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tions" sheetId="1" state="visible" r:id="rId3"/>
    <sheet name="Données" sheetId="2" state="visible" r:id="rId4"/>
    <sheet name="Valeurs" sheetId="3" state="visible" r:id="rId5"/>
    <sheet name="Légende" sheetId="4" state="visible" r:id="rId6"/>
  </sheets>
  <definedNames>
    <definedName function="false" hidden="false" localSheetId="0" name="_xlnm.Print_Area" vbProcedure="false">Variations!$A$1:$M$69</definedName>
    <definedName function="false" hidden="false" localSheetId="0" name="_xlnm.Print_Titles" vbProcedure="false">Variations!$3:$3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Saisissez ici la date de référence (jj/mm/aaaa).
Tout le tableau, l'onglet Valeurs et les couleurs se recalculent automatiquement.
Données disponibles du 30/09/1954 au 17/07/2024.
Exemple : 31/12/2023</t>
        </r>
      </text>
    </comment>
  </commentList>
</comments>
</file>

<file path=xl/sharedStrings.xml><?xml version="1.0" encoding="utf-8"?>
<sst xmlns="http://schemas.openxmlformats.org/spreadsheetml/2006/main" count="571" uniqueCount="239">
  <si>
    <t xml:space="preserve">Date de référence</t>
  </si>
  <si>
    <t xml:space="preserve">◄ Seule case à modifier : le tableau entier se recalcule.</t>
  </si>
  <si>
    <t xml:space="preserve">Date cible</t>
  </si>
  <si>
    <t xml:space="preserve">Indicateur</t>
  </si>
  <si>
    <t xml:space="preserve">1 mois</t>
  </si>
  <si>
    <t xml:space="preserve">2 mois</t>
  </si>
  <si>
    <t xml:space="preserve">3 mois</t>
  </si>
  <si>
    <t xml:space="preserve">4 mois</t>
  </si>
  <si>
    <t xml:space="preserve">5 mois</t>
  </si>
  <si>
    <t xml:space="preserve">6 mois</t>
  </si>
  <si>
    <t xml:space="preserve">7 mois</t>
  </si>
  <si>
    <t xml:space="preserve">8 mois</t>
  </si>
  <si>
    <t xml:space="preserve">9 mois</t>
  </si>
  <si>
    <t xml:space="preserve">10 mois</t>
  </si>
  <si>
    <t xml:space="preserve">11 mois</t>
  </si>
  <si>
    <t xml:space="preserve">12 mois</t>
  </si>
  <si>
    <t xml:space="preserve">GDP CQOQ Index</t>
  </si>
  <si>
    <t xml:space="preserve">GDP CYOY Index</t>
  </si>
  <si>
    <t xml:space="preserve">GDP CURY Index</t>
  </si>
  <si>
    <t xml:space="preserve">GDP PIQQ Index</t>
  </si>
  <si>
    <t xml:space="preserve">USURTOT Index</t>
  </si>
  <si>
    <t xml:space="preserve">NFP TCH Index</t>
  </si>
  <si>
    <t xml:space="preserve">ADP CHNG Index</t>
  </si>
  <si>
    <t xml:space="preserve">LEI WKIJ Index</t>
  </si>
  <si>
    <t xml:space="preserve">USHEYOY Index</t>
  </si>
  <si>
    <t xml:space="preserve">CPI XYOY Index</t>
  </si>
  <si>
    <t xml:space="preserve">PCE CYOY Index</t>
  </si>
  <si>
    <t xml:space="preserve">PPI XYOY Index</t>
  </si>
  <si>
    <t xml:space="preserve">IP  YOY Index</t>
  </si>
  <si>
    <t xml:space="preserve">CPTICHNG Index</t>
  </si>
  <si>
    <t xml:space="preserve">DGNOYOY Index</t>
  </si>
  <si>
    <t xml:space="preserve">MPMIUSCA Index</t>
  </si>
  <si>
    <t xml:space="preserve">NAPMPMI Index</t>
  </si>
  <si>
    <t xml:space="preserve">MPMIUSMA Index</t>
  </si>
  <si>
    <t xml:space="preserve">MPMIUSSA Index</t>
  </si>
  <si>
    <t xml:space="preserve">NAPMNMI Index</t>
  </si>
  <si>
    <t xml:space="preserve">CFNAI Index</t>
  </si>
  <si>
    <t xml:space="preserve">OUTFGAF Index</t>
  </si>
  <si>
    <t xml:space="preserve">EMPRGBCI Index</t>
  </si>
  <si>
    <t xml:space="preserve">RCHSINDX Index</t>
  </si>
  <si>
    <t xml:space="preserve">CHPMINDX Index</t>
  </si>
  <si>
    <t xml:space="preserve">LEI YOY Index</t>
  </si>
  <si>
    <t xml:space="preserve">NHSPATOT Index</t>
  </si>
  <si>
    <t xml:space="preserve">ETSLTOTL Index</t>
  </si>
  <si>
    <t xml:space="preserve">RSTAXMOM Index</t>
  </si>
  <si>
    <t xml:space="preserve">RSTAXYOY Index</t>
  </si>
  <si>
    <t xml:space="preserve">SAARTOTL Index</t>
  </si>
  <si>
    <t xml:space="preserve">PITLYOY Index</t>
  </si>
  <si>
    <t xml:space="preserve">PCE CHY% Index</t>
  </si>
  <si>
    <t xml:space="preserve">PCE CHNC Index</t>
  </si>
  <si>
    <t xml:space="preserve">CONCCONF Index</t>
  </si>
  <si>
    <t xml:space="preserve">CONSSENT Index</t>
  </si>
  <si>
    <t xml:space="preserve">SPX INDEX</t>
  </si>
  <si>
    <t xml:space="preserve">MXWO INDEX</t>
  </si>
  <si>
    <t xml:space="preserve">CCMP Index</t>
  </si>
  <si>
    <t xml:space="preserve">FED FUNDS</t>
  </si>
  <si>
    <t xml:space="preserve">XAU Curncy</t>
  </si>
  <si>
    <t xml:space="preserve">CL1 Comdty</t>
  </si>
  <si>
    <t xml:space="preserve">ISIX62IU Index</t>
  </si>
  <si>
    <t xml:space="preserve">LMCADS03 Comdty</t>
  </si>
  <si>
    <t xml:space="preserve">RTY Index</t>
  </si>
  <si>
    <t xml:space="preserve">BITCOIN Index</t>
  </si>
  <si>
    <t xml:space="preserve">ETHEREUM Index</t>
  </si>
  <si>
    <t xml:space="preserve">S5FINL Index  (R1)</t>
  </si>
  <si>
    <t xml:space="preserve">S5INFT Index  (R2)</t>
  </si>
  <si>
    <t xml:space="preserve">S5HLTH Index  (L1)</t>
  </si>
  <si>
    <t xml:space="preserve">S5COND Index  (L1)</t>
  </si>
  <si>
    <t xml:space="preserve">S5TELS Index  (R1)</t>
  </si>
  <si>
    <t xml:space="preserve">S5INDU Index  (L1)</t>
  </si>
  <si>
    <t xml:space="preserve">S5CONS Index  (L1)</t>
  </si>
  <si>
    <t xml:space="preserve">S5ENRS Index  (L1)</t>
  </si>
  <si>
    <t xml:space="preserve">S5UTIL Index  (R1)</t>
  </si>
  <si>
    <t xml:space="preserve">S5MATR Index  (R1)</t>
  </si>
  <si>
    <t xml:space="preserve">S5RLST Index  (R1)</t>
  </si>
  <si>
    <t xml:space="preserve">Méthode — pour chaque horizon N, on compare la dernière valeur connue à la date de référence à la dernière valeur connue à la date de référence moins N mois (EDATE). Les valeurs sous-jacentes sont visibles dans l'onglet Valeurs.</t>
  </si>
  <si>
    <t xml:space="preserve">Unités — variation en % pour les prix et les niveaux ; écart en points (pt) pour les taux, ratios et indices de diffusion ; écart en milliers (k) pour les créations d'emplois. Le détail série par série figure dans l'onglet Légende.</t>
  </si>
  <si>
    <t xml:space="preserve">Lecture — une case à 0 signifie qu'aucune nouvelle publication n'est intervenue sur l'horizon (fréquent sur les séries trimestrielles : PIB, Fed Funds, secteurs S&amp;P). Une case vide signifie que la série n'avait pas encore démarré.</t>
  </si>
  <si>
    <t xml:space="preserve">Couleurs — vert : variation positive ; rouge : variation négative. Le code couleur suit strictement le signe, pas l'interprétation économique (une hausse du chômage ressort donc en vert).</t>
  </si>
  <si>
    <t xml:space="preserve">Source — fichier Data_in_value.csv fourni par l'utilisateur : 58 séries, 13 833 lignes, du 30/09/1954 au 17/07/2024. Aucune donnée n'a été ajoutée ni extrapolée.</t>
  </si>
  <si>
    <t xml:space="preserve">GDP CQOQ Index — Date</t>
  </si>
  <si>
    <t xml:space="preserve">GDP CQOQ Index — Valeur</t>
  </si>
  <si>
    <t xml:space="preserve">GDP CYOY Index — Date</t>
  </si>
  <si>
    <t xml:space="preserve">GDP CYOY Index — Valeur</t>
  </si>
  <si>
    <t xml:space="preserve">GDP CURY Index — Date</t>
  </si>
  <si>
    <t xml:space="preserve">GDP CURY Index — Valeur</t>
  </si>
  <si>
    <t xml:space="preserve">GDP PIQQ Index — Date</t>
  </si>
  <si>
    <t xml:space="preserve">GDP PIQQ Index — Valeur</t>
  </si>
  <si>
    <t xml:space="preserve">USURTOT Index — Date</t>
  </si>
  <si>
    <t xml:space="preserve">USURTOT Index — Valeur</t>
  </si>
  <si>
    <t xml:space="preserve">NFP TCH Index — Date</t>
  </si>
  <si>
    <t xml:space="preserve">NFP TCH Index — Valeur</t>
  </si>
  <si>
    <t xml:space="preserve">ADP CHNG Index — Date</t>
  </si>
  <si>
    <t xml:space="preserve">ADP CHNG Index — Valeur</t>
  </si>
  <si>
    <t xml:space="preserve">LEI WKIJ Index — Date</t>
  </si>
  <si>
    <t xml:space="preserve">LEI WKIJ Index — Valeur</t>
  </si>
  <si>
    <t xml:space="preserve">USHEYOY Index — Date</t>
  </si>
  <si>
    <t xml:space="preserve">USHEYOY Index — Valeur</t>
  </si>
  <si>
    <t xml:space="preserve">CPI XYOY Index — Date</t>
  </si>
  <si>
    <t xml:space="preserve">CPI XYOY Index — Valeur</t>
  </si>
  <si>
    <t xml:space="preserve">PCE CYOY Index — Date</t>
  </si>
  <si>
    <t xml:space="preserve">PCE CYOY Index — Valeur</t>
  </si>
  <si>
    <t xml:space="preserve">PPI XYOY Index — Date</t>
  </si>
  <si>
    <t xml:space="preserve">PPI XYOY Index — Valeur</t>
  </si>
  <si>
    <t xml:space="preserve">IP  YOY Index — Date</t>
  </si>
  <si>
    <t xml:space="preserve">IP  YOY Index — Valeur</t>
  </si>
  <si>
    <t xml:space="preserve">CPTICHNG Index — Date</t>
  </si>
  <si>
    <t xml:space="preserve">CPTICHNG Index — Valeur</t>
  </si>
  <si>
    <t xml:space="preserve">DGNOYOY Index — Date</t>
  </si>
  <si>
    <t xml:space="preserve">DGNOYOY Index — Valeur</t>
  </si>
  <si>
    <t xml:space="preserve">MPMIUSCA Index — Date</t>
  </si>
  <si>
    <t xml:space="preserve">MPMIUSCA Index — Valeur</t>
  </si>
  <si>
    <t xml:space="preserve">NAPMPMI Index — Date</t>
  </si>
  <si>
    <t xml:space="preserve">NAPMPMI Index — Valeur</t>
  </si>
  <si>
    <t xml:space="preserve">MPMIUSMA Index — Date</t>
  </si>
  <si>
    <t xml:space="preserve">MPMIUSMA Index — Valeur</t>
  </si>
  <si>
    <t xml:space="preserve">MPMIUSSA Index — Date</t>
  </si>
  <si>
    <t xml:space="preserve">MPMIUSSA Index — Valeur</t>
  </si>
  <si>
    <t xml:space="preserve">NAPMNMI Index — Date</t>
  </si>
  <si>
    <t xml:space="preserve">NAPMNMI Index — Valeur</t>
  </si>
  <si>
    <t xml:space="preserve">CFNAI Index — Date</t>
  </si>
  <si>
    <t xml:space="preserve">CFNAI Index — Valeur</t>
  </si>
  <si>
    <t xml:space="preserve">OUTFGAF Index — Date</t>
  </si>
  <si>
    <t xml:space="preserve">OUTFGAF Index — Valeur</t>
  </si>
  <si>
    <t xml:space="preserve">EMPRGBCI Index — Date</t>
  </si>
  <si>
    <t xml:space="preserve">EMPRGBCI Index — Valeur</t>
  </si>
  <si>
    <t xml:space="preserve">RCHSINDX Index — Date</t>
  </si>
  <si>
    <t xml:space="preserve">RCHSINDX Index — Valeur</t>
  </si>
  <si>
    <t xml:space="preserve">CHPMINDX Index — Date</t>
  </si>
  <si>
    <t xml:space="preserve">CHPMINDX Index — Valeur</t>
  </si>
  <si>
    <t xml:space="preserve">LEI YOY Index — Date</t>
  </si>
  <si>
    <t xml:space="preserve">LEI YOY Index — Valeur</t>
  </si>
  <si>
    <t xml:space="preserve">NHSPATOT Index — Date</t>
  </si>
  <si>
    <t xml:space="preserve">NHSPATOT Index — Valeur</t>
  </si>
  <si>
    <t xml:space="preserve">ETSLTOTL Index — Date</t>
  </si>
  <si>
    <t xml:space="preserve">ETSLTOTL Index — Valeur</t>
  </si>
  <si>
    <t xml:space="preserve">RSTAXMOM Index — Date</t>
  </si>
  <si>
    <t xml:space="preserve">RSTAXMOM Index — Valeur</t>
  </si>
  <si>
    <t xml:space="preserve">RSTAXYOY Index — Date</t>
  </si>
  <si>
    <t xml:space="preserve">RSTAXYOY Index — Valeur</t>
  </si>
  <si>
    <t xml:space="preserve">SAARTOTL Index — Date</t>
  </si>
  <si>
    <t xml:space="preserve">SAARTOTL Index — Valeur</t>
  </si>
  <si>
    <t xml:space="preserve">PITLYOY Index — Date</t>
  </si>
  <si>
    <t xml:space="preserve">PITLYOY Index — Valeur</t>
  </si>
  <si>
    <t xml:space="preserve">PCE CHY% Index — Date</t>
  </si>
  <si>
    <t xml:space="preserve">PCE CHY% Index — Valeur</t>
  </si>
  <si>
    <t xml:space="preserve">PCE CHNC Index — Date</t>
  </si>
  <si>
    <t xml:space="preserve">PCE CHNC Index — Valeur</t>
  </si>
  <si>
    <t xml:space="preserve">CONCCONF Index — Date</t>
  </si>
  <si>
    <t xml:space="preserve">CONCCONF Index — Valeur</t>
  </si>
  <si>
    <t xml:space="preserve">CONSSENT Index — Date</t>
  </si>
  <si>
    <t xml:space="preserve">CONSSENT Index — Valeur</t>
  </si>
  <si>
    <t xml:space="preserve">SPX INDEX — Date</t>
  </si>
  <si>
    <t xml:space="preserve">SPX INDEX — Valeur</t>
  </si>
  <si>
    <t xml:space="preserve">MXWO INDEX — Date</t>
  </si>
  <si>
    <t xml:space="preserve">MXWO INDEX — Valeur</t>
  </si>
  <si>
    <t xml:space="preserve">CCMP Index — Date</t>
  </si>
  <si>
    <t xml:space="preserve">CCMP Index — Valeur</t>
  </si>
  <si>
    <t xml:space="preserve">FED FUNDS — Date</t>
  </si>
  <si>
    <t xml:space="preserve">FED FUNDS — Valeur</t>
  </si>
  <si>
    <t xml:space="preserve">XAU Curncy — Date</t>
  </si>
  <si>
    <t xml:space="preserve">XAU Curncy — Valeur</t>
  </si>
  <si>
    <t xml:space="preserve">CL1 Comdty — Date</t>
  </si>
  <si>
    <t xml:space="preserve">CL1 Comdty — Valeur</t>
  </si>
  <si>
    <t xml:space="preserve">ISIX62IU Index — Date</t>
  </si>
  <si>
    <t xml:space="preserve">ISIX62IU Index — Valeur</t>
  </si>
  <si>
    <t xml:space="preserve">LMCADS03 Comdty — Date</t>
  </si>
  <si>
    <t xml:space="preserve">LMCADS03 Comdty — Valeur</t>
  </si>
  <si>
    <t xml:space="preserve">RTY Index — Date</t>
  </si>
  <si>
    <t xml:space="preserve">RTY Index — Valeur</t>
  </si>
  <si>
    <t xml:space="preserve">BITCOIN Index — Date</t>
  </si>
  <si>
    <t xml:space="preserve">BITCOIN Index — Valeur</t>
  </si>
  <si>
    <t xml:space="preserve">ETHEREUM Index — Date</t>
  </si>
  <si>
    <t xml:space="preserve">ETHEREUM Index — Valeur</t>
  </si>
  <si>
    <t xml:space="preserve">S5FINL Index  (R1) — Date</t>
  </si>
  <si>
    <t xml:space="preserve">S5FINL Index  (R1) — Valeur</t>
  </si>
  <si>
    <t xml:space="preserve">S5INFT Index  (R2) — Date</t>
  </si>
  <si>
    <t xml:space="preserve">S5INFT Index  (R2) — Valeur</t>
  </si>
  <si>
    <t xml:space="preserve">S5HLTH Index  (L1) — Date</t>
  </si>
  <si>
    <t xml:space="preserve">S5HLTH Index  (L1) — Valeur</t>
  </si>
  <si>
    <t xml:space="preserve">S5COND Index  (L1) — Date</t>
  </si>
  <si>
    <t xml:space="preserve">S5COND Index  (L1) — Valeur</t>
  </si>
  <si>
    <t xml:space="preserve">S5TELS Index  (R1) — Date</t>
  </si>
  <si>
    <t xml:space="preserve">S5TELS Index  (R1) — Valeur</t>
  </si>
  <si>
    <t xml:space="preserve">S5INDU Index  (L1) — Date</t>
  </si>
  <si>
    <t xml:space="preserve">S5INDU Index  (L1) — Valeur</t>
  </si>
  <si>
    <t xml:space="preserve">S5CONS Index  (L1) — Date</t>
  </si>
  <si>
    <t xml:space="preserve">S5CONS Index  (L1) — Valeur</t>
  </si>
  <si>
    <t xml:space="preserve">S5ENRS Index  (L1) — Date</t>
  </si>
  <si>
    <t xml:space="preserve">S5ENRS Index  (L1) — Valeur</t>
  </si>
  <si>
    <t xml:space="preserve">S5UTIL Index  (R1) — Date</t>
  </si>
  <si>
    <t xml:space="preserve">S5UTIL Index  (R1) — Valeur</t>
  </si>
  <si>
    <t xml:space="preserve">S5MATR Index  (R1) — Date</t>
  </si>
  <si>
    <t xml:space="preserve">S5MATR Index  (R1) — Valeur</t>
  </si>
  <si>
    <t xml:space="preserve">S5RLST Index  (R1) — Date</t>
  </si>
  <si>
    <t xml:space="preserve">S5RLST Index  (R1) — Valeur</t>
  </si>
  <si>
    <t xml:space="preserve">Valeurs relevées — dernière donnée connue à chaque date cible</t>
  </si>
  <si>
    <t xml:space="preserve">Date de réf.</t>
  </si>
  <si>
    <t xml:space="preserve">-1 mois</t>
  </si>
  <si>
    <t xml:space="preserve">-2 mois</t>
  </si>
  <si>
    <t xml:space="preserve">-3 mois</t>
  </si>
  <si>
    <t xml:space="preserve">-4 mois</t>
  </si>
  <si>
    <t xml:space="preserve">-5 mois</t>
  </si>
  <si>
    <t xml:space="preserve">-6 mois</t>
  </si>
  <si>
    <t xml:space="preserve">-7 mois</t>
  </si>
  <si>
    <t xml:space="preserve">-8 mois</t>
  </si>
  <si>
    <t xml:space="preserve">-9 mois</t>
  </si>
  <si>
    <t xml:space="preserve">-10 mois</t>
  </si>
  <si>
    <t xml:space="preserve">-11 mois</t>
  </si>
  <si>
    <t xml:space="preserve">-12 mois</t>
  </si>
  <si>
    <t xml:space="preserve">Case vide = la série n'avait pas encore démarré à cette date cible.</t>
  </si>
  <si>
    <t xml:space="preserve">Légende des 58 séries</t>
  </si>
  <si>
    <t xml:space="preserve">Catégorie</t>
  </si>
  <si>
    <t xml:space="preserve">Mode de calcul</t>
  </si>
  <si>
    <t xml:space="preserve">Unité affichée</t>
  </si>
  <si>
    <t xml:space="preserve">Fréquence</t>
  </si>
  <si>
    <t xml:space="preserve">Première donnée</t>
  </si>
  <si>
    <t xml:space="preserve">Dernière donnée</t>
  </si>
  <si>
    <t xml:space="preserve">Dernière valeur</t>
  </si>
  <si>
    <t xml:space="preserve">Nb d'observations</t>
  </si>
  <si>
    <t xml:space="preserve">Croissance</t>
  </si>
  <si>
    <t xml:space="preserve">Écart en points</t>
  </si>
  <si>
    <t xml:space="preserve">pt</t>
  </si>
  <si>
    <t xml:space="preserve">Trimestrielle</t>
  </si>
  <si>
    <t xml:space="preserve">Emploi</t>
  </si>
  <si>
    <t xml:space="preserve">Mensuelle</t>
  </si>
  <si>
    <t xml:space="preserve">Écart en milliers</t>
  </si>
  <si>
    <t xml:space="preserve">k (milliers)</t>
  </si>
  <si>
    <t xml:space="preserve">Variation en %</t>
  </si>
  <si>
    <t xml:space="preserve">%</t>
  </si>
  <si>
    <t xml:space="preserve">Inflation</t>
  </si>
  <si>
    <t xml:space="preserve">Activité industrielle</t>
  </si>
  <si>
    <t xml:space="preserve">Enquêtes PMI / ISM</t>
  </si>
  <si>
    <t xml:space="preserve">Enquêtes régionales &amp; avancés</t>
  </si>
  <si>
    <t xml:space="preserve">Logement &amp; consommation</t>
  </si>
  <si>
    <t xml:space="preserve">Marchés &amp; taux</t>
  </si>
  <si>
    <t xml:space="preserve">Quotidienne</t>
  </si>
  <si>
    <t xml:space="preserve">Hebdomadaire</t>
  </si>
  <si>
    <t xml:space="preserve">Secteurs S&amp;P 500</t>
  </si>
  <si>
    <t xml:space="preserve">Mode de calcul : « variation en % » pour les prix et niveaux strictement positifs ; « écart en points » pour les séries déjà exprimées en % ou en points d'indice, où un rapport n'aurait pas de sens ; « écart en milliers » pour les créations nettes d'emplois, qui changent de signe.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</si>
</sst>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\+0.00&quot; pt&quot;;\-0.00&quot; pt&quot;;0.00&quot; pt&quot;;@"/>
    <numFmt numFmtId="167" formatCode="\+0&quot; k&quot;;\-0&quot; k&quot;;0&quot; k&quot;;@"/>
    <numFmt numFmtId="168" formatCode="\+0.0%;\-0.0%;0.0%;@"/>
    <numFmt numFmtId="169" formatCode="#,##0.00"/>
    <numFmt numFmtId="170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9"/>
      <color rgb="FF1F3864"/>
      <name val="Arial"/>
      <family val="0"/>
      <charset val="1"/>
    </font>
    <font>
      <sz val="10"/>
      <name val="Arial"/>
      <family val="2"/>
    </font>
    <font>
      <b val="true"/>
      <sz val="13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5A9C"/>
        <bgColor rgb="FF0066CC"/>
      </patternFill>
    </fill>
    <fill>
      <patternFill patternType="solid">
        <fgColor rgb="FFEAF0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A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1"/>
  </cols>
  <sheetData>
    <row r="1" customFormat="false" ht="21.75" hidden="false" customHeight="true" outlineLevel="0" collapsed="false">
      <c r="A1" s="1" t="s">
        <v>0</v>
      </c>
      <c r="B1" s="2" t="n">
        <v>45490</v>
      </c>
      <c r="C1" s="2"/>
      <c r="E1" s="3" t="s">
        <v>1</v>
      </c>
    </row>
    <row r="2" customFormat="false" ht="15" hidden="false" customHeight="false" outlineLevel="0" collapsed="false">
      <c r="A2" s="4" t="s">
        <v>2</v>
      </c>
      <c r="B2" s="5" t="n">
        <f aca="false">EDATE($B$1,-1)</f>
        <v>45460</v>
      </c>
      <c r="C2" s="5" t="n">
        <f aca="false">EDATE($B$1,-2)</f>
        <v>45429</v>
      </c>
      <c r="D2" s="5" t="n">
        <f aca="false">EDATE($B$1,-3)</f>
        <v>45399</v>
      </c>
      <c r="E2" s="5" t="n">
        <f aca="false">EDATE($B$1,-4)</f>
        <v>45368</v>
      </c>
      <c r="F2" s="5" t="n">
        <f aca="false">EDATE($B$1,-5)</f>
        <v>45339</v>
      </c>
      <c r="G2" s="5" t="n">
        <f aca="false">EDATE($B$1,-6)</f>
        <v>45308</v>
      </c>
      <c r="H2" s="5" t="n">
        <f aca="false">EDATE($B$1,-7)</f>
        <v>45277</v>
      </c>
      <c r="I2" s="5" t="n">
        <f aca="false">EDATE($B$1,-8)</f>
        <v>45247</v>
      </c>
      <c r="J2" s="5" t="n">
        <f aca="false">EDATE($B$1,-9)</f>
        <v>45216</v>
      </c>
      <c r="K2" s="5" t="n">
        <f aca="false">EDATE($B$1,-10)</f>
        <v>45186</v>
      </c>
      <c r="L2" s="5" t="n">
        <f aca="false">EDATE($B$1,-11)</f>
        <v>45155</v>
      </c>
      <c r="M2" s="5" t="n">
        <f aca="false">EDATE($B$1,-12)</f>
        <v>45124</v>
      </c>
    </row>
    <row r="3" customFormat="false" ht="24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</row>
    <row r="4" customFormat="false" ht="15" hidden="false" customHeight="false" outlineLevel="0" collapsed="false">
      <c r="A4" s="7" t="s">
        <v>16</v>
      </c>
      <c r="B4" s="8" t="n">
        <f aca="false">IFERROR(Valeurs!$B4-Valeurs!C4,"")</f>
        <v>0</v>
      </c>
      <c r="C4" s="8" t="n">
        <f aca="false">IFERROR(Valeurs!$B4-Valeurs!D4,"")</f>
        <v>0</v>
      </c>
      <c r="D4" s="8" t="n">
        <f aca="false">IFERROR(Valeurs!$B4-Valeurs!E4,"")</f>
        <v>0</v>
      </c>
      <c r="E4" s="8" t="n">
        <f aca="false">IFERROR(Valeurs!$B4-Valeurs!F4,"")</f>
        <v>-2.1</v>
      </c>
      <c r="F4" s="8" t="n">
        <f aca="false">IFERROR(Valeurs!$B4-Valeurs!G4,"")</f>
        <v>-2.1</v>
      </c>
      <c r="G4" s="8" t="n">
        <f aca="false">IFERROR(Valeurs!$B4-Valeurs!H4,"")</f>
        <v>-2.1</v>
      </c>
      <c r="H4" s="8" t="n">
        <f aca="false">IFERROR(Valeurs!$B4-Valeurs!I4,"")</f>
        <v>-3.6</v>
      </c>
      <c r="I4" s="8" t="n">
        <f aca="false">IFERROR(Valeurs!$B4-Valeurs!J4,"")</f>
        <v>-3.6</v>
      </c>
      <c r="J4" s="8" t="n">
        <f aca="false">IFERROR(Valeurs!$B4-Valeurs!K4,"")</f>
        <v>-3.6</v>
      </c>
      <c r="K4" s="8" t="n">
        <f aca="false">IFERROR(Valeurs!$B4-Valeurs!L4,"")</f>
        <v>-0.8</v>
      </c>
      <c r="L4" s="8" t="n">
        <f aca="false">IFERROR(Valeurs!$B4-Valeurs!M4,"")</f>
        <v>-0.8</v>
      </c>
      <c r="M4" s="8" t="n">
        <f aca="false">IFERROR(Valeurs!$B4-Valeurs!N4,"")</f>
        <v>-0.8</v>
      </c>
    </row>
    <row r="5" customFormat="false" ht="15" hidden="false" customHeight="false" outlineLevel="0" collapsed="false">
      <c r="A5" s="9" t="s">
        <v>17</v>
      </c>
      <c r="B5" s="10" t="n">
        <f aca="false">IFERROR(Valeurs!$B5-Valeurs!C5,"")</f>
        <v>0</v>
      </c>
      <c r="C5" s="10" t="n">
        <f aca="false">IFERROR(Valeurs!$B5-Valeurs!D5,"")</f>
        <v>0</v>
      </c>
      <c r="D5" s="10" t="n">
        <f aca="false">IFERROR(Valeurs!$B5-Valeurs!E5,"")</f>
        <v>0</v>
      </c>
      <c r="E5" s="10" t="n">
        <f aca="false">IFERROR(Valeurs!$B5-Valeurs!F5,"")</f>
        <v>-0.2</v>
      </c>
      <c r="F5" s="10" t="n">
        <f aca="false">IFERROR(Valeurs!$B5-Valeurs!G5,"")</f>
        <v>-0.2</v>
      </c>
      <c r="G5" s="10" t="n">
        <f aca="false">IFERROR(Valeurs!$B5-Valeurs!H5,"")</f>
        <v>-0.2</v>
      </c>
      <c r="H5" s="10" t="n">
        <f aca="false">IFERROR(Valeurs!$B5-Valeurs!I5,"")</f>
        <v>0</v>
      </c>
      <c r="I5" s="10" t="n">
        <f aca="false">IFERROR(Valeurs!$B5-Valeurs!J5,"")</f>
        <v>0</v>
      </c>
      <c r="J5" s="10" t="n">
        <f aca="false">IFERROR(Valeurs!$B5-Valeurs!K5,"")</f>
        <v>0</v>
      </c>
      <c r="K5" s="10" t="n">
        <f aca="false">IFERROR(Valeurs!$B5-Valeurs!L5,"")</f>
        <v>0.5</v>
      </c>
      <c r="L5" s="10" t="n">
        <f aca="false">IFERROR(Valeurs!$B5-Valeurs!M5,"")</f>
        <v>0.5</v>
      </c>
      <c r="M5" s="10" t="n">
        <f aca="false">IFERROR(Valeurs!$B5-Valeurs!N5,"")</f>
        <v>0.5</v>
      </c>
    </row>
    <row r="6" customFormat="false" ht="15" hidden="false" customHeight="false" outlineLevel="0" collapsed="false">
      <c r="A6" s="7" t="s">
        <v>18</v>
      </c>
      <c r="B6" s="8" t="n">
        <f aca="false">IFERROR(Valeurs!$B6-Valeurs!C6,"")</f>
        <v>0</v>
      </c>
      <c r="C6" s="8" t="n">
        <f aca="false">IFERROR(Valeurs!$B6-Valeurs!D6,"")</f>
        <v>0</v>
      </c>
      <c r="D6" s="8" t="n">
        <f aca="false">IFERROR(Valeurs!$B6-Valeurs!E6,"")</f>
        <v>0</v>
      </c>
      <c r="E6" s="8" t="n">
        <f aca="false">IFERROR(Valeurs!$B6-Valeurs!F6,"")</f>
        <v>-0.5</v>
      </c>
      <c r="F6" s="8" t="n">
        <f aca="false">IFERROR(Valeurs!$B6-Valeurs!G6,"")</f>
        <v>-0.5</v>
      </c>
      <c r="G6" s="8" t="n">
        <f aca="false">IFERROR(Valeurs!$B6-Valeurs!H6,"")</f>
        <v>-0.5</v>
      </c>
      <c r="H6" s="8" t="n">
        <f aca="false">IFERROR(Valeurs!$B6-Valeurs!I6,"")</f>
        <v>-0.8</v>
      </c>
      <c r="I6" s="8" t="n">
        <f aca="false">IFERROR(Valeurs!$B6-Valeurs!J6,"")</f>
        <v>-0.8</v>
      </c>
      <c r="J6" s="8" t="n">
        <f aca="false">IFERROR(Valeurs!$B6-Valeurs!K6,"")</f>
        <v>-0.8</v>
      </c>
      <c r="K6" s="8" t="n">
        <f aca="false">IFERROR(Valeurs!$B6-Valeurs!L6,"")</f>
        <v>-0.5</v>
      </c>
      <c r="L6" s="8" t="n">
        <f aca="false">IFERROR(Valeurs!$B6-Valeurs!M6,"")</f>
        <v>-0.5</v>
      </c>
      <c r="M6" s="8" t="n">
        <f aca="false">IFERROR(Valeurs!$B6-Valeurs!N6,"")</f>
        <v>-0.5</v>
      </c>
    </row>
    <row r="7" customFormat="false" ht="15" hidden="false" customHeight="false" outlineLevel="0" collapsed="false">
      <c r="A7" s="9" t="s">
        <v>19</v>
      </c>
      <c r="B7" s="10" t="n">
        <f aca="false">IFERROR(Valeurs!$B7-Valeurs!C7,"")</f>
        <v>0</v>
      </c>
      <c r="C7" s="10" t="n">
        <f aca="false">IFERROR(Valeurs!$B7-Valeurs!D7,"")</f>
        <v>0</v>
      </c>
      <c r="D7" s="10" t="n">
        <f aca="false">IFERROR(Valeurs!$B7-Valeurs!E7,"")</f>
        <v>0</v>
      </c>
      <c r="E7" s="10" t="n">
        <f aca="false">IFERROR(Valeurs!$B7-Valeurs!F7,"")</f>
        <v>1.4</v>
      </c>
      <c r="F7" s="10" t="n">
        <f aca="false">IFERROR(Valeurs!$B7-Valeurs!G7,"")</f>
        <v>1.4</v>
      </c>
      <c r="G7" s="10" t="n">
        <f aca="false">IFERROR(Valeurs!$B7-Valeurs!H7,"")</f>
        <v>1.4</v>
      </c>
      <c r="H7" s="10" t="n">
        <f aca="false">IFERROR(Valeurs!$B7-Valeurs!I7,"")</f>
        <v>-0.3</v>
      </c>
      <c r="I7" s="10" t="n">
        <f aca="false">IFERROR(Valeurs!$B7-Valeurs!J7,"")</f>
        <v>-0.3</v>
      </c>
      <c r="J7" s="10" t="n">
        <f aca="false">IFERROR(Valeurs!$B7-Valeurs!K7,"")</f>
        <v>-0.3</v>
      </c>
      <c r="K7" s="10" t="n">
        <f aca="false">IFERROR(Valeurs!$B7-Valeurs!L7,"")</f>
        <v>1.3</v>
      </c>
      <c r="L7" s="10" t="n">
        <f aca="false">IFERROR(Valeurs!$B7-Valeurs!M7,"")</f>
        <v>1.3</v>
      </c>
      <c r="M7" s="10" t="n">
        <f aca="false">IFERROR(Valeurs!$B7-Valeurs!N7,"")</f>
        <v>1.3</v>
      </c>
    </row>
    <row r="8" customFormat="false" ht="15" hidden="false" customHeight="false" outlineLevel="0" collapsed="false">
      <c r="A8" s="7" t="s">
        <v>20</v>
      </c>
      <c r="B8" s="8" t="n">
        <f aca="false">IFERROR(Valeurs!$B8-Valeurs!C8,"")</f>
        <v>0</v>
      </c>
      <c r="C8" s="8" t="n">
        <f aca="false">IFERROR(Valeurs!$B8-Valeurs!D8,"")</f>
        <v>0.1</v>
      </c>
      <c r="D8" s="8" t="n">
        <f aca="false">IFERROR(Valeurs!$B8-Valeurs!E8,"")</f>
        <v>0.2</v>
      </c>
      <c r="E8" s="8" t="n">
        <f aca="false">IFERROR(Valeurs!$B8-Valeurs!F8,"")</f>
        <v>0.1</v>
      </c>
      <c r="F8" s="8" t="n">
        <f aca="false">IFERROR(Valeurs!$B8-Valeurs!G8,"")</f>
        <v>0.3</v>
      </c>
      <c r="G8" s="8" t="n">
        <f aca="false">IFERROR(Valeurs!$B8-Valeurs!H8,"")</f>
        <v>0.3</v>
      </c>
      <c r="H8" s="8" t="n">
        <f aca="false">IFERROR(Valeurs!$B8-Valeurs!I8,"")</f>
        <v>0.3</v>
      </c>
      <c r="I8" s="8" t="n">
        <f aca="false">IFERROR(Valeurs!$B8-Valeurs!J8,"")</f>
        <v>0.2</v>
      </c>
      <c r="J8" s="8" t="n">
        <f aca="false">IFERROR(Valeurs!$B8-Valeurs!K8,"")</f>
        <v>0.2</v>
      </c>
      <c r="K8" s="8" t="n">
        <f aca="false">IFERROR(Valeurs!$B8-Valeurs!L8,"")</f>
        <v>0.2</v>
      </c>
      <c r="L8" s="8" t="n">
        <f aca="false">IFERROR(Valeurs!$B8-Valeurs!M8,"")</f>
        <v>0.5</v>
      </c>
      <c r="M8" s="8" t="n">
        <f aca="false">IFERROR(Valeurs!$B8-Valeurs!N8,"")</f>
        <v>0.4</v>
      </c>
    </row>
    <row r="9" customFormat="false" ht="15" hidden="false" customHeight="false" outlineLevel="0" collapsed="false">
      <c r="A9" s="9" t="s">
        <v>21</v>
      </c>
      <c r="B9" s="11" t="n">
        <f aca="false">IFERROR(Valeurs!$B9-Valeurs!C9,"")</f>
        <v>0</v>
      </c>
      <c r="C9" s="11" t="n">
        <f aca="false">IFERROR(Valeurs!$B9-Valeurs!D9,"")</f>
        <v>107</v>
      </c>
      <c r="D9" s="11" t="n">
        <f aca="false">IFERROR(Valeurs!$B9-Valeurs!E9,"")</f>
        <v>-38</v>
      </c>
      <c r="E9" s="11" t="n">
        <f aca="false">IFERROR(Valeurs!$B9-Valeurs!F9,"")</f>
        <v>36</v>
      </c>
      <c r="F9" s="11" t="n">
        <f aca="false">IFERROR(Valeurs!$B9-Valeurs!G9,"")</f>
        <v>16</v>
      </c>
      <c r="G9" s="11" t="n">
        <f aca="false">IFERROR(Valeurs!$B9-Valeurs!H9,"")</f>
        <v>-18</v>
      </c>
      <c r="H9" s="11" t="n">
        <f aca="false">IFERROR(Valeurs!$B9-Valeurs!I9,"")</f>
        <v>90</v>
      </c>
      <c r="I9" s="11" t="n">
        <f aca="false">IFERROR(Valeurs!$B9-Valeurs!J9,"")</f>
        <v>107</v>
      </c>
      <c r="J9" s="11" t="n">
        <f aca="false">IFERROR(Valeurs!$B9-Valeurs!K9,"")</f>
        <v>26</v>
      </c>
      <c r="K9" s="11" t="n">
        <f aca="false">IFERROR(Valeurs!$B9-Valeurs!L9,"")</f>
        <v>62</v>
      </c>
      <c r="L9" s="11" t="n">
        <f aca="false">IFERROR(Valeurs!$B9-Valeurs!M9,"")</f>
        <v>88</v>
      </c>
      <c r="M9" s="11" t="n">
        <f aca="false">IFERROR(Valeurs!$B9-Valeurs!N9,"")</f>
        <v>32</v>
      </c>
    </row>
    <row r="10" customFormat="false" ht="15" hidden="false" customHeight="false" outlineLevel="0" collapsed="false">
      <c r="A10" s="7" t="s">
        <v>22</v>
      </c>
      <c r="B10" s="12" t="n">
        <f aca="false">IFERROR(Valeurs!$B10-Valeurs!C10,"")</f>
        <v>0</v>
      </c>
      <c r="C10" s="12" t="n">
        <f aca="false">IFERROR(Valeurs!$B10-Valeurs!D10,"")</f>
        <v>-36</v>
      </c>
      <c r="D10" s="12" t="n">
        <f aca="false">IFERROR(Valeurs!$B10-Valeurs!E10,"")</f>
        <v>-59</v>
      </c>
      <c r="E10" s="12" t="n">
        <f aca="false">IFERROR(Valeurs!$B10-Valeurs!F10,"")</f>
        <v>-23</v>
      </c>
      <c r="F10" s="12" t="n">
        <f aca="false">IFERROR(Valeurs!$B10-Valeurs!G10,"")</f>
        <v>41</v>
      </c>
      <c r="G10" s="12" t="n">
        <f aca="false">IFERROR(Valeurs!$B10-Valeurs!H10,"")</f>
        <v>-6</v>
      </c>
      <c r="H10" s="12" t="n">
        <f aca="false">IFERROR(Valeurs!$B10-Valeurs!I10,"")</f>
        <v>48</v>
      </c>
      <c r="I10" s="12" t="n">
        <f aca="false">IFERROR(Valeurs!$B10-Valeurs!J10,"")</f>
        <v>41</v>
      </c>
      <c r="J10" s="12" t="n">
        <f aca="false">IFERROR(Valeurs!$B10-Valeurs!K10,"")</f>
        <v>15</v>
      </c>
      <c r="K10" s="12" t="n">
        <f aca="false">IFERROR(Valeurs!$B10-Valeurs!L10,"")</f>
        <v>17</v>
      </c>
      <c r="L10" s="12" t="n">
        <f aca="false">IFERROR(Valeurs!$B10-Valeurs!M10,"")</f>
        <v>-155</v>
      </c>
      <c r="M10" s="12" t="n">
        <f aca="false">IFERROR(Valeurs!$B10-Valeurs!N10,"")</f>
        <v>-391</v>
      </c>
    </row>
    <row r="11" customFormat="false" ht="15" hidden="false" customHeight="false" outlineLevel="0" collapsed="false">
      <c r="A11" s="9" t="s">
        <v>23</v>
      </c>
      <c r="B11" s="13" t="n">
        <f aca="false">IFERROR(Valeurs!$B11/Valeurs!C11-1,"")</f>
        <v>0</v>
      </c>
      <c r="C11" s="13" t="n">
        <f aca="false">IFERROR(Valeurs!$B11/Valeurs!D11-1,"")</f>
        <v>0</v>
      </c>
      <c r="D11" s="13" t="n">
        <f aca="false">IFERROR(Valeurs!$B11/Valeurs!E11-1,"")</f>
        <v>-0.0195804195804196</v>
      </c>
      <c r="E11" s="13" t="n">
        <f aca="false">IFERROR(Valeurs!$B11/Valeurs!F11-1,"")</f>
        <v>0.00863309352517994</v>
      </c>
      <c r="F11" s="13" t="n">
        <f aca="false">IFERROR(Valeurs!$B11/Valeurs!G11-1,"")</f>
        <v>0.0038186157517901</v>
      </c>
      <c r="G11" s="13" t="n">
        <f aca="false">IFERROR(Valeurs!$B11/Valeurs!H11-1,"")</f>
        <v>0.0218658892128281</v>
      </c>
      <c r="H11" s="13" t="n">
        <f aca="false">IFERROR(Valeurs!$B11/Valeurs!I11-1,"")</f>
        <v>-0.033103448275862</v>
      </c>
      <c r="I11" s="13" t="n">
        <f aca="false">IFERROR(Valeurs!$B11/Valeurs!J11-1,"")</f>
        <v>-0.00095011876484552</v>
      </c>
      <c r="J11" s="13" t="n">
        <f aca="false">IFERROR(Valeurs!$B11/Valeurs!K11-1,"")</f>
        <v>-0.0286374133949191</v>
      </c>
      <c r="K11" s="13" t="n">
        <f aca="false">IFERROR(Valeurs!$B11/Valeurs!L11-1,"")</f>
        <v>-0.115643397813288</v>
      </c>
      <c r="L11" s="13" t="n">
        <f aca="false">IFERROR(Valeurs!$B11/Valeurs!M11-1,"")</f>
        <v>-0.0993576017130621</v>
      </c>
      <c r="M11" s="13" t="n">
        <f aca="false">IFERROR(Valeurs!$B11/Valeurs!N11-1,"")</f>
        <v>-0.164813343923749</v>
      </c>
    </row>
    <row r="12" customFormat="false" ht="15" hidden="false" customHeight="false" outlineLevel="0" collapsed="false">
      <c r="A12" s="7" t="s">
        <v>24</v>
      </c>
      <c r="B12" s="8" t="n">
        <f aca="false">IFERROR(Valeurs!$B12-Valeurs!C12,"")</f>
        <v>0</v>
      </c>
      <c r="C12" s="8" t="n">
        <f aca="false">IFERROR(Valeurs!$B12-Valeurs!D12,"")</f>
        <v>0.100000000000001</v>
      </c>
      <c r="D12" s="8" t="n">
        <f aca="false">IFERROR(Valeurs!$B12-Valeurs!E12,"")</f>
        <v>0</v>
      </c>
      <c r="E12" s="8" t="n">
        <f aca="false">IFERROR(Valeurs!$B12-Valeurs!F12,"")</f>
        <v>-0.3</v>
      </c>
      <c r="F12" s="8" t="n">
        <f aca="false">IFERROR(Valeurs!$B12-Valeurs!G12,"")</f>
        <v>-0.5</v>
      </c>
      <c r="G12" s="8" t="n">
        <f aca="false">IFERROR(Valeurs!$B12-Valeurs!H12,"")</f>
        <v>-0.3</v>
      </c>
      <c r="H12" s="8" t="n">
        <f aca="false">IFERROR(Valeurs!$B12-Valeurs!I12,"")</f>
        <v>-0.399999999999999</v>
      </c>
      <c r="I12" s="8" t="n">
        <f aca="false">IFERROR(Valeurs!$B12-Valeurs!J12,"")</f>
        <v>-0.399999999999999</v>
      </c>
      <c r="J12" s="8" t="n">
        <f aca="false">IFERROR(Valeurs!$B12-Valeurs!K12,"")</f>
        <v>-0.5</v>
      </c>
      <c r="K12" s="8" t="n">
        <f aca="false">IFERROR(Valeurs!$B12-Valeurs!L12,"")</f>
        <v>-0.6</v>
      </c>
      <c r="L12" s="8" t="n">
        <f aca="false">IFERROR(Valeurs!$B12-Valeurs!M12,"")</f>
        <v>-0.8</v>
      </c>
      <c r="M12" s="8" t="n">
        <f aca="false">IFERROR(Valeurs!$B12-Valeurs!N12,"")</f>
        <v>-0.8</v>
      </c>
    </row>
    <row r="13" customFormat="false" ht="15" hidden="false" customHeight="false" outlineLevel="0" collapsed="false">
      <c r="A13" s="9" t="s">
        <v>25</v>
      </c>
      <c r="B13" s="10" t="n">
        <f aca="false">IFERROR(Valeurs!$B13-Valeurs!C13,"")</f>
        <v>0</v>
      </c>
      <c r="C13" s="10" t="n">
        <f aca="false">IFERROR(Valeurs!$B13-Valeurs!D13,"")</f>
        <v>-0.2</v>
      </c>
      <c r="D13" s="10" t="n">
        <f aca="false">IFERROR(Valeurs!$B13-Valeurs!E13,"")</f>
        <v>-0.4</v>
      </c>
      <c r="E13" s="10" t="n">
        <f aca="false">IFERROR(Valeurs!$B13-Valeurs!F13,"")</f>
        <v>-0.4</v>
      </c>
      <c r="F13" s="10" t="n">
        <f aca="false">IFERROR(Valeurs!$B13-Valeurs!G13,"")</f>
        <v>-0.5</v>
      </c>
      <c r="G13" s="10" t="n">
        <f aca="false">IFERROR(Valeurs!$B13-Valeurs!H13,"")</f>
        <v>-0.5</v>
      </c>
      <c r="H13" s="10" t="n">
        <f aca="false">IFERROR(Valeurs!$B13-Valeurs!I13,"")</f>
        <v>-0.6</v>
      </c>
      <c r="I13" s="10" t="n">
        <f aca="false">IFERROR(Valeurs!$B13-Valeurs!J13,"")</f>
        <v>-0.6</v>
      </c>
      <c r="J13" s="10" t="n">
        <f aca="false">IFERROR(Valeurs!$B13-Valeurs!K13,"")</f>
        <v>-0.7</v>
      </c>
      <c r="K13" s="10" t="n">
        <f aca="false">IFERROR(Valeurs!$B13-Valeurs!L13,"")</f>
        <v>-0.9</v>
      </c>
      <c r="L13" s="10" t="n">
        <f aca="false">IFERROR(Valeurs!$B13-Valeurs!M13,"")</f>
        <v>-1.3</v>
      </c>
      <c r="M13" s="10" t="n">
        <f aca="false">IFERROR(Valeurs!$B13-Valeurs!N13,"")</f>
        <v>-1.4</v>
      </c>
    </row>
    <row r="14" customFormat="false" ht="15" hidden="false" customHeight="false" outlineLevel="0" collapsed="false">
      <c r="A14" s="7" t="s">
        <v>26</v>
      </c>
      <c r="B14" s="8" t="n">
        <f aca="false">IFERROR(Valeurs!$B14-Valeurs!C14,"")</f>
        <v>0</v>
      </c>
      <c r="C14" s="8" t="n">
        <f aca="false">IFERROR(Valeurs!$B14-Valeurs!D14,"")</f>
        <v>0</v>
      </c>
      <c r="D14" s="8" t="n">
        <f aca="false">IFERROR(Valeurs!$B14-Valeurs!E14,"")</f>
        <v>-0.05918</v>
      </c>
      <c r="E14" s="8" t="n">
        <f aca="false">IFERROR(Valeurs!$B14-Valeurs!F14,"")</f>
        <v>-0.0609899999999999</v>
      </c>
      <c r="F14" s="8" t="n">
        <f aca="false">IFERROR(Valeurs!$B14-Valeurs!G14,"")</f>
        <v>-0.15539</v>
      </c>
      <c r="G14" s="8" t="n">
        <f aca="false">IFERROR(Valeurs!$B14-Valeurs!H14,"")</f>
        <v>-0.18727</v>
      </c>
      <c r="H14" s="8" t="n">
        <f aca="false">IFERROR(Valeurs!$B14-Valeurs!I14,"")</f>
        <v>-0.42887</v>
      </c>
      <c r="I14" s="8" t="n">
        <f aca="false">IFERROR(Valeurs!$B14-Valeurs!J14,"")</f>
        <v>-0.63001</v>
      </c>
      <c r="J14" s="8" t="n">
        <f aca="false">IFERROR(Valeurs!$B14-Valeurs!K14,"")</f>
        <v>-0.83883</v>
      </c>
      <c r="K14" s="8" t="n">
        <f aca="false">IFERROR(Valeurs!$B14-Valeurs!L14,"")</f>
        <v>-0.97253</v>
      </c>
      <c r="L14" s="8" t="n">
        <f aca="false">IFERROR(Valeurs!$B14-Valeurs!M14,"")</f>
        <v>-1.43549</v>
      </c>
      <c r="M14" s="8" t="n">
        <f aca="false">IFERROR(Valeurs!$B14-Valeurs!N14,"")</f>
        <v>-1.52642</v>
      </c>
    </row>
    <row r="15" customFormat="false" ht="15" hidden="false" customHeight="false" outlineLevel="0" collapsed="false">
      <c r="A15" s="9" t="s">
        <v>27</v>
      </c>
      <c r="B15" s="10" t="n">
        <f aca="false">IFERROR(Valeurs!$B15-Valeurs!C15,"")</f>
        <v>0</v>
      </c>
      <c r="C15" s="10" t="n">
        <f aca="false">IFERROR(Valeurs!$B15-Valeurs!D15,"")</f>
        <v>0</v>
      </c>
      <c r="D15" s="10" t="n">
        <f aca="false">IFERROR(Valeurs!$B15-Valeurs!E15,"")</f>
        <v>0</v>
      </c>
      <c r="E15" s="10" t="n">
        <f aca="false">IFERROR(Valeurs!$B15-Valeurs!F15,"")</f>
        <v>0</v>
      </c>
      <c r="F15" s="10" t="n">
        <f aca="false">IFERROR(Valeurs!$B15-Valeurs!G15,"")</f>
        <v>0</v>
      </c>
      <c r="G15" s="10" t="n">
        <f aca="false">IFERROR(Valeurs!$B15-Valeurs!H15,"")</f>
        <v>-0.4</v>
      </c>
      <c r="H15" s="10" t="n">
        <f aca="false">IFERROR(Valeurs!$B15-Valeurs!I15,"")</f>
        <v>-0.6</v>
      </c>
      <c r="I15" s="10" t="n">
        <f aca="false">IFERROR(Valeurs!$B15-Valeurs!J15,"")</f>
        <v>-0.8</v>
      </c>
      <c r="J15" s="10" t="n">
        <f aca="false">IFERROR(Valeurs!$B15-Valeurs!K15,"")</f>
        <v>-1.1</v>
      </c>
      <c r="K15" s="10" t="n">
        <f aca="false">IFERROR(Valeurs!$B15-Valeurs!L15,"")</f>
        <v>-1.3</v>
      </c>
      <c r="L15" s="10" t="n">
        <f aca="false">IFERROR(Valeurs!$B15-Valeurs!M15,"")</f>
        <v>-1.6</v>
      </c>
      <c r="M15" s="10" t="n">
        <f aca="false">IFERROR(Valeurs!$B15-Valeurs!N15,"")</f>
        <v>-1.9</v>
      </c>
    </row>
    <row r="16" customFormat="false" ht="15" hidden="false" customHeight="false" outlineLevel="0" collapsed="false">
      <c r="A16" s="7" t="s">
        <v>28</v>
      </c>
      <c r="B16" s="8" t="n">
        <f aca="false">IFERROR(Valeurs!$B16-Valeurs!C16,"")</f>
        <v>0</v>
      </c>
      <c r="C16" s="8" t="n">
        <f aca="false">IFERROR(Valeurs!$B16-Valeurs!D16,"")</f>
        <v>0</v>
      </c>
      <c r="D16" s="8" t="n">
        <f aca="false">IFERROR(Valeurs!$B16-Valeurs!E16,"")</f>
        <v>-0.47</v>
      </c>
      <c r="E16" s="8" t="n">
        <f aca="false">IFERROR(Valeurs!$B16-Valeurs!F16,"")</f>
        <v>-0.44</v>
      </c>
      <c r="F16" s="8" t="n">
        <f aca="false">IFERROR(Valeurs!$B16-Valeurs!G16,"")</f>
        <v>0.35</v>
      </c>
      <c r="G16" s="8" t="n">
        <f aca="false">IFERROR(Valeurs!$B16-Valeurs!H16,"")</f>
        <v>-1.45</v>
      </c>
      <c r="H16" s="8" t="n">
        <f aca="false">IFERROR(Valeurs!$B16-Valeurs!I16,"")</f>
        <v>-0.22</v>
      </c>
      <c r="I16" s="8" t="n">
        <f aca="false">IFERROR(Valeurs!$B16-Valeurs!J16,"")</f>
        <v>0.44</v>
      </c>
      <c r="J16" s="8" t="n">
        <f aca="false">IFERROR(Valeurs!$B16-Valeurs!K16,"")</f>
        <v>-0.16</v>
      </c>
      <c r="K16" s="8" t="n">
        <f aca="false">IFERROR(Valeurs!$B16-Valeurs!L16,"")</f>
        <v>-0.26</v>
      </c>
      <c r="L16" s="8" t="n">
        <f aca="false">IFERROR(Valeurs!$B16-Valeurs!M16,"")</f>
        <v>-0.44</v>
      </c>
      <c r="M16" s="8" t="n">
        <f aca="false">IFERROR(Valeurs!$B16-Valeurs!N16,"")</f>
        <v>0</v>
      </c>
    </row>
    <row r="17" customFormat="false" ht="15" hidden="false" customHeight="false" outlineLevel="0" collapsed="false">
      <c r="A17" s="9" t="s">
        <v>29</v>
      </c>
      <c r="B17" s="10" t="n">
        <f aca="false">IFERROR(Valeurs!$B17-Valeurs!C17,"")</f>
        <v>0</v>
      </c>
      <c r="C17" s="10" t="n">
        <f aca="false">IFERROR(Valeurs!$B17-Valeurs!D17,"")</f>
        <v>0</v>
      </c>
      <c r="D17" s="10" t="n">
        <f aca="false">IFERROR(Valeurs!$B17-Valeurs!E17,"")</f>
        <v>-0.0908999999999907</v>
      </c>
      <c r="E17" s="10" t="n">
        <f aca="false">IFERROR(Valeurs!$B17-Valeurs!F17,"")</f>
        <v>-0.0871999999999957</v>
      </c>
      <c r="F17" s="10" t="n">
        <f aca="false">IFERROR(Valeurs!$B17-Valeurs!G17,"")</f>
        <v>0.462400000000002</v>
      </c>
      <c r="G17" s="10" t="n">
        <f aca="false">IFERROR(Valeurs!$B17-Valeurs!H17,"")</f>
        <v>-0.238799999999998</v>
      </c>
      <c r="H17" s="10" t="n">
        <f aca="false">IFERROR(Valeurs!$B17-Valeurs!I17,"")</f>
        <v>-0.572599999999994</v>
      </c>
      <c r="I17" s="10" t="n">
        <f aca="false">IFERROR(Valeurs!$B17-Valeurs!J17,"")</f>
        <v>-0.395899999999998</v>
      </c>
      <c r="J17" s="10" t="n">
        <f aca="false">IFERROR(Valeurs!$B17-Valeurs!K17,"")</f>
        <v>-1.0401</v>
      </c>
      <c r="K17" s="10" t="n">
        <f aca="false">IFERROR(Valeurs!$B17-Valeurs!L17,"")</f>
        <v>-0.985299999999995</v>
      </c>
      <c r="L17" s="10" t="n">
        <f aca="false">IFERROR(Valeurs!$B17-Valeurs!M17,"")</f>
        <v>-1.13289999999999</v>
      </c>
      <c r="M17" s="10" t="n">
        <f aca="false">IFERROR(Valeurs!$B17-Valeurs!N17,"")</f>
        <v>-0.539099999999991</v>
      </c>
    </row>
    <row r="18" customFormat="false" ht="15" hidden="false" customHeight="false" outlineLevel="0" collapsed="false">
      <c r="A18" s="7" t="s">
        <v>30</v>
      </c>
      <c r="B18" s="8" t="n">
        <f aca="false">IFERROR(Valeurs!$B18-Valeurs!C18,"")</f>
        <v>0</v>
      </c>
      <c r="C18" s="8" t="n">
        <f aca="false">IFERROR(Valeurs!$B18-Valeurs!D18,"")</f>
        <v>0</v>
      </c>
      <c r="D18" s="8" t="n">
        <f aca="false">IFERROR(Valeurs!$B18-Valeurs!E18,"")</f>
        <v>3.4</v>
      </c>
      <c r="E18" s="8" t="n">
        <f aca="false">IFERROR(Valeurs!$B18-Valeurs!F18,"")</f>
        <v>-3.3</v>
      </c>
      <c r="F18" s="8" t="n">
        <f aca="false">IFERROR(Valeurs!$B18-Valeurs!G18,"")</f>
        <v>2.1</v>
      </c>
      <c r="G18" s="8" t="n">
        <f aca="false">IFERROR(Valeurs!$B18-Valeurs!H18,"")</f>
        <v>-2.2</v>
      </c>
      <c r="H18" s="8" t="n">
        <f aca="false">IFERROR(Valeurs!$B18-Valeurs!I18,"")</f>
        <v>-8.8</v>
      </c>
      <c r="I18" s="8" t="n">
        <f aca="false">IFERROR(Valeurs!$B18-Valeurs!J18,"")</f>
        <v>0.5</v>
      </c>
      <c r="J18" s="8" t="n">
        <f aca="false">IFERROR(Valeurs!$B18-Valeurs!K18,"")</f>
        <v>-4.7</v>
      </c>
      <c r="K18" s="8" t="n">
        <f aca="false">IFERROR(Valeurs!$B18-Valeurs!L18,"")</f>
        <v>-1.8</v>
      </c>
      <c r="L18" s="8" t="n">
        <f aca="false">IFERROR(Valeurs!$B18-Valeurs!M18,"")</f>
        <v>-1.7</v>
      </c>
      <c r="M18" s="8" t="n">
        <f aca="false">IFERROR(Valeurs!$B18-Valeurs!N18,"")</f>
        <v>-7.8</v>
      </c>
    </row>
    <row r="19" customFormat="false" ht="15" hidden="false" customHeight="false" outlineLevel="0" collapsed="false">
      <c r="A19" s="9" t="s">
        <v>31</v>
      </c>
      <c r="B19" s="10" t="n">
        <f aca="false">IFERROR(Valeurs!$B19-Valeurs!C19,"")</f>
        <v>0</v>
      </c>
      <c r="C19" s="10" t="n">
        <f aca="false">IFERROR(Valeurs!$B19-Valeurs!D19,"")</f>
        <v>3.2</v>
      </c>
      <c r="D19" s="10" t="n">
        <f aca="false">IFERROR(Valeurs!$B19-Valeurs!E19,"")</f>
        <v>2.4</v>
      </c>
      <c r="E19" s="10" t="n">
        <f aca="false">IFERROR(Valeurs!$B19-Valeurs!F19,"")</f>
        <v>2</v>
      </c>
      <c r="F19" s="10" t="n">
        <f aca="false">IFERROR(Valeurs!$B19-Valeurs!G19,"")</f>
        <v>2.5</v>
      </c>
      <c r="G19" s="10" t="n">
        <f aca="false">IFERROR(Valeurs!$B19-Valeurs!H19,"")</f>
        <v>3.6</v>
      </c>
      <c r="H19" s="10" t="n">
        <f aca="false">IFERROR(Valeurs!$B19-Valeurs!I19,"")</f>
        <v>3.8</v>
      </c>
      <c r="I19" s="10" t="n">
        <f aca="false">IFERROR(Valeurs!$B19-Valeurs!J19,"")</f>
        <v>3.8</v>
      </c>
      <c r="J19" s="10" t="n">
        <f aca="false">IFERROR(Valeurs!$B19-Valeurs!K19,"")</f>
        <v>4.3</v>
      </c>
      <c r="K19" s="10" t="n">
        <f aca="false">IFERROR(Valeurs!$B19-Valeurs!L19,"")</f>
        <v>4.3</v>
      </c>
      <c r="L19" s="10" t="n">
        <f aca="false">IFERROR(Valeurs!$B19-Valeurs!M19,"")</f>
        <v>2.5</v>
      </c>
      <c r="M19" s="10" t="n">
        <f aca="false">IFERROR(Valeurs!$B19-Valeurs!N19,"")</f>
        <v>1.3</v>
      </c>
    </row>
    <row r="20" customFormat="false" ht="15" hidden="false" customHeight="false" outlineLevel="0" collapsed="false">
      <c r="A20" s="7" t="s">
        <v>32</v>
      </c>
      <c r="B20" s="8" t="n">
        <f aca="false">IFERROR(Valeurs!$B20-Valeurs!C20,"")</f>
        <v>0</v>
      </c>
      <c r="C20" s="8" t="n">
        <f aca="false">IFERROR(Valeurs!$B20-Valeurs!D20,"")</f>
        <v>-0.5</v>
      </c>
      <c r="D20" s="8" t="n">
        <f aca="false">IFERROR(Valeurs!$B20-Valeurs!E20,"")</f>
        <v>-1.59999999999999</v>
      </c>
      <c r="E20" s="8" t="n">
        <f aca="false">IFERROR(Valeurs!$B20-Valeurs!F20,"")</f>
        <v>0.900000000000006</v>
      </c>
      <c r="F20" s="8" t="n">
        <f aca="false">IFERROR(Valeurs!$B20-Valeurs!G20,"")</f>
        <v>-0.399999999999999</v>
      </c>
      <c r="G20" s="8" t="n">
        <f aca="false">IFERROR(Valeurs!$B20-Valeurs!H20,"")</f>
        <v>1.6</v>
      </c>
      <c r="H20" s="8" t="n">
        <f aca="false">IFERROR(Valeurs!$B20-Valeurs!I20,"")</f>
        <v>2.1</v>
      </c>
      <c r="I20" s="8" t="n">
        <f aca="false">IFERROR(Valeurs!$B20-Valeurs!J20,"")</f>
        <v>1.8</v>
      </c>
      <c r="J20" s="8" t="n">
        <f aca="false">IFERROR(Valeurs!$B20-Valeurs!K20,"")</f>
        <v>0.100000000000001</v>
      </c>
      <c r="K20" s="8" t="n">
        <f aca="false">IFERROR(Valeurs!$B20-Valeurs!L20,"")</f>
        <v>1.1</v>
      </c>
      <c r="L20" s="8" t="n">
        <f aca="false">IFERROR(Valeurs!$B20-Valeurs!M20,"")</f>
        <v>2.2</v>
      </c>
      <c r="M20" s="8" t="n">
        <f aca="false">IFERROR(Valeurs!$B20-Valeurs!N20,"")</f>
        <v>2.3</v>
      </c>
    </row>
    <row r="21" customFormat="false" ht="15" hidden="false" customHeight="false" outlineLevel="0" collapsed="false">
      <c r="A21" s="9" t="s">
        <v>33</v>
      </c>
      <c r="B21" s="10" t="n">
        <f aca="false">IFERROR(Valeurs!$B21-Valeurs!C21,"")</f>
        <v>0</v>
      </c>
      <c r="C21" s="10" t="n">
        <f aca="false">IFERROR(Valeurs!$B21-Valeurs!D21,"")</f>
        <v>1.3</v>
      </c>
      <c r="D21" s="10" t="n">
        <f aca="false">IFERROR(Valeurs!$B21-Valeurs!E21,"")</f>
        <v>-0.600000000000001</v>
      </c>
      <c r="E21" s="10" t="n">
        <f aca="false">IFERROR(Valeurs!$B21-Valeurs!F21,"")</f>
        <v>-0.900000000000006</v>
      </c>
      <c r="F21" s="10" t="n">
        <f aca="false">IFERROR(Valeurs!$B21-Valeurs!G21,"")</f>
        <v>0.599999999999994</v>
      </c>
      <c r="G21" s="10" t="n">
        <f aca="false">IFERROR(Valeurs!$B21-Valeurs!H21,"")</f>
        <v>3.4</v>
      </c>
      <c r="H21" s="10" t="n">
        <f aca="false">IFERROR(Valeurs!$B21-Valeurs!I21,"")</f>
        <v>1.9</v>
      </c>
      <c r="I21" s="10" t="n">
        <f aca="false">IFERROR(Valeurs!$B21-Valeurs!J21,"")</f>
        <v>1.3</v>
      </c>
      <c r="J21" s="10" t="n">
        <f aca="false">IFERROR(Valeurs!$B21-Valeurs!K21,"")</f>
        <v>1.5</v>
      </c>
      <c r="K21" s="10" t="n">
        <f aca="false">IFERROR(Valeurs!$B21-Valeurs!L21,"")</f>
        <v>3.4</v>
      </c>
      <c r="L21" s="10" t="n">
        <f aca="false">IFERROR(Valeurs!$B21-Valeurs!M21,"")</f>
        <v>2.3</v>
      </c>
      <c r="M21" s="10" t="n">
        <f aca="false">IFERROR(Valeurs!$B21-Valeurs!N21,"")</f>
        <v>5</v>
      </c>
    </row>
    <row r="22" customFormat="false" ht="15" hidden="false" customHeight="false" outlineLevel="0" collapsed="false">
      <c r="A22" s="7" t="s">
        <v>34</v>
      </c>
      <c r="B22" s="8" t="n">
        <f aca="false">IFERROR(Valeurs!$B22-Valeurs!C22,"")</f>
        <v>0</v>
      </c>
      <c r="C22" s="8" t="n">
        <f aca="false">IFERROR(Valeurs!$B22-Valeurs!D22,"")</f>
        <v>3.5</v>
      </c>
      <c r="D22" s="8" t="n">
        <f aca="false">IFERROR(Valeurs!$B22-Valeurs!E22,"")</f>
        <v>3.09999999999999</v>
      </c>
      <c r="E22" s="8" t="n">
        <f aca="false">IFERROR(Valeurs!$B22-Valeurs!F22,"")</f>
        <v>2.5</v>
      </c>
      <c r="F22" s="8" t="n">
        <f aca="false">IFERROR(Valeurs!$B22-Valeurs!G22,"")</f>
        <v>2.3</v>
      </c>
      <c r="G22" s="8" t="n">
        <f aca="false">IFERROR(Valeurs!$B22-Valeurs!H22,"")</f>
        <v>3.4</v>
      </c>
      <c r="H22" s="8" t="n">
        <f aca="false">IFERROR(Valeurs!$B22-Valeurs!I22,"")</f>
        <v>4</v>
      </c>
      <c r="I22" s="8" t="n">
        <f aca="false">IFERROR(Valeurs!$B22-Valeurs!J22,"")</f>
        <v>4.2</v>
      </c>
      <c r="J22" s="8" t="n">
        <f aca="false">IFERROR(Valeurs!$B22-Valeurs!K22,"")</f>
        <v>4.7</v>
      </c>
      <c r="K22" s="8" t="n">
        <f aca="false">IFERROR(Valeurs!$B22-Valeurs!L22,"")</f>
        <v>4.3</v>
      </c>
      <c r="L22" s="8" t="n">
        <f aca="false">IFERROR(Valeurs!$B22-Valeurs!M22,"")</f>
        <v>2.5</v>
      </c>
      <c r="M22" s="8" t="n">
        <f aca="false">IFERROR(Valeurs!$B22-Valeurs!N22,"")</f>
        <v>0.399999999999999</v>
      </c>
    </row>
    <row r="23" customFormat="false" ht="15" hidden="false" customHeight="false" outlineLevel="0" collapsed="false">
      <c r="A23" s="9" t="s">
        <v>35</v>
      </c>
      <c r="B23" s="10" t="n">
        <f aca="false">IFERROR(Valeurs!$B23-Valeurs!C23,"")</f>
        <v>0</v>
      </c>
      <c r="C23" s="10" t="n">
        <f aca="false">IFERROR(Valeurs!$B23-Valeurs!D23,"")</f>
        <v>4.4</v>
      </c>
      <c r="D23" s="10" t="n">
        <f aca="false">IFERROR(Valeurs!$B23-Valeurs!E23,"")</f>
        <v>2.4</v>
      </c>
      <c r="E23" s="10" t="n">
        <f aca="false">IFERROR(Valeurs!$B23-Valeurs!F23,"")</f>
        <v>1.2</v>
      </c>
      <c r="F23" s="10" t="n">
        <f aca="false">IFERROR(Valeurs!$B23-Valeurs!G23,"")</f>
        <v>0.399999999999999</v>
      </c>
      <c r="G23" s="10" t="n">
        <f aca="false">IFERROR(Valeurs!$B23-Valeurs!H23,"")</f>
        <v>3.3</v>
      </c>
      <c r="H23" s="10" t="n">
        <f aca="false">IFERROR(Valeurs!$B23-Valeurs!I23,"")</f>
        <v>1.3</v>
      </c>
      <c r="I23" s="10" t="n">
        <f aca="false">IFERROR(Valeurs!$B23-Valeurs!J23,"")</f>
        <v>1.9</v>
      </c>
      <c r="J23" s="10" t="n">
        <f aca="false">IFERROR(Valeurs!$B23-Valeurs!K23,"")</f>
        <v>0.399999999999999</v>
      </c>
      <c r="K23" s="10" t="n">
        <f aca="false">IFERROR(Valeurs!$B23-Valeurs!L23,"")</f>
        <v>-0.300000000000004</v>
      </c>
      <c r="L23" s="10" t="n">
        <f aca="false">IFERROR(Valeurs!$B23-Valeurs!M23,"")</f>
        <v>1</v>
      </c>
      <c r="M23" s="10" t="n">
        <f aca="false">IFERROR(Valeurs!$B23-Valeurs!N23,"")</f>
        <v>0.199999999999996</v>
      </c>
    </row>
    <row r="24" customFormat="false" ht="15" hidden="false" customHeight="false" outlineLevel="0" collapsed="false">
      <c r="A24" s="7" t="s">
        <v>36</v>
      </c>
      <c r="B24" s="8" t="n">
        <f aca="false">IFERROR(Valeurs!$B24-Valeurs!C24,"")</f>
        <v>0</v>
      </c>
      <c r="C24" s="8" t="n">
        <f aca="false">IFERROR(Valeurs!$B24-Valeurs!D24,"")</f>
        <v>0</v>
      </c>
      <c r="D24" s="8" t="n">
        <f aca="false">IFERROR(Valeurs!$B24-Valeurs!E24,"")</f>
        <v>-0.19</v>
      </c>
      <c r="E24" s="8" t="n">
        <f aca="false">IFERROR(Valeurs!$B24-Valeurs!F24,"")</f>
        <v>-0.54</v>
      </c>
      <c r="F24" s="8" t="n">
        <f aca="false">IFERROR(Valeurs!$B24-Valeurs!G24,"")</f>
        <v>0.56</v>
      </c>
      <c r="G24" s="8" t="n">
        <f aca="false">IFERROR(Valeurs!$B24-Valeurs!H24,"")</f>
        <v>-0.09</v>
      </c>
      <c r="H24" s="8" t="n">
        <f aca="false">IFERROR(Valeurs!$B24-Valeurs!I24,"")</f>
        <v>-0.46</v>
      </c>
      <c r="I24" s="8" t="n">
        <f aca="false">IFERROR(Valeurs!$B24-Valeurs!J24,"")</f>
        <v>0.37</v>
      </c>
      <c r="J24" s="8" t="n">
        <f aca="false">IFERROR(Valeurs!$B24-Valeurs!K24,"")</f>
        <v>-0.23</v>
      </c>
      <c r="K24" s="8" t="n">
        <f aca="false">IFERROR(Valeurs!$B24-Valeurs!L24,"")</f>
        <v>0.02</v>
      </c>
      <c r="L24" s="8" t="n">
        <f aca="false">IFERROR(Valeurs!$B24-Valeurs!M24,"")</f>
        <v>-0.42</v>
      </c>
      <c r="M24" s="8" t="n">
        <f aca="false">IFERROR(Valeurs!$B24-Valeurs!N24,"")</f>
        <v>0.17</v>
      </c>
    </row>
    <row r="25" customFormat="false" ht="15" hidden="false" customHeight="false" outlineLevel="0" collapsed="false">
      <c r="A25" s="9" t="s">
        <v>37</v>
      </c>
      <c r="B25" s="10" t="n">
        <f aca="false">IFERROR(Valeurs!$B25-Valeurs!C25,"")</f>
        <v>0</v>
      </c>
      <c r="C25" s="10" t="n">
        <f aca="false">IFERROR(Valeurs!$B25-Valeurs!D25,"")</f>
        <v>-11</v>
      </c>
      <c r="D25" s="10" t="n">
        <f aca="false">IFERROR(Valeurs!$B25-Valeurs!E25,"")</f>
        <v>1.3</v>
      </c>
      <c r="E25" s="10" t="n">
        <f aca="false">IFERROR(Valeurs!$B25-Valeurs!F25,"")</f>
        <v>-0.7</v>
      </c>
      <c r="F25" s="10" t="n">
        <f aca="false">IFERROR(Valeurs!$B25-Valeurs!G25,"")</f>
        <v>15.1</v>
      </c>
      <c r="G25" s="10" t="n">
        <f aca="false">IFERROR(Valeurs!$B25-Valeurs!H25,"")</f>
        <v>17.3</v>
      </c>
      <c r="H25" s="10" t="n">
        <f aca="false">IFERROR(Valeurs!$B25-Valeurs!I25,"")</f>
        <v>12.5</v>
      </c>
      <c r="I25" s="10" t="n">
        <f aca="false">IFERROR(Valeurs!$B25-Valeurs!J25,"")</f>
        <v>16.6</v>
      </c>
      <c r="J25" s="10" t="n">
        <f aca="false">IFERROR(Valeurs!$B25-Valeurs!K25,"")</f>
        <v>17.9</v>
      </c>
      <c r="K25" s="10" t="n">
        <f aca="false">IFERROR(Valeurs!$B25-Valeurs!L25,"")</f>
        <v>-3.2</v>
      </c>
      <c r="L25" s="10" t="n">
        <f aca="false">IFERROR(Valeurs!$B25-Valeurs!M25,"")</f>
        <v>18.7</v>
      </c>
      <c r="M25" s="10" t="n">
        <f aca="false">IFERROR(Valeurs!$B25-Valeurs!N25,"")</f>
        <v>18.1</v>
      </c>
    </row>
    <row r="26" customFormat="false" ht="15" hidden="false" customHeight="false" outlineLevel="0" collapsed="false">
      <c r="A26" s="7" t="s">
        <v>38</v>
      </c>
      <c r="B26" s="8" t="n">
        <f aca="false">IFERROR(Valeurs!$B26-Valeurs!C26,"")</f>
        <v>9.6</v>
      </c>
      <c r="C26" s="8" t="n">
        <f aca="false">IFERROR(Valeurs!$B26-Valeurs!D26,"")</f>
        <v>8.3</v>
      </c>
      <c r="D26" s="8" t="n">
        <f aca="false">IFERROR(Valeurs!$B26-Valeurs!E26,"")</f>
        <v>14.9</v>
      </c>
      <c r="E26" s="8" t="n">
        <f aca="false">IFERROR(Valeurs!$B26-Valeurs!F26,"")</f>
        <v>-3.6</v>
      </c>
      <c r="F26" s="8" t="n">
        <f aca="false">IFERROR(Valeurs!$B26-Valeurs!G26,"")</f>
        <v>37.7</v>
      </c>
      <c r="G26" s="8" t="n">
        <f aca="false">IFERROR(Valeurs!$B26-Valeurs!H26,"")</f>
        <v>8.5</v>
      </c>
      <c r="H26" s="8" t="n">
        <f aca="false">IFERROR(Valeurs!$B26-Valeurs!I26,"")</f>
        <v>-15.1</v>
      </c>
      <c r="I26" s="8" t="n">
        <f aca="false">IFERROR(Valeurs!$B26-Valeurs!J26,"")</f>
        <v>-1.4</v>
      </c>
      <c r="J26" s="8" t="n">
        <f aca="false">IFERROR(Valeurs!$B26-Valeurs!K26,"")</f>
        <v>-7.9</v>
      </c>
      <c r="K26" s="8" t="n">
        <f aca="false">IFERROR(Valeurs!$B26-Valeurs!L26,"")</f>
        <v>13</v>
      </c>
      <c r="L26" s="8" t="n">
        <f aca="false">IFERROR(Valeurs!$B26-Valeurs!M26,"")</f>
        <v>-7.1</v>
      </c>
      <c r="M26" s="8" t="n">
        <f aca="false">IFERROR(Valeurs!$B26-Valeurs!N26,"")</f>
        <v>-12.6</v>
      </c>
    </row>
    <row r="27" customFormat="false" ht="15" hidden="false" customHeight="false" outlineLevel="0" collapsed="false">
      <c r="A27" s="9" t="s">
        <v>39</v>
      </c>
      <c r="B27" s="10" t="n">
        <f aca="false">IFERROR(Valeurs!$B27-Valeurs!C27,"")</f>
        <v>0</v>
      </c>
      <c r="C27" s="10" t="n">
        <f aca="false">IFERROR(Valeurs!$B27-Valeurs!D27,"")</f>
        <v>7</v>
      </c>
      <c r="D27" s="10" t="n">
        <f aca="false">IFERROR(Valeurs!$B27-Valeurs!E27,"")</f>
        <v>11</v>
      </c>
      <c r="E27" s="10" t="n">
        <f aca="false">IFERROR(Valeurs!$B27-Valeurs!F27,"")</f>
        <v>5</v>
      </c>
      <c r="F27" s="10" t="n">
        <f aca="false">IFERROR(Valeurs!$B27-Valeurs!G27,"")</f>
        <v>15</v>
      </c>
      <c r="G27" s="10" t="n">
        <f aca="false">IFERROR(Valeurs!$B27-Valeurs!H27,"")</f>
        <v>11</v>
      </c>
      <c r="H27" s="10" t="n">
        <f aca="false">IFERROR(Valeurs!$B27-Valeurs!I27,"")</f>
        <v>5</v>
      </c>
      <c r="I27" s="10" t="n">
        <f aca="false">IFERROR(Valeurs!$B27-Valeurs!J27,"")</f>
        <v>-3</v>
      </c>
      <c r="J27" s="10" t="n">
        <f aca="false">IFERROR(Valeurs!$B27-Valeurs!K27,"")</f>
        <v>-5</v>
      </c>
      <c r="K27" s="10" t="n">
        <f aca="false">IFERROR(Valeurs!$B27-Valeurs!L27,"")</f>
        <v>7</v>
      </c>
      <c r="L27" s="10" t="n">
        <f aca="false">IFERROR(Valeurs!$B27-Valeurs!M27,"")</f>
        <v>9</v>
      </c>
      <c r="M27" s="10" t="n">
        <f aca="false">IFERROR(Valeurs!$B27-Valeurs!N27,"")</f>
        <v>8</v>
      </c>
    </row>
    <row r="28" customFormat="false" ht="15" hidden="false" customHeight="false" outlineLevel="0" collapsed="false">
      <c r="A28" s="7" t="s">
        <v>40</v>
      </c>
      <c r="B28" s="8" t="n">
        <f aca="false">IFERROR(Valeurs!$B28-Valeurs!C28,"")</f>
        <v>0</v>
      </c>
      <c r="C28" s="8" t="n">
        <f aca="false">IFERROR(Valeurs!$B28-Valeurs!D28,"")</f>
        <v>-2.5</v>
      </c>
      <c r="D28" s="8" t="n">
        <f aca="false">IFERROR(Valeurs!$B28-Valeurs!E28,"")</f>
        <v>-6</v>
      </c>
      <c r="E28" s="8" t="n">
        <f aca="false">IFERROR(Valeurs!$B28-Valeurs!F28,"")</f>
        <v>-8.6</v>
      </c>
      <c r="F28" s="8" t="n">
        <f aca="false">IFERROR(Valeurs!$B28-Valeurs!G28,"")</f>
        <v>-10.6</v>
      </c>
      <c r="G28" s="8" t="n">
        <f aca="false">IFERROR(Valeurs!$B28-Valeurs!H28,"")</f>
        <v>-11.8</v>
      </c>
      <c r="H28" s="8" t="n">
        <f aca="false">IFERROR(Valeurs!$B28-Valeurs!I28,"")</f>
        <v>-20.2</v>
      </c>
      <c r="I28" s="8" t="n">
        <f aca="false">IFERROR(Valeurs!$B28-Valeurs!J28,"")</f>
        <v>-9.6</v>
      </c>
      <c r="J28" s="8" t="n">
        <f aca="false">IFERROR(Valeurs!$B28-Valeurs!K28,"")</f>
        <v>-9.5</v>
      </c>
      <c r="K28" s="8" t="n">
        <f aca="false">IFERROR(Valeurs!$B28-Valeurs!L28,"")</f>
        <v>-13.4</v>
      </c>
      <c r="L28" s="8" t="n">
        <f aca="false">IFERROR(Valeurs!$B28-Valeurs!M28,"")</f>
        <v>-8.2</v>
      </c>
      <c r="M28" s="8" t="n">
        <f aca="false">IFERROR(Valeurs!$B28-Valeurs!N28,"")</f>
        <v>-6.4</v>
      </c>
    </row>
    <row r="29" customFormat="false" ht="15" hidden="false" customHeight="false" outlineLevel="0" collapsed="false">
      <c r="A29" s="9" t="s">
        <v>41</v>
      </c>
      <c r="B29" s="10" t="n">
        <f aca="false">IFERROR(Valeurs!$B29-Valeurs!C29,"")</f>
        <v>0</v>
      </c>
      <c r="C29" s="10" t="n">
        <f aca="false">IFERROR(Valeurs!$B29-Valeurs!D29,"")</f>
        <v>0</v>
      </c>
      <c r="D29" s="10" t="n">
        <f aca="false">IFERROR(Valeurs!$B29-Valeurs!E29,"")</f>
        <v>0.0999999999999996</v>
      </c>
      <c r="E29" s="10" t="n">
        <f aca="false">IFERROR(Valeurs!$B29-Valeurs!F29,"")</f>
        <v>1</v>
      </c>
      <c r="F29" s="10" t="n">
        <f aca="false">IFERROR(Valeurs!$B29-Valeurs!G29,"")</f>
        <v>1.8</v>
      </c>
      <c r="G29" s="10" t="n">
        <f aca="false">IFERROR(Valeurs!$B29-Valeurs!H29,"")</f>
        <v>1.8</v>
      </c>
      <c r="H29" s="10" t="n">
        <f aca="false">IFERROR(Valeurs!$B29-Valeurs!I29,"")</f>
        <v>2.2</v>
      </c>
      <c r="I29" s="10" t="n">
        <f aca="false">IFERROR(Valeurs!$B29-Valeurs!J29,"")</f>
        <v>2.7</v>
      </c>
      <c r="J29" s="10" t="n">
        <f aca="false">IFERROR(Valeurs!$B29-Valeurs!K29,"")</f>
        <v>2.7</v>
      </c>
      <c r="K29" s="10" t="n">
        <f aca="false">IFERROR(Valeurs!$B29-Valeurs!L29,"")</f>
        <v>2.5</v>
      </c>
      <c r="L29" s="10" t="n">
        <f aca="false">IFERROR(Valeurs!$B29-Valeurs!M29,"")</f>
        <v>2.4</v>
      </c>
      <c r="M29" s="10" t="n">
        <f aca="false">IFERROR(Valeurs!$B29-Valeurs!N29,"")</f>
        <v>2.7</v>
      </c>
    </row>
    <row r="30" customFormat="false" ht="15" hidden="false" customHeight="false" outlineLevel="0" collapsed="false">
      <c r="A30" s="7" t="s">
        <v>42</v>
      </c>
      <c r="B30" s="14" t="n">
        <f aca="false">IFERROR(Valeurs!$B30/Valeurs!C30-1,"")</f>
        <v>0</v>
      </c>
      <c r="C30" s="14" t="n">
        <f aca="false">IFERROR(Valeurs!$B30/Valeurs!D30-1,"")</f>
        <v>0</v>
      </c>
      <c r="D30" s="14" t="n">
        <f aca="false">IFERROR(Valeurs!$B30/Valeurs!E30-1,"")</f>
        <v>-0.0303030303030303</v>
      </c>
      <c r="E30" s="14" t="n">
        <f aca="false">IFERROR(Valeurs!$B30/Valeurs!F30-1,"")</f>
        <v>-0.0786948176583493</v>
      </c>
      <c r="F30" s="14" t="n">
        <f aca="false">IFERROR(Valeurs!$B30/Valeurs!G30-1,"")</f>
        <v>-0.0450928381962865</v>
      </c>
      <c r="G30" s="14" t="n">
        <f aca="false">IFERROR(Valeurs!$B30/Valeurs!H30-1,"")</f>
        <v>-0.0588235294117647</v>
      </c>
      <c r="H30" s="14" t="n">
        <f aca="false">IFERROR(Valeurs!$B30/Valeurs!I30-1,"")</f>
        <v>-0.0450928381962865</v>
      </c>
      <c r="I30" s="14" t="n">
        <f aca="false">IFERROR(Valeurs!$B30/Valeurs!J30-1,"")</f>
        <v>-0.0612777053455019</v>
      </c>
      <c r="J30" s="14" t="n">
        <f aca="false">IFERROR(Valeurs!$B30/Valeurs!K30-1,"")</f>
        <v>-0.0495049504950496</v>
      </c>
      <c r="K30" s="14" t="n">
        <f aca="false">IFERROR(Valeurs!$B30/Valeurs!L30-1,"")</f>
        <v>-0.0874524714828897</v>
      </c>
      <c r="L30" s="14" t="n">
        <f aca="false">IFERROR(Valeurs!$B30/Valeurs!M30-1,"")</f>
        <v>-0.0406395736175883</v>
      </c>
      <c r="M30" s="14" t="n">
        <f aca="false">IFERROR(Valeurs!$B30/Valeurs!N30-1,"")</f>
        <v>-0.0354989953114534</v>
      </c>
    </row>
    <row r="31" customFormat="false" ht="15" hidden="false" customHeight="false" outlineLevel="0" collapsed="false">
      <c r="A31" s="9" t="s">
        <v>43</v>
      </c>
      <c r="B31" s="13" t="n">
        <f aca="false">IFERROR(Valeurs!$B31/Valeurs!C31-1,"")</f>
        <v>0</v>
      </c>
      <c r="C31" s="13" t="n">
        <f aca="false">IFERROR(Valeurs!$B31/Valeurs!D31-1,"")</f>
        <v>0</v>
      </c>
      <c r="D31" s="13" t="n">
        <f aca="false">IFERROR(Valeurs!$B31/Valeurs!E31-1,"")</f>
        <v>-0.018957345971564</v>
      </c>
      <c r="E31" s="13" t="n">
        <f aca="false">IFERROR(Valeurs!$B31/Valeurs!F31-1,"")</f>
        <v>-0.0547945205479452</v>
      </c>
      <c r="F31" s="13" t="n">
        <f aca="false">IFERROR(Valeurs!$B31/Valeurs!G31-1,"")</f>
        <v>0.0349999999999999</v>
      </c>
      <c r="G31" s="13" t="n">
        <f aca="false">IFERROR(Valeurs!$B31/Valeurs!H31-1,"")</f>
        <v>0.0670103092783505</v>
      </c>
      <c r="H31" s="13" t="n">
        <f aca="false">IFERROR(Valeurs!$B31/Valeurs!I31-1,"")</f>
        <v>0.0588235294117645</v>
      </c>
      <c r="I31" s="13" t="n">
        <f aca="false">IFERROR(Valeurs!$B31/Valeurs!J31-1,"")</f>
        <v>0.0753246753246752</v>
      </c>
      <c r="J31" s="13" t="n">
        <f aca="false">IFERROR(Valeurs!$B31/Valeurs!K31-1,"")</f>
        <v>0.0402010050251256</v>
      </c>
      <c r="K31" s="13" t="n">
        <f aca="false">IFERROR(Valeurs!$B31/Valeurs!L31-1,"")</f>
        <v>0.0272952853598014</v>
      </c>
      <c r="L31" s="13" t="n">
        <f aca="false">IFERROR(Valeurs!$B31/Valeurs!M31-1,"")</f>
        <v>0.0222222222222221</v>
      </c>
      <c r="M31" s="13" t="n">
        <f aca="false">IFERROR(Valeurs!$B31/Valeurs!N31-1,"")</f>
        <v>0.00729927007299258</v>
      </c>
    </row>
    <row r="32" customFormat="false" ht="15" hidden="false" customHeight="false" outlineLevel="0" collapsed="false">
      <c r="A32" s="7" t="s">
        <v>44</v>
      </c>
      <c r="B32" s="8" t="n">
        <f aca="false">IFERROR(Valeurs!$B32-Valeurs!C32,"")</f>
        <v>0</v>
      </c>
      <c r="C32" s="8" t="n">
        <f aca="false">IFERROR(Valeurs!$B32-Valeurs!D32,"")</f>
        <v>0</v>
      </c>
      <c r="D32" s="8" t="n">
        <f aca="false">IFERROR(Valeurs!$B32-Valeurs!E32,"")</f>
        <v>-0.7</v>
      </c>
      <c r="E32" s="8" t="n">
        <f aca="false">IFERROR(Valeurs!$B32-Valeurs!F32,"")</f>
        <v>-0.1</v>
      </c>
      <c r="F32" s="8" t="n">
        <f aca="false">IFERROR(Valeurs!$B32-Valeurs!G32,"")</f>
        <v>1</v>
      </c>
      <c r="G32" s="8" t="n">
        <f aca="false">IFERROR(Valeurs!$B32-Valeurs!H32,"")</f>
        <v>-0.1</v>
      </c>
      <c r="H32" s="8" t="n">
        <f aca="false">IFERROR(Valeurs!$B32-Valeurs!I32,"")</f>
        <v>0.2</v>
      </c>
      <c r="I32" s="8" t="n">
        <f aca="false">IFERROR(Valeurs!$B32-Valeurs!J32,"")</f>
        <v>0.2</v>
      </c>
      <c r="J32" s="8" t="n">
        <f aca="false">IFERROR(Valeurs!$B32-Valeurs!K32,"")</f>
        <v>-0.6</v>
      </c>
      <c r="K32" s="8" t="n">
        <f aca="false">IFERROR(Valeurs!$B32-Valeurs!L32,"")</f>
        <v>-0.6</v>
      </c>
      <c r="L32" s="8" t="n">
        <f aca="false">IFERROR(Valeurs!$B32-Valeurs!M32,"")</f>
        <v>-0.6</v>
      </c>
      <c r="M32" s="8" t="n">
        <f aca="false">IFERROR(Valeurs!$B32-Valeurs!N32,"")</f>
        <v>0.1</v>
      </c>
    </row>
    <row r="33" customFormat="false" ht="15" hidden="false" customHeight="false" outlineLevel="0" collapsed="false">
      <c r="A33" s="9" t="s">
        <v>45</v>
      </c>
      <c r="B33" s="10" t="n">
        <f aca="false">IFERROR(Valeurs!$B33-Valeurs!C33,"")</f>
        <v>0</v>
      </c>
      <c r="C33" s="10" t="n">
        <f aca="false">IFERROR(Valeurs!$B33-Valeurs!D33,"")</f>
        <v>0</v>
      </c>
      <c r="D33" s="10" t="n">
        <f aca="false">IFERROR(Valeurs!$B33-Valeurs!E33,"")</f>
        <v>-0.4</v>
      </c>
      <c r="E33" s="10" t="n">
        <f aca="false">IFERROR(Valeurs!$B33-Valeurs!F33,"")</f>
        <v>1.6</v>
      </c>
      <c r="F33" s="10" t="n">
        <f aca="false">IFERROR(Valeurs!$B33-Valeurs!G33,"")</f>
        <v>2.7</v>
      </c>
      <c r="G33" s="10" t="n">
        <f aca="false">IFERROR(Valeurs!$B33-Valeurs!H33,"")</f>
        <v>-1</v>
      </c>
      <c r="H33" s="10" t="n">
        <f aca="false">IFERROR(Valeurs!$B33-Valeurs!I33,"")</f>
        <v>0</v>
      </c>
      <c r="I33" s="10" t="n">
        <f aca="false">IFERROR(Valeurs!$B33-Valeurs!J33,"")</f>
        <v>1</v>
      </c>
      <c r="J33" s="10" t="n">
        <f aca="false">IFERROR(Valeurs!$B33-Valeurs!K33,"")</f>
        <v>-0.1</v>
      </c>
      <c r="K33" s="10" t="n">
        <f aca="false">IFERROR(Valeurs!$B33-Valeurs!L33,"")</f>
        <v>0.9</v>
      </c>
      <c r="L33" s="10" t="n">
        <f aca="false">IFERROR(Valeurs!$B33-Valeurs!M33,"")</f>
        <v>1.7</v>
      </c>
      <c r="M33" s="10" t="n">
        <f aca="false">IFERROR(Valeurs!$B33-Valeurs!N33,"")</f>
        <v>2.9</v>
      </c>
    </row>
    <row r="34" customFormat="false" ht="15" hidden="false" customHeight="false" outlineLevel="0" collapsed="false">
      <c r="A34" s="7" t="s">
        <v>46</v>
      </c>
      <c r="B34" s="14" t="n">
        <f aca="false">IFERROR(Valeurs!$B34/Valeurs!C34-1,"")</f>
        <v>0</v>
      </c>
      <c r="C34" s="14" t="n">
        <f aca="false">IFERROR(Valeurs!$B34/Valeurs!D34-1,"")</f>
        <v>0.0101651842439645</v>
      </c>
      <c r="D34" s="14" t="n">
        <f aca="false">IFERROR(Valeurs!$B34/Valeurs!E34-1,"")</f>
        <v>0.026468689477082</v>
      </c>
      <c r="E34" s="14" t="n">
        <f aca="false">IFERROR(Valeurs!$B34/Valeurs!F34-1,"")</f>
        <v>0.00569259962049329</v>
      </c>
      <c r="F34" s="14" t="n">
        <f aca="false">IFERROR(Valeurs!$B34/Valeurs!G34-1,"")</f>
        <v>0.0600000000000001</v>
      </c>
      <c r="G34" s="14" t="n">
        <f aca="false">IFERROR(Valeurs!$B34/Valeurs!H34-1,"")</f>
        <v>0.00442198357548951</v>
      </c>
      <c r="H34" s="14" t="n">
        <f aca="false">IFERROR(Valeurs!$B34/Valeurs!I34-1,"")</f>
        <v>0.0378590078328982</v>
      </c>
      <c r="I34" s="14" t="n">
        <f aca="false">IFERROR(Valeurs!$B34/Valeurs!J34-1,"")</f>
        <v>0.0258064516129033</v>
      </c>
      <c r="J34" s="14" t="n">
        <f aca="false">IFERROR(Valeurs!$B34/Valeurs!K34-1,"")</f>
        <v>0.0146777281429484</v>
      </c>
      <c r="K34" s="14" t="n">
        <f aca="false">IFERROR(Valeurs!$B34/Valeurs!L34-1,"")</f>
        <v>0.0571808510638299</v>
      </c>
      <c r="L34" s="14" t="n">
        <f aca="false">IFERROR(Valeurs!$B34/Valeurs!M34-1,"")</f>
        <v>0.0101651842439645</v>
      </c>
      <c r="M34" s="14" t="n">
        <f aca="false">IFERROR(Valeurs!$B34/Valeurs!N34-1,"")</f>
        <v>0.0140306122448981</v>
      </c>
    </row>
    <row r="35" customFormat="false" ht="15" hidden="false" customHeight="false" outlineLevel="0" collapsed="false">
      <c r="A35" s="9" t="s">
        <v>47</v>
      </c>
      <c r="B35" s="10" t="n">
        <f aca="false">IFERROR(Valeurs!$B35-Valeurs!C35,"")</f>
        <v>0</v>
      </c>
      <c r="C35" s="10" t="n">
        <f aca="false">IFERROR(Valeurs!$B35-Valeurs!D35,"")</f>
        <v>0</v>
      </c>
      <c r="D35" s="10" t="n">
        <f aca="false">IFERROR(Valeurs!$B35-Valeurs!E35,"")</f>
        <v>0.0999999999999996</v>
      </c>
      <c r="E35" s="10" t="n">
        <f aca="false">IFERROR(Valeurs!$B35-Valeurs!F35,"")</f>
        <v>0.2</v>
      </c>
      <c r="F35" s="10" t="n">
        <f aca="false">IFERROR(Valeurs!$B35-Valeurs!G35,"")</f>
        <v>-0.0999999999999996</v>
      </c>
      <c r="G35" s="10" t="n">
        <f aca="false">IFERROR(Valeurs!$B35-Valeurs!H35,"")</f>
        <v>0</v>
      </c>
      <c r="H35" s="10" t="n">
        <f aca="false">IFERROR(Valeurs!$B35-Valeurs!I35,"")</f>
        <v>0.0999999999999996</v>
      </c>
      <c r="I35" s="10" t="n">
        <f aca="false">IFERROR(Valeurs!$B35-Valeurs!J35,"")</f>
        <v>0.2</v>
      </c>
      <c r="J35" s="10" t="n">
        <f aca="false">IFERROR(Valeurs!$B35-Valeurs!K35,"")</f>
        <v>-0.3</v>
      </c>
      <c r="K35" s="10" t="n">
        <f aca="false">IFERROR(Valeurs!$B35-Valeurs!L35,"")</f>
        <v>-0.4</v>
      </c>
      <c r="L35" s="10" t="n">
        <f aca="false">IFERROR(Valeurs!$B35-Valeurs!M35,"")</f>
        <v>-0.4</v>
      </c>
      <c r="M35" s="10" t="n">
        <f aca="false">IFERROR(Valeurs!$B35-Valeurs!N35,"")</f>
        <v>-0.9</v>
      </c>
    </row>
    <row r="36" customFormat="false" ht="15" hidden="false" customHeight="false" outlineLevel="0" collapsed="false">
      <c r="A36" s="7" t="s">
        <v>48</v>
      </c>
      <c r="B36" s="8" t="n">
        <f aca="false">IFERROR(Valeurs!$B36-Valeurs!C36,"")</f>
        <v>0</v>
      </c>
      <c r="C36" s="8" t="n">
        <f aca="false">IFERROR(Valeurs!$B36-Valeurs!D36,"")</f>
        <v>0</v>
      </c>
      <c r="D36" s="8" t="n">
        <f aca="false">IFERROR(Valeurs!$B36-Valeurs!E36,"")</f>
        <v>-0.2</v>
      </c>
      <c r="E36" s="8" t="n">
        <f aca="false">IFERROR(Valeurs!$B36-Valeurs!F36,"")</f>
        <v>0.4</v>
      </c>
      <c r="F36" s="8" t="n">
        <f aca="false">IFERROR(Valeurs!$B36-Valeurs!G36,"")</f>
        <v>0.7</v>
      </c>
      <c r="G36" s="8" t="n">
        <f aca="false">IFERROR(Valeurs!$B36-Valeurs!H36,"")</f>
        <v>-0.7</v>
      </c>
      <c r="H36" s="8" t="n">
        <f aca="false">IFERROR(Valeurs!$B36-Valeurs!I36,"")</f>
        <v>-0.3</v>
      </c>
      <c r="I36" s="8" t="n">
        <f aca="false">IFERROR(Valeurs!$B36-Valeurs!J36,"")</f>
        <v>0.5</v>
      </c>
      <c r="J36" s="8" t="n">
        <f aca="false">IFERROR(Valeurs!$B36-Valeurs!K36,"")</f>
        <v>0.5</v>
      </c>
      <c r="K36" s="8" t="n">
        <f aca="false">IFERROR(Valeurs!$B36-Valeurs!L36,"")</f>
        <v>0.6</v>
      </c>
      <c r="L36" s="8" t="n">
        <f aca="false">IFERROR(Valeurs!$B36-Valeurs!M36,"")</f>
        <v>0.1</v>
      </c>
      <c r="M36" s="8" t="n">
        <f aca="false">IFERROR(Valeurs!$B36-Valeurs!N36,"")</f>
        <v>0.5</v>
      </c>
    </row>
    <row r="37" customFormat="false" ht="15" hidden="false" customHeight="false" outlineLevel="0" collapsed="false">
      <c r="A37" s="9" t="s">
        <v>49</v>
      </c>
      <c r="B37" s="10" t="n">
        <f aca="false">IFERROR(Valeurs!$B37-Valeurs!C37,"")</f>
        <v>0</v>
      </c>
      <c r="C37" s="10" t="n">
        <f aca="false">IFERROR(Valeurs!$B37-Valeurs!D37,"")</f>
        <v>0</v>
      </c>
      <c r="D37" s="10" t="n">
        <f aca="false">IFERROR(Valeurs!$B37-Valeurs!E37,"")</f>
        <v>-0.5</v>
      </c>
      <c r="E37" s="10" t="n">
        <f aca="false">IFERROR(Valeurs!$B37-Valeurs!F37,"")</f>
        <v>-0.4</v>
      </c>
      <c r="F37" s="10" t="n">
        <f aca="false">IFERROR(Valeurs!$B37-Valeurs!G37,"")</f>
        <v>0.2</v>
      </c>
      <c r="G37" s="10" t="n">
        <f aca="false">IFERROR(Valeurs!$B37-Valeurs!H37,"")</f>
        <v>-0.6</v>
      </c>
      <c r="H37" s="10" t="n">
        <f aca="false">IFERROR(Valeurs!$B37-Valeurs!I37,"")</f>
        <v>-0.5</v>
      </c>
      <c r="I37" s="10" t="n">
        <f aca="false">IFERROR(Valeurs!$B37-Valeurs!J37,"")</f>
        <v>-0.3</v>
      </c>
      <c r="J37" s="10" t="n">
        <f aca="false">IFERROR(Valeurs!$B37-Valeurs!K37,"")</f>
        <v>-0.5</v>
      </c>
      <c r="K37" s="10" t="n">
        <f aca="false">IFERROR(Valeurs!$B37-Valeurs!L37,"")</f>
        <v>0</v>
      </c>
      <c r="L37" s="10" t="n">
        <f aca="false">IFERROR(Valeurs!$B37-Valeurs!M37,"")</f>
        <v>-0.6</v>
      </c>
      <c r="M37" s="10" t="n">
        <f aca="false">IFERROR(Valeurs!$B37-Valeurs!N37,"")</f>
        <v>-0.4</v>
      </c>
    </row>
    <row r="38" customFormat="false" ht="15" hidden="false" customHeight="false" outlineLevel="0" collapsed="false">
      <c r="A38" s="7" t="s">
        <v>50</v>
      </c>
      <c r="B38" s="8" t="n">
        <f aca="false">IFERROR(Valeurs!$B38-Valeurs!C38,"")</f>
        <v>0</v>
      </c>
      <c r="C38" s="8" t="n">
        <f aca="false">IFERROR(Valeurs!$B38-Valeurs!D38,"")</f>
        <v>4.5</v>
      </c>
      <c r="D38" s="8" t="n">
        <f aca="false">IFERROR(Valeurs!$B38-Valeurs!E38,"")</f>
        <v>-1.09999999999999</v>
      </c>
      <c r="E38" s="8" t="n">
        <f aca="false">IFERROR(Valeurs!$B38-Valeurs!F38,"")</f>
        <v>-2.8</v>
      </c>
      <c r="F38" s="8" t="n">
        <f aca="false">IFERROR(Valeurs!$B38-Valeurs!G38,"")</f>
        <v>-8.90000000000001</v>
      </c>
      <c r="G38" s="8" t="n">
        <f aca="false">IFERROR(Valeurs!$B38-Valeurs!H38,"")</f>
        <v>-6</v>
      </c>
      <c r="H38" s="8" t="n">
        <f aca="false">IFERROR(Valeurs!$B38-Valeurs!I38,"")</f>
        <v>1</v>
      </c>
      <c r="I38" s="8" t="n">
        <f aca="false">IFERROR(Valeurs!$B38-Valeurs!J38,"")</f>
        <v>2.90000000000001</v>
      </c>
      <c r="J38" s="8" t="n">
        <f aca="false">IFERROR(Valeurs!$B38-Valeurs!K38,"")</f>
        <v>-2.3</v>
      </c>
      <c r="K38" s="8" t="n">
        <f aca="false">IFERROR(Valeurs!$B38-Valeurs!L38,"")</f>
        <v>-6.7</v>
      </c>
      <c r="L38" s="8" t="n">
        <f aca="false">IFERROR(Valeurs!$B38-Valeurs!M38,"")</f>
        <v>-12</v>
      </c>
      <c r="M38" s="8" t="n">
        <f aca="false">IFERROR(Valeurs!$B38-Valeurs!N38,"")</f>
        <v>-8.09999999999999</v>
      </c>
    </row>
    <row r="39" customFormat="false" ht="15" hidden="false" customHeight="false" outlineLevel="0" collapsed="false">
      <c r="A39" s="9" t="s">
        <v>51</v>
      </c>
      <c r="B39" s="10" t="n">
        <f aca="false">IFERROR(Valeurs!$B39-Valeurs!C39,"")</f>
        <v>-3.5</v>
      </c>
      <c r="C39" s="10" t="n">
        <f aca="false">IFERROR(Valeurs!$B39-Valeurs!D39,"")</f>
        <v>-11.6</v>
      </c>
      <c r="D39" s="10" t="n">
        <f aca="false">IFERROR(Valeurs!$B39-Valeurs!E39,"")</f>
        <v>-13.8</v>
      </c>
      <c r="E39" s="10" t="n">
        <f aca="false">IFERROR(Valeurs!$B39-Valeurs!F39,"")</f>
        <v>-11.3</v>
      </c>
      <c r="F39" s="10" t="n">
        <f aca="false">IFERROR(Valeurs!$B39-Valeurs!G39,"")</f>
        <v>-13.4</v>
      </c>
      <c r="G39" s="10" t="n">
        <f aca="false">IFERROR(Valeurs!$B39-Valeurs!H39,"")</f>
        <v>-4.10000000000001</v>
      </c>
      <c r="H39" s="10" t="n">
        <f aca="false">IFERROR(Valeurs!$B39-Valeurs!I39,"")</f>
        <v>4.3</v>
      </c>
      <c r="I39" s="10" t="n">
        <f aca="false">IFERROR(Valeurs!$B39-Valeurs!J39,"")</f>
        <v>1.8</v>
      </c>
      <c r="J39" s="10" t="n">
        <f aca="false">IFERROR(Valeurs!$B39-Valeurs!K39,"")</f>
        <v>-2.30000000000001</v>
      </c>
      <c r="K39" s="10" t="n">
        <f aca="false">IFERROR(Valeurs!$B39-Valeurs!L39,"")</f>
        <v>-3.80000000000001</v>
      </c>
      <c r="L39" s="10" t="n">
        <f aca="false">IFERROR(Valeurs!$B39-Valeurs!M39,"")</f>
        <v>-5.90000000000001</v>
      </c>
      <c r="M39" s="10" t="n">
        <f aca="false">IFERROR(Valeurs!$B39-Valeurs!N39,"")</f>
        <v>1.39999999999999</v>
      </c>
    </row>
    <row r="40" customFormat="false" ht="15" hidden="false" customHeight="false" outlineLevel="0" collapsed="false">
      <c r="A40" s="7" t="s">
        <v>52</v>
      </c>
      <c r="B40" s="14" t="n">
        <f aca="false">IFERROR(Valeurs!$B40/Valeurs!C40-1,"")</f>
        <v>0.0210186672220976</v>
      </c>
      <c r="C40" s="14" t="n">
        <f aca="false">IFERROR(Valeurs!$B40/Valeurs!D40-1,"")</f>
        <v>0.0537404280755081</v>
      </c>
      <c r="D40" s="14" t="n">
        <f aca="false">IFERROR(Valeurs!$B40/Valeurs!E40-1,"")</f>
        <v>0.112711336244403</v>
      </c>
      <c r="E40" s="14" t="n">
        <f aca="false">IFERROR(Valeurs!$B40/Valeurs!F40-1,"")</f>
        <v>0.0920796780982942</v>
      </c>
      <c r="F40" s="14" t="n">
        <f aca="false">IFERROR(Valeurs!$B40/Valeurs!G40-1,"")</f>
        <v>0.11641031890474</v>
      </c>
      <c r="G40" s="14" t="n">
        <f aca="false">IFERROR(Valeurs!$B40/Valeurs!H40-1,"")</f>
        <v>0.179156441685429</v>
      </c>
      <c r="H40" s="14" t="n">
        <f aca="false">IFERROR(Valeurs!$B40/Valeurs!I40-1,"")</f>
        <v>0.18415872215359</v>
      </c>
      <c r="I40" s="14" t="n">
        <f aca="false">IFERROR(Valeurs!$B40/Valeurs!J40-1,"")</f>
        <v>0.237980779881347</v>
      </c>
      <c r="J40" s="14" t="n">
        <f aca="false">IFERROR(Valeurs!$B40/Valeurs!K40-1,"")</f>
        <v>0.277844598920699</v>
      </c>
      <c r="K40" s="14" t="n">
        <f aca="false">IFERROR(Valeurs!$B40/Valeurs!L40-1,"")</f>
        <v>0.255700713656546</v>
      </c>
      <c r="L40" s="14" t="n">
        <f aca="false">IFERROR(Valeurs!$B40/Valeurs!M40-1,"")</f>
        <v>0.278674983296571</v>
      </c>
      <c r="M40" s="14" t="n">
        <f aca="false">IFERROR(Valeurs!$B40/Valeurs!N40-1,"")</f>
        <v>0.235580250243766</v>
      </c>
    </row>
    <row r="41" customFormat="false" ht="15" hidden="false" customHeight="false" outlineLevel="0" collapsed="false">
      <c r="A41" s="9" t="s">
        <v>53</v>
      </c>
      <c r="B41" s="13" t="n">
        <f aca="false">IFERROR(Valeurs!$B41/Valeurs!C41-1,"")</f>
        <v>0.0283588683816718</v>
      </c>
      <c r="C41" s="13" t="n">
        <f aca="false">IFERROR(Valeurs!$B41/Valeurs!D41-1,"")</f>
        <v>0.0389400205038415</v>
      </c>
      <c r="D41" s="13" t="n">
        <f aca="false">IFERROR(Valeurs!$B41/Valeurs!E41-1,"")</f>
        <v>0.0995486283605243</v>
      </c>
      <c r="E41" s="13" t="n">
        <f aca="false">IFERROR(Valeurs!$B41/Valeurs!F41-1,"")</f>
        <v>0.0727647389407764</v>
      </c>
      <c r="F41" s="13" t="n">
        <f aca="false">IFERROR(Valeurs!$B41/Valeurs!G41-1,"")</f>
        <v>0.0982064582115723</v>
      </c>
      <c r="G41" s="13" t="n">
        <f aca="false">IFERROR(Valeurs!$B41/Valeurs!H41-1,"")</f>
        <v>0.156163874325415</v>
      </c>
      <c r="H41" s="13" t="n">
        <f aca="false">IFERROR(Valeurs!$B41/Valeurs!I41-1,"")</f>
        <v>0.154055800443998</v>
      </c>
      <c r="I41" s="13" t="n">
        <f aca="false">IFERROR(Valeurs!$B41/Valeurs!J41-1,"")</f>
        <v>0.208546189689768</v>
      </c>
      <c r="J41" s="13" t="n">
        <f aca="false">IFERROR(Valeurs!$B41/Valeurs!K41-1,"")</f>
        <v>0.248949325283353</v>
      </c>
      <c r="K41" s="13" t="n">
        <f aca="false">IFERROR(Valeurs!$B41/Valeurs!L41-1,"")</f>
        <v>0.218427682726665</v>
      </c>
      <c r="L41" s="13" t="n">
        <f aca="false">IFERROR(Valeurs!$B41/Valeurs!M41-1,"")</f>
        <v>0.243259449177074</v>
      </c>
      <c r="M41" s="13" t="n">
        <f aca="false">IFERROR(Valeurs!$B41/Valeurs!N41-1,"")</f>
        <v>0.19384108327046</v>
      </c>
    </row>
    <row r="42" customFormat="false" ht="15" hidden="false" customHeight="false" outlineLevel="0" collapsed="false">
      <c r="A42" s="7" t="s">
        <v>54</v>
      </c>
      <c r="B42" s="14" t="n">
        <f aca="false">IFERROR(Valeurs!$B42/Valeurs!C42-1,"")</f>
        <v>0.00979994211052349</v>
      </c>
      <c r="C42" s="14" t="n">
        <f aca="false">IFERROR(Valeurs!$B42/Valeurs!D42-1,"")</f>
        <v>0.07049395390259</v>
      </c>
      <c r="D42" s="14" t="n">
        <f aca="false">IFERROR(Valeurs!$B42/Valeurs!E42-1,"")</f>
        <v>0.104304829215788</v>
      </c>
      <c r="E42" s="14" t="n">
        <f aca="false">IFERROR(Valeurs!$B42/Valeurs!F42-1,"")</f>
        <v>0.118264564892254</v>
      </c>
      <c r="F42" s="14" t="n">
        <f aca="false">IFERROR(Valeurs!$B42/Valeurs!G42-1,"")</f>
        <v>0.132265865431852</v>
      </c>
      <c r="G42" s="14" t="n">
        <f aca="false">IFERROR(Valeurs!$B42/Valeurs!H42-1,"")</f>
        <v>0.192981788260815</v>
      </c>
      <c r="H42" s="14" t="n">
        <f aca="false">IFERROR(Valeurs!$B42/Valeurs!I42-1,"")</f>
        <v>0.205773353710564</v>
      </c>
      <c r="I42" s="14" t="n">
        <f aca="false">IFERROR(Valeurs!$B42/Valeurs!J42-1,"")</f>
        <v>0.264539682899271</v>
      </c>
      <c r="J42" s="14" t="n">
        <f aca="false">IFERROR(Valeurs!$B42/Valeurs!K42-1,"")</f>
        <v>0.332283402313528</v>
      </c>
      <c r="K42" s="14" t="n">
        <f aca="false">IFERROR(Valeurs!$B42/Valeurs!L42-1,"")</f>
        <v>0.303020134472981</v>
      </c>
      <c r="L42" s="14" t="n">
        <f aca="false">IFERROR(Valeurs!$B42/Valeurs!M42-1,"")</f>
        <v>0.30908218118924</v>
      </c>
      <c r="M42" s="14" t="n">
        <f aca="false">IFERROR(Valeurs!$B42/Valeurs!N42-1,"")</f>
        <v>0.265595130972034</v>
      </c>
    </row>
    <row r="43" customFormat="false" ht="15" hidden="false" customHeight="false" outlineLevel="0" collapsed="false">
      <c r="A43" s="9" t="s">
        <v>55</v>
      </c>
      <c r="B43" s="10" t="n">
        <f aca="false">IFERROR(Valeurs!$B43-Valeurs!C43,"")</f>
        <v>0</v>
      </c>
      <c r="C43" s="10" t="n">
        <f aca="false">IFERROR(Valeurs!$B43-Valeurs!D43,"")</f>
        <v>0</v>
      </c>
      <c r="D43" s="10" t="n">
        <f aca="false">IFERROR(Valeurs!$B43-Valeurs!E43,"")</f>
        <v>0</v>
      </c>
      <c r="E43" s="10" t="n">
        <f aca="false">IFERROR(Valeurs!$B43-Valeurs!F43,"")</f>
        <v>0</v>
      </c>
      <c r="F43" s="10" t="n">
        <f aca="false">IFERROR(Valeurs!$B43-Valeurs!G43,"")</f>
        <v>0</v>
      </c>
      <c r="G43" s="10" t="n">
        <f aca="false">IFERROR(Valeurs!$B43-Valeurs!H43,"")</f>
        <v>0</v>
      </c>
      <c r="H43" s="10" t="n">
        <f aca="false">IFERROR(Valeurs!$B43-Valeurs!I43,"")</f>
        <v>0</v>
      </c>
      <c r="I43" s="10" t="n">
        <f aca="false">IFERROR(Valeurs!$B43-Valeurs!J43,"")</f>
        <v>0</v>
      </c>
      <c r="J43" s="10" t="n">
        <f aca="false">IFERROR(Valeurs!$B43-Valeurs!K43,"")</f>
        <v>0</v>
      </c>
      <c r="K43" s="10" t="n">
        <f aca="false">IFERROR(Valeurs!$B43-Valeurs!L43,"")</f>
        <v>0.25</v>
      </c>
      <c r="L43" s="10" t="n">
        <f aca="false">IFERROR(Valeurs!$B43-Valeurs!M43,"")</f>
        <v>0.25</v>
      </c>
      <c r="M43" s="10" t="n">
        <f aca="false">IFERROR(Valeurs!$B43-Valeurs!N43,"")</f>
        <v>0.25</v>
      </c>
    </row>
    <row r="44" customFormat="false" ht="15" hidden="false" customHeight="false" outlineLevel="0" collapsed="false">
      <c r="A44" s="7" t="s">
        <v>56</v>
      </c>
      <c r="B44" s="14" t="n">
        <f aca="false">IFERROR(Valeurs!$B44/Valeurs!C44-1,"")</f>
        <v>0.00624369378304035</v>
      </c>
      <c r="C44" s="14" t="n">
        <f aca="false">IFERROR(Valeurs!$B44/Valeurs!D44-1,"")</f>
        <v>-0.033785742085607</v>
      </c>
      <c r="D44" s="14" t="n">
        <f aca="false">IFERROR(Valeurs!$B44/Valeurs!E44-1,"")</f>
        <v>-0.0116051537047548</v>
      </c>
      <c r="E44" s="14" t="n">
        <f aca="false">IFERROR(Valeurs!$B44/Valeurs!F44-1,"")</f>
        <v>0.0824342501971334</v>
      </c>
      <c r="F44" s="14" t="n">
        <f aca="false">IFERROR(Valeurs!$B44/Valeurs!G44-1,"")</f>
        <v>0.158935036427475</v>
      </c>
      <c r="G44" s="14" t="n">
        <f aca="false">IFERROR(Valeurs!$B44/Valeurs!H44-1,"")</f>
        <v>0.16317507788162</v>
      </c>
      <c r="H44" s="14" t="n">
        <f aca="false">IFERROR(Valeurs!$B44/Valeurs!I44-1,"")</f>
        <v>0.155474792287658</v>
      </c>
      <c r="I44" s="14" t="n">
        <f aca="false">IFERROR(Valeurs!$B44/Valeurs!J44-1,"")</f>
        <v>0.178108056259529</v>
      </c>
      <c r="J44" s="14" t="n">
        <f aca="false">IFERROR(Valeurs!$B44/Valeurs!K44-1,"")</f>
        <v>0.213417360829459</v>
      </c>
      <c r="K44" s="14" t="n">
        <f aca="false">IFERROR(Valeurs!$B44/Valeurs!L44-1,"")</f>
        <v>0.212956947050538</v>
      </c>
      <c r="L44" s="14" t="n">
        <f aca="false">IFERROR(Valeurs!$B44/Valeurs!M44-1,"")</f>
        <v>0.235092064802612</v>
      </c>
      <c r="M44" s="14" t="n">
        <f aca="false">IFERROR(Valeurs!$B44/Valeurs!N44-1,"")</f>
        <v>0.193643096816433</v>
      </c>
    </row>
    <row r="45" customFormat="false" ht="15" hidden="false" customHeight="false" outlineLevel="0" collapsed="false">
      <c r="A45" s="9" t="s">
        <v>57</v>
      </c>
      <c r="B45" s="13" t="n">
        <f aca="false">IFERROR(Valeurs!$B45/Valeurs!C45-1,"")</f>
        <v>0.00136935142537031</v>
      </c>
      <c r="C45" s="13" t="n">
        <f aca="false">IFERROR(Valeurs!$B45/Valeurs!D45-1,"")</f>
        <v>0.00474644016987247</v>
      </c>
      <c r="D45" s="13" t="n">
        <f aca="false">IFERROR(Valeurs!$B45/Valeurs!E45-1,"")</f>
        <v>-0.0272100616761398</v>
      </c>
      <c r="E45" s="13" t="n">
        <f aca="false">IFERROR(Valeurs!$B45/Valeurs!F45-1,"")</f>
        <v>-0.00740375123395864</v>
      </c>
      <c r="F45" s="13" t="n">
        <f aca="false">IFERROR(Valeurs!$B45/Valeurs!G45-1,"")</f>
        <v>0.0157848213158227</v>
      </c>
      <c r="G45" s="13" t="n">
        <f aca="false">IFERROR(Valeurs!$B45/Valeurs!H45-1,"")</f>
        <v>0.108599779492834</v>
      </c>
      <c r="H45" s="13" t="n">
        <f aca="false">IFERROR(Valeurs!$B45/Valeurs!I45-1,"")</f>
        <v>0.126137477250455</v>
      </c>
      <c r="I45" s="13" t="n">
        <f aca="false">IFERROR(Valeurs!$B45/Valeurs!J45-1,"")</f>
        <v>0.0599551983133482</v>
      </c>
      <c r="J45" s="13" t="n">
        <f aca="false">IFERROR(Valeurs!$B45/Valeurs!K45-1,"")</f>
        <v>-0.0717747519039926</v>
      </c>
      <c r="K45" s="13" t="n">
        <f aca="false">IFERROR(Valeurs!$B45/Valeurs!L45-1,"")</f>
        <v>-0.113804120304065</v>
      </c>
      <c r="L45" s="13" t="n">
        <f aca="false">IFERROR(Valeurs!$B45/Valeurs!M45-1,"")</f>
        <v>0.000621967906456078</v>
      </c>
      <c r="M45" s="13" t="n">
        <f aca="false">IFERROR(Valeurs!$B45/Valeurs!N45-1,"")</f>
        <v>0.0848280512474713</v>
      </c>
    </row>
    <row r="46" customFormat="false" ht="15" hidden="false" customHeight="false" outlineLevel="0" collapsed="false">
      <c r="A46" s="7" t="s">
        <v>58</v>
      </c>
      <c r="B46" s="14" t="n">
        <f aca="false">IFERROR(Valeurs!$B46/Valeurs!C46-1,"")</f>
        <v>0.000595238095238093</v>
      </c>
      <c r="C46" s="14" t="n">
        <f aca="false">IFERROR(Valeurs!$B46/Valeurs!D46-1,"")</f>
        <v>-0.0872398190045249</v>
      </c>
      <c r="D46" s="14" t="n">
        <f aca="false">IFERROR(Valeurs!$B46/Valeurs!E46-1,"")</f>
        <v>-0.0844226579520697</v>
      </c>
      <c r="E46" s="14" t="n">
        <f aca="false">IFERROR(Valeurs!$B46/Valeurs!F46-1,"")</f>
        <v>0.0248958439183009</v>
      </c>
      <c r="F46" s="14" t="n">
        <f aca="false">IFERROR(Valeurs!$B46/Valeurs!G46-1,"")</f>
        <v>-0.196782671020148</v>
      </c>
      <c r="G46" s="14" t="n">
        <f aca="false">IFERROR(Valeurs!$B46/Valeurs!H46-1,"")</f>
        <v>-0.190659605199807</v>
      </c>
      <c r="H46" s="14" t="n">
        <f aca="false">IFERROR(Valeurs!$B46/Valeurs!I46-1,"")</f>
        <v>-0.201045627376426</v>
      </c>
      <c r="I46" s="14" t="n">
        <f aca="false">IFERROR(Valeurs!$B46/Valeurs!J46-1,"")</f>
        <v>-0.177458815853857</v>
      </c>
      <c r="J46" s="14" t="n">
        <f aca="false">IFERROR(Valeurs!$B46/Valeurs!K46-1,"")</f>
        <v>-0.139052496798976</v>
      </c>
      <c r="K46" s="14" t="n">
        <f aca="false">IFERROR(Valeurs!$B46/Valeurs!L46-1,"")</f>
        <v>-0.151010101010101</v>
      </c>
      <c r="L46" s="14" t="n">
        <f aca="false">IFERROR(Valeurs!$B46/Valeurs!M46-1,"")</f>
        <v>-0.054467047904753</v>
      </c>
      <c r="M46" s="14" t="n">
        <f aca="false">IFERROR(Valeurs!$B46/Valeurs!N46-1,"")</f>
        <v>-0.0867439333574792</v>
      </c>
    </row>
    <row r="47" customFormat="false" ht="15" hidden="false" customHeight="false" outlineLevel="0" collapsed="false">
      <c r="A47" s="9" t="s">
        <v>59</v>
      </c>
      <c r="B47" s="13" t="n">
        <f aca="false">IFERROR(Valeurs!$B47/Valeurs!C47-1,"")</f>
        <v>0.00175883296259904</v>
      </c>
      <c r="C47" s="13" t="n">
        <f aca="false">IFERROR(Valeurs!$B47/Valeurs!D47-1,"")</f>
        <v>-0.0923790776152981</v>
      </c>
      <c r="D47" s="13" t="n">
        <f aca="false">IFERROR(Valeurs!$B47/Valeurs!E47-1,"")</f>
        <v>0.0104356900600051</v>
      </c>
      <c r="E47" s="13" t="n">
        <f aca="false">IFERROR(Valeurs!$B47/Valeurs!F47-1,"")</f>
        <v>0.0672949735449735</v>
      </c>
      <c r="F47" s="13" t="n">
        <f aca="false">IFERROR(Valeurs!$B47/Valeurs!G47-1,"")</f>
        <v>0.14059370950642</v>
      </c>
      <c r="G47" s="13" t="n">
        <f aca="false">IFERROR(Valeurs!$B47/Valeurs!H47-1,"")</f>
        <v>0.171081277213353</v>
      </c>
      <c r="H47" s="13" t="n">
        <f aca="false">IFERROR(Valeurs!$B47/Valeurs!I47-1,"")</f>
        <v>0.132588606854603</v>
      </c>
      <c r="I47" s="13" t="n">
        <f aca="false">IFERROR(Valeurs!$B47/Valeurs!J47-1,"")</f>
        <v>0.17122293455909</v>
      </c>
      <c r="J47" s="13" t="n">
        <f aca="false">IFERROR(Valeurs!$B47/Valeurs!K47-1,"")</f>
        <v>0.214792045668402</v>
      </c>
      <c r="K47" s="13" t="n">
        <f aca="false">IFERROR(Valeurs!$B47/Valeurs!L47-1,"")</f>
        <v>0.151924335256677</v>
      </c>
      <c r="L47" s="13" t="n">
        <f aca="false">IFERROR(Valeurs!$B47/Valeurs!M47-1,"")</f>
        <v>0.175702750288386</v>
      </c>
      <c r="M47" s="13" t="n">
        <f aca="false">IFERROR(Valeurs!$B47/Valeurs!N47-1,"")</f>
        <v>0.140325050052997</v>
      </c>
    </row>
    <row r="48" customFormat="false" ht="15" hidden="false" customHeight="false" outlineLevel="0" collapsed="false">
      <c r="A48" s="7" t="s">
        <v>60</v>
      </c>
      <c r="B48" s="14" t="n">
        <f aca="false">IFERROR(Valeurs!$B48/Valeurs!C48-1,"")</f>
        <v>1.2858505010982E-005</v>
      </c>
      <c r="C48" s="14" t="n">
        <f aca="false">IFERROR(Valeurs!$B48/Valeurs!D48-1,"")</f>
        <v>-0.0351583897818215</v>
      </c>
      <c r="D48" s="14" t="n">
        <f aca="false">IFERROR(Valeurs!$B48/Valeurs!E48-1,"")</f>
        <v>0.0380333756513911</v>
      </c>
      <c r="E48" s="14" t="n">
        <f aca="false">IFERROR(Valeurs!$B48/Valeurs!F48-1,"")</f>
        <v>-0.00847732726857253</v>
      </c>
      <c r="F48" s="14" t="n">
        <f aca="false">IFERROR(Valeurs!$B48/Valeurs!G48-1,"")</f>
        <v>-0.00526874018567991</v>
      </c>
      <c r="G48" s="14" t="n">
        <f aca="false">IFERROR(Valeurs!$B48/Valeurs!H48-1,"")</f>
        <v>0.0569046282444912</v>
      </c>
      <c r="H48" s="14" t="n">
        <f aca="false">IFERROR(Valeurs!$B48/Valeurs!I48-1,"")</f>
        <v>0.0185917576054329</v>
      </c>
      <c r="I48" s="14" t="n">
        <f aca="false">IFERROR(Valeurs!$B48/Valeurs!J48-1,"")</f>
        <v>0.124748159660379</v>
      </c>
      <c r="J48" s="14" t="n">
        <f aca="false">IFERROR(Valeurs!$B48/Valeurs!K48-1,"")</f>
        <v>0.144949791794778</v>
      </c>
      <c r="K48" s="14" t="n">
        <f aca="false">IFERROR(Valeurs!$B48/Valeurs!L48-1,"")</f>
        <v>0.0947470889800022</v>
      </c>
      <c r="L48" s="14" t="n">
        <f aca="false">IFERROR(Valeurs!$B48/Valeurs!M48-1,"")</f>
        <v>0.0929570856697466</v>
      </c>
      <c r="M48" s="14" t="n">
        <f aca="false">IFERROR(Valeurs!$B48/Valeurs!N48-1,"")</f>
        <v>0.0362661426999558</v>
      </c>
    </row>
    <row r="49" customFormat="false" ht="15" hidden="false" customHeight="false" outlineLevel="0" collapsed="false">
      <c r="A49" s="9" t="s">
        <v>61</v>
      </c>
      <c r="B49" s="13" t="n">
        <f aca="false">IFERROR(Valeurs!$B49/Valeurs!C49-1,"")</f>
        <v>-0.0793705321378689</v>
      </c>
      <c r="C49" s="13" t="n">
        <f aca="false">IFERROR(Valeurs!$B49/Valeurs!D49-1,"")</f>
        <v>-0.0839815485507015</v>
      </c>
      <c r="D49" s="13" t="n">
        <f aca="false">IFERROR(Valeurs!$B49/Valeurs!E49-1,"")</f>
        <v>0.00388732085296928</v>
      </c>
      <c r="E49" s="13" t="n">
        <f aca="false">IFERROR(Valeurs!$B49/Valeurs!F49-1,"")</f>
        <v>-0.109358314642151</v>
      </c>
      <c r="F49" s="13" t="n">
        <f aca="false">IFERROR(Valeurs!$B49/Valeurs!G49-1,"")</f>
        <v>0.1830140196433</v>
      </c>
      <c r="G49" s="13" t="n">
        <f aca="false">IFERROR(Valeurs!$B49/Valeurs!H49-1,"")</f>
        <v>0.438013173167759</v>
      </c>
      <c r="H49" s="13" t="n">
        <f aca="false">IFERROR(Valeurs!$B49/Valeurs!I49-1,"")</f>
        <v>0.452438954623862</v>
      </c>
      <c r="I49" s="13" t="n">
        <f aca="false">IFERROR(Valeurs!$B49/Valeurs!J49-1,"")</f>
        <v>0.681458029235498</v>
      </c>
      <c r="J49" s="13" t="n">
        <f aca="false">IFERROR(Valeurs!$B49/Valeurs!K49-1,"")</f>
        <v>1.15206088486832</v>
      </c>
      <c r="K49" s="13" t="n">
        <f aca="false">IFERROR(Valeurs!$B49/Valeurs!L49-1,"")</f>
        <v>1.32208985455103</v>
      </c>
      <c r="L49" s="13" t="n">
        <f aca="false">IFERROR(Valeurs!$B49/Valeurs!M49-1,"")</f>
        <v>1.20037628864944</v>
      </c>
      <c r="M49" s="13" t="n">
        <f aca="false">IFERROR(Valeurs!$B49/Valeurs!N49-1,"")</f>
        <v>1.05253885649732</v>
      </c>
    </row>
    <row r="50" customFormat="false" ht="15" hidden="false" customHeight="false" outlineLevel="0" collapsed="false">
      <c r="A50" s="7" t="s">
        <v>62</v>
      </c>
      <c r="B50" s="14" t="n">
        <f aca="false">IFERROR(Valeurs!$B50/Valeurs!C50-1,"")</f>
        <v>-0.0653131161018595</v>
      </c>
      <c r="C50" s="14" t="n">
        <f aca="false">IFERROR(Valeurs!$B50/Valeurs!D50-1,"")</f>
        <v>0.0752582526054819</v>
      </c>
      <c r="D50" s="14" t="n">
        <f aca="false">IFERROR(Valeurs!$B50/Valeurs!E50-1,"")</f>
        <v>0.104035524938796</v>
      </c>
      <c r="E50" s="14" t="n">
        <f aca="false">IFERROR(Valeurs!$B50/Valeurs!F50-1,"")</f>
        <v>-0.10294928757469</v>
      </c>
      <c r="F50" s="14" t="n">
        <f aca="false">IFERROR(Valeurs!$B50/Valeurs!G50-1,"")</f>
        <v>0.192911861782324</v>
      </c>
      <c r="G50" s="14" t="n">
        <f aca="false">IFERROR(Valeurs!$B50/Valeurs!H50-1,"")</f>
        <v>0.307504782605459</v>
      </c>
      <c r="H50" s="14" t="n">
        <f aca="false">IFERROR(Valeurs!$B50/Valeurs!I50-1,"")</f>
        <v>0.474204783885858</v>
      </c>
      <c r="I50" s="14" t="n">
        <f aca="false">IFERROR(Valeurs!$B50/Valeurs!J50-1,"")</f>
        <v>0.706472688412309</v>
      </c>
      <c r="J50" s="14" t="n">
        <f aca="false">IFERROR(Valeurs!$B50/Valeurs!K50-1,"")</f>
        <v>1.12175367815814</v>
      </c>
      <c r="K50" s="14" t="n">
        <f aca="false">IFERROR(Valeurs!$B50/Valeurs!L50-1,"")</f>
        <v>1.04564670533156</v>
      </c>
      <c r="L50" s="14" t="n">
        <f aca="false">IFERROR(Valeurs!$B50/Valeurs!M50-1,"")</f>
        <v>0.910335189454909</v>
      </c>
      <c r="M50" s="14" t="n">
        <f aca="false">IFERROR(Valeurs!$B50/Valeurs!N50-1,"")</f>
        <v>0.757798192680657</v>
      </c>
    </row>
    <row r="51" customFormat="false" ht="15" hidden="false" customHeight="false" outlineLevel="0" collapsed="false">
      <c r="A51" s="9" t="s">
        <v>63</v>
      </c>
      <c r="B51" s="13" t="n">
        <f aca="false">IFERROR(Valeurs!$B51/Valeurs!C51-1,"")</f>
        <v>-0.00814178976786639</v>
      </c>
      <c r="C51" s="13" t="n">
        <f aca="false">IFERROR(Valeurs!$B51/Valeurs!D51-1,"")</f>
        <v>-0.00814178976786639</v>
      </c>
      <c r="D51" s="13" t="n">
        <f aca="false">IFERROR(Valeurs!$B51/Valeurs!E51-1,"")</f>
        <v>-0.00814178976786639</v>
      </c>
      <c r="E51" s="13" t="n">
        <f aca="false">IFERROR(Valeurs!$B51/Valeurs!F51-1,"")</f>
        <v>0.110577153348767</v>
      </c>
      <c r="F51" s="13" t="n">
        <f aca="false">IFERROR(Valeurs!$B51/Valeurs!G51-1,"")</f>
        <v>0.110577153348767</v>
      </c>
      <c r="G51" s="13" t="n">
        <f aca="false">IFERROR(Valeurs!$B51/Valeurs!H51-1,"")</f>
        <v>0.110577153348767</v>
      </c>
      <c r="H51" s="13" t="n">
        <f aca="false">IFERROR(Valeurs!$B51/Valeurs!I51-1,"")</f>
        <v>0.25979788467111</v>
      </c>
      <c r="I51" s="13" t="n">
        <f aca="false">IFERROR(Valeurs!$B51/Valeurs!J51-1,"")</f>
        <v>0.25979788467111</v>
      </c>
      <c r="J51" s="13" t="n">
        <f aca="false">IFERROR(Valeurs!$B51/Valeurs!K51-1,"")</f>
        <v>0.25979788467111</v>
      </c>
      <c r="K51" s="13" t="n">
        <f aca="false">IFERROR(Valeurs!$B51/Valeurs!L51-1,"")</f>
        <v>0.239703444957317</v>
      </c>
      <c r="L51" s="13" t="n">
        <f aca="false">IFERROR(Valeurs!$B51/Valeurs!M51-1,"")</f>
        <v>0.239703444957317</v>
      </c>
      <c r="M51" s="13" t="n">
        <f aca="false">IFERROR(Valeurs!$B51/Valeurs!N51-1,"")</f>
        <v>0.239703444957317</v>
      </c>
    </row>
    <row r="52" customFormat="false" ht="15" hidden="false" customHeight="false" outlineLevel="0" collapsed="false">
      <c r="A52" s="7" t="s">
        <v>64</v>
      </c>
      <c r="B52" s="14" t="n">
        <f aca="false">IFERROR(Valeurs!$B52/Valeurs!C52-1,"")</f>
        <v>0.129294303921697</v>
      </c>
      <c r="C52" s="14" t="n">
        <f aca="false">IFERROR(Valeurs!$B52/Valeurs!D52-1,"")</f>
        <v>0.129294303921697</v>
      </c>
      <c r="D52" s="14" t="n">
        <f aca="false">IFERROR(Valeurs!$B52/Valeurs!E52-1,"")</f>
        <v>0.129294303921697</v>
      </c>
      <c r="E52" s="14" t="n">
        <f aca="false">IFERROR(Valeurs!$B52/Valeurs!F52-1,"")</f>
        <v>0.27020511250574</v>
      </c>
      <c r="F52" s="14" t="n">
        <f aca="false">IFERROR(Valeurs!$B52/Valeurs!G52-1,"")</f>
        <v>0.27020511250574</v>
      </c>
      <c r="G52" s="14" t="n">
        <f aca="false">IFERROR(Valeurs!$B52/Valeurs!H52-1,"")</f>
        <v>0.27020511250574</v>
      </c>
      <c r="H52" s="14" t="n">
        <f aca="false">IFERROR(Valeurs!$B52/Valeurs!I52-1,"")</f>
        <v>0.485114745522378</v>
      </c>
      <c r="I52" s="14" t="n">
        <f aca="false">IFERROR(Valeurs!$B52/Valeurs!J52-1,"")</f>
        <v>0.485114745522378</v>
      </c>
      <c r="J52" s="14" t="n">
        <f aca="false">IFERROR(Valeurs!$B52/Valeurs!K52-1,"")</f>
        <v>0.485114745522378</v>
      </c>
      <c r="K52" s="14" t="n">
        <f aca="false">IFERROR(Valeurs!$B52/Valeurs!L52-1,"")</f>
        <v>0.398351826407072</v>
      </c>
      <c r="L52" s="14" t="n">
        <f aca="false">IFERROR(Valeurs!$B52/Valeurs!M52-1,"")</f>
        <v>0.398351826407072</v>
      </c>
      <c r="M52" s="14" t="n">
        <f aca="false">IFERROR(Valeurs!$B52/Valeurs!N52-1,"")</f>
        <v>0.398351826407072</v>
      </c>
    </row>
    <row r="53" customFormat="false" ht="15" hidden="false" customHeight="false" outlineLevel="0" collapsed="false">
      <c r="A53" s="9" t="s">
        <v>65</v>
      </c>
      <c r="B53" s="13" t="n">
        <f aca="false">IFERROR(Valeurs!$B53/Valeurs!C53-1,"")</f>
        <v>-0.00267406045348828</v>
      </c>
      <c r="C53" s="13" t="n">
        <f aca="false">IFERROR(Valeurs!$B53/Valeurs!D53-1,"")</f>
        <v>-0.00267406045348828</v>
      </c>
      <c r="D53" s="13" t="n">
        <f aca="false">IFERROR(Valeurs!$B53/Valeurs!E53-1,"")</f>
        <v>-0.00267406045348828</v>
      </c>
      <c r="E53" s="13" t="n">
        <f aca="false">IFERROR(Valeurs!$B53/Valeurs!F53-1,"")</f>
        <v>0.0811137101033728</v>
      </c>
      <c r="F53" s="13" t="n">
        <f aca="false">IFERROR(Valeurs!$B53/Valeurs!G53-1,"")</f>
        <v>0.0811137101033728</v>
      </c>
      <c r="G53" s="13" t="n">
        <f aca="false">IFERROR(Valeurs!$B53/Valeurs!H53-1,"")</f>
        <v>0.0811137101033728</v>
      </c>
      <c r="H53" s="13" t="n">
        <f aca="false">IFERROR(Valeurs!$B53/Valeurs!I53-1,"")</f>
        <v>0.145308482434287</v>
      </c>
      <c r="I53" s="13" t="n">
        <f aca="false">IFERROR(Valeurs!$B53/Valeurs!J53-1,"")</f>
        <v>0.145308482434287</v>
      </c>
      <c r="J53" s="13" t="n">
        <f aca="false">IFERROR(Valeurs!$B53/Valeurs!K53-1,"")</f>
        <v>0.145308482434287</v>
      </c>
      <c r="K53" s="13" t="n">
        <f aca="false">IFERROR(Valeurs!$B53/Valeurs!L53-1,"")</f>
        <v>0.110252999444667</v>
      </c>
      <c r="L53" s="13" t="n">
        <f aca="false">IFERROR(Valeurs!$B53/Valeurs!M53-1,"")</f>
        <v>0.110252999444667</v>
      </c>
      <c r="M53" s="13" t="n">
        <f aca="false">IFERROR(Valeurs!$B53/Valeurs!N53-1,"")</f>
        <v>0.110252999444667</v>
      </c>
    </row>
    <row r="54" customFormat="false" ht="15" hidden="false" customHeight="false" outlineLevel="0" collapsed="false">
      <c r="A54" s="7" t="s">
        <v>66</v>
      </c>
      <c r="B54" s="14" t="n">
        <f aca="false">IFERROR(Valeurs!$B54/Valeurs!C54-1,"")</f>
        <v>-0.000958406168589443</v>
      </c>
      <c r="C54" s="14" t="n">
        <f aca="false">IFERROR(Valeurs!$B54/Valeurs!D54-1,"")</f>
        <v>-0.000958406168589443</v>
      </c>
      <c r="D54" s="14" t="n">
        <f aca="false">IFERROR(Valeurs!$B54/Valeurs!E54-1,"")</f>
        <v>-0.000958406168589443</v>
      </c>
      <c r="E54" s="14" t="n">
        <f aca="false">IFERROR(Valeurs!$B54/Valeurs!F54-1,"")</f>
        <v>0.0465264070912532</v>
      </c>
      <c r="F54" s="14" t="n">
        <f aca="false">IFERROR(Valeurs!$B54/Valeurs!G54-1,"")</f>
        <v>0.0465264070912532</v>
      </c>
      <c r="G54" s="14" t="n">
        <f aca="false">IFERROR(Valeurs!$B54/Valeurs!H54-1,"")</f>
        <v>0.0465264070912532</v>
      </c>
      <c r="H54" s="14" t="n">
        <f aca="false">IFERROR(Valeurs!$B54/Valeurs!I54-1,"")</f>
        <v>0.174104506659831</v>
      </c>
      <c r="I54" s="14" t="n">
        <f aca="false">IFERROR(Valeurs!$B54/Valeurs!J54-1,"")</f>
        <v>0.174104506659831</v>
      </c>
      <c r="J54" s="14" t="n">
        <f aca="false">IFERROR(Valeurs!$B54/Valeurs!K54-1,"")</f>
        <v>0.174104506659831</v>
      </c>
      <c r="K54" s="14" t="n">
        <f aca="false">IFERROR(Valeurs!$B54/Valeurs!L54-1,"")</f>
        <v>0.11538428006674</v>
      </c>
      <c r="L54" s="14" t="n">
        <f aca="false">IFERROR(Valeurs!$B54/Valeurs!M54-1,"")</f>
        <v>0.11538428006674</v>
      </c>
      <c r="M54" s="14" t="n">
        <f aca="false">IFERROR(Valeurs!$B54/Valeurs!N54-1,"")</f>
        <v>0.11538428006674</v>
      </c>
    </row>
    <row r="55" customFormat="false" ht="15" hidden="false" customHeight="false" outlineLevel="0" collapsed="false">
      <c r="A55" s="9" t="s">
        <v>67</v>
      </c>
      <c r="B55" s="13" t="n">
        <f aca="false">IFERROR(Valeurs!$B55/Valeurs!C55-1,"")</f>
        <v>0.0809736536635126</v>
      </c>
      <c r="C55" s="13" t="n">
        <f aca="false">IFERROR(Valeurs!$B55/Valeurs!D55-1,"")</f>
        <v>0.0809736536635126</v>
      </c>
      <c r="D55" s="13" t="n">
        <f aca="false">IFERROR(Valeurs!$B55/Valeurs!E55-1,"")</f>
        <v>0.0809736536635126</v>
      </c>
      <c r="E55" s="13" t="n">
        <f aca="false">IFERROR(Valeurs!$B55/Valeurs!F55-1,"")</f>
        <v>0.249227642276423</v>
      </c>
      <c r="F55" s="13" t="n">
        <f aca="false">IFERROR(Valeurs!$B55/Valeurs!G55-1,"")</f>
        <v>0.249227642276423</v>
      </c>
      <c r="G55" s="13" t="n">
        <f aca="false">IFERROR(Valeurs!$B55/Valeurs!H55-1,"")</f>
        <v>0.249227642276423</v>
      </c>
      <c r="H55" s="13" t="n">
        <f aca="false">IFERROR(Valeurs!$B55/Valeurs!I55-1,"")</f>
        <v>0.382971063408488</v>
      </c>
      <c r="I55" s="13" t="n">
        <f aca="false">IFERROR(Valeurs!$B55/Valeurs!J55-1,"")</f>
        <v>0.382971063408488</v>
      </c>
      <c r="J55" s="13" t="n">
        <f aca="false">IFERROR(Valeurs!$B55/Valeurs!K55-1,"")</f>
        <v>0.382971063408488</v>
      </c>
      <c r="K55" s="13" t="n">
        <f aca="false">IFERROR(Valeurs!$B55/Valeurs!L55-1,"")</f>
        <v>0.422204738985561</v>
      </c>
      <c r="L55" s="13" t="n">
        <f aca="false">IFERROR(Valeurs!$B55/Valeurs!M55-1,"")</f>
        <v>0.422204738985561</v>
      </c>
      <c r="M55" s="13" t="n">
        <f aca="false">IFERROR(Valeurs!$B55/Valeurs!N55-1,"")</f>
        <v>0.422204738985561</v>
      </c>
    </row>
    <row r="56" customFormat="false" ht="15" hidden="false" customHeight="false" outlineLevel="0" collapsed="false">
      <c r="A56" s="7" t="s">
        <v>68</v>
      </c>
      <c r="B56" s="14" t="n">
        <f aca="false">IFERROR(Valeurs!$B56/Valeurs!C56-1,"")</f>
        <v>-0.0151681337945646</v>
      </c>
      <c r="C56" s="14" t="n">
        <f aca="false">IFERROR(Valeurs!$B56/Valeurs!D56-1,"")</f>
        <v>-0.0151681337945646</v>
      </c>
      <c r="D56" s="14" t="n">
        <f aca="false">IFERROR(Valeurs!$B56/Valeurs!E56-1,"")</f>
        <v>-0.0151681337945646</v>
      </c>
      <c r="E56" s="14" t="n">
        <f aca="false">IFERROR(Valeurs!$B56/Valeurs!F56-1,"")</f>
        <v>0.0889368009702196</v>
      </c>
      <c r="F56" s="14" t="n">
        <f aca="false">IFERROR(Valeurs!$B56/Valeurs!G56-1,"")</f>
        <v>0.0889368009702196</v>
      </c>
      <c r="G56" s="14" t="n">
        <f aca="false">IFERROR(Valeurs!$B56/Valeurs!H56-1,"")</f>
        <v>0.0889368009702196</v>
      </c>
      <c r="H56" s="14" t="n">
        <f aca="false">IFERROR(Valeurs!$B56/Valeurs!I56-1,"")</f>
        <v>0.22500787107758</v>
      </c>
      <c r="I56" s="14" t="n">
        <f aca="false">IFERROR(Valeurs!$B56/Valeurs!J56-1,"")</f>
        <v>0.22500787107758</v>
      </c>
      <c r="J56" s="14" t="n">
        <f aca="false">IFERROR(Valeurs!$B56/Valeurs!K56-1,"")</f>
        <v>0.22500787107758</v>
      </c>
      <c r="K56" s="14" t="n">
        <f aca="false">IFERROR(Valeurs!$B56/Valeurs!L56-1,"")</f>
        <v>0.156856699225848</v>
      </c>
      <c r="L56" s="14" t="n">
        <f aca="false">IFERROR(Valeurs!$B56/Valeurs!M56-1,"")</f>
        <v>0.156856699225848</v>
      </c>
      <c r="M56" s="14" t="n">
        <f aca="false">IFERROR(Valeurs!$B56/Valeurs!N56-1,"")</f>
        <v>0.156856699225848</v>
      </c>
    </row>
    <row r="57" customFormat="false" ht="15" hidden="false" customHeight="false" outlineLevel="0" collapsed="false">
      <c r="A57" s="9" t="s">
        <v>69</v>
      </c>
      <c r="B57" s="13" t="n">
        <f aca="false">IFERROR(Valeurs!$B57/Valeurs!C57-1,"")</f>
        <v>0.0238630362428305</v>
      </c>
      <c r="C57" s="13" t="n">
        <f aca="false">IFERROR(Valeurs!$B57/Valeurs!D57-1,"")</f>
        <v>0.0238630362428305</v>
      </c>
      <c r="D57" s="13" t="n">
        <f aca="false">IFERROR(Valeurs!$B57/Valeurs!E57-1,"")</f>
        <v>0.0238630362428305</v>
      </c>
      <c r="E57" s="13" t="n">
        <f aca="false">IFERROR(Valeurs!$B57/Valeurs!F57-1,"")</f>
        <v>0.0935827474026654</v>
      </c>
      <c r="F57" s="13" t="n">
        <f aca="false">IFERROR(Valeurs!$B57/Valeurs!G57-1,"")</f>
        <v>0.0935827474026654</v>
      </c>
      <c r="G57" s="13" t="n">
        <f aca="false">IFERROR(Valeurs!$B57/Valeurs!H57-1,"")</f>
        <v>0.0935827474026654</v>
      </c>
      <c r="H57" s="13" t="n">
        <f aca="false">IFERROR(Valeurs!$B57/Valeurs!I57-1,"")</f>
        <v>0.146144962604488</v>
      </c>
      <c r="I57" s="13" t="n">
        <f aca="false">IFERROR(Valeurs!$B57/Valeurs!J57-1,"")</f>
        <v>0.146144962604488</v>
      </c>
      <c r="J57" s="13" t="n">
        <f aca="false">IFERROR(Valeurs!$B57/Valeurs!K57-1,"")</f>
        <v>0.146144962604488</v>
      </c>
      <c r="K57" s="13" t="n">
        <f aca="false">IFERROR(Valeurs!$B57/Valeurs!L57-1,"")</f>
        <v>0.0704142163786239</v>
      </c>
      <c r="L57" s="13" t="n">
        <f aca="false">IFERROR(Valeurs!$B57/Valeurs!M57-1,"")</f>
        <v>0.0704142163786239</v>
      </c>
      <c r="M57" s="13" t="n">
        <f aca="false">IFERROR(Valeurs!$B57/Valeurs!N57-1,"")</f>
        <v>0.0704142163786239</v>
      </c>
    </row>
    <row r="58" customFormat="false" ht="15" hidden="false" customHeight="false" outlineLevel="0" collapsed="false">
      <c r="A58" s="7" t="s">
        <v>70</v>
      </c>
      <c r="B58" s="14" t="n">
        <f aca="false">IFERROR(Valeurs!$B58/Valeurs!C58-1,"")</f>
        <v>-0.0386833786257002</v>
      </c>
      <c r="C58" s="14" t="n">
        <f aca="false">IFERROR(Valeurs!$B58/Valeurs!D58-1,"")</f>
        <v>-0.0386833786257002</v>
      </c>
      <c r="D58" s="14" t="n">
        <f aca="false">IFERROR(Valeurs!$B58/Valeurs!E58-1,"")</f>
        <v>-0.0386833786257002</v>
      </c>
      <c r="E58" s="14" t="n">
        <f aca="false">IFERROR(Valeurs!$B58/Valeurs!F58-1,"")</f>
        <v>0.0832591203812203</v>
      </c>
      <c r="F58" s="14" t="n">
        <f aca="false">IFERROR(Valeurs!$B58/Valeurs!G58-1,"")</f>
        <v>0.0832591203812203</v>
      </c>
      <c r="G58" s="14" t="n">
        <f aca="false">IFERROR(Valeurs!$B58/Valeurs!H58-1,"")</f>
        <v>0.0832591203812203</v>
      </c>
      <c r="H58" s="14" t="n">
        <f aca="false">IFERROR(Valeurs!$B58/Valeurs!I58-1,"")</f>
        <v>-0.00122444863798099</v>
      </c>
      <c r="I58" s="14" t="n">
        <f aca="false">IFERROR(Valeurs!$B58/Valeurs!J58-1,"")</f>
        <v>-0.00122444863798099</v>
      </c>
      <c r="J58" s="14" t="n">
        <f aca="false">IFERROR(Valeurs!$B58/Valeurs!K58-1,"")</f>
        <v>-0.00122444863798099</v>
      </c>
      <c r="K58" s="14" t="n">
        <f aca="false">IFERROR(Valeurs!$B58/Valeurs!L58-1,"")</f>
        <v>0.111905831034704</v>
      </c>
      <c r="L58" s="14" t="n">
        <f aca="false">IFERROR(Valeurs!$B58/Valeurs!M58-1,"")</f>
        <v>0.111905831034704</v>
      </c>
      <c r="M58" s="14" t="n">
        <f aca="false">IFERROR(Valeurs!$B58/Valeurs!N58-1,"")</f>
        <v>0.111905831034704</v>
      </c>
    </row>
    <row r="59" customFormat="false" ht="15" hidden="false" customHeight="false" outlineLevel="0" collapsed="false">
      <c r="A59" s="9" t="s">
        <v>71</v>
      </c>
      <c r="B59" s="13" t="n">
        <f aca="false">IFERROR(Valeurs!$B59/Valeurs!C59-1,"")</f>
        <v>0.0627904884704189</v>
      </c>
      <c r="C59" s="13" t="n">
        <f aca="false">IFERROR(Valeurs!$B59/Valeurs!D59-1,"")</f>
        <v>0.0627904884704189</v>
      </c>
      <c r="D59" s="13" t="n">
        <f aca="false">IFERROR(Valeurs!$B59/Valeurs!E59-1,"")</f>
        <v>0.0627904884704189</v>
      </c>
      <c r="E59" s="13" t="n">
        <f aca="false">IFERROR(Valeurs!$B59/Valeurs!F59-1,"")</f>
        <v>0.10098782306163</v>
      </c>
      <c r="F59" s="13" t="n">
        <f aca="false">IFERROR(Valeurs!$B59/Valeurs!G59-1,"")</f>
        <v>0.10098782306163</v>
      </c>
      <c r="G59" s="13" t="n">
        <f aca="false">IFERROR(Valeurs!$B59/Valeurs!H59-1,"")</f>
        <v>0.10098782306163</v>
      </c>
      <c r="H59" s="13" t="n">
        <f aca="false">IFERROR(Valeurs!$B59/Valeurs!I59-1,"")</f>
        <v>0.184592245989305</v>
      </c>
      <c r="I59" s="13" t="n">
        <f aca="false">IFERROR(Valeurs!$B59/Valeurs!J59-1,"")</f>
        <v>0.184592245989305</v>
      </c>
      <c r="J59" s="13" t="n">
        <f aca="false">IFERROR(Valeurs!$B59/Valeurs!K59-1,"")</f>
        <v>0.184592245989305</v>
      </c>
      <c r="K59" s="13" t="n">
        <f aca="false">IFERROR(Valeurs!$B59/Valeurs!L59-1,"")</f>
        <v>0.0649939903846153</v>
      </c>
      <c r="L59" s="13" t="n">
        <f aca="false">IFERROR(Valeurs!$B59/Valeurs!M59-1,"")</f>
        <v>0.0649939903846153</v>
      </c>
      <c r="M59" s="13" t="n">
        <f aca="false">IFERROR(Valeurs!$B59/Valeurs!N59-1,"")</f>
        <v>0.0649939903846153</v>
      </c>
    </row>
    <row r="60" customFormat="false" ht="15" hidden="false" customHeight="false" outlineLevel="0" collapsed="false">
      <c r="A60" s="7" t="s">
        <v>72</v>
      </c>
      <c r="B60" s="14" t="n">
        <f aca="false">IFERROR(Valeurs!$B60/Valeurs!C60-1,"")</f>
        <v>-0.0293253127349784</v>
      </c>
      <c r="C60" s="14" t="n">
        <f aca="false">IFERROR(Valeurs!$B60/Valeurs!D60-1,"")</f>
        <v>-0.0293253127349784</v>
      </c>
      <c r="D60" s="14" t="n">
        <f aca="false">IFERROR(Valeurs!$B60/Valeurs!E60-1,"")</f>
        <v>-0.0293253127349784</v>
      </c>
      <c r="E60" s="14" t="n">
        <f aca="false">IFERROR(Valeurs!$B60/Valeurs!F60-1,"")</f>
        <v>0.0525925651384307</v>
      </c>
      <c r="F60" s="14" t="n">
        <f aca="false">IFERROR(Valeurs!$B60/Valeurs!G60-1,"")</f>
        <v>0.0525925651384307</v>
      </c>
      <c r="G60" s="14" t="n">
        <f aca="false">IFERROR(Valeurs!$B60/Valeurs!H60-1,"")</f>
        <v>0.0525925651384307</v>
      </c>
      <c r="H60" s="14" t="n">
        <f aca="false">IFERROR(Valeurs!$B60/Valeurs!I60-1,"")</f>
        <v>0.14854207950823</v>
      </c>
      <c r="I60" s="14" t="n">
        <f aca="false">IFERROR(Valeurs!$B60/Valeurs!J60-1,"")</f>
        <v>0.14854207950823</v>
      </c>
      <c r="J60" s="14" t="n">
        <f aca="false">IFERROR(Valeurs!$B60/Valeurs!K60-1,"")</f>
        <v>0.14854207950823</v>
      </c>
      <c r="K60" s="14" t="n">
        <f aca="false">IFERROR(Valeurs!$B60/Valeurs!L60-1,"")</f>
        <v>0.0882685417584734</v>
      </c>
      <c r="L60" s="14" t="n">
        <f aca="false">IFERROR(Valeurs!$B60/Valeurs!M60-1,"")</f>
        <v>0.0882685417584734</v>
      </c>
      <c r="M60" s="14" t="n">
        <f aca="false">IFERROR(Valeurs!$B60/Valeurs!N60-1,"")</f>
        <v>0.0882685417584734</v>
      </c>
    </row>
    <row r="61" customFormat="false" ht="15" hidden="false" customHeight="false" outlineLevel="0" collapsed="false">
      <c r="A61" s="9" t="s">
        <v>73</v>
      </c>
      <c r="B61" s="13" t="n">
        <f aca="false">IFERROR(Valeurs!$B61/Valeurs!C61-1,"")</f>
        <v>-0.0205915538362347</v>
      </c>
      <c r="C61" s="13" t="n">
        <f aca="false">IFERROR(Valeurs!$B61/Valeurs!D61-1,"")</f>
        <v>-0.0205915538362347</v>
      </c>
      <c r="D61" s="13" t="n">
        <f aca="false">IFERROR(Valeurs!$B61/Valeurs!E61-1,"")</f>
        <v>-0.0205915538362347</v>
      </c>
      <c r="E61" s="13" t="n">
        <f aca="false">IFERROR(Valeurs!$B61/Valeurs!F61-1,"")</f>
        <v>-0.0339057158756658</v>
      </c>
      <c r="F61" s="13" t="n">
        <f aca="false">IFERROR(Valeurs!$B61/Valeurs!G61-1,"")</f>
        <v>-0.0339057158756658</v>
      </c>
      <c r="G61" s="13" t="n">
        <f aca="false">IFERROR(Valeurs!$B61/Valeurs!H61-1,"")</f>
        <v>-0.0339057158756658</v>
      </c>
      <c r="H61" s="13" t="n">
        <f aca="false">IFERROR(Valeurs!$B61/Valeurs!I61-1,"")</f>
        <v>0.136703769525769</v>
      </c>
      <c r="I61" s="13" t="n">
        <f aca="false">IFERROR(Valeurs!$B61/Valeurs!J61-1,"")</f>
        <v>0.136703769525769</v>
      </c>
      <c r="J61" s="13" t="n">
        <f aca="false">IFERROR(Valeurs!$B61/Valeurs!K61-1,"")</f>
        <v>0.136703769525769</v>
      </c>
      <c r="K61" s="13" t="n">
        <f aca="false">IFERROR(Valeurs!$B61/Valeurs!L61-1,"")</f>
        <v>0.0269573667976508</v>
      </c>
      <c r="L61" s="13" t="n">
        <f aca="false">IFERROR(Valeurs!$B61/Valeurs!M61-1,"")</f>
        <v>0.0269573667976508</v>
      </c>
      <c r="M61" s="13" t="n">
        <f aca="false">IFERROR(Valeurs!$B61/Valeurs!N61-1,"")</f>
        <v>0.0269573667976508</v>
      </c>
    </row>
    <row r="63" customFormat="false" ht="15" hidden="false" customHeight="false" outlineLevel="0" collapsed="false">
      <c r="A63" s="15"/>
    </row>
    <row r="64" customFormat="false" ht="15" hidden="false" customHeight="false" outlineLevel="0" collapsed="false">
      <c r="A64" s="15" t="s">
        <v>74</v>
      </c>
    </row>
    <row r="65" customFormat="false" ht="15" hidden="false" customHeight="false" outlineLevel="0" collapsed="false">
      <c r="A65" s="15" t="s">
        <v>75</v>
      </c>
    </row>
    <row r="66" customFormat="false" ht="15" hidden="false" customHeight="false" outlineLevel="0" collapsed="false">
      <c r="A66" s="15" t="s">
        <v>76</v>
      </c>
    </row>
    <row r="67" customFormat="false" ht="15" hidden="false" customHeight="false" outlineLevel="0" collapsed="false">
      <c r="A67" s="15" t="s">
        <v>77</v>
      </c>
    </row>
    <row r="68" customFormat="false" ht="15" hidden="false" customHeight="false" outlineLevel="0" collapsed="false">
      <c r="A68" s="15" t="s">
        <v>78</v>
      </c>
    </row>
    <row r="69" customFormat="false" ht="15" hidden="false" customHeight="false" outlineLevel="0" collapsed="false">
      <c r="A69" s="16" t="str">
        <f aca="false">COUNT(B4:M61)&amp;" / 696 cases calculées à cette date de référence"</f>
        <v>696 / 696 cases calculées à cette date de référence</v>
      </c>
    </row>
  </sheetData>
  <mergeCells count="1">
    <mergeCell ref="B1:C1"/>
  </mergeCells>
  <conditionalFormatting sqref="B4:M61">
    <cfRule type="expression" priority="2" aboveAverage="0" equalAverage="0" bottom="0" percent="0" rank="0" text="" dxfId="0">
      <formula>AND(ISNUMBER(B4),B4&lt;0)</formula>
    </cfRule>
    <cfRule type="expression" priority="3" aboveAverage="0" equalAverage="0" bottom="0" percent="0" rank="0" text="" dxfId="1">
      <formula>AND(ISNUMBER(B4),B4&gt;0)</formula>
    </cfRule>
  </conditionalFormatting>
  <dataValidations count="1">
    <dataValidation allowBlank="false" error="Saisissez une date au format jj/mm/aaaa, postérieure au 30/09/1954." errorStyle="stop" errorTitle="Date invalide" operator="greaterThanOrEqual" prompt="Format jj/mm/aaaa. Données disponibles du 30/09/1954 au 17/07/2024." promptTitle="Date de référence" showDropDown="false" showErrorMessage="true" showInputMessage="true" sqref="B1" type="date">
      <formula1>DATE(1954,9,30)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L138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6" min="1" style="0" width="15"/>
  </cols>
  <sheetData>
    <row r="1" customFormat="false" ht="35.05" hidden="false" customHeight="false" outlineLevel="0" collapsed="false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87</v>
      </c>
      <c r="J1" s="17" t="s">
        <v>88</v>
      </c>
      <c r="K1" s="17" t="s">
        <v>89</v>
      </c>
      <c r="L1" s="17" t="s">
        <v>90</v>
      </c>
      <c r="M1" s="17" t="s">
        <v>91</v>
      </c>
      <c r="N1" s="17" t="s">
        <v>92</v>
      </c>
      <c r="O1" s="17" t="s">
        <v>93</v>
      </c>
      <c r="P1" s="17" t="s">
        <v>94</v>
      </c>
      <c r="Q1" s="17" t="s">
        <v>95</v>
      </c>
      <c r="R1" s="17" t="s">
        <v>96</v>
      </c>
      <c r="S1" s="17" t="s">
        <v>97</v>
      </c>
      <c r="T1" s="17" t="s">
        <v>98</v>
      </c>
      <c r="U1" s="17" t="s">
        <v>99</v>
      </c>
      <c r="V1" s="17" t="s">
        <v>100</v>
      </c>
      <c r="W1" s="17" t="s">
        <v>101</v>
      </c>
      <c r="X1" s="17" t="s">
        <v>102</v>
      </c>
      <c r="Y1" s="17" t="s">
        <v>103</v>
      </c>
      <c r="Z1" s="17" t="s">
        <v>104</v>
      </c>
      <c r="AA1" s="17" t="s">
        <v>105</v>
      </c>
      <c r="AB1" s="17" t="s">
        <v>106</v>
      </c>
      <c r="AC1" s="17" t="s">
        <v>107</v>
      </c>
      <c r="AD1" s="17" t="s">
        <v>108</v>
      </c>
      <c r="AE1" s="17" t="s">
        <v>109</v>
      </c>
      <c r="AF1" s="17" t="s">
        <v>110</v>
      </c>
      <c r="AG1" s="17" t="s">
        <v>111</v>
      </c>
      <c r="AH1" s="17" t="s">
        <v>112</v>
      </c>
      <c r="AI1" s="17" t="s">
        <v>113</v>
      </c>
      <c r="AJ1" s="17" t="s">
        <v>114</v>
      </c>
      <c r="AK1" s="17" t="s">
        <v>115</v>
      </c>
      <c r="AL1" s="17" t="s">
        <v>116</v>
      </c>
      <c r="AM1" s="17" t="s">
        <v>117</v>
      </c>
      <c r="AN1" s="17" t="s">
        <v>118</v>
      </c>
      <c r="AO1" s="17" t="s">
        <v>119</v>
      </c>
      <c r="AP1" s="17" t="s">
        <v>120</v>
      </c>
      <c r="AQ1" s="17" t="s">
        <v>121</v>
      </c>
      <c r="AR1" s="17" t="s">
        <v>122</v>
      </c>
      <c r="AS1" s="17" t="s">
        <v>123</v>
      </c>
      <c r="AT1" s="17" t="s">
        <v>124</v>
      </c>
      <c r="AU1" s="17" t="s">
        <v>125</v>
      </c>
      <c r="AV1" s="17" t="s">
        <v>126</v>
      </c>
      <c r="AW1" s="17" t="s">
        <v>127</v>
      </c>
      <c r="AX1" s="17" t="s">
        <v>128</v>
      </c>
      <c r="AY1" s="17" t="s">
        <v>129</v>
      </c>
      <c r="AZ1" s="17" t="s">
        <v>130</v>
      </c>
      <c r="BA1" s="17" t="s">
        <v>131</v>
      </c>
      <c r="BB1" s="17" t="s">
        <v>132</v>
      </c>
      <c r="BC1" s="17" t="s">
        <v>133</v>
      </c>
      <c r="BD1" s="17" t="s">
        <v>134</v>
      </c>
      <c r="BE1" s="17" t="s">
        <v>135</v>
      </c>
      <c r="BF1" s="17" t="s">
        <v>136</v>
      </c>
      <c r="BG1" s="17" t="s">
        <v>137</v>
      </c>
      <c r="BH1" s="17" t="s">
        <v>138</v>
      </c>
      <c r="BI1" s="17" t="s">
        <v>139</v>
      </c>
      <c r="BJ1" s="17" t="s">
        <v>140</v>
      </c>
      <c r="BK1" s="17" t="s">
        <v>141</v>
      </c>
      <c r="BL1" s="17" t="s">
        <v>142</v>
      </c>
      <c r="BM1" s="17" t="s">
        <v>143</v>
      </c>
      <c r="BN1" s="17" t="s">
        <v>144</v>
      </c>
      <c r="BO1" s="17" t="s">
        <v>145</v>
      </c>
      <c r="BP1" s="17" t="s">
        <v>146</v>
      </c>
      <c r="BQ1" s="17" t="s">
        <v>147</v>
      </c>
      <c r="BR1" s="17" t="s">
        <v>148</v>
      </c>
      <c r="BS1" s="17" t="s">
        <v>149</v>
      </c>
      <c r="BT1" s="17" t="s">
        <v>150</v>
      </c>
      <c r="BU1" s="17" t="s">
        <v>151</v>
      </c>
      <c r="BV1" s="17" t="s">
        <v>152</v>
      </c>
      <c r="BW1" s="17" t="s">
        <v>153</v>
      </c>
      <c r="BX1" s="17" t="s">
        <v>154</v>
      </c>
      <c r="BY1" s="17" t="s">
        <v>155</v>
      </c>
      <c r="BZ1" s="17" t="s">
        <v>156</v>
      </c>
      <c r="CA1" s="17" t="s">
        <v>157</v>
      </c>
      <c r="CB1" s="17" t="s">
        <v>158</v>
      </c>
      <c r="CC1" s="17" t="s">
        <v>159</v>
      </c>
      <c r="CD1" s="17" t="s">
        <v>160</v>
      </c>
      <c r="CE1" s="17" t="s">
        <v>161</v>
      </c>
      <c r="CF1" s="17" t="s">
        <v>162</v>
      </c>
      <c r="CG1" s="17" t="s">
        <v>163</v>
      </c>
      <c r="CH1" s="17" t="s">
        <v>164</v>
      </c>
      <c r="CI1" s="17" t="s">
        <v>165</v>
      </c>
      <c r="CJ1" s="17" t="s">
        <v>166</v>
      </c>
      <c r="CK1" s="17" t="s">
        <v>167</v>
      </c>
      <c r="CL1" s="17" t="s">
        <v>168</v>
      </c>
      <c r="CM1" s="17" t="s">
        <v>169</v>
      </c>
      <c r="CN1" s="17" t="s">
        <v>170</v>
      </c>
      <c r="CO1" s="17" t="s">
        <v>171</v>
      </c>
      <c r="CP1" s="17" t="s">
        <v>172</v>
      </c>
      <c r="CQ1" s="17" t="s">
        <v>173</v>
      </c>
      <c r="CR1" s="17" t="s">
        <v>174</v>
      </c>
      <c r="CS1" s="17" t="s">
        <v>175</v>
      </c>
      <c r="CT1" s="17" t="s">
        <v>176</v>
      </c>
      <c r="CU1" s="17" t="s">
        <v>177</v>
      </c>
      <c r="CV1" s="17" t="s">
        <v>178</v>
      </c>
      <c r="CW1" s="17" t="s">
        <v>179</v>
      </c>
      <c r="CX1" s="17" t="s">
        <v>180</v>
      </c>
      <c r="CY1" s="17" t="s">
        <v>181</v>
      </c>
      <c r="CZ1" s="17" t="s">
        <v>182</v>
      </c>
      <c r="DA1" s="17" t="s">
        <v>183</v>
      </c>
      <c r="DB1" s="17" t="s">
        <v>184</v>
      </c>
      <c r="DC1" s="17" t="s">
        <v>185</v>
      </c>
      <c r="DD1" s="17" t="s">
        <v>186</v>
      </c>
      <c r="DE1" s="17" t="s">
        <v>187</v>
      </c>
      <c r="DF1" s="17" t="s">
        <v>188</v>
      </c>
      <c r="DG1" s="17" t="s">
        <v>189</v>
      </c>
      <c r="DH1" s="17" t="s">
        <v>190</v>
      </c>
      <c r="DI1" s="17" t="s">
        <v>191</v>
      </c>
      <c r="DJ1" s="17" t="s">
        <v>192</v>
      </c>
      <c r="DK1" s="17" t="s">
        <v>193</v>
      </c>
      <c r="DL1" s="17" t="s">
        <v>194</v>
      </c>
    </row>
    <row r="2" customFormat="false" ht="15" hidden="false" customHeight="false" outlineLevel="0" collapsed="false">
      <c r="A2" s="18" t="n">
        <v>25658</v>
      </c>
      <c r="B2" s="0" t="n">
        <v>-0.6</v>
      </c>
      <c r="C2" s="18" t="n">
        <v>25658</v>
      </c>
      <c r="D2" s="0" t="n">
        <v>0.3</v>
      </c>
      <c r="E2" s="18" t="n">
        <v>25658</v>
      </c>
      <c r="F2" s="0" t="n">
        <v>5.8</v>
      </c>
      <c r="G2" s="18" t="n">
        <v>25658</v>
      </c>
      <c r="H2" s="0" t="n">
        <v>5.6</v>
      </c>
      <c r="I2" s="18" t="n">
        <v>25599</v>
      </c>
      <c r="J2" s="0" t="n">
        <v>3.9</v>
      </c>
      <c r="K2" s="18" t="n">
        <v>25599</v>
      </c>
      <c r="L2" s="0" t="n">
        <v>-65</v>
      </c>
      <c r="M2" s="18" t="n">
        <v>40237</v>
      </c>
      <c r="N2" s="0" t="n">
        <v>-45</v>
      </c>
      <c r="O2" s="18" t="n">
        <v>25599</v>
      </c>
      <c r="P2" s="0" t="n">
        <v>251.3</v>
      </c>
      <c r="Q2" s="18" t="n">
        <v>25599</v>
      </c>
      <c r="R2" s="0" t="n">
        <v>6.1</v>
      </c>
      <c r="S2" s="18" t="n">
        <v>25599</v>
      </c>
      <c r="T2" s="0" t="n">
        <v>6.2</v>
      </c>
      <c r="U2" s="18" t="n">
        <v>25599</v>
      </c>
      <c r="V2" s="0" t="n">
        <v>4.70005</v>
      </c>
      <c r="W2" s="18" t="n">
        <v>27060</v>
      </c>
      <c r="X2" s="0" t="n">
        <v>5.5</v>
      </c>
      <c r="Y2" s="18" t="n">
        <v>25599</v>
      </c>
      <c r="Z2" s="0" t="n">
        <v>-0.68</v>
      </c>
      <c r="AA2" s="18" t="n">
        <v>25599</v>
      </c>
      <c r="AB2" s="0" t="n">
        <v>83.6586</v>
      </c>
      <c r="AC2" s="18" t="n">
        <v>33663</v>
      </c>
      <c r="AD2" s="0" t="n">
        <v>-3.2</v>
      </c>
      <c r="AE2" s="18" t="n">
        <v>44377</v>
      </c>
      <c r="AF2" s="0" t="n">
        <v>63.7</v>
      </c>
      <c r="AG2" s="18" t="n">
        <v>25599</v>
      </c>
      <c r="AH2" s="0" t="n">
        <v>48.7</v>
      </c>
      <c r="AI2" s="18" t="n">
        <v>44377</v>
      </c>
      <c r="AJ2" s="0" t="n">
        <v>62.1</v>
      </c>
      <c r="AK2" s="18" t="n">
        <v>44377</v>
      </c>
      <c r="AL2" s="0" t="n">
        <v>64.6</v>
      </c>
      <c r="AM2" s="18" t="n">
        <v>35642</v>
      </c>
      <c r="AN2" s="0" t="n">
        <v>56.7</v>
      </c>
      <c r="AO2" s="18" t="n">
        <v>25599</v>
      </c>
      <c r="AP2" s="0" t="n">
        <v>-1.33</v>
      </c>
      <c r="AQ2" s="18" t="n">
        <v>25599</v>
      </c>
      <c r="AR2" s="0" t="n">
        <v>-13.1</v>
      </c>
      <c r="AS2" s="18" t="n">
        <v>37103</v>
      </c>
      <c r="AT2" s="0" t="n">
        <v>-13.3</v>
      </c>
      <c r="AU2" s="18" t="n">
        <v>34303</v>
      </c>
      <c r="AV2" s="0" t="n">
        <v>8</v>
      </c>
      <c r="AW2" s="18" t="n">
        <v>25599</v>
      </c>
      <c r="AX2" s="0" t="n">
        <v>45.2</v>
      </c>
      <c r="AY2" s="18" t="n">
        <v>25599</v>
      </c>
      <c r="AZ2" s="0" t="n">
        <v>-3.2</v>
      </c>
      <c r="BA2" s="18" t="n">
        <v>25599</v>
      </c>
      <c r="BB2" s="0" t="n">
        <v>1062</v>
      </c>
      <c r="BC2" s="18" t="n">
        <v>36191</v>
      </c>
      <c r="BD2" s="0" t="n">
        <v>5.23</v>
      </c>
      <c r="BE2" s="18" t="n">
        <v>33663</v>
      </c>
      <c r="BF2" s="0" t="n">
        <v>-0.2</v>
      </c>
      <c r="BG2" s="18" t="n">
        <v>34000</v>
      </c>
      <c r="BH2" s="0" t="n">
        <v>5.3</v>
      </c>
      <c r="BI2" s="18" t="n">
        <v>27790</v>
      </c>
      <c r="BJ2" s="0" t="n">
        <v>12.5</v>
      </c>
      <c r="BK2" s="18" t="n">
        <v>25599</v>
      </c>
      <c r="BL2" s="0" t="n">
        <v>9.1</v>
      </c>
      <c r="BM2" s="18" t="n">
        <v>36556</v>
      </c>
      <c r="BN2" s="0" t="n">
        <v>5.4</v>
      </c>
      <c r="BO2" s="18" t="n">
        <v>32932</v>
      </c>
      <c r="BP2" s="0" t="n">
        <v>-0.5</v>
      </c>
      <c r="BQ2" s="18" t="n">
        <v>25627</v>
      </c>
      <c r="BR2" s="0" t="n">
        <v>101.7</v>
      </c>
      <c r="BS2" s="18" t="n">
        <v>28521</v>
      </c>
      <c r="BT2" s="0" t="n">
        <v>83.7</v>
      </c>
      <c r="BU2" s="18" t="n">
        <v>25570</v>
      </c>
      <c r="BV2" s="0" t="n">
        <v>93</v>
      </c>
      <c r="BW2" s="18" t="n">
        <v>25575</v>
      </c>
      <c r="BX2" s="0" t="n">
        <v>100.67</v>
      </c>
      <c r="BY2" s="18" t="n">
        <v>25969</v>
      </c>
      <c r="BZ2" s="0" t="n">
        <v>100</v>
      </c>
      <c r="CA2" s="18" t="n">
        <v>19997</v>
      </c>
      <c r="CB2" s="0" t="n">
        <v>1.07</v>
      </c>
      <c r="CC2" s="18" t="n">
        <v>25658</v>
      </c>
      <c r="CD2" s="0" t="n">
        <v>35.09</v>
      </c>
      <c r="CE2" s="18" t="n">
        <v>30405</v>
      </c>
      <c r="CF2" s="0" t="n">
        <v>29.4</v>
      </c>
      <c r="CG2" s="18" t="n">
        <v>40899</v>
      </c>
      <c r="CH2" s="0" t="n">
        <v>135.6</v>
      </c>
      <c r="CI2" s="18" t="n">
        <v>31503</v>
      </c>
      <c r="CJ2" s="0" t="n">
        <v>1466.8</v>
      </c>
      <c r="CK2" s="18" t="n">
        <v>28853</v>
      </c>
      <c r="CL2" s="0" t="n">
        <v>40.237</v>
      </c>
      <c r="CM2" s="18" t="n">
        <v>40378</v>
      </c>
      <c r="CN2" s="0" t="n">
        <v>0.1</v>
      </c>
      <c r="CO2" s="18" t="n">
        <v>42738</v>
      </c>
      <c r="CP2" s="0" t="n">
        <v>10</v>
      </c>
      <c r="CQ2" s="18" t="n">
        <v>32780</v>
      </c>
      <c r="CR2" s="0" t="n">
        <v>82.76</v>
      </c>
      <c r="CS2" s="18" t="n">
        <v>32780</v>
      </c>
      <c r="CT2" s="0" t="n">
        <v>70.58</v>
      </c>
      <c r="CU2" s="18" t="n">
        <v>32780</v>
      </c>
      <c r="CV2" s="0" t="n">
        <v>68.33</v>
      </c>
      <c r="CW2" s="18" t="n">
        <v>32780</v>
      </c>
      <c r="CX2" s="0" t="n">
        <v>75.8588</v>
      </c>
      <c r="CY2" s="18" t="n">
        <v>32780</v>
      </c>
      <c r="CZ2" s="0" t="n">
        <v>92.56</v>
      </c>
      <c r="DA2" s="18" t="n">
        <v>32780</v>
      </c>
      <c r="DB2" s="0" t="n">
        <v>75.36</v>
      </c>
      <c r="DC2" s="18" t="n">
        <v>32780</v>
      </c>
      <c r="DD2" s="0" t="n">
        <v>58.93</v>
      </c>
      <c r="DE2" s="18" t="n">
        <v>32780</v>
      </c>
      <c r="DF2" s="0" t="n">
        <v>82.42</v>
      </c>
      <c r="DG2" s="18" t="n">
        <v>32780</v>
      </c>
      <c r="DH2" s="0" t="n">
        <v>95.71</v>
      </c>
      <c r="DI2" s="18" t="n">
        <v>32780</v>
      </c>
      <c r="DJ2" s="0" t="n">
        <v>78.8</v>
      </c>
      <c r="DK2" s="18" t="n">
        <v>37256</v>
      </c>
      <c r="DL2" s="0" t="n">
        <v>97.15</v>
      </c>
    </row>
    <row r="3" customFormat="false" ht="15" hidden="false" customHeight="false" outlineLevel="0" collapsed="false">
      <c r="A3" s="18" t="n">
        <v>25749</v>
      </c>
      <c r="B3" s="0" t="n">
        <v>0.6</v>
      </c>
      <c r="C3" s="18" t="n">
        <v>25749</v>
      </c>
      <c r="D3" s="0" t="n">
        <v>0.2</v>
      </c>
      <c r="E3" s="18" t="n">
        <v>25749</v>
      </c>
      <c r="F3" s="0" t="n">
        <v>5.8</v>
      </c>
      <c r="G3" s="18" t="n">
        <v>25749</v>
      </c>
      <c r="H3" s="0" t="n">
        <v>5.9</v>
      </c>
      <c r="I3" s="18" t="n">
        <v>25627</v>
      </c>
      <c r="J3" s="0" t="n">
        <v>4.2</v>
      </c>
      <c r="K3" s="18" t="n">
        <v>25627</v>
      </c>
      <c r="L3" s="0" t="n">
        <v>129</v>
      </c>
      <c r="M3" s="18" t="n">
        <v>40268</v>
      </c>
      <c r="N3" s="0" t="n">
        <v>5</v>
      </c>
      <c r="O3" s="18" t="n">
        <v>25627</v>
      </c>
      <c r="P3" s="0" t="n">
        <v>258.5</v>
      </c>
      <c r="Q3" s="18" t="n">
        <v>25627</v>
      </c>
      <c r="R3" s="0" t="n">
        <v>6.1</v>
      </c>
      <c r="S3" s="18" t="n">
        <v>25627</v>
      </c>
      <c r="T3" s="0" t="n">
        <v>6.1</v>
      </c>
      <c r="U3" s="18" t="n">
        <v>25627</v>
      </c>
      <c r="V3" s="0" t="n">
        <v>4.74111</v>
      </c>
      <c r="W3" s="18" t="n">
        <v>27088</v>
      </c>
      <c r="X3" s="0" t="n">
        <v>5.7</v>
      </c>
      <c r="Y3" s="18" t="n">
        <v>25627</v>
      </c>
      <c r="Z3" s="0" t="n">
        <v>-1.37</v>
      </c>
      <c r="AA3" s="18" t="n">
        <v>25627</v>
      </c>
      <c r="AB3" s="0" t="n">
        <v>83.3422</v>
      </c>
      <c r="AC3" s="18" t="n">
        <v>33694</v>
      </c>
      <c r="AD3" s="0" t="n">
        <v>6.8</v>
      </c>
      <c r="AE3" s="18" t="n">
        <v>44408</v>
      </c>
      <c r="AF3" s="0" t="n">
        <v>59.9</v>
      </c>
      <c r="AG3" s="18" t="n">
        <v>25627</v>
      </c>
      <c r="AH3" s="0" t="n">
        <v>47.4</v>
      </c>
      <c r="AI3" s="18" t="n">
        <v>44408</v>
      </c>
      <c r="AJ3" s="0" t="n">
        <v>63.4</v>
      </c>
      <c r="AK3" s="18" t="n">
        <v>44408</v>
      </c>
      <c r="AL3" s="0" t="n">
        <v>59.9</v>
      </c>
      <c r="AM3" s="18" t="n">
        <v>35673</v>
      </c>
      <c r="AN3" s="0" t="n">
        <v>62</v>
      </c>
      <c r="AO3" s="18" t="n">
        <v>25627</v>
      </c>
      <c r="AP3" s="0" t="n">
        <v>-0.15</v>
      </c>
      <c r="AQ3" s="18" t="n">
        <v>25627</v>
      </c>
      <c r="AR3" s="0" t="n">
        <v>-18.1</v>
      </c>
      <c r="AS3" s="18" t="n">
        <v>37134</v>
      </c>
      <c r="AT3" s="0" t="n">
        <v>-8</v>
      </c>
      <c r="AU3" s="18" t="n">
        <v>34334</v>
      </c>
      <c r="AV3" s="0" t="n">
        <v>12</v>
      </c>
      <c r="AW3" s="18" t="n">
        <v>25627</v>
      </c>
      <c r="AX3" s="0" t="n">
        <v>43</v>
      </c>
      <c r="AY3" s="18" t="n">
        <v>25627</v>
      </c>
      <c r="AZ3" s="0" t="n">
        <v>-4.3</v>
      </c>
      <c r="BA3" s="18" t="n">
        <v>25627</v>
      </c>
      <c r="BB3" s="0" t="n">
        <v>1118</v>
      </c>
      <c r="BC3" s="18" t="n">
        <v>36219</v>
      </c>
      <c r="BD3" s="0" t="n">
        <v>5.1</v>
      </c>
      <c r="BE3" s="18" t="n">
        <v>33694</v>
      </c>
      <c r="BF3" s="0" t="n">
        <v>0</v>
      </c>
      <c r="BG3" s="18" t="n">
        <v>34028</v>
      </c>
      <c r="BH3" s="0" t="n">
        <v>5.1</v>
      </c>
      <c r="BI3" s="18" t="n">
        <v>27819</v>
      </c>
      <c r="BJ3" s="0" t="n">
        <v>13</v>
      </c>
      <c r="BK3" s="18" t="n">
        <v>25627</v>
      </c>
      <c r="BL3" s="0" t="n">
        <v>9.1</v>
      </c>
      <c r="BM3" s="18" t="n">
        <v>36585</v>
      </c>
      <c r="BN3" s="0" t="n">
        <v>5.8</v>
      </c>
      <c r="BO3" s="18" t="n">
        <v>32963</v>
      </c>
      <c r="BP3" s="0" t="n">
        <v>0.3</v>
      </c>
      <c r="BQ3" s="18" t="n">
        <v>25688</v>
      </c>
      <c r="BR3" s="0" t="n">
        <v>98</v>
      </c>
      <c r="BS3" s="18" t="n">
        <v>28549</v>
      </c>
      <c r="BT3" s="0" t="n">
        <v>84.3</v>
      </c>
      <c r="BU3" s="18" t="n">
        <v>25573</v>
      </c>
      <c r="BV3" s="0" t="n">
        <v>93.46</v>
      </c>
      <c r="BW3" s="18" t="n">
        <v>25582</v>
      </c>
      <c r="BX3" s="0" t="n">
        <v>99.77</v>
      </c>
      <c r="BY3" s="18" t="n">
        <v>25976</v>
      </c>
      <c r="BZ3" s="0" t="n">
        <v>102.05</v>
      </c>
      <c r="CA3" s="18" t="n">
        <v>20089</v>
      </c>
      <c r="CB3" s="0" t="n">
        <v>1.28</v>
      </c>
      <c r="CC3" s="18" t="n">
        <v>25688</v>
      </c>
      <c r="CD3" s="0" t="n">
        <v>35.62</v>
      </c>
      <c r="CE3" s="18" t="n">
        <v>30406</v>
      </c>
      <c r="CF3" s="0" t="n">
        <v>29.29</v>
      </c>
      <c r="CG3" s="18" t="n">
        <v>40900</v>
      </c>
      <c r="CH3" s="0" t="n">
        <v>135.8</v>
      </c>
      <c r="CI3" s="18" t="n">
        <v>31504</v>
      </c>
      <c r="CJ3" s="0" t="n">
        <v>1453.3</v>
      </c>
      <c r="CK3" s="18" t="n">
        <v>28857</v>
      </c>
      <c r="CL3" s="0" t="n">
        <v>40.523</v>
      </c>
      <c r="CM3" s="18" t="n">
        <v>40379</v>
      </c>
      <c r="CN3" s="0" t="n">
        <v>0.09</v>
      </c>
      <c r="CO3" s="18" t="n">
        <v>42739</v>
      </c>
      <c r="CP3" s="0" t="n">
        <v>11.13</v>
      </c>
      <c r="CQ3" s="18" t="n">
        <v>32871</v>
      </c>
      <c r="CR3" s="0" t="n">
        <v>76.14</v>
      </c>
      <c r="CS3" s="18" t="n">
        <v>32871</v>
      </c>
      <c r="CT3" s="0" t="n">
        <v>64.7</v>
      </c>
      <c r="CU3" s="18" t="n">
        <v>32871</v>
      </c>
      <c r="CV3" s="0" t="n">
        <v>72.56</v>
      </c>
      <c r="CW3" s="18" t="n">
        <v>32871</v>
      </c>
      <c r="CX3" s="0" t="n">
        <v>71.2032</v>
      </c>
      <c r="CY3" s="18" t="n">
        <v>32871</v>
      </c>
      <c r="CZ3" s="0" t="n">
        <v>99.89</v>
      </c>
      <c r="DA3" s="18" t="n">
        <v>32871</v>
      </c>
      <c r="DB3" s="0" t="n">
        <v>75.11</v>
      </c>
      <c r="DC3" s="18" t="n">
        <v>32871</v>
      </c>
      <c r="DD3" s="0" t="n">
        <v>62.33</v>
      </c>
      <c r="DE3" s="18" t="n">
        <v>32871</v>
      </c>
      <c r="DF3" s="0" t="n">
        <v>91.62</v>
      </c>
      <c r="DG3" s="18" t="n">
        <v>32871</v>
      </c>
      <c r="DH3" s="0" t="n">
        <v>103.76</v>
      </c>
      <c r="DI3" s="18" t="n">
        <v>32871</v>
      </c>
      <c r="DJ3" s="0" t="n">
        <v>78.08</v>
      </c>
      <c r="DK3" s="18" t="n">
        <v>37344</v>
      </c>
      <c r="DL3" s="0" t="n">
        <v>96.29</v>
      </c>
    </row>
    <row r="4" customFormat="false" ht="15" hidden="false" customHeight="false" outlineLevel="0" collapsed="false">
      <c r="A4" s="18" t="n">
        <v>25841</v>
      </c>
      <c r="B4" s="0" t="n">
        <v>3.7</v>
      </c>
      <c r="C4" s="18" t="n">
        <v>25841</v>
      </c>
      <c r="D4" s="0" t="n">
        <v>0.4</v>
      </c>
      <c r="E4" s="18" t="n">
        <v>25841</v>
      </c>
      <c r="F4" s="0" t="n">
        <v>5.4</v>
      </c>
      <c r="G4" s="18" t="n">
        <v>25841</v>
      </c>
      <c r="H4" s="0" t="n">
        <v>3.3</v>
      </c>
      <c r="I4" s="18" t="n">
        <v>25658</v>
      </c>
      <c r="J4" s="0" t="n">
        <v>4.4</v>
      </c>
      <c r="K4" s="18" t="n">
        <v>25658</v>
      </c>
      <c r="L4" s="0" t="n">
        <v>146</v>
      </c>
      <c r="M4" s="18" t="n">
        <v>40298</v>
      </c>
      <c r="N4" s="0" t="n">
        <v>287</v>
      </c>
      <c r="O4" s="18" t="n">
        <v>25658</v>
      </c>
      <c r="P4" s="0" t="n">
        <v>268.3</v>
      </c>
      <c r="Q4" s="18" t="n">
        <v>25658</v>
      </c>
      <c r="R4" s="0" t="n">
        <v>6.3</v>
      </c>
      <c r="S4" s="18" t="n">
        <v>25658</v>
      </c>
      <c r="T4" s="0" t="n">
        <v>6.1</v>
      </c>
      <c r="U4" s="18" t="n">
        <v>25658</v>
      </c>
      <c r="V4" s="0" t="n">
        <v>4.64141</v>
      </c>
      <c r="W4" s="18" t="n">
        <v>27119</v>
      </c>
      <c r="X4" s="0" t="n">
        <v>6.5</v>
      </c>
      <c r="Y4" s="18" t="n">
        <v>25658</v>
      </c>
      <c r="Z4" s="0" t="n">
        <v>-2.27</v>
      </c>
      <c r="AA4" s="18" t="n">
        <v>25658</v>
      </c>
      <c r="AB4" s="0" t="n">
        <v>82.9743</v>
      </c>
      <c r="AC4" s="18" t="n">
        <v>33724</v>
      </c>
      <c r="AD4" s="0" t="n">
        <v>7.6</v>
      </c>
      <c r="AE4" s="18" t="n">
        <v>44439</v>
      </c>
      <c r="AF4" s="0" t="n">
        <v>55.4</v>
      </c>
      <c r="AG4" s="18" t="n">
        <v>25658</v>
      </c>
      <c r="AH4" s="0" t="n">
        <v>46.9</v>
      </c>
      <c r="AI4" s="18" t="n">
        <v>44439</v>
      </c>
      <c r="AJ4" s="0" t="n">
        <v>61.1</v>
      </c>
      <c r="AK4" s="18" t="n">
        <v>44439</v>
      </c>
      <c r="AL4" s="0" t="n">
        <v>55.1</v>
      </c>
      <c r="AM4" s="18" t="n">
        <v>35703</v>
      </c>
      <c r="AN4" s="0" t="n">
        <v>56.2</v>
      </c>
      <c r="AO4" s="18" t="n">
        <v>25658</v>
      </c>
      <c r="AP4" s="0" t="n">
        <v>-0.57</v>
      </c>
      <c r="AQ4" s="18" t="n">
        <v>25658</v>
      </c>
      <c r="AR4" s="0" t="n">
        <v>-31.2</v>
      </c>
      <c r="AS4" s="18" t="n">
        <v>37164</v>
      </c>
      <c r="AT4" s="0" t="n">
        <v>-12.5</v>
      </c>
      <c r="AU4" s="18" t="n">
        <v>34365</v>
      </c>
      <c r="AV4" s="0" t="n">
        <v>16</v>
      </c>
      <c r="AW4" s="18" t="n">
        <v>25658</v>
      </c>
      <c r="AX4" s="0" t="n">
        <v>41.4</v>
      </c>
      <c r="AY4" s="18" t="n">
        <v>25658</v>
      </c>
      <c r="AZ4" s="0" t="n">
        <v>-5</v>
      </c>
      <c r="BA4" s="18" t="n">
        <v>25658</v>
      </c>
      <c r="BB4" s="0" t="n">
        <v>1132</v>
      </c>
      <c r="BC4" s="18" t="n">
        <v>36250</v>
      </c>
      <c r="BD4" s="0" t="n">
        <v>5.15</v>
      </c>
      <c r="BE4" s="18" t="n">
        <v>33724</v>
      </c>
      <c r="BF4" s="0" t="n">
        <v>0.4</v>
      </c>
      <c r="BG4" s="18" t="n">
        <v>34059</v>
      </c>
      <c r="BH4" s="0" t="n">
        <v>4.6</v>
      </c>
      <c r="BI4" s="18" t="n">
        <v>27850</v>
      </c>
      <c r="BJ4" s="0" t="n">
        <v>13.1</v>
      </c>
      <c r="BK4" s="18" t="n">
        <v>25658</v>
      </c>
      <c r="BL4" s="0" t="n">
        <v>8.7</v>
      </c>
      <c r="BM4" s="18" t="n">
        <v>36616</v>
      </c>
      <c r="BN4" s="0" t="n">
        <v>6</v>
      </c>
      <c r="BO4" s="18" t="n">
        <v>32993</v>
      </c>
      <c r="BP4" s="0" t="n">
        <v>0.2</v>
      </c>
      <c r="BQ4" s="18" t="n">
        <v>25749</v>
      </c>
      <c r="BR4" s="0" t="n">
        <v>88.1</v>
      </c>
      <c r="BS4" s="18" t="n">
        <v>28580</v>
      </c>
      <c r="BT4" s="0" t="n">
        <v>78.8</v>
      </c>
      <c r="BU4" s="18" t="n">
        <v>25574</v>
      </c>
      <c r="BV4" s="0" t="n">
        <v>92.82</v>
      </c>
      <c r="BW4" s="18" t="n">
        <v>25589</v>
      </c>
      <c r="BX4" s="0" t="n">
        <v>98.38</v>
      </c>
      <c r="BY4" s="18" t="n">
        <v>25983</v>
      </c>
      <c r="BZ4" s="0" t="n">
        <v>100.7</v>
      </c>
      <c r="CA4" s="18" t="n">
        <v>20179</v>
      </c>
      <c r="CB4" s="0" t="n">
        <v>1.35</v>
      </c>
      <c r="CC4" s="18" t="n">
        <v>25717</v>
      </c>
      <c r="CD4" s="0" t="n">
        <v>35.95</v>
      </c>
      <c r="CE4" s="18" t="n">
        <v>30410</v>
      </c>
      <c r="CF4" s="0" t="n">
        <v>29.44</v>
      </c>
      <c r="CG4" s="18" t="n">
        <v>40903</v>
      </c>
      <c r="CH4" s="0" t="n">
        <v>136.2</v>
      </c>
      <c r="CI4" s="18" t="n">
        <v>31505</v>
      </c>
      <c r="CJ4" s="0" t="n">
        <v>1435</v>
      </c>
      <c r="CK4" s="18" t="n">
        <v>28858</v>
      </c>
      <c r="CL4" s="0" t="n">
        <v>41.247</v>
      </c>
      <c r="CM4" s="18" t="n">
        <v>40380</v>
      </c>
      <c r="CN4" s="0" t="n">
        <v>0.1</v>
      </c>
      <c r="CO4" s="18" t="n">
        <v>42740</v>
      </c>
      <c r="CP4" s="0" t="n">
        <v>10.6</v>
      </c>
      <c r="CQ4" s="18" t="n">
        <v>32962</v>
      </c>
      <c r="CR4" s="0" t="n">
        <v>68.03</v>
      </c>
      <c r="CS4" s="18" t="n">
        <v>32962</v>
      </c>
      <c r="CT4" s="0" t="n">
        <v>70.06</v>
      </c>
      <c r="CU4" s="18" t="n">
        <v>32962</v>
      </c>
      <c r="CV4" s="0" t="n">
        <v>68.07</v>
      </c>
      <c r="CW4" s="18" t="n">
        <v>32962</v>
      </c>
      <c r="CX4" s="0" t="n">
        <v>69.6771</v>
      </c>
      <c r="CY4" s="18" t="n">
        <v>32962</v>
      </c>
      <c r="CZ4" s="0" t="n">
        <v>90.85</v>
      </c>
      <c r="DA4" s="18" t="n">
        <v>32962</v>
      </c>
      <c r="DB4" s="0" t="n">
        <v>76.11</v>
      </c>
      <c r="DC4" s="18" t="n">
        <v>32962</v>
      </c>
      <c r="DD4" s="0" t="n">
        <v>58.61</v>
      </c>
      <c r="DE4" s="18" t="n">
        <v>32962</v>
      </c>
      <c r="DF4" s="0" t="n">
        <v>90.07</v>
      </c>
      <c r="DG4" s="18" t="n">
        <v>32962</v>
      </c>
      <c r="DH4" s="0" t="n">
        <v>95.7</v>
      </c>
      <c r="DI4" s="18" t="n">
        <v>32962</v>
      </c>
      <c r="DJ4" s="0" t="n">
        <v>73.57</v>
      </c>
      <c r="DK4" s="18" t="n">
        <v>37435</v>
      </c>
      <c r="DL4" s="0" t="n">
        <v>97.62</v>
      </c>
    </row>
    <row r="5" customFormat="false" ht="15" hidden="false" customHeight="false" outlineLevel="0" collapsed="false">
      <c r="A5" s="18" t="n">
        <v>25933</v>
      </c>
      <c r="B5" s="0" t="n">
        <v>-4.2</v>
      </c>
      <c r="C5" s="18" t="n">
        <v>25933</v>
      </c>
      <c r="D5" s="0" t="n">
        <v>-0.2</v>
      </c>
      <c r="E5" s="18" t="n">
        <v>25933</v>
      </c>
      <c r="F5" s="0" t="n">
        <v>4.9</v>
      </c>
      <c r="G5" s="18" t="n">
        <v>25933</v>
      </c>
      <c r="H5" s="0" t="n">
        <v>5.3</v>
      </c>
      <c r="I5" s="18" t="n">
        <v>25688</v>
      </c>
      <c r="J5" s="0" t="n">
        <v>4.6</v>
      </c>
      <c r="K5" s="18" t="n">
        <v>25688</v>
      </c>
      <c r="L5" s="0" t="n">
        <v>-103</v>
      </c>
      <c r="M5" s="18" t="n">
        <v>40329</v>
      </c>
      <c r="N5" s="0" t="n">
        <v>95</v>
      </c>
      <c r="O5" s="18" t="n">
        <v>25688</v>
      </c>
      <c r="P5" s="0" t="n">
        <v>340.5</v>
      </c>
      <c r="Q5" s="18" t="n">
        <v>25688</v>
      </c>
      <c r="R5" s="0" t="n">
        <v>6</v>
      </c>
      <c r="S5" s="18" t="n">
        <v>25688</v>
      </c>
      <c r="T5" s="0" t="n">
        <v>5.8</v>
      </c>
      <c r="U5" s="18" t="n">
        <v>25688</v>
      </c>
      <c r="V5" s="0" t="n">
        <v>4.65464</v>
      </c>
      <c r="W5" s="18" t="n">
        <v>27149</v>
      </c>
      <c r="X5" s="0" t="n">
        <v>7.1</v>
      </c>
      <c r="Y5" s="18" t="n">
        <v>25688</v>
      </c>
      <c r="Z5" s="0" t="n">
        <v>-2.16</v>
      </c>
      <c r="AA5" s="18" t="n">
        <v>25688</v>
      </c>
      <c r="AB5" s="0" t="n">
        <v>82.5037</v>
      </c>
      <c r="AC5" s="18" t="n">
        <v>33755</v>
      </c>
      <c r="AD5" s="0" t="n">
        <v>5.4</v>
      </c>
      <c r="AE5" s="18" t="n">
        <v>44469</v>
      </c>
      <c r="AF5" s="0" t="n">
        <v>55</v>
      </c>
      <c r="AG5" s="18" t="n">
        <v>25688</v>
      </c>
      <c r="AH5" s="0" t="n">
        <v>45</v>
      </c>
      <c r="AI5" s="18" t="n">
        <v>44469</v>
      </c>
      <c r="AJ5" s="0" t="n">
        <v>60.7</v>
      </c>
      <c r="AK5" s="18" t="n">
        <v>44469</v>
      </c>
      <c r="AL5" s="0" t="n">
        <v>54.9</v>
      </c>
      <c r="AM5" s="18" t="n">
        <v>35734</v>
      </c>
      <c r="AN5" s="0" t="n">
        <v>56.6</v>
      </c>
      <c r="AO5" s="18" t="n">
        <v>25688</v>
      </c>
      <c r="AP5" s="0" t="n">
        <v>-0.69</v>
      </c>
      <c r="AQ5" s="18" t="n">
        <v>25688</v>
      </c>
      <c r="AR5" s="0" t="n">
        <v>-16.9</v>
      </c>
      <c r="AS5" s="18" t="n">
        <v>37195</v>
      </c>
      <c r="AT5" s="0" t="n">
        <v>-14.7</v>
      </c>
      <c r="AU5" s="18" t="n">
        <v>34393</v>
      </c>
      <c r="AV5" s="0" t="n">
        <v>5</v>
      </c>
      <c r="AW5" s="18" t="n">
        <v>25688</v>
      </c>
      <c r="AX5" s="0" t="n">
        <v>38.9</v>
      </c>
      <c r="AY5" s="18" t="n">
        <v>25688</v>
      </c>
      <c r="AZ5" s="0" t="n">
        <v>-6.5</v>
      </c>
      <c r="BA5" s="18" t="n">
        <v>25688</v>
      </c>
      <c r="BB5" s="0" t="n">
        <v>1224</v>
      </c>
      <c r="BC5" s="18" t="n">
        <v>36280</v>
      </c>
      <c r="BD5" s="0" t="n">
        <v>5.08</v>
      </c>
      <c r="BE5" s="18" t="n">
        <v>33755</v>
      </c>
      <c r="BF5" s="0" t="n">
        <v>0.2</v>
      </c>
      <c r="BG5" s="18" t="n">
        <v>34089</v>
      </c>
      <c r="BH5" s="0" t="n">
        <v>5.6</v>
      </c>
      <c r="BI5" s="18" t="n">
        <v>27880</v>
      </c>
      <c r="BJ5" s="0" t="n">
        <v>12.9</v>
      </c>
      <c r="BK5" s="18" t="n">
        <v>25688</v>
      </c>
      <c r="BL5" s="0" t="n">
        <v>9.6</v>
      </c>
      <c r="BM5" s="18" t="n">
        <v>36646</v>
      </c>
      <c r="BN5" s="0" t="n">
        <v>5.2</v>
      </c>
      <c r="BO5" s="18" t="n">
        <v>33024</v>
      </c>
      <c r="BP5" s="0" t="n">
        <v>-0.1</v>
      </c>
      <c r="BQ5" s="18" t="n">
        <v>25811</v>
      </c>
      <c r="BR5" s="0" t="n">
        <v>91</v>
      </c>
      <c r="BS5" s="18" t="n">
        <v>28610</v>
      </c>
      <c r="BT5" s="0" t="n">
        <v>81.6</v>
      </c>
      <c r="BU5" s="18" t="n">
        <v>25575</v>
      </c>
      <c r="BV5" s="0" t="n">
        <v>92.63</v>
      </c>
      <c r="BW5" s="18" t="n">
        <v>25596</v>
      </c>
      <c r="BX5" s="0" t="n">
        <v>95.91</v>
      </c>
      <c r="BY5" s="18" t="n">
        <v>25990</v>
      </c>
      <c r="BZ5" s="0" t="n">
        <v>101.34</v>
      </c>
      <c r="CA5" s="18" t="n">
        <v>20270</v>
      </c>
      <c r="CB5" s="0" t="n">
        <v>1.64</v>
      </c>
      <c r="CC5" s="18" t="n">
        <v>25749</v>
      </c>
      <c r="CD5" s="0" t="n">
        <v>35.44</v>
      </c>
      <c r="CE5" s="18" t="n">
        <v>30411</v>
      </c>
      <c r="CF5" s="0" t="n">
        <v>29.71</v>
      </c>
      <c r="CG5" s="18" t="n">
        <v>40904</v>
      </c>
      <c r="CH5" s="0" t="n">
        <v>136.3</v>
      </c>
      <c r="CI5" s="18" t="n">
        <v>31506</v>
      </c>
      <c r="CJ5" s="0" t="n">
        <v>1432</v>
      </c>
      <c r="CK5" s="18" t="n">
        <v>28859</v>
      </c>
      <c r="CL5" s="0" t="n">
        <v>41.863</v>
      </c>
      <c r="CM5" s="18" t="n">
        <v>40381</v>
      </c>
      <c r="CN5" s="0" t="n">
        <v>0.06</v>
      </c>
      <c r="CO5" s="18" t="n">
        <v>42741</v>
      </c>
      <c r="CP5" s="0" t="n">
        <v>10.71</v>
      </c>
      <c r="CQ5" s="18" t="n">
        <v>33053</v>
      </c>
      <c r="CR5" s="0" t="n">
        <v>70.42</v>
      </c>
      <c r="CS5" s="18" t="n">
        <v>33053</v>
      </c>
      <c r="CT5" s="0" t="n">
        <v>76.6</v>
      </c>
      <c r="CU5" s="18" t="n">
        <v>33053</v>
      </c>
      <c r="CV5" s="0" t="n">
        <v>80.36</v>
      </c>
      <c r="CW5" s="18" t="n">
        <v>33053</v>
      </c>
      <c r="CX5" s="0" t="n">
        <v>73.775</v>
      </c>
      <c r="CY5" s="18" t="n">
        <v>33053</v>
      </c>
      <c r="CZ5" s="0" t="n">
        <v>89.1</v>
      </c>
      <c r="DA5" s="18" t="n">
        <v>33053</v>
      </c>
      <c r="DB5" s="0" t="n">
        <v>79.49</v>
      </c>
      <c r="DC5" s="18" t="n">
        <v>33053</v>
      </c>
      <c r="DD5" s="0" t="n">
        <v>67.71</v>
      </c>
      <c r="DE5" s="18" t="n">
        <v>33053</v>
      </c>
      <c r="DF5" s="0" t="n">
        <v>89.83</v>
      </c>
      <c r="DG5" s="18" t="n">
        <v>33053</v>
      </c>
      <c r="DH5" s="0" t="n">
        <v>94.69</v>
      </c>
      <c r="DI5" s="18" t="n">
        <v>33053</v>
      </c>
      <c r="DJ5" s="0" t="n">
        <v>72.67</v>
      </c>
      <c r="DK5" s="18" t="n">
        <v>37529</v>
      </c>
      <c r="DL5" s="0" t="n">
        <v>83.37</v>
      </c>
    </row>
    <row r="6" customFormat="false" ht="15" hidden="false" customHeight="false" outlineLevel="0" collapsed="false">
      <c r="A6" s="18" t="n">
        <v>26023</v>
      </c>
      <c r="B6" s="0" t="n">
        <v>11.3</v>
      </c>
      <c r="C6" s="18" t="n">
        <v>26023</v>
      </c>
      <c r="D6" s="0" t="n">
        <v>2.7</v>
      </c>
      <c r="E6" s="18" t="n">
        <v>26023</v>
      </c>
      <c r="F6" s="0" t="n">
        <v>8</v>
      </c>
      <c r="G6" s="18" t="n">
        <v>26023</v>
      </c>
      <c r="H6" s="0" t="n">
        <v>6.2</v>
      </c>
      <c r="I6" s="18" t="n">
        <v>25719</v>
      </c>
      <c r="J6" s="0" t="n">
        <v>4.8</v>
      </c>
      <c r="K6" s="18" t="n">
        <v>25719</v>
      </c>
      <c r="L6" s="0" t="n">
        <v>-224</v>
      </c>
      <c r="M6" s="18" t="n">
        <v>40359</v>
      </c>
      <c r="N6" s="0" t="n">
        <v>22</v>
      </c>
      <c r="O6" s="18" t="n">
        <v>25719</v>
      </c>
      <c r="P6" s="0" t="n">
        <v>304.5</v>
      </c>
      <c r="Q6" s="18" t="n">
        <v>25719</v>
      </c>
      <c r="R6" s="0" t="n">
        <v>6</v>
      </c>
      <c r="S6" s="18" t="n">
        <v>25719</v>
      </c>
      <c r="T6" s="0" t="n">
        <v>6</v>
      </c>
      <c r="U6" s="18" t="n">
        <v>25719</v>
      </c>
      <c r="V6" s="0" t="n">
        <v>4.60519</v>
      </c>
      <c r="W6" s="18" t="n">
        <v>27180</v>
      </c>
      <c r="X6" s="0" t="n">
        <v>8.8</v>
      </c>
      <c r="Y6" s="18" t="n">
        <v>25719</v>
      </c>
      <c r="Z6" s="0" t="n">
        <v>-1.9</v>
      </c>
      <c r="AA6" s="18" t="n">
        <v>25719</v>
      </c>
      <c r="AB6" s="0" t="n">
        <v>82.152</v>
      </c>
      <c r="AC6" s="18" t="n">
        <v>33785</v>
      </c>
      <c r="AD6" s="0" t="n">
        <v>6.6</v>
      </c>
      <c r="AE6" s="18" t="n">
        <v>44500</v>
      </c>
      <c r="AF6" s="0" t="n">
        <v>57.6</v>
      </c>
      <c r="AG6" s="18" t="n">
        <v>25719</v>
      </c>
      <c r="AH6" s="0" t="n">
        <v>47.2</v>
      </c>
      <c r="AI6" s="18" t="n">
        <v>44500</v>
      </c>
      <c r="AJ6" s="0" t="n">
        <v>58.4</v>
      </c>
      <c r="AK6" s="18" t="n">
        <v>44500</v>
      </c>
      <c r="AL6" s="0" t="n">
        <v>58.7</v>
      </c>
      <c r="AM6" s="18" t="n">
        <v>35764</v>
      </c>
      <c r="AN6" s="0" t="n">
        <v>58.5</v>
      </c>
      <c r="AO6" s="18" t="n">
        <v>25719</v>
      </c>
      <c r="AP6" s="0" t="n">
        <v>-0.32</v>
      </c>
      <c r="AQ6" s="18" t="n">
        <v>25719</v>
      </c>
      <c r="AR6" s="0" t="n">
        <v>-21.5</v>
      </c>
      <c r="AS6" s="18" t="n">
        <v>37225</v>
      </c>
      <c r="AT6" s="0" t="n">
        <v>-21.5</v>
      </c>
      <c r="AU6" s="18" t="n">
        <v>34424</v>
      </c>
      <c r="AV6" s="0" t="n">
        <v>19</v>
      </c>
      <c r="AW6" s="18" t="n">
        <v>25719</v>
      </c>
      <c r="AX6" s="0" t="n">
        <v>34.9</v>
      </c>
      <c r="AY6" s="18" t="n">
        <v>25719</v>
      </c>
      <c r="AZ6" s="0" t="n">
        <v>-5.9</v>
      </c>
      <c r="BA6" s="18" t="n">
        <v>25719</v>
      </c>
      <c r="BB6" s="0" t="n">
        <v>1328</v>
      </c>
      <c r="BC6" s="18" t="n">
        <v>36311</v>
      </c>
      <c r="BD6" s="0" t="n">
        <v>5.19</v>
      </c>
      <c r="BE6" s="18" t="n">
        <v>33785</v>
      </c>
      <c r="BF6" s="0" t="n">
        <v>0</v>
      </c>
      <c r="BG6" s="18" t="n">
        <v>34120</v>
      </c>
      <c r="BH6" s="0" t="n">
        <v>6.2</v>
      </c>
      <c r="BI6" s="18" t="n">
        <v>27911</v>
      </c>
      <c r="BJ6" s="0" t="n">
        <v>12.6</v>
      </c>
      <c r="BK6" s="18" t="n">
        <v>25719</v>
      </c>
      <c r="BL6" s="0" t="n">
        <v>8.5</v>
      </c>
      <c r="BM6" s="18" t="n">
        <v>36677</v>
      </c>
      <c r="BN6" s="0" t="n">
        <v>5.3</v>
      </c>
      <c r="BO6" s="18" t="n">
        <v>33054</v>
      </c>
      <c r="BP6" s="0" t="n">
        <v>0.3</v>
      </c>
      <c r="BQ6" s="18" t="n">
        <v>25872</v>
      </c>
      <c r="BR6" s="0" t="n">
        <v>83.2</v>
      </c>
      <c r="BS6" s="18" t="n">
        <v>28641</v>
      </c>
      <c r="BT6" s="0" t="n">
        <v>82.9</v>
      </c>
      <c r="BU6" s="18" t="n">
        <v>25576</v>
      </c>
      <c r="BV6" s="0" t="n">
        <v>92.68</v>
      </c>
      <c r="BW6" s="18" t="n">
        <v>25598</v>
      </c>
      <c r="BX6" s="0" t="n">
        <v>94.25</v>
      </c>
      <c r="BY6" s="18" t="n">
        <v>25997</v>
      </c>
      <c r="BZ6" s="0" t="n">
        <v>103</v>
      </c>
      <c r="CA6" s="18" t="n">
        <v>20362</v>
      </c>
      <c r="CB6" s="0" t="n">
        <v>2.18</v>
      </c>
      <c r="CC6" s="18" t="n">
        <v>25780</v>
      </c>
      <c r="CD6" s="0" t="n">
        <v>35.32</v>
      </c>
      <c r="CE6" s="18" t="n">
        <v>30412</v>
      </c>
      <c r="CF6" s="0" t="n">
        <v>29.9</v>
      </c>
      <c r="CG6" s="18" t="n">
        <v>40905</v>
      </c>
      <c r="CH6" s="0" t="n">
        <v>136.5</v>
      </c>
      <c r="CI6" s="18" t="n">
        <v>31509</v>
      </c>
      <c r="CJ6" s="0" t="n">
        <v>1438.5</v>
      </c>
      <c r="CK6" s="18" t="n">
        <v>28860</v>
      </c>
      <c r="CL6" s="0" t="n">
        <v>42.422</v>
      </c>
      <c r="CM6" s="18" t="n">
        <v>40382</v>
      </c>
      <c r="CN6" s="0" t="n">
        <v>0.08</v>
      </c>
      <c r="CO6" s="18" t="n">
        <v>42744</v>
      </c>
      <c r="CP6" s="0" t="n">
        <v>10.88</v>
      </c>
      <c r="CQ6" s="18" t="n">
        <v>33144</v>
      </c>
      <c r="CR6" s="0" t="n">
        <v>51.02</v>
      </c>
      <c r="CS6" s="18" t="n">
        <v>33144</v>
      </c>
      <c r="CT6" s="0" t="n">
        <v>59.43</v>
      </c>
      <c r="CU6" s="18" t="n">
        <v>33144</v>
      </c>
      <c r="CV6" s="0" t="n">
        <v>73.37</v>
      </c>
      <c r="CW6" s="18" t="n">
        <v>33144</v>
      </c>
      <c r="CX6" s="0" t="n">
        <v>55.6584</v>
      </c>
      <c r="CY6" s="18" t="n">
        <v>33144</v>
      </c>
      <c r="CZ6" s="0" t="n">
        <v>79.98</v>
      </c>
      <c r="DA6" s="18" t="n">
        <v>33144</v>
      </c>
      <c r="DB6" s="0" t="n">
        <v>62.76</v>
      </c>
      <c r="DC6" s="18" t="n">
        <v>33144</v>
      </c>
      <c r="DD6" s="0" t="n">
        <v>60.95</v>
      </c>
      <c r="DE6" s="18" t="n">
        <v>33144</v>
      </c>
      <c r="DF6" s="0" t="n">
        <v>93.06</v>
      </c>
      <c r="DG6" s="18" t="n">
        <v>33144</v>
      </c>
      <c r="DH6" s="0" t="n">
        <v>88.08</v>
      </c>
      <c r="DI6" s="18" t="n">
        <v>33144</v>
      </c>
      <c r="DJ6" s="0" t="n">
        <v>61.51</v>
      </c>
      <c r="DK6" s="18" t="n">
        <v>37621</v>
      </c>
      <c r="DL6" s="0" t="n">
        <v>82.48</v>
      </c>
    </row>
    <row r="7" customFormat="false" ht="15" hidden="false" customHeight="false" outlineLevel="0" collapsed="false">
      <c r="A7" s="18" t="n">
        <v>26114</v>
      </c>
      <c r="B7" s="0" t="n">
        <v>2.2</v>
      </c>
      <c r="C7" s="18" t="n">
        <v>26114</v>
      </c>
      <c r="D7" s="0" t="n">
        <v>3.1</v>
      </c>
      <c r="E7" s="18" t="n">
        <v>26114</v>
      </c>
      <c r="F7" s="0" t="n">
        <v>8.3</v>
      </c>
      <c r="G7" s="18" t="n">
        <v>26114</v>
      </c>
      <c r="H7" s="0" t="n">
        <v>5.5</v>
      </c>
      <c r="I7" s="18" t="n">
        <v>25749</v>
      </c>
      <c r="J7" s="0" t="n">
        <v>4.9</v>
      </c>
      <c r="K7" s="18" t="n">
        <v>25749</v>
      </c>
      <c r="L7" s="0" t="n">
        <v>-95</v>
      </c>
      <c r="M7" s="18" t="n">
        <v>40390</v>
      </c>
      <c r="N7" s="0" t="n">
        <v>279</v>
      </c>
      <c r="O7" s="18" t="n">
        <v>25749</v>
      </c>
      <c r="P7" s="0" t="n">
        <v>296.5</v>
      </c>
      <c r="Q7" s="18" t="n">
        <v>25749</v>
      </c>
      <c r="R7" s="0" t="n">
        <v>5.9</v>
      </c>
      <c r="S7" s="18" t="n">
        <v>25749</v>
      </c>
      <c r="T7" s="0" t="n">
        <v>6.5</v>
      </c>
      <c r="U7" s="18" t="n">
        <v>25749</v>
      </c>
      <c r="V7" s="0" t="n">
        <v>4.62011</v>
      </c>
      <c r="W7" s="18" t="n">
        <v>27210</v>
      </c>
      <c r="X7" s="0" t="n">
        <v>10.4</v>
      </c>
      <c r="Y7" s="18" t="n">
        <v>25749</v>
      </c>
      <c r="Z7" s="0" t="n">
        <v>-3.16</v>
      </c>
      <c r="AA7" s="18" t="n">
        <v>25749</v>
      </c>
      <c r="AB7" s="0" t="n">
        <v>81.6333</v>
      </c>
      <c r="AC7" s="18" t="n">
        <v>33816</v>
      </c>
      <c r="AD7" s="0" t="n">
        <v>-6.9</v>
      </c>
      <c r="AE7" s="18" t="n">
        <v>44530</v>
      </c>
      <c r="AF7" s="0" t="n">
        <v>57.2</v>
      </c>
      <c r="AG7" s="18" t="n">
        <v>25749</v>
      </c>
      <c r="AH7" s="0" t="n">
        <v>51.1</v>
      </c>
      <c r="AI7" s="18" t="n">
        <v>44530</v>
      </c>
      <c r="AJ7" s="0" t="n">
        <v>58.3</v>
      </c>
      <c r="AK7" s="18" t="n">
        <v>44530</v>
      </c>
      <c r="AL7" s="0" t="n">
        <v>58</v>
      </c>
      <c r="AM7" s="18" t="n">
        <v>35795</v>
      </c>
      <c r="AN7" s="0" t="n">
        <v>55.5</v>
      </c>
      <c r="AO7" s="18" t="n">
        <v>25749</v>
      </c>
      <c r="AP7" s="0" t="n">
        <v>-0.27</v>
      </c>
      <c r="AQ7" s="18" t="n">
        <v>25749</v>
      </c>
      <c r="AR7" s="0" t="n">
        <v>-8.4</v>
      </c>
      <c r="AS7" s="18" t="n">
        <v>37256</v>
      </c>
      <c r="AT7" s="0" t="n">
        <v>-9.8</v>
      </c>
      <c r="AU7" s="18" t="n">
        <v>34454</v>
      </c>
      <c r="AV7" s="0" t="n">
        <v>16</v>
      </c>
      <c r="AW7" s="18" t="n">
        <v>25749</v>
      </c>
      <c r="AX7" s="0" t="n">
        <v>43.3</v>
      </c>
      <c r="AY7" s="18" t="n">
        <v>25749</v>
      </c>
      <c r="AZ7" s="0" t="n">
        <v>-5.4</v>
      </c>
      <c r="BA7" s="18" t="n">
        <v>25749</v>
      </c>
      <c r="BB7" s="0" t="n">
        <v>1322</v>
      </c>
      <c r="BC7" s="18" t="n">
        <v>36341</v>
      </c>
      <c r="BD7" s="0" t="n">
        <v>5.43</v>
      </c>
      <c r="BE7" s="18" t="n">
        <v>33816</v>
      </c>
      <c r="BF7" s="0" t="n">
        <v>0.6</v>
      </c>
      <c r="BG7" s="18" t="n">
        <v>34150</v>
      </c>
      <c r="BH7" s="0" t="n">
        <v>6.1</v>
      </c>
      <c r="BI7" s="18" t="n">
        <v>27941</v>
      </c>
      <c r="BJ7" s="0" t="n">
        <v>12.7</v>
      </c>
      <c r="BK7" s="18" t="n">
        <v>25749</v>
      </c>
      <c r="BL7" s="0" t="n">
        <v>8.2</v>
      </c>
      <c r="BM7" s="18" t="n">
        <v>36707</v>
      </c>
      <c r="BN7" s="0" t="n">
        <v>5</v>
      </c>
      <c r="BO7" s="18" t="n">
        <v>33085</v>
      </c>
      <c r="BP7" s="0" t="n">
        <v>0.2</v>
      </c>
      <c r="BQ7" s="18" t="n">
        <v>25933</v>
      </c>
      <c r="BR7" s="0" t="n">
        <v>75.7</v>
      </c>
      <c r="BS7" s="18" t="n">
        <v>28671</v>
      </c>
      <c r="BT7" s="0" t="n">
        <v>80</v>
      </c>
      <c r="BU7" s="18" t="n">
        <v>25577</v>
      </c>
      <c r="BV7" s="0" t="n">
        <v>92.4</v>
      </c>
      <c r="BW7" s="18" t="n">
        <v>25603</v>
      </c>
      <c r="BX7" s="0" t="n">
        <v>95.91</v>
      </c>
      <c r="BY7" s="18" t="n">
        <v>26004</v>
      </c>
      <c r="BZ7" s="0" t="n">
        <v>104.5</v>
      </c>
      <c r="CA7" s="18" t="n">
        <v>20453</v>
      </c>
      <c r="CB7" s="0" t="n">
        <v>2.48</v>
      </c>
      <c r="CC7" s="18" t="n">
        <v>25811</v>
      </c>
      <c r="CD7" s="0" t="n">
        <v>35.38</v>
      </c>
      <c r="CE7" s="18" t="n">
        <v>30413</v>
      </c>
      <c r="CF7" s="0" t="n">
        <v>30.17</v>
      </c>
      <c r="CG7" s="18" t="n">
        <v>40906</v>
      </c>
      <c r="CH7" s="0" t="n">
        <v>137.5</v>
      </c>
      <c r="CI7" s="18" t="n">
        <v>31510</v>
      </c>
      <c r="CJ7" s="0" t="n">
        <v>1450.8</v>
      </c>
      <c r="CK7" s="18" t="n">
        <v>28863</v>
      </c>
      <c r="CL7" s="0" t="n">
        <v>42.306</v>
      </c>
      <c r="CM7" s="18" t="n">
        <v>40385</v>
      </c>
      <c r="CN7" s="0" t="n">
        <v>0.08</v>
      </c>
      <c r="CO7" s="18" t="n">
        <v>42745</v>
      </c>
      <c r="CP7" s="0" t="n">
        <v>10.88</v>
      </c>
      <c r="CQ7" s="18" t="n">
        <v>33238</v>
      </c>
      <c r="CR7" s="0" t="n">
        <v>57.56</v>
      </c>
      <c r="CS7" s="18" t="n">
        <v>33238</v>
      </c>
      <c r="CT7" s="0" t="n">
        <v>65.01</v>
      </c>
      <c r="CU7" s="18" t="n">
        <v>33238</v>
      </c>
      <c r="CV7" s="0" t="n">
        <v>82.82</v>
      </c>
      <c r="CW7" s="18" t="n">
        <v>33238</v>
      </c>
      <c r="CX7" s="0" t="n">
        <v>60.5674</v>
      </c>
      <c r="CY7" s="18" t="n">
        <v>33238</v>
      </c>
      <c r="CZ7" s="0" t="n">
        <v>82.24</v>
      </c>
      <c r="DA7" s="18" t="n">
        <v>33238</v>
      </c>
      <c r="DB7" s="0" t="n">
        <v>67.38</v>
      </c>
      <c r="DC7" s="18" t="n">
        <v>33238</v>
      </c>
      <c r="DD7" s="0" t="n">
        <v>70.06</v>
      </c>
      <c r="DE7" s="18" t="n">
        <v>33238</v>
      </c>
      <c r="DF7" s="0" t="n">
        <v>90.34</v>
      </c>
      <c r="DG7" s="18" t="n">
        <v>33238</v>
      </c>
      <c r="DH7" s="0" t="n">
        <v>96.17</v>
      </c>
      <c r="DI7" s="18" t="n">
        <v>33238</v>
      </c>
      <c r="DJ7" s="0" t="n">
        <v>67.2</v>
      </c>
      <c r="DK7" s="18" t="n">
        <v>37711</v>
      </c>
      <c r="DL7" s="0" t="n">
        <v>82.25</v>
      </c>
    </row>
    <row r="8" customFormat="false" ht="15" hidden="false" customHeight="false" outlineLevel="0" collapsed="false">
      <c r="A8" s="18" t="n">
        <v>26206</v>
      </c>
      <c r="B8" s="0" t="n">
        <v>3.3</v>
      </c>
      <c r="C8" s="18" t="n">
        <v>26206</v>
      </c>
      <c r="D8" s="0" t="n">
        <v>3</v>
      </c>
      <c r="E8" s="18" t="n">
        <v>26206</v>
      </c>
      <c r="F8" s="0" t="n">
        <v>8.4</v>
      </c>
      <c r="G8" s="18" t="n">
        <v>26206</v>
      </c>
      <c r="H8" s="0" t="n">
        <v>4.1</v>
      </c>
      <c r="I8" s="18" t="n">
        <v>25780</v>
      </c>
      <c r="J8" s="0" t="n">
        <v>5</v>
      </c>
      <c r="K8" s="18" t="n">
        <v>25780</v>
      </c>
      <c r="L8" s="0" t="n">
        <v>24</v>
      </c>
      <c r="M8" s="18" t="n">
        <v>40421</v>
      </c>
      <c r="N8" s="0" t="n">
        <v>83</v>
      </c>
      <c r="O8" s="18" t="n">
        <v>25780</v>
      </c>
      <c r="P8" s="0" t="n">
        <v>282.5</v>
      </c>
      <c r="Q8" s="18" t="n">
        <v>25780</v>
      </c>
      <c r="R8" s="0" t="n">
        <v>5.9</v>
      </c>
      <c r="S8" s="18" t="n">
        <v>25780</v>
      </c>
      <c r="T8" s="0" t="n">
        <v>6.2</v>
      </c>
      <c r="U8" s="18" t="n">
        <v>25780</v>
      </c>
      <c r="V8" s="0" t="n">
        <v>4.53249</v>
      </c>
      <c r="W8" s="18" t="n">
        <v>27241</v>
      </c>
      <c r="X8" s="0" t="n">
        <v>12.1</v>
      </c>
      <c r="Y8" s="18" t="n">
        <v>25780</v>
      </c>
      <c r="Z8" s="0" t="n">
        <v>-3.44</v>
      </c>
      <c r="AA8" s="18" t="n">
        <v>25780</v>
      </c>
      <c r="AB8" s="0" t="n">
        <v>81.5815</v>
      </c>
      <c r="AC8" s="18" t="n">
        <v>33847</v>
      </c>
      <c r="AD8" s="0" t="n">
        <v>-3.4</v>
      </c>
      <c r="AE8" s="18" t="n">
        <v>44561</v>
      </c>
      <c r="AF8" s="0" t="n">
        <v>57</v>
      </c>
      <c r="AG8" s="18" t="n">
        <v>25780</v>
      </c>
      <c r="AH8" s="0" t="n">
        <v>49.5</v>
      </c>
      <c r="AI8" s="18" t="n">
        <v>44561</v>
      </c>
      <c r="AJ8" s="0" t="n">
        <v>57.7</v>
      </c>
      <c r="AK8" s="18" t="n">
        <v>44561</v>
      </c>
      <c r="AL8" s="0" t="n">
        <v>57.6</v>
      </c>
      <c r="AM8" s="18" t="n">
        <v>35826</v>
      </c>
      <c r="AN8" s="0" t="n">
        <v>57</v>
      </c>
      <c r="AO8" s="18" t="n">
        <v>25780</v>
      </c>
      <c r="AP8" s="0" t="n">
        <v>-0.01</v>
      </c>
      <c r="AQ8" s="18" t="n">
        <v>25780</v>
      </c>
      <c r="AR8" s="0" t="n">
        <v>7</v>
      </c>
      <c r="AS8" s="18" t="n">
        <v>37287</v>
      </c>
      <c r="AT8" s="0" t="n">
        <v>1.4</v>
      </c>
      <c r="AU8" s="18" t="n">
        <v>34485</v>
      </c>
      <c r="AV8" s="0" t="n">
        <v>18</v>
      </c>
      <c r="AW8" s="18" t="n">
        <v>25780</v>
      </c>
      <c r="AX8" s="0" t="n">
        <v>46.1</v>
      </c>
      <c r="AY8" s="18" t="n">
        <v>25780</v>
      </c>
      <c r="AZ8" s="0" t="n">
        <v>-4.8</v>
      </c>
      <c r="BA8" s="18" t="n">
        <v>25780</v>
      </c>
      <c r="BB8" s="0" t="n">
        <v>1324</v>
      </c>
      <c r="BC8" s="18" t="n">
        <v>36372</v>
      </c>
      <c r="BD8" s="0" t="n">
        <v>5.25</v>
      </c>
      <c r="BE8" s="18" t="n">
        <v>33847</v>
      </c>
      <c r="BF8" s="0" t="n">
        <v>0.9</v>
      </c>
      <c r="BG8" s="18" t="n">
        <v>34181</v>
      </c>
      <c r="BH8" s="0" t="n">
        <v>6.4</v>
      </c>
      <c r="BI8" s="18" t="n">
        <v>27972</v>
      </c>
      <c r="BJ8" s="0" t="n">
        <v>13.1</v>
      </c>
      <c r="BK8" s="18" t="n">
        <v>25780</v>
      </c>
      <c r="BL8" s="0" t="n">
        <v>8.2</v>
      </c>
      <c r="BM8" s="18" t="n">
        <v>36738</v>
      </c>
      <c r="BN8" s="0" t="n">
        <v>4.9</v>
      </c>
      <c r="BO8" s="18" t="n">
        <v>33116</v>
      </c>
      <c r="BP8" s="0" t="n">
        <v>0</v>
      </c>
      <c r="BQ8" s="18" t="n">
        <v>25992</v>
      </c>
      <c r="BR8" s="0" t="n">
        <v>77.4</v>
      </c>
      <c r="BS8" s="18" t="n">
        <v>28702</v>
      </c>
      <c r="BT8" s="0" t="n">
        <v>82.4</v>
      </c>
      <c r="BU8" s="18" t="n">
        <v>25580</v>
      </c>
      <c r="BV8" s="0" t="n">
        <v>91.7</v>
      </c>
      <c r="BW8" s="18" t="n">
        <v>25610</v>
      </c>
      <c r="BX8" s="0" t="n">
        <v>95.47</v>
      </c>
      <c r="BY8" s="18" t="n">
        <v>26011</v>
      </c>
      <c r="BZ8" s="0" t="n">
        <v>105.77</v>
      </c>
      <c r="CA8" s="18" t="n">
        <v>20544</v>
      </c>
      <c r="CB8" s="0" t="n">
        <v>2.5</v>
      </c>
      <c r="CC8" s="18" t="n">
        <v>25841</v>
      </c>
      <c r="CD8" s="0" t="n">
        <v>36.19</v>
      </c>
      <c r="CE8" s="18" t="n">
        <v>30414</v>
      </c>
      <c r="CF8" s="0" t="n">
        <v>30.38</v>
      </c>
      <c r="CG8" s="18" t="n">
        <v>40907</v>
      </c>
      <c r="CH8" s="0" t="n">
        <v>138.2</v>
      </c>
      <c r="CI8" s="18" t="n">
        <v>31511</v>
      </c>
      <c r="CJ8" s="0" t="n">
        <v>1441.7</v>
      </c>
      <c r="CK8" s="18" t="n">
        <v>28864</v>
      </c>
      <c r="CL8" s="0" t="n">
        <v>42.668</v>
      </c>
      <c r="CM8" s="18" t="n">
        <v>40386</v>
      </c>
      <c r="CN8" s="0" t="n">
        <v>0.08</v>
      </c>
      <c r="CO8" s="18" t="n">
        <v>42746</v>
      </c>
      <c r="CP8" s="0" t="n">
        <v>10.15</v>
      </c>
      <c r="CQ8" s="18" t="n">
        <v>33326</v>
      </c>
      <c r="CR8" s="0" t="n">
        <v>72</v>
      </c>
      <c r="CS8" s="18" t="n">
        <v>33326</v>
      </c>
      <c r="CT8" s="0" t="n">
        <v>74.17</v>
      </c>
      <c r="CU8" s="18" t="n">
        <v>33326</v>
      </c>
      <c r="CV8" s="0" t="n">
        <v>98.02</v>
      </c>
      <c r="CW8" s="18" t="n">
        <v>33326</v>
      </c>
      <c r="CX8" s="0" t="n">
        <v>73.4017</v>
      </c>
      <c r="CY8" s="18" t="n">
        <v>33326</v>
      </c>
      <c r="CZ8" s="0" t="n">
        <v>84.53</v>
      </c>
      <c r="DA8" s="18" t="n">
        <v>33326</v>
      </c>
      <c r="DB8" s="0" t="n">
        <v>77.53</v>
      </c>
      <c r="DC8" s="18" t="n">
        <v>33326</v>
      </c>
      <c r="DD8" s="0" t="n">
        <v>82.1</v>
      </c>
      <c r="DE8" s="18" t="n">
        <v>33326</v>
      </c>
      <c r="DF8" s="0" t="n">
        <v>95.4</v>
      </c>
      <c r="DG8" s="18" t="n">
        <v>33326</v>
      </c>
      <c r="DH8" s="0" t="n">
        <v>98.89</v>
      </c>
      <c r="DI8" s="18" t="n">
        <v>33326</v>
      </c>
      <c r="DJ8" s="0" t="n">
        <v>73.08</v>
      </c>
      <c r="DK8" s="18" t="n">
        <v>37802</v>
      </c>
      <c r="DL8" s="0" t="n">
        <v>88.53</v>
      </c>
    </row>
    <row r="9" customFormat="false" ht="15" hidden="false" customHeight="false" outlineLevel="0" collapsed="false">
      <c r="A9" s="18" t="n">
        <v>26298</v>
      </c>
      <c r="B9" s="0" t="n">
        <v>0.9</v>
      </c>
      <c r="C9" s="18" t="n">
        <v>26298</v>
      </c>
      <c r="D9" s="0" t="n">
        <v>4.4</v>
      </c>
      <c r="E9" s="18" t="n">
        <v>26298</v>
      </c>
      <c r="F9" s="0" t="n">
        <v>9.3</v>
      </c>
      <c r="G9" s="18" t="n">
        <v>26298</v>
      </c>
      <c r="H9" s="0" t="n">
        <v>3.4</v>
      </c>
      <c r="I9" s="18" t="n">
        <v>25811</v>
      </c>
      <c r="J9" s="0" t="n">
        <v>5.1</v>
      </c>
      <c r="K9" s="18" t="n">
        <v>25811</v>
      </c>
      <c r="L9" s="0" t="n">
        <v>-116</v>
      </c>
      <c r="M9" s="18" t="n">
        <v>40451</v>
      </c>
      <c r="N9" s="0" t="n">
        <v>136</v>
      </c>
      <c r="O9" s="18" t="n">
        <v>25811</v>
      </c>
      <c r="P9" s="0" t="n">
        <v>291.5</v>
      </c>
      <c r="Q9" s="18" t="n">
        <v>25811</v>
      </c>
      <c r="R9" s="0" t="n">
        <v>5.9</v>
      </c>
      <c r="S9" s="18" t="n">
        <v>25811</v>
      </c>
      <c r="T9" s="0" t="n">
        <v>6.2</v>
      </c>
      <c r="U9" s="18" t="n">
        <v>25811</v>
      </c>
      <c r="V9" s="0" t="n">
        <v>4.60109</v>
      </c>
      <c r="W9" s="18" t="n">
        <v>27272</v>
      </c>
      <c r="X9" s="0" t="n">
        <v>13.7</v>
      </c>
      <c r="Y9" s="18" t="n">
        <v>25811</v>
      </c>
      <c r="Z9" s="0" t="n">
        <v>-3.83</v>
      </c>
      <c r="AA9" s="18" t="n">
        <v>25811</v>
      </c>
      <c r="AB9" s="0" t="n">
        <v>81.1858</v>
      </c>
      <c r="AC9" s="18" t="n">
        <v>33877</v>
      </c>
      <c r="AD9" s="0" t="n">
        <v>-0.5</v>
      </c>
      <c r="AE9" s="18" t="n">
        <v>44592</v>
      </c>
      <c r="AF9" s="0" t="n">
        <v>51.1</v>
      </c>
      <c r="AG9" s="18" t="n">
        <v>25811</v>
      </c>
      <c r="AH9" s="0" t="n">
        <v>47.3</v>
      </c>
      <c r="AI9" s="18" t="n">
        <v>44592</v>
      </c>
      <c r="AJ9" s="0" t="n">
        <v>55.5</v>
      </c>
      <c r="AK9" s="18" t="n">
        <v>44592</v>
      </c>
      <c r="AL9" s="0" t="n">
        <v>51.2</v>
      </c>
      <c r="AM9" s="18" t="n">
        <v>35854</v>
      </c>
      <c r="AN9" s="0" t="n">
        <v>56.2</v>
      </c>
      <c r="AO9" s="18" t="n">
        <v>25811</v>
      </c>
      <c r="AP9" s="0" t="n">
        <v>-0.56</v>
      </c>
      <c r="AQ9" s="18" t="n">
        <v>25811</v>
      </c>
      <c r="AR9" s="0" t="n">
        <v>6.9</v>
      </c>
      <c r="AS9" s="18" t="n">
        <v>37315</v>
      </c>
      <c r="AT9" s="0" t="n">
        <v>13.3</v>
      </c>
      <c r="AU9" s="18" t="n">
        <v>34515</v>
      </c>
      <c r="AV9" s="0" t="n">
        <v>20</v>
      </c>
      <c r="AW9" s="18" t="n">
        <v>25811</v>
      </c>
      <c r="AX9" s="0" t="n">
        <v>45.8</v>
      </c>
      <c r="AY9" s="18" t="n">
        <v>25811</v>
      </c>
      <c r="AZ9" s="0" t="n">
        <v>-4.3</v>
      </c>
      <c r="BA9" s="18" t="n">
        <v>25811</v>
      </c>
      <c r="BB9" s="0" t="n">
        <v>1394</v>
      </c>
      <c r="BC9" s="18" t="n">
        <v>36403</v>
      </c>
      <c r="BD9" s="0" t="n">
        <v>5.23</v>
      </c>
      <c r="BE9" s="18" t="n">
        <v>33877</v>
      </c>
      <c r="BF9" s="0" t="n">
        <v>0.2</v>
      </c>
      <c r="BG9" s="18" t="n">
        <v>34212</v>
      </c>
      <c r="BH9" s="0" t="n">
        <v>5.2</v>
      </c>
      <c r="BI9" s="18" t="n">
        <v>28003</v>
      </c>
      <c r="BJ9" s="0" t="n">
        <v>12.6</v>
      </c>
      <c r="BK9" s="18" t="n">
        <v>25811</v>
      </c>
      <c r="BL9" s="0" t="n">
        <v>7.7</v>
      </c>
      <c r="BM9" s="18" t="n">
        <v>36769</v>
      </c>
      <c r="BN9" s="0" t="n">
        <v>4.9</v>
      </c>
      <c r="BO9" s="18" t="n">
        <v>33146</v>
      </c>
      <c r="BP9" s="0" t="n">
        <v>0</v>
      </c>
      <c r="BQ9" s="18" t="n">
        <v>26053</v>
      </c>
      <c r="BR9" s="0" t="n">
        <v>75.2</v>
      </c>
      <c r="BS9" s="18" t="n">
        <v>28733</v>
      </c>
      <c r="BT9" s="0" t="n">
        <v>78.4</v>
      </c>
      <c r="BU9" s="18" t="n">
        <v>25581</v>
      </c>
      <c r="BV9" s="0" t="n">
        <v>91.79</v>
      </c>
      <c r="BW9" s="18" t="n">
        <v>25617</v>
      </c>
      <c r="BX9" s="0" t="n">
        <v>95.63</v>
      </c>
      <c r="BY9" s="18" t="n">
        <v>26018</v>
      </c>
      <c r="BZ9" s="0" t="n">
        <v>105.07</v>
      </c>
      <c r="CA9" s="18" t="n">
        <v>20635</v>
      </c>
      <c r="CB9" s="0" t="n">
        <v>2.71</v>
      </c>
      <c r="CC9" s="18" t="n">
        <v>25871</v>
      </c>
      <c r="CD9" s="0" t="n">
        <v>37.52</v>
      </c>
      <c r="CE9" s="18" t="n">
        <v>30417</v>
      </c>
      <c r="CF9" s="0" t="n">
        <v>30.26</v>
      </c>
      <c r="CG9" s="18" t="n">
        <v>40914</v>
      </c>
      <c r="CH9" s="0" t="n">
        <v>140.6</v>
      </c>
      <c r="CI9" s="18" t="n">
        <v>31512</v>
      </c>
      <c r="CJ9" s="0" t="n">
        <v>1445.4</v>
      </c>
      <c r="CK9" s="18" t="n">
        <v>28865</v>
      </c>
      <c r="CL9" s="0" t="n">
        <v>42.575</v>
      </c>
      <c r="CM9" s="18" t="n">
        <v>40387</v>
      </c>
      <c r="CN9" s="0" t="n">
        <v>0.08</v>
      </c>
      <c r="CO9" s="18" t="n">
        <v>42747</v>
      </c>
      <c r="CP9" s="0" t="n">
        <v>10.66</v>
      </c>
      <c r="CQ9" s="18" t="n">
        <v>33417</v>
      </c>
      <c r="CR9" s="0" t="n">
        <v>70.63</v>
      </c>
      <c r="CS9" s="18" t="n">
        <v>33417</v>
      </c>
      <c r="CT9" s="0" t="n">
        <v>67.54</v>
      </c>
      <c r="CU9" s="18" t="n">
        <v>33417</v>
      </c>
      <c r="CV9" s="0" t="n">
        <v>96.91</v>
      </c>
      <c r="CW9" s="18" t="n">
        <v>33417</v>
      </c>
      <c r="CX9" s="0" t="n">
        <v>75.4513</v>
      </c>
      <c r="CY9" s="18" t="n">
        <v>33417</v>
      </c>
      <c r="CZ9" s="0" t="n">
        <v>82.78</v>
      </c>
      <c r="DA9" s="18" t="n">
        <v>33417</v>
      </c>
      <c r="DB9" s="0" t="n">
        <v>79.4</v>
      </c>
      <c r="DC9" s="18" t="n">
        <v>33417</v>
      </c>
      <c r="DD9" s="0" t="n">
        <v>78.32</v>
      </c>
      <c r="DE9" s="18" t="n">
        <v>33417</v>
      </c>
      <c r="DF9" s="0" t="n">
        <v>91.54</v>
      </c>
      <c r="DG9" s="18" t="n">
        <v>33417</v>
      </c>
      <c r="DH9" s="0" t="n">
        <v>94.37</v>
      </c>
      <c r="DI9" s="18" t="n">
        <v>33417</v>
      </c>
      <c r="DJ9" s="0" t="n">
        <v>79.93</v>
      </c>
      <c r="DK9" s="18" t="n">
        <v>37894</v>
      </c>
      <c r="DL9" s="0" t="n">
        <v>95.39</v>
      </c>
    </row>
    <row r="10" customFormat="false" ht="15" hidden="false" customHeight="false" outlineLevel="0" collapsed="false">
      <c r="A10" s="18" t="n">
        <v>26389</v>
      </c>
      <c r="B10" s="0" t="n">
        <v>7.6</v>
      </c>
      <c r="C10" s="18" t="n">
        <v>26389</v>
      </c>
      <c r="D10" s="0" t="n">
        <v>3.5</v>
      </c>
      <c r="E10" s="18" t="n">
        <v>26389</v>
      </c>
      <c r="F10" s="0" t="n">
        <v>8.4</v>
      </c>
      <c r="G10" s="18" t="n">
        <v>26389</v>
      </c>
      <c r="H10" s="0" t="n">
        <v>6.6</v>
      </c>
      <c r="I10" s="18" t="n">
        <v>25841</v>
      </c>
      <c r="J10" s="0" t="n">
        <v>5.4</v>
      </c>
      <c r="K10" s="18" t="n">
        <v>25841</v>
      </c>
      <c r="L10" s="0" t="n">
        <v>7</v>
      </c>
      <c r="M10" s="18" t="n">
        <v>40482</v>
      </c>
      <c r="N10" s="0" t="n">
        <v>39</v>
      </c>
      <c r="O10" s="18" t="n">
        <v>25841</v>
      </c>
      <c r="P10" s="0" t="n">
        <v>325</v>
      </c>
      <c r="Q10" s="18" t="n">
        <v>25841</v>
      </c>
      <c r="R10" s="0" t="n">
        <v>5.8</v>
      </c>
      <c r="S10" s="18" t="n">
        <v>25841</v>
      </c>
      <c r="T10" s="0" t="n">
        <v>6.2</v>
      </c>
      <c r="U10" s="18" t="n">
        <v>25841</v>
      </c>
      <c r="V10" s="0" t="n">
        <v>4.61811</v>
      </c>
      <c r="W10" s="18" t="n">
        <v>27302</v>
      </c>
      <c r="X10" s="0" t="n">
        <v>15.1</v>
      </c>
      <c r="Y10" s="18" t="n">
        <v>25841</v>
      </c>
      <c r="Z10" s="0" t="n">
        <v>-4.47</v>
      </c>
      <c r="AA10" s="18" t="n">
        <v>25841</v>
      </c>
      <c r="AB10" s="0" t="n">
        <v>80.3792</v>
      </c>
      <c r="AC10" s="18" t="n">
        <v>33908</v>
      </c>
      <c r="AD10" s="0" t="n">
        <v>4.2</v>
      </c>
      <c r="AE10" s="18" t="n">
        <v>44620</v>
      </c>
      <c r="AF10" s="0" t="n">
        <v>55.9</v>
      </c>
      <c r="AG10" s="18" t="n">
        <v>25841</v>
      </c>
      <c r="AH10" s="0" t="n">
        <v>44.1</v>
      </c>
      <c r="AI10" s="18" t="n">
        <v>44620</v>
      </c>
      <c r="AJ10" s="0" t="n">
        <v>57.3</v>
      </c>
      <c r="AK10" s="18" t="n">
        <v>44620</v>
      </c>
      <c r="AL10" s="0" t="n">
        <v>56.5</v>
      </c>
      <c r="AM10" s="18" t="n">
        <v>35885</v>
      </c>
      <c r="AN10" s="0" t="n">
        <v>54.7</v>
      </c>
      <c r="AO10" s="18" t="n">
        <v>25841</v>
      </c>
      <c r="AP10" s="0" t="n">
        <v>-0.63</v>
      </c>
      <c r="AQ10" s="18" t="n">
        <v>25841</v>
      </c>
      <c r="AR10" s="0" t="n">
        <v>14</v>
      </c>
      <c r="AS10" s="18" t="n">
        <v>37346</v>
      </c>
      <c r="AT10" s="0" t="n">
        <v>13.8</v>
      </c>
      <c r="AU10" s="18" t="n">
        <v>34546</v>
      </c>
      <c r="AV10" s="0" t="n">
        <v>18</v>
      </c>
      <c r="AW10" s="18" t="n">
        <v>25841</v>
      </c>
      <c r="AX10" s="0" t="n">
        <v>41.2</v>
      </c>
      <c r="AY10" s="18" t="n">
        <v>25841</v>
      </c>
      <c r="AZ10" s="0" t="n">
        <v>-4.6</v>
      </c>
      <c r="BA10" s="18" t="n">
        <v>25841</v>
      </c>
      <c r="BB10" s="0" t="n">
        <v>1426</v>
      </c>
      <c r="BC10" s="18" t="n">
        <v>36433</v>
      </c>
      <c r="BD10" s="0" t="n">
        <v>5.12</v>
      </c>
      <c r="BE10" s="18" t="n">
        <v>33908</v>
      </c>
      <c r="BF10" s="0" t="n">
        <v>0.9</v>
      </c>
      <c r="BG10" s="18" t="n">
        <v>34242</v>
      </c>
      <c r="BH10" s="0" t="n">
        <v>6</v>
      </c>
      <c r="BI10" s="18" t="n">
        <v>28033</v>
      </c>
      <c r="BJ10" s="0" t="n">
        <v>13.2</v>
      </c>
      <c r="BK10" s="18" t="n">
        <v>25841</v>
      </c>
      <c r="BL10" s="0" t="n">
        <v>7.4</v>
      </c>
      <c r="BM10" s="18" t="n">
        <v>36799</v>
      </c>
      <c r="BN10" s="0" t="n">
        <v>5.2</v>
      </c>
      <c r="BO10" s="18" t="n">
        <v>33177</v>
      </c>
      <c r="BP10" s="0" t="n">
        <v>-0.6</v>
      </c>
      <c r="BQ10" s="18" t="n">
        <v>26114</v>
      </c>
      <c r="BR10" s="0" t="n">
        <v>82.3</v>
      </c>
      <c r="BS10" s="18" t="n">
        <v>28763</v>
      </c>
      <c r="BT10" s="0" t="n">
        <v>80.4</v>
      </c>
      <c r="BU10" s="18" t="n">
        <v>25582</v>
      </c>
      <c r="BV10" s="0" t="n">
        <v>91.65</v>
      </c>
      <c r="BW10" s="18" t="n">
        <v>25624</v>
      </c>
      <c r="BX10" s="0" t="n">
        <v>96.87</v>
      </c>
      <c r="BY10" s="18" t="n">
        <v>26025</v>
      </c>
      <c r="BZ10" s="0" t="n">
        <v>106.86</v>
      </c>
      <c r="CA10" s="18" t="n">
        <v>20726</v>
      </c>
      <c r="CB10" s="0" t="n">
        <v>2.95</v>
      </c>
      <c r="CC10" s="18" t="n">
        <v>25902</v>
      </c>
      <c r="CD10" s="0" t="n">
        <v>37.44</v>
      </c>
      <c r="CE10" s="18" t="n">
        <v>30418</v>
      </c>
      <c r="CF10" s="0" t="n">
        <v>30.83</v>
      </c>
      <c r="CG10" s="18" t="n">
        <v>40917</v>
      </c>
      <c r="CH10" s="0" t="n">
        <v>141.2</v>
      </c>
      <c r="CI10" s="18" t="n">
        <v>31513</v>
      </c>
      <c r="CJ10" s="0" t="n">
        <v>1454.2</v>
      </c>
      <c r="CK10" s="18" t="n">
        <v>28866</v>
      </c>
      <c r="CL10" s="0" t="n">
        <v>42.764</v>
      </c>
      <c r="CM10" s="18" t="n">
        <v>40388</v>
      </c>
      <c r="CN10" s="0" t="n">
        <v>0.09</v>
      </c>
      <c r="CO10" s="18" t="n">
        <v>42748</v>
      </c>
      <c r="CP10" s="0" t="n">
        <v>10.22</v>
      </c>
      <c r="CQ10" s="18" t="n">
        <v>33511</v>
      </c>
      <c r="CR10" s="0" t="n">
        <v>76.9</v>
      </c>
      <c r="CS10" s="18" t="n">
        <v>33511</v>
      </c>
      <c r="CT10" s="0" t="n">
        <v>68.71</v>
      </c>
      <c r="CU10" s="18" t="n">
        <v>33511</v>
      </c>
      <c r="CV10" s="0" t="n">
        <v>105.5</v>
      </c>
      <c r="CW10" s="18" t="n">
        <v>33511</v>
      </c>
      <c r="CX10" s="0" t="n">
        <v>78.4398</v>
      </c>
      <c r="CY10" s="18" t="n">
        <v>33511</v>
      </c>
      <c r="CZ10" s="0" t="n">
        <v>83.58</v>
      </c>
      <c r="DA10" s="18" t="n">
        <v>33511</v>
      </c>
      <c r="DB10" s="0" t="n">
        <v>79.09</v>
      </c>
      <c r="DC10" s="18" t="n">
        <v>33511</v>
      </c>
      <c r="DD10" s="0" t="n">
        <v>84.31</v>
      </c>
      <c r="DE10" s="18" t="n">
        <v>33511</v>
      </c>
      <c r="DF10" s="0" t="n">
        <v>95.7</v>
      </c>
      <c r="DG10" s="18" t="n">
        <v>33511</v>
      </c>
      <c r="DH10" s="0" t="n">
        <v>104.08</v>
      </c>
      <c r="DI10" s="18" t="n">
        <v>33511</v>
      </c>
      <c r="DJ10" s="0" t="n">
        <v>79.4</v>
      </c>
      <c r="DK10" s="18" t="n">
        <v>37986</v>
      </c>
      <c r="DL10" s="0" t="n">
        <v>99.63</v>
      </c>
    </row>
    <row r="11" customFormat="false" ht="15" hidden="false" customHeight="false" outlineLevel="0" collapsed="false">
      <c r="A11" s="18" t="n">
        <v>26480</v>
      </c>
      <c r="B11" s="0" t="n">
        <v>9.4</v>
      </c>
      <c r="C11" s="18" t="n">
        <v>26480</v>
      </c>
      <c r="D11" s="0" t="n">
        <v>5.2</v>
      </c>
      <c r="E11" s="18" t="n">
        <v>26480</v>
      </c>
      <c r="F11" s="0" t="n">
        <v>9.5</v>
      </c>
      <c r="G11" s="18" t="n">
        <v>26480</v>
      </c>
      <c r="H11" s="0" t="n">
        <v>2.5</v>
      </c>
      <c r="I11" s="18" t="n">
        <v>25872</v>
      </c>
      <c r="J11" s="0" t="n">
        <v>5.5</v>
      </c>
      <c r="K11" s="18" t="n">
        <v>25872</v>
      </c>
      <c r="L11" s="0" t="n">
        <v>-423</v>
      </c>
      <c r="M11" s="18" t="n">
        <v>40512</v>
      </c>
      <c r="N11" s="0" t="n">
        <v>240</v>
      </c>
      <c r="O11" s="18" t="n">
        <v>25872</v>
      </c>
      <c r="P11" s="0" t="n">
        <v>329.5</v>
      </c>
      <c r="Q11" s="18" t="n">
        <v>25872</v>
      </c>
      <c r="R11" s="0" t="n">
        <v>5.5</v>
      </c>
      <c r="S11" s="18" t="n">
        <v>25872</v>
      </c>
      <c r="T11" s="0" t="n">
        <v>6.4</v>
      </c>
      <c r="U11" s="18" t="n">
        <v>25872</v>
      </c>
      <c r="V11" s="0" t="n">
        <v>4.68396</v>
      </c>
      <c r="W11" s="18" t="n">
        <v>27333</v>
      </c>
      <c r="X11" s="0" t="n">
        <v>16.9</v>
      </c>
      <c r="Y11" s="18" t="n">
        <v>25872</v>
      </c>
      <c r="Z11" s="0" t="n">
        <v>-6.41</v>
      </c>
      <c r="AA11" s="18" t="n">
        <v>25872</v>
      </c>
      <c r="AB11" s="0" t="n">
        <v>78.5307</v>
      </c>
      <c r="AC11" s="18" t="n">
        <v>33938</v>
      </c>
      <c r="AD11" s="0" t="n">
        <v>-1.4</v>
      </c>
      <c r="AE11" s="18" t="n">
        <v>44651</v>
      </c>
      <c r="AF11" s="0" t="n">
        <v>57.7</v>
      </c>
      <c r="AG11" s="18" t="n">
        <v>25872</v>
      </c>
      <c r="AH11" s="0" t="n">
        <v>42.4</v>
      </c>
      <c r="AI11" s="18" t="n">
        <v>44651</v>
      </c>
      <c r="AJ11" s="0" t="n">
        <v>58.8</v>
      </c>
      <c r="AK11" s="18" t="n">
        <v>44651</v>
      </c>
      <c r="AL11" s="0" t="n">
        <v>58</v>
      </c>
      <c r="AM11" s="18" t="n">
        <v>35915</v>
      </c>
      <c r="AN11" s="0" t="n">
        <v>54.9</v>
      </c>
      <c r="AO11" s="18" t="n">
        <v>25872</v>
      </c>
      <c r="AP11" s="0" t="n">
        <v>-1.76</v>
      </c>
      <c r="AQ11" s="18" t="n">
        <v>25872</v>
      </c>
      <c r="AR11" s="0" t="n">
        <v>3.7</v>
      </c>
      <c r="AS11" s="18" t="n">
        <v>37376</v>
      </c>
      <c r="AT11" s="0" t="n">
        <v>20.2</v>
      </c>
      <c r="AU11" s="18" t="n">
        <v>34577</v>
      </c>
      <c r="AV11" s="0" t="n">
        <v>22</v>
      </c>
      <c r="AW11" s="18" t="n">
        <v>25872</v>
      </c>
      <c r="AX11" s="0" t="n">
        <v>35.7</v>
      </c>
      <c r="AY11" s="18" t="n">
        <v>25872</v>
      </c>
      <c r="AZ11" s="0" t="n">
        <v>-3.9</v>
      </c>
      <c r="BA11" s="18" t="n">
        <v>25872</v>
      </c>
      <c r="BB11" s="0" t="n">
        <v>1564</v>
      </c>
      <c r="BC11" s="18" t="n">
        <v>36464</v>
      </c>
      <c r="BD11" s="0" t="n">
        <v>5.11</v>
      </c>
      <c r="BE11" s="18" t="n">
        <v>33938</v>
      </c>
      <c r="BF11" s="0" t="n">
        <v>0.3</v>
      </c>
      <c r="BG11" s="18" t="n">
        <v>34273</v>
      </c>
      <c r="BH11" s="0" t="n">
        <v>5.5</v>
      </c>
      <c r="BI11" s="18" t="n">
        <v>28064</v>
      </c>
      <c r="BJ11" s="0" t="n">
        <v>12.5</v>
      </c>
      <c r="BK11" s="18" t="n">
        <v>25872</v>
      </c>
      <c r="BL11" s="0" t="n">
        <v>7</v>
      </c>
      <c r="BM11" s="18" t="n">
        <v>36830</v>
      </c>
      <c r="BN11" s="0" t="n">
        <v>5</v>
      </c>
      <c r="BO11" s="18" t="n">
        <v>33207</v>
      </c>
      <c r="BP11" s="0" t="n">
        <v>-0.1</v>
      </c>
      <c r="BQ11" s="18" t="n">
        <v>26176</v>
      </c>
      <c r="BR11" s="0" t="n">
        <v>82.1</v>
      </c>
      <c r="BS11" s="18" t="n">
        <v>28794</v>
      </c>
      <c r="BT11" s="0" t="n">
        <v>79.3</v>
      </c>
      <c r="BU11" s="18" t="n">
        <v>25583</v>
      </c>
      <c r="BV11" s="0" t="n">
        <v>91.68</v>
      </c>
      <c r="BW11" s="18" t="n">
        <v>25626</v>
      </c>
      <c r="BX11" s="0" t="n">
        <v>96.98</v>
      </c>
      <c r="BY11" s="18" t="n">
        <v>26032</v>
      </c>
      <c r="BZ11" s="0" t="n">
        <v>108.38</v>
      </c>
      <c r="CA11" s="18" t="n">
        <v>20820</v>
      </c>
      <c r="CB11" s="0" t="n">
        <v>2.94</v>
      </c>
      <c r="CC11" s="18" t="n">
        <v>25933</v>
      </c>
      <c r="CD11" s="0" t="n">
        <v>37.44</v>
      </c>
      <c r="CE11" s="18" t="n">
        <v>30419</v>
      </c>
      <c r="CF11" s="0" t="n">
        <v>30.82</v>
      </c>
      <c r="CG11" s="18" t="n">
        <v>40918</v>
      </c>
      <c r="CH11" s="0" t="n">
        <v>141.9</v>
      </c>
      <c r="CI11" s="18" t="n">
        <v>31516</v>
      </c>
      <c r="CJ11" s="0" t="n">
        <v>1454.5</v>
      </c>
      <c r="CK11" s="18" t="n">
        <v>28867</v>
      </c>
      <c r="CL11" s="0" t="n">
        <v>43.247</v>
      </c>
      <c r="CM11" s="18" t="n">
        <v>40389</v>
      </c>
      <c r="CN11" s="0" t="n">
        <v>0.08</v>
      </c>
      <c r="CO11" s="18" t="n">
        <v>42752</v>
      </c>
      <c r="CP11" s="0" t="n">
        <v>11.14</v>
      </c>
      <c r="CQ11" s="18" t="n">
        <v>33603</v>
      </c>
      <c r="CR11" s="0" t="n">
        <v>82.78</v>
      </c>
      <c r="CS11" s="18" t="n">
        <v>33603</v>
      </c>
      <c r="CT11" s="0" t="n">
        <v>69.3</v>
      </c>
      <c r="CU11" s="18" t="n">
        <v>33603</v>
      </c>
      <c r="CV11" s="0" t="n">
        <v>124.4</v>
      </c>
      <c r="CW11" s="18" t="n">
        <v>33603</v>
      </c>
      <c r="CX11" s="0" t="n">
        <v>83.7412</v>
      </c>
      <c r="CY11" s="18" t="n">
        <v>33603</v>
      </c>
      <c r="CZ11" s="0" t="n">
        <v>88.73</v>
      </c>
      <c r="DA11" s="18" t="n">
        <v>33603</v>
      </c>
      <c r="DB11" s="0" t="n">
        <v>84.89</v>
      </c>
      <c r="DC11" s="18" t="n">
        <v>33603</v>
      </c>
      <c r="DD11" s="0" t="n">
        <v>96.96</v>
      </c>
      <c r="DE11" s="18" t="n">
        <v>33603</v>
      </c>
      <c r="DF11" s="0" t="n">
        <v>92.5</v>
      </c>
      <c r="DG11" s="18" t="n">
        <v>33603</v>
      </c>
      <c r="DH11" s="0" t="n">
        <v>111.55</v>
      </c>
      <c r="DI11" s="18" t="n">
        <v>33603</v>
      </c>
      <c r="DJ11" s="0" t="n">
        <v>81.67</v>
      </c>
      <c r="DK11" s="18" t="n">
        <v>38077</v>
      </c>
      <c r="DL11" s="0" t="n">
        <v>107.11</v>
      </c>
    </row>
    <row r="12" customFormat="false" ht="15" hidden="false" customHeight="false" outlineLevel="0" collapsed="false">
      <c r="A12" s="18" t="n">
        <v>26572</v>
      </c>
      <c r="B12" s="0" t="n">
        <v>3.8</v>
      </c>
      <c r="C12" s="18" t="n">
        <v>26572</v>
      </c>
      <c r="D12" s="0" t="n">
        <v>5.4</v>
      </c>
      <c r="E12" s="18" t="n">
        <v>26572</v>
      </c>
      <c r="F12" s="0" t="n">
        <v>9.6</v>
      </c>
      <c r="G12" s="18" t="n">
        <v>26572</v>
      </c>
      <c r="H12" s="0" t="n">
        <v>3.7</v>
      </c>
      <c r="I12" s="18" t="n">
        <v>25902</v>
      </c>
      <c r="J12" s="0" t="n">
        <v>5.9</v>
      </c>
      <c r="K12" s="18" t="n">
        <v>25902</v>
      </c>
      <c r="L12" s="0" t="n">
        <v>-112</v>
      </c>
      <c r="M12" s="18" t="n">
        <v>40543</v>
      </c>
      <c r="N12" s="0" t="n">
        <v>-96</v>
      </c>
      <c r="O12" s="18" t="n">
        <v>25902</v>
      </c>
      <c r="P12" s="0" t="n">
        <v>325.3</v>
      </c>
      <c r="Q12" s="18" t="n">
        <v>25902</v>
      </c>
      <c r="R12" s="0" t="n">
        <v>5.5</v>
      </c>
      <c r="S12" s="18" t="n">
        <v>25902</v>
      </c>
      <c r="T12" s="0" t="n">
        <v>6.6</v>
      </c>
      <c r="U12" s="18" t="n">
        <v>25902</v>
      </c>
      <c r="V12" s="0" t="n">
        <v>4.82164</v>
      </c>
      <c r="W12" s="18" t="n">
        <v>27363</v>
      </c>
      <c r="X12" s="0" t="n">
        <v>17.6</v>
      </c>
      <c r="Y12" s="18" t="n">
        <v>25902</v>
      </c>
      <c r="Z12" s="0" t="n">
        <v>-6.09</v>
      </c>
      <c r="AA12" s="18" t="n">
        <v>25902</v>
      </c>
      <c r="AB12" s="0" t="n">
        <v>77.8174</v>
      </c>
      <c r="AC12" s="18" t="n">
        <v>33969</v>
      </c>
      <c r="AD12" s="0" t="n">
        <v>8.3</v>
      </c>
      <c r="AE12" s="18" t="n">
        <v>44681</v>
      </c>
      <c r="AF12" s="0" t="n">
        <v>56</v>
      </c>
      <c r="AG12" s="18" t="n">
        <v>25902</v>
      </c>
      <c r="AH12" s="0" t="n">
        <v>39.7</v>
      </c>
      <c r="AI12" s="18" t="n">
        <v>44681</v>
      </c>
      <c r="AJ12" s="0" t="n">
        <v>59.2</v>
      </c>
      <c r="AK12" s="18" t="n">
        <v>44681</v>
      </c>
      <c r="AL12" s="0" t="n">
        <v>55.6</v>
      </c>
      <c r="AM12" s="18" t="n">
        <v>35946</v>
      </c>
      <c r="AN12" s="0" t="n">
        <v>56.2</v>
      </c>
      <c r="AO12" s="18" t="n">
        <v>25902</v>
      </c>
      <c r="AP12" s="0" t="n">
        <v>-1.02</v>
      </c>
      <c r="AQ12" s="18" t="n">
        <v>25902</v>
      </c>
      <c r="AR12" s="0" t="n">
        <v>6.4</v>
      </c>
      <c r="AS12" s="18" t="n">
        <v>37407</v>
      </c>
      <c r="AT12" s="0" t="n">
        <v>12.9</v>
      </c>
      <c r="AU12" s="18" t="n">
        <v>34607</v>
      </c>
      <c r="AV12" s="0" t="n">
        <v>21</v>
      </c>
      <c r="AW12" s="18" t="n">
        <v>25902</v>
      </c>
      <c r="AX12" s="0" t="n">
        <v>38.1</v>
      </c>
      <c r="AY12" s="18" t="n">
        <v>25902</v>
      </c>
      <c r="AZ12" s="0" t="n">
        <v>-3.5</v>
      </c>
      <c r="BA12" s="18" t="n">
        <v>25902</v>
      </c>
      <c r="BB12" s="0" t="n">
        <v>1502</v>
      </c>
      <c r="BC12" s="18" t="n">
        <v>36494</v>
      </c>
      <c r="BD12" s="0" t="n">
        <v>5.09</v>
      </c>
      <c r="BE12" s="18" t="n">
        <v>33969</v>
      </c>
      <c r="BF12" s="0" t="n">
        <v>1.3</v>
      </c>
      <c r="BG12" s="18" t="n">
        <v>34303</v>
      </c>
      <c r="BH12" s="0" t="n">
        <v>5.6</v>
      </c>
      <c r="BI12" s="18" t="n">
        <v>28094</v>
      </c>
      <c r="BJ12" s="0" t="n">
        <v>13</v>
      </c>
      <c r="BK12" s="18" t="n">
        <v>25902</v>
      </c>
      <c r="BL12" s="0" t="n">
        <v>6.8</v>
      </c>
      <c r="BM12" s="18" t="n">
        <v>36860</v>
      </c>
      <c r="BN12" s="0" t="n">
        <v>4.6</v>
      </c>
      <c r="BO12" s="18" t="n">
        <v>33238</v>
      </c>
      <c r="BP12" s="0" t="n">
        <v>-0.4</v>
      </c>
      <c r="BQ12" s="18" t="n">
        <v>26237</v>
      </c>
      <c r="BR12" s="0" t="n">
        <v>80.3</v>
      </c>
      <c r="BS12" s="18" t="n">
        <v>28824</v>
      </c>
      <c r="BT12" s="0" t="n">
        <v>75</v>
      </c>
      <c r="BU12" s="18" t="n">
        <v>25584</v>
      </c>
      <c r="BV12" s="0" t="n">
        <v>90.92</v>
      </c>
      <c r="BW12" s="18" t="n">
        <v>25631</v>
      </c>
      <c r="BX12" s="0" t="n">
        <v>96.98</v>
      </c>
      <c r="BY12" s="18" t="n">
        <v>26039</v>
      </c>
      <c r="BZ12" s="0" t="n">
        <v>109.96</v>
      </c>
      <c r="CA12" s="18" t="n">
        <v>20908</v>
      </c>
      <c r="CB12" s="0" t="n">
        <v>2.96</v>
      </c>
      <c r="CC12" s="18" t="n">
        <v>25962</v>
      </c>
      <c r="CD12" s="0" t="n">
        <v>37.87</v>
      </c>
      <c r="CE12" s="18" t="n">
        <v>30420</v>
      </c>
      <c r="CF12" s="0" t="n">
        <v>30.69</v>
      </c>
      <c r="CG12" s="18" t="n">
        <v>40919</v>
      </c>
      <c r="CH12" s="0" t="n">
        <v>142.5</v>
      </c>
      <c r="CI12" s="18" t="n">
        <v>31517</v>
      </c>
      <c r="CJ12" s="0" t="n">
        <v>1447.1</v>
      </c>
      <c r="CK12" s="18" t="n">
        <v>28870</v>
      </c>
      <c r="CL12" s="0" t="n">
        <v>43.497</v>
      </c>
      <c r="CM12" s="18" t="n">
        <v>40392</v>
      </c>
      <c r="CN12" s="0" t="n">
        <v>0.08</v>
      </c>
      <c r="CO12" s="18" t="n">
        <v>42753</v>
      </c>
      <c r="CP12" s="0" t="n">
        <v>10.56</v>
      </c>
      <c r="CQ12" s="18" t="n">
        <v>33694</v>
      </c>
      <c r="CR12" s="0" t="n">
        <v>82.55</v>
      </c>
      <c r="CS12" s="18" t="n">
        <v>33694</v>
      </c>
      <c r="CT12" s="0" t="n">
        <v>72.76</v>
      </c>
      <c r="CU12" s="18" t="n">
        <v>33694</v>
      </c>
      <c r="CV12" s="0" t="n">
        <v>107.93</v>
      </c>
      <c r="CW12" s="18" t="n">
        <v>33694</v>
      </c>
      <c r="CX12" s="0" t="n">
        <v>88.0847</v>
      </c>
      <c r="CY12" s="18" t="n">
        <v>33694</v>
      </c>
      <c r="CZ12" s="0" t="n">
        <v>81.93</v>
      </c>
      <c r="DA12" s="18" t="n">
        <v>33694</v>
      </c>
      <c r="DB12" s="0" t="n">
        <v>85.11</v>
      </c>
      <c r="DC12" s="18" t="n">
        <v>33694</v>
      </c>
      <c r="DD12" s="0" t="n">
        <v>92.65</v>
      </c>
      <c r="DE12" s="18" t="n">
        <v>33694</v>
      </c>
      <c r="DF12" s="0" t="n">
        <v>83.35</v>
      </c>
      <c r="DG12" s="18" t="n">
        <v>33694</v>
      </c>
      <c r="DH12" s="0" t="n">
        <v>101.53</v>
      </c>
      <c r="DI12" s="18" t="n">
        <v>33694</v>
      </c>
      <c r="DJ12" s="0" t="n">
        <v>85.45</v>
      </c>
      <c r="DK12" s="18" t="n">
        <v>38168</v>
      </c>
      <c r="DL12" s="0" t="n">
        <v>101.11</v>
      </c>
    </row>
    <row r="13" customFormat="false" ht="15" hidden="false" customHeight="false" outlineLevel="0" collapsed="false">
      <c r="A13" s="18" t="n">
        <v>26664</v>
      </c>
      <c r="B13" s="0" t="n">
        <v>6.9</v>
      </c>
      <c r="C13" s="18" t="n">
        <v>26664</v>
      </c>
      <c r="D13" s="0" t="n">
        <v>6.9</v>
      </c>
      <c r="E13" s="18" t="n">
        <v>26664</v>
      </c>
      <c r="F13" s="0" t="n">
        <v>11.6</v>
      </c>
      <c r="G13" s="18" t="n">
        <v>26664</v>
      </c>
      <c r="H13" s="0" t="n">
        <v>4.6</v>
      </c>
      <c r="I13" s="18" t="n">
        <v>25933</v>
      </c>
      <c r="J13" s="0" t="n">
        <v>6.1</v>
      </c>
      <c r="K13" s="18" t="n">
        <v>25933</v>
      </c>
      <c r="L13" s="0" t="n">
        <v>383</v>
      </c>
      <c r="M13" s="18" t="n">
        <v>40574</v>
      </c>
      <c r="N13" s="0" t="n">
        <v>316</v>
      </c>
      <c r="O13" s="18" t="n">
        <v>25933</v>
      </c>
      <c r="P13" s="0" t="n">
        <v>304.8</v>
      </c>
      <c r="Q13" s="18" t="n">
        <v>25933</v>
      </c>
      <c r="R13" s="0" t="n">
        <v>6.1</v>
      </c>
      <c r="S13" s="18" t="n">
        <v>25933</v>
      </c>
      <c r="T13" s="0" t="n">
        <v>6.6</v>
      </c>
      <c r="U13" s="18" t="n">
        <v>25933</v>
      </c>
      <c r="V13" s="0" t="n">
        <v>4.95876</v>
      </c>
      <c r="W13" s="18" t="n">
        <v>27394</v>
      </c>
      <c r="X13" s="0" t="n">
        <v>17.7</v>
      </c>
      <c r="Y13" s="18" t="n">
        <v>25933</v>
      </c>
      <c r="Z13" s="0" t="n">
        <v>-3.68</v>
      </c>
      <c r="AA13" s="18" t="n">
        <v>25933</v>
      </c>
      <c r="AB13" s="0" t="n">
        <v>79.3628</v>
      </c>
      <c r="AC13" s="18" t="n">
        <v>34000</v>
      </c>
      <c r="AD13" s="0" t="n">
        <v>0.4</v>
      </c>
      <c r="AE13" s="18" t="n">
        <v>44712</v>
      </c>
      <c r="AF13" s="0" t="n">
        <v>53.6</v>
      </c>
      <c r="AG13" s="18" t="n">
        <v>25933</v>
      </c>
      <c r="AH13" s="0" t="n">
        <v>45.4</v>
      </c>
      <c r="AI13" s="18" t="n">
        <v>44712</v>
      </c>
      <c r="AJ13" s="0" t="n">
        <v>57</v>
      </c>
      <c r="AK13" s="18" t="n">
        <v>44712</v>
      </c>
      <c r="AL13" s="0" t="n">
        <v>53.4</v>
      </c>
      <c r="AM13" s="18" t="n">
        <v>35976</v>
      </c>
      <c r="AN13" s="0" t="n">
        <v>55.1</v>
      </c>
      <c r="AO13" s="18" t="n">
        <v>25933</v>
      </c>
      <c r="AP13" s="0" t="n">
        <v>1.61</v>
      </c>
      <c r="AQ13" s="18" t="n">
        <v>25933</v>
      </c>
      <c r="AR13" s="0" t="n">
        <v>10.2</v>
      </c>
      <c r="AS13" s="18" t="n">
        <v>37437</v>
      </c>
      <c r="AT13" s="0" t="n">
        <v>8.9</v>
      </c>
      <c r="AU13" s="18" t="n">
        <v>34638</v>
      </c>
      <c r="AV13" s="0" t="n">
        <v>23</v>
      </c>
      <c r="AW13" s="18" t="n">
        <v>25933</v>
      </c>
      <c r="AX13" s="0" t="n">
        <v>37.3</v>
      </c>
      <c r="AY13" s="18" t="n">
        <v>25933</v>
      </c>
      <c r="AZ13" s="0" t="n">
        <v>-1.6</v>
      </c>
      <c r="BA13" s="18" t="n">
        <v>25933</v>
      </c>
      <c r="BB13" s="0" t="n">
        <v>1767</v>
      </c>
      <c r="BC13" s="18" t="n">
        <v>36525</v>
      </c>
      <c r="BD13" s="0" t="n">
        <v>5.08</v>
      </c>
      <c r="BE13" s="18" t="n">
        <v>34000</v>
      </c>
      <c r="BF13" s="0" t="n">
        <v>0.5</v>
      </c>
      <c r="BG13" s="18" t="n">
        <v>34334</v>
      </c>
      <c r="BH13" s="0" t="n">
        <v>4.9</v>
      </c>
      <c r="BI13" s="18" t="n">
        <v>28125</v>
      </c>
      <c r="BJ13" s="0" t="n">
        <v>14.2</v>
      </c>
      <c r="BK13" s="18" t="n">
        <v>25933</v>
      </c>
      <c r="BL13" s="0" t="n">
        <v>6.9</v>
      </c>
      <c r="BM13" s="18" t="n">
        <v>36891</v>
      </c>
      <c r="BN13" s="0" t="n">
        <v>3.7</v>
      </c>
      <c r="BO13" s="18" t="n">
        <v>33269</v>
      </c>
      <c r="BP13" s="0" t="n">
        <v>-0.8</v>
      </c>
      <c r="BQ13" s="18" t="n">
        <v>26298</v>
      </c>
      <c r="BR13" s="0" t="n">
        <v>85</v>
      </c>
      <c r="BS13" s="18" t="n">
        <v>28855</v>
      </c>
      <c r="BT13" s="0" t="n">
        <v>66.1</v>
      </c>
      <c r="BU13" s="18" t="n">
        <v>25587</v>
      </c>
      <c r="BV13" s="0" t="n">
        <v>89.65</v>
      </c>
      <c r="BW13" s="18" t="n">
        <v>25638</v>
      </c>
      <c r="BX13" s="0" t="n">
        <v>96.98</v>
      </c>
      <c r="BY13" s="18" t="n">
        <v>26046</v>
      </c>
      <c r="BZ13" s="0" t="n">
        <v>110.69</v>
      </c>
      <c r="CA13" s="18" t="n">
        <v>20999</v>
      </c>
      <c r="CB13" s="0" t="n">
        <v>3</v>
      </c>
      <c r="CC13" s="18" t="n">
        <v>25990</v>
      </c>
      <c r="CD13" s="0" t="n">
        <v>38.74</v>
      </c>
      <c r="CE13" s="18" t="n">
        <v>30421</v>
      </c>
      <c r="CF13" s="0" t="n">
        <v>30.48</v>
      </c>
      <c r="CG13" s="18" t="n">
        <v>40924</v>
      </c>
      <c r="CH13" s="0" t="n">
        <v>142.5</v>
      </c>
      <c r="CI13" s="18" t="n">
        <v>31518</v>
      </c>
      <c r="CJ13" s="0" t="n">
        <v>1461.1</v>
      </c>
      <c r="CK13" s="18" t="n">
        <v>28871</v>
      </c>
      <c r="CL13" s="0" t="n">
        <v>43.126</v>
      </c>
      <c r="CM13" s="18" t="n">
        <v>40393</v>
      </c>
      <c r="CN13" s="0" t="n">
        <v>0.08</v>
      </c>
      <c r="CO13" s="18" t="n">
        <v>42754</v>
      </c>
      <c r="CP13" s="0" t="n">
        <v>10.56</v>
      </c>
      <c r="CQ13" s="18" t="n">
        <v>33785</v>
      </c>
      <c r="CR13" s="0" t="n">
        <v>86.47</v>
      </c>
      <c r="CS13" s="18" t="n">
        <v>33785</v>
      </c>
      <c r="CT13" s="0" t="n">
        <v>71.16</v>
      </c>
      <c r="CU13" s="18" t="n">
        <v>33785</v>
      </c>
      <c r="CV13" s="0" t="n">
        <v>102.15</v>
      </c>
      <c r="CW13" s="18" t="n">
        <v>33785</v>
      </c>
      <c r="CX13" s="0" t="n">
        <v>88.0721</v>
      </c>
      <c r="CY13" s="18" t="n">
        <v>33785</v>
      </c>
      <c r="CZ13" s="0" t="n">
        <v>87.09</v>
      </c>
      <c r="DA13" s="18" t="n">
        <v>33785</v>
      </c>
      <c r="DB13" s="0" t="n">
        <v>83.21</v>
      </c>
      <c r="DC13" s="18" t="n">
        <v>33785</v>
      </c>
      <c r="DD13" s="0" t="n">
        <v>91.62</v>
      </c>
      <c r="DE13" s="18" t="n">
        <v>33785</v>
      </c>
      <c r="DF13" s="0" t="n">
        <v>91.56</v>
      </c>
      <c r="DG13" s="18" t="n">
        <v>33785</v>
      </c>
      <c r="DH13" s="0" t="n">
        <v>106.37</v>
      </c>
      <c r="DI13" s="18" t="n">
        <v>33785</v>
      </c>
      <c r="DJ13" s="0" t="n">
        <v>87.35</v>
      </c>
      <c r="DK13" s="18" t="n">
        <v>38260</v>
      </c>
      <c r="DL13" s="0" t="n">
        <v>105.73</v>
      </c>
    </row>
    <row r="14" customFormat="false" ht="15" hidden="false" customHeight="false" outlineLevel="0" collapsed="false">
      <c r="A14" s="18" t="n">
        <v>26754</v>
      </c>
      <c r="B14" s="0" t="n">
        <v>10.3</v>
      </c>
      <c r="C14" s="18" t="n">
        <v>26754</v>
      </c>
      <c r="D14" s="0" t="n">
        <v>7.6</v>
      </c>
      <c r="E14" s="18" t="n">
        <v>26754</v>
      </c>
      <c r="F14" s="0" t="n">
        <v>11.9</v>
      </c>
      <c r="G14" s="18" t="n">
        <v>26754</v>
      </c>
      <c r="H14" s="0" t="n">
        <v>5.2</v>
      </c>
      <c r="I14" s="18" t="n">
        <v>25964</v>
      </c>
      <c r="J14" s="0" t="n">
        <v>5.9</v>
      </c>
      <c r="K14" s="18" t="n">
        <v>25964</v>
      </c>
      <c r="L14" s="0" t="n">
        <v>73</v>
      </c>
      <c r="M14" s="18" t="n">
        <v>40602</v>
      </c>
      <c r="N14" s="0" t="n">
        <v>169</v>
      </c>
      <c r="O14" s="18" t="n">
        <v>25964</v>
      </c>
      <c r="P14" s="0" t="n">
        <v>297.8</v>
      </c>
      <c r="Q14" s="18" t="n">
        <v>25964</v>
      </c>
      <c r="R14" s="0" t="n">
        <v>6.3</v>
      </c>
      <c r="S14" s="18" t="n">
        <v>25964</v>
      </c>
      <c r="T14" s="0" t="n">
        <v>6.3</v>
      </c>
      <c r="U14" s="18" t="n">
        <v>25964</v>
      </c>
      <c r="V14" s="0" t="n">
        <v>5.02716</v>
      </c>
      <c r="W14" s="18" t="n">
        <v>27425</v>
      </c>
      <c r="X14" s="0" t="n">
        <v>17.5</v>
      </c>
      <c r="Y14" s="18" t="n">
        <v>25964</v>
      </c>
      <c r="Z14" s="0" t="n">
        <v>-1.1</v>
      </c>
      <c r="AA14" s="18" t="n">
        <v>25964</v>
      </c>
      <c r="AB14" s="0" t="n">
        <v>79.7501</v>
      </c>
      <c r="AC14" s="18" t="n">
        <v>34028</v>
      </c>
      <c r="AD14" s="0" t="n">
        <v>9.9</v>
      </c>
      <c r="AE14" s="18" t="n">
        <v>44742</v>
      </c>
      <c r="AF14" s="0" t="n">
        <v>52.3</v>
      </c>
      <c r="AG14" s="18" t="n">
        <v>25964</v>
      </c>
      <c r="AH14" s="0" t="n">
        <v>47.9</v>
      </c>
      <c r="AI14" s="18" t="n">
        <v>44742</v>
      </c>
      <c r="AJ14" s="0" t="n">
        <v>52.7</v>
      </c>
      <c r="AK14" s="18" t="n">
        <v>44742</v>
      </c>
      <c r="AL14" s="0" t="n">
        <v>52.7</v>
      </c>
      <c r="AM14" s="18" t="n">
        <v>36007</v>
      </c>
      <c r="AN14" s="0" t="n">
        <v>55.8</v>
      </c>
      <c r="AO14" s="18" t="n">
        <v>25964</v>
      </c>
      <c r="AP14" s="0" t="n">
        <v>0.55</v>
      </c>
      <c r="AQ14" s="18" t="n">
        <v>25964</v>
      </c>
      <c r="AR14" s="0" t="n">
        <v>28.9</v>
      </c>
      <c r="AS14" s="18" t="n">
        <v>37468</v>
      </c>
      <c r="AT14" s="0" t="n">
        <v>-1.9</v>
      </c>
      <c r="AU14" s="18" t="n">
        <v>34668</v>
      </c>
      <c r="AV14" s="0" t="n">
        <v>11</v>
      </c>
      <c r="AW14" s="18" t="n">
        <v>25964</v>
      </c>
      <c r="AX14" s="0" t="n">
        <v>41.3</v>
      </c>
      <c r="AY14" s="18" t="n">
        <v>25964</v>
      </c>
      <c r="AZ14" s="0" t="n">
        <v>0</v>
      </c>
      <c r="BA14" s="18" t="n">
        <v>25964</v>
      </c>
      <c r="BB14" s="0" t="n">
        <v>1643</v>
      </c>
      <c r="BC14" s="18" t="n">
        <v>36556</v>
      </c>
      <c r="BD14" s="0" t="n">
        <v>5.23</v>
      </c>
      <c r="BE14" s="18" t="n">
        <v>34028</v>
      </c>
      <c r="BF14" s="0" t="n">
        <v>-0.3</v>
      </c>
      <c r="BG14" s="18" t="n">
        <v>34365</v>
      </c>
      <c r="BH14" s="0" t="n">
        <v>3.6</v>
      </c>
      <c r="BI14" s="18" t="n">
        <v>28156</v>
      </c>
      <c r="BJ14" s="0" t="n">
        <v>14</v>
      </c>
      <c r="BK14" s="18" t="n">
        <v>25964</v>
      </c>
      <c r="BL14" s="0" t="n">
        <v>7.5</v>
      </c>
      <c r="BM14" s="18" t="n">
        <v>36922</v>
      </c>
      <c r="BN14" s="0" t="n">
        <v>4.1</v>
      </c>
      <c r="BO14" s="18" t="n">
        <v>33297</v>
      </c>
      <c r="BP14" s="0" t="n">
        <v>0.5</v>
      </c>
      <c r="BQ14" s="18" t="n">
        <v>26358</v>
      </c>
      <c r="BR14" s="0" t="n">
        <v>93.6</v>
      </c>
      <c r="BS14" s="18" t="n">
        <v>28886</v>
      </c>
      <c r="BT14" s="0" t="n">
        <v>72.1</v>
      </c>
      <c r="BU14" s="18" t="n">
        <v>25588</v>
      </c>
      <c r="BV14" s="0" t="n">
        <v>89.83</v>
      </c>
      <c r="BW14" s="18" t="n">
        <v>25645</v>
      </c>
      <c r="BX14" s="0" t="n">
        <v>96.98</v>
      </c>
      <c r="BY14" s="18" t="n">
        <v>26053</v>
      </c>
      <c r="BZ14" s="0" t="n">
        <v>112.3</v>
      </c>
      <c r="CA14" s="18" t="n">
        <v>21093</v>
      </c>
      <c r="CB14" s="0" t="n">
        <v>3.47</v>
      </c>
      <c r="CC14" s="18" t="n">
        <v>26023</v>
      </c>
      <c r="CD14" s="0" t="n">
        <v>38.87</v>
      </c>
      <c r="CE14" s="18" t="n">
        <v>30424</v>
      </c>
      <c r="CF14" s="0" t="n">
        <v>30.75</v>
      </c>
      <c r="CG14" s="18" t="n">
        <v>40925</v>
      </c>
      <c r="CH14" s="0" t="n">
        <v>141.7</v>
      </c>
      <c r="CI14" s="18" t="n">
        <v>31519</v>
      </c>
      <c r="CJ14" s="0" t="n">
        <v>1461.2</v>
      </c>
      <c r="CK14" s="18" t="n">
        <v>28872</v>
      </c>
      <c r="CL14" s="0" t="n">
        <v>43.034</v>
      </c>
      <c r="CM14" s="18" t="n">
        <v>40394</v>
      </c>
      <c r="CN14" s="0" t="n">
        <v>0.08</v>
      </c>
      <c r="CO14" s="18" t="n">
        <v>42755</v>
      </c>
      <c r="CP14" s="0" t="n">
        <v>10.56</v>
      </c>
      <c r="CQ14" s="18" t="n">
        <v>33877</v>
      </c>
      <c r="CR14" s="0" t="n">
        <v>87.55</v>
      </c>
      <c r="CS14" s="18" t="n">
        <v>33877</v>
      </c>
      <c r="CT14" s="0" t="n">
        <v>68.39</v>
      </c>
      <c r="CU14" s="18" t="n">
        <v>33877</v>
      </c>
      <c r="CV14" s="0" t="n">
        <v>98.74</v>
      </c>
      <c r="CW14" s="18" t="n">
        <v>33877</v>
      </c>
      <c r="CX14" s="0" t="n">
        <v>89.8032</v>
      </c>
      <c r="CY14" s="18" t="n">
        <v>33877</v>
      </c>
      <c r="CZ14" s="0" t="n">
        <v>92.75</v>
      </c>
      <c r="DA14" s="18" t="n">
        <v>33877</v>
      </c>
      <c r="DB14" s="0" t="n">
        <v>84.68</v>
      </c>
      <c r="DC14" s="18" t="n">
        <v>33877</v>
      </c>
      <c r="DD14" s="0" t="n">
        <v>98.93</v>
      </c>
      <c r="DE14" s="18" t="n">
        <v>33877</v>
      </c>
      <c r="DF14" s="0" t="n">
        <v>97.22</v>
      </c>
      <c r="DG14" s="18" t="n">
        <v>33877</v>
      </c>
      <c r="DH14" s="0" t="n">
        <v>111.46</v>
      </c>
      <c r="DI14" s="18" t="n">
        <v>33877</v>
      </c>
      <c r="DJ14" s="0" t="n">
        <v>83.75</v>
      </c>
      <c r="DK14" s="18" t="n">
        <v>38352</v>
      </c>
      <c r="DL14" s="0" t="n">
        <v>121.4</v>
      </c>
    </row>
    <row r="15" customFormat="false" ht="15" hidden="false" customHeight="false" outlineLevel="0" collapsed="false">
      <c r="A15" s="18" t="n">
        <v>26845</v>
      </c>
      <c r="B15" s="0" t="n">
        <v>4.4</v>
      </c>
      <c r="C15" s="18" t="n">
        <v>26845</v>
      </c>
      <c r="D15" s="0" t="n">
        <v>6.3</v>
      </c>
      <c r="E15" s="18" t="n">
        <v>26845</v>
      </c>
      <c r="F15" s="0" t="n">
        <v>11.6</v>
      </c>
      <c r="G15" s="18" t="n">
        <v>26845</v>
      </c>
      <c r="H15" s="0" t="n">
        <v>6.8</v>
      </c>
      <c r="I15" s="18" t="n">
        <v>25992</v>
      </c>
      <c r="J15" s="0" t="n">
        <v>5.9</v>
      </c>
      <c r="K15" s="18" t="n">
        <v>25992</v>
      </c>
      <c r="L15" s="0" t="n">
        <v>-58</v>
      </c>
      <c r="M15" s="18" t="n">
        <v>40633</v>
      </c>
      <c r="N15" s="0" t="n">
        <v>334</v>
      </c>
      <c r="O15" s="18" t="n">
        <v>25992</v>
      </c>
      <c r="P15" s="0" t="n">
        <v>284</v>
      </c>
      <c r="Q15" s="18" t="n">
        <v>25992</v>
      </c>
      <c r="R15" s="0" t="n">
        <v>6.3</v>
      </c>
      <c r="S15" s="18" t="n">
        <v>25992</v>
      </c>
      <c r="T15" s="0" t="n">
        <v>5.8</v>
      </c>
      <c r="U15" s="18" t="n">
        <v>25992</v>
      </c>
      <c r="V15" s="0" t="n">
        <v>5.02283</v>
      </c>
      <c r="W15" s="18" t="n">
        <v>27453</v>
      </c>
      <c r="X15" s="0" t="n">
        <v>17.2</v>
      </c>
      <c r="Y15" s="18" t="n">
        <v>25992</v>
      </c>
      <c r="Z15" s="0" t="n">
        <v>-1.23</v>
      </c>
      <c r="AA15" s="18" t="n">
        <v>25992</v>
      </c>
      <c r="AB15" s="0" t="n">
        <v>79.3958</v>
      </c>
      <c r="AC15" s="18" t="n">
        <v>34059</v>
      </c>
      <c r="AD15" s="0" t="n">
        <v>7.2</v>
      </c>
      <c r="AE15" s="18" t="n">
        <v>44773</v>
      </c>
      <c r="AF15" s="0" t="n">
        <v>47.7</v>
      </c>
      <c r="AG15" s="18" t="n">
        <v>25992</v>
      </c>
      <c r="AH15" s="0" t="n">
        <v>54.8</v>
      </c>
      <c r="AI15" s="18" t="n">
        <v>44773</v>
      </c>
      <c r="AJ15" s="0" t="n">
        <v>52.2</v>
      </c>
      <c r="AK15" s="18" t="n">
        <v>44773</v>
      </c>
      <c r="AL15" s="0" t="n">
        <v>47.3</v>
      </c>
      <c r="AM15" s="18" t="n">
        <v>36038</v>
      </c>
      <c r="AN15" s="0" t="n">
        <v>53.5</v>
      </c>
      <c r="AO15" s="18" t="n">
        <v>25992</v>
      </c>
      <c r="AP15" s="0" t="n">
        <v>0</v>
      </c>
      <c r="AQ15" s="18" t="n">
        <v>25992</v>
      </c>
      <c r="AR15" s="0" t="n">
        <v>39</v>
      </c>
      <c r="AS15" s="18" t="n">
        <v>37499</v>
      </c>
      <c r="AT15" s="0" t="n">
        <v>8.2</v>
      </c>
      <c r="AU15" s="18" t="n">
        <v>34699</v>
      </c>
      <c r="AV15" s="0" t="n">
        <v>17</v>
      </c>
      <c r="AW15" s="18" t="n">
        <v>25992</v>
      </c>
      <c r="AX15" s="0" t="n">
        <v>47.2</v>
      </c>
      <c r="AY15" s="18" t="n">
        <v>25992</v>
      </c>
      <c r="AZ15" s="0" t="n">
        <v>1.9</v>
      </c>
      <c r="BA15" s="18" t="n">
        <v>25992</v>
      </c>
      <c r="BB15" s="0" t="n">
        <v>1588</v>
      </c>
      <c r="BC15" s="18" t="n">
        <v>36585</v>
      </c>
      <c r="BD15" s="0" t="n">
        <v>5.12</v>
      </c>
      <c r="BE15" s="18" t="n">
        <v>34059</v>
      </c>
      <c r="BF15" s="0" t="n">
        <v>-0.5</v>
      </c>
      <c r="BG15" s="18" t="n">
        <v>34393</v>
      </c>
      <c r="BH15" s="0" t="n">
        <v>5.4</v>
      </c>
      <c r="BI15" s="18" t="n">
        <v>28184</v>
      </c>
      <c r="BJ15" s="0" t="n">
        <v>14.3</v>
      </c>
      <c r="BK15" s="18" t="n">
        <v>25992</v>
      </c>
      <c r="BL15" s="0" t="n">
        <v>7.3</v>
      </c>
      <c r="BM15" s="18" t="n">
        <v>36950</v>
      </c>
      <c r="BN15" s="0" t="n">
        <v>3.2</v>
      </c>
      <c r="BO15" s="18" t="n">
        <v>33328</v>
      </c>
      <c r="BP15" s="0" t="n">
        <v>1.1</v>
      </c>
      <c r="BQ15" s="18" t="n">
        <v>26419</v>
      </c>
      <c r="BR15" s="0" t="n">
        <v>95.1</v>
      </c>
      <c r="BS15" s="18" t="n">
        <v>28914</v>
      </c>
      <c r="BT15" s="0" t="n">
        <v>73.9</v>
      </c>
      <c r="BU15" s="18" t="n">
        <v>25589</v>
      </c>
      <c r="BV15" s="0" t="n">
        <v>89.91</v>
      </c>
      <c r="BW15" s="18" t="n">
        <v>25652</v>
      </c>
      <c r="BX15" s="0" t="n">
        <v>96.98</v>
      </c>
      <c r="BY15" s="18" t="n">
        <v>26060</v>
      </c>
      <c r="BZ15" s="0" t="n">
        <v>110.66</v>
      </c>
      <c r="CA15" s="18" t="n">
        <v>21185</v>
      </c>
      <c r="CB15" s="0" t="n">
        <v>2.98</v>
      </c>
      <c r="CC15" s="18" t="n">
        <v>26053</v>
      </c>
      <c r="CD15" s="0" t="n">
        <v>39.01</v>
      </c>
      <c r="CE15" s="18" t="n">
        <v>30425</v>
      </c>
      <c r="CF15" s="0" t="n">
        <v>30.75</v>
      </c>
      <c r="CG15" s="18" t="n">
        <v>40926</v>
      </c>
      <c r="CH15" s="0" t="n">
        <v>141.4</v>
      </c>
      <c r="CI15" s="18" t="n">
        <v>31520</v>
      </c>
      <c r="CJ15" s="0" t="n">
        <v>1455.9</v>
      </c>
      <c r="CK15" s="18" t="n">
        <v>28873</v>
      </c>
      <c r="CL15" s="0" t="n">
        <v>43.432</v>
      </c>
      <c r="CM15" s="18" t="n">
        <v>40395</v>
      </c>
      <c r="CN15" s="0" t="n">
        <v>0.08</v>
      </c>
      <c r="CO15" s="18" t="n">
        <v>42758</v>
      </c>
      <c r="CP15" s="0" t="n">
        <v>11.29</v>
      </c>
      <c r="CQ15" s="18" t="n">
        <v>33969</v>
      </c>
      <c r="CR15" s="0" t="n">
        <v>99.13</v>
      </c>
      <c r="CS15" s="18" t="n">
        <v>33969</v>
      </c>
      <c r="CT15" s="0" t="n">
        <v>69.7</v>
      </c>
      <c r="CU15" s="18" t="n">
        <v>33969</v>
      </c>
      <c r="CV15" s="0" t="n">
        <v>101.91</v>
      </c>
      <c r="CW15" s="18" t="n">
        <v>33969</v>
      </c>
      <c r="CX15" s="0" t="n">
        <v>98.3652</v>
      </c>
      <c r="CY15" s="18" t="n">
        <v>33969</v>
      </c>
      <c r="CZ15" s="0" t="n">
        <v>98.5</v>
      </c>
      <c r="DA15" s="18" t="n">
        <v>33969</v>
      </c>
      <c r="DB15" s="0" t="n">
        <v>90.64</v>
      </c>
      <c r="DC15" s="18" t="n">
        <v>33969</v>
      </c>
      <c r="DD15" s="0" t="n">
        <v>99.9</v>
      </c>
      <c r="DE15" s="18" t="n">
        <v>33969</v>
      </c>
      <c r="DF15" s="0" t="n">
        <v>90.33</v>
      </c>
      <c r="DG15" s="18" t="n">
        <v>33969</v>
      </c>
      <c r="DH15" s="0" t="n">
        <v>111.94</v>
      </c>
      <c r="DI15" s="18" t="n">
        <v>33969</v>
      </c>
      <c r="DJ15" s="0" t="n">
        <v>87.55</v>
      </c>
      <c r="DK15" s="18" t="n">
        <v>38442</v>
      </c>
      <c r="DL15" s="0" t="n">
        <v>113.22</v>
      </c>
    </row>
    <row r="16" customFormat="false" ht="15" hidden="false" customHeight="false" outlineLevel="0" collapsed="false">
      <c r="A16" s="18" t="n">
        <v>26937</v>
      </c>
      <c r="B16" s="0" t="n">
        <v>-2.1</v>
      </c>
      <c r="C16" s="18" t="n">
        <v>26937</v>
      </c>
      <c r="D16" s="0" t="n">
        <v>4.8</v>
      </c>
      <c r="E16" s="18" t="n">
        <v>26937</v>
      </c>
      <c r="F16" s="0" t="n">
        <v>11.1</v>
      </c>
      <c r="G16" s="18" t="n">
        <v>26937</v>
      </c>
      <c r="H16" s="0" t="n">
        <v>7.9</v>
      </c>
      <c r="I16" s="18" t="n">
        <v>26023</v>
      </c>
      <c r="J16" s="0" t="n">
        <v>6</v>
      </c>
      <c r="K16" s="18" t="n">
        <v>26023</v>
      </c>
      <c r="L16" s="0" t="n">
        <v>53</v>
      </c>
      <c r="M16" s="18" t="n">
        <v>40663</v>
      </c>
      <c r="N16" s="0" t="n">
        <v>292</v>
      </c>
      <c r="O16" s="18" t="n">
        <v>26023</v>
      </c>
      <c r="P16" s="0" t="n">
        <v>293.8</v>
      </c>
      <c r="Q16" s="18" t="n">
        <v>26023</v>
      </c>
      <c r="R16" s="0" t="n">
        <v>6.3</v>
      </c>
      <c r="S16" s="18" t="n">
        <v>26023</v>
      </c>
      <c r="T16" s="0" t="n">
        <v>5.2</v>
      </c>
      <c r="U16" s="18" t="n">
        <v>26023</v>
      </c>
      <c r="V16" s="0" t="n">
        <v>4.96959</v>
      </c>
      <c r="W16" s="18" t="n">
        <v>27484</v>
      </c>
      <c r="X16" s="0" t="n">
        <v>16.6</v>
      </c>
      <c r="Y16" s="18" t="n">
        <v>26023</v>
      </c>
      <c r="Z16" s="0" t="n">
        <v>-1.21</v>
      </c>
      <c r="AA16" s="18" t="n">
        <v>26023</v>
      </c>
      <c r="AB16" s="0" t="n">
        <v>79.1084</v>
      </c>
      <c r="AC16" s="18" t="n">
        <v>34089</v>
      </c>
      <c r="AD16" s="0" t="n">
        <v>2.7</v>
      </c>
      <c r="AE16" s="18" t="n">
        <v>44804</v>
      </c>
      <c r="AF16" s="0" t="n">
        <v>44.6</v>
      </c>
      <c r="AG16" s="18" t="n">
        <v>26023</v>
      </c>
      <c r="AH16" s="0" t="n">
        <v>51.2</v>
      </c>
      <c r="AI16" s="18" t="n">
        <v>44804</v>
      </c>
      <c r="AJ16" s="0" t="n">
        <v>51.5</v>
      </c>
      <c r="AK16" s="18" t="n">
        <v>44804</v>
      </c>
      <c r="AL16" s="0" t="n">
        <v>43.7</v>
      </c>
      <c r="AM16" s="18" t="n">
        <v>36068</v>
      </c>
      <c r="AN16" s="0" t="n">
        <v>55</v>
      </c>
      <c r="AO16" s="18" t="n">
        <v>26023</v>
      </c>
      <c r="AP16" s="0" t="n">
        <v>-0.06</v>
      </c>
      <c r="AQ16" s="18" t="n">
        <v>26023</v>
      </c>
      <c r="AR16" s="0" t="n">
        <v>33.3</v>
      </c>
      <c r="AS16" s="18" t="n">
        <v>37529</v>
      </c>
      <c r="AT16" s="0" t="n">
        <v>6.3</v>
      </c>
      <c r="AU16" s="18" t="n">
        <v>34730</v>
      </c>
      <c r="AV16" s="0" t="n">
        <v>14</v>
      </c>
      <c r="AW16" s="18" t="n">
        <v>26023</v>
      </c>
      <c r="AX16" s="0" t="n">
        <v>47.4</v>
      </c>
      <c r="AY16" s="18" t="n">
        <v>26023</v>
      </c>
      <c r="AZ16" s="0" t="n">
        <v>3.1</v>
      </c>
      <c r="BA16" s="18" t="n">
        <v>26023</v>
      </c>
      <c r="BB16" s="0" t="n">
        <v>1759</v>
      </c>
      <c r="BC16" s="18" t="n">
        <v>36616</v>
      </c>
      <c r="BD16" s="0" t="n">
        <v>5.19</v>
      </c>
      <c r="BE16" s="18" t="n">
        <v>34089</v>
      </c>
      <c r="BF16" s="0" t="n">
        <v>1.4</v>
      </c>
      <c r="BG16" s="18" t="n">
        <v>34424</v>
      </c>
      <c r="BH16" s="0" t="n">
        <v>7.9</v>
      </c>
      <c r="BI16" s="18" t="n">
        <v>28215</v>
      </c>
      <c r="BJ16" s="0" t="n">
        <v>14.8</v>
      </c>
      <c r="BK16" s="18" t="n">
        <v>26023</v>
      </c>
      <c r="BL16" s="0" t="n">
        <v>7.3</v>
      </c>
      <c r="BM16" s="18" t="n">
        <v>36981</v>
      </c>
      <c r="BN16" s="0" t="n">
        <v>2.5</v>
      </c>
      <c r="BO16" s="18" t="n">
        <v>33358</v>
      </c>
      <c r="BP16" s="0" t="n">
        <v>-0.3</v>
      </c>
      <c r="BQ16" s="18" t="n">
        <v>26480</v>
      </c>
      <c r="BR16" s="0" t="n">
        <v>98.9</v>
      </c>
      <c r="BS16" s="18" t="n">
        <v>28945</v>
      </c>
      <c r="BT16" s="0" t="n">
        <v>68.4</v>
      </c>
      <c r="BU16" s="18" t="n">
        <v>25590</v>
      </c>
      <c r="BV16" s="0" t="n">
        <v>89.95</v>
      </c>
      <c r="BW16" s="18" t="n">
        <v>25658</v>
      </c>
      <c r="BX16" s="0" t="n">
        <v>97.07</v>
      </c>
      <c r="BY16" s="18" t="n">
        <v>26067</v>
      </c>
      <c r="BZ16" s="0" t="n">
        <v>110.74</v>
      </c>
      <c r="CA16" s="18" t="n">
        <v>21275</v>
      </c>
      <c r="CB16" s="0" t="n">
        <v>1.2</v>
      </c>
      <c r="CC16" s="18" t="n">
        <v>26084</v>
      </c>
      <c r="CD16" s="0" t="n">
        <v>40.52</v>
      </c>
      <c r="CE16" s="18" t="n">
        <v>30426</v>
      </c>
      <c r="CF16" s="0" t="n">
        <v>30.7</v>
      </c>
      <c r="CG16" s="18" t="n">
        <v>40927</v>
      </c>
      <c r="CH16" s="0" t="n">
        <v>141</v>
      </c>
      <c r="CI16" s="18" t="n">
        <v>31523</v>
      </c>
      <c r="CJ16" s="0" t="n">
        <v>1449.8</v>
      </c>
      <c r="CK16" s="18" t="n">
        <v>28874</v>
      </c>
      <c r="CL16" s="0" t="n">
        <v>43.589</v>
      </c>
      <c r="CM16" s="18" t="n">
        <v>40396</v>
      </c>
      <c r="CN16" s="0" t="n">
        <v>0.08</v>
      </c>
      <c r="CO16" s="18" t="n">
        <v>42759</v>
      </c>
      <c r="CP16" s="0" t="n">
        <v>11.29</v>
      </c>
      <c r="CQ16" s="18" t="n">
        <v>34059</v>
      </c>
      <c r="CR16" s="0" t="n">
        <v>108.2</v>
      </c>
      <c r="CS16" s="18" t="n">
        <v>34059</v>
      </c>
      <c r="CT16" s="0" t="n">
        <v>76.8</v>
      </c>
      <c r="CU16" s="18" t="n">
        <v>34059</v>
      </c>
      <c r="CV16" s="0" t="n">
        <v>87.4</v>
      </c>
      <c r="CW16" s="18" t="n">
        <v>34059</v>
      </c>
      <c r="CX16" s="0" t="n">
        <v>104.3681</v>
      </c>
      <c r="CY16" s="18" t="n">
        <v>34059</v>
      </c>
      <c r="CZ16" s="0" t="n">
        <v>108.29</v>
      </c>
      <c r="DA16" s="18" t="n">
        <v>34059</v>
      </c>
      <c r="DB16" s="0" t="n">
        <v>94.13</v>
      </c>
      <c r="DC16" s="18" t="n">
        <v>34059</v>
      </c>
      <c r="DD16" s="0" t="n">
        <v>96.76</v>
      </c>
      <c r="DE16" s="18" t="n">
        <v>34059</v>
      </c>
      <c r="DF16" s="0" t="n">
        <v>100.25</v>
      </c>
      <c r="DG16" s="18" t="n">
        <v>34059</v>
      </c>
      <c r="DH16" s="0" t="n">
        <v>123.2</v>
      </c>
      <c r="DI16" s="18" t="n">
        <v>34059</v>
      </c>
      <c r="DJ16" s="0" t="n">
        <v>88.74</v>
      </c>
      <c r="DK16" s="18" t="n">
        <v>38533</v>
      </c>
      <c r="DL16" s="0" t="n">
        <v>126.93</v>
      </c>
    </row>
    <row r="17" customFormat="false" ht="15" hidden="false" customHeight="false" outlineLevel="0" collapsed="false">
      <c r="A17" s="18" t="n">
        <v>27029</v>
      </c>
      <c r="B17" s="0" t="n">
        <v>3.9</v>
      </c>
      <c r="C17" s="18" t="n">
        <v>27029</v>
      </c>
      <c r="D17" s="0" t="n">
        <v>4</v>
      </c>
      <c r="E17" s="18" t="n">
        <v>27029</v>
      </c>
      <c r="F17" s="0" t="n">
        <v>11.1</v>
      </c>
      <c r="G17" s="18" t="n">
        <v>27029</v>
      </c>
      <c r="H17" s="0" t="n">
        <v>7.1</v>
      </c>
      <c r="I17" s="18" t="n">
        <v>26053</v>
      </c>
      <c r="J17" s="0" t="n">
        <v>5.9</v>
      </c>
      <c r="K17" s="18" t="n">
        <v>26053</v>
      </c>
      <c r="L17" s="0" t="n">
        <v>176</v>
      </c>
      <c r="M17" s="18" t="n">
        <v>40694</v>
      </c>
      <c r="N17" s="0" t="n">
        <v>208</v>
      </c>
      <c r="O17" s="18" t="n">
        <v>26053</v>
      </c>
      <c r="P17" s="0" t="n">
        <v>285.3</v>
      </c>
      <c r="Q17" s="18" t="n">
        <v>26053</v>
      </c>
      <c r="R17" s="0" t="n">
        <v>6.3</v>
      </c>
      <c r="S17" s="18" t="n">
        <v>26053</v>
      </c>
      <c r="T17" s="0" t="n">
        <v>5</v>
      </c>
      <c r="U17" s="18" t="n">
        <v>26053</v>
      </c>
      <c r="V17" s="0" t="n">
        <v>4.94508</v>
      </c>
      <c r="W17" s="18" t="n">
        <v>27514</v>
      </c>
      <c r="X17" s="0" t="n">
        <v>15.8</v>
      </c>
      <c r="Y17" s="18" t="n">
        <v>26053</v>
      </c>
      <c r="Z17" s="0" t="n">
        <v>-0.4</v>
      </c>
      <c r="AA17" s="18" t="n">
        <v>26053</v>
      </c>
      <c r="AB17" s="0" t="n">
        <v>79.3512</v>
      </c>
      <c r="AC17" s="18" t="n">
        <v>34120</v>
      </c>
      <c r="AD17" s="0" t="n">
        <v>0.8</v>
      </c>
      <c r="AE17" s="18" t="n">
        <v>44834</v>
      </c>
      <c r="AF17" s="0" t="n">
        <v>49.5</v>
      </c>
      <c r="AG17" s="18" t="n">
        <v>26053</v>
      </c>
      <c r="AH17" s="0" t="n">
        <v>54.5</v>
      </c>
      <c r="AI17" s="18" t="n">
        <v>44834</v>
      </c>
      <c r="AJ17" s="0" t="n">
        <v>52</v>
      </c>
      <c r="AK17" s="18" t="n">
        <v>44834</v>
      </c>
      <c r="AL17" s="0" t="n">
        <v>49.3</v>
      </c>
      <c r="AM17" s="18" t="n">
        <v>36099</v>
      </c>
      <c r="AN17" s="0" t="n">
        <v>53.8</v>
      </c>
      <c r="AO17" s="18" t="n">
        <v>26053</v>
      </c>
      <c r="AP17" s="0" t="n">
        <v>0.45</v>
      </c>
      <c r="AQ17" s="18" t="n">
        <v>26053</v>
      </c>
      <c r="AR17" s="0" t="n">
        <v>37.4</v>
      </c>
      <c r="AS17" s="18" t="n">
        <v>37560</v>
      </c>
      <c r="AT17" s="0" t="n">
        <v>-3.8</v>
      </c>
      <c r="AU17" s="18" t="n">
        <v>34758</v>
      </c>
      <c r="AV17" s="0" t="n">
        <v>12</v>
      </c>
      <c r="AW17" s="18" t="n">
        <v>26053</v>
      </c>
      <c r="AX17" s="0" t="n">
        <v>49.4</v>
      </c>
      <c r="AY17" s="18" t="n">
        <v>26053</v>
      </c>
      <c r="AZ17" s="0" t="n">
        <v>4.6</v>
      </c>
      <c r="BA17" s="18" t="n">
        <v>26053</v>
      </c>
      <c r="BB17" s="0" t="n">
        <v>1745</v>
      </c>
      <c r="BC17" s="18" t="n">
        <v>36646</v>
      </c>
      <c r="BD17" s="0" t="n">
        <v>5.2</v>
      </c>
      <c r="BE17" s="18" t="n">
        <v>34120</v>
      </c>
      <c r="BF17" s="0" t="n">
        <v>0.9</v>
      </c>
      <c r="BG17" s="18" t="n">
        <v>34454</v>
      </c>
      <c r="BH17" s="0" t="n">
        <v>6</v>
      </c>
      <c r="BI17" s="18" t="n">
        <v>28245</v>
      </c>
      <c r="BJ17" s="0" t="n">
        <v>14.8</v>
      </c>
      <c r="BK17" s="18" t="n">
        <v>26053</v>
      </c>
      <c r="BL17" s="0" t="n">
        <v>6.4</v>
      </c>
      <c r="BM17" s="18" t="n">
        <v>37011</v>
      </c>
      <c r="BN17" s="0" t="n">
        <v>2.7</v>
      </c>
      <c r="BO17" s="18" t="n">
        <v>33389</v>
      </c>
      <c r="BP17" s="0" t="n">
        <v>0.2</v>
      </c>
      <c r="BQ17" s="18" t="n">
        <v>26542</v>
      </c>
      <c r="BR17" s="0" t="n">
        <v>104.1</v>
      </c>
      <c r="BS17" s="18" t="n">
        <v>28975</v>
      </c>
      <c r="BT17" s="0" t="n">
        <v>66</v>
      </c>
      <c r="BU17" s="18" t="n">
        <v>25591</v>
      </c>
      <c r="BV17" s="0" t="n">
        <v>89.07</v>
      </c>
      <c r="BW17" s="18" t="n">
        <v>25659</v>
      </c>
      <c r="BX17" s="0" t="n">
        <v>97.01</v>
      </c>
      <c r="BY17" s="18" t="n">
        <v>26074</v>
      </c>
      <c r="BZ17" s="0" t="n">
        <v>108.85</v>
      </c>
      <c r="CA17" s="18" t="n">
        <v>21366</v>
      </c>
      <c r="CB17" s="0" t="n">
        <v>0.93</v>
      </c>
      <c r="CC17" s="18" t="n">
        <v>26114</v>
      </c>
      <c r="CD17" s="0" t="n">
        <v>40.1</v>
      </c>
      <c r="CE17" s="18" t="n">
        <v>30427</v>
      </c>
      <c r="CF17" s="0" t="n">
        <v>30.68</v>
      </c>
      <c r="CG17" s="18" t="n">
        <v>40938</v>
      </c>
      <c r="CH17" s="0" t="n">
        <v>141</v>
      </c>
      <c r="CI17" s="18" t="n">
        <v>31524</v>
      </c>
      <c r="CJ17" s="0" t="n">
        <v>1438.9</v>
      </c>
      <c r="CK17" s="18" t="n">
        <v>28877</v>
      </c>
      <c r="CL17" s="0" t="n">
        <v>43.557</v>
      </c>
      <c r="CM17" s="18" t="n">
        <v>40399</v>
      </c>
      <c r="CN17" s="0" t="n">
        <v>0.09</v>
      </c>
      <c r="CO17" s="18" t="n">
        <v>42760</v>
      </c>
      <c r="CP17" s="0" t="n">
        <v>11.06</v>
      </c>
      <c r="CQ17" s="18" t="n">
        <v>34150</v>
      </c>
      <c r="CR17" s="0" t="n">
        <v>109.14</v>
      </c>
      <c r="CS17" s="18" t="n">
        <v>34150</v>
      </c>
      <c r="CT17" s="0" t="n">
        <v>78.58</v>
      </c>
      <c r="CU17" s="18" t="n">
        <v>34150</v>
      </c>
      <c r="CV17" s="0" t="n">
        <v>87.49</v>
      </c>
      <c r="CW17" s="18" t="n">
        <v>34150</v>
      </c>
      <c r="CX17" s="0" t="n">
        <v>99.9907</v>
      </c>
      <c r="CY17" s="18" t="n">
        <v>34150</v>
      </c>
      <c r="CZ17" s="0" t="n">
        <v>113.79</v>
      </c>
      <c r="DA17" s="18" t="n">
        <v>34150</v>
      </c>
      <c r="DB17" s="0" t="n">
        <v>97.38</v>
      </c>
      <c r="DC17" s="18" t="n">
        <v>34150</v>
      </c>
      <c r="DD17" s="0" t="n">
        <v>89.18</v>
      </c>
      <c r="DE17" s="18" t="n">
        <v>34150</v>
      </c>
      <c r="DF17" s="0" t="n">
        <v>101.7</v>
      </c>
      <c r="DG17" s="18" t="n">
        <v>34150</v>
      </c>
      <c r="DH17" s="0" t="n">
        <v>125.37</v>
      </c>
      <c r="DI17" s="18" t="n">
        <v>34150</v>
      </c>
      <c r="DJ17" s="0" t="n">
        <v>89.65</v>
      </c>
      <c r="DK17" s="18" t="n">
        <v>38625</v>
      </c>
      <c r="DL17" s="0" t="n">
        <v>130.15</v>
      </c>
    </row>
    <row r="18" customFormat="false" ht="15" hidden="false" customHeight="false" outlineLevel="0" collapsed="false">
      <c r="A18" s="18" t="n">
        <v>27119</v>
      </c>
      <c r="B18" s="0" t="n">
        <v>-3.4</v>
      </c>
      <c r="C18" s="18" t="n">
        <v>27119</v>
      </c>
      <c r="D18" s="0" t="n">
        <v>0.6</v>
      </c>
      <c r="E18" s="18" t="n">
        <v>27119</v>
      </c>
      <c r="F18" s="0" t="n">
        <v>8.3</v>
      </c>
      <c r="G18" s="18" t="n">
        <v>27119</v>
      </c>
      <c r="H18" s="0" t="n">
        <v>8.3</v>
      </c>
      <c r="I18" s="18" t="n">
        <v>26084</v>
      </c>
      <c r="J18" s="0" t="n">
        <v>5.9</v>
      </c>
      <c r="K18" s="18" t="n">
        <v>26084</v>
      </c>
      <c r="L18" s="0" t="n">
        <v>211</v>
      </c>
      <c r="M18" s="18" t="n">
        <v>40724</v>
      </c>
      <c r="N18" s="0" t="n">
        <v>319</v>
      </c>
      <c r="O18" s="18" t="n">
        <v>26084</v>
      </c>
      <c r="P18" s="0" t="n">
        <v>292.8</v>
      </c>
      <c r="Q18" s="18" t="n">
        <v>26084</v>
      </c>
      <c r="R18" s="0" t="n">
        <v>6.5</v>
      </c>
      <c r="S18" s="18" t="n">
        <v>26084</v>
      </c>
      <c r="T18" s="0" t="n">
        <v>5.2</v>
      </c>
      <c r="U18" s="18" t="n">
        <v>26084</v>
      </c>
      <c r="V18" s="0" t="n">
        <v>5.03067</v>
      </c>
      <c r="W18" s="18" t="n">
        <v>27545</v>
      </c>
      <c r="X18" s="0" t="n">
        <v>13.6</v>
      </c>
      <c r="Y18" s="18" t="n">
        <v>26084</v>
      </c>
      <c r="Z18" s="0" t="n">
        <v>0.23</v>
      </c>
      <c r="AA18" s="18" t="n">
        <v>26084</v>
      </c>
      <c r="AB18" s="0" t="n">
        <v>79.5523</v>
      </c>
      <c r="AC18" s="18" t="n">
        <v>34150</v>
      </c>
      <c r="AD18" s="0" t="n">
        <v>5.5</v>
      </c>
      <c r="AE18" s="18" t="n">
        <v>44865</v>
      </c>
      <c r="AF18" s="0" t="n">
        <v>48.2</v>
      </c>
      <c r="AG18" s="18" t="n">
        <v>26084</v>
      </c>
      <c r="AH18" s="0" t="n">
        <v>54.2</v>
      </c>
      <c r="AI18" s="18" t="n">
        <v>44865</v>
      </c>
      <c r="AJ18" s="0" t="n">
        <v>50.4</v>
      </c>
      <c r="AK18" s="18" t="n">
        <v>44865</v>
      </c>
      <c r="AL18" s="0" t="n">
        <v>47.8</v>
      </c>
      <c r="AM18" s="18" t="n">
        <v>36129</v>
      </c>
      <c r="AN18" s="0" t="n">
        <v>52.6</v>
      </c>
      <c r="AO18" s="18" t="n">
        <v>26084</v>
      </c>
      <c r="AP18" s="0" t="n">
        <v>0.42</v>
      </c>
      <c r="AQ18" s="18" t="n">
        <v>26084</v>
      </c>
      <c r="AR18" s="0" t="n">
        <v>39.2</v>
      </c>
      <c r="AS18" s="18" t="n">
        <v>37590</v>
      </c>
      <c r="AT18" s="0" t="n">
        <v>4</v>
      </c>
      <c r="AU18" s="18" t="n">
        <v>34789</v>
      </c>
      <c r="AV18" s="0" t="n">
        <v>7</v>
      </c>
      <c r="AW18" s="18" t="n">
        <v>26084</v>
      </c>
      <c r="AX18" s="0" t="n">
        <v>50.6</v>
      </c>
      <c r="AY18" s="18" t="n">
        <v>26084</v>
      </c>
      <c r="AZ18" s="0" t="n">
        <v>5.5</v>
      </c>
      <c r="BA18" s="18" t="n">
        <v>26084</v>
      </c>
      <c r="BB18" s="0" t="n">
        <v>1972</v>
      </c>
      <c r="BC18" s="18" t="n">
        <v>36677</v>
      </c>
      <c r="BD18" s="0" t="n">
        <v>5.11</v>
      </c>
      <c r="BE18" s="18" t="n">
        <v>34150</v>
      </c>
      <c r="BF18" s="0" t="n">
        <v>-0.1</v>
      </c>
      <c r="BG18" s="18" t="n">
        <v>34485</v>
      </c>
      <c r="BH18" s="0" t="n">
        <v>5.3</v>
      </c>
      <c r="BI18" s="18" t="n">
        <v>28276</v>
      </c>
      <c r="BJ18" s="0" t="n">
        <v>14.6</v>
      </c>
      <c r="BK18" s="18" t="n">
        <v>26084</v>
      </c>
      <c r="BL18" s="0" t="n">
        <v>7.5</v>
      </c>
      <c r="BM18" s="18" t="n">
        <v>37042</v>
      </c>
      <c r="BN18" s="0" t="n">
        <v>2.6</v>
      </c>
      <c r="BO18" s="18" t="n">
        <v>33419</v>
      </c>
      <c r="BP18" s="0" t="n">
        <v>0</v>
      </c>
      <c r="BQ18" s="18" t="n">
        <v>26603</v>
      </c>
      <c r="BR18" s="0" t="n">
        <v>112</v>
      </c>
      <c r="BS18" s="18" t="n">
        <v>29006</v>
      </c>
      <c r="BT18" s="0" t="n">
        <v>68.1</v>
      </c>
      <c r="BU18" s="18" t="n">
        <v>25594</v>
      </c>
      <c r="BV18" s="0" t="n">
        <v>88.17</v>
      </c>
      <c r="BW18" s="18" t="n">
        <v>25666</v>
      </c>
      <c r="BX18" s="0" t="n">
        <v>95.78</v>
      </c>
      <c r="BY18" s="18" t="n">
        <v>26081</v>
      </c>
      <c r="BZ18" s="0" t="n">
        <v>108.25</v>
      </c>
      <c r="CA18" s="18" t="n">
        <v>21458</v>
      </c>
      <c r="CB18" s="0" t="n">
        <v>1.76</v>
      </c>
      <c r="CC18" s="18" t="n">
        <v>26144</v>
      </c>
      <c r="CD18" s="0" t="n">
        <v>40.95</v>
      </c>
      <c r="CE18" s="18" t="n">
        <v>30428</v>
      </c>
      <c r="CF18" s="0" t="n">
        <v>30.75</v>
      </c>
      <c r="CG18" s="18" t="n">
        <v>40939</v>
      </c>
      <c r="CH18" s="0" t="n">
        <v>141.8</v>
      </c>
      <c r="CI18" s="18" t="n">
        <v>31525</v>
      </c>
      <c r="CJ18" s="0" t="n">
        <v>1460.8</v>
      </c>
      <c r="CK18" s="18" t="n">
        <v>28878</v>
      </c>
      <c r="CL18" s="0" t="n">
        <v>43.863</v>
      </c>
      <c r="CM18" s="18" t="n">
        <v>40400</v>
      </c>
      <c r="CN18" s="0" t="n">
        <v>0.09</v>
      </c>
      <c r="CO18" s="18" t="n">
        <v>42761</v>
      </c>
      <c r="CP18" s="0" t="n">
        <v>11.06</v>
      </c>
      <c r="CQ18" s="18" t="n">
        <v>34242</v>
      </c>
      <c r="CR18" s="0" t="n">
        <v>115.71</v>
      </c>
      <c r="CS18" s="18" t="n">
        <v>34242</v>
      </c>
      <c r="CT18" s="0" t="n">
        <v>79.76</v>
      </c>
      <c r="CU18" s="18" t="n">
        <v>34242</v>
      </c>
      <c r="CV18" s="0" t="n">
        <v>82.83</v>
      </c>
      <c r="CW18" s="18" t="n">
        <v>34242</v>
      </c>
      <c r="CX18" s="0" t="n">
        <v>103.6929</v>
      </c>
      <c r="CY18" s="18" t="n">
        <v>34242</v>
      </c>
      <c r="CZ18" s="0" t="n">
        <v>117.67</v>
      </c>
      <c r="DA18" s="18" t="n">
        <v>34242</v>
      </c>
      <c r="DB18" s="0" t="n">
        <v>99.59</v>
      </c>
      <c r="DC18" s="18" t="n">
        <v>34242</v>
      </c>
      <c r="DD18" s="0" t="n">
        <v>86.77</v>
      </c>
      <c r="DE18" s="18" t="n">
        <v>34242</v>
      </c>
      <c r="DF18" s="0" t="n">
        <v>106.69</v>
      </c>
      <c r="DG18" s="18" t="n">
        <v>34242</v>
      </c>
      <c r="DH18" s="0" t="n">
        <v>130.27</v>
      </c>
      <c r="DI18" s="18" t="n">
        <v>34242</v>
      </c>
      <c r="DJ18" s="0" t="n">
        <v>88.09</v>
      </c>
      <c r="DK18" s="18" t="n">
        <v>38716</v>
      </c>
      <c r="DL18" s="0" t="n">
        <v>130.33</v>
      </c>
    </row>
    <row r="19" customFormat="false" ht="15" hidden="false" customHeight="false" outlineLevel="0" collapsed="false">
      <c r="A19" s="18" t="n">
        <v>27210</v>
      </c>
      <c r="B19" s="0" t="n">
        <v>1</v>
      </c>
      <c r="C19" s="18" t="n">
        <v>27210</v>
      </c>
      <c r="D19" s="0" t="n">
        <v>-0.2</v>
      </c>
      <c r="E19" s="18" t="n">
        <v>27210</v>
      </c>
      <c r="F19" s="0" t="n">
        <v>8.2</v>
      </c>
      <c r="G19" s="18" t="n">
        <v>27210</v>
      </c>
      <c r="H19" s="0" t="n">
        <v>9.2</v>
      </c>
      <c r="I19" s="18" t="n">
        <v>26114</v>
      </c>
      <c r="J19" s="0" t="n">
        <v>5.9</v>
      </c>
      <c r="K19" s="18" t="n">
        <v>26114</v>
      </c>
      <c r="L19" s="0" t="n">
        <v>7</v>
      </c>
      <c r="M19" s="18" t="n">
        <v>40755</v>
      </c>
      <c r="N19" s="0" t="n">
        <v>229</v>
      </c>
      <c r="O19" s="18" t="n">
        <v>26114</v>
      </c>
      <c r="P19" s="0" t="n">
        <v>290.5</v>
      </c>
      <c r="Q19" s="18" t="n">
        <v>26114</v>
      </c>
      <c r="R19" s="0" t="n">
        <v>6.8</v>
      </c>
      <c r="S19" s="18" t="n">
        <v>26114</v>
      </c>
      <c r="T19" s="0" t="n">
        <v>4.9</v>
      </c>
      <c r="U19" s="18" t="n">
        <v>26114</v>
      </c>
      <c r="V19" s="0" t="n">
        <v>5.0714</v>
      </c>
      <c r="W19" s="18" t="n">
        <v>27575</v>
      </c>
      <c r="X19" s="0" t="n">
        <v>11.9</v>
      </c>
      <c r="Y19" s="18" t="n">
        <v>26114</v>
      </c>
      <c r="Z19" s="0" t="n">
        <v>0.97</v>
      </c>
      <c r="AA19" s="18" t="n">
        <v>26114</v>
      </c>
      <c r="AB19" s="0" t="n">
        <v>79.6846</v>
      </c>
      <c r="AC19" s="18" t="n">
        <v>34181</v>
      </c>
      <c r="AD19" s="0" t="n">
        <v>4.5</v>
      </c>
      <c r="AE19" s="18" t="n">
        <v>44895</v>
      </c>
      <c r="AF19" s="0" t="n">
        <v>46.4</v>
      </c>
      <c r="AG19" s="18" t="n">
        <v>26114</v>
      </c>
      <c r="AH19" s="0" t="n">
        <v>53.8</v>
      </c>
      <c r="AI19" s="18" t="n">
        <v>44895</v>
      </c>
      <c r="AJ19" s="0" t="n">
        <v>47.7</v>
      </c>
      <c r="AK19" s="18" t="n">
        <v>44895</v>
      </c>
      <c r="AL19" s="0" t="n">
        <v>46.2</v>
      </c>
      <c r="AM19" s="18" t="n">
        <v>36160</v>
      </c>
      <c r="AN19" s="0" t="n">
        <v>52.9</v>
      </c>
      <c r="AO19" s="18" t="n">
        <v>26114</v>
      </c>
      <c r="AP19" s="0" t="n">
        <v>0.39</v>
      </c>
      <c r="AQ19" s="18" t="n">
        <v>26114</v>
      </c>
      <c r="AR19" s="0" t="n">
        <v>31.3</v>
      </c>
      <c r="AS19" s="18" t="n">
        <v>37621</v>
      </c>
      <c r="AT19" s="0" t="n">
        <v>2.4</v>
      </c>
      <c r="AU19" s="18" t="n">
        <v>34819</v>
      </c>
      <c r="AV19" s="0" t="n">
        <v>-8</v>
      </c>
      <c r="AW19" s="18" t="n">
        <v>26114</v>
      </c>
      <c r="AX19" s="0" t="n">
        <v>48</v>
      </c>
      <c r="AY19" s="18" t="n">
        <v>26114</v>
      </c>
      <c r="AZ19" s="0" t="n">
        <v>5.5</v>
      </c>
      <c r="BA19" s="18" t="n">
        <v>26114</v>
      </c>
      <c r="BB19" s="0" t="n">
        <v>1903</v>
      </c>
      <c r="BC19" s="18" t="n">
        <v>36707</v>
      </c>
      <c r="BD19" s="0" t="n">
        <v>5.13</v>
      </c>
      <c r="BE19" s="18" t="n">
        <v>34181</v>
      </c>
      <c r="BF19" s="0" t="n">
        <v>0.9</v>
      </c>
      <c r="BG19" s="18" t="n">
        <v>34515</v>
      </c>
      <c r="BH19" s="0" t="n">
        <v>6.7</v>
      </c>
      <c r="BI19" s="18" t="n">
        <v>28306</v>
      </c>
      <c r="BJ19" s="0" t="n">
        <v>14.6</v>
      </c>
      <c r="BK19" s="18" t="n">
        <v>26114</v>
      </c>
      <c r="BL19" s="0" t="n">
        <v>9.4</v>
      </c>
      <c r="BM19" s="18" t="n">
        <v>37072</v>
      </c>
      <c r="BN19" s="0" t="n">
        <v>2.4</v>
      </c>
      <c r="BO19" s="18" t="n">
        <v>33450</v>
      </c>
      <c r="BP19" s="0" t="n">
        <v>0.4</v>
      </c>
      <c r="BQ19" s="18" t="n">
        <v>26664</v>
      </c>
      <c r="BR19" s="0" t="n">
        <v>116.1</v>
      </c>
      <c r="BS19" s="18" t="n">
        <v>29036</v>
      </c>
      <c r="BT19" s="0" t="n">
        <v>65.8</v>
      </c>
      <c r="BU19" s="18" t="n">
        <v>25595</v>
      </c>
      <c r="BV19" s="0" t="n">
        <v>87.62</v>
      </c>
      <c r="BW19" s="18" t="n">
        <v>25673</v>
      </c>
      <c r="BX19" s="0" t="n">
        <v>94.14</v>
      </c>
      <c r="BY19" s="18" t="n">
        <v>26088</v>
      </c>
      <c r="BZ19" s="0" t="n">
        <v>110.66</v>
      </c>
      <c r="CA19" s="18" t="n">
        <v>21550</v>
      </c>
      <c r="CB19" s="0" t="n">
        <v>2.42</v>
      </c>
      <c r="CC19" s="18" t="n">
        <v>26176</v>
      </c>
      <c r="CD19" s="0" t="n">
        <v>42.73</v>
      </c>
      <c r="CE19" s="18" t="n">
        <v>30431</v>
      </c>
      <c r="CF19" s="0" t="n">
        <v>30.84</v>
      </c>
      <c r="CG19" s="18" t="n">
        <v>40940</v>
      </c>
      <c r="CH19" s="0" t="n">
        <v>142.4</v>
      </c>
      <c r="CI19" s="18" t="n">
        <v>31526</v>
      </c>
      <c r="CJ19" s="0" t="n">
        <v>1449.7</v>
      </c>
      <c r="CK19" s="18" t="n">
        <v>28879</v>
      </c>
      <c r="CL19" s="0" t="n">
        <v>43.762</v>
      </c>
      <c r="CM19" s="18" t="n">
        <v>40401</v>
      </c>
      <c r="CN19" s="0" t="n">
        <v>0.09</v>
      </c>
      <c r="CO19" s="18" t="n">
        <v>42762</v>
      </c>
      <c r="CP19" s="0" t="n">
        <v>11.17</v>
      </c>
      <c r="CQ19" s="18" t="n">
        <v>34334</v>
      </c>
      <c r="CR19" s="0" t="n">
        <v>106.81</v>
      </c>
      <c r="CS19" s="18" t="n">
        <v>34334</v>
      </c>
      <c r="CT19" s="0" t="n">
        <v>83.96</v>
      </c>
      <c r="CU19" s="18" t="n">
        <v>34334</v>
      </c>
      <c r="CV19" s="0" t="n">
        <v>90.72</v>
      </c>
      <c r="CW19" s="18" t="n">
        <v>34334</v>
      </c>
      <c r="CX19" s="0" t="n">
        <v>110.9579</v>
      </c>
      <c r="CY19" s="18" t="n">
        <v>34334</v>
      </c>
      <c r="CZ19" s="0" t="n">
        <v>109.18</v>
      </c>
      <c r="DA19" s="18" t="n">
        <v>34334</v>
      </c>
      <c r="DB19" s="0" t="n">
        <v>105</v>
      </c>
      <c r="DC19" s="18" t="n">
        <v>34334</v>
      </c>
      <c r="DD19" s="0" t="n">
        <v>93.63</v>
      </c>
      <c r="DE19" s="18" t="n">
        <v>34334</v>
      </c>
      <c r="DF19" s="0" t="n">
        <v>100.4</v>
      </c>
      <c r="DG19" s="18" t="n">
        <v>34334</v>
      </c>
      <c r="DH19" s="0" t="n">
        <v>120.71</v>
      </c>
      <c r="DI19" s="18" t="n">
        <v>34334</v>
      </c>
      <c r="DJ19" s="0" t="n">
        <v>96.79</v>
      </c>
      <c r="DK19" s="18" t="n">
        <v>38807</v>
      </c>
      <c r="DL19" s="0" t="n">
        <v>148.47</v>
      </c>
    </row>
    <row r="20" customFormat="false" ht="15" hidden="false" customHeight="false" outlineLevel="0" collapsed="false">
      <c r="A20" s="18" t="n">
        <v>27302</v>
      </c>
      <c r="B20" s="0" t="n">
        <v>-3.7</v>
      </c>
      <c r="C20" s="18" t="n">
        <v>27302</v>
      </c>
      <c r="D20" s="0" t="n">
        <v>-0.6</v>
      </c>
      <c r="E20" s="18" t="n">
        <v>27302</v>
      </c>
      <c r="F20" s="0" t="n">
        <v>8.8</v>
      </c>
      <c r="G20" s="18" t="n">
        <v>27302</v>
      </c>
      <c r="H20" s="0" t="n">
        <v>12.9</v>
      </c>
      <c r="I20" s="18" t="n">
        <v>26145</v>
      </c>
      <c r="J20" s="0" t="n">
        <v>6</v>
      </c>
      <c r="K20" s="18" t="n">
        <v>26145</v>
      </c>
      <c r="L20" s="0" t="n">
        <v>61</v>
      </c>
      <c r="M20" s="18" t="n">
        <v>40786</v>
      </c>
      <c r="N20" s="0" t="n">
        <v>185</v>
      </c>
      <c r="O20" s="18" t="n">
        <v>26145</v>
      </c>
      <c r="P20" s="0" t="n">
        <v>297.3</v>
      </c>
      <c r="Q20" s="18" t="n">
        <v>26145</v>
      </c>
      <c r="R20" s="0" t="n">
        <v>6.5</v>
      </c>
      <c r="S20" s="18" t="n">
        <v>26145</v>
      </c>
      <c r="T20" s="0" t="n">
        <v>4.9</v>
      </c>
      <c r="U20" s="18" t="n">
        <v>26145</v>
      </c>
      <c r="V20" s="0" t="n">
        <v>5.07162</v>
      </c>
      <c r="W20" s="18" t="n">
        <v>27606</v>
      </c>
      <c r="X20" s="0" t="n">
        <v>10.6</v>
      </c>
      <c r="Y20" s="18" t="n">
        <v>26145</v>
      </c>
      <c r="Z20" s="0" t="n">
        <v>0.43</v>
      </c>
      <c r="AA20" s="18" t="n">
        <v>26145</v>
      </c>
      <c r="AB20" s="0" t="n">
        <v>79.2535</v>
      </c>
      <c r="AC20" s="18" t="n">
        <v>34212</v>
      </c>
      <c r="AD20" s="0" t="n">
        <v>9.3</v>
      </c>
      <c r="AE20" s="18" t="n">
        <v>44926</v>
      </c>
      <c r="AF20" s="0" t="n">
        <v>45</v>
      </c>
      <c r="AG20" s="18" t="n">
        <v>26145</v>
      </c>
      <c r="AH20" s="0" t="n">
        <v>54.4</v>
      </c>
      <c r="AI20" s="18" t="n">
        <v>44926</v>
      </c>
      <c r="AJ20" s="0" t="n">
        <v>46.2</v>
      </c>
      <c r="AK20" s="18" t="n">
        <v>44926</v>
      </c>
      <c r="AL20" s="0" t="n">
        <v>44.7</v>
      </c>
      <c r="AM20" s="18" t="n">
        <v>36191</v>
      </c>
      <c r="AN20" s="0" t="n">
        <v>55.6</v>
      </c>
      <c r="AO20" s="18" t="n">
        <v>26145</v>
      </c>
      <c r="AP20" s="0" t="n">
        <v>-0.14</v>
      </c>
      <c r="AQ20" s="18" t="n">
        <v>26145</v>
      </c>
      <c r="AR20" s="0" t="n">
        <v>25.5</v>
      </c>
      <c r="AS20" s="18" t="n">
        <v>37652</v>
      </c>
      <c r="AT20" s="0" t="n">
        <v>8.1</v>
      </c>
      <c r="AU20" s="18" t="n">
        <v>34850</v>
      </c>
      <c r="AV20" s="0" t="n">
        <v>-2</v>
      </c>
      <c r="AW20" s="18" t="n">
        <v>26145</v>
      </c>
      <c r="AX20" s="0" t="n">
        <v>49.6</v>
      </c>
      <c r="AY20" s="18" t="n">
        <v>26145</v>
      </c>
      <c r="AZ20" s="0" t="n">
        <v>5.7</v>
      </c>
      <c r="BA20" s="18" t="n">
        <v>26145</v>
      </c>
      <c r="BB20" s="0" t="n">
        <v>2069</v>
      </c>
      <c r="BC20" s="18" t="n">
        <v>36738</v>
      </c>
      <c r="BD20" s="0" t="n">
        <v>5.11</v>
      </c>
      <c r="BE20" s="18" t="n">
        <v>34212</v>
      </c>
      <c r="BF20" s="0" t="n">
        <v>-0.2</v>
      </c>
      <c r="BG20" s="18" t="n">
        <v>34546</v>
      </c>
      <c r="BH20" s="0" t="n">
        <v>6.3</v>
      </c>
      <c r="BI20" s="18" t="n">
        <v>28337</v>
      </c>
      <c r="BJ20" s="0" t="n">
        <v>14.3</v>
      </c>
      <c r="BK20" s="18" t="n">
        <v>26145</v>
      </c>
      <c r="BL20" s="0" t="n">
        <v>7.4</v>
      </c>
      <c r="BM20" s="18" t="n">
        <v>37103</v>
      </c>
      <c r="BN20" s="0" t="n">
        <v>2.6</v>
      </c>
      <c r="BO20" s="18" t="n">
        <v>33481</v>
      </c>
      <c r="BP20" s="0" t="n">
        <v>-0.2</v>
      </c>
      <c r="BQ20" s="18" t="n">
        <v>26723</v>
      </c>
      <c r="BR20" s="0" t="n">
        <v>110.8</v>
      </c>
      <c r="BS20" s="18" t="n">
        <v>29067</v>
      </c>
      <c r="BT20" s="0" t="n">
        <v>60.4</v>
      </c>
      <c r="BU20" s="18" t="n">
        <v>25596</v>
      </c>
      <c r="BV20" s="0" t="n">
        <v>86.79</v>
      </c>
      <c r="BW20" s="18" t="n">
        <v>25680</v>
      </c>
      <c r="BX20" s="0" t="n">
        <v>91.49</v>
      </c>
      <c r="BY20" s="18" t="n">
        <v>26095</v>
      </c>
      <c r="BZ20" s="0" t="n">
        <v>110.2</v>
      </c>
      <c r="CA20" s="18" t="n">
        <v>21640</v>
      </c>
      <c r="CB20" s="0" t="n">
        <v>2.8</v>
      </c>
      <c r="CC20" s="18" t="n">
        <v>26206</v>
      </c>
      <c r="CD20" s="0" t="n">
        <v>42.02</v>
      </c>
      <c r="CE20" s="18" t="n">
        <v>30432</v>
      </c>
      <c r="CF20" s="0" t="n">
        <v>30.71</v>
      </c>
      <c r="CG20" s="18" t="n">
        <v>40941</v>
      </c>
      <c r="CH20" s="0" t="n">
        <v>142.8</v>
      </c>
      <c r="CI20" s="18" t="n">
        <v>31527</v>
      </c>
      <c r="CJ20" s="0" t="n">
        <v>1429.7</v>
      </c>
      <c r="CK20" s="18" t="n">
        <v>28880</v>
      </c>
      <c r="CL20" s="0" t="n">
        <v>44.048</v>
      </c>
      <c r="CM20" s="18" t="n">
        <v>40402</v>
      </c>
      <c r="CN20" s="0" t="n">
        <v>0.09</v>
      </c>
      <c r="CO20" s="18" t="n">
        <v>42765</v>
      </c>
      <c r="CP20" s="0" t="n">
        <v>11.17</v>
      </c>
      <c r="CQ20" s="18" t="n">
        <v>34424</v>
      </c>
      <c r="CR20" s="0" t="n">
        <v>101.53</v>
      </c>
      <c r="CS20" s="18" t="n">
        <v>34424</v>
      </c>
      <c r="CT20" s="0" t="n">
        <v>87.46</v>
      </c>
      <c r="CU20" s="18" t="n">
        <v>34424</v>
      </c>
      <c r="CV20" s="0" t="n">
        <v>80.42</v>
      </c>
      <c r="CW20" s="18" t="n">
        <v>34424</v>
      </c>
      <c r="CX20" s="0" t="n">
        <v>106.4778</v>
      </c>
      <c r="CY20" s="18" t="n">
        <v>34424</v>
      </c>
      <c r="CZ20" s="0" t="n">
        <v>102.77</v>
      </c>
      <c r="DA20" s="18" t="n">
        <v>34424</v>
      </c>
      <c r="DB20" s="0" t="n">
        <v>102.27</v>
      </c>
      <c r="DC20" s="18" t="n">
        <v>34424</v>
      </c>
      <c r="DD20" s="0" t="n">
        <v>89.04</v>
      </c>
      <c r="DE20" s="18" t="n">
        <v>34424</v>
      </c>
      <c r="DF20" s="0" t="n">
        <v>96.94</v>
      </c>
      <c r="DG20" s="18" t="n">
        <v>34424</v>
      </c>
      <c r="DH20" s="0" t="n">
        <v>105.71</v>
      </c>
      <c r="DI20" s="18" t="n">
        <v>34424</v>
      </c>
      <c r="DJ20" s="0" t="n">
        <v>97.11</v>
      </c>
      <c r="DK20" s="18" t="n">
        <v>38898</v>
      </c>
      <c r="DL20" s="0" t="n">
        <v>146.39</v>
      </c>
    </row>
    <row r="21" customFormat="false" ht="15" hidden="false" customHeight="false" outlineLevel="0" collapsed="false">
      <c r="A21" s="18" t="n">
        <v>27394</v>
      </c>
      <c r="B21" s="0" t="n">
        <v>-1.5</v>
      </c>
      <c r="C21" s="18" t="n">
        <v>27394</v>
      </c>
      <c r="D21" s="0" t="n">
        <v>-1.9</v>
      </c>
      <c r="E21" s="18" t="n">
        <v>27394</v>
      </c>
      <c r="F21" s="0" t="n">
        <v>8.4</v>
      </c>
      <c r="G21" s="18" t="n">
        <v>27394</v>
      </c>
      <c r="H21" s="0" t="n">
        <v>12.7</v>
      </c>
      <c r="I21" s="18" t="n">
        <v>26176</v>
      </c>
      <c r="J21" s="0" t="n">
        <v>6.1</v>
      </c>
      <c r="K21" s="18" t="n">
        <v>26176</v>
      </c>
      <c r="L21" s="0" t="n">
        <v>58</v>
      </c>
      <c r="M21" s="18" t="n">
        <v>40816</v>
      </c>
      <c r="N21" s="0" t="n">
        <v>230</v>
      </c>
      <c r="O21" s="18" t="n">
        <v>26176</v>
      </c>
      <c r="P21" s="0" t="n">
        <v>325.3</v>
      </c>
      <c r="Q21" s="18" t="n">
        <v>26176</v>
      </c>
      <c r="R21" s="0" t="n">
        <v>6.7</v>
      </c>
      <c r="S21" s="18" t="n">
        <v>26176</v>
      </c>
      <c r="T21" s="0" t="n">
        <v>4.6</v>
      </c>
      <c r="U21" s="18" t="n">
        <v>26176</v>
      </c>
      <c r="V21" s="0" t="n">
        <v>4.85508</v>
      </c>
      <c r="W21" s="18" t="n">
        <v>27637</v>
      </c>
      <c r="X21" s="0" t="n">
        <v>8.9</v>
      </c>
      <c r="Y21" s="18" t="n">
        <v>26176</v>
      </c>
      <c r="Z21" s="0" t="n">
        <v>0.03</v>
      </c>
      <c r="AA21" s="18" t="n">
        <v>26176</v>
      </c>
      <c r="AB21" s="0" t="n">
        <v>78.5958</v>
      </c>
      <c r="AC21" s="18" t="n">
        <v>34242</v>
      </c>
      <c r="AD21" s="0" t="n">
        <v>6.2</v>
      </c>
      <c r="AE21" s="18" t="n">
        <v>44957</v>
      </c>
      <c r="AF21" s="0" t="n">
        <v>46.8</v>
      </c>
      <c r="AG21" s="18" t="n">
        <v>26176</v>
      </c>
      <c r="AH21" s="0" t="n">
        <v>53.6</v>
      </c>
      <c r="AI21" s="18" t="n">
        <v>44957</v>
      </c>
      <c r="AJ21" s="0" t="n">
        <v>46.9</v>
      </c>
      <c r="AK21" s="18" t="n">
        <v>44957</v>
      </c>
      <c r="AL21" s="0" t="n">
        <v>46.8</v>
      </c>
      <c r="AM21" s="18" t="n">
        <v>36219</v>
      </c>
      <c r="AN21" s="0" t="n">
        <v>54.4</v>
      </c>
      <c r="AO21" s="18" t="n">
        <v>26176</v>
      </c>
      <c r="AP21" s="0" t="n">
        <v>-0.06</v>
      </c>
      <c r="AQ21" s="18" t="n">
        <v>26176</v>
      </c>
      <c r="AR21" s="0" t="n">
        <v>22.8</v>
      </c>
      <c r="AS21" s="18" t="n">
        <v>37680</v>
      </c>
      <c r="AT21" s="0" t="n">
        <v>-3.5</v>
      </c>
      <c r="AU21" s="18" t="n">
        <v>34880</v>
      </c>
      <c r="AV21" s="0" t="n">
        <v>-9</v>
      </c>
      <c r="AW21" s="18" t="n">
        <v>26176</v>
      </c>
      <c r="AX21" s="0" t="n">
        <v>50.1</v>
      </c>
      <c r="AY21" s="18" t="n">
        <v>26176</v>
      </c>
      <c r="AZ21" s="0" t="n">
        <v>5.7</v>
      </c>
      <c r="BA21" s="18" t="n">
        <v>26176</v>
      </c>
      <c r="BB21" s="0" t="n">
        <v>2004</v>
      </c>
      <c r="BC21" s="18" t="n">
        <v>36769</v>
      </c>
      <c r="BD21" s="0" t="n">
        <v>5.17</v>
      </c>
      <c r="BE21" s="18" t="n">
        <v>34242</v>
      </c>
      <c r="BF21" s="0" t="n">
        <v>1</v>
      </c>
      <c r="BG21" s="18" t="n">
        <v>34577</v>
      </c>
      <c r="BH21" s="0" t="n">
        <v>7.7</v>
      </c>
      <c r="BI21" s="18" t="n">
        <v>28368</v>
      </c>
      <c r="BJ21" s="0" t="n">
        <v>14.5</v>
      </c>
      <c r="BK21" s="18" t="n">
        <v>26176</v>
      </c>
      <c r="BL21" s="0" t="n">
        <v>7.5</v>
      </c>
      <c r="BM21" s="18" t="n">
        <v>37134</v>
      </c>
      <c r="BN21" s="0" t="n">
        <v>2.5</v>
      </c>
      <c r="BO21" s="18" t="n">
        <v>33511</v>
      </c>
      <c r="BP21" s="0" t="n">
        <v>0</v>
      </c>
      <c r="BQ21" s="18" t="n">
        <v>26784</v>
      </c>
      <c r="BR21" s="0" t="n">
        <v>102.8</v>
      </c>
      <c r="BS21" s="18" t="n">
        <v>29098</v>
      </c>
      <c r="BT21" s="0" t="n">
        <v>64.5</v>
      </c>
      <c r="BU21" s="18" t="n">
        <v>25597</v>
      </c>
      <c r="BV21" s="0" t="n">
        <v>85.69</v>
      </c>
      <c r="BW21" s="18" t="n">
        <v>25687</v>
      </c>
      <c r="BX21" s="0" t="n">
        <v>88.1</v>
      </c>
      <c r="BY21" s="18" t="n">
        <v>26102</v>
      </c>
      <c r="BZ21" s="0" t="n">
        <v>108.16</v>
      </c>
      <c r="CA21" s="18" t="n">
        <v>21731</v>
      </c>
      <c r="CB21" s="0" t="n">
        <v>3.39</v>
      </c>
      <c r="CC21" s="18" t="n">
        <v>26235</v>
      </c>
      <c r="CD21" s="0" t="n">
        <v>42.5</v>
      </c>
      <c r="CE21" s="18" t="n">
        <v>30433</v>
      </c>
      <c r="CF21" s="0" t="n">
        <v>30.78</v>
      </c>
      <c r="CG21" s="18" t="n">
        <v>40942</v>
      </c>
      <c r="CH21" s="0" t="n">
        <v>143.2</v>
      </c>
      <c r="CI21" s="18" t="n">
        <v>31530</v>
      </c>
      <c r="CJ21" s="0" t="n">
        <v>1445.1</v>
      </c>
      <c r="CK21" s="18" t="n">
        <v>28881</v>
      </c>
      <c r="CL21" s="0" t="n">
        <v>44.313</v>
      </c>
      <c r="CM21" s="18" t="n">
        <v>40403</v>
      </c>
      <c r="CN21" s="0" t="n">
        <v>0.08</v>
      </c>
      <c r="CO21" s="18" t="n">
        <v>42766</v>
      </c>
      <c r="CP21" s="0" t="n">
        <v>11.4</v>
      </c>
      <c r="CQ21" s="18" t="n">
        <v>34515</v>
      </c>
      <c r="CR21" s="0" t="n">
        <v>106.68</v>
      </c>
      <c r="CS21" s="18" t="n">
        <v>34515</v>
      </c>
      <c r="CT21" s="0" t="n">
        <v>81.78</v>
      </c>
      <c r="CU21" s="18" t="n">
        <v>34515</v>
      </c>
      <c r="CV21" s="0" t="n">
        <v>85.11</v>
      </c>
      <c r="CW21" s="18" t="n">
        <v>34515</v>
      </c>
      <c r="CX21" s="0" t="n">
        <v>103.0254</v>
      </c>
      <c r="CY21" s="18" t="n">
        <v>34515</v>
      </c>
      <c r="CZ21" s="0" t="n">
        <v>107.54</v>
      </c>
      <c r="DA21" s="18" t="n">
        <v>34515</v>
      </c>
      <c r="DB21" s="0" t="n">
        <v>98.96</v>
      </c>
      <c r="DC21" s="18" t="n">
        <v>34515</v>
      </c>
      <c r="DD21" s="0" t="n">
        <v>87.53</v>
      </c>
      <c r="DE21" s="18" t="n">
        <v>34515</v>
      </c>
      <c r="DF21" s="0" t="n">
        <v>98.63</v>
      </c>
      <c r="DG21" s="18" t="n">
        <v>34515</v>
      </c>
      <c r="DH21" s="0" t="n">
        <v>97.21</v>
      </c>
      <c r="DI21" s="18" t="n">
        <v>34515</v>
      </c>
      <c r="DJ21" s="0" t="n">
        <v>98.1</v>
      </c>
      <c r="DK21" s="18" t="n">
        <v>38989</v>
      </c>
      <c r="DL21" s="0" t="n">
        <v>160.65</v>
      </c>
    </row>
    <row r="22" customFormat="false" ht="15" hidden="false" customHeight="false" outlineLevel="0" collapsed="false">
      <c r="A22" s="18" t="n">
        <v>27484</v>
      </c>
      <c r="B22" s="0" t="n">
        <v>-4.8</v>
      </c>
      <c r="C22" s="18" t="n">
        <v>27484</v>
      </c>
      <c r="D22" s="0" t="n">
        <v>-2.3</v>
      </c>
      <c r="E22" s="18" t="n">
        <v>27484</v>
      </c>
      <c r="F22" s="0" t="n">
        <v>8.4</v>
      </c>
      <c r="G22" s="18" t="n">
        <v>27484</v>
      </c>
      <c r="H22" s="0" t="n">
        <v>9.4</v>
      </c>
      <c r="I22" s="18" t="n">
        <v>26206</v>
      </c>
      <c r="J22" s="0" t="n">
        <v>6</v>
      </c>
      <c r="K22" s="18" t="n">
        <v>26206</v>
      </c>
      <c r="L22" s="0" t="n">
        <v>241</v>
      </c>
      <c r="M22" s="18" t="n">
        <v>40847</v>
      </c>
      <c r="N22" s="0" t="n">
        <v>187</v>
      </c>
      <c r="O22" s="18" t="n">
        <v>26206</v>
      </c>
      <c r="P22" s="0" t="n">
        <v>305.3</v>
      </c>
      <c r="Q22" s="18" t="n">
        <v>26206</v>
      </c>
      <c r="R22" s="0" t="n">
        <v>6.4</v>
      </c>
      <c r="S22" s="18" t="n">
        <v>26206</v>
      </c>
      <c r="T22" s="0" t="n">
        <v>4.4</v>
      </c>
      <c r="U22" s="18" t="n">
        <v>26206</v>
      </c>
      <c r="V22" s="0" t="n">
        <v>4.59314</v>
      </c>
      <c r="W22" s="18" t="n">
        <v>27667</v>
      </c>
      <c r="X22" s="0" t="n">
        <v>7.9</v>
      </c>
      <c r="Y22" s="18" t="n">
        <v>26206</v>
      </c>
      <c r="Z22" s="0" t="n">
        <v>2.36</v>
      </c>
      <c r="AA22" s="18" t="n">
        <v>26206</v>
      </c>
      <c r="AB22" s="0" t="n">
        <v>79.6734</v>
      </c>
      <c r="AC22" s="18" t="n">
        <v>34273</v>
      </c>
      <c r="AD22" s="0" t="n">
        <v>3.2</v>
      </c>
      <c r="AE22" s="18" t="n">
        <v>44985</v>
      </c>
      <c r="AF22" s="0" t="n">
        <v>50.1</v>
      </c>
      <c r="AG22" s="18" t="n">
        <v>26206</v>
      </c>
      <c r="AH22" s="0" t="n">
        <v>55.1</v>
      </c>
      <c r="AI22" s="18" t="n">
        <v>44985</v>
      </c>
      <c r="AJ22" s="0" t="n">
        <v>47.3</v>
      </c>
      <c r="AK22" s="18" t="n">
        <v>44985</v>
      </c>
      <c r="AL22" s="0" t="n">
        <v>50.6</v>
      </c>
      <c r="AM22" s="18" t="n">
        <v>36250</v>
      </c>
      <c r="AN22" s="0" t="n">
        <v>55.3</v>
      </c>
      <c r="AO22" s="18" t="n">
        <v>26206</v>
      </c>
      <c r="AP22" s="0" t="n">
        <v>0.99</v>
      </c>
      <c r="AQ22" s="18" t="n">
        <v>26206</v>
      </c>
      <c r="AR22" s="0" t="n">
        <v>35.9</v>
      </c>
      <c r="AS22" s="18" t="n">
        <v>37711</v>
      </c>
      <c r="AT22" s="0" t="n">
        <v>6.5</v>
      </c>
      <c r="AU22" s="18" t="n">
        <v>34911</v>
      </c>
      <c r="AV22" s="0" t="n">
        <v>-10</v>
      </c>
      <c r="AW22" s="18" t="n">
        <v>26206</v>
      </c>
      <c r="AX22" s="0" t="n">
        <v>53.9</v>
      </c>
      <c r="AY22" s="18" t="n">
        <v>26206</v>
      </c>
      <c r="AZ22" s="0" t="n">
        <v>6.2</v>
      </c>
      <c r="BA22" s="18" t="n">
        <v>26206</v>
      </c>
      <c r="BB22" s="0" t="n">
        <v>1996</v>
      </c>
      <c r="BC22" s="18" t="n">
        <v>36799</v>
      </c>
      <c r="BD22" s="0" t="n">
        <v>5.29</v>
      </c>
      <c r="BE22" s="18" t="n">
        <v>34273</v>
      </c>
      <c r="BF22" s="0" t="n">
        <v>0.3</v>
      </c>
      <c r="BG22" s="18" t="n">
        <v>34607</v>
      </c>
      <c r="BH22" s="0" t="n">
        <v>7</v>
      </c>
      <c r="BI22" s="18" t="n">
        <v>28398</v>
      </c>
      <c r="BJ22" s="0" t="n">
        <v>14.3</v>
      </c>
      <c r="BK22" s="18" t="n">
        <v>26206</v>
      </c>
      <c r="BL22" s="0" t="n">
        <v>7.9</v>
      </c>
      <c r="BM22" s="18" t="n">
        <v>37164</v>
      </c>
      <c r="BN22" s="0" t="n">
        <v>0.8</v>
      </c>
      <c r="BO22" s="18" t="n">
        <v>33542</v>
      </c>
      <c r="BP22" s="0" t="n">
        <v>-0.4</v>
      </c>
      <c r="BQ22" s="18" t="n">
        <v>26845</v>
      </c>
      <c r="BR22" s="0" t="n">
        <v>104.4</v>
      </c>
      <c r="BS22" s="18" t="n">
        <v>29128</v>
      </c>
      <c r="BT22" s="0" t="n">
        <v>66.7</v>
      </c>
      <c r="BU22" s="18" t="n">
        <v>25598</v>
      </c>
      <c r="BV22" s="0" t="n">
        <v>85.02</v>
      </c>
      <c r="BW22" s="18" t="n">
        <v>25688</v>
      </c>
      <c r="BX22" s="0" t="n">
        <v>87.8</v>
      </c>
      <c r="BY22" s="18" t="n">
        <v>26109</v>
      </c>
      <c r="BZ22" s="0" t="n">
        <v>106.56</v>
      </c>
      <c r="CA22" s="18" t="n">
        <v>21823</v>
      </c>
      <c r="CB22" s="0" t="n">
        <v>3.76</v>
      </c>
      <c r="CC22" s="18" t="n">
        <v>26267</v>
      </c>
      <c r="CD22" s="0" t="n">
        <v>42.86</v>
      </c>
      <c r="CE22" s="18" t="n">
        <v>30434</v>
      </c>
      <c r="CF22" s="0" t="n">
        <v>30.74</v>
      </c>
      <c r="CG22" s="18" t="n">
        <v>40945</v>
      </c>
      <c r="CH22" s="0" t="n">
        <v>143.4</v>
      </c>
      <c r="CI22" s="18" t="n">
        <v>31531</v>
      </c>
      <c r="CJ22" s="0" t="n">
        <v>1429.8</v>
      </c>
      <c r="CK22" s="18" t="n">
        <v>28884</v>
      </c>
      <c r="CL22" s="0" t="n">
        <v>44.269</v>
      </c>
      <c r="CM22" s="18" t="n">
        <v>40406</v>
      </c>
      <c r="CN22" s="0" t="n">
        <v>0.09</v>
      </c>
      <c r="CO22" s="18" t="n">
        <v>42767</v>
      </c>
      <c r="CP22" s="0" t="n">
        <v>11.28</v>
      </c>
      <c r="CQ22" s="18" t="n">
        <v>34607</v>
      </c>
      <c r="CR22" s="0" t="n">
        <v>104.12</v>
      </c>
      <c r="CS22" s="18" t="n">
        <v>34607</v>
      </c>
      <c r="CT22" s="0" t="n">
        <v>92.1</v>
      </c>
      <c r="CU22" s="18" t="n">
        <v>34607</v>
      </c>
      <c r="CV22" s="0" t="n">
        <v>97.69</v>
      </c>
      <c r="CW22" s="18" t="n">
        <v>34607</v>
      </c>
      <c r="CX22" s="0" t="n">
        <v>102.5186</v>
      </c>
      <c r="CY22" s="18" t="n">
        <v>34607</v>
      </c>
      <c r="CZ22" s="0" t="n">
        <v>107.25</v>
      </c>
      <c r="DA22" s="18" t="n">
        <v>34607</v>
      </c>
      <c r="DB22" s="0" t="n">
        <v>100.69</v>
      </c>
      <c r="DC22" s="18" t="n">
        <v>34607</v>
      </c>
      <c r="DD22" s="0" t="n">
        <v>96.76</v>
      </c>
      <c r="DE22" s="18" t="n">
        <v>34607</v>
      </c>
      <c r="DF22" s="0" t="n">
        <v>99.06</v>
      </c>
      <c r="DG22" s="18" t="n">
        <v>34607</v>
      </c>
      <c r="DH22" s="0" t="n">
        <v>98.97</v>
      </c>
      <c r="DI22" s="18" t="n">
        <v>34607</v>
      </c>
      <c r="DJ22" s="0" t="n">
        <v>108.69</v>
      </c>
      <c r="DK22" s="18" t="n">
        <v>39080</v>
      </c>
      <c r="DL22" s="0" t="n">
        <v>178.23</v>
      </c>
    </row>
    <row r="23" customFormat="false" ht="15" hidden="false" customHeight="false" outlineLevel="0" collapsed="false">
      <c r="A23" s="18" t="n">
        <v>27575</v>
      </c>
      <c r="B23" s="0" t="n">
        <v>2.9</v>
      </c>
      <c r="C23" s="18" t="n">
        <v>27575</v>
      </c>
      <c r="D23" s="0" t="n">
        <v>-1.8</v>
      </c>
      <c r="E23" s="18" t="n">
        <v>27575</v>
      </c>
      <c r="F23" s="0" t="n">
        <v>8</v>
      </c>
      <c r="G23" s="18" t="n">
        <v>27575</v>
      </c>
      <c r="H23" s="0" t="n">
        <v>5.9</v>
      </c>
      <c r="I23" s="18" t="n">
        <v>26237</v>
      </c>
      <c r="J23" s="0" t="n">
        <v>5.8</v>
      </c>
      <c r="K23" s="18" t="n">
        <v>26237</v>
      </c>
      <c r="L23" s="0" t="n">
        <v>28</v>
      </c>
      <c r="M23" s="18" t="n">
        <v>40877</v>
      </c>
      <c r="N23" s="0" t="n">
        <v>185</v>
      </c>
      <c r="O23" s="18" t="n">
        <v>26237</v>
      </c>
      <c r="P23" s="0" t="n">
        <v>297.3</v>
      </c>
      <c r="Q23" s="18" t="n">
        <v>26237</v>
      </c>
      <c r="R23" s="0" t="n">
        <v>6.4</v>
      </c>
      <c r="S23" s="18" t="n">
        <v>26237</v>
      </c>
      <c r="T23" s="0" t="n">
        <v>3.8</v>
      </c>
      <c r="U23" s="18" t="n">
        <v>26237</v>
      </c>
      <c r="V23" s="0" t="n">
        <v>4.24344</v>
      </c>
      <c r="W23" s="18" t="n">
        <v>27698</v>
      </c>
      <c r="X23" s="0" t="n">
        <v>7</v>
      </c>
      <c r="Y23" s="18" t="n">
        <v>26237</v>
      </c>
      <c r="Z23" s="0" t="n">
        <v>5.23</v>
      </c>
      <c r="AA23" s="18" t="n">
        <v>26237</v>
      </c>
      <c r="AB23" s="0" t="n">
        <v>80.0694</v>
      </c>
      <c r="AC23" s="18" t="n">
        <v>34303</v>
      </c>
      <c r="AD23" s="0" t="n">
        <v>8</v>
      </c>
      <c r="AE23" s="18" t="n">
        <v>45016</v>
      </c>
      <c r="AF23" s="0" t="n">
        <v>52.3</v>
      </c>
      <c r="AG23" s="18" t="n">
        <v>26237</v>
      </c>
      <c r="AH23" s="0" t="n">
        <v>55</v>
      </c>
      <c r="AI23" s="18" t="n">
        <v>45016</v>
      </c>
      <c r="AJ23" s="0" t="n">
        <v>49.2</v>
      </c>
      <c r="AK23" s="18" t="n">
        <v>45016</v>
      </c>
      <c r="AL23" s="0" t="n">
        <v>52.6</v>
      </c>
      <c r="AM23" s="18" t="n">
        <v>36280</v>
      </c>
      <c r="AN23" s="0" t="n">
        <v>55.5</v>
      </c>
      <c r="AO23" s="18" t="n">
        <v>26237</v>
      </c>
      <c r="AP23" s="0" t="n">
        <v>0.42</v>
      </c>
      <c r="AQ23" s="18" t="n">
        <v>26237</v>
      </c>
      <c r="AR23" s="0" t="n">
        <v>39.3</v>
      </c>
      <c r="AS23" s="18" t="n">
        <v>37741</v>
      </c>
      <c r="AT23" s="0" t="n">
        <v>-14.5</v>
      </c>
      <c r="AU23" s="18" t="n">
        <v>34942</v>
      </c>
      <c r="AV23" s="0" t="n">
        <v>-7</v>
      </c>
      <c r="AW23" s="18" t="n">
        <v>26237</v>
      </c>
      <c r="AX23" s="0" t="n">
        <v>55.9</v>
      </c>
      <c r="AY23" s="18" t="n">
        <v>26237</v>
      </c>
      <c r="AZ23" s="0" t="n">
        <v>6.9</v>
      </c>
      <c r="BA23" s="18" t="n">
        <v>26237</v>
      </c>
      <c r="BB23" s="0" t="n">
        <v>2026</v>
      </c>
      <c r="BC23" s="18" t="n">
        <v>36830</v>
      </c>
      <c r="BD23" s="0" t="n">
        <v>5.25</v>
      </c>
      <c r="BE23" s="18" t="n">
        <v>34303</v>
      </c>
      <c r="BF23" s="0" t="n">
        <v>0.5</v>
      </c>
      <c r="BG23" s="18" t="n">
        <v>34638</v>
      </c>
      <c r="BH23" s="0" t="n">
        <v>7.4</v>
      </c>
      <c r="BI23" s="18" t="n">
        <v>28429</v>
      </c>
      <c r="BJ23" s="0" t="n">
        <v>14.5</v>
      </c>
      <c r="BK23" s="18" t="n">
        <v>26237</v>
      </c>
      <c r="BL23" s="0" t="n">
        <v>8.2</v>
      </c>
      <c r="BM23" s="18" t="n">
        <v>37195</v>
      </c>
      <c r="BN23" s="0" t="n">
        <v>3.2</v>
      </c>
      <c r="BO23" s="18" t="n">
        <v>33572</v>
      </c>
      <c r="BP23" s="0" t="n">
        <v>0.4</v>
      </c>
      <c r="BQ23" s="18" t="n">
        <v>26907</v>
      </c>
      <c r="BR23" s="0" t="n">
        <v>93.8</v>
      </c>
      <c r="BS23" s="18" t="n">
        <v>29159</v>
      </c>
      <c r="BT23" s="0" t="n">
        <v>62.1</v>
      </c>
      <c r="BU23" s="18" t="n">
        <v>25601</v>
      </c>
      <c r="BV23" s="0" t="n">
        <v>85.75</v>
      </c>
      <c r="BW23" s="18" t="n">
        <v>25694</v>
      </c>
      <c r="BX23" s="0" t="n">
        <v>86.35</v>
      </c>
      <c r="BY23" s="18" t="n">
        <v>26116</v>
      </c>
      <c r="BZ23" s="0" t="n">
        <v>108.77</v>
      </c>
      <c r="CA23" s="18" t="n">
        <v>21915</v>
      </c>
      <c r="CB23" s="0" t="n">
        <v>3.99</v>
      </c>
      <c r="CC23" s="18" t="n">
        <v>26298</v>
      </c>
      <c r="CD23" s="0" t="n">
        <v>43.48</v>
      </c>
      <c r="CE23" s="18" t="n">
        <v>30435</v>
      </c>
      <c r="CF23" s="0" t="n">
        <v>30.63</v>
      </c>
      <c r="CG23" s="18" t="n">
        <v>40946</v>
      </c>
      <c r="CH23" s="0" t="n">
        <v>143.7</v>
      </c>
      <c r="CI23" s="18" t="n">
        <v>31532</v>
      </c>
      <c r="CJ23" s="0" t="n">
        <v>1434.3</v>
      </c>
      <c r="CK23" s="18" t="n">
        <v>28885</v>
      </c>
      <c r="CL23" s="0" t="n">
        <v>44.197</v>
      </c>
      <c r="CM23" s="18" t="n">
        <v>40407</v>
      </c>
      <c r="CN23" s="0" t="n">
        <v>0.09</v>
      </c>
      <c r="CO23" s="18" t="n">
        <v>42768</v>
      </c>
      <c r="CP23" s="0" t="n">
        <v>11.28</v>
      </c>
      <c r="CQ23" s="18" t="n">
        <v>34698</v>
      </c>
      <c r="CR23" s="0" t="n">
        <v>100</v>
      </c>
      <c r="CS23" s="18" t="n">
        <v>34698</v>
      </c>
      <c r="CT23" s="0" t="n">
        <v>100</v>
      </c>
      <c r="CU23" s="18" t="n">
        <v>34698</v>
      </c>
      <c r="CV23" s="0" t="n">
        <v>100</v>
      </c>
      <c r="CW23" s="18" t="n">
        <v>34698</v>
      </c>
      <c r="CX23" s="0" t="n">
        <v>100</v>
      </c>
      <c r="CY23" s="18" t="n">
        <v>34698</v>
      </c>
      <c r="CZ23" s="0" t="n">
        <v>100</v>
      </c>
      <c r="DA23" s="18" t="n">
        <v>34698</v>
      </c>
      <c r="DB23" s="0" t="n">
        <v>100</v>
      </c>
      <c r="DC23" s="18" t="n">
        <v>34698</v>
      </c>
      <c r="DD23" s="0" t="n">
        <v>100</v>
      </c>
      <c r="DE23" s="18" t="n">
        <v>34698</v>
      </c>
      <c r="DF23" s="0" t="n">
        <v>100</v>
      </c>
      <c r="DG23" s="18" t="n">
        <v>34698</v>
      </c>
      <c r="DH23" s="0" t="n">
        <v>100</v>
      </c>
      <c r="DI23" s="18" t="n">
        <v>34698</v>
      </c>
      <c r="DJ23" s="0" t="n">
        <v>100</v>
      </c>
      <c r="DK23" s="18" t="n">
        <v>39171</v>
      </c>
      <c r="DL23" s="0" t="n">
        <v>181.85</v>
      </c>
    </row>
    <row r="24" customFormat="false" ht="15" hidden="false" customHeight="false" outlineLevel="0" collapsed="false">
      <c r="A24" s="18" t="n">
        <v>27667</v>
      </c>
      <c r="B24" s="0" t="n">
        <v>7</v>
      </c>
      <c r="C24" s="18" t="n">
        <v>27667</v>
      </c>
      <c r="D24" s="0" t="n">
        <v>0.8</v>
      </c>
      <c r="E24" s="18" t="n">
        <v>27667</v>
      </c>
      <c r="F24" s="0" t="n">
        <v>9.6</v>
      </c>
      <c r="G24" s="18" t="n">
        <v>27667</v>
      </c>
      <c r="H24" s="0" t="n">
        <v>7.3</v>
      </c>
      <c r="I24" s="18" t="n">
        <v>26267</v>
      </c>
      <c r="J24" s="0" t="n">
        <v>6</v>
      </c>
      <c r="K24" s="18" t="n">
        <v>26267</v>
      </c>
      <c r="L24" s="0" t="n">
        <v>205</v>
      </c>
      <c r="M24" s="18" t="n">
        <v>40908</v>
      </c>
      <c r="N24" s="0" t="n">
        <v>105</v>
      </c>
      <c r="O24" s="18" t="n">
        <v>26267</v>
      </c>
      <c r="P24" s="0" t="n">
        <v>287</v>
      </c>
      <c r="Q24" s="18" t="n">
        <v>26267</v>
      </c>
      <c r="R24" s="0" t="n">
        <v>6.3</v>
      </c>
      <c r="S24" s="18" t="n">
        <v>26267</v>
      </c>
      <c r="T24" s="0" t="n">
        <v>3.3</v>
      </c>
      <c r="U24" s="18" t="n">
        <v>26267</v>
      </c>
      <c r="V24" s="0" t="n">
        <v>3.94409</v>
      </c>
      <c r="W24" s="18" t="n">
        <v>27728</v>
      </c>
      <c r="X24" s="0" t="n">
        <v>6.3</v>
      </c>
      <c r="Y24" s="18" t="n">
        <v>26267</v>
      </c>
      <c r="Z24" s="0" t="n">
        <v>6.32</v>
      </c>
      <c r="AA24" s="18" t="n">
        <v>26267</v>
      </c>
      <c r="AB24" s="0" t="n">
        <v>80.209</v>
      </c>
      <c r="AC24" s="18" t="n">
        <v>34334</v>
      </c>
      <c r="AD24" s="0" t="n">
        <v>4.8</v>
      </c>
      <c r="AE24" s="18" t="n">
        <v>45046</v>
      </c>
      <c r="AF24" s="0" t="n">
        <v>53.4</v>
      </c>
      <c r="AG24" s="18" t="n">
        <v>26267</v>
      </c>
      <c r="AH24" s="0" t="n">
        <v>52.3</v>
      </c>
      <c r="AI24" s="18" t="n">
        <v>45046</v>
      </c>
      <c r="AJ24" s="0" t="n">
        <v>50.2</v>
      </c>
      <c r="AK24" s="18" t="n">
        <v>45046</v>
      </c>
      <c r="AL24" s="0" t="n">
        <v>53.6</v>
      </c>
      <c r="AM24" s="18" t="n">
        <v>36311</v>
      </c>
      <c r="AN24" s="0" t="n">
        <v>55.3</v>
      </c>
      <c r="AO24" s="18" t="n">
        <v>26267</v>
      </c>
      <c r="AP24" s="0" t="n">
        <v>0.64</v>
      </c>
      <c r="AQ24" s="18" t="n">
        <v>26267</v>
      </c>
      <c r="AR24" s="0" t="n">
        <v>32.1</v>
      </c>
      <c r="AS24" s="18" t="n">
        <v>37772</v>
      </c>
      <c r="AT24" s="0" t="n">
        <v>15.7</v>
      </c>
      <c r="AU24" s="18" t="n">
        <v>34972</v>
      </c>
      <c r="AV24" s="0" t="n">
        <v>-5</v>
      </c>
      <c r="AW24" s="18" t="n">
        <v>26267</v>
      </c>
      <c r="AX24" s="0" t="n">
        <v>57.3</v>
      </c>
      <c r="AY24" s="18" t="n">
        <v>26267</v>
      </c>
      <c r="AZ24" s="0" t="n">
        <v>7.4</v>
      </c>
      <c r="BA24" s="18" t="n">
        <v>26267</v>
      </c>
      <c r="BB24" s="0" t="n">
        <v>2079</v>
      </c>
      <c r="BC24" s="18" t="n">
        <v>36860</v>
      </c>
      <c r="BD24" s="0" t="n">
        <v>5.35</v>
      </c>
      <c r="BE24" s="18" t="n">
        <v>34334</v>
      </c>
      <c r="BF24" s="0" t="n">
        <v>0.7</v>
      </c>
      <c r="BG24" s="18" t="n">
        <v>34668</v>
      </c>
      <c r="BH24" s="0" t="n">
        <v>6.9</v>
      </c>
      <c r="BI24" s="18" t="n">
        <v>28459</v>
      </c>
      <c r="BJ24" s="0" t="n">
        <v>14.4</v>
      </c>
      <c r="BK24" s="18" t="n">
        <v>26267</v>
      </c>
      <c r="BL24" s="0" t="n">
        <v>8.7</v>
      </c>
      <c r="BM24" s="18" t="n">
        <v>37225</v>
      </c>
      <c r="BN24" s="0" t="n">
        <v>2.6</v>
      </c>
      <c r="BO24" s="18" t="n">
        <v>33603</v>
      </c>
      <c r="BP24" s="0" t="n">
        <v>0</v>
      </c>
      <c r="BQ24" s="18" t="n">
        <v>26968</v>
      </c>
      <c r="BR24" s="0" t="n">
        <v>107.5</v>
      </c>
      <c r="BS24" s="18" t="n">
        <v>29189</v>
      </c>
      <c r="BT24" s="0" t="n">
        <v>63.3</v>
      </c>
      <c r="BU24" s="18" t="n">
        <v>25602</v>
      </c>
      <c r="BV24" s="0" t="n">
        <v>86.77</v>
      </c>
      <c r="BW24" s="18" t="n">
        <v>25701</v>
      </c>
      <c r="BX24" s="0" t="n">
        <v>83.55</v>
      </c>
      <c r="BY24" s="18" t="n">
        <v>26123</v>
      </c>
      <c r="BZ24" s="0" t="n">
        <v>110.91</v>
      </c>
      <c r="CA24" s="18" t="n">
        <v>22006</v>
      </c>
      <c r="CB24" s="0" t="n">
        <v>3.84</v>
      </c>
      <c r="CC24" s="18" t="n">
        <v>26329</v>
      </c>
      <c r="CD24" s="0" t="n">
        <v>45.75</v>
      </c>
      <c r="CE24" s="18" t="n">
        <v>30438</v>
      </c>
      <c r="CF24" s="0" t="n">
        <v>30.61</v>
      </c>
      <c r="CG24" s="18" t="n">
        <v>40947</v>
      </c>
      <c r="CH24" s="0" t="n">
        <v>143.9</v>
      </c>
      <c r="CI24" s="18" t="n">
        <v>31533</v>
      </c>
      <c r="CJ24" s="0" t="n">
        <v>1430.4</v>
      </c>
      <c r="CK24" s="18" t="n">
        <v>28886</v>
      </c>
      <c r="CL24" s="0" t="n">
        <v>43.871</v>
      </c>
      <c r="CM24" s="18" t="n">
        <v>40408</v>
      </c>
      <c r="CN24" s="0" t="n">
        <v>0.09</v>
      </c>
      <c r="CO24" s="18" t="n">
        <v>42769</v>
      </c>
      <c r="CP24" s="0" t="n">
        <v>11.28</v>
      </c>
      <c r="CQ24" s="18" t="n">
        <v>34789</v>
      </c>
      <c r="CR24" s="0" t="n">
        <v>111.81</v>
      </c>
      <c r="CS24" s="18" t="n">
        <v>34789</v>
      </c>
      <c r="CT24" s="0" t="n">
        <v>111.95</v>
      </c>
      <c r="CU24" s="18" t="n">
        <v>34789</v>
      </c>
      <c r="CV24" s="0" t="n">
        <v>110.58</v>
      </c>
      <c r="CW24" s="18" t="n">
        <v>34789</v>
      </c>
      <c r="CX24" s="0" t="n">
        <v>107.2018</v>
      </c>
      <c r="CY24" s="18" t="n">
        <v>34789</v>
      </c>
      <c r="CZ24" s="0" t="n">
        <v>105.48</v>
      </c>
      <c r="DA24" s="18" t="n">
        <v>34789</v>
      </c>
      <c r="DB24" s="0" t="n">
        <v>110.84</v>
      </c>
      <c r="DC24" s="18" t="n">
        <v>34789</v>
      </c>
      <c r="DD24" s="0" t="n">
        <v>108</v>
      </c>
      <c r="DE24" s="18" t="n">
        <v>34789</v>
      </c>
      <c r="DF24" s="0" t="n">
        <v>110.34</v>
      </c>
      <c r="DG24" s="18" t="n">
        <v>34789</v>
      </c>
      <c r="DH24" s="0" t="n">
        <v>103.89</v>
      </c>
      <c r="DI24" s="18" t="n">
        <v>34789</v>
      </c>
      <c r="DJ24" s="0" t="n">
        <v>107.65</v>
      </c>
      <c r="DK24" s="18" t="n">
        <v>39262</v>
      </c>
      <c r="DL24" s="0" t="n">
        <v>163.54</v>
      </c>
    </row>
    <row r="25" customFormat="false" ht="15" hidden="false" customHeight="false" outlineLevel="0" collapsed="false">
      <c r="A25" s="18" t="n">
        <v>27759</v>
      </c>
      <c r="B25" s="0" t="n">
        <v>5.5</v>
      </c>
      <c r="C25" s="18" t="n">
        <v>27759</v>
      </c>
      <c r="D25" s="0" t="n">
        <v>2.6</v>
      </c>
      <c r="E25" s="18" t="n">
        <v>27759</v>
      </c>
      <c r="F25" s="0" t="n">
        <v>10.1</v>
      </c>
      <c r="G25" s="18" t="n">
        <v>27759</v>
      </c>
      <c r="H25" s="0" t="n">
        <v>6.8</v>
      </c>
      <c r="I25" s="18" t="n">
        <v>26298</v>
      </c>
      <c r="J25" s="0" t="n">
        <v>6</v>
      </c>
      <c r="K25" s="18" t="n">
        <v>26298</v>
      </c>
      <c r="L25" s="0" t="n">
        <v>262</v>
      </c>
      <c r="M25" s="18" t="n">
        <v>40939</v>
      </c>
      <c r="N25" s="0" t="n">
        <v>201</v>
      </c>
      <c r="O25" s="18" t="n">
        <v>26298</v>
      </c>
      <c r="P25" s="0" t="n">
        <v>268</v>
      </c>
      <c r="Q25" s="18" t="n">
        <v>26298</v>
      </c>
      <c r="R25" s="0" t="n">
        <v>6.6</v>
      </c>
      <c r="S25" s="18" t="n">
        <v>26298</v>
      </c>
      <c r="T25" s="0" t="n">
        <v>3.1</v>
      </c>
      <c r="U25" s="18" t="n">
        <v>26298</v>
      </c>
      <c r="V25" s="0" t="n">
        <v>3.74816</v>
      </c>
      <c r="W25" s="18" t="n">
        <v>27759</v>
      </c>
      <c r="X25" s="0" t="n">
        <v>6</v>
      </c>
      <c r="Y25" s="18" t="n">
        <v>26298</v>
      </c>
      <c r="Z25" s="0" t="n">
        <v>5.14</v>
      </c>
      <c r="AA25" s="18" t="n">
        <v>26298</v>
      </c>
      <c r="AB25" s="0" t="n">
        <v>80.9333</v>
      </c>
      <c r="AC25" s="18" t="n">
        <v>34365</v>
      </c>
      <c r="AD25" s="0" t="n">
        <v>13.5</v>
      </c>
      <c r="AE25" s="18" t="n">
        <v>45077</v>
      </c>
      <c r="AF25" s="0" t="n">
        <v>54.3</v>
      </c>
      <c r="AG25" s="18" t="n">
        <v>26298</v>
      </c>
      <c r="AH25" s="0" t="n">
        <v>57.6</v>
      </c>
      <c r="AI25" s="18" t="n">
        <v>45077</v>
      </c>
      <c r="AJ25" s="0" t="n">
        <v>48.4</v>
      </c>
      <c r="AK25" s="18" t="n">
        <v>45077</v>
      </c>
      <c r="AL25" s="0" t="n">
        <v>54.9</v>
      </c>
      <c r="AM25" s="18" t="n">
        <v>36341</v>
      </c>
      <c r="AN25" s="0" t="n">
        <v>56.7</v>
      </c>
      <c r="AO25" s="18" t="n">
        <v>26298</v>
      </c>
      <c r="AP25" s="0" t="n">
        <v>0.83</v>
      </c>
      <c r="AQ25" s="18" t="n">
        <v>26298</v>
      </c>
      <c r="AR25" s="0" t="n">
        <v>30.4</v>
      </c>
      <c r="AS25" s="18" t="n">
        <v>37802</v>
      </c>
      <c r="AT25" s="0" t="n">
        <v>25.1</v>
      </c>
      <c r="AU25" s="18" t="n">
        <v>35003</v>
      </c>
      <c r="AV25" s="0" t="n">
        <v>-8</v>
      </c>
      <c r="AW25" s="18" t="n">
        <v>26298</v>
      </c>
      <c r="AX25" s="0" t="n">
        <v>59.4</v>
      </c>
      <c r="AY25" s="18" t="n">
        <v>26298</v>
      </c>
      <c r="AZ25" s="0" t="n">
        <v>7.1</v>
      </c>
      <c r="BA25" s="18" t="n">
        <v>26298</v>
      </c>
      <c r="BB25" s="0" t="n">
        <v>2133</v>
      </c>
      <c r="BC25" s="18" t="n">
        <v>36891</v>
      </c>
      <c r="BD25" s="0" t="n">
        <v>5.1</v>
      </c>
      <c r="BE25" s="18" t="n">
        <v>34365</v>
      </c>
      <c r="BF25" s="0" t="n">
        <v>-0.8</v>
      </c>
      <c r="BG25" s="18" t="n">
        <v>34699</v>
      </c>
      <c r="BH25" s="0" t="n">
        <v>7.1</v>
      </c>
      <c r="BI25" s="18" t="n">
        <v>28490</v>
      </c>
      <c r="BJ25" s="0" t="n">
        <v>14.8</v>
      </c>
      <c r="BK25" s="18" t="n">
        <v>26298</v>
      </c>
      <c r="BL25" s="0" t="n">
        <v>8.8</v>
      </c>
      <c r="BM25" s="18" t="n">
        <v>37256</v>
      </c>
      <c r="BN25" s="0" t="n">
        <v>1.9</v>
      </c>
      <c r="BO25" s="18" t="n">
        <v>33634</v>
      </c>
      <c r="BP25" s="0" t="n">
        <v>1.4</v>
      </c>
      <c r="BQ25" s="18" t="n">
        <v>27029</v>
      </c>
      <c r="BR25" s="0" t="n">
        <v>70.6</v>
      </c>
      <c r="BS25" s="18" t="n">
        <v>29220</v>
      </c>
      <c r="BT25" s="0" t="n">
        <v>61</v>
      </c>
      <c r="BU25" s="18" t="n">
        <v>25603</v>
      </c>
      <c r="BV25" s="0" t="n">
        <v>86.24</v>
      </c>
      <c r="BW25" s="18" t="n">
        <v>25708</v>
      </c>
      <c r="BX25" s="0" t="n">
        <v>79.99</v>
      </c>
      <c r="BY25" s="18" t="n">
        <v>26130</v>
      </c>
      <c r="BZ25" s="0" t="n">
        <v>109.98</v>
      </c>
      <c r="CA25" s="18" t="n">
        <v>22097</v>
      </c>
      <c r="CB25" s="0" t="n">
        <v>3.32</v>
      </c>
      <c r="CC25" s="18" t="n">
        <v>26358</v>
      </c>
      <c r="CD25" s="0" t="n">
        <v>48.26</v>
      </c>
      <c r="CE25" s="18" t="n">
        <v>30439</v>
      </c>
      <c r="CF25" s="0" t="n">
        <v>30.5</v>
      </c>
      <c r="CG25" s="18" t="n">
        <v>40948</v>
      </c>
      <c r="CH25" s="0" t="n">
        <v>143.6</v>
      </c>
      <c r="CI25" s="18" t="n">
        <v>31534</v>
      </c>
      <c r="CJ25" s="0" t="n">
        <v>1422.1</v>
      </c>
      <c r="CK25" s="18" t="n">
        <v>28887</v>
      </c>
      <c r="CL25" s="0" t="n">
        <v>43.823</v>
      </c>
      <c r="CM25" s="18" t="n">
        <v>40409</v>
      </c>
      <c r="CN25" s="0" t="n">
        <v>0.09</v>
      </c>
      <c r="CO25" s="18" t="n">
        <v>42772</v>
      </c>
      <c r="CP25" s="0" t="n">
        <v>12</v>
      </c>
      <c r="CQ25" s="18" t="n">
        <v>34880</v>
      </c>
      <c r="CR25" s="0" t="n">
        <v>124.68</v>
      </c>
      <c r="CS25" s="18" t="n">
        <v>34880</v>
      </c>
      <c r="CT25" s="0" t="n">
        <v>140.02</v>
      </c>
      <c r="CU25" s="18" t="n">
        <v>34880</v>
      </c>
      <c r="CV25" s="0" t="n">
        <v>120.74</v>
      </c>
      <c r="CW25" s="18" t="n">
        <v>34880</v>
      </c>
      <c r="CX25" s="0" t="n">
        <v>113.3938</v>
      </c>
      <c r="CY25" s="18" t="n">
        <v>34880</v>
      </c>
      <c r="CZ25" s="0" t="n">
        <v>109.92</v>
      </c>
      <c r="DA25" s="18" t="n">
        <v>34880</v>
      </c>
      <c r="DB25" s="0" t="n">
        <v>118.58</v>
      </c>
      <c r="DC25" s="18" t="n">
        <v>34880</v>
      </c>
      <c r="DD25" s="0" t="n">
        <v>117.71</v>
      </c>
      <c r="DE25" s="18" t="n">
        <v>34880</v>
      </c>
      <c r="DF25" s="0" t="n">
        <v>112.48</v>
      </c>
      <c r="DG25" s="18" t="n">
        <v>34880</v>
      </c>
      <c r="DH25" s="0" t="n">
        <v>112.06</v>
      </c>
      <c r="DI25" s="18" t="n">
        <v>34880</v>
      </c>
      <c r="DJ25" s="0" t="n">
        <v>116.34</v>
      </c>
      <c r="DK25" s="18" t="n">
        <v>39353</v>
      </c>
      <c r="DL25" s="0" t="n">
        <v>167.23</v>
      </c>
    </row>
    <row r="26" customFormat="false" ht="15" hidden="false" customHeight="false" outlineLevel="0" collapsed="false">
      <c r="A26" s="18" t="n">
        <v>27850</v>
      </c>
      <c r="B26" s="0" t="n">
        <v>9.3</v>
      </c>
      <c r="C26" s="18" t="n">
        <v>27850</v>
      </c>
      <c r="D26" s="0" t="n">
        <v>6.2</v>
      </c>
      <c r="E26" s="18" t="n">
        <v>27850</v>
      </c>
      <c r="F26" s="0" t="n">
        <v>12.6</v>
      </c>
      <c r="G26" s="18" t="n">
        <v>27850</v>
      </c>
      <c r="H26" s="0" t="n">
        <v>4.4</v>
      </c>
      <c r="I26" s="18" t="n">
        <v>26329</v>
      </c>
      <c r="J26" s="0" t="n">
        <v>5.8</v>
      </c>
      <c r="K26" s="18" t="n">
        <v>26329</v>
      </c>
      <c r="L26" s="0" t="n">
        <v>332</v>
      </c>
      <c r="M26" s="18" t="n">
        <v>40968</v>
      </c>
      <c r="N26" s="0" t="n">
        <v>271</v>
      </c>
      <c r="O26" s="18" t="n">
        <v>26329</v>
      </c>
      <c r="P26" s="0" t="n">
        <v>269.3</v>
      </c>
      <c r="Q26" s="18" t="n">
        <v>26329</v>
      </c>
      <c r="R26" s="0" t="n">
        <v>8</v>
      </c>
      <c r="S26" s="18" t="n">
        <v>26329</v>
      </c>
      <c r="T26" s="0" t="n">
        <v>3.1</v>
      </c>
      <c r="U26" s="18" t="n">
        <v>26329</v>
      </c>
      <c r="V26" s="0" t="n">
        <v>3.78084</v>
      </c>
      <c r="W26" s="18" t="n">
        <v>27790</v>
      </c>
      <c r="X26" s="0" t="n">
        <v>5.8</v>
      </c>
      <c r="Y26" s="18" t="n">
        <v>26329</v>
      </c>
      <c r="Z26" s="0" t="n">
        <v>6.83</v>
      </c>
      <c r="AA26" s="18" t="n">
        <v>26329</v>
      </c>
      <c r="AB26" s="0" t="n">
        <v>82.6639</v>
      </c>
      <c r="AC26" s="18" t="n">
        <v>34393</v>
      </c>
      <c r="AD26" s="0" t="n">
        <v>6.8</v>
      </c>
      <c r="AE26" s="18" t="n">
        <v>45107</v>
      </c>
      <c r="AF26" s="0" t="n">
        <v>53.2</v>
      </c>
      <c r="AG26" s="18" t="n">
        <v>26329</v>
      </c>
      <c r="AH26" s="0" t="n">
        <v>59.6</v>
      </c>
      <c r="AI26" s="18" t="n">
        <v>45107</v>
      </c>
      <c r="AJ26" s="0" t="n">
        <v>46.3</v>
      </c>
      <c r="AK26" s="18" t="n">
        <v>45107</v>
      </c>
      <c r="AL26" s="0" t="n">
        <v>54.4</v>
      </c>
      <c r="AM26" s="18" t="n">
        <v>36372</v>
      </c>
      <c r="AN26" s="0" t="n">
        <v>56.2</v>
      </c>
      <c r="AO26" s="18" t="n">
        <v>26329</v>
      </c>
      <c r="AP26" s="0" t="n">
        <v>1.4</v>
      </c>
      <c r="AQ26" s="18" t="n">
        <v>26329</v>
      </c>
      <c r="AR26" s="0" t="n">
        <v>34.2</v>
      </c>
      <c r="AS26" s="18" t="n">
        <v>37833</v>
      </c>
      <c r="AT26" s="0" t="n">
        <v>19.3</v>
      </c>
      <c r="AU26" s="18" t="n">
        <v>35033</v>
      </c>
      <c r="AV26" s="0" t="n">
        <v>-3</v>
      </c>
      <c r="AW26" s="18" t="n">
        <v>26329</v>
      </c>
      <c r="AX26" s="0" t="n">
        <v>59.6</v>
      </c>
      <c r="AY26" s="18" t="n">
        <v>26329</v>
      </c>
      <c r="AZ26" s="0" t="n">
        <v>7.5</v>
      </c>
      <c r="BA26" s="18" t="n">
        <v>26329</v>
      </c>
      <c r="BB26" s="0" t="n">
        <v>2238</v>
      </c>
      <c r="BC26" s="18" t="n">
        <v>36922</v>
      </c>
      <c r="BD26" s="0" t="n">
        <v>5.1</v>
      </c>
      <c r="BE26" s="18" t="n">
        <v>34393</v>
      </c>
      <c r="BF26" s="0" t="n">
        <v>1.3</v>
      </c>
      <c r="BG26" s="18" t="n">
        <v>34730</v>
      </c>
      <c r="BH26" s="0" t="n">
        <v>8.3</v>
      </c>
      <c r="BI26" s="18" t="n">
        <v>28521</v>
      </c>
      <c r="BJ26" s="0" t="n">
        <v>13.3</v>
      </c>
      <c r="BK26" s="18" t="n">
        <v>26329</v>
      </c>
      <c r="BL26" s="0" t="n">
        <v>8.6</v>
      </c>
      <c r="BM26" s="18" t="n">
        <v>37287</v>
      </c>
      <c r="BN26" s="0" t="n">
        <v>2.3</v>
      </c>
      <c r="BO26" s="18" t="n">
        <v>33663</v>
      </c>
      <c r="BP26" s="0" t="n">
        <v>0</v>
      </c>
      <c r="BQ26" s="18" t="n">
        <v>27088</v>
      </c>
      <c r="BR26" s="0" t="n">
        <v>62.7</v>
      </c>
      <c r="BS26" s="18" t="n">
        <v>29251</v>
      </c>
      <c r="BT26" s="0" t="n">
        <v>67</v>
      </c>
      <c r="BU26" s="18" t="n">
        <v>25604</v>
      </c>
      <c r="BV26" s="0" t="n">
        <v>85.9</v>
      </c>
      <c r="BW26" s="18" t="n">
        <v>25713</v>
      </c>
      <c r="BX26" s="0" t="n">
        <v>77.91</v>
      </c>
      <c r="BY26" s="18" t="n">
        <v>26137</v>
      </c>
      <c r="BZ26" s="0" t="n">
        <v>109.63</v>
      </c>
      <c r="CA26" s="18" t="n">
        <v>22189</v>
      </c>
      <c r="CB26" s="0" t="n">
        <v>2.6</v>
      </c>
      <c r="CC26" s="18" t="n">
        <v>26389</v>
      </c>
      <c r="CD26" s="0" t="n">
        <v>48.33</v>
      </c>
      <c r="CE26" s="18" t="n">
        <v>30440</v>
      </c>
      <c r="CF26" s="0" t="n">
        <v>30.42</v>
      </c>
      <c r="CG26" s="18" t="n">
        <v>40949</v>
      </c>
      <c r="CH26" s="0" t="n">
        <v>143.5</v>
      </c>
      <c r="CI26" s="18" t="n">
        <v>31538</v>
      </c>
      <c r="CJ26" s="0" t="n">
        <v>1432.4</v>
      </c>
      <c r="CK26" s="18" t="n">
        <v>28888</v>
      </c>
      <c r="CL26" s="0" t="n">
        <v>43.859</v>
      </c>
      <c r="CM26" s="18" t="n">
        <v>40410</v>
      </c>
      <c r="CN26" s="0" t="n">
        <v>0.09</v>
      </c>
      <c r="CO26" s="18" t="n">
        <v>42773</v>
      </c>
      <c r="CP26" s="0" t="n">
        <v>12.12</v>
      </c>
      <c r="CQ26" s="18" t="n">
        <v>34971</v>
      </c>
      <c r="CR26" s="0" t="n">
        <v>143.26</v>
      </c>
      <c r="CS26" s="18" t="n">
        <v>34971</v>
      </c>
      <c r="CT26" s="0" t="n">
        <v>147.24</v>
      </c>
      <c r="CU26" s="18" t="n">
        <v>34971</v>
      </c>
      <c r="CV26" s="0" t="n">
        <v>136.66</v>
      </c>
      <c r="CW26" s="18" t="n">
        <v>34971</v>
      </c>
      <c r="CX26" s="0" t="n">
        <v>115.9436</v>
      </c>
      <c r="CY26" s="18" t="n">
        <v>34971</v>
      </c>
      <c r="CZ26" s="0" t="n">
        <v>128.35</v>
      </c>
      <c r="DA26" s="18" t="n">
        <v>34971</v>
      </c>
      <c r="DB26" s="0" t="n">
        <v>125.42</v>
      </c>
      <c r="DC26" s="18" t="n">
        <v>34971</v>
      </c>
      <c r="DD26" s="0" t="n">
        <v>125.67</v>
      </c>
      <c r="DE26" s="18" t="n">
        <v>34971</v>
      </c>
      <c r="DF26" s="0" t="n">
        <v>113.88</v>
      </c>
      <c r="DG26" s="18" t="n">
        <v>34971</v>
      </c>
      <c r="DH26" s="0" t="n">
        <v>116.92</v>
      </c>
      <c r="DI26" s="18" t="n">
        <v>34971</v>
      </c>
      <c r="DJ26" s="0" t="n">
        <v>119.11</v>
      </c>
      <c r="DK26" s="18" t="n">
        <v>39447</v>
      </c>
      <c r="DL26" s="0" t="n">
        <v>141.71</v>
      </c>
    </row>
    <row r="27" customFormat="false" ht="15" hidden="false" customHeight="false" outlineLevel="0" collapsed="false">
      <c r="A27" s="18" t="n">
        <v>27941</v>
      </c>
      <c r="B27" s="0" t="n">
        <v>3</v>
      </c>
      <c r="C27" s="18" t="n">
        <v>27941</v>
      </c>
      <c r="D27" s="0" t="n">
        <v>6.2</v>
      </c>
      <c r="E27" s="18" t="n">
        <v>27941</v>
      </c>
      <c r="F27" s="0" t="n">
        <v>12.1</v>
      </c>
      <c r="G27" s="18" t="n">
        <v>27941</v>
      </c>
      <c r="H27" s="0" t="n">
        <v>4.1</v>
      </c>
      <c r="I27" s="18" t="n">
        <v>26358</v>
      </c>
      <c r="J27" s="0" t="n">
        <v>5.7</v>
      </c>
      <c r="K27" s="18" t="n">
        <v>26358</v>
      </c>
      <c r="L27" s="0" t="n">
        <v>207</v>
      </c>
      <c r="M27" s="18" t="n">
        <v>40999</v>
      </c>
      <c r="N27" s="0" t="n">
        <v>283</v>
      </c>
      <c r="O27" s="18" t="n">
        <v>26358</v>
      </c>
      <c r="P27" s="0" t="n">
        <v>263.5</v>
      </c>
      <c r="Q27" s="18" t="n">
        <v>26358</v>
      </c>
      <c r="R27" s="0" t="n">
        <v>7.9</v>
      </c>
      <c r="S27" s="18" t="n">
        <v>26358</v>
      </c>
      <c r="T27" s="0" t="n">
        <v>3.3</v>
      </c>
      <c r="U27" s="18" t="n">
        <v>26358</v>
      </c>
      <c r="V27" s="0" t="n">
        <v>3.6673</v>
      </c>
      <c r="W27" s="18" t="n">
        <v>27819</v>
      </c>
      <c r="X27" s="0" t="n">
        <v>5.8</v>
      </c>
      <c r="Y27" s="18" t="n">
        <v>26358</v>
      </c>
      <c r="Z27" s="0" t="n">
        <v>8.14</v>
      </c>
      <c r="AA27" s="18" t="n">
        <v>26358</v>
      </c>
      <c r="AB27" s="0" t="n">
        <v>83.2993</v>
      </c>
      <c r="AC27" s="18" t="n">
        <v>34424</v>
      </c>
      <c r="AD27" s="0" t="n">
        <v>7.6</v>
      </c>
      <c r="AE27" s="18" t="n">
        <v>45138</v>
      </c>
      <c r="AF27" s="0" t="n">
        <v>52</v>
      </c>
      <c r="AG27" s="18" t="n">
        <v>26358</v>
      </c>
      <c r="AH27" s="0" t="n">
        <v>60.6</v>
      </c>
      <c r="AI27" s="18" t="n">
        <v>45138</v>
      </c>
      <c r="AJ27" s="0" t="n">
        <v>49</v>
      </c>
      <c r="AK27" s="18" t="n">
        <v>45138</v>
      </c>
      <c r="AL27" s="0" t="n">
        <v>52.3</v>
      </c>
      <c r="AM27" s="18" t="n">
        <v>36403</v>
      </c>
      <c r="AN27" s="0" t="n">
        <v>56.4</v>
      </c>
      <c r="AO27" s="18" t="n">
        <v>26358</v>
      </c>
      <c r="AP27" s="0" t="n">
        <v>0.38</v>
      </c>
      <c r="AQ27" s="18" t="n">
        <v>26358</v>
      </c>
      <c r="AR27" s="0" t="n">
        <v>30.9</v>
      </c>
      <c r="AS27" s="18" t="n">
        <v>37864</v>
      </c>
      <c r="AT27" s="0" t="n">
        <v>15.5</v>
      </c>
      <c r="AU27" s="18" t="n">
        <v>35064</v>
      </c>
      <c r="AV27" s="0" t="n">
        <v>-8</v>
      </c>
      <c r="AW27" s="18" t="n">
        <v>26358</v>
      </c>
      <c r="AX27" s="0" t="n">
        <v>59.4</v>
      </c>
      <c r="AY27" s="18" t="n">
        <v>26358</v>
      </c>
      <c r="AZ27" s="0" t="n">
        <v>7.9</v>
      </c>
      <c r="BA27" s="18" t="n">
        <v>26358</v>
      </c>
      <c r="BB27" s="0" t="n">
        <v>2169</v>
      </c>
      <c r="BC27" s="18" t="n">
        <v>36950</v>
      </c>
      <c r="BD27" s="0" t="n">
        <v>5.23</v>
      </c>
      <c r="BE27" s="18" t="n">
        <v>34424</v>
      </c>
      <c r="BF27" s="0" t="n">
        <v>1.9</v>
      </c>
      <c r="BG27" s="18" t="n">
        <v>34758</v>
      </c>
      <c r="BH27" s="0" t="n">
        <v>5.6</v>
      </c>
      <c r="BI27" s="18" t="n">
        <v>28549</v>
      </c>
      <c r="BJ27" s="0" t="n">
        <v>14</v>
      </c>
      <c r="BK27" s="18" t="n">
        <v>26358</v>
      </c>
      <c r="BL27" s="0" t="n">
        <v>9.4</v>
      </c>
      <c r="BM27" s="18" t="n">
        <v>37315</v>
      </c>
      <c r="BN27" s="0" t="n">
        <v>2.5</v>
      </c>
      <c r="BO27" s="18" t="n">
        <v>33694</v>
      </c>
      <c r="BP27" s="0" t="n">
        <v>0.2</v>
      </c>
      <c r="BQ27" s="18" t="n">
        <v>27149</v>
      </c>
      <c r="BR27" s="0" t="n">
        <v>95.1</v>
      </c>
      <c r="BS27" s="18" t="n">
        <v>29280</v>
      </c>
      <c r="BT27" s="0" t="n">
        <v>66.9</v>
      </c>
      <c r="BU27" s="18" t="n">
        <v>25605</v>
      </c>
      <c r="BV27" s="0" t="n">
        <v>86.33</v>
      </c>
      <c r="BW27" s="18" t="n">
        <v>25717</v>
      </c>
      <c r="BX27" s="0" t="n">
        <v>82.06</v>
      </c>
      <c r="BY27" s="18" t="n">
        <v>26144</v>
      </c>
      <c r="BZ27" s="0" t="n">
        <v>105.27</v>
      </c>
      <c r="CA27" s="18" t="n">
        <v>22280</v>
      </c>
      <c r="CB27" s="0" t="n">
        <v>1.98</v>
      </c>
      <c r="CC27" s="18" t="n">
        <v>26417</v>
      </c>
      <c r="CD27" s="0" t="n">
        <v>49.03</v>
      </c>
      <c r="CE27" s="18" t="n">
        <v>30441</v>
      </c>
      <c r="CF27" s="0" t="n">
        <v>30.2</v>
      </c>
      <c r="CG27" s="18" t="n">
        <v>40952</v>
      </c>
      <c r="CH27" s="0" t="n">
        <v>143.4</v>
      </c>
      <c r="CI27" s="18" t="n">
        <v>31539</v>
      </c>
      <c r="CJ27" s="0" t="n">
        <v>1426.8</v>
      </c>
      <c r="CK27" s="18" t="n">
        <v>28891</v>
      </c>
      <c r="CL27" s="0" t="n">
        <v>43.231</v>
      </c>
      <c r="CM27" s="18" t="n">
        <v>40413</v>
      </c>
      <c r="CN27" s="0" t="n">
        <v>0.08</v>
      </c>
      <c r="CO27" s="18" t="n">
        <v>42774</v>
      </c>
      <c r="CP27" s="0" t="n">
        <v>12.12</v>
      </c>
      <c r="CQ27" s="18" t="n">
        <v>35062</v>
      </c>
      <c r="CR27" s="0" t="n">
        <v>149.64</v>
      </c>
      <c r="CS27" s="18" t="n">
        <v>35062</v>
      </c>
      <c r="CT27" s="0" t="n">
        <v>138.77</v>
      </c>
      <c r="CU27" s="18" t="n">
        <v>35062</v>
      </c>
      <c r="CV27" s="0" t="n">
        <v>154.5</v>
      </c>
      <c r="CW27" s="18" t="n">
        <v>35062</v>
      </c>
      <c r="CX27" s="0" t="n">
        <v>118.187</v>
      </c>
      <c r="CY27" s="18" t="n">
        <v>35062</v>
      </c>
      <c r="CZ27" s="0" t="n">
        <v>137.33</v>
      </c>
      <c r="DA27" s="18" t="n">
        <v>35062</v>
      </c>
      <c r="DB27" s="0" t="n">
        <v>135.93</v>
      </c>
      <c r="DC27" s="18" t="n">
        <v>35062</v>
      </c>
      <c r="DD27" s="0" t="n">
        <v>136.22</v>
      </c>
      <c r="DE27" s="18" t="n">
        <v>35062</v>
      </c>
      <c r="DF27" s="0" t="n">
        <v>125.97</v>
      </c>
      <c r="DG27" s="18" t="n">
        <v>35062</v>
      </c>
      <c r="DH27" s="0" t="n">
        <v>125.19</v>
      </c>
      <c r="DI27" s="18" t="n">
        <v>35062</v>
      </c>
      <c r="DJ27" s="0" t="n">
        <v>117.29</v>
      </c>
      <c r="DK27" s="18" t="n">
        <v>39538</v>
      </c>
      <c r="DL27" s="0" t="n">
        <v>144.43</v>
      </c>
    </row>
    <row r="28" customFormat="false" ht="15" hidden="false" customHeight="false" outlineLevel="0" collapsed="false">
      <c r="A28" s="18" t="n">
        <v>28033</v>
      </c>
      <c r="B28" s="0" t="n">
        <v>2.2</v>
      </c>
      <c r="C28" s="18" t="n">
        <v>28033</v>
      </c>
      <c r="D28" s="0" t="n">
        <v>5</v>
      </c>
      <c r="E28" s="18" t="n">
        <v>28033</v>
      </c>
      <c r="F28" s="0" t="n">
        <v>10.3</v>
      </c>
      <c r="G28" s="18" t="n">
        <v>28033</v>
      </c>
      <c r="H28" s="0" t="n">
        <v>5.2</v>
      </c>
      <c r="I28" s="18" t="n">
        <v>26389</v>
      </c>
      <c r="J28" s="0" t="n">
        <v>5.8</v>
      </c>
      <c r="K28" s="18" t="n">
        <v>26389</v>
      </c>
      <c r="L28" s="0" t="n">
        <v>296</v>
      </c>
      <c r="M28" s="18" t="n">
        <v>41029</v>
      </c>
      <c r="N28" s="0" t="n">
        <v>255</v>
      </c>
      <c r="O28" s="18" t="n">
        <v>26389</v>
      </c>
      <c r="P28" s="0" t="n">
        <v>263</v>
      </c>
      <c r="Q28" s="18" t="n">
        <v>26389</v>
      </c>
      <c r="R28" s="0" t="n">
        <v>7.9</v>
      </c>
      <c r="S28" s="18" t="n">
        <v>26389</v>
      </c>
      <c r="T28" s="0" t="n">
        <v>3.3</v>
      </c>
      <c r="U28" s="18" t="n">
        <v>26389</v>
      </c>
      <c r="V28" s="0" t="n">
        <v>3.53778</v>
      </c>
      <c r="W28" s="18" t="n">
        <v>27850</v>
      </c>
      <c r="X28" s="0" t="n">
        <v>5.4</v>
      </c>
      <c r="Y28" s="18" t="n">
        <v>26389</v>
      </c>
      <c r="Z28" s="0" t="n">
        <v>9.01</v>
      </c>
      <c r="AA28" s="18" t="n">
        <v>26389</v>
      </c>
      <c r="AB28" s="0" t="n">
        <v>83.6895</v>
      </c>
      <c r="AC28" s="18" t="n">
        <v>34454</v>
      </c>
      <c r="AD28" s="0" t="n">
        <v>8.9</v>
      </c>
      <c r="AE28" s="18" t="n">
        <v>45169</v>
      </c>
      <c r="AF28" s="0" t="n">
        <v>50.2</v>
      </c>
      <c r="AG28" s="18" t="n">
        <v>26389</v>
      </c>
      <c r="AH28" s="0" t="n">
        <v>59.8</v>
      </c>
      <c r="AI28" s="18" t="n">
        <v>45169</v>
      </c>
      <c r="AJ28" s="0" t="n">
        <v>47.9</v>
      </c>
      <c r="AK28" s="18" t="n">
        <v>45169</v>
      </c>
      <c r="AL28" s="0" t="n">
        <v>50.5</v>
      </c>
      <c r="AM28" s="18" t="n">
        <v>36433</v>
      </c>
      <c r="AN28" s="0" t="n">
        <v>56.2</v>
      </c>
      <c r="AO28" s="18" t="n">
        <v>26389</v>
      </c>
      <c r="AP28" s="0" t="n">
        <v>1.03</v>
      </c>
      <c r="AQ28" s="18" t="n">
        <v>26389</v>
      </c>
      <c r="AR28" s="0" t="n">
        <v>39.5</v>
      </c>
      <c r="AS28" s="18" t="n">
        <v>37894</v>
      </c>
      <c r="AT28" s="0" t="n">
        <v>20.4</v>
      </c>
      <c r="AU28" s="18" t="n">
        <v>35095</v>
      </c>
      <c r="AV28" s="0" t="n">
        <v>-10</v>
      </c>
      <c r="AW28" s="18" t="n">
        <v>26389</v>
      </c>
      <c r="AX28" s="0" t="n">
        <v>63</v>
      </c>
      <c r="AY28" s="18" t="n">
        <v>26389</v>
      </c>
      <c r="AZ28" s="0" t="n">
        <v>7.8</v>
      </c>
      <c r="BA28" s="18" t="n">
        <v>26389</v>
      </c>
      <c r="BB28" s="0" t="n">
        <v>2105</v>
      </c>
      <c r="BC28" s="18" t="n">
        <v>36981</v>
      </c>
      <c r="BD28" s="0" t="n">
        <v>5.45</v>
      </c>
      <c r="BE28" s="18" t="n">
        <v>34454</v>
      </c>
      <c r="BF28" s="0" t="n">
        <v>-0.4</v>
      </c>
      <c r="BG28" s="18" t="n">
        <v>34789</v>
      </c>
      <c r="BH28" s="0" t="n">
        <v>4.4</v>
      </c>
      <c r="BI28" s="18" t="n">
        <v>28580</v>
      </c>
      <c r="BJ28" s="0" t="n">
        <v>14.7</v>
      </c>
      <c r="BK28" s="18" t="n">
        <v>26389</v>
      </c>
      <c r="BL28" s="0" t="n">
        <v>9.5</v>
      </c>
      <c r="BM28" s="18" t="n">
        <v>37346</v>
      </c>
      <c r="BN28" s="0" t="n">
        <v>2.6</v>
      </c>
      <c r="BO28" s="18" t="n">
        <v>33724</v>
      </c>
      <c r="BP28" s="0" t="n">
        <v>0</v>
      </c>
      <c r="BQ28" s="18" t="n">
        <v>27210</v>
      </c>
      <c r="BR28" s="0" t="n">
        <v>92.5</v>
      </c>
      <c r="BS28" s="18" t="n">
        <v>29311</v>
      </c>
      <c r="BT28" s="0" t="n">
        <v>56.5</v>
      </c>
      <c r="BU28" s="18" t="n">
        <v>25608</v>
      </c>
      <c r="BV28" s="0" t="n">
        <v>87.01</v>
      </c>
      <c r="BW28" s="18" t="n">
        <v>25722</v>
      </c>
      <c r="BX28" s="0" t="n">
        <v>84.14</v>
      </c>
      <c r="BY28" s="18" t="n">
        <v>26151</v>
      </c>
      <c r="BZ28" s="0" t="n">
        <v>103.78</v>
      </c>
      <c r="CA28" s="18" t="n">
        <v>22371</v>
      </c>
      <c r="CB28" s="0" t="n">
        <v>2.02</v>
      </c>
      <c r="CC28" s="18" t="n">
        <v>26450</v>
      </c>
      <c r="CD28" s="0" t="n">
        <v>54.62</v>
      </c>
      <c r="CE28" s="18" t="n">
        <v>30442</v>
      </c>
      <c r="CF28" s="0" t="n">
        <v>30.45</v>
      </c>
      <c r="CG28" s="18" t="n">
        <v>40953</v>
      </c>
      <c r="CH28" s="0" t="n">
        <v>142.7</v>
      </c>
      <c r="CI28" s="18" t="n">
        <v>31540</v>
      </c>
      <c r="CJ28" s="0" t="n">
        <v>1430</v>
      </c>
      <c r="CK28" s="18" t="n">
        <v>28892</v>
      </c>
      <c r="CL28" s="0" t="n">
        <v>43.199</v>
      </c>
      <c r="CM28" s="18" t="n">
        <v>40414</v>
      </c>
      <c r="CN28" s="0" t="n">
        <v>0.09</v>
      </c>
      <c r="CO28" s="18" t="n">
        <v>42775</v>
      </c>
      <c r="CP28" s="0" t="n">
        <v>11.5</v>
      </c>
      <c r="CQ28" s="18" t="n">
        <v>35153</v>
      </c>
      <c r="CR28" s="0" t="n">
        <v>161.3</v>
      </c>
      <c r="CS28" s="18" t="n">
        <v>35153</v>
      </c>
      <c r="CT28" s="0" t="n">
        <v>145.98</v>
      </c>
      <c r="CU28" s="18" t="n">
        <v>35153</v>
      </c>
      <c r="CV28" s="0" t="n">
        <v>159.9</v>
      </c>
      <c r="CW28" s="18" t="n">
        <v>35153</v>
      </c>
      <c r="CX28" s="0" t="n">
        <v>127.4539</v>
      </c>
      <c r="CY28" s="18" t="n">
        <v>35153</v>
      </c>
      <c r="CZ28" s="0" t="n">
        <v>130.56</v>
      </c>
      <c r="DA28" s="18" t="n">
        <v>35153</v>
      </c>
      <c r="DB28" s="0" t="n">
        <v>145.32</v>
      </c>
      <c r="DC28" s="18" t="n">
        <v>35153</v>
      </c>
      <c r="DD28" s="0" t="n">
        <v>140.41</v>
      </c>
      <c r="DE28" s="18" t="n">
        <v>35153</v>
      </c>
      <c r="DF28" s="0" t="n">
        <v>131.95</v>
      </c>
      <c r="DG28" s="18" t="n">
        <v>35153</v>
      </c>
      <c r="DH28" s="0" t="n">
        <v>121.18</v>
      </c>
      <c r="DI28" s="18" t="n">
        <v>35153</v>
      </c>
      <c r="DJ28" s="0" t="n">
        <v>132.28</v>
      </c>
      <c r="DK28" s="18" t="n">
        <v>39629</v>
      </c>
      <c r="DL28" s="0" t="n">
        <v>135.38</v>
      </c>
    </row>
    <row r="29" customFormat="false" ht="15" hidden="false" customHeight="false" outlineLevel="0" collapsed="false">
      <c r="A29" s="18" t="n">
        <v>28125</v>
      </c>
      <c r="B29" s="0" t="n">
        <v>2.9</v>
      </c>
      <c r="C29" s="18" t="n">
        <v>28125</v>
      </c>
      <c r="D29" s="0" t="n">
        <v>4.3</v>
      </c>
      <c r="E29" s="18" t="n">
        <v>28125</v>
      </c>
      <c r="F29" s="0" t="n">
        <v>9.8</v>
      </c>
      <c r="G29" s="18" t="n">
        <v>28125</v>
      </c>
      <c r="H29" s="0" t="n">
        <v>7</v>
      </c>
      <c r="I29" s="18" t="n">
        <v>26419</v>
      </c>
      <c r="J29" s="0" t="n">
        <v>5.7</v>
      </c>
      <c r="K29" s="18" t="n">
        <v>26419</v>
      </c>
      <c r="L29" s="0" t="n">
        <v>218</v>
      </c>
      <c r="M29" s="18" t="n">
        <v>41060</v>
      </c>
      <c r="N29" s="0" t="n">
        <v>217</v>
      </c>
      <c r="O29" s="18" t="n">
        <v>26419</v>
      </c>
      <c r="P29" s="0" t="n">
        <v>264.3</v>
      </c>
      <c r="Q29" s="18" t="n">
        <v>26419</v>
      </c>
      <c r="R29" s="0" t="n">
        <v>8.1</v>
      </c>
      <c r="S29" s="18" t="n">
        <v>26419</v>
      </c>
      <c r="T29" s="0" t="n">
        <v>3.3</v>
      </c>
      <c r="U29" s="18" t="n">
        <v>26419</v>
      </c>
      <c r="V29" s="0" t="n">
        <v>3.39326</v>
      </c>
      <c r="W29" s="18" t="n">
        <v>27880</v>
      </c>
      <c r="X29" s="0" t="n">
        <v>5.2</v>
      </c>
      <c r="Y29" s="18" t="n">
        <v>26419</v>
      </c>
      <c r="Z29" s="0" t="n">
        <v>9.48</v>
      </c>
      <c r="AA29" s="18" t="n">
        <v>26419</v>
      </c>
      <c r="AB29" s="0" t="n">
        <v>84.3131</v>
      </c>
      <c r="AC29" s="18" t="n">
        <v>34485</v>
      </c>
      <c r="AD29" s="0" t="n">
        <v>13.9</v>
      </c>
      <c r="AE29" s="18" t="n">
        <v>45199</v>
      </c>
      <c r="AF29" s="0" t="n">
        <v>50.2</v>
      </c>
      <c r="AG29" s="18" t="n">
        <v>26419</v>
      </c>
      <c r="AH29" s="0" t="n">
        <v>59.3</v>
      </c>
      <c r="AI29" s="18" t="n">
        <v>45199</v>
      </c>
      <c r="AJ29" s="0" t="n">
        <v>49.8</v>
      </c>
      <c r="AK29" s="18" t="n">
        <v>45199</v>
      </c>
      <c r="AL29" s="0" t="n">
        <v>50.1</v>
      </c>
      <c r="AM29" s="18" t="n">
        <v>36464</v>
      </c>
      <c r="AN29" s="0" t="n">
        <v>57.6</v>
      </c>
      <c r="AO29" s="18" t="n">
        <v>26419</v>
      </c>
      <c r="AP29" s="0" t="n">
        <v>0.73</v>
      </c>
      <c r="AQ29" s="18" t="n">
        <v>26419</v>
      </c>
      <c r="AR29" s="0" t="n">
        <v>28.2</v>
      </c>
      <c r="AS29" s="18" t="n">
        <v>37925</v>
      </c>
      <c r="AT29" s="0" t="n">
        <v>36.8</v>
      </c>
      <c r="AU29" s="18" t="n">
        <v>35124</v>
      </c>
      <c r="AV29" s="0" t="n">
        <v>-4</v>
      </c>
      <c r="AW29" s="18" t="n">
        <v>26419</v>
      </c>
      <c r="AX29" s="0" t="n">
        <v>62.2</v>
      </c>
      <c r="AY29" s="18" t="n">
        <v>26419</v>
      </c>
      <c r="AZ29" s="0" t="n">
        <v>8</v>
      </c>
      <c r="BA29" s="18" t="n">
        <v>26419</v>
      </c>
      <c r="BB29" s="0" t="n">
        <v>2139</v>
      </c>
      <c r="BC29" s="18" t="n">
        <v>37011</v>
      </c>
      <c r="BD29" s="0" t="n">
        <v>5.32</v>
      </c>
      <c r="BE29" s="18" t="n">
        <v>34485</v>
      </c>
      <c r="BF29" s="0" t="n">
        <v>0.2</v>
      </c>
      <c r="BG29" s="18" t="n">
        <v>34819</v>
      </c>
      <c r="BH29" s="0" t="n">
        <v>5.1</v>
      </c>
      <c r="BI29" s="18" t="n">
        <v>28610</v>
      </c>
      <c r="BJ29" s="0" t="n">
        <v>15.8</v>
      </c>
      <c r="BK29" s="18" t="n">
        <v>26419</v>
      </c>
      <c r="BL29" s="0" t="n">
        <v>9.1</v>
      </c>
      <c r="BM29" s="18" t="n">
        <v>37376</v>
      </c>
      <c r="BN29" s="0" t="n">
        <v>3.1</v>
      </c>
      <c r="BO29" s="18" t="n">
        <v>33755</v>
      </c>
      <c r="BP29" s="0" t="n">
        <v>0.5</v>
      </c>
      <c r="BQ29" s="18" t="n">
        <v>27272</v>
      </c>
      <c r="BR29" s="0" t="n">
        <v>77.3</v>
      </c>
      <c r="BS29" s="18" t="n">
        <v>29341</v>
      </c>
      <c r="BT29" s="0" t="n">
        <v>52.7</v>
      </c>
      <c r="BU29" s="18" t="n">
        <v>25609</v>
      </c>
      <c r="BV29" s="0" t="n">
        <v>86.1</v>
      </c>
      <c r="BW29" s="18" t="n">
        <v>25729</v>
      </c>
      <c r="BX29" s="0" t="n">
        <v>81.63</v>
      </c>
      <c r="BY29" s="18" t="n">
        <v>26158</v>
      </c>
      <c r="BZ29" s="0" t="n">
        <v>105.44</v>
      </c>
      <c r="CA29" s="18" t="n">
        <v>22462</v>
      </c>
      <c r="CB29" s="0" t="n">
        <v>1.73</v>
      </c>
      <c r="CC29" s="18" t="n">
        <v>26480</v>
      </c>
      <c r="CD29" s="0" t="n">
        <v>62.09</v>
      </c>
      <c r="CE29" s="18" t="n">
        <v>30445</v>
      </c>
      <c r="CF29" s="0" t="n">
        <v>30.1</v>
      </c>
      <c r="CG29" s="18" t="n">
        <v>40954</v>
      </c>
      <c r="CH29" s="0" t="n">
        <v>141.4</v>
      </c>
      <c r="CI29" s="18" t="n">
        <v>31541</v>
      </c>
      <c r="CJ29" s="0" t="n">
        <v>1430.8</v>
      </c>
      <c r="CK29" s="18" t="n">
        <v>28893</v>
      </c>
      <c r="CL29" s="0" t="n">
        <v>42.676</v>
      </c>
      <c r="CM29" s="18" t="n">
        <v>40415</v>
      </c>
      <c r="CN29" s="0" t="n">
        <v>0.08</v>
      </c>
      <c r="CO29" s="18" t="n">
        <v>42776</v>
      </c>
      <c r="CP29" s="0" t="n">
        <v>11.98</v>
      </c>
      <c r="CQ29" s="18" t="n">
        <v>35244</v>
      </c>
      <c r="CR29" s="0" t="n">
        <v>162.61</v>
      </c>
      <c r="CS29" s="18" t="n">
        <v>35244</v>
      </c>
      <c r="CT29" s="0" t="n">
        <v>159.84</v>
      </c>
      <c r="CU29" s="18" t="n">
        <v>35244</v>
      </c>
      <c r="CV29" s="0" t="n">
        <v>165.77</v>
      </c>
      <c r="CW29" s="18" t="n">
        <v>35244</v>
      </c>
      <c r="CX29" s="0" t="n">
        <v>131.7284</v>
      </c>
      <c r="CY29" s="18" t="n">
        <v>35244</v>
      </c>
      <c r="CZ29" s="0" t="n">
        <v>133.58</v>
      </c>
      <c r="DA29" s="18" t="n">
        <v>35244</v>
      </c>
      <c r="DB29" s="0" t="n">
        <v>151.48</v>
      </c>
      <c r="DC29" s="18" t="n">
        <v>35244</v>
      </c>
      <c r="DD29" s="0" t="n">
        <v>153.98</v>
      </c>
      <c r="DE29" s="18" t="n">
        <v>35244</v>
      </c>
      <c r="DF29" s="0" t="n">
        <v>137.05</v>
      </c>
      <c r="DG29" s="18" t="n">
        <v>35244</v>
      </c>
      <c r="DH29" s="0" t="n">
        <v>125.39</v>
      </c>
      <c r="DI29" s="18" t="n">
        <v>35244</v>
      </c>
      <c r="DJ29" s="0" t="n">
        <v>124.26</v>
      </c>
      <c r="DK29" s="18" t="n">
        <v>39721</v>
      </c>
      <c r="DL29" s="0" t="n">
        <v>136.54</v>
      </c>
    </row>
    <row r="30" customFormat="false" ht="15" hidden="false" customHeight="false" outlineLevel="0" collapsed="false">
      <c r="A30" s="18" t="n">
        <v>28215</v>
      </c>
      <c r="B30" s="0" t="n">
        <v>4.8</v>
      </c>
      <c r="C30" s="18" t="n">
        <v>28215</v>
      </c>
      <c r="D30" s="0" t="n">
        <v>3.2</v>
      </c>
      <c r="E30" s="18" t="n">
        <v>28215</v>
      </c>
      <c r="F30" s="0" t="n">
        <v>9.2</v>
      </c>
      <c r="G30" s="18" t="n">
        <v>28215</v>
      </c>
      <c r="H30" s="0" t="n">
        <v>6.6</v>
      </c>
      <c r="I30" s="18" t="n">
        <v>26450</v>
      </c>
      <c r="J30" s="0" t="n">
        <v>5.7</v>
      </c>
      <c r="K30" s="18" t="n">
        <v>26450</v>
      </c>
      <c r="L30" s="0" t="n">
        <v>307</v>
      </c>
      <c r="M30" s="18" t="n">
        <v>41090</v>
      </c>
      <c r="N30" s="0" t="n">
        <v>176</v>
      </c>
      <c r="O30" s="18" t="n">
        <v>26450</v>
      </c>
      <c r="P30" s="0" t="n">
        <v>267.8</v>
      </c>
      <c r="Q30" s="18" t="n">
        <v>26450</v>
      </c>
      <c r="R30" s="0" t="n">
        <v>7.5</v>
      </c>
      <c r="S30" s="18" t="n">
        <v>26450</v>
      </c>
      <c r="T30" s="0" t="n">
        <v>3.1</v>
      </c>
      <c r="U30" s="18" t="n">
        <v>26450</v>
      </c>
      <c r="V30" s="0" t="n">
        <v>3.18224</v>
      </c>
      <c r="W30" s="18" t="n">
        <v>27911</v>
      </c>
      <c r="X30" s="0" t="n">
        <v>5.4</v>
      </c>
      <c r="Y30" s="18" t="n">
        <v>26450</v>
      </c>
      <c r="Z30" s="0" t="n">
        <v>8.95</v>
      </c>
      <c r="AA30" s="18" t="n">
        <v>26450</v>
      </c>
      <c r="AB30" s="0" t="n">
        <v>84.1119</v>
      </c>
      <c r="AC30" s="18" t="n">
        <v>34515</v>
      </c>
      <c r="AD30" s="0" t="n">
        <v>12</v>
      </c>
      <c r="AE30" s="18" t="n">
        <v>45230</v>
      </c>
      <c r="AF30" s="0" t="n">
        <v>50.7</v>
      </c>
      <c r="AG30" s="18" t="n">
        <v>26450</v>
      </c>
      <c r="AH30" s="0" t="n">
        <v>61.4</v>
      </c>
      <c r="AI30" s="18" t="n">
        <v>45230</v>
      </c>
      <c r="AJ30" s="0" t="n">
        <v>50</v>
      </c>
      <c r="AK30" s="18" t="n">
        <v>45230</v>
      </c>
      <c r="AL30" s="0" t="n">
        <v>50.6</v>
      </c>
      <c r="AM30" s="18" t="n">
        <v>36494</v>
      </c>
      <c r="AN30" s="0" t="n">
        <v>54.9</v>
      </c>
      <c r="AO30" s="18" t="n">
        <v>26450</v>
      </c>
      <c r="AP30" s="0" t="n">
        <v>0.5</v>
      </c>
      <c r="AQ30" s="18" t="n">
        <v>26450</v>
      </c>
      <c r="AR30" s="0" t="n">
        <v>35.8</v>
      </c>
      <c r="AS30" s="18" t="n">
        <v>37955</v>
      </c>
      <c r="AT30" s="0" t="n">
        <v>34</v>
      </c>
      <c r="AU30" s="18" t="n">
        <v>35155</v>
      </c>
      <c r="AV30" s="0" t="n">
        <v>-23</v>
      </c>
      <c r="AW30" s="18" t="n">
        <v>26450</v>
      </c>
      <c r="AX30" s="0" t="n">
        <v>64.1</v>
      </c>
      <c r="AY30" s="18" t="n">
        <v>26450</v>
      </c>
      <c r="AZ30" s="0" t="n">
        <v>7.5</v>
      </c>
      <c r="BA30" s="18" t="n">
        <v>26450</v>
      </c>
      <c r="BB30" s="0" t="n">
        <v>2067</v>
      </c>
      <c r="BC30" s="18" t="n">
        <v>37042</v>
      </c>
      <c r="BD30" s="0" t="n">
        <v>5.27</v>
      </c>
      <c r="BE30" s="18" t="n">
        <v>34515</v>
      </c>
      <c r="BF30" s="0" t="n">
        <v>1.2</v>
      </c>
      <c r="BG30" s="18" t="n">
        <v>34850</v>
      </c>
      <c r="BH30" s="0" t="n">
        <v>5.7</v>
      </c>
      <c r="BI30" s="18" t="n">
        <v>28641</v>
      </c>
      <c r="BJ30" s="0" t="n">
        <v>15.8</v>
      </c>
      <c r="BK30" s="18" t="n">
        <v>26450</v>
      </c>
      <c r="BL30" s="0" t="n">
        <v>8.9</v>
      </c>
      <c r="BM30" s="18" t="n">
        <v>37407</v>
      </c>
      <c r="BN30" s="0" t="n">
        <v>2.3</v>
      </c>
      <c r="BO30" s="18" t="n">
        <v>33785</v>
      </c>
      <c r="BP30" s="0" t="n">
        <v>0.2</v>
      </c>
      <c r="BQ30" s="18" t="n">
        <v>27333</v>
      </c>
      <c r="BR30" s="0" t="n">
        <v>54.5</v>
      </c>
      <c r="BS30" s="18" t="n">
        <v>29372</v>
      </c>
      <c r="BT30" s="0" t="n">
        <v>51.7</v>
      </c>
      <c r="BU30" s="18" t="n">
        <v>25610</v>
      </c>
      <c r="BV30" s="0" t="n">
        <v>86.94</v>
      </c>
      <c r="BW30" s="18" t="n">
        <v>25736</v>
      </c>
      <c r="BX30" s="0" t="n">
        <v>81.97</v>
      </c>
      <c r="BY30" s="18" t="n">
        <v>26165</v>
      </c>
      <c r="BZ30" s="0" t="n">
        <v>107.89</v>
      </c>
      <c r="CA30" s="18" t="n">
        <v>22553</v>
      </c>
      <c r="CB30" s="0" t="n">
        <v>1.88</v>
      </c>
      <c r="CC30" s="18" t="n">
        <v>26511</v>
      </c>
      <c r="CD30" s="0" t="n">
        <v>65.67</v>
      </c>
      <c r="CE30" s="18" t="n">
        <v>30446</v>
      </c>
      <c r="CF30" s="0" t="n">
        <v>30.31</v>
      </c>
      <c r="CG30" s="18" t="n">
        <v>40970</v>
      </c>
      <c r="CH30" s="0" t="n">
        <v>142.9</v>
      </c>
      <c r="CI30" s="18" t="n">
        <v>31544</v>
      </c>
      <c r="CJ30" s="0" t="n">
        <v>1434.9</v>
      </c>
      <c r="CK30" s="18" t="n">
        <v>28894</v>
      </c>
      <c r="CL30" s="0" t="n">
        <v>42.909</v>
      </c>
      <c r="CM30" s="18" t="n">
        <v>40416</v>
      </c>
      <c r="CN30" s="0" t="n">
        <v>0.08</v>
      </c>
      <c r="CO30" s="18" t="n">
        <v>42779</v>
      </c>
      <c r="CP30" s="0" t="n">
        <v>11.98</v>
      </c>
      <c r="CQ30" s="18" t="n">
        <v>35338</v>
      </c>
      <c r="CR30" s="0" t="n">
        <v>174.81</v>
      </c>
      <c r="CS30" s="18" t="n">
        <v>35338</v>
      </c>
      <c r="CT30" s="0" t="n">
        <v>174.65</v>
      </c>
      <c r="CU30" s="18" t="n">
        <v>35338</v>
      </c>
      <c r="CV30" s="0" t="n">
        <v>176.32</v>
      </c>
      <c r="CW30" s="18" t="n">
        <v>35338</v>
      </c>
      <c r="CX30" s="0" t="n">
        <v>129.4278</v>
      </c>
      <c r="CY30" s="18" t="n">
        <v>35338</v>
      </c>
      <c r="CZ30" s="0" t="n">
        <v>119.75</v>
      </c>
      <c r="DA30" s="18" t="n">
        <v>35338</v>
      </c>
      <c r="DB30" s="0" t="n">
        <v>157.6</v>
      </c>
      <c r="DC30" s="18" t="n">
        <v>35338</v>
      </c>
      <c r="DD30" s="0" t="n">
        <v>156.39</v>
      </c>
      <c r="DE30" s="18" t="n">
        <v>35338</v>
      </c>
      <c r="DF30" s="0" t="n">
        <v>138.27</v>
      </c>
      <c r="DG30" s="18" t="n">
        <v>35338</v>
      </c>
      <c r="DH30" s="0" t="n">
        <v>119.43</v>
      </c>
      <c r="DI30" s="18" t="n">
        <v>35338</v>
      </c>
      <c r="DJ30" s="0" t="n">
        <v>129.76</v>
      </c>
      <c r="DK30" s="18" t="n">
        <v>39813</v>
      </c>
      <c r="DL30" s="0" t="n">
        <v>77.97</v>
      </c>
    </row>
    <row r="31" customFormat="false" ht="15" hidden="false" customHeight="false" outlineLevel="0" collapsed="false">
      <c r="A31" s="18" t="n">
        <v>28306</v>
      </c>
      <c r="B31" s="0" t="n">
        <v>8</v>
      </c>
      <c r="C31" s="18" t="n">
        <v>28306</v>
      </c>
      <c r="D31" s="0" t="n">
        <v>4.5</v>
      </c>
      <c r="E31" s="18" t="n">
        <v>28306</v>
      </c>
      <c r="F31" s="0" t="n">
        <v>11</v>
      </c>
      <c r="G31" s="18" t="n">
        <v>28306</v>
      </c>
      <c r="H31" s="0" t="n">
        <v>6.5</v>
      </c>
      <c r="I31" s="18" t="n">
        <v>26480</v>
      </c>
      <c r="J31" s="0" t="n">
        <v>5.7</v>
      </c>
      <c r="K31" s="18" t="n">
        <v>26480</v>
      </c>
      <c r="L31" s="0" t="n">
        <v>289</v>
      </c>
      <c r="M31" s="18" t="n">
        <v>41121</v>
      </c>
      <c r="N31" s="0" t="n">
        <v>-24</v>
      </c>
      <c r="O31" s="18" t="n">
        <v>26480</v>
      </c>
      <c r="P31" s="0" t="n">
        <v>294.8</v>
      </c>
      <c r="Q31" s="18" t="n">
        <v>26480</v>
      </c>
      <c r="R31" s="0" t="n">
        <v>7.2</v>
      </c>
      <c r="S31" s="18" t="n">
        <v>26480</v>
      </c>
      <c r="T31" s="0" t="n">
        <v>2.8</v>
      </c>
      <c r="U31" s="18" t="n">
        <v>26480</v>
      </c>
      <c r="V31" s="0" t="n">
        <v>2.98347</v>
      </c>
      <c r="W31" s="18" t="n">
        <v>27941</v>
      </c>
      <c r="X31" s="0" t="n">
        <v>5.7</v>
      </c>
      <c r="Y31" s="18" t="n">
        <v>26480</v>
      </c>
      <c r="Z31" s="0" t="n">
        <v>8.75</v>
      </c>
      <c r="AA31" s="18" t="n">
        <v>26480</v>
      </c>
      <c r="AB31" s="0" t="n">
        <v>84.1181</v>
      </c>
      <c r="AC31" s="18" t="n">
        <v>34546</v>
      </c>
      <c r="AD31" s="0" t="n">
        <v>11</v>
      </c>
      <c r="AE31" s="18" t="n">
        <v>45260</v>
      </c>
      <c r="AF31" s="0" t="n">
        <v>50.7</v>
      </c>
      <c r="AG31" s="18" t="n">
        <v>26480</v>
      </c>
      <c r="AH31" s="0" t="n">
        <v>58.6</v>
      </c>
      <c r="AI31" s="18" t="n">
        <v>45260</v>
      </c>
      <c r="AJ31" s="0" t="n">
        <v>49.4</v>
      </c>
      <c r="AK31" s="18" t="n">
        <v>45260</v>
      </c>
      <c r="AL31" s="0" t="n">
        <v>50.8</v>
      </c>
      <c r="AM31" s="18" t="n">
        <v>36525</v>
      </c>
      <c r="AN31" s="0" t="n">
        <v>56.9</v>
      </c>
      <c r="AO31" s="18" t="n">
        <v>26480</v>
      </c>
      <c r="AP31" s="0" t="n">
        <v>0.5</v>
      </c>
      <c r="AQ31" s="18" t="n">
        <v>26480</v>
      </c>
      <c r="AR31" s="0" t="n">
        <v>34.1</v>
      </c>
      <c r="AS31" s="18" t="n">
        <v>37986</v>
      </c>
      <c r="AT31" s="0" t="n">
        <v>27.4</v>
      </c>
      <c r="AU31" s="18" t="n">
        <v>35185</v>
      </c>
      <c r="AV31" s="0" t="n">
        <v>-3</v>
      </c>
      <c r="AW31" s="18" t="n">
        <v>26480</v>
      </c>
      <c r="AX31" s="0" t="n">
        <v>62.8</v>
      </c>
      <c r="AY31" s="18" t="n">
        <v>26480</v>
      </c>
      <c r="AZ31" s="0" t="n">
        <v>8.4</v>
      </c>
      <c r="BA31" s="18" t="n">
        <v>26480</v>
      </c>
      <c r="BB31" s="0" t="n">
        <v>2183</v>
      </c>
      <c r="BC31" s="18" t="n">
        <v>37072</v>
      </c>
      <c r="BD31" s="0" t="n">
        <v>5.43</v>
      </c>
      <c r="BE31" s="18" t="n">
        <v>34546</v>
      </c>
      <c r="BF31" s="0" t="n">
        <v>0.5</v>
      </c>
      <c r="BG31" s="18" t="n">
        <v>34880</v>
      </c>
      <c r="BH31" s="0" t="n">
        <v>4.9</v>
      </c>
      <c r="BI31" s="18" t="n">
        <v>28671</v>
      </c>
      <c r="BJ31" s="0" t="n">
        <v>15.9</v>
      </c>
      <c r="BK31" s="18" t="n">
        <v>26480</v>
      </c>
      <c r="BL31" s="0" t="n">
        <v>6.9</v>
      </c>
      <c r="BM31" s="18" t="n">
        <v>37437</v>
      </c>
      <c r="BN31" s="0" t="n">
        <v>2.8</v>
      </c>
      <c r="BO31" s="18" t="n">
        <v>33816</v>
      </c>
      <c r="BP31" s="0" t="n">
        <v>0.3</v>
      </c>
      <c r="BQ31" s="18" t="n">
        <v>27394</v>
      </c>
      <c r="BR31" s="0" t="n">
        <v>43.2</v>
      </c>
      <c r="BS31" s="18" t="n">
        <v>29402</v>
      </c>
      <c r="BT31" s="0" t="n">
        <v>58.7</v>
      </c>
      <c r="BU31" s="18" t="n">
        <v>25611</v>
      </c>
      <c r="BV31" s="0" t="n">
        <v>86.73</v>
      </c>
      <c r="BW31" s="18" t="n">
        <v>25743</v>
      </c>
      <c r="BX31" s="0" t="n">
        <v>80.52</v>
      </c>
      <c r="BY31" s="18" t="n">
        <v>26172</v>
      </c>
      <c r="BZ31" s="0" t="n">
        <v>109.3</v>
      </c>
      <c r="CA31" s="18" t="n">
        <v>22644</v>
      </c>
      <c r="CB31" s="0" t="n">
        <v>2.33</v>
      </c>
      <c r="CC31" s="18" t="n">
        <v>26542</v>
      </c>
      <c r="CD31" s="0" t="n">
        <v>67.03</v>
      </c>
      <c r="CE31" s="18" t="n">
        <v>30447</v>
      </c>
      <c r="CF31" s="0" t="n">
        <v>29.97</v>
      </c>
      <c r="CG31" s="18" t="n">
        <v>40974</v>
      </c>
      <c r="CH31" s="0" t="n">
        <v>143.2</v>
      </c>
      <c r="CI31" s="18" t="n">
        <v>31545</v>
      </c>
      <c r="CJ31" s="0" t="n">
        <v>1436.8</v>
      </c>
      <c r="CK31" s="18" t="n">
        <v>28895</v>
      </c>
      <c r="CL31" s="0" t="n">
        <v>43.122</v>
      </c>
      <c r="CM31" s="18" t="n">
        <v>40417</v>
      </c>
      <c r="CN31" s="0" t="n">
        <v>0.09</v>
      </c>
      <c r="CO31" s="18" t="n">
        <v>42780</v>
      </c>
      <c r="CP31" s="0" t="n">
        <v>13.52</v>
      </c>
      <c r="CQ31" s="18" t="n">
        <v>35430</v>
      </c>
      <c r="CR31" s="0" t="n">
        <v>197.34</v>
      </c>
      <c r="CS31" s="18" t="n">
        <v>35430</v>
      </c>
      <c r="CT31" s="0" t="n">
        <v>198.81</v>
      </c>
      <c r="CU31" s="18" t="n">
        <v>35430</v>
      </c>
      <c r="CV31" s="0" t="n">
        <v>183.49</v>
      </c>
      <c r="CW31" s="18" t="n">
        <v>35430</v>
      </c>
      <c r="CX31" s="0" t="n">
        <v>130.655</v>
      </c>
      <c r="CY31" s="18" t="n">
        <v>35430</v>
      </c>
      <c r="CZ31" s="0" t="n">
        <v>134.33</v>
      </c>
      <c r="DA31" s="18" t="n">
        <v>35430</v>
      </c>
      <c r="DB31" s="0" t="n">
        <v>166.83</v>
      </c>
      <c r="DC31" s="18" t="n">
        <v>35430</v>
      </c>
      <c r="DD31" s="0" t="n">
        <v>167.8</v>
      </c>
      <c r="DE31" s="18" t="n">
        <v>35430</v>
      </c>
      <c r="DF31" s="0" t="n">
        <v>153.35</v>
      </c>
      <c r="DG31" s="18" t="n">
        <v>35430</v>
      </c>
      <c r="DH31" s="0" t="n">
        <v>125.41</v>
      </c>
      <c r="DI31" s="18" t="n">
        <v>35430</v>
      </c>
      <c r="DJ31" s="0" t="n">
        <v>132.99</v>
      </c>
      <c r="DK31" s="18" t="n">
        <v>39903</v>
      </c>
      <c r="DL31" s="0" t="n">
        <v>49.58</v>
      </c>
    </row>
    <row r="32" customFormat="false" ht="15" hidden="false" customHeight="false" outlineLevel="0" collapsed="false">
      <c r="A32" s="18" t="n">
        <v>28398</v>
      </c>
      <c r="B32" s="0" t="n">
        <v>7.4</v>
      </c>
      <c r="C32" s="18" t="n">
        <v>28398</v>
      </c>
      <c r="D32" s="0" t="n">
        <v>5.8</v>
      </c>
      <c r="E32" s="18" t="n">
        <v>28398</v>
      </c>
      <c r="F32" s="0" t="n">
        <v>12.3</v>
      </c>
      <c r="G32" s="18" t="n">
        <v>28398</v>
      </c>
      <c r="H32" s="0" t="n">
        <v>5.6</v>
      </c>
      <c r="I32" s="18" t="n">
        <v>26511</v>
      </c>
      <c r="J32" s="0" t="n">
        <v>5.6</v>
      </c>
      <c r="K32" s="18" t="n">
        <v>26511</v>
      </c>
      <c r="L32" s="0" t="n">
        <v>-49</v>
      </c>
      <c r="M32" s="18" t="n">
        <v>41152</v>
      </c>
      <c r="N32" s="0" t="n">
        <v>257</v>
      </c>
      <c r="O32" s="18" t="n">
        <v>26511</v>
      </c>
      <c r="P32" s="0" t="n">
        <v>284.5</v>
      </c>
      <c r="Q32" s="18" t="n">
        <v>26511</v>
      </c>
      <c r="R32" s="0" t="n">
        <v>7.4</v>
      </c>
      <c r="S32" s="18" t="n">
        <v>26511</v>
      </c>
      <c r="T32" s="0" t="n">
        <v>2.8</v>
      </c>
      <c r="U32" s="18" t="n">
        <v>26511</v>
      </c>
      <c r="V32" s="0" t="n">
        <v>2.88403</v>
      </c>
      <c r="W32" s="18" t="n">
        <v>27972</v>
      </c>
      <c r="X32" s="0" t="n">
        <v>5.5</v>
      </c>
      <c r="Y32" s="18" t="n">
        <v>26511</v>
      </c>
      <c r="Z32" s="0" t="n">
        <v>8.96</v>
      </c>
      <c r="AA32" s="18" t="n">
        <v>26511</v>
      </c>
      <c r="AB32" s="0" t="n">
        <v>83.822</v>
      </c>
      <c r="AC32" s="18" t="n">
        <v>34577</v>
      </c>
      <c r="AD32" s="0" t="n">
        <v>15.1</v>
      </c>
      <c r="AE32" s="18" t="n">
        <v>45291</v>
      </c>
      <c r="AF32" s="0" t="n">
        <v>50.9</v>
      </c>
      <c r="AG32" s="18" t="n">
        <v>26511</v>
      </c>
      <c r="AH32" s="0" t="n">
        <v>60.1</v>
      </c>
      <c r="AI32" s="18" t="n">
        <v>45291</v>
      </c>
      <c r="AJ32" s="0" t="n">
        <v>47.9</v>
      </c>
      <c r="AK32" s="18" t="n">
        <v>45291</v>
      </c>
      <c r="AL32" s="0" t="n">
        <v>51.4</v>
      </c>
      <c r="AM32" s="18" t="n">
        <v>36556</v>
      </c>
      <c r="AN32" s="0" t="n">
        <v>56.6</v>
      </c>
      <c r="AO32" s="18" t="n">
        <v>26511</v>
      </c>
      <c r="AP32" s="0" t="n">
        <v>-0.05</v>
      </c>
      <c r="AQ32" s="18" t="n">
        <v>26511</v>
      </c>
      <c r="AR32" s="0" t="n">
        <v>33.1</v>
      </c>
      <c r="AS32" s="18" t="n">
        <v>38017</v>
      </c>
      <c r="AT32" s="0" t="n">
        <v>32.5</v>
      </c>
      <c r="AU32" s="18" t="n">
        <v>35216</v>
      </c>
      <c r="AV32" s="0" t="n">
        <v>5</v>
      </c>
      <c r="AW32" s="18" t="n">
        <v>26511</v>
      </c>
      <c r="AX32" s="0" t="n">
        <v>67.4</v>
      </c>
      <c r="AY32" s="18" t="n">
        <v>26511</v>
      </c>
      <c r="AZ32" s="0" t="n">
        <v>8.6</v>
      </c>
      <c r="BA32" s="18" t="n">
        <v>26511</v>
      </c>
      <c r="BB32" s="0" t="n">
        <v>2195</v>
      </c>
      <c r="BC32" s="18" t="n">
        <v>37103</v>
      </c>
      <c r="BD32" s="0" t="n">
        <v>5.43</v>
      </c>
      <c r="BE32" s="18" t="n">
        <v>34577</v>
      </c>
      <c r="BF32" s="0" t="n">
        <v>1.1</v>
      </c>
      <c r="BG32" s="18" t="n">
        <v>34911</v>
      </c>
      <c r="BH32" s="0" t="n">
        <v>4.6</v>
      </c>
      <c r="BI32" s="18" t="n">
        <v>28702</v>
      </c>
      <c r="BJ32" s="0" t="n">
        <v>15.1</v>
      </c>
      <c r="BK32" s="18" t="n">
        <v>26511</v>
      </c>
      <c r="BL32" s="0" t="n">
        <v>9</v>
      </c>
      <c r="BM32" s="18" t="n">
        <v>37468</v>
      </c>
      <c r="BN32" s="0" t="n">
        <v>3.2</v>
      </c>
      <c r="BO32" s="18" t="n">
        <v>33847</v>
      </c>
      <c r="BP32" s="0" t="n">
        <v>-0.4</v>
      </c>
      <c r="BQ32" s="18" t="n">
        <v>27453</v>
      </c>
      <c r="BR32" s="0" t="n">
        <v>54.5</v>
      </c>
      <c r="BS32" s="18" t="n">
        <v>29433</v>
      </c>
      <c r="BT32" s="0" t="n">
        <v>62.3</v>
      </c>
      <c r="BU32" s="18" t="n">
        <v>25612</v>
      </c>
      <c r="BV32" s="0" t="n">
        <v>86.54</v>
      </c>
      <c r="BW32" s="18" t="n">
        <v>25749</v>
      </c>
      <c r="BX32" s="0" t="n">
        <v>79.84</v>
      </c>
      <c r="BY32" s="18" t="n">
        <v>26179</v>
      </c>
      <c r="BZ32" s="0" t="n">
        <v>109.98</v>
      </c>
      <c r="CA32" s="18" t="n">
        <v>22735</v>
      </c>
      <c r="CB32" s="0" t="n">
        <v>2.85</v>
      </c>
      <c r="CC32" s="18" t="n">
        <v>26571</v>
      </c>
      <c r="CD32" s="0" t="n">
        <v>65.47</v>
      </c>
      <c r="CE32" s="18" t="n">
        <v>30448</v>
      </c>
      <c r="CF32" s="0" t="n">
        <v>29.72</v>
      </c>
      <c r="CG32" s="18" t="n">
        <v>40975</v>
      </c>
      <c r="CH32" s="0" t="n">
        <v>143.2</v>
      </c>
      <c r="CI32" s="18" t="n">
        <v>31546</v>
      </c>
      <c r="CJ32" s="0" t="n">
        <v>1431.6</v>
      </c>
      <c r="CK32" s="18" t="n">
        <v>28898</v>
      </c>
      <c r="CL32" s="0" t="n">
        <v>43.147</v>
      </c>
      <c r="CM32" s="18" t="n">
        <v>40420</v>
      </c>
      <c r="CN32" s="0" t="n">
        <v>0.08</v>
      </c>
      <c r="CO32" s="18" t="n">
        <v>42781</v>
      </c>
      <c r="CP32" s="0" t="n">
        <v>13.52</v>
      </c>
      <c r="CQ32" s="18" t="n">
        <v>35520</v>
      </c>
      <c r="CR32" s="0" t="n">
        <v>205.24</v>
      </c>
      <c r="CS32" s="18" t="n">
        <v>35520</v>
      </c>
      <c r="CT32" s="0" t="n">
        <v>200.57</v>
      </c>
      <c r="CU32" s="18" t="n">
        <v>35520</v>
      </c>
      <c r="CV32" s="0" t="n">
        <v>191.72</v>
      </c>
      <c r="CW32" s="18" t="n">
        <v>35520</v>
      </c>
      <c r="CX32" s="0" t="n">
        <v>135.0712</v>
      </c>
      <c r="CY32" s="18" t="n">
        <v>35520</v>
      </c>
      <c r="CZ32" s="0" t="n">
        <v>131.11</v>
      </c>
      <c r="DA32" s="18" t="n">
        <v>35520</v>
      </c>
      <c r="DB32" s="0" t="n">
        <v>166.4</v>
      </c>
      <c r="DC32" s="18" t="n">
        <v>35520</v>
      </c>
      <c r="DD32" s="0" t="n">
        <v>174.78</v>
      </c>
      <c r="DE32" s="18" t="n">
        <v>35520</v>
      </c>
      <c r="DF32" s="0" t="n">
        <v>161.04</v>
      </c>
      <c r="DG32" s="18" t="n">
        <v>35520</v>
      </c>
      <c r="DH32" s="0" t="n">
        <v>119.66</v>
      </c>
      <c r="DI32" s="18" t="n">
        <v>35520</v>
      </c>
      <c r="DJ32" s="0" t="n">
        <v>133.41</v>
      </c>
      <c r="DK32" s="18" t="n">
        <v>39994</v>
      </c>
      <c r="DL32" s="0" t="n">
        <v>65.08</v>
      </c>
    </row>
    <row r="33" customFormat="false" ht="15" hidden="false" customHeight="false" outlineLevel="0" collapsed="false">
      <c r="A33" s="18" t="n">
        <v>28490</v>
      </c>
      <c r="B33" s="0" t="n">
        <v>0</v>
      </c>
      <c r="C33" s="18" t="n">
        <v>28490</v>
      </c>
      <c r="D33" s="0" t="n">
        <v>5</v>
      </c>
      <c r="E33" s="18" t="n">
        <v>28490</v>
      </c>
      <c r="F33" s="0" t="n">
        <v>11.9</v>
      </c>
      <c r="G33" s="18" t="n">
        <v>28490</v>
      </c>
      <c r="H33" s="0" t="n">
        <v>6.9</v>
      </c>
      <c r="I33" s="18" t="n">
        <v>26542</v>
      </c>
      <c r="J33" s="0" t="n">
        <v>5.6</v>
      </c>
      <c r="K33" s="18" t="n">
        <v>26542</v>
      </c>
      <c r="L33" s="0" t="n">
        <v>432</v>
      </c>
      <c r="M33" s="18" t="n">
        <v>41182</v>
      </c>
      <c r="N33" s="0" t="n">
        <v>210</v>
      </c>
      <c r="O33" s="18" t="n">
        <v>26542</v>
      </c>
      <c r="P33" s="0" t="n">
        <v>255.5</v>
      </c>
      <c r="Q33" s="18" t="n">
        <v>26542</v>
      </c>
      <c r="R33" s="0" t="n">
        <v>7.1</v>
      </c>
      <c r="S33" s="18" t="n">
        <v>26542</v>
      </c>
      <c r="T33" s="0" t="n">
        <v>3.3</v>
      </c>
      <c r="U33" s="18" t="n">
        <v>26542</v>
      </c>
      <c r="V33" s="0" t="n">
        <v>2.95874</v>
      </c>
      <c r="W33" s="18" t="n">
        <v>28003</v>
      </c>
      <c r="X33" s="0" t="n">
        <v>5.7</v>
      </c>
      <c r="Y33" s="18" t="n">
        <v>26542</v>
      </c>
      <c r="Z33" s="0" t="n">
        <v>11.1</v>
      </c>
      <c r="AA33" s="18" t="n">
        <v>26542</v>
      </c>
      <c r="AB33" s="0" t="n">
        <v>84.7529</v>
      </c>
      <c r="AC33" s="18" t="n">
        <v>34607</v>
      </c>
      <c r="AD33" s="0" t="n">
        <v>14.5</v>
      </c>
      <c r="AE33" s="18" t="n">
        <v>45322</v>
      </c>
      <c r="AF33" s="0" t="n">
        <v>52</v>
      </c>
      <c r="AG33" s="18" t="n">
        <v>26542</v>
      </c>
      <c r="AH33" s="0" t="n">
        <v>61.7</v>
      </c>
      <c r="AI33" s="18" t="n">
        <v>45322</v>
      </c>
      <c r="AJ33" s="0" t="n">
        <v>50.7</v>
      </c>
      <c r="AK33" s="18" t="n">
        <v>45322</v>
      </c>
      <c r="AL33" s="0" t="n">
        <v>52.5</v>
      </c>
      <c r="AM33" s="18" t="n">
        <v>36585</v>
      </c>
      <c r="AN33" s="0" t="n">
        <v>56.2</v>
      </c>
      <c r="AO33" s="18" t="n">
        <v>26542</v>
      </c>
      <c r="AP33" s="0" t="n">
        <v>1.47</v>
      </c>
      <c r="AQ33" s="18" t="n">
        <v>26542</v>
      </c>
      <c r="AR33" s="0" t="n">
        <v>35.2</v>
      </c>
      <c r="AS33" s="18" t="n">
        <v>38046</v>
      </c>
      <c r="AT33" s="0" t="n">
        <v>37</v>
      </c>
      <c r="AU33" s="18" t="n">
        <v>35246</v>
      </c>
      <c r="AV33" s="0" t="n">
        <v>4</v>
      </c>
      <c r="AW33" s="18" t="n">
        <v>26542</v>
      </c>
      <c r="AX33" s="0" t="n">
        <v>65.4</v>
      </c>
      <c r="AY33" s="18" t="n">
        <v>26542</v>
      </c>
      <c r="AZ33" s="0" t="n">
        <v>9.7</v>
      </c>
      <c r="BA33" s="18" t="n">
        <v>26542</v>
      </c>
      <c r="BB33" s="0" t="n">
        <v>2263</v>
      </c>
      <c r="BC33" s="18" t="n">
        <v>37134</v>
      </c>
      <c r="BD33" s="0" t="n">
        <v>5.48</v>
      </c>
      <c r="BE33" s="18" t="n">
        <v>34607</v>
      </c>
      <c r="BF33" s="0" t="n">
        <v>0.3</v>
      </c>
      <c r="BG33" s="18" t="n">
        <v>34942</v>
      </c>
      <c r="BH33" s="0" t="n">
        <v>3.9</v>
      </c>
      <c r="BI33" s="18" t="n">
        <v>28733</v>
      </c>
      <c r="BJ33" s="0" t="n">
        <v>15.7</v>
      </c>
      <c r="BK33" s="18" t="n">
        <v>26542</v>
      </c>
      <c r="BL33" s="0" t="n">
        <v>9.6</v>
      </c>
      <c r="BM33" s="18" t="n">
        <v>37499</v>
      </c>
      <c r="BN33" s="0" t="n">
        <v>2.8</v>
      </c>
      <c r="BO33" s="18" t="n">
        <v>33877</v>
      </c>
      <c r="BP33" s="0" t="n">
        <v>1.2</v>
      </c>
      <c r="BQ33" s="18" t="n">
        <v>27514</v>
      </c>
      <c r="BR33" s="0" t="n">
        <v>66.4</v>
      </c>
      <c r="BS33" s="18" t="n">
        <v>29464</v>
      </c>
      <c r="BT33" s="0" t="n">
        <v>67.3</v>
      </c>
      <c r="BU33" s="18" t="n">
        <v>25615</v>
      </c>
      <c r="BV33" s="0" t="n">
        <v>86.47</v>
      </c>
      <c r="BW33" s="18" t="n">
        <v>25750</v>
      </c>
      <c r="BX33" s="0" t="n">
        <v>80.05</v>
      </c>
      <c r="BY33" s="18" t="n">
        <v>26186</v>
      </c>
      <c r="BZ33" s="0" t="n">
        <v>110.42</v>
      </c>
      <c r="CA33" s="18" t="n">
        <v>22826</v>
      </c>
      <c r="CB33" s="0" t="n">
        <v>2.68</v>
      </c>
      <c r="CC33" s="18" t="n">
        <v>26603</v>
      </c>
      <c r="CD33" s="0" t="n">
        <v>64.86</v>
      </c>
      <c r="CE33" s="18" t="n">
        <v>30449</v>
      </c>
      <c r="CF33" s="0" t="n">
        <v>29.8</v>
      </c>
      <c r="CG33" s="18" t="n">
        <v>40979</v>
      </c>
      <c r="CH33" s="0" t="n">
        <v>141.3</v>
      </c>
      <c r="CI33" s="18" t="n">
        <v>31547</v>
      </c>
      <c r="CJ33" s="0" t="n">
        <v>1427.1</v>
      </c>
      <c r="CK33" s="18" t="n">
        <v>28899</v>
      </c>
      <c r="CL33" s="0" t="n">
        <v>43.549</v>
      </c>
      <c r="CM33" s="18" t="n">
        <v>40421</v>
      </c>
      <c r="CN33" s="0" t="n">
        <v>0.08</v>
      </c>
      <c r="CO33" s="18" t="n">
        <v>42782</v>
      </c>
      <c r="CP33" s="0" t="n">
        <v>13.52</v>
      </c>
      <c r="CQ33" s="18" t="n">
        <v>35611</v>
      </c>
      <c r="CR33" s="0" t="n">
        <v>241.83</v>
      </c>
      <c r="CS33" s="18" t="n">
        <v>35611</v>
      </c>
      <c r="CT33" s="0" t="n">
        <v>245.95</v>
      </c>
      <c r="CU33" s="18" t="n">
        <v>35611</v>
      </c>
      <c r="CV33" s="0" t="n">
        <v>239.79</v>
      </c>
      <c r="CW33" s="18" t="n">
        <v>35611</v>
      </c>
      <c r="CX33" s="0" t="n">
        <v>151.4715</v>
      </c>
      <c r="CY33" s="18" t="n">
        <v>35611</v>
      </c>
      <c r="CZ33" s="0" t="n">
        <v>146.64</v>
      </c>
      <c r="DA33" s="18" t="n">
        <v>35611</v>
      </c>
      <c r="DB33" s="0" t="n">
        <v>199.79</v>
      </c>
      <c r="DC33" s="18" t="n">
        <v>35611</v>
      </c>
      <c r="DD33" s="0" t="n">
        <v>204.06</v>
      </c>
      <c r="DE33" s="18" t="n">
        <v>35611</v>
      </c>
      <c r="DF33" s="0" t="n">
        <v>179.41</v>
      </c>
      <c r="DG33" s="18" t="n">
        <v>35611</v>
      </c>
      <c r="DH33" s="0" t="n">
        <v>124.87</v>
      </c>
      <c r="DI33" s="18" t="n">
        <v>35611</v>
      </c>
      <c r="DJ33" s="0" t="n">
        <v>149.72</v>
      </c>
      <c r="DK33" s="18" t="n">
        <v>40086</v>
      </c>
      <c r="DL33" s="0" t="n">
        <v>85.72</v>
      </c>
    </row>
    <row r="34" customFormat="false" ht="15" hidden="false" customHeight="false" outlineLevel="0" collapsed="false">
      <c r="A34" s="18" t="n">
        <v>28580</v>
      </c>
      <c r="B34" s="0" t="n">
        <v>1.3</v>
      </c>
      <c r="C34" s="18" t="n">
        <v>28580</v>
      </c>
      <c r="D34" s="0" t="n">
        <v>4.1</v>
      </c>
      <c r="E34" s="18" t="n">
        <v>28580</v>
      </c>
      <c r="F34" s="0" t="n">
        <v>10.8</v>
      </c>
      <c r="G34" s="18" t="n">
        <v>28580</v>
      </c>
      <c r="H34" s="0" t="n">
        <v>6.7</v>
      </c>
      <c r="I34" s="18" t="n">
        <v>26572</v>
      </c>
      <c r="J34" s="0" t="n">
        <v>5.5</v>
      </c>
      <c r="K34" s="18" t="n">
        <v>26572</v>
      </c>
      <c r="L34" s="0" t="n">
        <v>123</v>
      </c>
      <c r="M34" s="18" t="n">
        <v>41213</v>
      </c>
      <c r="N34" s="0" t="n">
        <v>166</v>
      </c>
      <c r="O34" s="18" t="n">
        <v>26572</v>
      </c>
      <c r="P34" s="0" t="n">
        <v>255.8</v>
      </c>
      <c r="Q34" s="18" t="n">
        <v>26572</v>
      </c>
      <c r="R34" s="0" t="n">
        <v>7.4</v>
      </c>
      <c r="S34" s="18" t="n">
        <v>26572</v>
      </c>
      <c r="T34" s="0" t="n">
        <v>2.8</v>
      </c>
      <c r="U34" s="18" t="n">
        <v>26572</v>
      </c>
      <c r="V34" s="0" t="n">
        <v>3.12948</v>
      </c>
      <c r="W34" s="18" t="n">
        <v>28033</v>
      </c>
      <c r="X34" s="0" t="n">
        <v>5.8</v>
      </c>
      <c r="Y34" s="18" t="n">
        <v>26572</v>
      </c>
      <c r="Z34" s="0" t="n">
        <v>10.17</v>
      </c>
      <c r="AA34" s="18" t="n">
        <v>26572</v>
      </c>
      <c r="AB34" s="0" t="n">
        <v>85.165</v>
      </c>
      <c r="AC34" s="18" t="n">
        <v>34638</v>
      </c>
      <c r="AD34" s="0" t="n">
        <v>11.9</v>
      </c>
      <c r="AE34" s="18" t="n">
        <v>45351</v>
      </c>
      <c r="AF34" s="0" t="n">
        <v>52.5</v>
      </c>
      <c r="AG34" s="18" t="n">
        <v>26572</v>
      </c>
      <c r="AH34" s="0" t="n">
        <v>65.1</v>
      </c>
      <c r="AI34" s="18" t="n">
        <v>45351</v>
      </c>
      <c r="AJ34" s="0" t="n">
        <v>52.2</v>
      </c>
      <c r="AK34" s="18" t="n">
        <v>45351</v>
      </c>
      <c r="AL34" s="0" t="n">
        <v>52.3</v>
      </c>
      <c r="AM34" s="18" t="n">
        <v>36616</v>
      </c>
      <c r="AN34" s="0" t="n">
        <v>57.4</v>
      </c>
      <c r="AO34" s="18" t="n">
        <v>26572</v>
      </c>
      <c r="AP34" s="0" t="n">
        <v>0.87</v>
      </c>
      <c r="AQ34" s="18" t="n">
        <v>26572</v>
      </c>
      <c r="AR34" s="0" t="n">
        <v>32.9</v>
      </c>
      <c r="AS34" s="18" t="n">
        <v>38077</v>
      </c>
      <c r="AT34" s="0" t="n">
        <v>32.6</v>
      </c>
      <c r="AU34" s="18" t="n">
        <v>35277</v>
      </c>
      <c r="AV34" s="0" t="n">
        <v>5</v>
      </c>
      <c r="AW34" s="18" t="n">
        <v>26572</v>
      </c>
      <c r="AX34" s="0" t="n">
        <v>69.9</v>
      </c>
      <c r="AY34" s="18" t="n">
        <v>26572</v>
      </c>
      <c r="AZ34" s="0" t="n">
        <v>10.6</v>
      </c>
      <c r="BA34" s="18" t="n">
        <v>26572</v>
      </c>
      <c r="BB34" s="0" t="n">
        <v>2393</v>
      </c>
      <c r="BC34" s="18" t="n">
        <v>37164</v>
      </c>
      <c r="BD34" s="0" t="n">
        <v>5.23</v>
      </c>
      <c r="BE34" s="18" t="n">
        <v>34638</v>
      </c>
      <c r="BF34" s="0" t="n">
        <v>0.7</v>
      </c>
      <c r="BG34" s="18" t="n">
        <v>34972</v>
      </c>
      <c r="BH34" s="0" t="n">
        <v>4.2</v>
      </c>
      <c r="BI34" s="18" t="n">
        <v>28763</v>
      </c>
      <c r="BJ34" s="0" t="n">
        <v>14.2</v>
      </c>
      <c r="BK34" s="18" t="n">
        <v>26572</v>
      </c>
      <c r="BL34" s="0" t="n">
        <v>9.7</v>
      </c>
      <c r="BM34" s="18" t="n">
        <v>37529</v>
      </c>
      <c r="BN34" s="0" t="n">
        <v>3.3</v>
      </c>
      <c r="BO34" s="18" t="n">
        <v>33908</v>
      </c>
      <c r="BP34" s="0" t="n">
        <v>0.4</v>
      </c>
      <c r="BQ34" s="18" t="n">
        <v>27575</v>
      </c>
      <c r="BR34" s="0" t="n">
        <v>72.2</v>
      </c>
      <c r="BS34" s="18" t="n">
        <v>29494</v>
      </c>
      <c r="BT34" s="0" t="n">
        <v>73.7</v>
      </c>
      <c r="BU34" s="18" t="n">
        <v>25616</v>
      </c>
      <c r="BV34" s="0" t="n">
        <v>86.37</v>
      </c>
      <c r="BW34" s="18" t="n">
        <v>25757</v>
      </c>
      <c r="BX34" s="0" t="n">
        <v>79.6</v>
      </c>
      <c r="BY34" s="18" t="n">
        <v>26193</v>
      </c>
      <c r="BZ34" s="0" t="n">
        <v>110.1</v>
      </c>
      <c r="CA34" s="18" t="n">
        <v>22917</v>
      </c>
      <c r="CB34" s="0" t="n">
        <v>2.9</v>
      </c>
      <c r="CC34" s="18" t="n">
        <v>26633</v>
      </c>
      <c r="CD34" s="0" t="n">
        <v>62.91</v>
      </c>
      <c r="CE34" s="18" t="n">
        <v>30452</v>
      </c>
      <c r="CF34" s="0" t="n">
        <v>30.12</v>
      </c>
      <c r="CG34" s="18" t="n">
        <v>40980</v>
      </c>
      <c r="CH34" s="0" t="n">
        <v>140.9</v>
      </c>
      <c r="CI34" s="18" t="n">
        <v>31548</v>
      </c>
      <c r="CJ34" s="0" t="n">
        <v>1430.4</v>
      </c>
      <c r="CK34" s="18" t="n">
        <v>28900</v>
      </c>
      <c r="CL34" s="0" t="n">
        <v>43.529</v>
      </c>
      <c r="CM34" s="18" t="n">
        <v>40422</v>
      </c>
      <c r="CN34" s="0" t="n">
        <v>0.08</v>
      </c>
      <c r="CO34" s="18" t="n">
        <v>42783</v>
      </c>
      <c r="CP34" s="0" t="n">
        <v>13.52</v>
      </c>
      <c r="CQ34" s="18" t="n">
        <v>35703</v>
      </c>
      <c r="CR34" s="0" t="n">
        <v>269.55</v>
      </c>
      <c r="CS34" s="18" t="n">
        <v>35703</v>
      </c>
      <c r="CT34" s="0" t="n">
        <v>292.44</v>
      </c>
      <c r="CU34" s="18" t="n">
        <v>35703</v>
      </c>
      <c r="CV34" s="0" t="n">
        <v>237.29</v>
      </c>
      <c r="CW34" s="18" t="n">
        <v>35703</v>
      </c>
      <c r="CX34" s="0" t="n">
        <v>165.3382</v>
      </c>
      <c r="CY34" s="18" t="n">
        <v>35703</v>
      </c>
      <c r="CZ34" s="0" t="n">
        <v>153.64</v>
      </c>
      <c r="DA34" s="18" t="n">
        <v>35703</v>
      </c>
      <c r="DB34" s="0" t="n">
        <v>209.02</v>
      </c>
      <c r="DC34" s="18" t="n">
        <v>35703</v>
      </c>
      <c r="DD34" s="0" t="n">
        <v>200.86</v>
      </c>
      <c r="DE34" s="18" t="n">
        <v>35703</v>
      </c>
      <c r="DF34" s="0" t="n">
        <v>197.44</v>
      </c>
      <c r="DG34" s="18" t="n">
        <v>35703</v>
      </c>
      <c r="DH34" s="0" t="n">
        <v>128.79</v>
      </c>
      <c r="DI34" s="18" t="n">
        <v>35703</v>
      </c>
      <c r="DJ34" s="0" t="n">
        <v>155.58</v>
      </c>
      <c r="DK34" s="18" t="n">
        <v>40178</v>
      </c>
      <c r="DL34" s="0" t="n">
        <v>94.18</v>
      </c>
    </row>
    <row r="35" customFormat="false" ht="15" hidden="false" customHeight="false" outlineLevel="0" collapsed="false">
      <c r="A35" s="18" t="n">
        <v>28671</v>
      </c>
      <c r="B35" s="0" t="n">
        <v>16.4</v>
      </c>
      <c r="C35" s="18" t="n">
        <v>28671</v>
      </c>
      <c r="D35" s="0" t="n">
        <v>6.1</v>
      </c>
      <c r="E35" s="18" t="n">
        <v>28671</v>
      </c>
      <c r="F35" s="0" t="n">
        <v>13.4</v>
      </c>
      <c r="G35" s="18" t="n">
        <v>28671</v>
      </c>
      <c r="H35" s="0" t="n">
        <v>8.2</v>
      </c>
      <c r="I35" s="18" t="n">
        <v>26603</v>
      </c>
      <c r="J35" s="0" t="n">
        <v>5.6</v>
      </c>
      <c r="K35" s="18" t="n">
        <v>26603</v>
      </c>
      <c r="L35" s="0" t="n">
        <v>410</v>
      </c>
      <c r="M35" s="18" t="n">
        <v>41243</v>
      </c>
      <c r="N35" s="0" t="n">
        <v>202</v>
      </c>
      <c r="O35" s="18" t="n">
        <v>26603</v>
      </c>
      <c r="P35" s="0" t="n">
        <v>251</v>
      </c>
      <c r="Q35" s="18" t="n">
        <v>26603</v>
      </c>
      <c r="R35" s="0" t="n">
        <v>7.9</v>
      </c>
      <c r="S35" s="18" t="n">
        <v>26603</v>
      </c>
      <c r="T35" s="0" t="n">
        <v>3</v>
      </c>
      <c r="U35" s="18" t="n">
        <v>26603</v>
      </c>
      <c r="V35" s="0" t="n">
        <v>3.02765</v>
      </c>
      <c r="W35" s="18" t="n">
        <v>28064</v>
      </c>
      <c r="X35" s="0" t="n">
        <v>5.9</v>
      </c>
      <c r="Y35" s="18" t="n">
        <v>26603</v>
      </c>
      <c r="Z35" s="0" t="n">
        <v>10.73</v>
      </c>
      <c r="AA35" s="18" t="n">
        <v>26603</v>
      </c>
      <c r="AB35" s="0" t="n">
        <v>86.0135</v>
      </c>
      <c r="AC35" s="18" t="n">
        <v>34668</v>
      </c>
      <c r="AD35" s="0" t="n">
        <v>14.3</v>
      </c>
      <c r="AE35" s="18" t="n">
        <v>45382</v>
      </c>
      <c r="AF35" s="0" t="n">
        <v>52.1</v>
      </c>
      <c r="AG35" s="18" t="n">
        <v>26603</v>
      </c>
      <c r="AH35" s="0" t="n">
        <v>67</v>
      </c>
      <c r="AI35" s="18" t="n">
        <v>45382</v>
      </c>
      <c r="AJ35" s="0" t="n">
        <v>51.9</v>
      </c>
      <c r="AK35" s="18" t="n">
        <v>45382</v>
      </c>
      <c r="AL35" s="0" t="n">
        <v>51.7</v>
      </c>
      <c r="AM35" s="18" t="n">
        <v>36646</v>
      </c>
      <c r="AN35" s="0" t="n">
        <v>58</v>
      </c>
      <c r="AO35" s="18" t="n">
        <v>26603</v>
      </c>
      <c r="AP35" s="0" t="n">
        <v>1.35</v>
      </c>
      <c r="AQ35" s="18" t="n">
        <v>26603</v>
      </c>
      <c r="AR35" s="0" t="n">
        <v>39.2</v>
      </c>
      <c r="AS35" s="18" t="n">
        <v>38107</v>
      </c>
      <c r="AT35" s="0" t="n">
        <v>39</v>
      </c>
      <c r="AU35" s="18" t="n">
        <v>35308</v>
      </c>
      <c r="AV35" s="0" t="n">
        <v>6</v>
      </c>
      <c r="AW35" s="18" t="n">
        <v>26603</v>
      </c>
      <c r="AX35" s="0" t="n">
        <v>71.7</v>
      </c>
      <c r="AY35" s="18" t="n">
        <v>26603</v>
      </c>
      <c r="AZ35" s="0" t="n">
        <v>10.7</v>
      </c>
      <c r="BA35" s="18" t="n">
        <v>26603</v>
      </c>
      <c r="BB35" s="0" t="n">
        <v>2354</v>
      </c>
      <c r="BC35" s="18" t="n">
        <v>37195</v>
      </c>
      <c r="BD35" s="0" t="n">
        <v>5.25</v>
      </c>
      <c r="BE35" s="18" t="n">
        <v>34668</v>
      </c>
      <c r="BF35" s="0" t="n">
        <v>0</v>
      </c>
      <c r="BG35" s="18" t="n">
        <v>35003</v>
      </c>
      <c r="BH35" s="0" t="n">
        <v>2.9</v>
      </c>
      <c r="BI35" s="18" t="n">
        <v>28794</v>
      </c>
      <c r="BJ35" s="0" t="n">
        <v>15.4</v>
      </c>
      <c r="BK35" s="18" t="n">
        <v>26603</v>
      </c>
      <c r="BL35" s="0" t="n">
        <v>11.9</v>
      </c>
      <c r="BM35" s="18" t="n">
        <v>37560</v>
      </c>
      <c r="BN35" s="0" t="n">
        <v>1.2</v>
      </c>
      <c r="BO35" s="18" t="n">
        <v>33938</v>
      </c>
      <c r="BP35" s="0" t="n">
        <v>0.2</v>
      </c>
      <c r="BQ35" s="18" t="n">
        <v>27637</v>
      </c>
      <c r="BR35" s="0" t="n">
        <v>82.4</v>
      </c>
      <c r="BS35" s="18" t="n">
        <v>29525</v>
      </c>
      <c r="BT35" s="0" t="n">
        <v>75</v>
      </c>
      <c r="BU35" s="18" t="n">
        <v>25617</v>
      </c>
      <c r="BV35" s="0" t="n">
        <v>87.44</v>
      </c>
      <c r="BW35" s="18" t="n">
        <v>25764</v>
      </c>
      <c r="BX35" s="0" t="n">
        <v>81.17</v>
      </c>
      <c r="BY35" s="18" t="n">
        <v>26200</v>
      </c>
      <c r="BZ35" s="0" t="n">
        <v>108.88</v>
      </c>
      <c r="CA35" s="18" t="n">
        <v>23011</v>
      </c>
      <c r="CB35" s="0" t="n">
        <v>2.93</v>
      </c>
      <c r="CC35" s="18" t="n">
        <v>26662</v>
      </c>
      <c r="CD35" s="0" t="n">
        <v>63.91</v>
      </c>
      <c r="CE35" s="18" t="n">
        <v>30453</v>
      </c>
      <c r="CF35" s="0" t="n">
        <v>29.91</v>
      </c>
      <c r="CG35" s="18" t="n">
        <v>40981</v>
      </c>
      <c r="CH35" s="0" t="n">
        <v>143.1</v>
      </c>
      <c r="CI35" s="18" t="n">
        <v>31551</v>
      </c>
      <c r="CJ35" s="0" t="n">
        <v>1429.5</v>
      </c>
      <c r="CK35" s="18" t="n">
        <v>28901</v>
      </c>
      <c r="CL35" s="0" t="n">
        <v>43.637</v>
      </c>
      <c r="CM35" s="18" t="n">
        <v>40423</v>
      </c>
      <c r="CN35" s="0" t="n">
        <v>0.08</v>
      </c>
      <c r="CO35" s="18" t="n">
        <v>42787</v>
      </c>
      <c r="CP35" s="0" t="n">
        <v>13.45</v>
      </c>
      <c r="CQ35" s="18" t="n">
        <v>35795</v>
      </c>
      <c r="CR35" s="0" t="n">
        <v>286.91</v>
      </c>
      <c r="CS35" s="18" t="n">
        <v>35795</v>
      </c>
      <c r="CT35" s="0" t="n">
        <v>254.73</v>
      </c>
      <c r="CU35" s="18" t="n">
        <v>35795</v>
      </c>
      <c r="CV35" s="0" t="n">
        <v>259.92</v>
      </c>
      <c r="CW35" s="18" t="n">
        <v>35795</v>
      </c>
      <c r="CX35" s="0" t="n">
        <v>172.8829</v>
      </c>
      <c r="CY35" s="18" t="n">
        <v>35795</v>
      </c>
      <c r="CZ35" s="0" t="n">
        <v>184.21</v>
      </c>
      <c r="DA35" s="18" t="n">
        <v>35795</v>
      </c>
      <c r="DB35" s="0" t="n">
        <v>208.55</v>
      </c>
      <c r="DC35" s="18" t="n">
        <v>35795</v>
      </c>
      <c r="DD35" s="0" t="n">
        <v>219.01</v>
      </c>
      <c r="DE35" s="18" t="n">
        <v>35795</v>
      </c>
      <c r="DF35" s="0" t="n">
        <v>187.1</v>
      </c>
      <c r="DG35" s="18" t="n">
        <v>35795</v>
      </c>
      <c r="DH35" s="0" t="n">
        <v>148.5</v>
      </c>
      <c r="DI35" s="18" t="n">
        <v>35795</v>
      </c>
      <c r="DJ35" s="0" t="n">
        <v>141.37</v>
      </c>
      <c r="DK35" s="18" t="n">
        <v>40268</v>
      </c>
      <c r="DL35" s="0" t="n">
        <v>103.05</v>
      </c>
    </row>
    <row r="36" customFormat="false" ht="15" hidden="false" customHeight="false" outlineLevel="0" collapsed="false">
      <c r="A36" s="18" t="n">
        <v>28763</v>
      </c>
      <c r="B36" s="0" t="n">
        <v>4.1</v>
      </c>
      <c r="C36" s="18" t="n">
        <v>28763</v>
      </c>
      <c r="D36" s="0" t="n">
        <v>5.2</v>
      </c>
      <c r="E36" s="18" t="n">
        <v>28763</v>
      </c>
      <c r="F36" s="0" t="n">
        <v>13.1</v>
      </c>
      <c r="G36" s="18" t="n">
        <v>28763</v>
      </c>
      <c r="H36" s="0" t="n">
        <v>7.2</v>
      </c>
      <c r="I36" s="18" t="n">
        <v>26633</v>
      </c>
      <c r="J36" s="0" t="n">
        <v>5.3</v>
      </c>
      <c r="K36" s="18" t="n">
        <v>26633</v>
      </c>
      <c r="L36" s="0" t="n">
        <v>299</v>
      </c>
      <c r="M36" s="18" t="n">
        <v>41274</v>
      </c>
      <c r="N36" s="0" t="n">
        <v>-31</v>
      </c>
      <c r="O36" s="18" t="n">
        <v>26633</v>
      </c>
      <c r="P36" s="0" t="n">
        <v>243.5</v>
      </c>
      <c r="Q36" s="18" t="n">
        <v>26633</v>
      </c>
      <c r="R36" s="0" t="n">
        <v>7.9</v>
      </c>
      <c r="S36" s="18" t="n">
        <v>26633</v>
      </c>
      <c r="T36" s="0" t="n">
        <v>3</v>
      </c>
      <c r="U36" s="18" t="n">
        <v>26633</v>
      </c>
      <c r="V36" s="0" t="n">
        <v>3.06686</v>
      </c>
      <c r="W36" s="18" t="n">
        <v>28094</v>
      </c>
      <c r="X36" s="0" t="n">
        <v>5.7</v>
      </c>
      <c r="Y36" s="18" t="n">
        <v>26633</v>
      </c>
      <c r="Z36" s="0" t="n">
        <v>11.57</v>
      </c>
      <c r="AA36" s="18" t="n">
        <v>26633</v>
      </c>
      <c r="AB36" s="0" t="n">
        <v>86.7659</v>
      </c>
      <c r="AC36" s="18" t="n">
        <v>34699</v>
      </c>
      <c r="AD36" s="0" t="n">
        <v>12</v>
      </c>
      <c r="AE36" s="18" t="n">
        <v>45412</v>
      </c>
      <c r="AF36" s="0" t="n">
        <v>51.3</v>
      </c>
      <c r="AG36" s="18" t="n">
        <v>26633</v>
      </c>
      <c r="AH36" s="0" t="n">
        <v>69.9</v>
      </c>
      <c r="AI36" s="18" t="n">
        <v>45412</v>
      </c>
      <c r="AJ36" s="0" t="n">
        <v>50</v>
      </c>
      <c r="AK36" s="18" t="n">
        <v>45412</v>
      </c>
      <c r="AL36" s="0" t="n">
        <v>51.3</v>
      </c>
      <c r="AM36" s="18" t="n">
        <v>36677</v>
      </c>
      <c r="AN36" s="0" t="n">
        <v>57.7</v>
      </c>
      <c r="AO36" s="18" t="n">
        <v>26633</v>
      </c>
      <c r="AP36" s="0" t="n">
        <v>1.28</v>
      </c>
      <c r="AQ36" s="18" t="n">
        <v>26633</v>
      </c>
      <c r="AR36" s="0" t="n">
        <v>47.2</v>
      </c>
      <c r="AS36" s="18" t="n">
        <v>38138</v>
      </c>
      <c r="AT36" s="0" t="n">
        <v>37</v>
      </c>
      <c r="AU36" s="18" t="n">
        <v>35338</v>
      </c>
      <c r="AV36" s="0" t="n">
        <v>-2</v>
      </c>
      <c r="AW36" s="18" t="n">
        <v>26633</v>
      </c>
      <c r="AX36" s="0" t="n">
        <v>75</v>
      </c>
      <c r="AY36" s="18" t="n">
        <v>26633</v>
      </c>
      <c r="AZ36" s="0" t="n">
        <v>11.3</v>
      </c>
      <c r="BA36" s="18" t="n">
        <v>26633</v>
      </c>
      <c r="BB36" s="0" t="n">
        <v>2234</v>
      </c>
      <c r="BC36" s="18" t="n">
        <v>37225</v>
      </c>
      <c r="BD36" s="0" t="n">
        <v>5.24</v>
      </c>
      <c r="BE36" s="18" t="n">
        <v>34699</v>
      </c>
      <c r="BF36" s="0" t="n">
        <v>0.8</v>
      </c>
      <c r="BG36" s="18" t="n">
        <v>35033</v>
      </c>
      <c r="BH36" s="0" t="n">
        <v>4.1</v>
      </c>
      <c r="BI36" s="18" t="n">
        <v>28824</v>
      </c>
      <c r="BJ36" s="0" t="n">
        <v>15</v>
      </c>
      <c r="BK36" s="18" t="n">
        <v>26633</v>
      </c>
      <c r="BL36" s="0" t="n">
        <v>12.6</v>
      </c>
      <c r="BM36" s="18" t="n">
        <v>37590</v>
      </c>
      <c r="BN36" s="0" t="n">
        <v>2.1</v>
      </c>
      <c r="BO36" s="18" t="n">
        <v>33969</v>
      </c>
      <c r="BP36" s="0" t="n">
        <v>0.6</v>
      </c>
      <c r="BQ36" s="18" t="n">
        <v>27698</v>
      </c>
      <c r="BR36" s="0" t="n">
        <v>77.6</v>
      </c>
      <c r="BS36" s="18" t="n">
        <v>29555</v>
      </c>
      <c r="BT36" s="0" t="n">
        <v>76.7</v>
      </c>
      <c r="BU36" s="18" t="n">
        <v>25618</v>
      </c>
      <c r="BV36" s="0" t="n">
        <v>87.76</v>
      </c>
      <c r="BW36" s="18" t="n">
        <v>25771</v>
      </c>
      <c r="BX36" s="0" t="n">
        <v>82.83</v>
      </c>
      <c r="BY36" s="18" t="n">
        <v>26207</v>
      </c>
      <c r="BZ36" s="0" t="n">
        <v>109.58</v>
      </c>
      <c r="CA36" s="18" t="n">
        <v>23099</v>
      </c>
      <c r="CB36" s="0" t="n">
        <v>2.98</v>
      </c>
      <c r="CC36" s="18" t="n">
        <v>26695</v>
      </c>
      <c r="CD36" s="0" t="n">
        <v>65.14</v>
      </c>
      <c r="CE36" s="18" t="n">
        <v>30454</v>
      </c>
      <c r="CF36" s="0" t="n">
        <v>29.75</v>
      </c>
      <c r="CG36" s="18" t="n">
        <v>40982</v>
      </c>
      <c r="CH36" s="0" t="n">
        <v>144</v>
      </c>
      <c r="CI36" s="18" t="n">
        <v>31552</v>
      </c>
      <c r="CJ36" s="0" t="n">
        <v>1408.6</v>
      </c>
      <c r="CK36" s="18" t="n">
        <v>28902</v>
      </c>
      <c r="CL36" s="0" t="n">
        <v>43.798</v>
      </c>
      <c r="CM36" s="18" t="n">
        <v>40424</v>
      </c>
      <c r="CN36" s="0" t="n">
        <v>0.08</v>
      </c>
      <c r="CO36" s="18" t="n">
        <v>42788</v>
      </c>
      <c r="CP36" s="0" t="n">
        <v>13.45</v>
      </c>
      <c r="CQ36" s="18" t="n">
        <v>35885</v>
      </c>
      <c r="CR36" s="0" t="n">
        <v>321.03</v>
      </c>
      <c r="CS36" s="18" t="n">
        <v>35885</v>
      </c>
      <c r="CT36" s="0" t="n">
        <v>309.47</v>
      </c>
      <c r="CU36" s="18" t="n">
        <v>35885</v>
      </c>
      <c r="CV36" s="0" t="n">
        <v>303.08</v>
      </c>
      <c r="CW36" s="18" t="n">
        <v>35885</v>
      </c>
      <c r="CX36" s="0" t="n">
        <v>204.1607</v>
      </c>
      <c r="CY36" s="18" t="n">
        <v>35885</v>
      </c>
      <c r="CZ36" s="0" t="n">
        <v>215.2</v>
      </c>
      <c r="DA36" s="18" t="n">
        <v>35885</v>
      </c>
      <c r="DB36" s="0" t="n">
        <v>235.56</v>
      </c>
      <c r="DC36" s="18" t="n">
        <v>35885</v>
      </c>
      <c r="DD36" s="0" t="n">
        <v>237.95</v>
      </c>
      <c r="DE36" s="18" t="n">
        <v>35885</v>
      </c>
      <c r="DF36" s="0" t="n">
        <v>196.39</v>
      </c>
      <c r="DG36" s="18" t="n">
        <v>35885</v>
      </c>
      <c r="DH36" s="0" t="n">
        <v>155.21</v>
      </c>
      <c r="DI36" s="18" t="n">
        <v>35885</v>
      </c>
      <c r="DJ36" s="0" t="n">
        <v>156.09</v>
      </c>
      <c r="DK36" s="18" t="n">
        <v>40359</v>
      </c>
      <c r="DL36" s="0" t="n">
        <v>98.31</v>
      </c>
    </row>
    <row r="37" customFormat="false" ht="15" hidden="false" customHeight="false" outlineLevel="0" collapsed="false">
      <c r="A37" s="18" t="n">
        <v>28855</v>
      </c>
      <c r="B37" s="0" t="n">
        <v>5.5</v>
      </c>
      <c r="C37" s="18" t="n">
        <v>28855</v>
      </c>
      <c r="D37" s="0" t="n">
        <v>6.7</v>
      </c>
      <c r="E37" s="18" t="n">
        <v>28855</v>
      </c>
      <c r="F37" s="0" t="n">
        <v>14.4</v>
      </c>
      <c r="G37" s="18" t="n">
        <v>28855</v>
      </c>
      <c r="H37" s="0" t="n">
        <v>8.1</v>
      </c>
      <c r="I37" s="18" t="n">
        <v>26664</v>
      </c>
      <c r="J37" s="0" t="n">
        <v>5.2</v>
      </c>
      <c r="K37" s="18" t="n">
        <v>26664</v>
      </c>
      <c r="L37" s="0" t="n">
        <v>295</v>
      </c>
      <c r="M37" s="18" t="n">
        <v>41305</v>
      </c>
      <c r="N37" s="0" t="n">
        <v>231</v>
      </c>
      <c r="O37" s="18" t="n">
        <v>26664</v>
      </c>
      <c r="P37" s="0" t="n">
        <v>246.5</v>
      </c>
      <c r="Q37" s="18" t="n">
        <v>26664</v>
      </c>
      <c r="R37" s="0" t="n">
        <v>7.5</v>
      </c>
      <c r="S37" s="18" t="n">
        <v>26664</v>
      </c>
      <c r="T37" s="0" t="n">
        <v>3</v>
      </c>
      <c r="U37" s="18" t="n">
        <v>26664</v>
      </c>
      <c r="V37" s="0" t="n">
        <v>3.05269</v>
      </c>
      <c r="W37" s="18" t="n">
        <v>28125</v>
      </c>
      <c r="X37" s="0" t="n">
        <v>5.7</v>
      </c>
      <c r="Y37" s="18" t="n">
        <v>26664</v>
      </c>
      <c r="Z37" s="0" t="n">
        <v>11.54</v>
      </c>
      <c r="AA37" s="18" t="n">
        <v>26664</v>
      </c>
      <c r="AB37" s="0" t="n">
        <v>87.4686</v>
      </c>
      <c r="AC37" s="18" t="n">
        <v>34730</v>
      </c>
      <c r="AD37" s="0" t="n">
        <v>9.2</v>
      </c>
      <c r="AE37" s="18" t="n">
        <v>45443</v>
      </c>
      <c r="AF37" s="0" t="n">
        <v>54.5</v>
      </c>
      <c r="AG37" s="18" t="n">
        <v>26664</v>
      </c>
      <c r="AH37" s="0" t="n">
        <v>70.5</v>
      </c>
      <c r="AI37" s="18" t="n">
        <v>45443</v>
      </c>
      <c r="AJ37" s="0" t="n">
        <v>51.3</v>
      </c>
      <c r="AK37" s="18" t="n">
        <v>45443</v>
      </c>
      <c r="AL37" s="0" t="n">
        <v>54.8</v>
      </c>
      <c r="AM37" s="18" t="n">
        <v>36707</v>
      </c>
      <c r="AN37" s="0" t="n">
        <v>56.9</v>
      </c>
      <c r="AO37" s="18" t="n">
        <v>26664</v>
      </c>
      <c r="AP37" s="0" t="n">
        <v>1.2</v>
      </c>
      <c r="AQ37" s="18" t="n">
        <v>26664</v>
      </c>
      <c r="AR37" s="0" t="n">
        <v>49.1</v>
      </c>
      <c r="AS37" s="18" t="n">
        <v>38168</v>
      </c>
      <c r="AT37" s="0" t="n">
        <v>27.1</v>
      </c>
      <c r="AU37" s="18" t="n">
        <v>35369</v>
      </c>
      <c r="AV37" s="0" t="n">
        <v>2</v>
      </c>
      <c r="AW37" s="18" t="n">
        <v>26664</v>
      </c>
      <c r="AX37" s="0" t="n">
        <v>73.6</v>
      </c>
      <c r="AY37" s="18" t="n">
        <v>26664</v>
      </c>
      <c r="AZ37" s="0" t="n">
        <v>11.2</v>
      </c>
      <c r="BA37" s="18" t="n">
        <v>26664</v>
      </c>
      <c r="BB37" s="0" t="n">
        <v>2419</v>
      </c>
      <c r="BC37" s="18" t="n">
        <v>37256</v>
      </c>
      <c r="BD37" s="0" t="n">
        <v>5.49</v>
      </c>
      <c r="BE37" s="18" t="n">
        <v>34730</v>
      </c>
      <c r="BF37" s="0" t="n">
        <v>0.4</v>
      </c>
      <c r="BG37" s="18" t="n">
        <v>35064</v>
      </c>
      <c r="BH37" s="0" t="n">
        <v>4.2</v>
      </c>
      <c r="BI37" s="18" t="n">
        <v>28855</v>
      </c>
      <c r="BJ37" s="0" t="n">
        <v>14.8</v>
      </c>
      <c r="BK37" s="18" t="n">
        <v>26664</v>
      </c>
      <c r="BL37" s="0" t="n">
        <v>12.3</v>
      </c>
      <c r="BM37" s="18" t="n">
        <v>37621</v>
      </c>
      <c r="BN37" s="0" t="n">
        <v>2.9</v>
      </c>
      <c r="BO37" s="18" t="n">
        <v>34000</v>
      </c>
      <c r="BP37" s="0" t="n">
        <v>-0.2</v>
      </c>
      <c r="BQ37" s="18" t="n">
        <v>27759</v>
      </c>
      <c r="BR37" s="0" t="n">
        <v>93.7</v>
      </c>
      <c r="BS37" s="18" t="n">
        <v>29586</v>
      </c>
      <c r="BT37" s="0" t="n">
        <v>64.5</v>
      </c>
      <c r="BU37" s="18" t="n">
        <v>25619</v>
      </c>
      <c r="BV37" s="0" t="n">
        <v>88.03</v>
      </c>
      <c r="BW37" s="18" t="n">
        <v>25778</v>
      </c>
      <c r="BX37" s="0" t="n">
        <v>84.08</v>
      </c>
      <c r="BY37" s="18" t="n">
        <v>26214</v>
      </c>
      <c r="BZ37" s="0" t="n">
        <v>110.74</v>
      </c>
      <c r="CA37" s="18" t="n">
        <v>23190</v>
      </c>
      <c r="CB37" s="0" t="n">
        <v>2.99</v>
      </c>
      <c r="CC37" s="18" t="n">
        <v>26723</v>
      </c>
      <c r="CD37" s="0" t="n">
        <v>74.2</v>
      </c>
      <c r="CE37" s="18" t="n">
        <v>30455</v>
      </c>
      <c r="CF37" s="0" t="n">
        <v>29.95</v>
      </c>
      <c r="CG37" s="18" t="n">
        <v>40983</v>
      </c>
      <c r="CH37" s="0" t="n">
        <v>144.8</v>
      </c>
      <c r="CI37" s="18" t="n">
        <v>31553</v>
      </c>
      <c r="CJ37" s="0" t="n">
        <v>1406.5</v>
      </c>
      <c r="CK37" s="18" t="n">
        <v>28906</v>
      </c>
      <c r="CL37" s="0" t="n">
        <v>43.955</v>
      </c>
      <c r="CM37" s="18" t="n">
        <v>40428</v>
      </c>
      <c r="CN37" s="0" t="n">
        <v>0.08</v>
      </c>
      <c r="CO37" s="18" t="n">
        <v>42789</v>
      </c>
      <c r="CP37" s="0" t="n">
        <v>13.81</v>
      </c>
      <c r="CQ37" s="18" t="n">
        <v>35976</v>
      </c>
      <c r="CR37" s="0" t="n">
        <v>330.52</v>
      </c>
      <c r="CS37" s="18" t="n">
        <v>35976</v>
      </c>
      <c r="CT37" s="0" t="n">
        <v>335.89</v>
      </c>
      <c r="CU37" s="18" t="n">
        <v>35976</v>
      </c>
      <c r="CV37" s="0" t="n">
        <v>325.2</v>
      </c>
      <c r="CW37" s="18" t="n">
        <v>35976</v>
      </c>
      <c r="CX37" s="0" t="n">
        <v>224.4729</v>
      </c>
      <c r="CY37" s="18" t="n">
        <v>35976</v>
      </c>
      <c r="CZ37" s="0" t="n">
        <v>206.18</v>
      </c>
      <c r="DA37" s="18" t="n">
        <v>35976</v>
      </c>
      <c r="DB37" s="0" t="n">
        <v>226.94</v>
      </c>
      <c r="DC37" s="18" t="n">
        <v>35976</v>
      </c>
      <c r="DD37" s="0" t="n">
        <v>243.22</v>
      </c>
      <c r="DE37" s="18" t="n">
        <v>35976</v>
      </c>
      <c r="DF37" s="0" t="n">
        <v>193.13</v>
      </c>
      <c r="DG37" s="18" t="n">
        <v>35976</v>
      </c>
      <c r="DH37" s="0" t="n">
        <v>155.08</v>
      </c>
      <c r="DI37" s="18" t="n">
        <v>35976</v>
      </c>
      <c r="DJ37" s="0" t="n">
        <v>150.27</v>
      </c>
      <c r="DK37" s="18" t="n">
        <v>40451</v>
      </c>
      <c r="DL37" s="0" t="n">
        <v>111.55</v>
      </c>
    </row>
    <row r="38" customFormat="false" ht="15" hidden="false" customHeight="false" outlineLevel="0" collapsed="false">
      <c r="A38" s="18" t="n">
        <v>28945</v>
      </c>
      <c r="B38" s="0" t="n">
        <v>0.7</v>
      </c>
      <c r="C38" s="18" t="n">
        <v>28945</v>
      </c>
      <c r="D38" s="0" t="n">
        <v>6.5</v>
      </c>
      <c r="E38" s="18" t="n">
        <v>28945</v>
      </c>
      <c r="F38" s="0" t="n">
        <v>14.7</v>
      </c>
      <c r="G38" s="18" t="n">
        <v>28945</v>
      </c>
      <c r="H38" s="0" t="n">
        <v>7.7</v>
      </c>
      <c r="I38" s="18" t="n">
        <v>26695</v>
      </c>
      <c r="J38" s="0" t="n">
        <v>4.9</v>
      </c>
      <c r="K38" s="18" t="n">
        <v>26695</v>
      </c>
      <c r="L38" s="0" t="n">
        <v>349</v>
      </c>
      <c r="M38" s="18" t="n">
        <v>41333</v>
      </c>
      <c r="N38" s="0" t="n">
        <v>250</v>
      </c>
      <c r="O38" s="18" t="n">
        <v>26695</v>
      </c>
      <c r="P38" s="0" t="n">
        <v>228.5</v>
      </c>
      <c r="Q38" s="18" t="n">
        <v>26695</v>
      </c>
      <c r="R38" s="0" t="n">
        <v>6.1</v>
      </c>
      <c r="S38" s="18" t="n">
        <v>26695</v>
      </c>
      <c r="T38" s="0" t="n">
        <v>2.8</v>
      </c>
      <c r="U38" s="18" t="n">
        <v>26695</v>
      </c>
      <c r="V38" s="0" t="n">
        <v>2.67861</v>
      </c>
      <c r="W38" s="18" t="n">
        <v>28156</v>
      </c>
      <c r="X38" s="0" t="n">
        <v>5.7</v>
      </c>
      <c r="Y38" s="18" t="n">
        <v>26695</v>
      </c>
      <c r="Z38" s="0" t="n">
        <v>9.73</v>
      </c>
      <c r="AA38" s="18" t="n">
        <v>26695</v>
      </c>
      <c r="AB38" s="0" t="n">
        <v>87.8281</v>
      </c>
      <c r="AC38" s="18" t="n">
        <v>34758</v>
      </c>
      <c r="AD38" s="0" t="n">
        <v>12.6</v>
      </c>
      <c r="AG38" s="18" t="n">
        <v>26695</v>
      </c>
      <c r="AH38" s="0" t="n">
        <v>72.1</v>
      </c>
      <c r="AM38" s="18" t="n">
        <v>36738</v>
      </c>
      <c r="AN38" s="0" t="n">
        <v>55.3</v>
      </c>
      <c r="AO38" s="18" t="n">
        <v>26695</v>
      </c>
      <c r="AP38" s="0" t="n">
        <v>1.06</v>
      </c>
      <c r="AQ38" s="18" t="n">
        <v>26695</v>
      </c>
      <c r="AR38" s="0" t="n">
        <v>47.8</v>
      </c>
      <c r="AS38" s="18" t="n">
        <v>38199</v>
      </c>
      <c r="AT38" s="0" t="n">
        <v>35</v>
      </c>
      <c r="AU38" s="18" t="n">
        <v>35399</v>
      </c>
      <c r="AV38" s="0" t="n">
        <v>5</v>
      </c>
      <c r="AW38" s="18" t="n">
        <v>26695</v>
      </c>
      <c r="AX38" s="0" t="n">
        <v>77.8</v>
      </c>
      <c r="AY38" s="18" t="n">
        <v>26695</v>
      </c>
      <c r="AZ38" s="0" t="n">
        <v>10.9</v>
      </c>
      <c r="BA38" s="18" t="n">
        <v>26695</v>
      </c>
      <c r="BB38" s="0" t="n">
        <v>2271</v>
      </c>
      <c r="BC38" s="18" t="n">
        <v>37287</v>
      </c>
      <c r="BD38" s="0" t="n">
        <v>5.86</v>
      </c>
      <c r="BE38" s="18" t="n">
        <v>34758</v>
      </c>
      <c r="BF38" s="0" t="n">
        <v>-1.2</v>
      </c>
      <c r="BG38" s="18" t="n">
        <v>35095</v>
      </c>
      <c r="BH38" s="0" t="n">
        <v>2.6</v>
      </c>
      <c r="BI38" s="18" t="n">
        <v>28886</v>
      </c>
      <c r="BJ38" s="0" t="n">
        <v>14.6</v>
      </c>
      <c r="BK38" s="18" t="n">
        <v>26695</v>
      </c>
      <c r="BL38" s="0" t="n">
        <v>11.2</v>
      </c>
      <c r="BM38" s="18" t="n">
        <v>37652</v>
      </c>
      <c r="BN38" s="0" t="n">
        <v>2.6</v>
      </c>
      <c r="BO38" s="18" t="n">
        <v>34028</v>
      </c>
      <c r="BP38" s="0" t="n">
        <v>0.2</v>
      </c>
      <c r="BQ38" s="18" t="n">
        <v>27819</v>
      </c>
      <c r="BR38" s="0" t="n">
        <v>101</v>
      </c>
      <c r="BS38" s="18" t="n">
        <v>29617</v>
      </c>
      <c r="BT38" s="0" t="n">
        <v>71.4</v>
      </c>
      <c r="BU38" s="18" t="n">
        <v>25623</v>
      </c>
      <c r="BV38" s="0" t="n">
        <v>87.99</v>
      </c>
      <c r="BW38" s="18" t="n">
        <v>25780</v>
      </c>
      <c r="BX38" s="0" t="n">
        <v>84.59</v>
      </c>
      <c r="BY38" s="18" t="n">
        <v>26221</v>
      </c>
      <c r="BZ38" s="0" t="n">
        <v>109.6</v>
      </c>
      <c r="CA38" s="18" t="n">
        <v>23284</v>
      </c>
      <c r="CB38" s="0" t="n">
        <v>3.48</v>
      </c>
      <c r="CC38" s="18" t="n">
        <v>26753</v>
      </c>
      <c r="CD38" s="0" t="n">
        <v>84.37</v>
      </c>
      <c r="CE38" s="18" t="n">
        <v>30456</v>
      </c>
      <c r="CF38" s="0" t="n">
        <v>30.3</v>
      </c>
      <c r="CG38" s="18" t="n">
        <v>40984</v>
      </c>
      <c r="CH38" s="0" t="n">
        <v>144.9</v>
      </c>
      <c r="CI38" s="18" t="n">
        <v>31554</v>
      </c>
      <c r="CJ38" s="0" t="n">
        <v>1406.1</v>
      </c>
      <c r="CK38" s="18" t="n">
        <v>28907</v>
      </c>
      <c r="CL38" s="0" t="n">
        <v>43.939</v>
      </c>
      <c r="CM38" s="18" t="n">
        <v>40429</v>
      </c>
      <c r="CN38" s="0" t="n">
        <v>0.08</v>
      </c>
      <c r="CO38" s="18" t="n">
        <v>42790</v>
      </c>
      <c r="CP38" s="0" t="n">
        <v>13.69</v>
      </c>
      <c r="CQ38" s="18" t="n">
        <v>36068</v>
      </c>
      <c r="CR38" s="0" t="n">
        <v>258.39</v>
      </c>
      <c r="CS38" s="18" t="n">
        <v>36068</v>
      </c>
      <c r="CT38" s="0" t="n">
        <v>331.83</v>
      </c>
      <c r="CU38" s="18" t="n">
        <v>36068</v>
      </c>
      <c r="CV38" s="0" t="n">
        <v>323.23</v>
      </c>
      <c r="CW38" s="18" t="n">
        <v>36068</v>
      </c>
      <c r="CX38" s="0" t="n">
        <v>186.952</v>
      </c>
      <c r="CY38" s="18" t="n">
        <v>36068</v>
      </c>
      <c r="CZ38" s="0" t="n">
        <v>215.5</v>
      </c>
      <c r="DA38" s="18" t="n">
        <v>36068</v>
      </c>
      <c r="DB38" s="0" t="n">
        <v>193.59</v>
      </c>
      <c r="DC38" s="18" t="n">
        <v>36068</v>
      </c>
      <c r="DD38" s="0" t="n">
        <v>204.86</v>
      </c>
      <c r="DE38" s="18" t="n">
        <v>36068</v>
      </c>
      <c r="DF38" s="0" t="n">
        <v>182.77</v>
      </c>
      <c r="DG38" s="18" t="n">
        <v>36068</v>
      </c>
      <c r="DH38" s="0" t="n">
        <v>160.89</v>
      </c>
      <c r="DI38" s="18" t="n">
        <v>36068</v>
      </c>
      <c r="DJ38" s="0" t="n">
        <v>126.67</v>
      </c>
      <c r="DK38" s="18" t="n">
        <v>40543</v>
      </c>
      <c r="DL38" s="0" t="n">
        <v>120.58</v>
      </c>
    </row>
    <row r="39" customFormat="false" ht="15" hidden="false" customHeight="false" outlineLevel="0" collapsed="false">
      <c r="A39" s="18" t="n">
        <v>29036</v>
      </c>
      <c r="B39" s="0" t="n">
        <v>0.4</v>
      </c>
      <c r="C39" s="18" t="n">
        <v>29036</v>
      </c>
      <c r="D39" s="0" t="n">
        <v>2.7</v>
      </c>
      <c r="E39" s="18" t="n">
        <v>29036</v>
      </c>
      <c r="F39" s="0" t="n">
        <v>11.1</v>
      </c>
      <c r="G39" s="18" t="n">
        <v>29036</v>
      </c>
      <c r="H39" s="0" t="n">
        <v>10</v>
      </c>
      <c r="I39" s="18" t="n">
        <v>26723</v>
      </c>
      <c r="J39" s="0" t="n">
        <v>5</v>
      </c>
      <c r="K39" s="18" t="n">
        <v>26723</v>
      </c>
      <c r="L39" s="0" t="n">
        <v>397</v>
      </c>
      <c r="M39" s="18" t="n">
        <v>41364</v>
      </c>
      <c r="N39" s="0" t="n">
        <v>211</v>
      </c>
      <c r="O39" s="18" t="n">
        <v>26723</v>
      </c>
      <c r="P39" s="0" t="n">
        <v>221.3</v>
      </c>
      <c r="Q39" s="18" t="n">
        <v>26723</v>
      </c>
      <c r="R39" s="0" t="n">
        <v>5.8</v>
      </c>
      <c r="S39" s="18" t="n">
        <v>26723</v>
      </c>
      <c r="T39" s="0" t="n">
        <v>2.8</v>
      </c>
      <c r="U39" s="18" t="n">
        <v>26723</v>
      </c>
      <c r="V39" s="0" t="n">
        <v>2.72611</v>
      </c>
      <c r="W39" s="18" t="n">
        <v>28184</v>
      </c>
      <c r="X39" s="0" t="n">
        <v>5.6</v>
      </c>
      <c r="Y39" s="18" t="n">
        <v>26723</v>
      </c>
      <c r="Z39" s="0" t="n">
        <v>10.17</v>
      </c>
      <c r="AA39" s="18" t="n">
        <v>26723</v>
      </c>
      <c r="AB39" s="0" t="n">
        <v>88.8164</v>
      </c>
      <c r="AC39" s="18" t="n">
        <v>34789</v>
      </c>
      <c r="AD39" s="0" t="n">
        <v>12.4</v>
      </c>
      <c r="AG39" s="18" t="n">
        <v>26723</v>
      </c>
      <c r="AH39" s="0" t="n">
        <v>69.6</v>
      </c>
      <c r="AM39" s="18" t="n">
        <v>36769</v>
      </c>
      <c r="AN39" s="0" t="n">
        <v>57.6</v>
      </c>
      <c r="AO39" s="18" t="n">
        <v>26723</v>
      </c>
      <c r="AP39" s="0" t="n">
        <v>1.23</v>
      </c>
      <c r="AQ39" s="18" t="n">
        <v>26723</v>
      </c>
      <c r="AR39" s="0" t="n">
        <v>40.5</v>
      </c>
      <c r="AS39" s="18" t="n">
        <v>38230</v>
      </c>
      <c r="AT39" s="0" t="n">
        <v>15.2</v>
      </c>
      <c r="AU39" s="18" t="n">
        <v>35430</v>
      </c>
      <c r="AV39" s="0" t="n">
        <v>7</v>
      </c>
      <c r="AW39" s="18" t="n">
        <v>26723</v>
      </c>
      <c r="AX39" s="0" t="n">
        <v>77</v>
      </c>
      <c r="AY39" s="18" t="n">
        <v>26723</v>
      </c>
      <c r="AZ39" s="0" t="n">
        <v>9.9</v>
      </c>
      <c r="BA39" s="18" t="n">
        <v>26723</v>
      </c>
      <c r="BB39" s="0" t="n">
        <v>2226</v>
      </c>
      <c r="BC39" s="18" t="n">
        <v>37315</v>
      </c>
      <c r="BD39" s="0" t="n">
        <v>5.9</v>
      </c>
      <c r="BE39" s="18" t="n">
        <v>34789</v>
      </c>
      <c r="BF39" s="0" t="n">
        <v>0.7</v>
      </c>
      <c r="BG39" s="18" t="n">
        <v>35124</v>
      </c>
      <c r="BH39" s="0" t="n">
        <v>4.7</v>
      </c>
      <c r="BI39" s="18" t="n">
        <v>28914</v>
      </c>
      <c r="BJ39" s="0" t="n">
        <v>14.9</v>
      </c>
      <c r="BK39" s="18" t="n">
        <v>26723</v>
      </c>
      <c r="BL39" s="0" t="n">
        <v>10.9</v>
      </c>
      <c r="BM39" s="18" t="n">
        <v>37680</v>
      </c>
      <c r="BN39" s="0" t="n">
        <v>1.8</v>
      </c>
      <c r="BO39" s="18" t="n">
        <v>34059</v>
      </c>
      <c r="BP39" s="0" t="n">
        <v>-0.6</v>
      </c>
      <c r="BQ39" s="18" t="n">
        <v>27880</v>
      </c>
      <c r="BR39" s="0" t="n">
        <v>89.5</v>
      </c>
      <c r="BS39" s="18" t="n">
        <v>29645</v>
      </c>
      <c r="BT39" s="0" t="n">
        <v>66.9</v>
      </c>
      <c r="BU39" s="18" t="n">
        <v>25624</v>
      </c>
      <c r="BV39" s="0" t="n">
        <v>89.35</v>
      </c>
      <c r="BW39" s="18" t="n">
        <v>25785</v>
      </c>
      <c r="BX39" s="0" t="n">
        <v>84.03</v>
      </c>
      <c r="BY39" s="18" t="n">
        <v>26228</v>
      </c>
      <c r="BZ39" s="0" t="n">
        <v>106.8</v>
      </c>
      <c r="CA39" s="18" t="n">
        <v>23376</v>
      </c>
      <c r="CB39" s="0" t="n">
        <v>3.38</v>
      </c>
      <c r="CC39" s="18" t="n">
        <v>26784</v>
      </c>
      <c r="CD39" s="0" t="n">
        <v>90.5</v>
      </c>
      <c r="CE39" s="18" t="n">
        <v>30459</v>
      </c>
      <c r="CF39" s="0" t="n">
        <v>30.27</v>
      </c>
      <c r="CG39" s="18" t="n">
        <v>40988</v>
      </c>
      <c r="CH39" s="0" t="n">
        <v>144.7</v>
      </c>
      <c r="CI39" s="18" t="n">
        <v>31555</v>
      </c>
      <c r="CJ39" s="0" t="n">
        <v>1398.6</v>
      </c>
      <c r="CK39" s="18" t="n">
        <v>28908</v>
      </c>
      <c r="CL39" s="0" t="n">
        <v>43.806</v>
      </c>
      <c r="CM39" s="18" t="n">
        <v>40430</v>
      </c>
      <c r="CN39" s="0" t="n">
        <v>0.08</v>
      </c>
      <c r="CO39" s="18" t="n">
        <v>42793</v>
      </c>
      <c r="CP39" s="0" t="n">
        <v>15.97</v>
      </c>
      <c r="CQ39" s="18" t="n">
        <v>36160</v>
      </c>
      <c r="CR39" s="0" t="n">
        <v>314.38</v>
      </c>
      <c r="CS39" s="18" t="n">
        <v>36160</v>
      </c>
      <c r="CT39" s="0" t="n">
        <v>452.51</v>
      </c>
      <c r="CU39" s="18" t="n">
        <v>36160</v>
      </c>
      <c r="CV39" s="0" t="n">
        <v>369.84</v>
      </c>
      <c r="CW39" s="18" t="n">
        <v>36160</v>
      </c>
      <c r="CX39" s="0" t="n">
        <v>241.2688</v>
      </c>
      <c r="CY39" s="18" t="n">
        <v>36160</v>
      </c>
      <c r="CZ39" s="0" t="n">
        <v>274.95</v>
      </c>
      <c r="DA39" s="18" t="n">
        <v>36160</v>
      </c>
      <c r="DB39" s="0" t="n">
        <v>227.93</v>
      </c>
      <c r="DC39" s="18" t="n">
        <v>36160</v>
      </c>
      <c r="DD39" s="0" t="n">
        <v>249.4</v>
      </c>
      <c r="DE39" s="18" t="n">
        <v>36160</v>
      </c>
      <c r="DF39" s="0" t="n">
        <v>183.44</v>
      </c>
      <c r="DG39" s="18" t="n">
        <v>36160</v>
      </c>
      <c r="DH39" s="0" t="n">
        <v>163.39</v>
      </c>
      <c r="DI39" s="18" t="n">
        <v>36160</v>
      </c>
      <c r="DJ39" s="0" t="n">
        <v>130.09</v>
      </c>
      <c r="DK39" s="18" t="n">
        <v>40633</v>
      </c>
      <c r="DL39" s="0" t="n">
        <v>131.23</v>
      </c>
    </row>
    <row r="40" customFormat="false" ht="15" hidden="false" customHeight="false" outlineLevel="0" collapsed="false">
      <c r="A40" s="18" t="n">
        <v>29128</v>
      </c>
      <c r="B40" s="0" t="n">
        <v>3</v>
      </c>
      <c r="C40" s="18" t="n">
        <v>29128</v>
      </c>
      <c r="D40" s="0" t="n">
        <v>2.4</v>
      </c>
      <c r="E40" s="18" t="n">
        <v>29128</v>
      </c>
      <c r="F40" s="0" t="n">
        <v>11.4</v>
      </c>
      <c r="G40" s="18" t="n">
        <v>29128</v>
      </c>
      <c r="H40" s="0" t="n">
        <v>8.6</v>
      </c>
      <c r="I40" s="18" t="n">
        <v>26754</v>
      </c>
      <c r="J40" s="0" t="n">
        <v>4.9</v>
      </c>
      <c r="K40" s="18" t="n">
        <v>26754</v>
      </c>
      <c r="L40" s="0" t="n">
        <v>270</v>
      </c>
      <c r="M40" s="18" t="n">
        <v>41394</v>
      </c>
      <c r="N40" s="0" t="n">
        <v>144</v>
      </c>
      <c r="O40" s="18" t="n">
        <v>26754</v>
      </c>
      <c r="P40" s="0" t="n">
        <v>227.8</v>
      </c>
      <c r="Q40" s="18" t="n">
        <v>26754</v>
      </c>
      <c r="R40" s="0" t="n">
        <v>5.7</v>
      </c>
      <c r="S40" s="18" t="n">
        <v>26754</v>
      </c>
      <c r="T40" s="0" t="n">
        <v>3</v>
      </c>
      <c r="U40" s="18" t="n">
        <v>26754</v>
      </c>
      <c r="V40" s="0" t="n">
        <v>2.93917</v>
      </c>
      <c r="W40" s="18" t="n">
        <v>28215</v>
      </c>
      <c r="X40" s="0" t="n">
        <v>5.8</v>
      </c>
      <c r="Y40" s="18" t="n">
        <v>26754</v>
      </c>
      <c r="Z40" s="0" t="n">
        <v>9.44</v>
      </c>
      <c r="AA40" s="18" t="n">
        <v>26754</v>
      </c>
      <c r="AB40" s="0" t="n">
        <v>88.5532</v>
      </c>
      <c r="AC40" s="18" t="n">
        <v>34819</v>
      </c>
      <c r="AD40" s="0" t="n">
        <v>6.1</v>
      </c>
      <c r="AG40" s="18" t="n">
        <v>26754</v>
      </c>
      <c r="AH40" s="0" t="n">
        <v>69.6</v>
      </c>
      <c r="AM40" s="18" t="n">
        <v>36799</v>
      </c>
      <c r="AN40" s="0" t="n">
        <v>56.7</v>
      </c>
      <c r="AO40" s="18" t="n">
        <v>26754</v>
      </c>
      <c r="AP40" s="0" t="n">
        <v>0.45</v>
      </c>
      <c r="AQ40" s="18" t="n">
        <v>26754</v>
      </c>
      <c r="AR40" s="0" t="n">
        <v>58.5</v>
      </c>
      <c r="AS40" s="18" t="n">
        <v>38260</v>
      </c>
      <c r="AT40" s="0" t="n">
        <v>28.4</v>
      </c>
      <c r="AU40" s="18" t="n">
        <v>35461</v>
      </c>
      <c r="AV40" s="0" t="n">
        <v>2</v>
      </c>
      <c r="AW40" s="18" t="n">
        <v>26754</v>
      </c>
      <c r="AX40" s="0" t="n">
        <v>75</v>
      </c>
      <c r="AY40" s="18" t="n">
        <v>26754</v>
      </c>
      <c r="AZ40" s="0" t="n">
        <v>9</v>
      </c>
      <c r="BA40" s="18" t="n">
        <v>26754</v>
      </c>
      <c r="BB40" s="0" t="n">
        <v>2062</v>
      </c>
      <c r="BC40" s="18" t="n">
        <v>37346</v>
      </c>
      <c r="BD40" s="0" t="n">
        <v>5.63</v>
      </c>
      <c r="BE40" s="18" t="n">
        <v>34819</v>
      </c>
      <c r="BF40" s="0" t="n">
        <v>0.3</v>
      </c>
      <c r="BG40" s="18" t="n">
        <v>35155</v>
      </c>
      <c r="BH40" s="0" t="n">
        <v>5.2</v>
      </c>
      <c r="BI40" s="18" t="n">
        <v>28945</v>
      </c>
      <c r="BJ40" s="0" t="n">
        <v>14.8</v>
      </c>
      <c r="BK40" s="18" t="n">
        <v>26754</v>
      </c>
      <c r="BL40" s="0" t="n">
        <v>10.9</v>
      </c>
      <c r="BM40" s="18" t="n">
        <v>37711</v>
      </c>
      <c r="BN40" s="0" t="n">
        <v>2.4</v>
      </c>
      <c r="BO40" s="18" t="n">
        <v>34089</v>
      </c>
      <c r="BP40" s="0" t="n">
        <v>1.1</v>
      </c>
      <c r="BQ40" s="18" t="n">
        <v>27941</v>
      </c>
      <c r="BR40" s="0" t="n">
        <v>94.5</v>
      </c>
      <c r="BS40" s="18" t="n">
        <v>29676</v>
      </c>
      <c r="BT40" s="0" t="n">
        <v>66.5</v>
      </c>
      <c r="BU40" s="18" t="n">
        <v>25625</v>
      </c>
      <c r="BV40" s="0" t="n">
        <v>88.9</v>
      </c>
      <c r="BW40" s="18" t="n">
        <v>25792</v>
      </c>
      <c r="BX40" s="0" t="n">
        <v>82.52</v>
      </c>
      <c r="BY40" s="18" t="n">
        <v>26235</v>
      </c>
      <c r="BZ40" s="0" t="n">
        <v>105.1</v>
      </c>
      <c r="CA40" s="18" t="n">
        <v>23467</v>
      </c>
      <c r="CB40" s="0" t="n">
        <v>3.43</v>
      </c>
      <c r="CC40" s="18" t="n">
        <v>26815</v>
      </c>
      <c r="CD40" s="0" t="n">
        <v>101.96</v>
      </c>
      <c r="CE40" s="18" t="n">
        <v>30460</v>
      </c>
      <c r="CF40" s="0" t="n">
        <v>30.05</v>
      </c>
      <c r="CG40" s="18" t="n">
        <v>40989</v>
      </c>
      <c r="CH40" s="0" t="n">
        <v>144.7</v>
      </c>
      <c r="CI40" s="18" t="n">
        <v>31559</v>
      </c>
      <c r="CJ40" s="0" t="n">
        <v>1401</v>
      </c>
      <c r="CK40" s="18" t="n">
        <v>28909</v>
      </c>
      <c r="CL40" s="0" t="n">
        <v>43.601</v>
      </c>
      <c r="CM40" s="18" t="n">
        <v>40431</v>
      </c>
      <c r="CN40" s="0" t="n">
        <v>0.08</v>
      </c>
      <c r="CO40" s="18" t="n">
        <v>42794</v>
      </c>
      <c r="CP40" s="0" t="n">
        <v>16.9</v>
      </c>
      <c r="CQ40" s="18" t="n">
        <v>36250</v>
      </c>
      <c r="CR40" s="0" t="n">
        <v>336.32</v>
      </c>
      <c r="CS40" s="18" t="n">
        <v>36250</v>
      </c>
      <c r="CT40" s="0" t="n">
        <v>507.55</v>
      </c>
      <c r="CU40" s="18" t="n">
        <v>36250</v>
      </c>
      <c r="CV40" s="0" t="n">
        <v>379.77</v>
      </c>
      <c r="CW40" s="18" t="n">
        <v>36250</v>
      </c>
      <c r="CX40" s="0" t="n">
        <v>266.4461</v>
      </c>
      <c r="CY40" s="18" t="n">
        <v>36250</v>
      </c>
      <c r="CZ40" s="0" t="n">
        <v>283.23</v>
      </c>
      <c r="DA40" s="18" t="n">
        <v>36250</v>
      </c>
      <c r="DB40" s="0" t="n">
        <v>236.25</v>
      </c>
      <c r="DC40" s="18" t="n">
        <v>36250</v>
      </c>
      <c r="DD40" s="0" t="n">
        <v>228.15</v>
      </c>
      <c r="DE40" s="18" t="n">
        <v>36250</v>
      </c>
      <c r="DF40" s="0" t="n">
        <v>192.89</v>
      </c>
      <c r="DG40" s="18" t="n">
        <v>36250</v>
      </c>
      <c r="DH40" s="0" t="n">
        <v>146.39</v>
      </c>
      <c r="DI40" s="18" t="n">
        <v>36250</v>
      </c>
      <c r="DJ40" s="0" t="n">
        <v>131.07</v>
      </c>
      <c r="DK40" s="18" t="n">
        <v>40724</v>
      </c>
      <c r="DL40" s="0" t="n">
        <v>134.06</v>
      </c>
    </row>
    <row r="41" customFormat="false" ht="15" hidden="false" customHeight="false" outlineLevel="0" collapsed="false">
      <c r="A41" s="18" t="n">
        <v>29220</v>
      </c>
      <c r="B41" s="0" t="n">
        <v>1</v>
      </c>
      <c r="C41" s="18" t="n">
        <v>29220</v>
      </c>
      <c r="D41" s="0" t="n">
        <v>1.3</v>
      </c>
      <c r="E41" s="18" t="n">
        <v>29220</v>
      </c>
      <c r="F41" s="0" t="n">
        <v>10</v>
      </c>
      <c r="G41" s="18" t="n">
        <v>29220</v>
      </c>
      <c r="H41" s="0" t="n">
        <v>7.5</v>
      </c>
      <c r="I41" s="18" t="n">
        <v>26784</v>
      </c>
      <c r="J41" s="0" t="n">
        <v>5</v>
      </c>
      <c r="K41" s="18" t="n">
        <v>26784</v>
      </c>
      <c r="L41" s="0" t="n">
        <v>171</v>
      </c>
      <c r="M41" s="18" t="n">
        <v>41425</v>
      </c>
      <c r="N41" s="0" t="n">
        <v>255</v>
      </c>
      <c r="O41" s="18" t="n">
        <v>26784</v>
      </c>
      <c r="P41" s="0" t="n">
        <v>239</v>
      </c>
      <c r="Q41" s="18" t="n">
        <v>26784</v>
      </c>
      <c r="R41" s="0" t="n">
        <v>5.7</v>
      </c>
      <c r="S41" s="18" t="n">
        <v>26784</v>
      </c>
      <c r="T41" s="0" t="n">
        <v>3.2</v>
      </c>
      <c r="U41" s="18" t="n">
        <v>26784</v>
      </c>
      <c r="V41" s="0" t="n">
        <v>3.29551</v>
      </c>
      <c r="W41" s="18" t="n">
        <v>28245</v>
      </c>
      <c r="X41" s="0" t="n">
        <v>5.9</v>
      </c>
      <c r="Y41" s="18" t="n">
        <v>26784</v>
      </c>
      <c r="Z41" s="0" t="n">
        <v>8.22</v>
      </c>
      <c r="AA41" s="18" t="n">
        <v>26784</v>
      </c>
      <c r="AB41" s="0" t="n">
        <v>88.1243</v>
      </c>
      <c r="AC41" s="18" t="n">
        <v>34850</v>
      </c>
      <c r="AD41" s="0" t="n">
        <v>8.1</v>
      </c>
      <c r="AG41" s="18" t="n">
        <v>26784</v>
      </c>
      <c r="AH41" s="0" t="n">
        <v>67.7</v>
      </c>
      <c r="AM41" s="18" t="n">
        <v>36830</v>
      </c>
      <c r="AN41" s="0" t="n">
        <v>56.7</v>
      </c>
      <c r="AO41" s="18" t="n">
        <v>26784</v>
      </c>
      <c r="AP41" s="0" t="n">
        <v>0.07</v>
      </c>
      <c r="AQ41" s="18" t="n">
        <v>26784</v>
      </c>
      <c r="AR41" s="0" t="n">
        <v>53.6</v>
      </c>
      <c r="AS41" s="18" t="n">
        <v>38291</v>
      </c>
      <c r="AT41" s="0" t="n">
        <v>24.5</v>
      </c>
      <c r="AU41" s="18" t="n">
        <v>35489</v>
      </c>
      <c r="AV41" s="0" t="n">
        <v>-2</v>
      </c>
      <c r="AW41" s="18" t="n">
        <v>26784</v>
      </c>
      <c r="AX41" s="0" t="n">
        <v>74.5</v>
      </c>
      <c r="AY41" s="18" t="n">
        <v>26784</v>
      </c>
      <c r="AZ41" s="0" t="n">
        <v>7.9</v>
      </c>
      <c r="BA41" s="18" t="n">
        <v>26784</v>
      </c>
      <c r="BB41" s="0" t="n">
        <v>1908</v>
      </c>
      <c r="BC41" s="18" t="n">
        <v>37376</v>
      </c>
      <c r="BD41" s="0" t="n">
        <v>5.67</v>
      </c>
      <c r="BE41" s="18" t="n">
        <v>34850</v>
      </c>
      <c r="BF41" s="0" t="n">
        <v>0.8</v>
      </c>
      <c r="BG41" s="18" t="n">
        <v>35185</v>
      </c>
      <c r="BH41" s="0" t="n">
        <v>6</v>
      </c>
      <c r="BI41" s="18" t="n">
        <v>28975</v>
      </c>
      <c r="BJ41" s="0" t="n">
        <v>14.3</v>
      </c>
      <c r="BK41" s="18" t="n">
        <v>26784</v>
      </c>
      <c r="BL41" s="0" t="n">
        <v>11.6</v>
      </c>
      <c r="BM41" s="18" t="n">
        <v>37741</v>
      </c>
      <c r="BN41" s="0" t="n">
        <v>2.4</v>
      </c>
      <c r="BO41" s="18" t="n">
        <v>34120</v>
      </c>
      <c r="BP41" s="0" t="n">
        <v>0.1</v>
      </c>
      <c r="BQ41" s="18" t="n">
        <v>28003</v>
      </c>
      <c r="BR41" s="0" t="n">
        <v>94.6</v>
      </c>
      <c r="BS41" s="18" t="n">
        <v>29706</v>
      </c>
      <c r="BT41" s="0" t="n">
        <v>72.4</v>
      </c>
      <c r="BU41" s="18" t="n">
        <v>25626</v>
      </c>
      <c r="BV41" s="0" t="n">
        <v>89.5</v>
      </c>
      <c r="BW41" s="18" t="n">
        <v>25799</v>
      </c>
      <c r="BX41" s="0" t="n">
        <v>83.45</v>
      </c>
      <c r="BY41" s="18" t="n">
        <v>26242</v>
      </c>
      <c r="BZ41" s="0" t="n">
        <v>105.46</v>
      </c>
      <c r="CA41" s="18" t="n">
        <v>23558</v>
      </c>
      <c r="CB41" s="0" t="n">
        <v>3.5</v>
      </c>
      <c r="CC41" s="18" t="n">
        <v>26844</v>
      </c>
      <c r="CD41" s="0" t="n">
        <v>120.12</v>
      </c>
      <c r="CE41" s="18" t="n">
        <v>30461</v>
      </c>
      <c r="CF41" s="0" t="n">
        <v>30.25</v>
      </c>
      <c r="CG41" s="18" t="n">
        <v>40990</v>
      </c>
      <c r="CH41" s="0" t="n">
        <v>145.3</v>
      </c>
      <c r="CI41" s="18" t="n">
        <v>31560</v>
      </c>
      <c r="CJ41" s="0" t="n">
        <v>1403.4</v>
      </c>
      <c r="CK41" s="18" t="n">
        <v>28912</v>
      </c>
      <c r="CL41" s="0" t="n">
        <v>43.517</v>
      </c>
      <c r="CM41" s="18" t="n">
        <v>40434</v>
      </c>
      <c r="CN41" s="0" t="n">
        <v>0.08</v>
      </c>
      <c r="CO41" s="18" t="n">
        <v>42795</v>
      </c>
      <c r="CP41" s="0" t="n">
        <v>17.24</v>
      </c>
      <c r="CQ41" s="18" t="n">
        <v>36341</v>
      </c>
      <c r="CR41" s="0" t="n">
        <v>351.79</v>
      </c>
      <c r="CS41" s="18" t="n">
        <v>36341</v>
      </c>
      <c r="CT41" s="0" t="n">
        <v>566.61</v>
      </c>
      <c r="CU41" s="18" t="n">
        <v>36341</v>
      </c>
      <c r="CV41" s="0" t="n">
        <v>359.21</v>
      </c>
      <c r="CW41" s="18" t="n">
        <v>36341</v>
      </c>
      <c r="CX41" s="0" t="n">
        <v>276.9181</v>
      </c>
      <c r="CY41" s="18" t="n">
        <v>36341</v>
      </c>
      <c r="CZ41" s="0" t="n">
        <v>319.82</v>
      </c>
      <c r="DA41" s="18" t="n">
        <v>36341</v>
      </c>
      <c r="DB41" s="0" t="n">
        <v>264.93</v>
      </c>
      <c r="DC41" s="18" t="n">
        <v>36341</v>
      </c>
      <c r="DD41" s="0" t="n">
        <v>228.26</v>
      </c>
      <c r="DE41" s="18" t="n">
        <v>36341</v>
      </c>
      <c r="DF41" s="0" t="n">
        <v>216.1</v>
      </c>
      <c r="DG41" s="18" t="n">
        <v>36341</v>
      </c>
      <c r="DH41" s="0" t="n">
        <v>161.45</v>
      </c>
      <c r="DI41" s="18" t="n">
        <v>36341</v>
      </c>
      <c r="DJ41" s="0" t="n">
        <v>157.31</v>
      </c>
      <c r="DK41" s="18" t="n">
        <v>40816</v>
      </c>
      <c r="DL41" s="0" t="n">
        <v>113.25</v>
      </c>
    </row>
    <row r="42" customFormat="false" ht="15" hidden="false" customHeight="false" outlineLevel="0" collapsed="false">
      <c r="A42" s="18" t="n">
        <v>29311</v>
      </c>
      <c r="B42" s="0" t="n">
        <v>1.3</v>
      </c>
      <c r="C42" s="18" t="n">
        <v>29311</v>
      </c>
      <c r="D42" s="0" t="n">
        <v>1.4</v>
      </c>
      <c r="E42" s="18" t="n">
        <v>29311</v>
      </c>
      <c r="F42" s="0" t="n">
        <v>10.4</v>
      </c>
      <c r="G42" s="18" t="n">
        <v>29311</v>
      </c>
      <c r="H42" s="0" t="n">
        <v>9</v>
      </c>
      <c r="I42" s="18" t="n">
        <v>26815</v>
      </c>
      <c r="J42" s="0" t="n">
        <v>4.9</v>
      </c>
      <c r="K42" s="18" t="n">
        <v>26815</v>
      </c>
      <c r="L42" s="0" t="n">
        <v>193</v>
      </c>
      <c r="M42" s="18" t="n">
        <v>41455</v>
      </c>
      <c r="N42" s="0" t="n">
        <v>205</v>
      </c>
      <c r="O42" s="18" t="n">
        <v>26815</v>
      </c>
      <c r="P42" s="0" t="n">
        <v>236.3</v>
      </c>
      <c r="Q42" s="18" t="n">
        <v>26815</v>
      </c>
      <c r="R42" s="0" t="n">
        <v>5.9</v>
      </c>
      <c r="S42" s="18" t="n">
        <v>26815</v>
      </c>
      <c r="T42" s="0" t="n">
        <v>3.2</v>
      </c>
      <c r="U42" s="18" t="n">
        <v>26815</v>
      </c>
      <c r="V42" s="0" t="n">
        <v>3.45546</v>
      </c>
      <c r="W42" s="18" t="n">
        <v>28276</v>
      </c>
      <c r="X42" s="0" t="n">
        <v>6.1</v>
      </c>
      <c r="Y42" s="18" t="n">
        <v>26815</v>
      </c>
      <c r="Z42" s="0" t="n">
        <v>8.94</v>
      </c>
      <c r="AA42" s="18" t="n">
        <v>26815</v>
      </c>
      <c r="AB42" s="0" t="n">
        <v>88.403</v>
      </c>
      <c r="AC42" s="18" t="n">
        <v>34880</v>
      </c>
      <c r="AD42" s="0" t="n">
        <v>4.3</v>
      </c>
      <c r="AG42" s="18" t="n">
        <v>26815</v>
      </c>
      <c r="AH42" s="0" t="n">
        <v>64.8</v>
      </c>
      <c r="AM42" s="18" t="n">
        <v>36860</v>
      </c>
      <c r="AN42" s="0" t="n">
        <v>56.2</v>
      </c>
      <c r="AO42" s="18" t="n">
        <v>26815</v>
      </c>
      <c r="AP42" s="0" t="n">
        <v>0.44</v>
      </c>
      <c r="AQ42" s="18" t="n">
        <v>26815</v>
      </c>
      <c r="AR42" s="0" t="n">
        <v>36.6</v>
      </c>
      <c r="AS42" s="18" t="n">
        <v>38321</v>
      </c>
      <c r="AT42" s="0" t="n">
        <v>15.3</v>
      </c>
      <c r="AU42" s="18" t="n">
        <v>35520</v>
      </c>
      <c r="AV42" s="0" t="n">
        <v>12</v>
      </c>
      <c r="AW42" s="18" t="n">
        <v>26815</v>
      </c>
      <c r="AX42" s="0" t="n">
        <v>71.9</v>
      </c>
      <c r="AY42" s="18" t="n">
        <v>26815</v>
      </c>
      <c r="AZ42" s="0" t="n">
        <v>7.4</v>
      </c>
      <c r="BA42" s="18" t="n">
        <v>26815</v>
      </c>
      <c r="BB42" s="0" t="n">
        <v>1931</v>
      </c>
      <c r="BC42" s="18" t="n">
        <v>37407</v>
      </c>
      <c r="BD42" s="0" t="n">
        <v>5.64</v>
      </c>
      <c r="BE42" s="18" t="n">
        <v>34880</v>
      </c>
      <c r="BF42" s="0" t="n">
        <v>0.4</v>
      </c>
      <c r="BG42" s="18" t="n">
        <v>35216</v>
      </c>
      <c r="BH42" s="0" t="n">
        <v>5.7</v>
      </c>
      <c r="BI42" s="18" t="n">
        <v>29006</v>
      </c>
      <c r="BJ42" s="0" t="n">
        <v>14</v>
      </c>
      <c r="BK42" s="18" t="n">
        <v>26815</v>
      </c>
      <c r="BL42" s="0" t="n">
        <v>12</v>
      </c>
      <c r="BM42" s="18" t="n">
        <v>37772</v>
      </c>
      <c r="BN42" s="0" t="n">
        <v>3.1</v>
      </c>
      <c r="BO42" s="18" t="n">
        <v>34150</v>
      </c>
      <c r="BP42" s="0" t="n">
        <v>0.6</v>
      </c>
      <c r="BQ42" s="18" t="n">
        <v>28064</v>
      </c>
      <c r="BR42" s="0" t="n">
        <v>87.1</v>
      </c>
      <c r="BS42" s="18" t="n">
        <v>29737</v>
      </c>
      <c r="BT42" s="0" t="n">
        <v>76.3</v>
      </c>
      <c r="BU42" s="18" t="n">
        <v>25629</v>
      </c>
      <c r="BV42" s="0" t="n">
        <v>89.71</v>
      </c>
      <c r="BW42" s="18" t="n">
        <v>25806</v>
      </c>
      <c r="BX42" s="0" t="n">
        <v>87</v>
      </c>
      <c r="BY42" s="18" t="n">
        <v>26249</v>
      </c>
      <c r="BZ42" s="0" t="n">
        <v>103.91</v>
      </c>
      <c r="CA42" s="18" t="n">
        <v>23650</v>
      </c>
      <c r="CB42" s="0" t="n">
        <v>3.45</v>
      </c>
      <c r="CC42" s="18" t="n">
        <v>26876</v>
      </c>
      <c r="CD42" s="0" t="n">
        <v>120.17</v>
      </c>
      <c r="CE42" s="18" t="n">
        <v>30462</v>
      </c>
      <c r="CF42" s="0" t="n">
        <v>30.31</v>
      </c>
      <c r="CG42" s="18" t="n">
        <v>40991</v>
      </c>
      <c r="CH42" s="0" t="n">
        <v>145.1</v>
      </c>
      <c r="CI42" s="18" t="n">
        <v>31561</v>
      </c>
      <c r="CJ42" s="0" t="n">
        <v>1402</v>
      </c>
      <c r="CK42" s="18" t="n">
        <v>28913</v>
      </c>
      <c r="CL42" s="0" t="n">
        <v>42.547</v>
      </c>
      <c r="CM42" s="18" t="n">
        <v>40435</v>
      </c>
      <c r="CN42" s="0" t="n">
        <v>0.08</v>
      </c>
      <c r="CO42" s="18" t="n">
        <v>42796</v>
      </c>
      <c r="CP42" s="0" t="n">
        <v>20.16</v>
      </c>
      <c r="CQ42" s="18" t="n">
        <v>36433</v>
      </c>
      <c r="CR42" s="0" t="n">
        <v>297.14</v>
      </c>
      <c r="CS42" s="18" t="n">
        <v>36433</v>
      </c>
      <c r="CT42" s="0" t="n">
        <v>594.47</v>
      </c>
      <c r="CU42" s="18" t="n">
        <v>36433</v>
      </c>
      <c r="CV42" s="0" t="n">
        <v>321.55</v>
      </c>
      <c r="CW42" s="18" t="n">
        <v>36433</v>
      </c>
      <c r="CX42" s="0" t="n">
        <v>252.6919</v>
      </c>
      <c r="CY42" s="18" t="n">
        <v>36433</v>
      </c>
      <c r="CZ42" s="0" t="n">
        <v>295.08</v>
      </c>
      <c r="DA42" s="18" t="n">
        <v>36433</v>
      </c>
      <c r="DB42" s="0" t="n">
        <v>251.03</v>
      </c>
      <c r="DC42" s="18" t="n">
        <v>36433</v>
      </c>
      <c r="DD42" s="0" t="n">
        <v>198.76</v>
      </c>
      <c r="DE42" s="18" t="n">
        <v>36433</v>
      </c>
      <c r="DF42" s="0" t="n">
        <v>212.33</v>
      </c>
      <c r="DG42" s="18" t="n">
        <v>36433</v>
      </c>
      <c r="DH42" s="0" t="n">
        <v>151.85</v>
      </c>
      <c r="DI42" s="18" t="n">
        <v>36433</v>
      </c>
      <c r="DJ42" s="0" t="n">
        <v>143.72</v>
      </c>
      <c r="DK42" s="18" t="n">
        <v>40907</v>
      </c>
      <c r="DL42" s="0" t="n">
        <v>130.15</v>
      </c>
    </row>
    <row r="43" customFormat="false" ht="15" hidden="false" customHeight="false" outlineLevel="0" collapsed="false">
      <c r="A43" s="18" t="n">
        <v>29402</v>
      </c>
      <c r="B43" s="0" t="n">
        <v>-8</v>
      </c>
      <c r="C43" s="18" t="n">
        <v>29402</v>
      </c>
      <c r="D43" s="0" t="n">
        <v>-0.8</v>
      </c>
      <c r="E43" s="18" t="n">
        <v>29402</v>
      </c>
      <c r="F43" s="0" t="n">
        <v>8</v>
      </c>
      <c r="G43" s="18" t="n">
        <v>29402</v>
      </c>
      <c r="H43" s="0" t="n">
        <v>9.8</v>
      </c>
      <c r="I43" s="18" t="n">
        <v>26845</v>
      </c>
      <c r="J43" s="0" t="n">
        <v>4.9</v>
      </c>
      <c r="K43" s="18" t="n">
        <v>26845</v>
      </c>
      <c r="L43" s="0" t="n">
        <v>239</v>
      </c>
      <c r="M43" s="18" t="n">
        <v>41486</v>
      </c>
      <c r="N43" s="0" t="n">
        <v>171</v>
      </c>
      <c r="O43" s="18" t="n">
        <v>26845</v>
      </c>
      <c r="P43" s="0" t="n">
        <v>240.5</v>
      </c>
      <c r="Q43" s="18" t="n">
        <v>26845</v>
      </c>
      <c r="R43" s="0" t="n">
        <v>6.2</v>
      </c>
      <c r="S43" s="18" t="n">
        <v>26845</v>
      </c>
      <c r="T43" s="0" t="n">
        <v>3.2</v>
      </c>
      <c r="U43" s="18" t="n">
        <v>26845</v>
      </c>
      <c r="V43" s="0" t="n">
        <v>3.69249</v>
      </c>
      <c r="W43" s="18" t="n">
        <v>28306</v>
      </c>
      <c r="X43" s="0" t="n">
        <v>5.9</v>
      </c>
      <c r="Y43" s="18" t="n">
        <v>26845</v>
      </c>
      <c r="Z43" s="0" t="n">
        <v>8.79</v>
      </c>
      <c r="AA43" s="18" t="n">
        <v>26845</v>
      </c>
      <c r="AB43" s="0" t="n">
        <v>88.2029</v>
      </c>
      <c r="AC43" s="18" t="n">
        <v>34911</v>
      </c>
      <c r="AD43" s="0" t="n">
        <v>3.1</v>
      </c>
      <c r="AG43" s="18" t="n">
        <v>26845</v>
      </c>
      <c r="AH43" s="0" t="n">
        <v>65</v>
      </c>
      <c r="AM43" s="18" t="n">
        <v>36891</v>
      </c>
      <c r="AN43" s="0" t="n">
        <v>54</v>
      </c>
      <c r="AO43" s="18" t="n">
        <v>26845</v>
      </c>
      <c r="AP43" s="0" t="n">
        <v>0.22</v>
      </c>
      <c r="AQ43" s="18" t="n">
        <v>26845</v>
      </c>
      <c r="AR43" s="0" t="n">
        <v>30.4</v>
      </c>
      <c r="AS43" s="18" t="n">
        <v>38352</v>
      </c>
      <c r="AT43" s="0" t="n">
        <v>21.6</v>
      </c>
      <c r="AU43" s="18" t="n">
        <v>35550</v>
      </c>
      <c r="AV43" s="0" t="n">
        <v>11</v>
      </c>
      <c r="AW43" s="18" t="n">
        <v>26845</v>
      </c>
      <c r="AX43" s="0" t="n">
        <v>73.3</v>
      </c>
      <c r="AY43" s="18" t="n">
        <v>26845</v>
      </c>
      <c r="AZ43" s="0" t="n">
        <v>6.3</v>
      </c>
      <c r="BA43" s="18" t="n">
        <v>26845</v>
      </c>
      <c r="BB43" s="0" t="n">
        <v>2051</v>
      </c>
      <c r="BC43" s="18" t="n">
        <v>37437</v>
      </c>
      <c r="BD43" s="0" t="n">
        <v>5.51</v>
      </c>
      <c r="BE43" s="18" t="n">
        <v>34911</v>
      </c>
      <c r="BF43" s="0" t="n">
        <v>0.2</v>
      </c>
      <c r="BG43" s="18" t="n">
        <v>35246</v>
      </c>
      <c r="BH43" s="0" t="n">
        <v>5.4</v>
      </c>
      <c r="BI43" s="18" t="n">
        <v>29036</v>
      </c>
      <c r="BJ43" s="0" t="n">
        <v>12.4</v>
      </c>
      <c r="BK43" s="18" t="n">
        <v>26845</v>
      </c>
      <c r="BL43" s="0" t="n">
        <v>12.4</v>
      </c>
      <c r="BM43" s="18" t="n">
        <v>37802</v>
      </c>
      <c r="BN43" s="0" t="n">
        <v>3.3</v>
      </c>
      <c r="BO43" s="18" t="n">
        <v>34181</v>
      </c>
      <c r="BP43" s="0" t="n">
        <v>0.5</v>
      </c>
      <c r="BQ43" s="18" t="n">
        <v>28125</v>
      </c>
      <c r="BR43" s="0" t="n">
        <v>98.9</v>
      </c>
      <c r="BS43" s="18" t="n">
        <v>29767</v>
      </c>
      <c r="BT43" s="0" t="n">
        <v>73.1</v>
      </c>
      <c r="BU43" s="18" t="n">
        <v>25630</v>
      </c>
      <c r="BV43" s="0" t="n">
        <v>90.23</v>
      </c>
      <c r="BW43" s="18" t="n">
        <v>25811</v>
      </c>
      <c r="BX43" s="0" t="n">
        <v>87.17</v>
      </c>
      <c r="BY43" s="18" t="n">
        <v>26256</v>
      </c>
      <c r="BZ43" s="0" t="n">
        <v>102.95</v>
      </c>
      <c r="CA43" s="18" t="n">
        <v>23742</v>
      </c>
      <c r="CB43" s="0" t="n">
        <v>3.85</v>
      </c>
      <c r="CC43" s="18" t="n">
        <v>26907</v>
      </c>
      <c r="CD43" s="0" t="n">
        <v>106.76</v>
      </c>
      <c r="CE43" s="18" t="n">
        <v>30463</v>
      </c>
      <c r="CF43" s="0" t="n">
        <v>30.19</v>
      </c>
      <c r="CG43" s="18" t="n">
        <v>40994</v>
      </c>
      <c r="CH43" s="0" t="n">
        <v>145.1</v>
      </c>
      <c r="CI43" s="18" t="n">
        <v>31562</v>
      </c>
      <c r="CJ43" s="0" t="n">
        <v>1406.6</v>
      </c>
      <c r="CK43" s="18" t="n">
        <v>28914</v>
      </c>
      <c r="CL43" s="0" t="n">
        <v>42.479</v>
      </c>
      <c r="CM43" s="18" t="n">
        <v>40436</v>
      </c>
      <c r="CN43" s="0" t="n">
        <v>0.08</v>
      </c>
      <c r="CO43" s="18" t="n">
        <v>42797</v>
      </c>
      <c r="CP43" s="0" t="n">
        <v>20.74</v>
      </c>
      <c r="CQ43" s="18" t="n">
        <v>36525</v>
      </c>
      <c r="CR43" s="0" t="n">
        <v>321.72</v>
      </c>
      <c r="CS43" s="18" t="n">
        <v>36525</v>
      </c>
      <c r="CT43" s="0" t="n">
        <v>807.44</v>
      </c>
      <c r="CU43" s="18" t="n">
        <v>36525</v>
      </c>
      <c r="CV43" s="0" t="n">
        <v>326.78</v>
      </c>
      <c r="CW43" s="18" t="n">
        <v>36525</v>
      </c>
      <c r="CX43" s="0" t="n">
        <v>299.3063</v>
      </c>
      <c r="CY43" s="18" t="n">
        <v>36525</v>
      </c>
      <c r="CZ43" s="0" t="n">
        <v>322.81</v>
      </c>
      <c r="DA43" s="18" t="n">
        <v>36525</v>
      </c>
      <c r="DB43" s="0" t="n">
        <v>273.38</v>
      </c>
      <c r="DC43" s="18" t="n">
        <v>36525</v>
      </c>
      <c r="DD43" s="0" t="n">
        <v>208.05</v>
      </c>
      <c r="DE43" s="18" t="n">
        <v>36525</v>
      </c>
      <c r="DF43" s="0" t="n">
        <v>212.72</v>
      </c>
      <c r="DG43" s="18" t="n">
        <v>36525</v>
      </c>
      <c r="DH43" s="0" t="n">
        <v>142.43</v>
      </c>
      <c r="DI43" s="18" t="n">
        <v>36525</v>
      </c>
      <c r="DJ43" s="0" t="n">
        <v>159.96</v>
      </c>
      <c r="DK43" s="18" t="n">
        <v>40998</v>
      </c>
      <c r="DL43" s="0" t="n">
        <v>142.09</v>
      </c>
    </row>
    <row r="44" customFormat="false" ht="15" hidden="false" customHeight="false" outlineLevel="0" collapsed="false">
      <c r="A44" s="18" t="n">
        <v>29494</v>
      </c>
      <c r="B44" s="0" t="n">
        <v>-0.5</v>
      </c>
      <c r="C44" s="18" t="n">
        <v>29494</v>
      </c>
      <c r="D44" s="0" t="n">
        <v>-1.6</v>
      </c>
      <c r="E44" s="18" t="n">
        <v>29494</v>
      </c>
      <c r="F44" s="0" t="n">
        <v>7.1</v>
      </c>
      <c r="G44" s="18" t="n">
        <v>29494</v>
      </c>
      <c r="H44" s="0" t="n">
        <v>9.2</v>
      </c>
      <c r="I44" s="18" t="n">
        <v>26876</v>
      </c>
      <c r="J44" s="0" t="n">
        <v>4.8</v>
      </c>
      <c r="K44" s="18" t="n">
        <v>26876</v>
      </c>
      <c r="L44" s="0" t="n">
        <v>26</v>
      </c>
      <c r="M44" s="18" t="n">
        <v>41517</v>
      </c>
      <c r="N44" s="0" t="n">
        <v>274</v>
      </c>
      <c r="O44" s="18" t="n">
        <v>26876</v>
      </c>
      <c r="P44" s="0" t="n">
        <v>242.8</v>
      </c>
      <c r="Q44" s="18" t="n">
        <v>26876</v>
      </c>
      <c r="R44" s="0" t="n">
        <v>6.4</v>
      </c>
      <c r="S44" s="18" t="n">
        <v>26876</v>
      </c>
      <c r="T44" s="0" t="n">
        <v>3.2</v>
      </c>
      <c r="U44" s="18" t="n">
        <v>26876</v>
      </c>
      <c r="V44" s="0" t="n">
        <v>3.83975</v>
      </c>
      <c r="W44" s="18" t="n">
        <v>28337</v>
      </c>
      <c r="X44" s="0" t="n">
        <v>6</v>
      </c>
      <c r="Y44" s="18" t="n">
        <v>26876</v>
      </c>
      <c r="Z44" s="0" t="n">
        <v>9.33</v>
      </c>
      <c r="AA44" s="18" t="n">
        <v>26876</v>
      </c>
      <c r="AB44" s="0" t="n">
        <v>88.2221</v>
      </c>
      <c r="AC44" s="18" t="n">
        <v>34942</v>
      </c>
      <c r="AD44" s="0" t="n">
        <v>6</v>
      </c>
      <c r="AG44" s="18" t="n">
        <v>26876</v>
      </c>
      <c r="AH44" s="0" t="n">
        <v>57.8</v>
      </c>
      <c r="AM44" s="18" t="n">
        <v>36922</v>
      </c>
      <c r="AN44" s="0" t="n">
        <v>51.6</v>
      </c>
      <c r="AO44" s="18" t="n">
        <v>26876</v>
      </c>
      <c r="AP44" s="0" t="n">
        <v>0.51</v>
      </c>
      <c r="AQ44" s="18" t="n">
        <v>26876</v>
      </c>
      <c r="AR44" s="0" t="n">
        <v>24.8</v>
      </c>
      <c r="AS44" s="18" t="n">
        <v>38383</v>
      </c>
      <c r="AT44" s="0" t="n">
        <v>15.6</v>
      </c>
      <c r="AU44" s="18" t="n">
        <v>35581</v>
      </c>
      <c r="AV44" s="0" t="n">
        <v>10</v>
      </c>
      <c r="AW44" s="18" t="n">
        <v>26876</v>
      </c>
      <c r="AX44" s="0" t="n">
        <v>68.1</v>
      </c>
      <c r="AY44" s="18" t="n">
        <v>26876</v>
      </c>
      <c r="AZ44" s="0" t="n">
        <v>5</v>
      </c>
      <c r="BA44" s="18" t="n">
        <v>26876</v>
      </c>
      <c r="BB44" s="0" t="n">
        <v>1819</v>
      </c>
      <c r="BC44" s="18" t="n">
        <v>37468</v>
      </c>
      <c r="BD44" s="0" t="n">
        <v>5.41</v>
      </c>
      <c r="BE44" s="18" t="n">
        <v>34942</v>
      </c>
      <c r="BF44" s="0" t="n">
        <v>0.4</v>
      </c>
      <c r="BG44" s="18" t="n">
        <v>35277</v>
      </c>
      <c r="BH44" s="0" t="n">
        <v>5.3</v>
      </c>
      <c r="BI44" s="18" t="n">
        <v>29067</v>
      </c>
      <c r="BJ44" s="0" t="n">
        <v>13.7</v>
      </c>
      <c r="BK44" s="18" t="n">
        <v>26876</v>
      </c>
      <c r="BL44" s="0" t="n">
        <v>12.1</v>
      </c>
      <c r="BM44" s="18" t="n">
        <v>37833</v>
      </c>
      <c r="BN44" s="0" t="n">
        <v>3.1</v>
      </c>
      <c r="BO44" s="18" t="n">
        <v>34212</v>
      </c>
      <c r="BP44" s="0" t="n">
        <v>0.2</v>
      </c>
      <c r="BQ44" s="18" t="n">
        <v>28184</v>
      </c>
      <c r="BR44" s="0" t="n">
        <v>97.6</v>
      </c>
      <c r="BS44" s="18" t="n">
        <v>29798</v>
      </c>
      <c r="BT44" s="0" t="n">
        <v>74.1</v>
      </c>
      <c r="BU44" s="18" t="n">
        <v>25631</v>
      </c>
      <c r="BV44" s="0" t="n">
        <v>90.04</v>
      </c>
      <c r="BW44" s="18" t="n">
        <v>25813</v>
      </c>
      <c r="BX44" s="0" t="n">
        <v>86.57</v>
      </c>
      <c r="BY44" s="18" t="n">
        <v>26263</v>
      </c>
      <c r="BZ44" s="0" t="n">
        <v>101.64</v>
      </c>
      <c r="CA44" s="18" t="n">
        <v>23832</v>
      </c>
      <c r="CB44" s="0" t="n">
        <v>4.05</v>
      </c>
      <c r="CC44" s="18" t="n">
        <v>26935</v>
      </c>
      <c r="CD44" s="0" t="n">
        <v>102.97</v>
      </c>
      <c r="CE44" s="18" t="n">
        <v>30467</v>
      </c>
      <c r="CF44" s="0" t="n">
        <v>30.25</v>
      </c>
      <c r="CG44" s="18" t="n">
        <v>41010</v>
      </c>
      <c r="CH44" s="0" t="n">
        <v>147.4</v>
      </c>
      <c r="CI44" s="18" t="n">
        <v>31565</v>
      </c>
      <c r="CJ44" s="0" t="n">
        <v>1414.6</v>
      </c>
      <c r="CK44" s="18" t="n">
        <v>28915</v>
      </c>
      <c r="CL44" s="0" t="n">
        <v>42.784</v>
      </c>
      <c r="CM44" s="18" t="n">
        <v>40437</v>
      </c>
      <c r="CN44" s="0" t="n">
        <v>0.08</v>
      </c>
      <c r="CO44" s="18" t="n">
        <v>42800</v>
      </c>
      <c r="CP44" s="0" t="n">
        <v>20.98</v>
      </c>
      <c r="CQ44" s="18" t="n">
        <v>36616</v>
      </c>
      <c r="CR44" s="0" t="n">
        <v>327.62</v>
      </c>
      <c r="CS44" s="18" t="n">
        <v>36616</v>
      </c>
      <c r="CT44" s="0" t="n">
        <v>916.71</v>
      </c>
      <c r="CU44" s="18" t="n">
        <v>36616</v>
      </c>
      <c r="CV44" s="0" t="n">
        <v>326.26</v>
      </c>
      <c r="CW44" s="18" t="n">
        <v>36616</v>
      </c>
      <c r="CX44" s="0" t="n">
        <v>287.6298</v>
      </c>
      <c r="CY44" s="18" t="n">
        <v>36616</v>
      </c>
      <c r="CZ44" s="0" t="n">
        <v>317.2</v>
      </c>
      <c r="DA44" s="18" t="n">
        <v>36616</v>
      </c>
      <c r="DB44" s="0" t="n">
        <v>269.35</v>
      </c>
      <c r="DC44" s="18" t="n">
        <v>36616</v>
      </c>
      <c r="DD44" s="0" t="n">
        <v>171.55</v>
      </c>
      <c r="DE44" s="18" t="n">
        <v>36616</v>
      </c>
      <c r="DF44" s="0" t="n">
        <v>216.62</v>
      </c>
      <c r="DG44" s="18" t="n">
        <v>36616</v>
      </c>
      <c r="DH44" s="0" t="n">
        <v>151.48</v>
      </c>
      <c r="DI44" s="18" t="n">
        <v>36616</v>
      </c>
      <c r="DJ44" s="0" t="n">
        <v>139.59</v>
      </c>
      <c r="DK44" s="18" t="n">
        <v>41089</v>
      </c>
      <c r="DL44" s="0" t="n">
        <v>146.68</v>
      </c>
    </row>
    <row r="45" customFormat="false" ht="15" hidden="false" customHeight="false" outlineLevel="0" collapsed="false">
      <c r="A45" s="18" t="n">
        <v>29586</v>
      </c>
      <c r="B45" s="0" t="n">
        <v>7.7</v>
      </c>
      <c r="C45" s="18" t="n">
        <v>29586</v>
      </c>
      <c r="D45" s="0" t="n">
        <v>0</v>
      </c>
      <c r="E45" s="18" t="n">
        <v>29586</v>
      </c>
      <c r="F45" s="0" t="n">
        <v>9.6</v>
      </c>
      <c r="G45" s="18" t="n">
        <v>29586</v>
      </c>
      <c r="H45" s="0" t="n">
        <v>11</v>
      </c>
      <c r="I45" s="18" t="n">
        <v>26907</v>
      </c>
      <c r="J45" s="0" t="n">
        <v>4.8</v>
      </c>
      <c r="K45" s="18" t="n">
        <v>26907</v>
      </c>
      <c r="L45" s="0" t="n">
        <v>255</v>
      </c>
      <c r="M45" s="18" t="n">
        <v>41547</v>
      </c>
      <c r="N45" s="0" t="n">
        <v>-14</v>
      </c>
      <c r="O45" s="18" t="n">
        <v>26907</v>
      </c>
      <c r="P45" s="0" t="n">
        <v>254.8</v>
      </c>
      <c r="Q45" s="18" t="n">
        <v>26907</v>
      </c>
      <c r="R45" s="0" t="n">
        <v>6.1</v>
      </c>
      <c r="S45" s="18" t="n">
        <v>26907</v>
      </c>
      <c r="T45" s="0" t="n">
        <v>3.2</v>
      </c>
      <c r="U45" s="18" t="n">
        <v>26907</v>
      </c>
      <c r="V45" s="0" t="n">
        <v>4.10146</v>
      </c>
      <c r="W45" s="18" t="n">
        <v>28368</v>
      </c>
      <c r="X45" s="0" t="n">
        <v>6.2</v>
      </c>
      <c r="Y45" s="18" t="n">
        <v>26907</v>
      </c>
      <c r="Z45" s="0" t="n">
        <v>7.69</v>
      </c>
      <c r="AA45" s="18" t="n">
        <v>26907</v>
      </c>
      <c r="AB45" s="0" t="n">
        <v>87.8012</v>
      </c>
      <c r="AC45" s="18" t="n">
        <v>34972</v>
      </c>
      <c r="AD45" s="0" t="n">
        <v>9.6</v>
      </c>
      <c r="AG45" s="18" t="n">
        <v>26907</v>
      </c>
      <c r="AH45" s="0" t="n">
        <v>62.7</v>
      </c>
      <c r="AM45" s="18" t="n">
        <v>36950</v>
      </c>
      <c r="AN45" s="0" t="n">
        <v>51.3</v>
      </c>
      <c r="AO45" s="18" t="n">
        <v>26907</v>
      </c>
      <c r="AP45" s="0" t="n">
        <v>-0.37</v>
      </c>
      <c r="AQ45" s="18" t="n">
        <v>26907</v>
      </c>
      <c r="AR45" s="0" t="n">
        <v>18.5</v>
      </c>
      <c r="AS45" s="18" t="n">
        <v>38411</v>
      </c>
      <c r="AT45" s="0" t="n">
        <v>17.1</v>
      </c>
      <c r="AU45" s="18" t="n">
        <v>35611</v>
      </c>
      <c r="AV45" s="0" t="n">
        <v>11</v>
      </c>
      <c r="AW45" s="18" t="n">
        <v>26907</v>
      </c>
      <c r="AX45" s="0" t="n">
        <v>68.4</v>
      </c>
      <c r="AY45" s="18" t="n">
        <v>26907</v>
      </c>
      <c r="AZ45" s="0" t="n">
        <v>2.9</v>
      </c>
      <c r="BA45" s="18" t="n">
        <v>26907</v>
      </c>
      <c r="BB45" s="0" t="n">
        <v>1809</v>
      </c>
      <c r="BC45" s="18" t="n">
        <v>37499</v>
      </c>
      <c r="BD45" s="0" t="n">
        <v>5.36</v>
      </c>
      <c r="BE45" s="18" t="n">
        <v>34972</v>
      </c>
      <c r="BF45" s="0" t="n">
        <v>0.7</v>
      </c>
      <c r="BG45" s="18" t="n">
        <v>35308</v>
      </c>
      <c r="BH45" s="0" t="n">
        <v>5.2</v>
      </c>
      <c r="BI45" s="18" t="n">
        <v>29098</v>
      </c>
      <c r="BJ45" s="0" t="n">
        <v>14</v>
      </c>
      <c r="BK45" s="18" t="n">
        <v>26907</v>
      </c>
      <c r="BL45" s="0" t="n">
        <v>11.7</v>
      </c>
      <c r="BM45" s="18" t="n">
        <v>37864</v>
      </c>
      <c r="BN45" s="0" t="n">
        <v>3.8</v>
      </c>
      <c r="BO45" s="18" t="n">
        <v>34242</v>
      </c>
      <c r="BP45" s="0" t="n">
        <v>0.4</v>
      </c>
      <c r="BQ45" s="18" t="n">
        <v>28245</v>
      </c>
      <c r="BR45" s="0" t="n">
        <v>93.1</v>
      </c>
      <c r="BS45" s="18" t="n">
        <v>29829</v>
      </c>
      <c r="BT45" s="0" t="n">
        <v>77.2</v>
      </c>
      <c r="BU45" s="18" t="n">
        <v>25632</v>
      </c>
      <c r="BV45" s="0" t="n">
        <v>90</v>
      </c>
      <c r="BW45" s="18" t="n">
        <v>25820</v>
      </c>
      <c r="BX45" s="0" t="n">
        <v>88.16</v>
      </c>
      <c r="BY45" s="18" t="n">
        <v>26270</v>
      </c>
      <c r="BZ45" s="0" t="n">
        <v>107.26</v>
      </c>
      <c r="CA45" s="18" t="n">
        <v>23923</v>
      </c>
      <c r="CB45" s="0" t="n">
        <v>4.05</v>
      </c>
      <c r="CC45" s="18" t="n">
        <v>26968</v>
      </c>
      <c r="CD45" s="0" t="n">
        <v>100.08</v>
      </c>
      <c r="CE45" s="18" t="n">
        <v>30468</v>
      </c>
      <c r="CF45" s="0" t="n">
        <v>30.33</v>
      </c>
      <c r="CG45" s="18" t="n">
        <v>41011</v>
      </c>
      <c r="CH45" s="0" t="n">
        <v>148.2</v>
      </c>
      <c r="CI45" s="18" t="n">
        <v>31566</v>
      </c>
      <c r="CJ45" s="0" t="n">
        <v>1410.3</v>
      </c>
      <c r="CK45" s="18" t="n">
        <v>28916</v>
      </c>
      <c r="CL45" s="0" t="n">
        <v>42.974</v>
      </c>
      <c r="CM45" s="18" t="n">
        <v>40438</v>
      </c>
      <c r="CN45" s="0" t="n">
        <v>0.08</v>
      </c>
      <c r="CO45" s="18" t="n">
        <v>42801</v>
      </c>
      <c r="CP45" s="0" t="n">
        <v>20.98</v>
      </c>
      <c r="CQ45" s="18" t="n">
        <v>36707</v>
      </c>
      <c r="CR45" s="0" t="n">
        <v>316.56</v>
      </c>
      <c r="CS45" s="18" t="n">
        <v>36707</v>
      </c>
      <c r="CT45" s="0" t="n">
        <v>831.85</v>
      </c>
      <c r="CU45" s="18" t="n">
        <v>36707</v>
      </c>
      <c r="CV45" s="0" t="n">
        <v>401.68</v>
      </c>
      <c r="CW45" s="18" t="n">
        <v>36707</v>
      </c>
      <c r="CX45" s="0" t="n">
        <v>262.2645</v>
      </c>
      <c r="CY45" s="18" t="n">
        <v>36707</v>
      </c>
      <c r="CZ45" s="0" t="n">
        <v>271.99</v>
      </c>
      <c r="DA45" s="18" t="n">
        <v>36707</v>
      </c>
      <c r="DB45" s="0" t="n">
        <v>265.54</v>
      </c>
      <c r="DC45" s="18" t="n">
        <v>36707</v>
      </c>
      <c r="DD45" s="0" t="n">
        <v>193.96</v>
      </c>
      <c r="DE45" s="18" t="n">
        <v>36707</v>
      </c>
      <c r="DF45" s="0" t="n">
        <v>221.76</v>
      </c>
      <c r="DG45" s="18" t="n">
        <v>36707</v>
      </c>
      <c r="DH45" s="0" t="n">
        <v>158.71</v>
      </c>
      <c r="DI45" s="18" t="n">
        <v>36707</v>
      </c>
      <c r="DJ45" s="0" t="n">
        <v>118.08</v>
      </c>
      <c r="DK45" s="18" t="n">
        <v>41180</v>
      </c>
      <c r="DL45" s="0" t="n">
        <v>147.21</v>
      </c>
    </row>
    <row r="46" customFormat="false" ht="15" hidden="false" customHeight="false" outlineLevel="0" collapsed="false">
      <c r="A46" s="18" t="n">
        <v>29676</v>
      </c>
      <c r="B46" s="0" t="n">
        <v>8.1</v>
      </c>
      <c r="C46" s="18" t="n">
        <v>29676</v>
      </c>
      <c r="D46" s="0" t="n">
        <v>1.6</v>
      </c>
      <c r="E46" s="18" t="n">
        <v>29676</v>
      </c>
      <c r="F46" s="0" t="n">
        <v>12</v>
      </c>
      <c r="G46" s="18" t="n">
        <v>29676</v>
      </c>
      <c r="H46" s="0" t="n">
        <v>11</v>
      </c>
      <c r="I46" s="18" t="n">
        <v>26937</v>
      </c>
      <c r="J46" s="0" t="n">
        <v>4.8</v>
      </c>
      <c r="K46" s="18" t="n">
        <v>26937</v>
      </c>
      <c r="L46" s="0" t="n">
        <v>108</v>
      </c>
      <c r="M46" s="18" t="n">
        <v>41578</v>
      </c>
      <c r="N46" s="0" t="n">
        <v>128</v>
      </c>
      <c r="O46" s="18" t="n">
        <v>26937</v>
      </c>
      <c r="P46" s="0" t="n">
        <v>248</v>
      </c>
      <c r="Q46" s="18" t="n">
        <v>26937</v>
      </c>
      <c r="R46" s="0" t="n">
        <v>6.3</v>
      </c>
      <c r="S46" s="18" t="n">
        <v>26937</v>
      </c>
      <c r="T46" s="0" t="n">
        <v>3.8</v>
      </c>
      <c r="U46" s="18" t="n">
        <v>26937</v>
      </c>
      <c r="V46" s="0" t="n">
        <v>4.28059</v>
      </c>
      <c r="W46" s="18" t="n">
        <v>28398</v>
      </c>
      <c r="X46" s="0" t="n">
        <v>6.2</v>
      </c>
      <c r="Y46" s="18" t="n">
        <v>26937</v>
      </c>
      <c r="Z46" s="0" t="n">
        <v>7.73</v>
      </c>
      <c r="AA46" s="18" t="n">
        <v>26937</v>
      </c>
      <c r="AB46" s="0" t="n">
        <v>88.2072</v>
      </c>
      <c r="AC46" s="18" t="n">
        <v>35003</v>
      </c>
      <c r="AD46" s="0" t="n">
        <v>4.6</v>
      </c>
      <c r="AG46" s="18" t="n">
        <v>26937</v>
      </c>
      <c r="AH46" s="0" t="n">
        <v>63.5</v>
      </c>
      <c r="AM46" s="18" t="n">
        <v>36981</v>
      </c>
      <c r="AN46" s="0" t="n">
        <v>50.7</v>
      </c>
      <c r="AO46" s="18" t="n">
        <v>26937</v>
      </c>
      <c r="AP46" s="0" t="n">
        <v>0.63</v>
      </c>
      <c r="AQ46" s="18" t="n">
        <v>26937</v>
      </c>
      <c r="AR46" s="0" t="n">
        <v>-0.3</v>
      </c>
      <c r="AS46" s="18" t="n">
        <v>38442</v>
      </c>
      <c r="AT46" s="0" t="n">
        <v>24.3</v>
      </c>
      <c r="AU46" s="18" t="n">
        <v>35642</v>
      </c>
      <c r="AV46" s="0" t="n">
        <v>4</v>
      </c>
      <c r="AW46" s="18" t="n">
        <v>26937</v>
      </c>
      <c r="AX46" s="0" t="n">
        <v>70.4</v>
      </c>
      <c r="AY46" s="18" t="n">
        <v>26937</v>
      </c>
      <c r="AZ46" s="0" t="n">
        <v>1.2</v>
      </c>
      <c r="BA46" s="18" t="n">
        <v>26937</v>
      </c>
      <c r="BB46" s="0" t="n">
        <v>1704</v>
      </c>
      <c r="BC46" s="18" t="n">
        <v>37529</v>
      </c>
      <c r="BD46" s="0" t="n">
        <v>5.52</v>
      </c>
      <c r="BE46" s="18" t="n">
        <v>35003</v>
      </c>
      <c r="BF46" s="0" t="n">
        <v>-0.6</v>
      </c>
      <c r="BG46" s="18" t="n">
        <v>35338</v>
      </c>
      <c r="BH46" s="0" t="n">
        <v>5.2</v>
      </c>
      <c r="BI46" s="18" t="n">
        <v>29128</v>
      </c>
      <c r="BJ46" s="0" t="n">
        <v>14</v>
      </c>
      <c r="BK46" s="18" t="n">
        <v>26937</v>
      </c>
      <c r="BL46" s="0" t="n">
        <v>11.9</v>
      </c>
      <c r="BM46" s="18" t="n">
        <v>37894</v>
      </c>
      <c r="BN46" s="0" t="n">
        <v>4</v>
      </c>
      <c r="BO46" s="18" t="n">
        <v>34273</v>
      </c>
      <c r="BP46" s="0" t="n">
        <v>0.3</v>
      </c>
      <c r="BQ46" s="18" t="n">
        <v>28306</v>
      </c>
      <c r="BR46" s="0" t="n">
        <v>98.2</v>
      </c>
      <c r="BS46" s="18" t="n">
        <v>29859</v>
      </c>
      <c r="BT46" s="0" t="n">
        <v>73.1</v>
      </c>
      <c r="BU46" s="18" t="n">
        <v>25633</v>
      </c>
      <c r="BV46" s="0" t="n">
        <v>89.44</v>
      </c>
      <c r="BW46" s="18" t="n">
        <v>25827</v>
      </c>
      <c r="BX46" s="0" t="n">
        <v>87.2</v>
      </c>
      <c r="BY46" s="18" t="n">
        <v>26277</v>
      </c>
      <c r="BZ46" s="0" t="n">
        <v>108.81</v>
      </c>
      <c r="CA46" s="18" t="n">
        <v>24015</v>
      </c>
      <c r="CB46" s="0" t="n">
        <v>4.02</v>
      </c>
      <c r="CC46" s="18" t="n">
        <v>26998</v>
      </c>
      <c r="CD46" s="0" t="n">
        <v>94.82</v>
      </c>
      <c r="CE46" s="18" t="n">
        <v>30469</v>
      </c>
      <c r="CF46" s="0" t="n">
        <v>30.4</v>
      </c>
      <c r="CG46" s="18" t="n">
        <v>41012</v>
      </c>
      <c r="CH46" s="0" t="n">
        <v>148.4</v>
      </c>
      <c r="CI46" s="18" t="n">
        <v>31567</v>
      </c>
      <c r="CJ46" s="0" t="n">
        <v>1398.2</v>
      </c>
      <c r="CK46" s="18" t="n">
        <v>28919</v>
      </c>
      <c r="CL46" s="0" t="n">
        <v>43.324</v>
      </c>
      <c r="CM46" s="18" t="n">
        <v>40441</v>
      </c>
      <c r="CN46" s="0" t="n">
        <v>0.08</v>
      </c>
      <c r="CO46" s="18" t="n">
        <v>42802</v>
      </c>
      <c r="CP46" s="0" t="n">
        <v>18.17</v>
      </c>
      <c r="CQ46" s="18" t="n">
        <v>36798</v>
      </c>
      <c r="CR46" s="0" t="n">
        <v>390.29</v>
      </c>
      <c r="CS46" s="18" t="n">
        <v>36798</v>
      </c>
      <c r="CT46" s="0" t="n">
        <v>715.78</v>
      </c>
      <c r="CU46" s="18" t="n">
        <v>36798</v>
      </c>
      <c r="CV46" s="0" t="n">
        <v>399.7</v>
      </c>
      <c r="CW46" s="18" t="n">
        <v>36798</v>
      </c>
      <c r="CX46" s="0" t="n">
        <v>248.4063</v>
      </c>
      <c r="CY46" s="18" t="n">
        <v>36798</v>
      </c>
      <c r="CZ46" s="0" t="n">
        <v>241.62</v>
      </c>
      <c r="DA46" s="18" t="n">
        <v>36798</v>
      </c>
      <c r="DB46" s="0" t="n">
        <v>288.13</v>
      </c>
      <c r="DC46" s="18" t="n">
        <v>36798</v>
      </c>
      <c r="DD46" s="0" t="n">
        <v>197.23</v>
      </c>
      <c r="DE46" s="18" t="n">
        <v>36798</v>
      </c>
      <c r="DF46" s="0" t="n">
        <v>239.58</v>
      </c>
      <c r="DG46" s="18" t="n">
        <v>36798</v>
      </c>
      <c r="DH46" s="0" t="n">
        <v>209.32</v>
      </c>
      <c r="DI46" s="18" t="n">
        <v>36798</v>
      </c>
      <c r="DJ46" s="0" t="n">
        <v>108.23</v>
      </c>
      <c r="DK46" s="18" t="n">
        <v>41274</v>
      </c>
      <c r="DL46" s="0" t="n">
        <v>151.26</v>
      </c>
    </row>
    <row r="47" customFormat="false" ht="15" hidden="false" customHeight="false" outlineLevel="0" collapsed="false">
      <c r="A47" s="18" t="n">
        <v>29767</v>
      </c>
      <c r="B47" s="0" t="n">
        <v>-2.9</v>
      </c>
      <c r="C47" s="18" t="n">
        <v>29767</v>
      </c>
      <c r="D47" s="0" t="n">
        <v>3</v>
      </c>
      <c r="E47" s="18" t="n">
        <v>29767</v>
      </c>
      <c r="F47" s="0" t="n">
        <v>13.1</v>
      </c>
      <c r="G47" s="18" t="n">
        <v>29767</v>
      </c>
      <c r="H47" s="0" t="n">
        <v>7.7</v>
      </c>
      <c r="I47" s="18" t="n">
        <v>26968</v>
      </c>
      <c r="J47" s="0" t="n">
        <v>4.6</v>
      </c>
      <c r="K47" s="18" t="n">
        <v>26968</v>
      </c>
      <c r="L47" s="0" t="n">
        <v>331</v>
      </c>
      <c r="M47" s="18" t="n">
        <v>41608</v>
      </c>
      <c r="N47" s="0" t="n">
        <v>307</v>
      </c>
      <c r="O47" s="18" t="n">
        <v>26968</v>
      </c>
      <c r="P47" s="0" t="n">
        <v>241.5</v>
      </c>
      <c r="Q47" s="18" t="n">
        <v>26968</v>
      </c>
      <c r="R47" s="0" t="n">
        <v>6</v>
      </c>
      <c r="S47" s="18" t="n">
        <v>26968</v>
      </c>
      <c r="T47" s="0" t="n">
        <v>4.3</v>
      </c>
      <c r="U47" s="18" t="n">
        <v>26968</v>
      </c>
      <c r="V47" s="0" t="n">
        <v>4.62303</v>
      </c>
      <c r="W47" s="18" t="n">
        <v>28429</v>
      </c>
      <c r="X47" s="0" t="n">
        <v>6.4</v>
      </c>
      <c r="Y47" s="18" t="n">
        <v>26968</v>
      </c>
      <c r="Z47" s="0" t="n">
        <v>7.2</v>
      </c>
      <c r="AA47" s="18" t="n">
        <v>26968</v>
      </c>
      <c r="AB47" s="0" t="n">
        <v>88.6195</v>
      </c>
      <c r="AC47" s="18" t="n">
        <v>35033</v>
      </c>
      <c r="AD47" s="0" t="n">
        <v>4.4</v>
      </c>
      <c r="AG47" s="18" t="n">
        <v>26968</v>
      </c>
      <c r="AH47" s="0" t="n">
        <v>66.2</v>
      </c>
      <c r="AM47" s="18" t="n">
        <v>37011</v>
      </c>
      <c r="AN47" s="0" t="n">
        <v>48.3</v>
      </c>
      <c r="AO47" s="18" t="n">
        <v>26968</v>
      </c>
      <c r="AP47" s="0" t="n">
        <v>1.04</v>
      </c>
      <c r="AQ47" s="18" t="n">
        <v>26968</v>
      </c>
      <c r="AR47" s="0" t="n">
        <v>9.8</v>
      </c>
      <c r="AS47" s="18" t="n">
        <v>38472</v>
      </c>
      <c r="AT47" s="0" t="n">
        <v>8.3</v>
      </c>
      <c r="AU47" s="18" t="n">
        <v>35673</v>
      </c>
      <c r="AV47" s="0" t="n">
        <v>5</v>
      </c>
      <c r="AW47" s="18" t="n">
        <v>26968</v>
      </c>
      <c r="AX47" s="0" t="n">
        <v>69.9</v>
      </c>
      <c r="AY47" s="18" t="n">
        <v>26968</v>
      </c>
      <c r="AZ47" s="0" t="n">
        <v>0</v>
      </c>
      <c r="BA47" s="18" t="n">
        <v>26968</v>
      </c>
      <c r="BB47" s="0" t="n">
        <v>1411</v>
      </c>
      <c r="BC47" s="18" t="n">
        <v>37560</v>
      </c>
      <c r="BD47" s="0" t="n">
        <v>5.68</v>
      </c>
      <c r="BE47" s="18" t="n">
        <v>35033</v>
      </c>
      <c r="BF47" s="0" t="n">
        <v>1.2</v>
      </c>
      <c r="BG47" s="18" t="n">
        <v>35369</v>
      </c>
      <c r="BH47" s="0" t="n">
        <v>6.8</v>
      </c>
      <c r="BI47" s="18" t="n">
        <v>29159</v>
      </c>
      <c r="BJ47" s="0" t="n">
        <v>12.7</v>
      </c>
      <c r="BK47" s="18" t="n">
        <v>26968</v>
      </c>
      <c r="BL47" s="0" t="n">
        <v>10.8</v>
      </c>
      <c r="BM47" s="18" t="n">
        <v>37925</v>
      </c>
      <c r="BN47" s="0" t="n">
        <v>3.8</v>
      </c>
      <c r="BO47" s="18" t="n">
        <v>34303</v>
      </c>
      <c r="BP47" s="0" t="n">
        <v>0.3</v>
      </c>
      <c r="BQ47" s="18" t="n">
        <v>28337</v>
      </c>
      <c r="BR47" s="0" t="n">
        <v>97.5</v>
      </c>
      <c r="BS47" s="18" t="n">
        <v>29890</v>
      </c>
      <c r="BT47" s="0" t="n">
        <v>70.3</v>
      </c>
      <c r="BU47" s="18" t="n">
        <v>25636</v>
      </c>
      <c r="BV47" s="0" t="n">
        <v>88.51</v>
      </c>
      <c r="BW47" s="18" t="n">
        <v>25834</v>
      </c>
      <c r="BX47" s="0" t="n">
        <v>88.38</v>
      </c>
      <c r="BY47" s="18" t="n">
        <v>26284</v>
      </c>
      <c r="BZ47" s="0" t="n">
        <v>110.52</v>
      </c>
      <c r="CA47" s="18" t="n">
        <v>24107</v>
      </c>
      <c r="CB47" s="0" t="n">
        <v>4.32</v>
      </c>
      <c r="CC47" s="18" t="n">
        <v>27029</v>
      </c>
      <c r="CD47" s="0" t="n">
        <v>106.72</v>
      </c>
      <c r="CE47" s="18" t="n">
        <v>30470</v>
      </c>
      <c r="CF47" s="0" t="n">
        <v>30.36</v>
      </c>
      <c r="CG47" s="18" t="n">
        <v>41015</v>
      </c>
      <c r="CH47" s="0" t="n">
        <v>148</v>
      </c>
      <c r="CI47" s="18" t="n">
        <v>31568</v>
      </c>
      <c r="CJ47" s="0" t="n">
        <v>1409.9</v>
      </c>
      <c r="CK47" s="18" t="n">
        <v>28920</v>
      </c>
      <c r="CL47" s="0" t="n">
        <v>43.279</v>
      </c>
      <c r="CM47" s="18" t="n">
        <v>40442</v>
      </c>
      <c r="CN47" s="0" t="n">
        <v>0.08</v>
      </c>
      <c r="CO47" s="18" t="n">
        <v>42803</v>
      </c>
      <c r="CP47" s="0" t="n">
        <v>18.72</v>
      </c>
      <c r="CQ47" s="18" t="n">
        <v>36889</v>
      </c>
      <c r="CR47" s="0" t="n">
        <v>397.09</v>
      </c>
      <c r="CS47" s="18" t="n">
        <v>36889</v>
      </c>
      <c r="CT47" s="0" t="n">
        <v>476.64</v>
      </c>
      <c r="CU47" s="18" t="n">
        <v>36889</v>
      </c>
      <c r="CV47" s="0" t="n">
        <v>442.92</v>
      </c>
      <c r="CW47" s="18" t="n">
        <v>36889</v>
      </c>
      <c r="CX47" s="0" t="n">
        <v>237.2528</v>
      </c>
      <c r="CY47" s="18" t="n">
        <v>36889</v>
      </c>
      <c r="CZ47" s="0" t="n">
        <v>194.76</v>
      </c>
      <c r="DA47" s="18" t="n">
        <v>36889</v>
      </c>
      <c r="DB47" s="0" t="n">
        <v>285.77</v>
      </c>
      <c r="DC47" s="18" t="n">
        <v>36889</v>
      </c>
      <c r="DD47" s="0" t="n">
        <v>238.15</v>
      </c>
      <c r="DE47" s="18" t="n">
        <v>36889</v>
      </c>
      <c r="DF47" s="0" t="n">
        <v>240.87</v>
      </c>
      <c r="DG47" s="18" t="n">
        <v>36889</v>
      </c>
      <c r="DH47" s="0" t="n">
        <v>216.03</v>
      </c>
      <c r="DI47" s="18" t="n">
        <v>36889</v>
      </c>
      <c r="DJ47" s="0" t="n">
        <v>131.61</v>
      </c>
      <c r="DK47" s="18" t="n">
        <v>41362</v>
      </c>
      <c r="DL47" s="0" t="n">
        <v>159.29</v>
      </c>
    </row>
    <row r="48" customFormat="false" ht="15" hidden="false" customHeight="false" outlineLevel="0" collapsed="false">
      <c r="A48" s="18" t="n">
        <v>29859</v>
      </c>
      <c r="B48" s="0" t="n">
        <v>4.9</v>
      </c>
      <c r="C48" s="18" t="n">
        <v>29859</v>
      </c>
      <c r="D48" s="0" t="n">
        <v>4.3</v>
      </c>
      <c r="E48" s="18" t="n">
        <v>29859</v>
      </c>
      <c r="F48" s="0" t="n">
        <v>14.1</v>
      </c>
      <c r="G48" s="18" t="n">
        <v>29859</v>
      </c>
      <c r="H48" s="0" t="n">
        <v>8</v>
      </c>
      <c r="I48" s="18" t="n">
        <v>26998</v>
      </c>
      <c r="J48" s="0" t="n">
        <v>4.8</v>
      </c>
      <c r="K48" s="18" t="n">
        <v>26998</v>
      </c>
      <c r="L48" s="0" t="n">
        <v>313</v>
      </c>
      <c r="M48" s="18" t="n">
        <v>41639</v>
      </c>
      <c r="N48" s="0" t="n">
        <v>246</v>
      </c>
      <c r="O48" s="18" t="n">
        <v>26998</v>
      </c>
      <c r="P48" s="0" t="n">
        <v>256.3</v>
      </c>
      <c r="Q48" s="18" t="n">
        <v>26998</v>
      </c>
      <c r="R48" s="0" t="n">
        <v>6.3</v>
      </c>
      <c r="S48" s="18" t="n">
        <v>26998</v>
      </c>
      <c r="T48" s="0" t="n">
        <v>4.5</v>
      </c>
      <c r="U48" s="18" t="n">
        <v>26998</v>
      </c>
      <c r="V48" s="0" t="n">
        <v>4.85212</v>
      </c>
      <c r="W48" s="18" t="n">
        <v>28459</v>
      </c>
      <c r="X48" s="0" t="n">
        <v>6.3</v>
      </c>
      <c r="Y48" s="18" t="n">
        <v>26998</v>
      </c>
      <c r="Z48" s="0" t="n">
        <v>6.44</v>
      </c>
      <c r="AA48" s="18" t="n">
        <v>26998</v>
      </c>
      <c r="AB48" s="0" t="n">
        <v>88.7326</v>
      </c>
      <c r="AC48" s="18" t="n">
        <v>35064</v>
      </c>
      <c r="AD48" s="0" t="n">
        <v>5.7</v>
      </c>
      <c r="AG48" s="18" t="n">
        <v>26998</v>
      </c>
      <c r="AH48" s="0" t="n">
        <v>68.1</v>
      </c>
      <c r="AM48" s="18" t="n">
        <v>37042</v>
      </c>
      <c r="AN48" s="0" t="n">
        <v>49</v>
      </c>
      <c r="AO48" s="18" t="n">
        <v>26998</v>
      </c>
      <c r="AP48" s="0" t="n">
        <v>0.78</v>
      </c>
      <c r="AQ48" s="18" t="n">
        <v>26998</v>
      </c>
      <c r="AR48" s="0" t="n">
        <v>15.4</v>
      </c>
      <c r="AS48" s="18" t="n">
        <v>38503</v>
      </c>
      <c r="AT48" s="0" t="n">
        <v>-4.9</v>
      </c>
      <c r="AU48" s="18" t="n">
        <v>35703</v>
      </c>
      <c r="AV48" s="0" t="n">
        <v>23</v>
      </c>
      <c r="AW48" s="18" t="n">
        <v>26998</v>
      </c>
      <c r="AX48" s="0" t="n">
        <v>80.9</v>
      </c>
      <c r="AY48" s="18" t="n">
        <v>26998</v>
      </c>
      <c r="AZ48" s="0" t="n">
        <v>-1.4</v>
      </c>
      <c r="BA48" s="18" t="n">
        <v>26998</v>
      </c>
      <c r="BB48" s="0" t="n">
        <v>1402</v>
      </c>
      <c r="BC48" s="18" t="n">
        <v>37590</v>
      </c>
      <c r="BD48" s="0" t="n">
        <v>5.73</v>
      </c>
      <c r="BE48" s="18" t="n">
        <v>35064</v>
      </c>
      <c r="BF48" s="0" t="n">
        <v>0.9</v>
      </c>
      <c r="BG48" s="18" t="n">
        <v>35399</v>
      </c>
      <c r="BH48" s="0" t="n">
        <v>6</v>
      </c>
      <c r="BI48" s="18" t="n">
        <v>29189</v>
      </c>
      <c r="BJ48" s="0" t="n">
        <v>12.7</v>
      </c>
      <c r="BK48" s="18" t="n">
        <v>26998</v>
      </c>
      <c r="BL48" s="0" t="n">
        <v>10.5</v>
      </c>
      <c r="BM48" s="18" t="n">
        <v>37955</v>
      </c>
      <c r="BN48" s="0" t="n">
        <v>4.1</v>
      </c>
      <c r="BO48" s="18" t="n">
        <v>34334</v>
      </c>
      <c r="BP48" s="0" t="n">
        <v>0.4</v>
      </c>
      <c r="BQ48" s="18" t="n">
        <v>28368</v>
      </c>
      <c r="BR48" s="0" t="n">
        <v>98.7</v>
      </c>
      <c r="BS48" s="18" t="n">
        <v>29920</v>
      </c>
      <c r="BT48" s="0" t="n">
        <v>62.5</v>
      </c>
      <c r="BU48" s="18" t="n">
        <v>25637</v>
      </c>
      <c r="BV48" s="0" t="n">
        <v>88.75</v>
      </c>
      <c r="BW48" s="18" t="n">
        <v>25841</v>
      </c>
      <c r="BX48" s="0" t="n">
        <v>89.79</v>
      </c>
      <c r="BY48" s="18" t="n">
        <v>26291</v>
      </c>
      <c r="BZ48" s="0" t="n">
        <v>111.94</v>
      </c>
      <c r="CA48" s="18" t="n">
        <v>24197</v>
      </c>
      <c r="CB48" s="0" t="n">
        <v>4.66</v>
      </c>
      <c r="CC48" s="18" t="n">
        <v>27060</v>
      </c>
      <c r="CD48" s="0" t="n">
        <v>129.19</v>
      </c>
      <c r="CE48" s="18" t="n">
        <v>30473</v>
      </c>
      <c r="CF48" s="0" t="n">
        <v>30.35</v>
      </c>
      <c r="CG48" s="18" t="n">
        <v>41017</v>
      </c>
      <c r="CH48" s="0" t="n">
        <v>148</v>
      </c>
      <c r="CI48" s="18" t="n">
        <v>31569</v>
      </c>
      <c r="CJ48" s="0" t="n">
        <v>1433.4</v>
      </c>
      <c r="CK48" s="18" t="n">
        <v>28921</v>
      </c>
      <c r="CL48" s="0" t="n">
        <v>43.645</v>
      </c>
      <c r="CM48" s="18" t="n">
        <v>40443</v>
      </c>
      <c r="CN48" s="0" t="n">
        <v>0.08</v>
      </c>
      <c r="CO48" s="18" t="n">
        <v>42804</v>
      </c>
      <c r="CP48" s="0" t="n">
        <v>20.01</v>
      </c>
      <c r="CQ48" s="18" t="n">
        <v>36980</v>
      </c>
      <c r="CR48" s="0" t="n">
        <v>357.39</v>
      </c>
      <c r="CS48" s="18" t="n">
        <v>36980</v>
      </c>
      <c r="CT48" s="0" t="n">
        <v>353.1</v>
      </c>
      <c r="CU48" s="18" t="n">
        <v>36980</v>
      </c>
      <c r="CV48" s="0" t="n">
        <v>376.44</v>
      </c>
      <c r="CW48" s="18" t="n">
        <v>36980</v>
      </c>
      <c r="CX48" s="0" t="n">
        <v>236.7704</v>
      </c>
      <c r="CY48" s="18" t="n">
        <v>36980</v>
      </c>
      <c r="CZ48" s="0" t="n">
        <v>192.48</v>
      </c>
      <c r="DA48" s="18" t="n">
        <v>36980</v>
      </c>
      <c r="DB48" s="0" t="n">
        <v>255.02</v>
      </c>
      <c r="DC48" s="18" t="n">
        <v>36980</v>
      </c>
      <c r="DD48" s="0" t="n">
        <v>213.79</v>
      </c>
      <c r="DE48" s="18" t="n">
        <v>36980</v>
      </c>
      <c r="DF48" s="0" t="n">
        <v>224.76</v>
      </c>
      <c r="DG48" s="18" t="n">
        <v>36980</v>
      </c>
      <c r="DH48" s="0" t="n">
        <v>199.51</v>
      </c>
      <c r="DI48" s="18" t="n">
        <v>36980</v>
      </c>
      <c r="DJ48" s="0" t="n">
        <v>123.42</v>
      </c>
      <c r="DK48" s="18" t="n">
        <v>41453</v>
      </c>
      <c r="DL48" s="0" t="n">
        <v>155.23</v>
      </c>
    </row>
    <row r="49" customFormat="false" ht="15" hidden="false" customHeight="false" outlineLevel="0" collapsed="false">
      <c r="A49" s="18" t="n">
        <v>29951</v>
      </c>
      <c r="B49" s="0" t="n">
        <v>-4.3</v>
      </c>
      <c r="C49" s="18" t="n">
        <v>29951</v>
      </c>
      <c r="D49" s="0" t="n">
        <v>1.3</v>
      </c>
      <c r="E49" s="18" t="n">
        <v>29951</v>
      </c>
      <c r="F49" s="0" t="n">
        <v>9.9</v>
      </c>
      <c r="G49" s="18" t="n">
        <v>29951</v>
      </c>
      <c r="H49" s="0" t="n">
        <v>6.8</v>
      </c>
      <c r="I49" s="18" t="n">
        <v>27029</v>
      </c>
      <c r="J49" s="0" t="n">
        <v>4.9</v>
      </c>
      <c r="K49" s="18" t="n">
        <v>27029</v>
      </c>
      <c r="L49" s="0" t="n">
        <v>111</v>
      </c>
      <c r="M49" s="18" t="n">
        <v>41670</v>
      </c>
      <c r="N49" s="0" t="n">
        <v>139</v>
      </c>
      <c r="O49" s="18" t="n">
        <v>27029</v>
      </c>
      <c r="P49" s="0" t="n">
        <v>291</v>
      </c>
      <c r="Q49" s="18" t="n">
        <v>27029</v>
      </c>
      <c r="R49" s="0" t="n">
        <v>6</v>
      </c>
      <c r="S49" s="18" t="n">
        <v>27029</v>
      </c>
      <c r="T49" s="0" t="n">
        <v>4.7</v>
      </c>
      <c r="U49" s="18" t="n">
        <v>27029</v>
      </c>
      <c r="V49" s="0" t="n">
        <v>5.11827</v>
      </c>
      <c r="W49" s="18" t="n">
        <v>28490</v>
      </c>
      <c r="X49" s="0" t="n">
        <v>6.2</v>
      </c>
      <c r="Y49" s="18" t="n">
        <v>27029</v>
      </c>
      <c r="Z49" s="0" t="n">
        <v>4.98</v>
      </c>
      <c r="AA49" s="18" t="n">
        <v>27029</v>
      </c>
      <c r="AB49" s="0" t="n">
        <v>88.2092</v>
      </c>
      <c r="AC49" s="18" t="n">
        <v>35095</v>
      </c>
      <c r="AD49" s="0" t="n">
        <v>4.9</v>
      </c>
      <c r="AG49" s="18" t="n">
        <v>27029</v>
      </c>
      <c r="AH49" s="0" t="n">
        <v>63.6</v>
      </c>
      <c r="AM49" s="18" t="n">
        <v>37072</v>
      </c>
      <c r="AN49" s="0" t="n">
        <v>50.1</v>
      </c>
      <c r="AO49" s="18" t="n">
        <v>27029</v>
      </c>
      <c r="AP49" s="0" t="n">
        <v>-0.41</v>
      </c>
      <c r="AQ49" s="18" t="n">
        <v>27029</v>
      </c>
      <c r="AR49" s="0" t="n">
        <v>8</v>
      </c>
      <c r="AS49" s="18" t="n">
        <v>38533</v>
      </c>
      <c r="AT49" s="0" t="n">
        <v>7.8</v>
      </c>
      <c r="AU49" s="18" t="n">
        <v>35734</v>
      </c>
      <c r="AV49" s="0" t="n">
        <v>14</v>
      </c>
      <c r="AW49" s="18" t="n">
        <v>27029</v>
      </c>
      <c r="AX49" s="0" t="n">
        <v>74.3</v>
      </c>
      <c r="AY49" s="18" t="n">
        <v>27029</v>
      </c>
      <c r="AZ49" s="0" t="n">
        <v>-3.6</v>
      </c>
      <c r="BA49" s="18" t="n">
        <v>27029</v>
      </c>
      <c r="BB49" s="0" t="n">
        <v>1288</v>
      </c>
      <c r="BC49" s="18" t="n">
        <v>37621</v>
      </c>
      <c r="BD49" s="0" t="n">
        <v>5.97</v>
      </c>
      <c r="BE49" s="18" t="n">
        <v>35095</v>
      </c>
      <c r="BF49" s="0" t="n">
        <v>-1.2</v>
      </c>
      <c r="BG49" s="18" t="n">
        <v>35430</v>
      </c>
      <c r="BH49" s="0" t="n">
        <v>5.6</v>
      </c>
      <c r="BI49" s="18" t="n">
        <v>29220</v>
      </c>
      <c r="BJ49" s="0" t="n">
        <v>13.2</v>
      </c>
      <c r="BK49" s="18" t="n">
        <v>27029</v>
      </c>
      <c r="BL49" s="0" t="n">
        <v>10.4</v>
      </c>
      <c r="BM49" s="18" t="n">
        <v>37986</v>
      </c>
      <c r="BN49" s="0" t="n">
        <v>3.5</v>
      </c>
      <c r="BO49" s="18" t="n">
        <v>34365</v>
      </c>
      <c r="BP49" s="0" t="n">
        <v>-0.4</v>
      </c>
      <c r="BQ49" s="18" t="n">
        <v>28398</v>
      </c>
      <c r="BR49" s="0" t="n">
        <v>96.7</v>
      </c>
      <c r="BS49" s="18" t="n">
        <v>29951</v>
      </c>
      <c r="BT49" s="0" t="n">
        <v>64.3</v>
      </c>
      <c r="BU49" s="18" t="n">
        <v>25638</v>
      </c>
      <c r="BV49" s="0" t="n">
        <v>88.69</v>
      </c>
      <c r="BW49" s="18" t="n">
        <v>25848</v>
      </c>
      <c r="BX49" s="0" t="n">
        <v>92.01</v>
      </c>
      <c r="BY49" s="18" t="n">
        <v>26298</v>
      </c>
      <c r="BZ49" s="0" t="n">
        <v>114.12</v>
      </c>
      <c r="CA49" s="18" t="n">
        <v>24288</v>
      </c>
      <c r="CB49" s="0" t="n">
        <v>5.17</v>
      </c>
      <c r="CC49" s="18" t="n">
        <v>27088</v>
      </c>
      <c r="CD49" s="0" t="n">
        <v>150.23</v>
      </c>
      <c r="CE49" s="18" t="n">
        <v>30474</v>
      </c>
      <c r="CF49" s="0" t="n">
        <v>30.59</v>
      </c>
      <c r="CG49" s="18" t="n">
        <v>41018</v>
      </c>
      <c r="CH49" s="0" t="n">
        <v>147.7</v>
      </c>
      <c r="CI49" s="18" t="n">
        <v>31572</v>
      </c>
      <c r="CJ49" s="0" t="n">
        <v>1427.8</v>
      </c>
      <c r="CK49" s="18" t="n">
        <v>28922</v>
      </c>
      <c r="CL49" s="0" t="n">
        <v>44.096</v>
      </c>
      <c r="CM49" s="18" t="n">
        <v>40444</v>
      </c>
      <c r="CN49" s="0" t="n">
        <v>0.08</v>
      </c>
      <c r="CO49" s="18" t="n">
        <v>42807</v>
      </c>
      <c r="CP49" s="0" t="n">
        <v>30.53</v>
      </c>
      <c r="CQ49" s="18" t="n">
        <v>37071</v>
      </c>
      <c r="CR49" s="0" t="n">
        <v>383.87</v>
      </c>
      <c r="CS49" s="18" t="n">
        <v>37071</v>
      </c>
      <c r="CT49" s="0" t="n">
        <v>396.69</v>
      </c>
      <c r="CU49" s="18" t="n">
        <v>37071</v>
      </c>
      <c r="CV49" s="0" t="n">
        <v>372.25</v>
      </c>
      <c r="CW49" s="18" t="n">
        <v>37071</v>
      </c>
      <c r="CX49" s="0" t="n">
        <v>259.9792</v>
      </c>
      <c r="CY49" s="18" t="n">
        <v>37071</v>
      </c>
      <c r="CZ49" s="0" t="n">
        <v>188.1</v>
      </c>
      <c r="DA49" s="18" t="n">
        <v>37071</v>
      </c>
      <c r="DB49" s="0" t="n">
        <v>282.65</v>
      </c>
      <c r="DC49" s="18" t="n">
        <v>37071</v>
      </c>
      <c r="DD49" s="0" t="n">
        <v>208.55</v>
      </c>
      <c r="DE49" s="18" t="n">
        <v>37071</v>
      </c>
      <c r="DF49" s="0" t="n">
        <v>230.56</v>
      </c>
      <c r="DG49" s="18" t="n">
        <v>37071</v>
      </c>
      <c r="DH49" s="0" t="n">
        <v>186.9</v>
      </c>
      <c r="DI49" s="18" t="n">
        <v>37071</v>
      </c>
      <c r="DJ49" s="0" t="n">
        <v>135.94</v>
      </c>
      <c r="DK49" s="18" t="n">
        <v>41547</v>
      </c>
      <c r="DL49" s="0" t="n">
        <v>150.14</v>
      </c>
    </row>
    <row r="50" customFormat="false" ht="15" hidden="false" customHeight="false" outlineLevel="0" collapsed="false">
      <c r="A50" s="18" t="n">
        <v>30041</v>
      </c>
      <c r="B50" s="0" t="n">
        <v>-6.1</v>
      </c>
      <c r="C50" s="18" t="n">
        <v>30041</v>
      </c>
      <c r="D50" s="0" t="n">
        <v>-2.2</v>
      </c>
      <c r="E50" s="18" t="n">
        <v>30041</v>
      </c>
      <c r="F50" s="0" t="n">
        <v>4.8</v>
      </c>
      <c r="G50" s="18" t="n">
        <v>30041</v>
      </c>
      <c r="H50" s="0" t="n">
        <v>5.9</v>
      </c>
      <c r="I50" s="18" t="n">
        <v>27060</v>
      </c>
      <c r="J50" s="0" t="n">
        <v>5.1</v>
      </c>
      <c r="K50" s="18" t="n">
        <v>27060</v>
      </c>
      <c r="L50" s="0" t="n">
        <v>69</v>
      </c>
      <c r="M50" s="18" t="n">
        <v>41698</v>
      </c>
      <c r="N50" s="0" t="n">
        <v>251</v>
      </c>
      <c r="O50" s="18" t="n">
        <v>27060</v>
      </c>
      <c r="P50" s="0" t="n">
        <v>313.5</v>
      </c>
      <c r="Q50" s="18" t="n">
        <v>27060</v>
      </c>
      <c r="R50" s="0" t="n">
        <v>5.7</v>
      </c>
      <c r="S50" s="18" t="n">
        <v>27060</v>
      </c>
      <c r="T50" s="0" t="n">
        <v>4.9</v>
      </c>
      <c r="U50" s="18" t="n">
        <v>27060</v>
      </c>
      <c r="V50" s="0" t="n">
        <v>5.56916</v>
      </c>
      <c r="W50" s="18" t="n">
        <v>28521</v>
      </c>
      <c r="X50" s="0" t="n">
        <v>6.3</v>
      </c>
      <c r="Y50" s="18" t="n">
        <v>27060</v>
      </c>
      <c r="Z50" s="0" t="n">
        <v>3.5</v>
      </c>
      <c r="AA50" s="18" t="n">
        <v>27060</v>
      </c>
      <c r="AB50" s="0" t="n">
        <v>87.3603</v>
      </c>
      <c r="AC50" s="18" t="n">
        <v>35124</v>
      </c>
      <c r="AD50" s="0" t="n">
        <v>1.6</v>
      </c>
      <c r="AG50" s="18" t="n">
        <v>27060</v>
      </c>
      <c r="AH50" s="0" t="n">
        <v>62.1</v>
      </c>
      <c r="AM50" s="18" t="n">
        <v>37103</v>
      </c>
      <c r="AN50" s="0" t="n">
        <v>48.1</v>
      </c>
      <c r="AO50" s="18" t="n">
        <v>27060</v>
      </c>
      <c r="AP50" s="0" t="n">
        <v>-0.22</v>
      </c>
      <c r="AQ50" s="18" t="n">
        <v>27060</v>
      </c>
      <c r="AR50" s="0" t="n">
        <v>-12.9</v>
      </c>
      <c r="AS50" s="18" t="n">
        <v>38564</v>
      </c>
      <c r="AT50" s="0" t="n">
        <v>23.8</v>
      </c>
      <c r="AU50" s="18" t="n">
        <v>35764</v>
      </c>
      <c r="AV50" s="0" t="n">
        <v>6</v>
      </c>
      <c r="AW50" s="18" t="n">
        <v>27060</v>
      </c>
      <c r="AX50" s="0" t="n">
        <v>68.3</v>
      </c>
      <c r="AY50" s="18" t="n">
        <v>27060</v>
      </c>
      <c r="AZ50" s="0" t="n">
        <v>-4.7</v>
      </c>
      <c r="BA50" s="18" t="n">
        <v>27060</v>
      </c>
      <c r="BB50" s="0" t="n">
        <v>1331</v>
      </c>
      <c r="BC50" s="18" t="n">
        <v>37652</v>
      </c>
      <c r="BD50" s="0" t="n">
        <v>6.03</v>
      </c>
      <c r="BE50" s="18" t="n">
        <v>35124</v>
      </c>
      <c r="BF50" s="0" t="n">
        <v>0.9</v>
      </c>
      <c r="BG50" s="18" t="n">
        <v>35461</v>
      </c>
      <c r="BH50" s="0" t="n">
        <v>7</v>
      </c>
      <c r="BI50" s="18" t="n">
        <v>29251</v>
      </c>
      <c r="BJ50" s="0" t="n">
        <v>14.1</v>
      </c>
      <c r="BK50" s="18" t="n">
        <v>27060</v>
      </c>
      <c r="BL50" s="0" t="n">
        <v>10.6</v>
      </c>
      <c r="BM50" s="18" t="n">
        <v>38017</v>
      </c>
      <c r="BN50" s="0" t="n">
        <v>3.9</v>
      </c>
      <c r="BO50" s="18" t="n">
        <v>34393</v>
      </c>
      <c r="BP50" s="0" t="n">
        <v>1.4</v>
      </c>
      <c r="BQ50" s="18" t="n">
        <v>28429</v>
      </c>
      <c r="BR50" s="0" t="n">
        <v>95.5</v>
      </c>
      <c r="BS50" s="18" t="n">
        <v>29982</v>
      </c>
      <c r="BT50" s="0" t="n">
        <v>71</v>
      </c>
      <c r="BU50" s="18" t="n">
        <v>25639</v>
      </c>
      <c r="BV50" s="0" t="n">
        <v>88.33</v>
      </c>
      <c r="BW50" s="18" t="n">
        <v>25855</v>
      </c>
      <c r="BX50" s="0" t="n">
        <v>89.82</v>
      </c>
      <c r="BY50" s="18" t="n">
        <v>26305</v>
      </c>
      <c r="BZ50" s="0" t="n">
        <v>116.05</v>
      </c>
      <c r="CA50" s="18" t="n">
        <v>24380</v>
      </c>
      <c r="CB50" s="0" t="n">
        <v>5.4</v>
      </c>
      <c r="CC50" s="18" t="n">
        <v>27117</v>
      </c>
      <c r="CD50" s="0" t="n">
        <v>168.42</v>
      </c>
      <c r="CE50" s="18" t="n">
        <v>30475</v>
      </c>
      <c r="CF50" s="0" t="n">
        <v>30.6</v>
      </c>
      <c r="CG50" s="18" t="n">
        <v>41019</v>
      </c>
      <c r="CH50" s="0" t="n">
        <v>147.6</v>
      </c>
      <c r="CI50" s="18" t="n">
        <v>31573</v>
      </c>
      <c r="CJ50" s="0" t="n">
        <v>1451.5</v>
      </c>
      <c r="CK50" s="18" t="n">
        <v>28923</v>
      </c>
      <c r="CL50" s="0" t="n">
        <v>44.156</v>
      </c>
      <c r="CM50" s="18" t="n">
        <v>40445</v>
      </c>
      <c r="CN50" s="0" t="n">
        <v>0.08</v>
      </c>
      <c r="CO50" s="18" t="n">
        <v>42808</v>
      </c>
      <c r="CP50" s="0" t="n">
        <v>30.85</v>
      </c>
      <c r="CQ50" s="18" t="n">
        <v>37162</v>
      </c>
      <c r="CR50" s="0" t="n">
        <v>332.25</v>
      </c>
      <c r="CS50" s="18" t="n">
        <v>37162</v>
      </c>
      <c r="CT50" s="0" t="n">
        <v>261.85</v>
      </c>
      <c r="CU50" s="18" t="n">
        <v>37162</v>
      </c>
      <c r="CV50" s="0" t="n">
        <v>382.79</v>
      </c>
      <c r="CW50" s="18" t="n">
        <v>37162</v>
      </c>
      <c r="CX50" s="0" t="n">
        <v>203.4366</v>
      </c>
      <c r="CY50" s="18" t="n">
        <v>37162</v>
      </c>
      <c r="CZ50" s="0" t="n">
        <v>187.82</v>
      </c>
      <c r="DA50" s="18" t="n">
        <v>37162</v>
      </c>
      <c r="DB50" s="0" t="n">
        <v>228.59</v>
      </c>
      <c r="DC50" s="18" t="n">
        <v>37162</v>
      </c>
      <c r="DD50" s="0" t="n">
        <v>214.05</v>
      </c>
      <c r="DE50" s="18" t="n">
        <v>37162</v>
      </c>
      <c r="DF50" s="0" t="n">
        <v>203.11</v>
      </c>
      <c r="DG50" s="18" t="n">
        <v>37162</v>
      </c>
      <c r="DH50" s="0" t="n">
        <v>152.15</v>
      </c>
      <c r="DI50" s="18" t="n">
        <v>37162</v>
      </c>
      <c r="DJ50" s="0" t="n">
        <v>119.34</v>
      </c>
      <c r="DK50" s="18" t="n">
        <v>41639</v>
      </c>
      <c r="DL50" s="0" t="n">
        <v>148.95</v>
      </c>
    </row>
    <row r="51" customFormat="false" ht="15" hidden="false" customHeight="false" outlineLevel="0" collapsed="false">
      <c r="A51" s="18" t="n">
        <v>30132</v>
      </c>
      <c r="B51" s="0" t="n">
        <v>1.8</v>
      </c>
      <c r="C51" s="18" t="n">
        <v>30132</v>
      </c>
      <c r="D51" s="0" t="n">
        <v>-1</v>
      </c>
      <c r="E51" s="18" t="n">
        <v>30132</v>
      </c>
      <c r="F51" s="0" t="n">
        <v>5.4</v>
      </c>
      <c r="G51" s="18" t="n">
        <v>30132</v>
      </c>
      <c r="H51" s="0" t="n">
        <v>5.4</v>
      </c>
      <c r="I51" s="18" t="n">
        <v>27088</v>
      </c>
      <c r="J51" s="0" t="n">
        <v>5.2</v>
      </c>
      <c r="K51" s="18" t="n">
        <v>27088</v>
      </c>
      <c r="L51" s="0" t="n">
        <v>154</v>
      </c>
      <c r="M51" s="18" t="n">
        <v>41729</v>
      </c>
      <c r="N51" s="0" t="n">
        <v>149</v>
      </c>
      <c r="O51" s="18" t="n">
        <v>27088</v>
      </c>
      <c r="P51" s="0" t="n">
        <v>318.3</v>
      </c>
      <c r="Q51" s="18" t="n">
        <v>27088</v>
      </c>
      <c r="R51" s="0" t="n">
        <v>6.2</v>
      </c>
      <c r="S51" s="18" t="n">
        <v>27088</v>
      </c>
      <c r="T51" s="0" t="n">
        <v>5.4</v>
      </c>
      <c r="U51" s="18" t="n">
        <v>27088</v>
      </c>
      <c r="V51" s="0" t="n">
        <v>5.90663</v>
      </c>
      <c r="W51" s="18" t="n">
        <v>28549</v>
      </c>
      <c r="X51" s="0" t="n">
        <v>6.2</v>
      </c>
      <c r="Y51" s="18" t="n">
        <v>27088</v>
      </c>
      <c r="Z51" s="0" t="n">
        <v>1.72</v>
      </c>
      <c r="AA51" s="18" t="n">
        <v>27088</v>
      </c>
      <c r="AB51" s="0" t="n">
        <v>86.8532</v>
      </c>
      <c r="AC51" s="18" t="n">
        <v>35155</v>
      </c>
      <c r="AD51" s="0" t="n">
        <v>5.1</v>
      </c>
      <c r="AG51" s="18" t="n">
        <v>27088</v>
      </c>
      <c r="AH51" s="0" t="n">
        <v>58.6</v>
      </c>
      <c r="AM51" s="18" t="n">
        <v>37134</v>
      </c>
      <c r="AN51" s="0" t="n">
        <v>46.9</v>
      </c>
      <c r="AO51" s="18" t="n">
        <v>27088</v>
      </c>
      <c r="AP51" s="0" t="n">
        <v>-0.26</v>
      </c>
      <c r="AQ51" s="18" t="n">
        <v>27088</v>
      </c>
      <c r="AR51" s="0" t="n">
        <v>-13.2</v>
      </c>
      <c r="AS51" s="18" t="n">
        <v>38595</v>
      </c>
      <c r="AT51" s="0" t="n">
        <v>23.7</v>
      </c>
      <c r="AU51" s="18" t="n">
        <v>35795</v>
      </c>
      <c r="AV51" s="0" t="n">
        <v>-5</v>
      </c>
      <c r="AW51" s="18" t="n">
        <v>27088</v>
      </c>
      <c r="AX51" s="0" t="n">
        <v>68.3</v>
      </c>
      <c r="AY51" s="18" t="n">
        <v>27088</v>
      </c>
      <c r="AZ51" s="0" t="n">
        <v>-5.7</v>
      </c>
      <c r="BA51" s="18" t="n">
        <v>27088</v>
      </c>
      <c r="BB51" s="0" t="n">
        <v>1360</v>
      </c>
      <c r="BC51" s="18" t="n">
        <v>37680</v>
      </c>
      <c r="BD51" s="0" t="n">
        <v>6.02</v>
      </c>
      <c r="BE51" s="18" t="n">
        <v>35155</v>
      </c>
      <c r="BF51" s="0" t="n">
        <v>1.1</v>
      </c>
      <c r="BG51" s="18" t="n">
        <v>35489</v>
      </c>
      <c r="BH51" s="0" t="n">
        <v>7</v>
      </c>
      <c r="BI51" s="18" t="n">
        <v>29280</v>
      </c>
      <c r="BJ51" s="0" t="n">
        <v>13</v>
      </c>
      <c r="BK51" s="18" t="n">
        <v>27088</v>
      </c>
      <c r="BL51" s="0" t="n">
        <v>10.2</v>
      </c>
      <c r="BM51" s="18" t="n">
        <v>38046</v>
      </c>
      <c r="BN51" s="0" t="n">
        <v>4.4</v>
      </c>
      <c r="BO51" s="18" t="n">
        <v>34424</v>
      </c>
      <c r="BP51" s="0" t="n">
        <v>0.1</v>
      </c>
      <c r="BQ51" s="18" t="n">
        <v>28459</v>
      </c>
      <c r="BR51" s="0" t="n">
        <v>98.9</v>
      </c>
      <c r="BS51" s="18" t="n">
        <v>30010</v>
      </c>
      <c r="BT51" s="0" t="n">
        <v>66.5</v>
      </c>
      <c r="BU51" s="18" t="n">
        <v>25640</v>
      </c>
      <c r="BV51" s="0" t="n">
        <v>87.86</v>
      </c>
      <c r="BW51" s="18" t="n">
        <v>25862</v>
      </c>
      <c r="BX51" s="0" t="n">
        <v>89.32</v>
      </c>
      <c r="BY51" s="18" t="n">
        <v>26312</v>
      </c>
      <c r="BZ51" s="0" t="n">
        <v>116.74</v>
      </c>
      <c r="CA51" s="18" t="n">
        <v>24471</v>
      </c>
      <c r="CB51" s="0" t="n">
        <v>5.4</v>
      </c>
      <c r="CC51" s="18" t="n">
        <v>27149</v>
      </c>
      <c r="CD51" s="0" t="n">
        <v>172.24</v>
      </c>
      <c r="CE51" s="18" t="n">
        <v>30476</v>
      </c>
      <c r="CF51" s="0" t="n">
        <v>30.49</v>
      </c>
      <c r="CG51" s="18" t="n">
        <v>41022</v>
      </c>
      <c r="CH51" s="0" t="n">
        <v>146.9</v>
      </c>
      <c r="CI51" s="18" t="n">
        <v>31574</v>
      </c>
      <c r="CJ51" s="0" t="n">
        <v>1437.3</v>
      </c>
      <c r="CK51" s="18" t="n">
        <v>28926</v>
      </c>
      <c r="CL51" s="0" t="n">
        <v>44.301</v>
      </c>
      <c r="CM51" s="18" t="n">
        <v>40448</v>
      </c>
      <c r="CN51" s="0" t="n">
        <v>0.08</v>
      </c>
      <c r="CO51" s="18" t="n">
        <v>42809</v>
      </c>
      <c r="CP51" s="0" t="n">
        <v>35.34</v>
      </c>
      <c r="CQ51" s="18" t="n">
        <v>37256</v>
      </c>
      <c r="CR51" s="0" t="n">
        <v>355.26</v>
      </c>
      <c r="CS51" s="18" t="n">
        <v>37256</v>
      </c>
      <c r="CT51" s="0" t="n">
        <v>352.7</v>
      </c>
      <c r="CU51" s="18" t="n">
        <v>37256</v>
      </c>
      <c r="CV51" s="0" t="n">
        <v>385.59</v>
      </c>
      <c r="CW51" s="18" t="n">
        <v>37256</v>
      </c>
      <c r="CX51" s="0" t="n">
        <v>241.8771</v>
      </c>
      <c r="CY51" s="18" t="n">
        <v>37256</v>
      </c>
      <c r="CZ51" s="0" t="n">
        <v>168.11</v>
      </c>
      <c r="DA51" s="18" t="n">
        <v>37256</v>
      </c>
      <c r="DB51" s="0" t="n">
        <v>265.77</v>
      </c>
      <c r="DC51" s="18" t="n">
        <v>37256</v>
      </c>
      <c r="DD51" s="0" t="n">
        <v>218.39</v>
      </c>
      <c r="DE51" s="18" t="n">
        <v>37256</v>
      </c>
      <c r="DF51" s="0" t="n">
        <v>211.3</v>
      </c>
      <c r="DG51" s="18" t="n">
        <v>37256</v>
      </c>
      <c r="DH51" s="0" t="n">
        <v>145.88</v>
      </c>
      <c r="DI51" s="18" t="n">
        <v>37256</v>
      </c>
      <c r="DJ51" s="0" t="n">
        <v>132.93</v>
      </c>
      <c r="DK51" s="18" t="n">
        <v>41729</v>
      </c>
      <c r="DL51" s="0" t="n">
        <v>159.26</v>
      </c>
    </row>
    <row r="52" customFormat="false" ht="15" hidden="false" customHeight="false" outlineLevel="0" collapsed="false">
      <c r="A52" s="18" t="n">
        <v>30224</v>
      </c>
      <c r="B52" s="0" t="n">
        <v>-1.5</v>
      </c>
      <c r="C52" s="18" t="n">
        <v>30224</v>
      </c>
      <c r="D52" s="0" t="n">
        <v>-2.6</v>
      </c>
      <c r="E52" s="18" t="n">
        <v>30224</v>
      </c>
      <c r="F52" s="0" t="n">
        <v>3.2</v>
      </c>
      <c r="G52" s="18" t="n">
        <v>30224</v>
      </c>
      <c r="H52" s="0" t="n">
        <v>5.7</v>
      </c>
      <c r="I52" s="18" t="n">
        <v>27119</v>
      </c>
      <c r="J52" s="0" t="n">
        <v>5.1</v>
      </c>
      <c r="K52" s="18" t="n">
        <v>27119</v>
      </c>
      <c r="L52" s="0" t="n">
        <v>42</v>
      </c>
      <c r="M52" s="18" t="n">
        <v>41759</v>
      </c>
      <c r="N52" s="0" t="n">
        <v>379</v>
      </c>
      <c r="O52" s="18" t="n">
        <v>27119</v>
      </c>
      <c r="P52" s="0" t="n">
        <v>314.3</v>
      </c>
      <c r="Q52" s="18" t="n">
        <v>27119</v>
      </c>
      <c r="R52" s="0" t="n">
        <v>6.2</v>
      </c>
      <c r="S52" s="18" t="n">
        <v>27119</v>
      </c>
      <c r="T52" s="0" t="n">
        <v>5.8</v>
      </c>
      <c r="U52" s="18" t="n">
        <v>27119</v>
      </c>
      <c r="V52" s="0" t="n">
        <v>6.30276</v>
      </c>
      <c r="W52" s="18" t="n">
        <v>28580</v>
      </c>
      <c r="X52" s="0" t="n">
        <v>6.4</v>
      </c>
      <c r="Y52" s="18" t="n">
        <v>27119</v>
      </c>
      <c r="Z52" s="0" t="n">
        <v>1.71</v>
      </c>
      <c r="AA52" s="18" t="n">
        <v>27119</v>
      </c>
      <c r="AB52" s="0" t="n">
        <v>86.5946</v>
      </c>
      <c r="AC52" s="18" t="n">
        <v>35185</v>
      </c>
      <c r="AD52" s="0" t="n">
        <v>6.1</v>
      </c>
      <c r="AG52" s="18" t="n">
        <v>27119</v>
      </c>
      <c r="AH52" s="0" t="n">
        <v>61.8</v>
      </c>
      <c r="AM52" s="18" t="n">
        <v>37164</v>
      </c>
      <c r="AN52" s="0" t="n">
        <v>49.5</v>
      </c>
      <c r="AO52" s="18" t="n">
        <v>27119</v>
      </c>
      <c r="AP52" s="0" t="n">
        <v>0.05</v>
      </c>
      <c r="AQ52" s="18" t="n">
        <v>27119</v>
      </c>
      <c r="AR52" s="0" t="n">
        <v>-12.5</v>
      </c>
      <c r="AS52" s="18" t="n">
        <v>38625</v>
      </c>
      <c r="AT52" s="0" t="n">
        <v>16.9</v>
      </c>
      <c r="AU52" s="18" t="n">
        <v>35826</v>
      </c>
      <c r="AV52" s="0" t="n">
        <v>17</v>
      </c>
      <c r="AW52" s="18" t="n">
        <v>27119</v>
      </c>
      <c r="AX52" s="0" t="n">
        <v>58.2</v>
      </c>
      <c r="AY52" s="18" t="n">
        <v>27119</v>
      </c>
      <c r="AZ52" s="0" t="n">
        <v>-5.7</v>
      </c>
      <c r="BA52" s="18" t="n">
        <v>27119</v>
      </c>
      <c r="BB52" s="0" t="n">
        <v>1440</v>
      </c>
      <c r="BC52" s="18" t="n">
        <v>37711</v>
      </c>
      <c r="BD52" s="0" t="n">
        <v>5.86</v>
      </c>
      <c r="BE52" s="18" t="n">
        <v>35185</v>
      </c>
      <c r="BF52" s="0" t="n">
        <v>1</v>
      </c>
      <c r="BG52" s="18" t="n">
        <v>35520</v>
      </c>
      <c r="BH52" s="0" t="n">
        <v>6.4</v>
      </c>
      <c r="BI52" s="18" t="n">
        <v>29311</v>
      </c>
      <c r="BJ52" s="0" t="n">
        <v>11.8</v>
      </c>
      <c r="BK52" s="18" t="n">
        <v>27119</v>
      </c>
      <c r="BL52" s="0" t="n">
        <v>9.8</v>
      </c>
      <c r="BM52" s="18" t="n">
        <v>38077</v>
      </c>
      <c r="BN52" s="0" t="n">
        <v>4.4</v>
      </c>
      <c r="BO52" s="18" t="n">
        <v>34454</v>
      </c>
      <c r="BP52" s="0" t="n">
        <v>0.1</v>
      </c>
      <c r="BQ52" s="18" t="n">
        <v>28490</v>
      </c>
      <c r="BR52" s="0" t="n">
        <v>109.7</v>
      </c>
      <c r="BS52" s="18" t="n">
        <v>30041</v>
      </c>
      <c r="BT52" s="0" t="n">
        <v>62</v>
      </c>
      <c r="BU52" s="18" t="n">
        <v>25643</v>
      </c>
      <c r="BV52" s="0" t="n">
        <v>86.91</v>
      </c>
      <c r="BW52" s="18" t="n">
        <v>25869</v>
      </c>
      <c r="BX52" s="0" t="n">
        <v>88.71</v>
      </c>
      <c r="BY52" s="18" t="n">
        <v>26319</v>
      </c>
      <c r="BZ52" s="0" t="n">
        <v>117.21</v>
      </c>
      <c r="CA52" s="18" t="n">
        <v>24562</v>
      </c>
      <c r="CB52" s="0" t="n">
        <v>4.53</v>
      </c>
      <c r="CC52" s="18" t="n">
        <v>27180</v>
      </c>
      <c r="CD52" s="0" t="n">
        <v>163.27</v>
      </c>
      <c r="CE52" s="18" t="n">
        <v>30477</v>
      </c>
      <c r="CF52" s="0" t="n">
        <v>30.77</v>
      </c>
      <c r="CG52" s="18" t="n">
        <v>41023</v>
      </c>
      <c r="CH52" s="0" t="n">
        <v>146.3</v>
      </c>
      <c r="CI52" s="18" t="n">
        <v>31575</v>
      </c>
      <c r="CJ52" s="0" t="n">
        <v>1448.9</v>
      </c>
      <c r="CK52" s="18" t="n">
        <v>28927</v>
      </c>
      <c r="CL52" s="0" t="n">
        <v>44.523</v>
      </c>
      <c r="CM52" s="18" t="n">
        <v>40449</v>
      </c>
      <c r="CN52" s="0" t="n">
        <v>0.08</v>
      </c>
      <c r="CO52" s="18" t="n">
        <v>42810</v>
      </c>
      <c r="CP52" s="0" t="n">
        <v>46.88</v>
      </c>
      <c r="CQ52" s="18" t="n">
        <v>37344</v>
      </c>
      <c r="CR52" s="0" t="n">
        <v>365.79</v>
      </c>
      <c r="CS52" s="18" t="n">
        <v>37344</v>
      </c>
      <c r="CT52" s="0" t="n">
        <v>326.35</v>
      </c>
      <c r="CU52" s="18" t="n">
        <v>37344</v>
      </c>
      <c r="CV52" s="0" t="n">
        <v>383.14</v>
      </c>
      <c r="CW52" s="18" t="n">
        <v>37344</v>
      </c>
      <c r="CX52" s="0" t="n">
        <v>246.95</v>
      </c>
      <c r="CY52" s="18" t="n">
        <v>37344</v>
      </c>
      <c r="CZ52" s="0" t="n">
        <v>141.35</v>
      </c>
      <c r="DA52" s="18" t="n">
        <v>37344</v>
      </c>
      <c r="DB52" s="0" t="n">
        <v>261.35</v>
      </c>
      <c r="DC52" s="18" t="n">
        <v>37344</v>
      </c>
      <c r="DD52" s="0" t="n">
        <v>236.99</v>
      </c>
      <c r="DE52" s="18" t="n">
        <v>37344</v>
      </c>
      <c r="DF52" s="0" t="n">
        <v>229.74</v>
      </c>
      <c r="DG52" s="18" t="n">
        <v>37344</v>
      </c>
      <c r="DH52" s="0" t="n">
        <v>149.43</v>
      </c>
      <c r="DI52" s="18" t="n">
        <v>37344</v>
      </c>
      <c r="DJ52" s="0" t="n">
        <v>146.84</v>
      </c>
      <c r="DK52" s="18" t="n">
        <v>41820</v>
      </c>
      <c r="DL52" s="0" t="n">
        <v>169.79</v>
      </c>
    </row>
    <row r="53" customFormat="false" ht="15" hidden="false" customHeight="false" outlineLevel="0" collapsed="false">
      <c r="A53" s="18" t="n">
        <v>30316</v>
      </c>
      <c r="B53" s="0" t="n">
        <v>0.2</v>
      </c>
      <c r="C53" s="18" t="n">
        <v>30316</v>
      </c>
      <c r="D53" s="0" t="n">
        <v>-1.4</v>
      </c>
      <c r="E53" s="18" t="n">
        <v>30316</v>
      </c>
      <c r="F53" s="0" t="n">
        <v>3.7</v>
      </c>
      <c r="G53" s="18" t="n">
        <v>30316</v>
      </c>
      <c r="H53" s="0" t="n">
        <v>4.1</v>
      </c>
      <c r="I53" s="18" t="n">
        <v>27149</v>
      </c>
      <c r="J53" s="0" t="n">
        <v>5.1</v>
      </c>
      <c r="K53" s="18" t="n">
        <v>27149</v>
      </c>
      <c r="L53" s="0" t="n">
        <v>86</v>
      </c>
      <c r="M53" s="18" t="n">
        <v>41790</v>
      </c>
      <c r="N53" s="0" t="n">
        <v>336</v>
      </c>
      <c r="O53" s="18" t="n">
        <v>27149</v>
      </c>
      <c r="P53" s="0" t="n">
        <v>293</v>
      </c>
      <c r="Q53" s="18" t="n">
        <v>27149</v>
      </c>
      <c r="R53" s="0" t="n">
        <v>6.4</v>
      </c>
      <c r="S53" s="18" t="n">
        <v>27149</v>
      </c>
      <c r="T53" s="0" t="n">
        <v>6.2</v>
      </c>
      <c r="U53" s="18" t="n">
        <v>27149</v>
      </c>
      <c r="V53" s="0" t="n">
        <v>6.48181</v>
      </c>
      <c r="W53" s="18" t="n">
        <v>28610</v>
      </c>
      <c r="X53" s="0" t="n">
        <v>7</v>
      </c>
      <c r="Y53" s="18" t="n">
        <v>27149</v>
      </c>
      <c r="Z53" s="0" t="n">
        <v>1.56</v>
      </c>
      <c r="AA53" s="18" t="n">
        <v>27149</v>
      </c>
      <c r="AB53" s="0" t="n">
        <v>86.102</v>
      </c>
      <c r="AC53" s="18" t="n">
        <v>35216</v>
      </c>
      <c r="AD53" s="0" t="n">
        <v>7.9</v>
      </c>
      <c r="AG53" s="18" t="n">
        <v>27149</v>
      </c>
      <c r="AH53" s="0" t="n">
        <v>59.9</v>
      </c>
      <c r="AM53" s="18" t="n">
        <v>37195</v>
      </c>
      <c r="AN53" s="0" t="n">
        <v>44.8</v>
      </c>
      <c r="AO53" s="18" t="n">
        <v>27149</v>
      </c>
      <c r="AP53" s="0" t="n">
        <v>-0.37</v>
      </c>
      <c r="AQ53" s="18" t="n">
        <v>27149</v>
      </c>
      <c r="AR53" s="0" t="n">
        <v>-11.9</v>
      </c>
      <c r="AS53" s="18" t="n">
        <v>38656</v>
      </c>
      <c r="AT53" s="0" t="n">
        <v>12.1</v>
      </c>
      <c r="AU53" s="18" t="n">
        <v>35854</v>
      </c>
      <c r="AV53" s="0" t="n">
        <v>9</v>
      </c>
      <c r="AW53" s="18" t="n">
        <v>27149</v>
      </c>
      <c r="AX53" s="0" t="n">
        <v>63</v>
      </c>
      <c r="AY53" s="18" t="n">
        <v>27149</v>
      </c>
      <c r="AZ53" s="0" t="n">
        <v>-6.5</v>
      </c>
      <c r="BA53" s="18" t="n">
        <v>27149</v>
      </c>
      <c r="BB53" s="0" t="n">
        <v>1254</v>
      </c>
      <c r="BC53" s="18" t="n">
        <v>37741</v>
      </c>
      <c r="BD53" s="0" t="n">
        <v>5.84</v>
      </c>
      <c r="BE53" s="18" t="n">
        <v>35216</v>
      </c>
      <c r="BF53" s="0" t="n">
        <v>0.6</v>
      </c>
      <c r="BG53" s="18" t="n">
        <v>35550</v>
      </c>
      <c r="BH53" s="0" t="n">
        <v>4.7</v>
      </c>
      <c r="BI53" s="18" t="n">
        <v>29341</v>
      </c>
      <c r="BJ53" s="0" t="n">
        <v>10.2</v>
      </c>
      <c r="BK53" s="18" t="n">
        <v>27149</v>
      </c>
      <c r="BL53" s="0" t="n">
        <v>9.5</v>
      </c>
      <c r="BM53" s="18" t="n">
        <v>38107</v>
      </c>
      <c r="BN53" s="0" t="n">
        <v>3.8</v>
      </c>
      <c r="BO53" s="18" t="n">
        <v>34485</v>
      </c>
      <c r="BP53" s="0" t="n">
        <v>0.1</v>
      </c>
      <c r="BQ53" s="18" t="n">
        <v>28521</v>
      </c>
      <c r="BR53" s="0" t="n">
        <v>107.8</v>
      </c>
      <c r="BS53" s="18" t="n">
        <v>30071</v>
      </c>
      <c r="BT53" s="0" t="n">
        <v>65.5</v>
      </c>
      <c r="BU53" s="18" t="n">
        <v>25644</v>
      </c>
      <c r="BV53" s="0" t="n">
        <v>87.29</v>
      </c>
      <c r="BW53" s="18" t="n">
        <v>25871</v>
      </c>
      <c r="BX53" s="0" t="n">
        <v>88.26</v>
      </c>
      <c r="BY53" s="18" t="n">
        <v>26326</v>
      </c>
      <c r="BZ53" s="0" t="n">
        <v>118.44</v>
      </c>
      <c r="CA53" s="18" t="n">
        <v>24653</v>
      </c>
      <c r="CB53" s="0" t="n">
        <v>3.98</v>
      </c>
      <c r="CC53" s="18" t="n">
        <v>27208</v>
      </c>
      <c r="CD53" s="0" t="n">
        <v>154.1</v>
      </c>
      <c r="CE53" s="18" t="n">
        <v>30480</v>
      </c>
      <c r="CF53" s="0" t="n">
        <v>31</v>
      </c>
      <c r="CG53" s="18" t="n">
        <v>41024</v>
      </c>
      <c r="CH53" s="0" t="n">
        <v>145.5</v>
      </c>
      <c r="CI53" s="18" t="n">
        <v>31576</v>
      </c>
      <c r="CJ53" s="0" t="n">
        <v>1437.3</v>
      </c>
      <c r="CK53" s="18" t="n">
        <v>28928</v>
      </c>
      <c r="CL53" s="0" t="n">
        <v>44.567</v>
      </c>
      <c r="CM53" s="18" t="n">
        <v>40450</v>
      </c>
      <c r="CN53" s="0" t="n">
        <v>0.08</v>
      </c>
      <c r="CO53" s="18" t="n">
        <v>42811</v>
      </c>
      <c r="CP53" s="0" t="n">
        <v>49.82</v>
      </c>
      <c r="CQ53" s="18" t="n">
        <v>37435</v>
      </c>
      <c r="CR53" s="0" t="n">
        <v>336.94</v>
      </c>
      <c r="CS53" s="18" t="n">
        <v>37435</v>
      </c>
      <c r="CT53" s="0" t="n">
        <v>241.37</v>
      </c>
      <c r="CU53" s="18" t="n">
        <v>37435</v>
      </c>
      <c r="CV53" s="0" t="n">
        <v>319.2</v>
      </c>
      <c r="CW53" s="18" t="n">
        <v>37435</v>
      </c>
      <c r="CX53" s="0" t="n">
        <v>217.17</v>
      </c>
      <c r="CY53" s="18" t="n">
        <v>37435</v>
      </c>
      <c r="CZ53" s="0" t="n">
        <v>107.67</v>
      </c>
      <c r="DA53" s="18" t="n">
        <v>37435</v>
      </c>
      <c r="DB53" s="0" t="n">
        <v>223.29</v>
      </c>
      <c r="DC53" s="18" t="n">
        <v>37435</v>
      </c>
      <c r="DD53" s="0" t="n">
        <v>228.52</v>
      </c>
      <c r="DE53" s="18" t="n">
        <v>37435</v>
      </c>
      <c r="DF53" s="0" t="n">
        <v>217.58</v>
      </c>
      <c r="DG53" s="18" t="n">
        <v>37435</v>
      </c>
      <c r="DH53" s="0" t="n">
        <v>122.93</v>
      </c>
      <c r="DI53" s="18" t="n">
        <v>37435</v>
      </c>
      <c r="DJ53" s="0" t="n">
        <v>142.94</v>
      </c>
      <c r="DK53" s="18" t="n">
        <v>41912</v>
      </c>
      <c r="DL53" s="0" t="n">
        <v>166.52</v>
      </c>
    </row>
    <row r="54" customFormat="false" ht="15" hidden="false" customHeight="false" outlineLevel="0" collapsed="false">
      <c r="A54" s="18" t="n">
        <v>30406</v>
      </c>
      <c r="B54" s="0" t="n">
        <v>5.4</v>
      </c>
      <c r="C54" s="18" t="n">
        <v>30406</v>
      </c>
      <c r="D54" s="0" t="n">
        <v>1.4</v>
      </c>
      <c r="E54" s="18" t="n">
        <v>30406</v>
      </c>
      <c r="F54" s="0" t="n">
        <v>6.1</v>
      </c>
      <c r="G54" s="18" t="n">
        <v>30406</v>
      </c>
      <c r="H54" s="0" t="n">
        <v>3.2</v>
      </c>
      <c r="I54" s="18" t="n">
        <v>27180</v>
      </c>
      <c r="J54" s="0" t="n">
        <v>5.1</v>
      </c>
      <c r="K54" s="18" t="n">
        <v>27180</v>
      </c>
      <c r="L54" s="0" t="n">
        <v>167</v>
      </c>
      <c r="M54" s="18" t="n">
        <v>41820</v>
      </c>
      <c r="N54" s="0" t="n">
        <v>315</v>
      </c>
      <c r="O54" s="18" t="n">
        <v>27180</v>
      </c>
      <c r="P54" s="0" t="n">
        <v>295.3</v>
      </c>
      <c r="Q54" s="18" t="n">
        <v>27180</v>
      </c>
      <c r="R54" s="0" t="n">
        <v>7.1</v>
      </c>
      <c r="S54" s="18" t="n">
        <v>27180</v>
      </c>
      <c r="T54" s="0" t="n">
        <v>6.8</v>
      </c>
      <c r="U54" s="18" t="n">
        <v>27180</v>
      </c>
      <c r="V54" s="0" t="n">
        <v>7.09158</v>
      </c>
      <c r="W54" s="18" t="n">
        <v>28641</v>
      </c>
      <c r="X54" s="0" t="n">
        <v>7.5</v>
      </c>
      <c r="Y54" s="18" t="n">
        <v>27180</v>
      </c>
      <c r="Z54" s="0" t="n">
        <v>1.64</v>
      </c>
      <c r="AA54" s="18" t="n">
        <v>27180</v>
      </c>
      <c r="AB54" s="0" t="n">
        <v>86.5764</v>
      </c>
      <c r="AC54" s="18" t="n">
        <v>35246</v>
      </c>
      <c r="AD54" s="0" t="n">
        <v>6.9</v>
      </c>
      <c r="AG54" s="18" t="n">
        <v>27180</v>
      </c>
      <c r="AH54" s="0" t="n">
        <v>55.7</v>
      </c>
      <c r="AM54" s="18" t="n">
        <v>37225</v>
      </c>
      <c r="AN54" s="0" t="n">
        <v>48.2</v>
      </c>
      <c r="AO54" s="18" t="n">
        <v>27180</v>
      </c>
      <c r="AP54" s="0" t="n">
        <v>0.47</v>
      </c>
      <c r="AQ54" s="18" t="n">
        <v>27180</v>
      </c>
      <c r="AR54" s="0" t="n">
        <v>-9.2</v>
      </c>
      <c r="AS54" s="18" t="n">
        <v>38686</v>
      </c>
      <c r="AT54" s="0" t="n">
        <v>18</v>
      </c>
      <c r="AU54" s="18" t="n">
        <v>35885</v>
      </c>
      <c r="AV54" s="0" t="n">
        <v>0</v>
      </c>
      <c r="AW54" s="18" t="n">
        <v>27180</v>
      </c>
      <c r="AX54" s="0" t="n">
        <v>58.7</v>
      </c>
      <c r="AY54" s="18" t="n">
        <v>27180</v>
      </c>
      <c r="AZ54" s="0" t="n">
        <v>-7.1</v>
      </c>
      <c r="BA54" s="18" t="n">
        <v>27180</v>
      </c>
      <c r="BB54" s="0" t="n">
        <v>1138</v>
      </c>
      <c r="BC54" s="18" t="n">
        <v>37772</v>
      </c>
      <c r="BD54" s="0" t="n">
        <v>5.94</v>
      </c>
      <c r="BE54" s="18" t="n">
        <v>35246</v>
      </c>
      <c r="BF54" s="0" t="n">
        <v>0.1</v>
      </c>
      <c r="BG54" s="18" t="n">
        <v>35581</v>
      </c>
      <c r="BH54" s="0" t="n">
        <v>4</v>
      </c>
      <c r="BI54" s="18" t="n">
        <v>29372</v>
      </c>
      <c r="BJ54" s="0" t="n">
        <v>9.3</v>
      </c>
      <c r="BK54" s="18" t="n">
        <v>27180</v>
      </c>
      <c r="BL54" s="0" t="n">
        <v>9.7</v>
      </c>
      <c r="BM54" s="18" t="n">
        <v>38138</v>
      </c>
      <c r="BN54" s="0" t="n">
        <v>4.1</v>
      </c>
      <c r="BO54" s="18" t="n">
        <v>34515</v>
      </c>
      <c r="BP54" s="0" t="n">
        <v>0.4</v>
      </c>
      <c r="BQ54" s="18" t="n">
        <v>28549</v>
      </c>
      <c r="BR54" s="0" t="n">
        <v>107</v>
      </c>
      <c r="BS54" s="18" t="n">
        <v>30102</v>
      </c>
      <c r="BT54" s="0" t="n">
        <v>67.5</v>
      </c>
      <c r="BU54" s="18" t="n">
        <v>25645</v>
      </c>
      <c r="BV54" s="0" t="n">
        <v>87.54</v>
      </c>
      <c r="BW54" s="18" t="n">
        <v>25876</v>
      </c>
      <c r="BX54" s="0" t="n">
        <v>89.18</v>
      </c>
      <c r="BY54" s="18" t="n">
        <v>26333</v>
      </c>
      <c r="BZ54" s="0" t="n">
        <v>121.24</v>
      </c>
      <c r="CA54" s="18" t="n">
        <v>24744</v>
      </c>
      <c r="CB54" s="0" t="n">
        <v>3.99</v>
      </c>
      <c r="CC54" s="18" t="n">
        <v>27241</v>
      </c>
      <c r="CD54" s="0" t="n">
        <v>142.98</v>
      </c>
      <c r="CE54" s="18" t="n">
        <v>30481</v>
      </c>
      <c r="CF54" s="0" t="n">
        <v>31</v>
      </c>
      <c r="CG54" s="18" t="n">
        <v>41025</v>
      </c>
      <c r="CH54" s="0" t="n">
        <v>145.4</v>
      </c>
      <c r="CI54" s="18" t="n">
        <v>31579</v>
      </c>
      <c r="CJ54" s="0" t="n">
        <v>1428.2</v>
      </c>
      <c r="CK54" s="18" t="n">
        <v>28929</v>
      </c>
      <c r="CL54" s="0" t="n">
        <v>44.78</v>
      </c>
      <c r="CM54" s="18" t="n">
        <v>40451</v>
      </c>
      <c r="CN54" s="0" t="n">
        <v>0.08</v>
      </c>
      <c r="CO54" s="18" t="n">
        <v>42814</v>
      </c>
      <c r="CP54" s="0" t="n">
        <v>47.23</v>
      </c>
      <c r="CQ54" s="18" t="n">
        <v>37529</v>
      </c>
      <c r="CR54" s="0" t="n">
        <v>278.01</v>
      </c>
      <c r="CS54" s="18" t="n">
        <v>37529</v>
      </c>
      <c r="CT54" s="0" t="n">
        <v>180.12</v>
      </c>
      <c r="CU54" s="18" t="n">
        <v>37529</v>
      </c>
      <c r="CV54" s="0" t="n">
        <v>295.07</v>
      </c>
      <c r="CW54" s="18" t="n">
        <v>37529</v>
      </c>
      <c r="CX54" s="0" t="n">
        <v>179.51</v>
      </c>
      <c r="CY54" s="18" t="n">
        <v>37529</v>
      </c>
      <c r="CZ54" s="0" t="n">
        <v>79</v>
      </c>
      <c r="DA54" s="18" t="n">
        <v>37529</v>
      </c>
      <c r="DB54" s="0" t="n">
        <v>183.41</v>
      </c>
      <c r="DC54" s="18" t="n">
        <v>37529</v>
      </c>
      <c r="DD54" s="0" t="n">
        <v>203.53</v>
      </c>
      <c r="DE54" s="18" t="n">
        <v>37529</v>
      </c>
      <c r="DF54" s="0" t="n">
        <v>172.62</v>
      </c>
      <c r="DG54" s="18" t="n">
        <v>37529</v>
      </c>
      <c r="DH54" s="0" t="n">
        <v>94.42</v>
      </c>
      <c r="DI54" s="18" t="n">
        <v>37529</v>
      </c>
      <c r="DJ54" s="0" t="n">
        <v>109.47</v>
      </c>
      <c r="DK54" s="18" t="n">
        <v>42004</v>
      </c>
      <c r="DL54" s="0" t="n">
        <v>187.89</v>
      </c>
    </row>
    <row r="55" customFormat="false" ht="15" hidden="false" customHeight="false" outlineLevel="0" collapsed="false">
      <c r="A55" s="18" t="n">
        <v>30497</v>
      </c>
      <c r="B55" s="0" t="n">
        <v>9.4</v>
      </c>
      <c r="C55" s="18" t="n">
        <v>30497</v>
      </c>
      <c r="D55" s="0" t="n">
        <v>3.3</v>
      </c>
      <c r="E55" s="18" t="n">
        <v>30497</v>
      </c>
      <c r="F55" s="0" t="n">
        <v>7.4</v>
      </c>
      <c r="G55" s="18" t="n">
        <v>30497</v>
      </c>
      <c r="H55" s="0" t="n">
        <v>3</v>
      </c>
      <c r="I55" s="18" t="n">
        <v>27210</v>
      </c>
      <c r="J55" s="0" t="n">
        <v>5.4</v>
      </c>
      <c r="K55" s="18" t="n">
        <v>27210</v>
      </c>
      <c r="L55" s="0" t="n">
        <v>55</v>
      </c>
      <c r="M55" s="18" t="n">
        <v>41851</v>
      </c>
      <c r="N55" s="0" t="n">
        <v>279</v>
      </c>
      <c r="O55" s="18" t="n">
        <v>27210</v>
      </c>
      <c r="P55" s="0" t="n">
        <v>312.5</v>
      </c>
      <c r="Q55" s="18" t="n">
        <v>27210</v>
      </c>
      <c r="R55" s="0" t="n">
        <v>7.5</v>
      </c>
      <c r="S55" s="18" t="n">
        <v>27210</v>
      </c>
      <c r="T55" s="0" t="n">
        <v>7.9</v>
      </c>
      <c r="U55" s="18" t="n">
        <v>27210</v>
      </c>
      <c r="V55" s="0" t="n">
        <v>7.72349</v>
      </c>
      <c r="W55" s="18" t="n">
        <v>28671</v>
      </c>
      <c r="X55" s="0" t="n">
        <v>7.7</v>
      </c>
      <c r="Y55" s="18" t="n">
        <v>27210</v>
      </c>
      <c r="Z55" s="0" t="n">
        <v>1.37</v>
      </c>
      <c r="AA55" s="18" t="n">
        <v>27210</v>
      </c>
      <c r="AB55" s="0" t="n">
        <v>86.2087</v>
      </c>
      <c r="AC55" s="18" t="n">
        <v>35277</v>
      </c>
      <c r="AD55" s="0" t="n">
        <v>12.3</v>
      </c>
      <c r="AG55" s="18" t="n">
        <v>27210</v>
      </c>
      <c r="AH55" s="0" t="n">
        <v>54.7</v>
      </c>
      <c r="AM55" s="18" t="n">
        <v>37256</v>
      </c>
      <c r="AN55" s="0" t="n">
        <v>49.7</v>
      </c>
      <c r="AO55" s="18" t="n">
        <v>27210</v>
      </c>
      <c r="AP55" s="0" t="n">
        <v>-0.3</v>
      </c>
      <c r="AQ55" s="18" t="n">
        <v>27210</v>
      </c>
      <c r="AR55" s="0" t="n">
        <v>-8.7</v>
      </c>
      <c r="AS55" s="18" t="n">
        <v>38717</v>
      </c>
      <c r="AT55" s="0" t="n">
        <v>22.9</v>
      </c>
      <c r="AU55" s="18" t="n">
        <v>35915</v>
      </c>
      <c r="AV55" s="0" t="n">
        <v>4</v>
      </c>
      <c r="AW55" s="18" t="n">
        <v>27210</v>
      </c>
      <c r="AX55" s="0" t="n">
        <v>60.9</v>
      </c>
      <c r="AY55" s="18" t="n">
        <v>27210</v>
      </c>
      <c r="AZ55" s="0" t="n">
        <v>-7.9</v>
      </c>
      <c r="BA55" s="18" t="n">
        <v>27210</v>
      </c>
      <c r="BB55" s="0" t="n">
        <v>1086</v>
      </c>
      <c r="BC55" s="18" t="n">
        <v>37802</v>
      </c>
      <c r="BD55" s="0" t="n">
        <v>5.94</v>
      </c>
      <c r="BE55" s="18" t="n">
        <v>35277</v>
      </c>
      <c r="BF55" s="0" t="n">
        <v>0</v>
      </c>
      <c r="BG55" s="18" t="n">
        <v>35611</v>
      </c>
      <c r="BH55" s="0" t="n">
        <v>4.7</v>
      </c>
      <c r="BI55" s="18" t="n">
        <v>29402</v>
      </c>
      <c r="BJ55" s="0" t="n">
        <v>10.2</v>
      </c>
      <c r="BK55" s="18" t="n">
        <v>27210</v>
      </c>
      <c r="BL55" s="0" t="n">
        <v>9.6</v>
      </c>
      <c r="BM55" s="18" t="n">
        <v>38168</v>
      </c>
      <c r="BN55" s="0" t="n">
        <v>3</v>
      </c>
      <c r="BO55" s="18" t="n">
        <v>34546</v>
      </c>
      <c r="BP55" s="0" t="n">
        <v>0</v>
      </c>
      <c r="BQ55" s="18" t="n">
        <v>28580</v>
      </c>
      <c r="BR55" s="0" t="n">
        <v>104.7</v>
      </c>
      <c r="BS55" s="18" t="n">
        <v>30132</v>
      </c>
      <c r="BT55" s="0" t="n">
        <v>65.7</v>
      </c>
      <c r="BU55" s="18" t="n">
        <v>25646</v>
      </c>
      <c r="BV55" s="0" t="n">
        <v>87.42</v>
      </c>
      <c r="BW55" s="18" t="n">
        <v>25883</v>
      </c>
      <c r="BX55" s="0" t="n">
        <v>89.2</v>
      </c>
      <c r="BY55" s="18" t="n">
        <v>26340</v>
      </c>
      <c r="BZ55" s="0" t="n">
        <v>122.86</v>
      </c>
      <c r="CA55" s="18" t="n">
        <v>24835</v>
      </c>
      <c r="CB55" s="0" t="n">
        <v>4.51</v>
      </c>
      <c r="CC55" s="18" t="n">
        <v>27271</v>
      </c>
      <c r="CD55" s="0" t="n">
        <v>154.64</v>
      </c>
      <c r="CE55" s="18" t="n">
        <v>30482</v>
      </c>
      <c r="CF55" s="0" t="n">
        <v>31.3</v>
      </c>
      <c r="CG55" s="18" t="n">
        <v>41026</v>
      </c>
      <c r="CH55" s="0" t="n">
        <v>145.1</v>
      </c>
      <c r="CI55" s="18" t="n">
        <v>31580</v>
      </c>
      <c r="CJ55" s="0" t="n">
        <v>1417.4</v>
      </c>
      <c r="CK55" s="18" t="n">
        <v>28930</v>
      </c>
      <c r="CL55" s="0" t="n">
        <v>45.158</v>
      </c>
      <c r="CM55" s="18" t="n">
        <v>40452</v>
      </c>
      <c r="CN55" s="0" t="n">
        <v>0.08</v>
      </c>
      <c r="CO55" s="18" t="n">
        <v>42815</v>
      </c>
      <c r="CP55" s="0" t="n">
        <v>47.62</v>
      </c>
      <c r="CQ55" s="18" t="n">
        <v>37621</v>
      </c>
      <c r="CR55" s="0" t="n">
        <v>296.91</v>
      </c>
      <c r="CS55" s="18" t="n">
        <v>37621</v>
      </c>
      <c r="CT55" s="0" t="n">
        <v>220.17</v>
      </c>
      <c r="CU55" s="18" t="n">
        <v>37621</v>
      </c>
      <c r="CV55" s="0" t="n">
        <v>308.58</v>
      </c>
      <c r="CW55" s="18" t="n">
        <v>37621</v>
      </c>
      <c r="CX55" s="0" t="n">
        <v>182.75</v>
      </c>
      <c r="CY55" s="18" t="n">
        <v>37621</v>
      </c>
      <c r="CZ55" s="0" t="n">
        <v>107.78</v>
      </c>
      <c r="DA55" s="18" t="n">
        <v>37621</v>
      </c>
      <c r="DB55" s="0" t="n">
        <v>192.5</v>
      </c>
      <c r="DC55" s="18" t="n">
        <v>37621</v>
      </c>
      <c r="DD55" s="0" t="n">
        <v>204.62</v>
      </c>
      <c r="DE55" s="18" t="n">
        <v>37621</v>
      </c>
      <c r="DF55" s="0" t="n">
        <v>183.13</v>
      </c>
      <c r="DG55" s="18" t="n">
        <v>37621</v>
      </c>
      <c r="DH55" s="0" t="n">
        <v>97.76</v>
      </c>
      <c r="DI55" s="18" t="n">
        <v>37621</v>
      </c>
      <c r="DJ55" s="0" t="n">
        <v>122.69</v>
      </c>
      <c r="DK55" s="18" t="n">
        <v>42094</v>
      </c>
      <c r="DL55" s="0" t="n">
        <v>193.24</v>
      </c>
    </row>
    <row r="56" customFormat="false" ht="15" hidden="false" customHeight="false" outlineLevel="0" collapsed="false">
      <c r="A56" s="18" t="n">
        <v>30589</v>
      </c>
      <c r="B56" s="0" t="n">
        <v>8.2</v>
      </c>
      <c r="C56" s="18" t="n">
        <v>30589</v>
      </c>
      <c r="D56" s="0" t="n">
        <v>5.7</v>
      </c>
      <c r="E56" s="18" t="n">
        <v>30589</v>
      </c>
      <c r="F56" s="0" t="n">
        <v>9.6</v>
      </c>
      <c r="G56" s="18" t="n">
        <v>30589</v>
      </c>
      <c r="H56" s="0" t="n">
        <v>4.3</v>
      </c>
      <c r="I56" s="18" t="n">
        <v>27241</v>
      </c>
      <c r="J56" s="0" t="n">
        <v>5.5</v>
      </c>
      <c r="K56" s="18" t="n">
        <v>27241</v>
      </c>
      <c r="L56" s="0" t="n">
        <v>32</v>
      </c>
      <c r="M56" s="18" t="n">
        <v>41882</v>
      </c>
      <c r="N56" s="0" t="n">
        <v>269</v>
      </c>
      <c r="O56" s="18" t="n">
        <v>27241</v>
      </c>
      <c r="P56" s="0" t="n">
        <v>309.5</v>
      </c>
      <c r="Q56" s="18" t="n">
        <v>27241</v>
      </c>
      <c r="R56" s="0" t="n">
        <v>7.2</v>
      </c>
      <c r="S56" s="18" t="n">
        <v>27241</v>
      </c>
      <c r="T56" s="0" t="n">
        <v>8.8</v>
      </c>
      <c r="U56" s="18" t="n">
        <v>27241</v>
      </c>
      <c r="V56" s="0" t="n">
        <v>8.21579</v>
      </c>
      <c r="W56" s="18" t="n">
        <v>28702</v>
      </c>
      <c r="X56" s="0" t="n">
        <v>8.2</v>
      </c>
      <c r="Y56" s="18" t="n">
        <v>27241</v>
      </c>
      <c r="Z56" s="0" t="n">
        <v>1.13</v>
      </c>
      <c r="AA56" s="18" t="n">
        <v>27241</v>
      </c>
      <c r="AB56" s="0" t="n">
        <v>86.1702</v>
      </c>
      <c r="AC56" s="18" t="n">
        <v>35308</v>
      </c>
      <c r="AD56" s="0" t="n">
        <v>1.4</v>
      </c>
      <c r="AG56" s="18" t="n">
        <v>27241</v>
      </c>
      <c r="AH56" s="0" t="n">
        <v>54.8</v>
      </c>
      <c r="AM56" s="18" t="n">
        <v>37287</v>
      </c>
      <c r="AN56" s="0" t="n">
        <v>48.9</v>
      </c>
      <c r="AO56" s="18" t="n">
        <v>27241</v>
      </c>
      <c r="AP56" s="0" t="n">
        <v>-0.28</v>
      </c>
      <c r="AQ56" s="18" t="n">
        <v>27241</v>
      </c>
      <c r="AR56" s="0" t="n">
        <v>-8.4</v>
      </c>
      <c r="AS56" s="18" t="n">
        <v>38748</v>
      </c>
      <c r="AT56" s="0" t="n">
        <v>17.5</v>
      </c>
      <c r="AU56" s="18" t="n">
        <v>35946</v>
      </c>
      <c r="AV56" s="0" t="n">
        <v>-3</v>
      </c>
      <c r="AW56" s="18" t="n">
        <v>27241</v>
      </c>
      <c r="AX56" s="0" t="n">
        <v>63.4</v>
      </c>
      <c r="AY56" s="18" t="n">
        <v>27241</v>
      </c>
      <c r="AZ56" s="0" t="n">
        <v>-8.3</v>
      </c>
      <c r="BA56" s="18" t="n">
        <v>27241</v>
      </c>
      <c r="BB56" s="0" t="n">
        <v>1002</v>
      </c>
      <c r="BC56" s="18" t="n">
        <v>37833</v>
      </c>
      <c r="BD56" s="0" t="n">
        <v>6.27</v>
      </c>
      <c r="BE56" s="18" t="n">
        <v>35308</v>
      </c>
      <c r="BF56" s="0" t="n">
        <v>0.3</v>
      </c>
      <c r="BG56" s="18" t="n">
        <v>35642</v>
      </c>
      <c r="BH56" s="0" t="n">
        <v>5.5</v>
      </c>
      <c r="BI56" s="18" t="n">
        <v>29433</v>
      </c>
      <c r="BJ56" s="0" t="n">
        <v>11.4</v>
      </c>
      <c r="BK56" s="18" t="n">
        <v>27241</v>
      </c>
      <c r="BL56" s="0" t="n">
        <v>10.1</v>
      </c>
      <c r="BM56" s="18" t="n">
        <v>38199</v>
      </c>
      <c r="BN56" s="0" t="n">
        <v>3.4</v>
      </c>
      <c r="BO56" s="18" t="n">
        <v>34577</v>
      </c>
      <c r="BP56" s="0" t="n">
        <v>0.7</v>
      </c>
      <c r="BQ56" s="18" t="n">
        <v>28610</v>
      </c>
      <c r="BR56" s="0" t="n">
        <v>109.9</v>
      </c>
      <c r="BS56" s="18" t="n">
        <v>30163</v>
      </c>
      <c r="BT56" s="0" t="n">
        <v>65.4</v>
      </c>
      <c r="BU56" s="18" t="n">
        <v>25647</v>
      </c>
      <c r="BV56" s="0" t="n">
        <v>87.06</v>
      </c>
      <c r="BW56" s="18" t="n">
        <v>25890</v>
      </c>
      <c r="BX56" s="0" t="n">
        <v>87.11</v>
      </c>
      <c r="BY56" s="18" t="n">
        <v>26347</v>
      </c>
      <c r="BZ56" s="0" t="n">
        <v>123.4</v>
      </c>
      <c r="CA56" s="18" t="n">
        <v>24926</v>
      </c>
      <c r="CB56" s="0" t="n">
        <v>5.05</v>
      </c>
      <c r="CC56" s="18" t="n">
        <v>27302</v>
      </c>
      <c r="CD56" s="0" t="n">
        <v>151.77</v>
      </c>
      <c r="CE56" s="18" t="n">
        <v>30483</v>
      </c>
      <c r="CF56" s="0" t="n">
        <v>31.6</v>
      </c>
      <c r="CG56" s="18" t="n">
        <v>41031</v>
      </c>
      <c r="CH56" s="0" t="n">
        <v>145.1</v>
      </c>
      <c r="CI56" s="18" t="n">
        <v>31581</v>
      </c>
      <c r="CJ56" s="0" t="n">
        <v>1418</v>
      </c>
      <c r="CK56" s="18" t="n">
        <v>28933</v>
      </c>
      <c r="CL56" s="0" t="n">
        <v>45.335</v>
      </c>
      <c r="CM56" s="18" t="n">
        <v>40455</v>
      </c>
      <c r="CN56" s="0" t="n">
        <v>0.08</v>
      </c>
      <c r="CO56" s="18" t="n">
        <v>42816</v>
      </c>
      <c r="CP56" s="0" t="n">
        <v>46.4</v>
      </c>
      <c r="CQ56" s="18" t="n">
        <v>37711</v>
      </c>
      <c r="CR56" s="0" t="n">
        <v>280.07</v>
      </c>
      <c r="CS56" s="18" t="n">
        <v>37711</v>
      </c>
      <c r="CT56" s="0" t="n">
        <v>218.97</v>
      </c>
      <c r="CU56" s="18" t="n">
        <v>37711</v>
      </c>
      <c r="CV56" s="0" t="n">
        <v>311.21</v>
      </c>
      <c r="CW56" s="18" t="n">
        <v>37711</v>
      </c>
      <c r="CX56" s="0" t="n">
        <v>179.84</v>
      </c>
      <c r="CY56" s="18" t="n">
        <v>37711</v>
      </c>
      <c r="CZ56" s="0" t="n">
        <v>91.53</v>
      </c>
      <c r="DA56" s="18" t="n">
        <v>37711</v>
      </c>
      <c r="DB56" s="0" t="n">
        <v>181.94</v>
      </c>
      <c r="DC56" s="18" t="n">
        <v>37711</v>
      </c>
      <c r="DD56" s="0" t="n">
        <v>190.25</v>
      </c>
      <c r="DE56" s="18" t="n">
        <v>37711</v>
      </c>
      <c r="DF56" s="0" t="n">
        <v>183.11</v>
      </c>
      <c r="DG56" s="18" t="n">
        <v>37711</v>
      </c>
      <c r="DH56" s="0" t="n">
        <v>93.6</v>
      </c>
      <c r="DI56" s="18" t="n">
        <v>37711</v>
      </c>
      <c r="DJ56" s="0" t="n">
        <v>113.06</v>
      </c>
      <c r="DK56" s="18" t="n">
        <v>42185</v>
      </c>
      <c r="DL56" s="0" t="n">
        <v>174.21</v>
      </c>
    </row>
    <row r="57" customFormat="false" ht="15" hidden="false" customHeight="false" outlineLevel="0" collapsed="false">
      <c r="A57" s="18" t="n">
        <v>30681</v>
      </c>
      <c r="B57" s="0" t="n">
        <v>8.6</v>
      </c>
      <c r="C57" s="18" t="n">
        <v>30681</v>
      </c>
      <c r="D57" s="0" t="n">
        <v>7.9</v>
      </c>
      <c r="E57" s="18" t="n">
        <v>30681</v>
      </c>
      <c r="F57" s="0" t="n">
        <v>11.5</v>
      </c>
      <c r="G57" s="18" t="n">
        <v>30681</v>
      </c>
      <c r="H57" s="0" t="n">
        <v>3</v>
      </c>
      <c r="I57" s="18" t="n">
        <v>27272</v>
      </c>
      <c r="J57" s="0" t="n">
        <v>5.5</v>
      </c>
      <c r="K57" s="18" t="n">
        <v>27272</v>
      </c>
      <c r="L57" s="0" t="n">
        <v>-17</v>
      </c>
      <c r="M57" s="18" t="n">
        <v>41912</v>
      </c>
      <c r="N57" s="0" t="n">
        <v>178</v>
      </c>
      <c r="O57" s="18" t="n">
        <v>27272</v>
      </c>
      <c r="P57" s="0" t="n">
        <v>343</v>
      </c>
      <c r="Q57" s="18" t="n">
        <v>27272</v>
      </c>
      <c r="R57" s="0" t="n">
        <v>7.9</v>
      </c>
      <c r="S57" s="18" t="n">
        <v>27272</v>
      </c>
      <c r="T57" s="0" t="n">
        <v>9.6</v>
      </c>
      <c r="U57" s="18" t="n">
        <v>27272</v>
      </c>
      <c r="V57" s="0" t="n">
        <v>8.75237</v>
      </c>
      <c r="W57" s="18" t="n">
        <v>28733</v>
      </c>
      <c r="X57" s="0" t="n">
        <v>8.2</v>
      </c>
      <c r="Y57" s="18" t="n">
        <v>27272</v>
      </c>
      <c r="Z57" s="0" t="n">
        <v>0.21</v>
      </c>
      <c r="AA57" s="18" t="n">
        <v>27272</v>
      </c>
      <c r="AB57" s="0" t="n">
        <v>85.0813</v>
      </c>
      <c r="AC57" s="18" t="n">
        <v>35338</v>
      </c>
      <c r="AD57" s="0" t="n">
        <v>3.8</v>
      </c>
      <c r="AG57" s="18" t="n">
        <v>27272</v>
      </c>
      <c r="AH57" s="0" t="n">
        <v>52.9</v>
      </c>
      <c r="AM57" s="18" t="n">
        <v>37315</v>
      </c>
      <c r="AN57" s="0" t="n">
        <v>52.7</v>
      </c>
      <c r="AO57" s="18" t="n">
        <v>27272</v>
      </c>
      <c r="AP57" s="0" t="n">
        <v>-0.7</v>
      </c>
      <c r="AQ57" s="18" t="n">
        <v>27272</v>
      </c>
      <c r="AR57" s="0" t="n">
        <v>-16.9</v>
      </c>
      <c r="AS57" s="18" t="n">
        <v>38776</v>
      </c>
      <c r="AT57" s="0" t="n">
        <v>20.9</v>
      </c>
      <c r="AU57" s="18" t="n">
        <v>35976</v>
      </c>
      <c r="AV57" s="0" t="n">
        <v>5</v>
      </c>
      <c r="AW57" s="18" t="n">
        <v>27272</v>
      </c>
      <c r="AX57" s="0" t="n">
        <v>57.3</v>
      </c>
      <c r="AY57" s="18" t="n">
        <v>27272</v>
      </c>
      <c r="AZ57" s="0" t="n">
        <v>-9</v>
      </c>
      <c r="BA57" s="18" t="n">
        <v>27272</v>
      </c>
      <c r="BB57" s="0" t="n">
        <v>917</v>
      </c>
      <c r="BC57" s="18" t="n">
        <v>37864</v>
      </c>
      <c r="BD57" s="0" t="n">
        <v>6.52</v>
      </c>
      <c r="BE57" s="18" t="n">
        <v>35338</v>
      </c>
      <c r="BF57" s="0" t="n">
        <v>0.7</v>
      </c>
      <c r="BG57" s="18" t="n">
        <v>35673</v>
      </c>
      <c r="BH57" s="0" t="n">
        <v>5.4</v>
      </c>
      <c r="BI57" s="18" t="n">
        <v>29464</v>
      </c>
      <c r="BJ57" s="0" t="n">
        <v>10.9</v>
      </c>
      <c r="BK57" s="18" t="n">
        <v>27272</v>
      </c>
      <c r="BL57" s="0" t="n">
        <v>10.1</v>
      </c>
      <c r="BM57" s="18" t="n">
        <v>38230</v>
      </c>
      <c r="BN57" s="0" t="n">
        <v>2.9</v>
      </c>
      <c r="BO57" s="18" t="n">
        <v>34607</v>
      </c>
      <c r="BP57" s="0" t="n">
        <v>0.1</v>
      </c>
      <c r="BQ57" s="18" t="n">
        <v>28641</v>
      </c>
      <c r="BR57" s="0" t="n">
        <v>105.5</v>
      </c>
      <c r="BS57" s="18" t="n">
        <v>30194</v>
      </c>
      <c r="BT57" s="0" t="n">
        <v>65.4</v>
      </c>
      <c r="BU57" s="18" t="n">
        <v>25650</v>
      </c>
      <c r="BV57" s="0" t="n">
        <v>86.99</v>
      </c>
      <c r="BW57" s="18" t="n">
        <v>25897</v>
      </c>
      <c r="BX57" s="0" t="n">
        <v>88.53</v>
      </c>
      <c r="BY57" s="18" t="n">
        <v>26354</v>
      </c>
      <c r="BZ57" s="0" t="n">
        <v>124.83</v>
      </c>
      <c r="CA57" s="18" t="n">
        <v>25017</v>
      </c>
      <c r="CB57" s="0" t="n">
        <v>6.07</v>
      </c>
      <c r="CC57" s="18" t="n">
        <v>27333</v>
      </c>
      <c r="CD57" s="0" t="n">
        <v>158.78</v>
      </c>
      <c r="CE57" s="18" t="n">
        <v>30484</v>
      </c>
      <c r="CF57" s="0" t="n">
        <v>31.4</v>
      </c>
      <c r="CG57" s="18" t="n">
        <v>41032</v>
      </c>
      <c r="CH57" s="0" t="n">
        <v>145</v>
      </c>
      <c r="CI57" s="18" t="n">
        <v>31582</v>
      </c>
      <c r="CJ57" s="0" t="n">
        <v>1421.5</v>
      </c>
      <c r="CK57" s="18" t="n">
        <v>28934</v>
      </c>
      <c r="CL57" s="0" t="n">
        <v>45.203</v>
      </c>
      <c r="CM57" s="18" t="n">
        <v>40456</v>
      </c>
      <c r="CN57" s="0" t="n">
        <v>0.08</v>
      </c>
      <c r="CO57" s="18" t="n">
        <v>42817</v>
      </c>
      <c r="CP57" s="0" t="n">
        <v>46.59</v>
      </c>
      <c r="CQ57" s="18" t="n">
        <v>37802</v>
      </c>
      <c r="CR57" s="0" t="n">
        <v>329.97</v>
      </c>
      <c r="CS57" s="18" t="n">
        <v>37802</v>
      </c>
      <c r="CT57" s="0" t="n">
        <v>258.49</v>
      </c>
      <c r="CU57" s="18" t="n">
        <v>37802</v>
      </c>
      <c r="CV57" s="0" t="n">
        <v>341.02</v>
      </c>
      <c r="CW57" s="18" t="n">
        <v>37802</v>
      </c>
      <c r="CX57" s="0" t="n">
        <v>213.71</v>
      </c>
      <c r="CY57" s="18" t="n">
        <v>37802</v>
      </c>
      <c r="CZ57" s="0" t="n">
        <v>110.25</v>
      </c>
      <c r="DA57" s="18" t="n">
        <v>37802</v>
      </c>
      <c r="DB57" s="0" t="n">
        <v>209.75</v>
      </c>
      <c r="DC57" s="18" t="n">
        <v>37802</v>
      </c>
      <c r="DD57" s="0" t="n">
        <v>206.47</v>
      </c>
      <c r="DE57" s="18" t="n">
        <v>37802</v>
      </c>
      <c r="DF57" s="0" t="n">
        <v>194.82</v>
      </c>
      <c r="DG57" s="18" t="n">
        <v>37802</v>
      </c>
      <c r="DH57" s="0" t="n">
        <v>112.45</v>
      </c>
      <c r="DI57" s="18" t="n">
        <v>37802</v>
      </c>
      <c r="DJ57" s="0" t="n">
        <v>127.76</v>
      </c>
      <c r="DK57" s="18" t="n">
        <v>42277</v>
      </c>
      <c r="DL57" s="0" t="n">
        <v>176.77</v>
      </c>
    </row>
    <row r="58" customFormat="false" ht="15" hidden="false" customHeight="false" outlineLevel="0" collapsed="false">
      <c r="A58" s="18" t="n">
        <v>30772</v>
      </c>
      <c r="B58" s="0" t="n">
        <v>8.1</v>
      </c>
      <c r="C58" s="18" t="n">
        <v>30772</v>
      </c>
      <c r="D58" s="0" t="n">
        <v>8.6</v>
      </c>
      <c r="E58" s="18" t="n">
        <v>30772</v>
      </c>
      <c r="F58" s="0" t="n">
        <v>12.5</v>
      </c>
      <c r="G58" s="18" t="n">
        <v>30772</v>
      </c>
      <c r="H58" s="0" t="n">
        <v>4</v>
      </c>
      <c r="I58" s="18" t="n">
        <v>27302</v>
      </c>
      <c r="J58" s="0" t="n">
        <v>5.9</v>
      </c>
      <c r="K58" s="18" t="n">
        <v>27302</v>
      </c>
      <c r="L58" s="0" t="n">
        <v>-9</v>
      </c>
      <c r="M58" s="18" t="n">
        <v>41943</v>
      </c>
      <c r="N58" s="0" t="n">
        <v>395</v>
      </c>
      <c r="O58" s="18" t="n">
        <v>27302</v>
      </c>
      <c r="P58" s="0" t="n">
        <v>360.8</v>
      </c>
      <c r="Q58" s="18" t="n">
        <v>27302</v>
      </c>
      <c r="R58" s="0" t="n">
        <v>8.1</v>
      </c>
      <c r="S58" s="18" t="n">
        <v>27302</v>
      </c>
      <c r="T58" s="0" t="n">
        <v>10.2</v>
      </c>
      <c r="U58" s="18" t="n">
        <v>27302</v>
      </c>
      <c r="V58" s="0" t="n">
        <v>9.17688</v>
      </c>
      <c r="W58" s="18" t="n">
        <v>28763</v>
      </c>
      <c r="X58" s="0" t="n">
        <v>8.2</v>
      </c>
      <c r="Y58" s="18" t="n">
        <v>27302</v>
      </c>
      <c r="Z58" s="0" t="n">
        <v>-0.57</v>
      </c>
      <c r="AA58" s="18" t="n">
        <v>27302</v>
      </c>
      <c r="AB58" s="0" t="n">
        <v>84.9171</v>
      </c>
      <c r="AC58" s="18" t="n">
        <v>35369</v>
      </c>
      <c r="AD58" s="0" t="n">
        <v>6.9</v>
      </c>
      <c r="AG58" s="18" t="n">
        <v>27302</v>
      </c>
      <c r="AH58" s="0" t="n">
        <v>46.2</v>
      </c>
      <c r="AM58" s="18" t="n">
        <v>37346</v>
      </c>
      <c r="AN58" s="0" t="n">
        <v>52.8</v>
      </c>
      <c r="AO58" s="18" t="n">
        <v>27302</v>
      </c>
      <c r="AP58" s="0" t="n">
        <v>-0.85</v>
      </c>
      <c r="AQ58" s="18" t="n">
        <v>27302</v>
      </c>
      <c r="AR58" s="0" t="n">
        <v>-7.4</v>
      </c>
      <c r="AS58" s="18" t="n">
        <v>38807</v>
      </c>
      <c r="AT58" s="0" t="n">
        <v>33.2</v>
      </c>
      <c r="AU58" s="18" t="n">
        <v>36007</v>
      </c>
      <c r="AV58" s="0" t="n">
        <v>9</v>
      </c>
      <c r="AW58" s="18" t="n">
        <v>27302</v>
      </c>
      <c r="AX58" s="0" t="n">
        <v>47.1</v>
      </c>
      <c r="AY58" s="18" t="n">
        <v>27302</v>
      </c>
      <c r="AZ58" s="0" t="n">
        <v>-10.4</v>
      </c>
      <c r="BA58" s="18" t="n">
        <v>27302</v>
      </c>
      <c r="BB58" s="0" t="n">
        <v>840</v>
      </c>
      <c r="BC58" s="18" t="n">
        <v>37894</v>
      </c>
      <c r="BD58" s="0" t="n">
        <v>6.58</v>
      </c>
      <c r="BE58" s="18" t="n">
        <v>35369</v>
      </c>
      <c r="BF58" s="0" t="n">
        <v>0.9</v>
      </c>
      <c r="BG58" s="18" t="n">
        <v>35703</v>
      </c>
      <c r="BH58" s="0" t="n">
        <v>5.4</v>
      </c>
      <c r="BI58" s="18" t="n">
        <v>29494</v>
      </c>
      <c r="BJ58" s="0" t="n">
        <v>10.6</v>
      </c>
      <c r="BK58" s="18" t="n">
        <v>27302</v>
      </c>
      <c r="BL58" s="0" t="n">
        <v>10.1</v>
      </c>
      <c r="BM58" s="18" t="n">
        <v>38260</v>
      </c>
      <c r="BN58" s="0" t="n">
        <v>3.9</v>
      </c>
      <c r="BO58" s="18" t="n">
        <v>34638</v>
      </c>
      <c r="BP58" s="0" t="n">
        <v>0.5</v>
      </c>
      <c r="BQ58" s="18" t="n">
        <v>28671</v>
      </c>
      <c r="BR58" s="0" t="n">
        <v>109.5</v>
      </c>
      <c r="BS58" s="18" t="n">
        <v>30224</v>
      </c>
      <c r="BT58" s="0" t="n">
        <v>69.3</v>
      </c>
      <c r="BU58" s="18" t="n">
        <v>25651</v>
      </c>
      <c r="BV58" s="0" t="n">
        <v>87.98</v>
      </c>
      <c r="BW58" s="18" t="n">
        <v>25902</v>
      </c>
      <c r="BX58" s="0" t="n">
        <v>90.03</v>
      </c>
      <c r="BY58" s="18" t="n">
        <v>26361</v>
      </c>
      <c r="BZ58" s="0" t="n">
        <v>127.19</v>
      </c>
      <c r="CA58" s="18" t="n">
        <v>25111</v>
      </c>
      <c r="CB58" s="0" t="n">
        <v>5.78</v>
      </c>
      <c r="CC58" s="18" t="n">
        <v>27362</v>
      </c>
      <c r="CD58" s="0" t="n">
        <v>181.66</v>
      </c>
      <c r="CE58" s="18" t="n">
        <v>30487</v>
      </c>
      <c r="CF58" s="0" t="n">
        <v>31.42</v>
      </c>
      <c r="CG58" s="18" t="n">
        <v>41033</v>
      </c>
      <c r="CH58" s="0" t="n">
        <v>144.9</v>
      </c>
      <c r="CI58" s="18" t="n">
        <v>31583</v>
      </c>
      <c r="CJ58" s="0" t="n">
        <v>1413.9</v>
      </c>
      <c r="CK58" s="18" t="n">
        <v>28935</v>
      </c>
      <c r="CL58" s="0" t="n">
        <v>45.472</v>
      </c>
      <c r="CM58" s="18" t="n">
        <v>40457</v>
      </c>
      <c r="CN58" s="0" t="n">
        <v>0.08</v>
      </c>
      <c r="CO58" s="18" t="n">
        <v>42818</v>
      </c>
      <c r="CP58" s="0" t="n">
        <v>52.98</v>
      </c>
      <c r="CQ58" s="18" t="n">
        <v>37894</v>
      </c>
      <c r="CR58" s="0" t="n">
        <v>341.8</v>
      </c>
      <c r="CS58" s="18" t="n">
        <v>37894</v>
      </c>
      <c r="CT58" s="0" t="n">
        <v>286.32</v>
      </c>
      <c r="CU58" s="18" t="n">
        <v>37894</v>
      </c>
      <c r="CV58" s="0" t="n">
        <v>323.85</v>
      </c>
      <c r="CW58" s="18" t="n">
        <v>37894</v>
      </c>
      <c r="CX58" s="0" t="n">
        <v>218.1</v>
      </c>
      <c r="CY58" s="18" t="n">
        <v>37894</v>
      </c>
      <c r="CZ58" s="0" t="n">
        <v>99.12</v>
      </c>
      <c r="DA58" s="18" t="n">
        <v>37894</v>
      </c>
      <c r="DB58" s="0" t="n">
        <v>218.29</v>
      </c>
      <c r="DC58" s="18" t="n">
        <v>37894</v>
      </c>
      <c r="DD58" s="0" t="n">
        <v>207.96</v>
      </c>
      <c r="DE58" s="18" t="n">
        <v>37894</v>
      </c>
      <c r="DF58" s="0" t="n">
        <v>195.65</v>
      </c>
      <c r="DG58" s="18" t="n">
        <v>37894</v>
      </c>
      <c r="DH58" s="0" t="n">
        <v>110.76</v>
      </c>
      <c r="DI58" s="18" t="n">
        <v>37894</v>
      </c>
      <c r="DJ58" s="0" t="n">
        <v>135.01</v>
      </c>
      <c r="DK58" s="18" t="n">
        <v>42369</v>
      </c>
      <c r="DL58" s="0" t="n">
        <v>190.22</v>
      </c>
    </row>
    <row r="59" customFormat="false" ht="15" hidden="false" customHeight="false" outlineLevel="0" collapsed="false">
      <c r="A59" s="18" t="n">
        <v>30863</v>
      </c>
      <c r="B59" s="0" t="n">
        <v>7.1</v>
      </c>
      <c r="C59" s="18" t="n">
        <v>30863</v>
      </c>
      <c r="D59" s="0" t="n">
        <v>8</v>
      </c>
      <c r="E59" s="18" t="n">
        <v>30863</v>
      </c>
      <c r="F59" s="0" t="n">
        <v>12</v>
      </c>
      <c r="G59" s="18" t="n">
        <v>30863</v>
      </c>
      <c r="H59" s="0" t="n">
        <v>3.6</v>
      </c>
      <c r="I59" s="18" t="n">
        <v>27333</v>
      </c>
      <c r="J59" s="0" t="n">
        <v>6</v>
      </c>
      <c r="K59" s="18" t="n">
        <v>27333</v>
      </c>
      <c r="L59" s="0" t="n">
        <v>20</v>
      </c>
      <c r="M59" s="18" t="n">
        <v>41973</v>
      </c>
      <c r="N59" s="0" t="n">
        <v>205</v>
      </c>
      <c r="O59" s="18" t="n">
        <v>27333</v>
      </c>
      <c r="P59" s="0" t="n">
        <v>405.5</v>
      </c>
      <c r="Q59" s="18" t="n">
        <v>27333</v>
      </c>
      <c r="R59" s="0" t="n">
        <v>8.3</v>
      </c>
      <c r="S59" s="18" t="n">
        <v>27333</v>
      </c>
      <c r="T59" s="0" t="n">
        <v>10.6</v>
      </c>
      <c r="U59" s="18" t="n">
        <v>27333</v>
      </c>
      <c r="V59" s="0" t="n">
        <v>9.60823</v>
      </c>
      <c r="W59" s="18" t="n">
        <v>28794</v>
      </c>
      <c r="X59" s="0" t="n">
        <v>7.7</v>
      </c>
      <c r="Y59" s="18" t="n">
        <v>27333</v>
      </c>
      <c r="Z59" s="0" t="n">
        <v>-1.64</v>
      </c>
      <c r="AA59" s="18" t="n">
        <v>27333</v>
      </c>
      <c r="AB59" s="0" t="n">
        <v>84.4837</v>
      </c>
      <c r="AC59" s="18" t="n">
        <v>35399</v>
      </c>
      <c r="AD59" s="0" t="n">
        <v>7.5</v>
      </c>
      <c r="AG59" s="18" t="n">
        <v>27333</v>
      </c>
      <c r="AH59" s="0" t="n">
        <v>42.7</v>
      </c>
      <c r="AM59" s="18" t="n">
        <v>37376</v>
      </c>
      <c r="AN59" s="0" t="n">
        <v>53.5</v>
      </c>
      <c r="AO59" s="18" t="n">
        <v>27333</v>
      </c>
      <c r="AP59" s="0" t="n">
        <v>-1.1</v>
      </c>
      <c r="AQ59" s="18" t="n">
        <v>27333</v>
      </c>
      <c r="AR59" s="0" t="n">
        <v>-26.1</v>
      </c>
      <c r="AS59" s="18" t="n">
        <v>38837</v>
      </c>
      <c r="AT59" s="0" t="n">
        <v>18.5</v>
      </c>
      <c r="AU59" s="18" t="n">
        <v>36038</v>
      </c>
      <c r="AV59" s="0" t="n">
        <v>4</v>
      </c>
      <c r="AW59" s="18" t="n">
        <v>27333</v>
      </c>
      <c r="AX59" s="0" t="n">
        <v>41.9</v>
      </c>
      <c r="AY59" s="18" t="n">
        <v>27333</v>
      </c>
      <c r="AZ59" s="0" t="n">
        <v>-11.3</v>
      </c>
      <c r="BA59" s="18" t="n">
        <v>27333</v>
      </c>
      <c r="BB59" s="0" t="n">
        <v>824</v>
      </c>
      <c r="BC59" s="18" t="n">
        <v>37925</v>
      </c>
      <c r="BD59" s="0" t="n">
        <v>6.39</v>
      </c>
      <c r="BE59" s="18" t="n">
        <v>35399</v>
      </c>
      <c r="BF59" s="0" t="n">
        <v>0.4</v>
      </c>
      <c r="BG59" s="18" t="n">
        <v>35734</v>
      </c>
      <c r="BH59" s="0" t="n">
        <v>4.4</v>
      </c>
      <c r="BI59" s="18" t="n">
        <v>29525</v>
      </c>
      <c r="BJ59" s="0" t="n">
        <v>11.1</v>
      </c>
      <c r="BK59" s="18" t="n">
        <v>27333</v>
      </c>
      <c r="BL59" s="0" t="n">
        <v>9.6</v>
      </c>
      <c r="BM59" s="18" t="n">
        <v>38291</v>
      </c>
      <c r="BN59" s="0" t="n">
        <v>3.9</v>
      </c>
      <c r="BO59" s="18" t="n">
        <v>34668</v>
      </c>
      <c r="BP59" s="0" t="n">
        <v>0.2</v>
      </c>
      <c r="BQ59" s="18" t="n">
        <v>28702</v>
      </c>
      <c r="BR59" s="0" t="n">
        <v>105.4</v>
      </c>
      <c r="BS59" s="18" t="n">
        <v>30255</v>
      </c>
      <c r="BT59" s="0" t="n">
        <v>73.4</v>
      </c>
      <c r="BU59" s="18" t="n">
        <v>25652</v>
      </c>
      <c r="BV59" s="0" t="n">
        <v>89.77</v>
      </c>
      <c r="BW59" s="18" t="n">
        <v>25904</v>
      </c>
      <c r="BX59" s="0" t="n">
        <v>91.2</v>
      </c>
      <c r="BY59" s="18" t="n">
        <v>26368</v>
      </c>
      <c r="BZ59" s="0" t="n">
        <v>128.55</v>
      </c>
      <c r="CA59" s="18" t="n">
        <v>25203</v>
      </c>
      <c r="CB59" s="0" t="n">
        <v>6.02</v>
      </c>
      <c r="CC59" s="18" t="n">
        <v>27394</v>
      </c>
      <c r="CD59" s="0" t="n">
        <v>183.85</v>
      </c>
      <c r="CE59" s="18" t="n">
        <v>30488</v>
      </c>
      <c r="CF59" s="0" t="n">
        <v>31.18</v>
      </c>
      <c r="CG59" s="18" t="n">
        <v>41036</v>
      </c>
      <c r="CH59" s="0" t="n">
        <v>144.4</v>
      </c>
      <c r="CI59" s="18" t="n">
        <v>31586</v>
      </c>
      <c r="CJ59" s="0" t="n">
        <v>1405.5</v>
      </c>
      <c r="CK59" s="18" t="n">
        <v>28936</v>
      </c>
      <c r="CL59" s="0" t="n">
        <v>45.722</v>
      </c>
      <c r="CM59" s="18" t="n">
        <v>40458</v>
      </c>
      <c r="CN59" s="0" t="n">
        <v>0.09</v>
      </c>
      <c r="CO59" s="18" t="n">
        <v>42821</v>
      </c>
      <c r="CP59" s="0" t="n">
        <v>53.66</v>
      </c>
      <c r="CQ59" s="18" t="n">
        <v>37986</v>
      </c>
      <c r="CR59" s="0" t="n">
        <v>379.82</v>
      </c>
      <c r="CS59" s="18" t="n">
        <v>37986</v>
      </c>
      <c r="CT59" s="0" t="n">
        <v>322.66</v>
      </c>
      <c r="CU59" s="18" t="n">
        <v>37986</v>
      </c>
      <c r="CV59" s="0" t="n">
        <v>349.66</v>
      </c>
      <c r="CW59" s="18" t="n">
        <v>37986</v>
      </c>
      <c r="CX59" s="0" t="n">
        <v>248.7</v>
      </c>
      <c r="CY59" s="18" t="n">
        <v>37986</v>
      </c>
      <c r="CZ59" s="0" t="n">
        <v>111.32</v>
      </c>
      <c r="DA59" s="18" t="n">
        <v>37986</v>
      </c>
      <c r="DB59" s="0" t="n">
        <v>249.74</v>
      </c>
      <c r="DC59" s="18" t="n">
        <v>37986</v>
      </c>
      <c r="DD59" s="0" t="n">
        <v>223.5</v>
      </c>
      <c r="DE59" s="18" t="n">
        <v>37986</v>
      </c>
      <c r="DF59" s="0" t="n">
        <v>224.14</v>
      </c>
      <c r="DG59" s="18" t="n">
        <v>37986</v>
      </c>
      <c r="DH59" s="0" t="n">
        <v>118.39</v>
      </c>
      <c r="DI59" s="18" t="n">
        <v>37986</v>
      </c>
      <c r="DJ59" s="0" t="n">
        <v>165.34</v>
      </c>
      <c r="DK59" s="18" t="n">
        <v>42460</v>
      </c>
      <c r="DL59" s="0" t="n">
        <v>197.16</v>
      </c>
    </row>
    <row r="60" customFormat="false" ht="15" hidden="false" customHeight="false" outlineLevel="0" collapsed="false">
      <c r="A60" s="18" t="n">
        <v>30955</v>
      </c>
      <c r="B60" s="0" t="n">
        <v>3.9</v>
      </c>
      <c r="C60" s="18" t="n">
        <v>30955</v>
      </c>
      <c r="D60" s="0" t="n">
        <v>6.9</v>
      </c>
      <c r="E60" s="18" t="n">
        <v>30955</v>
      </c>
      <c r="F60" s="0" t="n">
        <v>10.7</v>
      </c>
      <c r="G60" s="18" t="n">
        <v>30955</v>
      </c>
      <c r="H60" s="0" t="n">
        <v>3.7</v>
      </c>
      <c r="I60" s="18" t="n">
        <v>27363</v>
      </c>
      <c r="J60" s="0" t="n">
        <v>6.6</v>
      </c>
      <c r="K60" s="18" t="n">
        <v>27363</v>
      </c>
      <c r="L60" s="0" t="n">
        <v>-365</v>
      </c>
      <c r="M60" s="18" t="n">
        <v>42004</v>
      </c>
      <c r="N60" s="0" t="n">
        <v>265</v>
      </c>
      <c r="O60" s="18" t="n">
        <v>27363</v>
      </c>
      <c r="P60" s="0" t="n">
        <v>470.5</v>
      </c>
      <c r="Q60" s="18" t="n">
        <v>27363</v>
      </c>
      <c r="R60" s="0" t="n">
        <v>8</v>
      </c>
      <c r="S60" s="18" t="n">
        <v>27363</v>
      </c>
      <c r="T60" s="0" t="n">
        <v>11.2</v>
      </c>
      <c r="U60" s="18" t="n">
        <v>27363</v>
      </c>
      <c r="V60" s="0" t="n">
        <v>9.87727</v>
      </c>
      <c r="W60" s="18" t="n">
        <v>28824</v>
      </c>
      <c r="X60" s="0" t="n">
        <v>7.9</v>
      </c>
      <c r="Y60" s="18" t="n">
        <v>27363</v>
      </c>
      <c r="Z60" s="0" t="n">
        <v>-5.3</v>
      </c>
      <c r="AA60" s="18" t="n">
        <v>27363</v>
      </c>
      <c r="AB60" s="0" t="n">
        <v>81.5472</v>
      </c>
      <c r="AC60" s="18" t="n">
        <v>35430</v>
      </c>
      <c r="AD60" s="0" t="n">
        <v>1.5</v>
      </c>
      <c r="AG60" s="18" t="n">
        <v>27363</v>
      </c>
      <c r="AH60" s="0" t="n">
        <v>37.9</v>
      </c>
      <c r="AM60" s="18" t="n">
        <v>37407</v>
      </c>
      <c r="AN60" s="0" t="n">
        <v>54.8</v>
      </c>
      <c r="AO60" s="18" t="n">
        <v>27363</v>
      </c>
      <c r="AP60" s="0" t="n">
        <v>-2.43</v>
      </c>
      <c r="AQ60" s="18" t="n">
        <v>27363</v>
      </c>
      <c r="AR60" s="0" t="n">
        <v>-31.8</v>
      </c>
      <c r="AS60" s="18" t="n">
        <v>38868</v>
      </c>
      <c r="AT60" s="0" t="n">
        <v>18.6</v>
      </c>
      <c r="AU60" s="18" t="n">
        <v>36068</v>
      </c>
      <c r="AV60" s="0" t="n">
        <v>2</v>
      </c>
      <c r="AW60" s="18" t="n">
        <v>27363</v>
      </c>
      <c r="AX60" s="0" t="n">
        <v>36.8</v>
      </c>
      <c r="AY60" s="18" t="n">
        <v>27363</v>
      </c>
      <c r="AZ60" s="0" t="n">
        <v>-12.3</v>
      </c>
      <c r="BA60" s="18" t="n">
        <v>27363</v>
      </c>
      <c r="BB60" s="0" t="n">
        <v>783</v>
      </c>
      <c r="BC60" s="18" t="n">
        <v>37955</v>
      </c>
      <c r="BD60" s="0" t="n">
        <v>6.23</v>
      </c>
      <c r="BE60" s="18" t="n">
        <v>35430</v>
      </c>
      <c r="BF60" s="0" t="n">
        <v>0.5</v>
      </c>
      <c r="BG60" s="18" t="n">
        <v>35764</v>
      </c>
      <c r="BH60" s="0" t="n">
        <v>4.1</v>
      </c>
      <c r="BI60" s="18" t="n">
        <v>29555</v>
      </c>
      <c r="BJ60" s="0" t="n">
        <v>11</v>
      </c>
      <c r="BK60" s="18" t="n">
        <v>27363</v>
      </c>
      <c r="BL60" s="0" t="n">
        <v>8.7</v>
      </c>
      <c r="BM60" s="18" t="n">
        <v>38321</v>
      </c>
      <c r="BN60" s="0" t="n">
        <v>3.5</v>
      </c>
      <c r="BO60" s="18" t="n">
        <v>34699</v>
      </c>
      <c r="BP60" s="0" t="n">
        <v>0.1</v>
      </c>
      <c r="BQ60" s="18" t="n">
        <v>28733</v>
      </c>
      <c r="BR60" s="0" t="n">
        <v>108</v>
      </c>
      <c r="BS60" s="18" t="n">
        <v>30285</v>
      </c>
      <c r="BT60" s="0" t="n">
        <v>72.1</v>
      </c>
      <c r="BU60" s="18" t="n">
        <v>25653</v>
      </c>
      <c r="BV60" s="0" t="n">
        <v>89.92</v>
      </c>
      <c r="BW60" s="18" t="n">
        <v>25911</v>
      </c>
      <c r="BX60" s="0" t="n">
        <v>91.81</v>
      </c>
      <c r="BY60" s="18" t="n">
        <v>26375</v>
      </c>
      <c r="BZ60" s="0" t="n">
        <v>128.01</v>
      </c>
      <c r="CA60" s="18" t="n">
        <v>25293</v>
      </c>
      <c r="CB60" s="0" t="n">
        <v>6.79</v>
      </c>
      <c r="CC60" s="18" t="n">
        <v>27396</v>
      </c>
      <c r="CD60" s="0" t="n">
        <v>175</v>
      </c>
      <c r="CE60" s="18" t="n">
        <v>30489</v>
      </c>
      <c r="CF60" s="0" t="n">
        <v>30.95</v>
      </c>
      <c r="CG60" s="18" t="n">
        <v>41037</v>
      </c>
      <c r="CH60" s="0" t="n">
        <v>143.9</v>
      </c>
      <c r="CI60" s="18" t="n">
        <v>31587</v>
      </c>
      <c r="CJ60" s="0" t="n">
        <v>1417</v>
      </c>
      <c r="CK60" s="18" t="n">
        <v>28937</v>
      </c>
      <c r="CL60" s="0" t="n">
        <v>45.995</v>
      </c>
      <c r="CM60" s="18" t="n">
        <v>40459</v>
      </c>
      <c r="CN60" s="0" t="n">
        <v>0.11</v>
      </c>
      <c r="CO60" s="18" t="n">
        <v>42822</v>
      </c>
      <c r="CP60" s="0" t="n">
        <v>55.36</v>
      </c>
      <c r="CQ60" s="18" t="n">
        <v>38077</v>
      </c>
      <c r="CR60" s="0" t="n">
        <v>396.07</v>
      </c>
      <c r="CS60" s="18" t="n">
        <v>38077</v>
      </c>
      <c r="CT60" s="0" t="n">
        <v>314.25</v>
      </c>
      <c r="CU60" s="18" t="n">
        <v>38077</v>
      </c>
      <c r="CV60" s="0" t="n">
        <v>346.54</v>
      </c>
      <c r="CW60" s="18" t="n">
        <v>38077</v>
      </c>
      <c r="CX60" s="0" t="n">
        <v>251.26</v>
      </c>
      <c r="CY60" s="18" t="n">
        <v>38077</v>
      </c>
      <c r="CZ60" s="0" t="n">
        <v>115.95</v>
      </c>
      <c r="DA60" s="18" t="n">
        <v>38077</v>
      </c>
      <c r="DB60" s="0" t="n">
        <v>246.16</v>
      </c>
      <c r="DC60" s="18" t="n">
        <v>38077</v>
      </c>
      <c r="DD60" s="0" t="n">
        <v>234.99</v>
      </c>
      <c r="DE60" s="18" t="n">
        <v>38077</v>
      </c>
      <c r="DF60" s="0" t="n">
        <v>234.45</v>
      </c>
      <c r="DG60" s="18" t="n">
        <v>38077</v>
      </c>
      <c r="DH60" s="0" t="n">
        <v>123.31</v>
      </c>
      <c r="DI60" s="18" t="n">
        <v>38077</v>
      </c>
      <c r="DJ60" s="0" t="n">
        <v>161.57</v>
      </c>
      <c r="DK60" s="18" t="n">
        <v>42551</v>
      </c>
      <c r="DL60" s="0" t="n">
        <v>206.74</v>
      </c>
    </row>
    <row r="61" customFormat="false" ht="15" hidden="false" customHeight="false" outlineLevel="0" collapsed="false">
      <c r="A61" s="18" t="n">
        <v>31047</v>
      </c>
      <c r="B61" s="0" t="n">
        <v>3.3</v>
      </c>
      <c r="C61" s="18" t="n">
        <v>31047</v>
      </c>
      <c r="D61" s="0" t="n">
        <v>5.6</v>
      </c>
      <c r="E61" s="18" t="n">
        <v>31047</v>
      </c>
      <c r="F61" s="0" t="n">
        <v>9.3</v>
      </c>
      <c r="G61" s="18" t="n">
        <v>31047</v>
      </c>
      <c r="H61" s="0" t="n">
        <v>2.8</v>
      </c>
      <c r="I61" s="18" t="n">
        <v>27394</v>
      </c>
      <c r="J61" s="0" t="n">
        <v>7.2</v>
      </c>
      <c r="K61" s="18" t="n">
        <v>27394</v>
      </c>
      <c r="L61" s="0" t="n">
        <v>-613</v>
      </c>
      <c r="M61" s="18" t="n">
        <v>42035</v>
      </c>
      <c r="N61" s="0" t="n">
        <v>96</v>
      </c>
      <c r="O61" s="18" t="n">
        <v>27394</v>
      </c>
      <c r="P61" s="0" t="n">
        <v>524</v>
      </c>
      <c r="Q61" s="18" t="n">
        <v>27394</v>
      </c>
      <c r="R61" s="0" t="n">
        <v>8.5</v>
      </c>
      <c r="S61" s="18" t="n">
        <v>27394</v>
      </c>
      <c r="T61" s="0" t="n">
        <v>11.1</v>
      </c>
      <c r="U61" s="18" t="n">
        <v>27394</v>
      </c>
      <c r="V61" s="0" t="n">
        <v>10.04323</v>
      </c>
      <c r="W61" s="18" t="n">
        <v>28855</v>
      </c>
      <c r="X61" s="0" t="n">
        <v>8.4</v>
      </c>
      <c r="Y61" s="18" t="n">
        <v>27394</v>
      </c>
      <c r="Z61" s="0" t="n">
        <v>-8.44</v>
      </c>
      <c r="AA61" s="18" t="n">
        <v>27394</v>
      </c>
      <c r="AB61" s="0" t="n">
        <v>78.4766</v>
      </c>
      <c r="AC61" s="18" t="n">
        <v>35461</v>
      </c>
      <c r="AD61" s="0" t="n">
        <v>3.3</v>
      </c>
      <c r="AG61" s="18" t="n">
        <v>27394</v>
      </c>
      <c r="AH61" s="0" t="n">
        <v>30.9</v>
      </c>
      <c r="AM61" s="18" t="n">
        <v>37437</v>
      </c>
      <c r="AN61" s="0" t="n">
        <v>52.5</v>
      </c>
      <c r="AO61" s="18" t="n">
        <v>27394</v>
      </c>
      <c r="AP61" s="0" t="n">
        <v>-3.28</v>
      </c>
      <c r="AQ61" s="18" t="n">
        <v>27394</v>
      </c>
      <c r="AR61" s="0" t="n">
        <v>-57.9</v>
      </c>
      <c r="AS61" s="18" t="n">
        <v>38898</v>
      </c>
      <c r="AT61" s="0" t="n">
        <v>26.5</v>
      </c>
      <c r="AU61" s="18" t="n">
        <v>36099</v>
      </c>
      <c r="AV61" s="0" t="n">
        <v>3</v>
      </c>
      <c r="AW61" s="18" t="n">
        <v>27394</v>
      </c>
      <c r="AX61" s="0" t="n">
        <v>24.4</v>
      </c>
      <c r="AY61" s="18" t="n">
        <v>27394</v>
      </c>
      <c r="AZ61" s="0" t="n">
        <v>-12.7</v>
      </c>
      <c r="BA61" s="18" t="n">
        <v>27394</v>
      </c>
      <c r="BB61" s="0" t="n">
        <v>869</v>
      </c>
      <c r="BC61" s="18" t="n">
        <v>37986</v>
      </c>
      <c r="BD61" s="0" t="n">
        <v>6.49</v>
      </c>
      <c r="BE61" s="18" t="n">
        <v>35461</v>
      </c>
      <c r="BF61" s="0" t="n">
        <v>0.2</v>
      </c>
      <c r="BG61" s="18" t="n">
        <v>35795</v>
      </c>
      <c r="BH61" s="0" t="n">
        <v>3.7</v>
      </c>
      <c r="BI61" s="18" t="n">
        <v>29586</v>
      </c>
      <c r="BJ61" s="0" t="n">
        <v>10.7</v>
      </c>
      <c r="BK61" s="18" t="n">
        <v>27394</v>
      </c>
      <c r="BL61" s="0" t="n">
        <v>8.9</v>
      </c>
      <c r="BM61" s="18" t="n">
        <v>38352</v>
      </c>
      <c r="BN61" s="0" t="n">
        <v>4.1</v>
      </c>
      <c r="BO61" s="18" t="n">
        <v>36219</v>
      </c>
      <c r="BP61" s="0" t="n">
        <v>0.5</v>
      </c>
      <c r="BQ61" s="18" t="n">
        <v>28763</v>
      </c>
      <c r="BR61" s="0" t="n">
        <v>106.6</v>
      </c>
      <c r="BS61" s="18" t="n">
        <v>30316</v>
      </c>
      <c r="BT61" s="0" t="n">
        <v>71.9</v>
      </c>
      <c r="BU61" s="18" t="n">
        <v>25657</v>
      </c>
      <c r="BV61" s="0" t="n">
        <v>89.63</v>
      </c>
      <c r="BW61" s="18" t="n">
        <v>25918</v>
      </c>
      <c r="BX61" s="0" t="n">
        <v>92.14</v>
      </c>
      <c r="BY61" s="18" t="n">
        <v>26382</v>
      </c>
      <c r="BZ61" s="0" t="n">
        <v>127.55</v>
      </c>
      <c r="CA61" s="18" t="n">
        <v>25384</v>
      </c>
      <c r="CB61" s="0" t="n">
        <v>8.9</v>
      </c>
      <c r="CC61" s="18" t="n">
        <v>27397</v>
      </c>
      <c r="CD61" s="0" t="n">
        <v>174</v>
      </c>
      <c r="CE61" s="18" t="n">
        <v>30490</v>
      </c>
      <c r="CF61" s="0" t="n">
        <v>31.1</v>
      </c>
      <c r="CG61" s="18" t="n">
        <v>41038</v>
      </c>
      <c r="CH61" s="0" t="n">
        <v>143.5</v>
      </c>
      <c r="CI61" s="18" t="n">
        <v>31588</v>
      </c>
      <c r="CJ61" s="0" t="n">
        <v>1399.7</v>
      </c>
      <c r="CK61" s="18" t="n">
        <v>28940</v>
      </c>
      <c r="CL61" s="0" t="n">
        <v>45.786</v>
      </c>
      <c r="CM61" s="18" t="n">
        <v>40462</v>
      </c>
      <c r="CN61" s="0" t="n">
        <v>0.13</v>
      </c>
      <c r="CO61" s="18" t="n">
        <v>42823</v>
      </c>
      <c r="CP61" s="0" t="n">
        <v>56.17</v>
      </c>
      <c r="CQ61" s="18" t="n">
        <v>38168</v>
      </c>
      <c r="CR61" s="0" t="n">
        <v>384.41</v>
      </c>
      <c r="CS61" s="18" t="n">
        <v>38168</v>
      </c>
      <c r="CT61" s="0" t="n">
        <v>322.94</v>
      </c>
      <c r="CU61" s="18" t="n">
        <v>38168</v>
      </c>
      <c r="CV61" s="0" t="n">
        <v>354.66</v>
      </c>
      <c r="CW61" s="18" t="n">
        <v>38168</v>
      </c>
      <c r="CX61" s="0" t="n">
        <v>250.04</v>
      </c>
      <c r="CY61" s="18" t="n">
        <v>38168</v>
      </c>
      <c r="CZ61" s="0" t="n">
        <v>113.9</v>
      </c>
      <c r="DA61" s="18" t="n">
        <v>38168</v>
      </c>
      <c r="DB61" s="0" t="n">
        <v>265.78</v>
      </c>
      <c r="DC61" s="18" t="n">
        <v>38168</v>
      </c>
      <c r="DD61" s="0" t="n">
        <v>234.96</v>
      </c>
      <c r="DE61" s="18" t="n">
        <v>38168</v>
      </c>
      <c r="DF61" s="0" t="n">
        <v>250.82</v>
      </c>
      <c r="DG61" s="18" t="n">
        <v>38168</v>
      </c>
      <c r="DH61" s="0" t="n">
        <v>120.51</v>
      </c>
      <c r="DI61" s="18" t="n">
        <v>38168</v>
      </c>
      <c r="DJ61" s="0" t="n">
        <v>164.75</v>
      </c>
      <c r="DK61" s="18" t="n">
        <v>42643</v>
      </c>
      <c r="DL61" s="0" t="n">
        <v>200.81</v>
      </c>
    </row>
    <row r="62" customFormat="false" ht="15" hidden="false" customHeight="false" outlineLevel="0" collapsed="false">
      <c r="A62" s="18" t="n">
        <v>31137</v>
      </c>
      <c r="B62" s="0" t="n">
        <v>3.9</v>
      </c>
      <c r="C62" s="18" t="n">
        <v>31137</v>
      </c>
      <c r="D62" s="0" t="n">
        <v>4.6</v>
      </c>
      <c r="E62" s="18" t="n">
        <v>31137</v>
      </c>
      <c r="F62" s="0" t="n">
        <v>8.2</v>
      </c>
      <c r="G62" s="18" t="n">
        <v>31137</v>
      </c>
      <c r="H62" s="0" t="n">
        <v>4.2</v>
      </c>
      <c r="I62" s="18" t="n">
        <v>27425</v>
      </c>
      <c r="J62" s="0" t="n">
        <v>8.1</v>
      </c>
      <c r="K62" s="18" t="n">
        <v>27425</v>
      </c>
      <c r="L62" s="0" t="n">
        <v>-359</v>
      </c>
      <c r="M62" s="18" t="n">
        <v>42063</v>
      </c>
      <c r="N62" s="0" t="n">
        <v>60</v>
      </c>
      <c r="O62" s="18" t="n">
        <v>27425</v>
      </c>
      <c r="P62" s="0" t="n">
        <v>560.8</v>
      </c>
      <c r="Q62" s="18" t="n">
        <v>27425</v>
      </c>
      <c r="R62" s="0" t="n">
        <v>8.2</v>
      </c>
      <c r="S62" s="18" t="n">
        <v>27425</v>
      </c>
      <c r="T62" s="0" t="n">
        <v>11.5</v>
      </c>
      <c r="U62" s="18" t="n">
        <v>27425</v>
      </c>
      <c r="V62" s="0" t="n">
        <v>10.14168</v>
      </c>
      <c r="W62" s="18" t="n">
        <v>28886</v>
      </c>
      <c r="X62" s="0" t="n">
        <v>8.8</v>
      </c>
      <c r="Y62" s="18" t="n">
        <v>27425</v>
      </c>
      <c r="Z62" s="0" t="n">
        <v>-9.08</v>
      </c>
      <c r="AA62" s="18" t="n">
        <v>27425</v>
      </c>
      <c r="AB62" s="0" t="n">
        <v>77.2606</v>
      </c>
      <c r="AC62" s="18" t="n">
        <v>35489</v>
      </c>
      <c r="AD62" s="0" t="n">
        <v>8.2</v>
      </c>
      <c r="AG62" s="18" t="n">
        <v>27425</v>
      </c>
      <c r="AH62" s="0" t="n">
        <v>30.7</v>
      </c>
      <c r="AM62" s="18" t="n">
        <v>37468</v>
      </c>
      <c r="AN62" s="0" t="n">
        <v>50.4</v>
      </c>
      <c r="AO62" s="18" t="n">
        <v>27425</v>
      </c>
      <c r="AP62" s="0" t="n">
        <v>-1.76</v>
      </c>
      <c r="AQ62" s="18" t="n">
        <v>27425</v>
      </c>
      <c r="AR62" s="0" t="n">
        <v>-44.7</v>
      </c>
      <c r="AS62" s="18" t="n">
        <v>38929</v>
      </c>
      <c r="AT62" s="0" t="n">
        <v>16.6</v>
      </c>
      <c r="AU62" s="18" t="n">
        <v>36129</v>
      </c>
      <c r="AV62" s="0" t="n">
        <v>1</v>
      </c>
      <c r="AW62" s="18" t="n">
        <v>27425</v>
      </c>
      <c r="AX62" s="0" t="n">
        <v>24.3</v>
      </c>
      <c r="AY62" s="18" t="n">
        <v>27425</v>
      </c>
      <c r="AZ62" s="0" t="n">
        <v>-13</v>
      </c>
      <c r="BA62" s="18" t="n">
        <v>27425</v>
      </c>
      <c r="BB62" s="0" t="n">
        <v>726</v>
      </c>
      <c r="BC62" s="18" t="n">
        <v>38017</v>
      </c>
      <c r="BD62" s="0" t="n">
        <v>6.23</v>
      </c>
      <c r="BE62" s="18" t="n">
        <v>35489</v>
      </c>
      <c r="BF62" s="0" t="n">
        <v>0.8</v>
      </c>
      <c r="BG62" s="18" t="n">
        <v>35826</v>
      </c>
      <c r="BH62" s="0" t="n">
        <v>3.9</v>
      </c>
      <c r="BI62" s="18" t="n">
        <v>29617</v>
      </c>
      <c r="BJ62" s="0" t="n">
        <v>11</v>
      </c>
      <c r="BK62" s="18" t="n">
        <v>27425</v>
      </c>
      <c r="BL62" s="0" t="n">
        <v>9.3</v>
      </c>
      <c r="BM62" s="18" t="n">
        <v>38383</v>
      </c>
      <c r="BN62" s="0" t="n">
        <v>3.5</v>
      </c>
      <c r="BO62" s="18" t="n">
        <v>36250</v>
      </c>
      <c r="BP62" s="0" t="n">
        <v>0.4</v>
      </c>
      <c r="BQ62" s="18" t="n">
        <v>28794</v>
      </c>
      <c r="BR62" s="0" t="n">
        <v>108.6</v>
      </c>
      <c r="BS62" s="18" t="n">
        <v>30347</v>
      </c>
      <c r="BT62" s="0" t="n">
        <v>70.4</v>
      </c>
      <c r="BU62" s="18" t="n">
        <v>25658</v>
      </c>
      <c r="BV62" s="0" t="n">
        <v>89.63</v>
      </c>
      <c r="BW62" s="18" t="n">
        <v>25925</v>
      </c>
      <c r="BX62" s="0" t="n">
        <v>92.59</v>
      </c>
      <c r="BY62" s="18" t="n">
        <v>26389</v>
      </c>
      <c r="BZ62" s="0" t="n">
        <v>128.14</v>
      </c>
      <c r="CA62" s="18" t="n">
        <v>25476</v>
      </c>
      <c r="CB62" s="0" t="n">
        <v>9.15</v>
      </c>
      <c r="CC62" s="18" t="n">
        <v>27400</v>
      </c>
      <c r="CD62" s="0" t="n">
        <v>173.5</v>
      </c>
      <c r="CE62" s="18" t="n">
        <v>30491</v>
      </c>
      <c r="CF62" s="0" t="n">
        <v>31.2</v>
      </c>
      <c r="CG62" s="18" t="n">
        <v>41039</v>
      </c>
      <c r="CH62" s="0" t="n">
        <v>142.1</v>
      </c>
      <c r="CI62" s="18" t="n">
        <v>31589</v>
      </c>
      <c r="CJ62" s="0" t="n">
        <v>1393.8</v>
      </c>
      <c r="CK62" s="18" t="n">
        <v>28941</v>
      </c>
      <c r="CL62" s="0" t="n">
        <v>46.213</v>
      </c>
      <c r="CM62" s="18" t="n">
        <v>40463</v>
      </c>
      <c r="CN62" s="0" t="n">
        <v>0.11</v>
      </c>
      <c r="CO62" s="18" t="n">
        <v>42824</v>
      </c>
      <c r="CP62" s="0" t="n">
        <v>55.57</v>
      </c>
      <c r="CQ62" s="18" t="n">
        <v>38260</v>
      </c>
      <c r="CR62" s="0" t="n">
        <v>383.48</v>
      </c>
      <c r="CS62" s="18" t="n">
        <v>38260</v>
      </c>
      <c r="CT62" s="0" t="n">
        <v>290.63</v>
      </c>
      <c r="CU62" s="18" t="n">
        <v>38260</v>
      </c>
      <c r="CV62" s="0" t="n">
        <v>334.3</v>
      </c>
      <c r="CW62" s="18" t="n">
        <v>38260</v>
      </c>
      <c r="CX62" s="0" t="n">
        <v>246.57</v>
      </c>
      <c r="CY62" s="18" t="n">
        <v>38260</v>
      </c>
      <c r="CZ62" s="0" t="n">
        <v>120.18</v>
      </c>
      <c r="DA62" s="18" t="n">
        <v>38260</v>
      </c>
      <c r="DB62" s="0" t="n">
        <v>264.48</v>
      </c>
      <c r="DC62" s="18" t="n">
        <v>38260</v>
      </c>
      <c r="DD62" s="0" t="n">
        <v>220.74</v>
      </c>
      <c r="DE62" s="18" t="n">
        <v>38260</v>
      </c>
      <c r="DF62" s="0" t="n">
        <v>276.95</v>
      </c>
      <c r="DG62" s="18" t="n">
        <v>38260</v>
      </c>
      <c r="DH62" s="0" t="n">
        <v>127.41</v>
      </c>
      <c r="DI62" s="18" t="n">
        <v>38260</v>
      </c>
      <c r="DJ62" s="0" t="n">
        <v>169.66</v>
      </c>
      <c r="DK62" s="18" t="n">
        <v>42734</v>
      </c>
      <c r="DL62" s="0" t="n">
        <v>190.23</v>
      </c>
    </row>
    <row r="63" customFormat="false" ht="15" hidden="false" customHeight="false" outlineLevel="0" collapsed="false">
      <c r="A63" s="18" t="n">
        <v>31228</v>
      </c>
      <c r="B63" s="0" t="n">
        <v>3.6</v>
      </c>
      <c r="C63" s="18" t="n">
        <v>31228</v>
      </c>
      <c r="D63" s="0" t="n">
        <v>3.7</v>
      </c>
      <c r="E63" s="18" t="n">
        <v>31228</v>
      </c>
      <c r="F63" s="0" t="n">
        <v>7.1</v>
      </c>
      <c r="G63" s="18" t="n">
        <v>31228</v>
      </c>
      <c r="H63" s="0" t="n">
        <v>2.4</v>
      </c>
      <c r="I63" s="18" t="n">
        <v>27453</v>
      </c>
      <c r="J63" s="0" t="n">
        <v>8.1</v>
      </c>
      <c r="K63" s="18" t="n">
        <v>27453</v>
      </c>
      <c r="L63" s="0" t="n">
        <v>-375</v>
      </c>
      <c r="M63" s="18" t="n">
        <v>42094</v>
      </c>
      <c r="N63" s="0" t="n">
        <v>-78</v>
      </c>
      <c r="O63" s="18" t="n">
        <v>27453</v>
      </c>
      <c r="P63" s="0" t="n">
        <v>541.3</v>
      </c>
      <c r="Q63" s="18" t="n">
        <v>27453</v>
      </c>
      <c r="R63" s="0" t="n">
        <v>7.9</v>
      </c>
      <c r="S63" s="18" t="n">
        <v>27453</v>
      </c>
      <c r="T63" s="0" t="n">
        <v>11.7</v>
      </c>
      <c r="U63" s="18" t="n">
        <v>27453</v>
      </c>
      <c r="V63" s="0" t="n">
        <v>10.21999</v>
      </c>
      <c r="W63" s="18" t="n">
        <v>28914</v>
      </c>
      <c r="X63" s="0" t="n">
        <v>9.2</v>
      </c>
      <c r="Y63" s="18" t="n">
        <v>27453</v>
      </c>
      <c r="Z63" s="0" t="n">
        <v>-10.91</v>
      </c>
      <c r="AA63" s="18" t="n">
        <v>27453</v>
      </c>
      <c r="AB63" s="0" t="n">
        <v>75.3723</v>
      </c>
      <c r="AC63" s="18" t="n">
        <v>35520</v>
      </c>
      <c r="AD63" s="0" t="n">
        <v>2.4</v>
      </c>
      <c r="AG63" s="18" t="n">
        <v>27453</v>
      </c>
      <c r="AH63" s="0" t="n">
        <v>34.4</v>
      </c>
      <c r="AM63" s="18" t="n">
        <v>37499</v>
      </c>
      <c r="AN63" s="0" t="n">
        <v>50.9</v>
      </c>
      <c r="AO63" s="18" t="n">
        <v>27453</v>
      </c>
      <c r="AP63" s="0" t="n">
        <v>-2.05</v>
      </c>
      <c r="AQ63" s="18" t="n">
        <v>27453</v>
      </c>
      <c r="AR63" s="0" t="n">
        <v>-25.5</v>
      </c>
      <c r="AS63" s="18" t="n">
        <v>38960</v>
      </c>
      <c r="AT63" s="0" t="n">
        <v>11.7</v>
      </c>
      <c r="AU63" s="18" t="n">
        <v>36160</v>
      </c>
      <c r="AV63" s="0" t="n">
        <v>13</v>
      </c>
      <c r="AW63" s="18" t="n">
        <v>27453</v>
      </c>
      <c r="AX63" s="0" t="n">
        <v>23.5</v>
      </c>
      <c r="AY63" s="18" t="n">
        <v>27453</v>
      </c>
      <c r="AZ63" s="0" t="n">
        <v>-12.7</v>
      </c>
      <c r="BA63" s="18" t="n">
        <v>27453</v>
      </c>
      <c r="BB63" s="0" t="n">
        <v>729</v>
      </c>
      <c r="BC63" s="18" t="n">
        <v>38046</v>
      </c>
      <c r="BD63" s="0" t="n">
        <v>6.41</v>
      </c>
      <c r="BE63" s="18" t="n">
        <v>35520</v>
      </c>
      <c r="BF63" s="0" t="n">
        <v>0.6</v>
      </c>
      <c r="BG63" s="18" t="n">
        <v>35854</v>
      </c>
      <c r="BH63" s="0" t="n">
        <v>3.5</v>
      </c>
      <c r="BI63" s="18" t="n">
        <v>29645</v>
      </c>
      <c r="BJ63" s="0" t="n">
        <v>12.1</v>
      </c>
      <c r="BK63" s="18" t="n">
        <v>27453</v>
      </c>
      <c r="BL63" s="0" t="n">
        <v>9.3</v>
      </c>
      <c r="BM63" s="18" t="n">
        <v>38411</v>
      </c>
      <c r="BN63" s="0" t="n">
        <v>3.8</v>
      </c>
      <c r="BO63" s="18" t="n">
        <v>36280</v>
      </c>
      <c r="BP63" s="0" t="n">
        <v>0.6</v>
      </c>
      <c r="BQ63" s="18" t="n">
        <v>28824</v>
      </c>
      <c r="BR63" s="0" t="n">
        <v>96.5</v>
      </c>
      <c r="BS63" s="18" t="n">
        <v>30375</v>
      </c>
      <c r="BT63" s="0" t="n">
        <v>74.6</v>
      </c>
      <c r="BU63" s="18" t="n">
        <v>25659</v>
      </c>
      <c r="BV63" s="0" t="n">
        <v>90.07</v>
      </c>
      <c r="BW63" s="18" t="n">
        <v>25932</v>
      </c>
      <c r="BX63" s="0" t="n">
        <v>94.38</v>
      </c>
      <c r="BY63" s="18" t="n">
        <v>26396</v>
      </c>
      <c r="BZ63" s="0" t="n">
        <v>131.8</v>
      </c>
      <c r="CA63" s="18" t="n">
        <v>25568</v>
      </c>
      <c r="CB63" s="0" t="n">
        <v>8.97</v>
      </c>
      <c r="CC63" s="18" t="n">
        <v>27401</v>
      </c>
      <c r="CD63" s="0" t="n">
        <v>169.5</v>
      </c>
      <c r="CE63" s="18" t="n">
        <v>30494</v>
      </c>
      <c r="CF63" s="0" t="n">
        <v>31.2</v>
      </c>
      <c r="CG63" s="18" t="n">
        <v>41040</v>
      </c>
      <c r="CH63" s="0" t="n">
        <v>141.3</v>
      </c>
      <c r="CI63" s="18" t="n">
        <v>31590</v>
      </c>
      <c r="CJ63" s="0" t="n">
        <v>1387.5</v>
      </c>
      <c r="CK63" s="18" t="n">
        <v>28942</v>
      </c>
      <c r="CL63" s="0" t="n">
        <v>46.205</v>
      </c>
      <c r="CM63" s="18" t="n">
        <v>40464</v>
      </c>
      <c r="CN63" s="0" t="n">
        <v>0.14</v>
      </c>
      <c r="CO63" s="18" t="n">
        <v>42825</v>
      </c>
      <c r="CP63" s="0" t="n">
        <v>52.63</v>
      </c>
      <c r="CQ63" s="18" t="n">
        <v>38352</v>
      </c>
      <c r="CR63" s="0" t="n">
        <v>411.09</v>
      </c>
      <c r="CS63" s="18" t="n">
        <v>38352</v>
      </c>
      <c r="CT63" s="0" t="n">
        <v>329.55</v>
      </c>
      <c r="CU63" s="18" t="n">
        <v>38352</v>
      </c>
      <c r="CV63" s="0" t="n">
        <v>350.48</v>
      </c>
      <c r="CW63" s="18" t="n">
        <v>38352</v>
      </c>
      <c r="CX63" s="0" t="n">
        <v>278.9</v>
      </c>
      <c r="CY63" s="18" t="n">
        <v>38352</v>
      </c>
      <c r="CZ63" s="0" t="n">
        <v>129.1</v>
      </c>
      <c r="DA63" s="18" t="n">
        <v>38352</v>
      </c>
      <c r="DB63" s="0" t="n">
        <v>289.57</v>
      </c>
      <c r="DC63" s="18" t="n">
        <v>38352</v>
      </c>
      <c r="DD63" s="0" t="n">
        <v>236.99</v>
      </c>
      <c r="DE63" s="18" t="n">
        <v>38352</v>
      </c>
      <c r="DF63" s="0" t="n">
        <v>288.63</v>
      </c>
      <c r="DG63" s="18" t="n">
        <v>38352</v>
      </c>
      <c r="DH63" s="0" t="n">
        <v>141.6</v>
      </c>
      <c r="DI63" s="18" t="n">
        <v>38352</v>
      </c>
      <c r="DJ63" s="0" t="n">
        <v>183.18</v>
      </c>
      <c r="DK63" s="18" t="n">
        <v>42825</v>
      </c>
      <c r="DL63" s="0" t="n">
        <v>195.41</v>
      </c>
    </row>
    <row r="64" customFormat="false" ht="15" hidden="false" customHeight="false" outlineLevel="0" collapsed="false">
      <c r="A64" s="18" t="n">
        <v>31320</v>
      </c>
      <c r="B64" s="0" t="n">
        <v>6.3</v>
      </c>
      <c r="C64" s="18" t="n">
        <v>31320</v>
      </c>
      <c r="D64" s="0" t="n">
        <v>4.3</v>
      </c>
      <c r="E64" s="18" t="n">
        <v>31320</v>
      </c>
      <c r="F64" s="0" t="n">
        <v>7.4</v>
      </c>
      <c r="G64" s="18" t="n">
        <v>31320</v>
      </c>
      <c r="H64" s="0" t="n">
        <v>2.7</v>
      </c>
      <c r="I64" s="18" t="n">
        <v>27484</v>
      </c>
      <c r="J64" s="0" t="n">
        <v>8.6</v>
      </c>
      <c r="K64" s="18" t="n">
        <v>27484</v>
      </c>
      <c r="L64" s="0" t="n">
        <v>-270</v>
      </c>
      <c r="M64" s="18" t="n">
        <v>42124</v>
      </c>
      <c r="N64" s="0" t="n">
        <v>342</v>
      </c>
      <c r="O64" s="18" t="n">
        <v>27484</v>
      </c>
      <c r="P64" s="0" t="n">
        <v>546.8</v>
      </c>
      <c r="Q64" s="18" t="n">
        <v>27484</v>
      </c>
      <c r="R64" s="0" t="n">
        <v>8.1</v>
      </c>
      <c r="S64" s="18" t="n">
        <v>27484</v>
      </c>
      <c r="T64" s="0" t="n">
        <v>11.4</v>
      </c>
      <c r="U64" s="18" t="n">
        <v>27484</v>
      </c>
      <c r="V64" s="0" t="n">
        <v>9.93721</v>
      </c>
      <c r="W64" s="18" t="n">
        <v>28945</v>
      </c>
      <c r="X64" s="0" t="n">
        <v>9.1</v>
      </c>
      <c r="Y64" s="18" t="n">
        <v>27484</v>
      </c>
      <c r="Z64" s="0" t="n">
        <v>-11.9</v>
      </c>
      <c r="AA64" s="18" t="n">
        <v>27484</v>
      </c>
      <c r="AB64" s="0" t="n">
        <v>74.4335</v>
      </c>
      <c r="AC64" s="18" t="n">
        <v>35550</v>
      </c>
      <c r="AD64" s="0" t="n">
        <v>10.1</v>
      </c>
      <c r="AG64" s="18" t="n">
        <v>27484</v>
      </c>
      <c r="AH64" s="0" t="n">
        <v>31.6</v>
      </c>
      <c r="AM64" s="18" t="n">
        <v>37529</v>
      </c>
      <c r="AN64" s="0" t="n">
        <v>52.3</v>
      </c>
      <c r="AO64" s="18" t="n">
        <v>27484</v>
      </c>
      <c r="AP64" s="0" t="n">
        <v>-1.99</v>
      </c>
      <c r="AQ64" s="18" t="n">
        <v>27484</v>
      </c>
      <c r="AR64" s="0" t="n">
        <v>-28.4</v>
      </c>
      <c r="AS64" s="18" t="n">
        <v>38990</v>
      </c>
      <c r="AT64" s="0" t="n">
        <v>14.9</v>
      </c>
      <c r="AU64" s="18" t="n">
        <v>36191</v>
      </c>
      <c r="AV64" s="0" t="n">
        <v>-2</v>
      </c>
      <c r="AW64" s="18" t="n">
        <v>27484</v>
      </c>
      <c r="AX64" s="0" t="n">
        <v>28.3</v>
      </c>
      <c r="AY64" s="18" t="n">
        <v>27484</v>
      </c>
      <c r="AZ64" s="0" t="n">
        <v>-12.7</v>
      </c>
      <c r="BA64" s="18" t="n">
        <v>27484</v>
      </c>
      <c r="BB64" s="0" t="n">
        <v>709</v>
      </c>
      <c r="BC64" s="18" t="n">
        <v>38077</v>
      </c>
      <c r="BD64" s="0" t="n">
        <v>6.66</v>
      </c>
      <c r="BE64" s="18" t="n">
        <v>35550</v>
      </c>
      <c r="BF64" s="0" t="n">
        <v>-0.7</v>
      </c>
      <c r="BG64" s="18" t="n">
        <v>35885</v>
      </c>
      <c r="BH64" s="0" t="n">
        <v>2.9</v>
      </c>
      <c r="BI64" s="18" t="n">
        <v>29676</v>
      </c>
      <c r="BJ64" s="0" t="n">
        <v>12.2</v>
      </c>
      <c r="BK64" s="18" t="n">
        <v>27484</v>
      </c>
      <c r="BL64" s="0" t="n">
        <v>9.2</v>
      </c>
      <c r="BM64" s="18" t="n">
        <v>38442</v>
      </c>
      <c r="BN64" s="0" t="n">
        <v>3.3</v>
      </c>
      <c r="BO64" s="18" t="n">
        <v>36311</v>
      </c>
      <c r="BP64" s="0" t="n">
        <v>0.4</v>
      </c>
      <c r="BQ64" s="18" t="n">
        <v>28855</v>
      </c>
      <c r="BR64" s="0" t="n">
        <v>102.2</v>
      </c>
      <c r="BS64" s="18" t="n">
        <v>30406</v>
      </c>
      <c r="BT64" s="0" t="n">
        <v>80.8</v>
      </c>
      <c r="BU64" s="18" t="n">
        <v>25660</v>
      </c>
      <c r="BV64" s="0" t="n">
        <v>89.79</v>
      </c>
      <c r="BW64" s="18" t="n">
        <v>25933</v>
      </c>
      <c r="BX64" s="0" t="n">
        <v>94.29</v>
      </c>
      <c r="BY64" s="18" t="n">
        <v>26403</v>
      </c>
      <c r="BZ64" s="0" t="n">
        <v>133.88</v>
      </c>
      <c r="CA64" s="18" t="n">
        <v>25658</v>
      </c>
      <c r="CB64" s="0" t="n">
        <v>7.76</v>
      </c>
      <c r="CC64" s="18" t="n">
        <v>27402</v>
      </c>
      <c r="CD64" s="0" t="n">
        <v>180</v>
      </c>
      <c r="CE64" s="18" t="n">
        <v>30495</v>
      </c>
      <c r="CF64" s="0" t="n">
        <v>31.24</v>
      </c>
      <c r="CG64" s="18" t="n">
        <v>41043</v>
      </c>
      <c r="CH64" s="0" t="n">
        <v>139.1</v>
      </c>
      <c r="CI64" s="18" t="n">
        <v>31593</v>
      </c>
      <c r="CJ64" s="0" t="n">
        <v>1381.9</v>
      </c>
      <c r="CK64" s="18" t="n">
        <v>28943</v>
      </c>
      <c r="CL64" s="0" t="n">
        <v>46.458</v>
      </c>
      <c r="CM64" s="18" t="n">
        <v>40465</v>
      </c>
      <c r="CN64" s="0" t="n">
        <v>0.13</v>
      </c>
      <c r="CO64" s="18" t="n">
        <v>42828</v>
      </c>
      <c r="CP64" s="0" t="n">
        <v>49.52</v>
      </c>
      <c r="CQ64" s="18" t="n">
        <v>38442</v>
      </c>
      <c r="CR64" s="0" t="n">
        <v>382.47</v>
      </c>
      <c r="CS64" s="18" t="n">
        <v>38442</v>
      </c>
      <c r="CT64" s="0" t="n">
        <v>304.93</v>
      </c>
      <c r="CU64" s="18" t="n">
        <v>38442</v>
      </c>
      <c r="CV64" s="0" t="n">
        <v>346.92</v>
      </c>
      <c r="CW64" s="18" t="n">
        <v>38442</v>
      </c>
      <c r="CX64" s="0" t="n">
        <v>262.455</v>
      </c>
      <c r="CY64" s="18" t="n">
        <v>38442</v>
      </c>
      <c r="CZ64" s="0" t="n">
        <v>117.99</v>
      </c>
      <c r="DA64" s="18" t="n">
        <v>38442</v>
      </c>
      <c r="DB64" s="0" t="n">
        <v>283.67</v>
      </c>
      <c r="DC64" s="18" t="n">
        <v>38442</v>
      </c>
      <c r="DD64" s="0" t="n">
        <v>237.36</v>
      </c>
      <c r="DE64" s="18" t="n">
        <v>38442</v>
      </c>
      <c r="DF64" s="0" t="n">
        <v>337.88</v>
      </c>
      <c r="DG64" s="18" t="n">
        <v>38442</v>
      </c>
      <c r="DH64" s="0" t="n">
        <v>147.89</v>
      </c>
      <c r="DI64" s="18" t="n">
        <v>38442</v>
      </c>
      <c r="DJ64" s="0" t="n">
        <v>185.5</v>
      </c>
      <c r="DK64" s="18" t="n">
        <v>42916</v>
      </c>
      <c r="DL64" s="0" t="n">
        <v>199.01</v>
      </c>
    </row>
    <row r="65" customFormat="false" ht="15" hidden="false" customHeight="false" outlineLevel="0" collapsed="false">
      <c r="A65" s="18" t="n">
        <v>31412</v>
      </c>
      <c r="B65" s="0" t="n">
        <v>3</v>
      </c>
      <c r="C65" s="18" t="n">
        <v>31412</v>
      </c>
      <c r="D65" s="0" t="n">
        <v>4.2</v>
      </c>
      <c r="E65" s="18" t="n">
        <v>31412</v>
      </c>
      <c r="F65" s="0" t="n">
        <v>7.1</v>
      </c>
      <c r="G65" s="18" t="n">
        <v>31412</v>
      </c>
      <c r="H65" s="0" t="n">
        <v>2.1</v>
      </c>
      <c r="I65" s="18" t="n">
        <v>27514</v>
      </c>
      <c r="J65" s="0" t="n">
        <v>8.8</v>
      </c>
      <c r="K65" s="18" t="n">
        <v>27514</v>
      </c>
      <c r="L65" s="0" t="n">
        <v>-188</v>
      </c>
      <c r="M65" s="18" t="n">
        <v>42155</v>
      </c>
      <c r="N65" s="0" t="n">
        <v>371</v>
      </c>
      <c r="O65" s="18" t="n">
        <v>27514</v>
      </c>
      <c r="P65" s="0" t="n">
        <v>517.3</v>
      </c>
      <c r="Q65" s="18" t="n">
        <v>27514</v>
      </c>
      <c r="R65" s="0" t="n">
        <v>7.4</v>
      </c>
      <c r="S65" s="18" t="n">
        <v>27514</v>
      </c>
      <c r="T65" s="0" t="n">
        <v>11.3</v>
      </c>
      <c r="U65" s="18" t="n">
        <v>27514</v>
      </c>
      <c r="V65" s="0" t="n">
        <v>9.65292</v>
      </c>
      <c r="W65" s="18" t="n">
        <v>28975</v>
      </c>
      <c r="X65" s="0" t="n">
        <v>9.1</v>
      </c>
      <c r="Y65" s="18" t="n">
        <v>27514</v>
      </c>
      <c r="Z65" s="0" t="n">
        <v>-11.49</v>
      </c>
      <c r="AA65" s="18" t="n">
        <v>27514</v>
      </c>
      <c r="AB65" s="0" t="n">
        <v>74.4561</v>
      </c>
      <c r="AC65" s="18" t="n">
        <v>35581</v>
      </c>
      <c r="AD65" s="0" t="n">
        <v>1.2</v>
      </c>
      <c r="AG65" s="18" t="n">
        <v>27514</v>
      </c>
      <c r="AH65" s="0" t="n">
        <v>37.5</v>
      </c>
      <c r="AM65" s="18" t="n">
        <v>37560</v>
      </c>
      <c r="AN65" s="0" t="n">
        <v>51.4</v>
      </c>
      <c r="AO65" s="18" t="n">
        <v>27514</v>
      </c>
      <c r="AP65" s="0" t="n">
        <v>-0.25</v>
      </c>
      <c r="AQ65" s="18" t="n">
        <v>27514</v>
      </c>
      <c r="AR65" s="0" t="n">
        <v>-28.1</v>
      </c>
      <c r="AS65" s="18" t="n">
        <v>39021</v>
      </c>
      <c r="AT65" s="0" t="n">
        <v>18.7</v>
      </c>
      <c r="AU65" s="18" t="n">
        <v>36219</v>
      </c>
      <c r="AV65" s="0" t="n">
        <v>1</v>
      </c>
      <c r="AW65" s="18" t="n">
        <v>27514</v>
      </c>
      <c r="AX65" s="0" t="n">
        <v>33.1</v>
      </c>
      <c r="AY65" s="18" t="n">
        <v>27514</v>
      </c>
      <c r="AZ65" s="0" t="n">
        <v>-10.5</v>
      </c>
      <c r="BA65" s="18" t="n">
        <v>27514</v>
      </c>
      <c r="BB65" s="0" t="n">
        <v>866</v>
      </c>
      <c r="BC65" s="18" t="n">
        <v>38107</v>
      </c>
      <c r="BD65" s="0" t="n">
        <v>6.73</v>
      </c>
      <c r="BE65" s="18" t="n">
        <v>35581</v>
      </c>
      <c r="BF65" s="0" t="n">
        <v>0</v>
      </c>
      <c r="BG65" s="18" t="n">
        <v>35915</v>
      </c>
      <c r="BH65" s="0" t="n">
        <v>4.5</v>
      </c>
      <c r="BI65" s="18" t="n">
        <v>29706</v>
      </c>
      <c r="BJ65" s="0" t="n">
        <v>10.2</v>
      </c>
      <c r="BK65" s="18" t="n">
        <v>27514</v>
      </c>
      <c r="BL65" s="0" t="n">
        <v>9</v>
      </c>
      <c r="BM65" s="18" t="n">
        <v>38472</v>
      </c>
      <c r="BN65" s="0" t="n">
        <v>4.1</v>
      </c>
      <c r="BO65" s="18" t="n">
        <v>36341</v>
      </c>
      <c r="BP65" s="0" t="n">
        <v>0.4</v>
      </c>
      <c r="BQ65" s="18" t="n">
        <v>28886</v>
      </c>
      <c r="BR65" s="0" t="n">
        <v>99.5</v>
      </c>
      <c r="BS65" s="18" t="n">
        <v>30436</v>
      </c>
      <c r="BT65" s="0" t="n">
        <v>89.1</v>
      </c>
      <c r="BU65" s="18" t="n">
        <v>25661</v>
      </c>
      <c r="BV65" s="0" t="n">
        <v>89.39</v>
      </c>
      <c r="BW65" s="18" t="n">
        <v>25939</v>
      </c>
      <c r="BX65" s="0" t="n">
        <v>94.71</v>
      </c>
      <c r="BY65" s="18" t="n">
        <v>26410</v>
      </c>
      <c r="BZ65" s="0" t="n">
        <v>133.01</v>
      </c>
      <c r="CA65" s="18" t="n">
        <v>25749</v>
      </c>
      <c r="CB65" s="0" t="n">
        <v>7.61</v>
      </c>
      <c r="CC65" s="18" t="n">
        <v>27403</v>
      </c>
      <c r="CD65" s="0" t="n">
        <v>179</v>
      </c>
      <c r="CE65" s="18" t="n">
        <v>30496</v>
      </c>
      <c r="CF65" s="0" t="n">
        <v>31.2</v>
      </c>
      <c r="CG65" s="18" t="n">
        <v>41044</v>
      </c>
      <c r="CH65" s="0" t="n">
        <v>137.4</v>
      </c>
      <c r="CI65" s="18" t="n">
        <v>31594</v>
      </c>
      <c r="CJ65" s="0" t="n">
        <v>1388.3</v>
      </c>
      <c r="CK65" s="18" t="n">
        <v>28944</v>
      </c>
      <c r="CL65" s="0" t="n">
        <v>46.607</v>
      </c>
      <c r="CM65" s="18" t="n">
        <v>40466</v>
      </c>
      <c r="CN65" s="0" t="n">
        <v>0.14</v>
      </c>
      <c r="CO65" s="18" t="n">
        <v>42829</v>
      </c>
      <c r="CP65" s="0" t="n">
        <v>48.44</v>
      </c>
      <c r="CQ65" s="18" t="n">
        <v>38533</v>
      </c>
      <c r="CR65" s="0" t="n">
        <v>396.42</v>
      </c>
      <c r="CS65" s="18" t="n">
        <v>38533</v>
      </c>
      <c r="CT65" s="0" t="n">
        <v>309.82</v>
      </c>
      <c r="CU65" s="18" t="n">
        <v>38533</v>
      </c>
      <c r="CV65" s="0" t="n">
        <v>359.92</v>
      </c>
      <c r="CW65" s="18" t="n">
        <v>38533</v>
      </c>
      <c r="CX65" s="0" t="n">
        <v>259.294</v>
      </c>
      <c r="CY65" s="18" t="n">
        <v>38533</v>
      </c>
      <c r="CZ65" s="0" t="n">
        <v>121.1</v>
      </c>
      <c r="DA65" s="18" t="n">
        <v>38533</v>
      </c>
      <c r="DB65" s="0" t="n">
        <v>272.93</v>
      </c>
      <c r="DC65" s="18" t="n">
        <v>38533</v>
      </c>
      <c r="DD65" s="0" t="n">
        <v>234.58</v>
      </c>
      <c r="DE65" s="18" t="n">
        <v>38533</v>
      </c>
      <c r="DF65" s="0" t="n">
        <v>343.01</v>
      </c>
      <c r="DG65" s="18" t="n">
        <v>38533</v>
      </c>
      <c r="DH65" s="0" t="n">
        <v>160.23</v>
      </c>
      <c r="DI65" s="18" t="n">
        <v>38533</v>
      </c>
      <c r="DJ65" s="0" t="n">
        <v>167.01</v>
      </c>
      <c r="DK65" s="18" t="n">
        <v>43007</v>
      </c>
      <c r="DL65" s="0" t="n">
        <v>199.2</v>
      </c>
    </row>
    <row r="66" customFormat="false" ht="15" hidden="false" customHeight="false" outlineLevel="0" collapsed="false">
      <c r="A66" s="18" t="n">
        <v>31502</v>
      </c>
      <c r="B66" s="0" t="n">
        <v>3.8</v>
      </c>
      <c r="C66" s="18" t="n">
        <v>31502</v>
      </c>
      <c r="D66" s="0" t="n">
        <v>4.1</v>
      </c>
      <c r="E66" s="18" t="n">
        <v>31502</v>
      </c>
      <c r="F66" s="0" t="n">
        <v>6.6</v>
      </c>
      <c r="G66" s="18" t="n">
        <v>31502</v>
      </c>
      <c r="H66" s="0" t="n">
        <v>2</v>
      </c>
      <c r="I66" s="18" t="n">
        <v>27545</v>
      </c>
      <c r="J66" s="0" t="n">
        <v>9</v>
      </c>
      <c r="K66" s="18" t="n">
        <v>27545</v>
      </c>
      <c r="L66" s="0" t="n">
        <v>164</v>
      </c>
      <c r="M66" s="18" t="n">
        <v>42185</v>
      </c>
      <c r="N66" s="0" t="n">
        <v>262</v>
      </c>
      <c r="O66" s="18" t="n">
        <v>27545</v>
      </c>
      <c r="P66" s="0" t="n">
        <v>497.3</v>
      </c>
      <c r="Q66" s="18" t="n">
        <v>27545</v>
      </c>
      <c r="R66" s="0" t="n">
        <v>6.6</v>
      </c>
      <c r="S66" s="18" t="n">
        <v>27545</v>
      </c>
      <c r="T66" s="0" t="n">
        <v>10.5</v>
      </c>
      <c r="U66" s="18" t="n">
        <v>27545</v>
      </c>
      <c r="V66" s="0" t="n">
        <v>9.07047</v>
      </c>
      <c r="W66" s="18" t="n">
        <v>29006</v>
      </c>
      <c r="X66" s="0" t="n">
        <v>8.7</v>
      </c>
      <c r="Y66" s="18" t="n">
        <v>27545</v>
      </c>
      <c r="Z66" s="0" t="n">
        <v>-12.42</v>
      </c>
      <c r="AA66" s="18" t="n">
        <v>27545</v>
      </c>
      <c r="AB66" s="0" t="n">
        <v>74.1297</v>
      </c>
      <c r="AC66" s="18" t="n">
        <v>35611</v>
      </c>
      <c r="AD66" s="0" t="n">
        <v>8.3</v>
      </c>
      <c r="AG66" s="18" t="n">
        <v>27545</v>
      </c>
      <c r="AH66" s="0" t="n">
        <v>41.2</v>
      </c>
      <c r="AM66" s="18" t="n">
        <v>37590</v>
      </c>
      <c r="AN66" s="0" t="n">
        <v>52.9</v>
      </c>
      <c r="AO66" s="18" t="n">
        <v>27545</v>
      </c>
      <c r="AP66" s="0" t="n">
        <v>-0.2</v>
      </c>
      <c r="AQ66" s="18" t="n">
        <v>27545</v>
      </c>
      <c r="AR66" s="0" t="n">
        <v>-18.3</v>
      </c>
      <c r="AS66" s="18" t="n">
        <v>39051</v>
      </c>
      <c r="AT66" s="0" t="n">
        <v>22.9</v>
      </c>
      <c r="AU66" s="18" t="n">
        <v>36250</v>
      </c>
      <c r="AV66" s="0" t="n">
        <v>13</v>
      </c>
      <c r="AW66" s="18" t="n">
        <v>27545</v>
      </c>
      <c r="AX66" s="0" t="n">
        <v>37.2</v>
      </c>
      <c r="AY66" s="18" t="n">
        <v>27545</v>
      </c>
      <c r="AZ66" s="0" t="n">
        <v>-9.3</v>
      </c>
      <c r="BA66" s="18" t="n">
        <v>27545</v>
      </c>
      <c r="BB66" s="0" t="n">
        <v>914</v>
      </c>
      <c r="BC66" s="18" t="n">
        <v>38138</v>
      </c>
      <c r="BD66" s="0" t="n">
        <v>6.85</v>
      </c>
      <c r="BE66" s="18" t="n">
        <v>35611</v>
      </c>
      <c r="BF66" s="0" t="n">
        <v>0.7</v>
      </c>
      <c r="BG66" s="18" t="n">
        <v>35946</v>
      </c>
      <c r="BH66" s="0" t="n">
        <v>5</v>
      </c>
      <c r="BI66" s="18" t="n">
        <v>29737</v>
      </c>
      <c r="BJ66" s="0" t="n">
        <v>10.1</v>
      </c>
      <c r="BK66" s="18" t="n">
        <v>27545</v>
      </c>
      <c r="BL66" s="0" t="n">
        <v>8.9</v>
      </c>
      <c r="BM66" s="18" t="n">
        <v>38503</v>
      </c>
      <c r="BN66" s="0" t="n">
        <v>3.4</v>
      </c>
      <c r="BO66" s="18" t="n">
        <v>36372</v>
      </c>
      <c r="BP66" s="0" t="n">
        <v>0.2</v>
      </c>
      <c r="BQ66" s="18" t="n">
        <v>28914</v>
      </c>
      <c r="BR66" s="0" t="n">
        <v>101.5</v>
      </c>
      <c r="BS66" s="18" t="n">
        <v>30467</v>
      </c>
      <c r="BT66" s="0" t="n">
        <v>93.3</v>
      </c>
      <c r="BU66" s="18" t="n">
        <v>25664</v>
      </c>
      <c r="BV66" s="0" t="n">
        <v>88.76</v>
      </c>
      <c r="BW66" s="18" t="n">
        <v>25946</v>
      </c>
      <c r="BX66" s="0" t="n">
        <v>95.49</v>
      </c>
      <c r="BY66" s="18" t="n">
        <v>26417</v>
      </c>
      <c r="BZ66" s="0" t="n">
        <v>131.33</v>
      </c>
      <c r="CA66" s="18" t="n">
        <v>25841</v>
      </c>
      <c r="CB66" s="0" t="n">
        <v>6.29</v>
      </c>
      <c r="CC66" s="18" t="n">
        <v>27404</v>
      </c>
      <c r="CD66" s="0" t="n">
        <v>177.25</v>
      </c>
      <c r="CE66" s="18" t="n">
        <v>30497</v>
      </c>
      <c r="CF66" s="0" t="n">
        <v>31.38</v>
      </c>
      <c r="CG66" s="18" t="n">
        <v>41045</v>
      </c>
      <c r="CH66" s="0" t="n">
        <v>135.8</v>
      </c>
      <c r="CI66" s="18" t="n">
        <v>31595</v>
      </c>
      <c r="CJ66" s="0" t="n">
        <v>1384.9</v>
      </c>
      <c r="CK66" s="18" t="n">
        <v>28947</v>
      </c>
      <c r="CL66" s="0" t="n">
        <v>46.345</v>
      </c>
      <c r="CM66" s="18" t="n">
        <v>40469</v>
      </c>
      <c r="CN66" s="0" t="n">
        <v>0.13</v>
      </c>
      <c r="CO66" s="18" t="n">
        <v>42830</v>
      </c>
      <c r="CP66" s="0" t="n">
        <v>49.37</v>
      </c>
      <c r="CQ66" s="18" t="n">
        <v>38625</v>
      </c>
      <c r="CR66" s="0" t="n">
        <v>396.7</v>
      </c>
      <c r="CS66" s="18" t="n">
        <v>38625</v>
      </c>
      <c r="CT66" s="0" t="n">
        <v>327.8</v>
      </c>
      <c r="CU66" s="18" t="n">
        <v>38625</v>
      </c>
      <c r="CV66" s="0" t="n">
        <v>363.77</v>
      </c>
      <c r="CW66" s="18" t="n">
        <v>38625</v>
      </c>
      <c r="CX66" s="0" t="n">
        <v>256.41</v>
      </c>
      <c r="CY66" s="18" t="n">
        <v>38625</v>
      </c>
      <c r="CZ66" s="0" t="n">
        <v>118.72</v>
      </c>
      <c r="DA66" s="18" t="n">
        <v>38625</v>
      </c>
      <c r="DB66" s="0" t="n">
        <v>278.17</v>
      </c>
      <c r="DC66" s="18" t="n">
        <v>38625</v>
      </c>
      <c r="DD66" s="0" t="n">
        <v>240.47</v>
      </c>
      <c r="DE66" s="18" t="n">
        <v>38625</v>
      </c>
      <c r="DF66" s="0" t="n">
        <v>403.96</v>
      </c>
      <c r="DG66" s="18" t="n">
        <v>38625</v>
      </c>
      <c r="DH66" s="0" t="n">
        <v>170.43</v>
      </c>
      <c r="DI66" s="18" t="n">
        <v>38625</v>
      </c>
      <c r="DJ66" s="0" t="n">
        <v>169.25</v>
      </c>
      <c r="DK66" s="18" t="n">
        <v>43098</v>
      </c>
      <c r="DL66" s="0" t="n">
        <v>203.86</v>
      </c>
    </row>
    <row r="67" customFormat="false" ht="15" hidden="false" customHeight="false" outlineLevel="0" collapsed="false">
      <c r="A67" s="18" t="n">
        <v>31593</v>
      </c>
      <c r="B67" s="0" t="n">
        <v>1.8</v>
      </c>
      <c r="C67" s="18" t="n">
        <v>31593</v>
      </c>
      <c r="D67" s="0" t="n">
        <v>3.7</v>
      </c>
      <c r="E67" s="18" t="n">
        <v>31593</v>
      </c>
      <c r="F67" s="0" t="n">
        <v>5.8</v>
      </c>
      <c r="G67" s="18" t="n">
        <v>31593</v>
      </c>
      <c r="H67" s="0" t="n">
        <v>1.4</v>
      </c>
      <c r="I67" s="18" t="n">
        <v>27575</v>
      </c>
      <c r="J67" s="0" t="n">
        <v>8.8</v>
      </c>
      <c r="K67" s="18" t="n">
        <v>27575</v>
      </c>
      <c r="L67" s="0" t="n">
        <v>-103</v>
      </c>
      <c r="M67" s="18" t="n">
        <v>42216</v>
      </c>
      <c r="N67" s="0" t="n">
        <v>280</v>
      </c>
      <c r="O67" s="18" t="n">
        <v>27575</v>
      </c>
      <c r="P67" s="0" t="n">
        <v>495.5</v>
      </c>
      <c r="Q67" s="18" t="n">
        <v>27575</v>
      </c>
      <c r="R67" s="0" t="n">
        <v>6.5</v>
      </c>
      <c r="S67" s="18" t="n">
        <v>27575</v>
      </c>
      <c r="T67" s="0" t="n">
        <v>9.6</v>
      </c>
      <c r="U67" s="18" t="n">
        <v>27575</v>
      </c>
      <c r="V67" s="0" t="n">
        <v>8.48877</v>
      </c>
      <c r="W67" s="18" t="n">
        <v>29036</v>
      </c>
      <c r="X67" s="0" t="n">
        <v>8.8</v>
      </c>
      <c r="Y67" s="18" t="n">
        <v>27575</v>
      </c>
      <c r="Z67" s="0" t="n">
        <v>-11.72</v>
      </c>
      <c r="AA67" s="18" t="n">
        <v>27575</v>
      </c>
      <c r="AB67" s="0" t="n">
        <v>74.4823</v>
      </c>
      <c r="AC67" s="18" t="n">
        <v>35642</v>
      </c>
      <c r="AD67" s="0" t="n">
        <v>9</v>
      </c>
      <c r="AG67" s="18" t="n">
        <v>27575</v>
      </c>
      <c r="AH67" s="0" t="n">
        <v>45.1</v>
      </c>
      <c r="AM67" s="18" t="n">
        <v>37621</v>
      </c>
      <c r="AN67" s="0" t="n">
        <v>52.3</v>
      </c>
      <c r="AO67" s="18" t="n">
        <v>27575</v>
      </c>
      <c r="AP67" s="0" t="n">
        <v>0.12</v>
      </c>
      <c r="AQ67" s="18" t="n">
        <v>27575</v>
      </c>
      <c r="AR67" s="0" t="n">
        <v>-6.4</v>
      </c>
      <c r="AS67" s="18" t="n">
        <v>39082</v>
      </c>
      <c r="AT67" s="0" t="n">
        <v>20.1</v>
      </c>
      <c r="AU67" s="18" t="n">
        <v>36280</v>
      </c>
      <c r="AV67" s="0" t="n">
        <v>7</v>
      </c>
      <c r="AW67" s="18" t="n">
        <v>27575</v>
      </c>
      <c r="AX67" s="0" t="n">
        <v>39.7</v>
      </c>
      <c r="AY67" s="18" t="n">
        <v>27575</v>
      </c>
      <c r="AZ67" s="0" t="n">
        <v>-7.7</v>
      </c>
      <c r="BA67" s="18" t="n">
        <v>27575</v>
      </c>
      <c r="BB67" s="0" t="n">
        <v>946</v>
      </c>
      <c r="BC67" s="18" t="n">
        <v>38168</v>
      </c>
      <c r="BD67" s="0" t="n">
        <v>6.92</v>
      </c>
      <c r="BE67" s="18" t="n">
        <v>35642</v>
      </c>
      <c r="BF67" s="0" t="n">
        <v>0.8</v>
      </c>
      <c r="BG67" s="18" t="n">
        <v>35976</v>
      </c>
      <c r="BH67" s="0" t="n">
        <v>4.5</v>
      </c>
      <c r="BI67" s="18" t="n">
        <v>29767</v>
      </c>
      <c r="BJ67" s="0" t="n">
        <v>10.2</v>
      </c>
      <c r="BK67" s="18" t="n">
        <v>27575</v>
      </c>
      <c r="BL67" s="0" t="n">
        <v>10.6</v>
      </c>
      <c r="BM67" s="18" t="n">
        <v>38533</v>
      </c>
      <c r="BN67" s="0" t="n">
        <v>4.8</v>
      </c>
      <c r="BO67" s="18" t="n">
        <v>36403</v>
      </c>
      <c r="BP67" s="0" t="n">
        <v>0.5</v>
      </c>
      <c r="BQ67" s="18" t="n">
        <v>28945</v>
      </c>
      <c r="BR67" s="0" t="n">
        <v>96.4</v>
      </c>
      <c r="BS67" s="18" t="n">
        <v>30497</v>
      </c>
      <c r="BT67" s="0" t="n">
        <v>92.2</v>
      </c>
      <c r="BU67" s="18" t="n">
        <v>25665</v>
      </c>
      <c r="BV67" s="0" t="n">
        <v>88.52</v>
      </c>
      <c r="BW67" s="18" t="n">
        <v>25953</v>
      </c>
      <c r="BX67" s="0" t="n">
        <v>96.49</v>
      </c>
      <c r="BY67" s="18" t="n">
        <v>26424</v>
      </c>
      <c r="BZ67" s="0" t="n">
        <v>129.43</v>
      </c>
      <c r="CA67" s="18" t="n">
        <v>25933</v>
      </c>
      <c r="CB67" s="0" t="n">
        <v>4.9</v>
      </c>
      <c r="CC67" s="18" t="n">
        <v>27407</v>
      </c>
      <c r="CD67" s="0" t="n">
        <v>180.25</v>
      </c>
      <c r="CE67" s="18" t="n">
        <v>30498</v>
      </c>
      <c r="CF67" s="0" t="n">
        <v>31.35</v>
      </c>
      <c r="CG67" s="18" t="n">
        <v>41046</v>
      </c>
      <c r="CH67" s="0" t="n">
        <v>134.6</v>
      </c>
      <c r="CI67" s="18" t="n">
        <v>31596</v>
      </c>
      <c r="CJ67" s="0" t="n">
        <v>1396.7</v>
      </c>
      <c r="CK67" s="18" t="n">
        <v>28948</v>
      </c>
      <c r="CL67" s="0" t="n">
        <v>46.868</v>
      </c>
      <c r="CM67" s="18" t="n">
        <v>40470</v>
      </c>
      <c r="CN67" s="0" t="n">
        <v>0.13</v>
      </c>
      <c r="CO67" s="18" t="n">
        <v>42831</v>
      </c>
      <c r="CP67" s="0" t="n">
        <v>45.2</v>
      </c>
      <c r="CQ67" s="18" t="n">
        <v>38716</v>
      </c>
      <c r="CR67" s="0" t="n">
        <v>426.4</v>
      </c>
      <c r="CS67" s="18" t="n">
        <v>38716</v>
      </c>
      <c r="CT67" s="0" t="n">
        <v>330.81</v>
      </c>
      <c r="CU67" s="18" t="n">
        <v>38716</v>
      </c>
      <c r="CV67" s="0" t="n">
        <v>367.49</v>
      </c>
      <c r="CW67" s="18" t="n">
        <v>38716</v>
      </c>
      <c r="CX67" s="0" t="n">
        <v>258.39</v>
      </c>
      <c r="CY67" s="18" t="n">
        <v>38716</v>
      </c>
      <c r="CZ67" s="0" t="n">
        <v>117.42</v>
      </c>
      <c r="DA67" s="18" t="n">
        <v>38716</v>
      </c>
      <c r="DB67" s="0" t="n">
        <v>290.6</v>
      </c>
      <c r="DC67" s="18" t="n">
        <v>38716</v>
      </c>
      <c r="DD67" s="0" t="n">
        <v>240.17</v>
      </c>
      <c r="DE67" s="18" t="n">
        <v>38716</v>
      </c>
      <c r="DF67" s="0" t="n">
        <v>372.73</v>
      </c>
      <c r="DG67" s="18" t="n">
        <v>38716</v>
      </c>
      <c r="DH67" s="0" t="n">
        <v>159.66</v>
      </c>
      <c r="DI67" s="18" t="n">
        <v>38716</v>
      </c>
      <c r="DJ67" s="0" t="n">
        <v>187.12</v>
      </c>
      <c r="DK67" s="18" t="n">
        <v>43189</v>
      </c>
      <c r="DL67" s="0" t="n">
        <v>192.05</v>
      </c>
    </row>
    <row r="68" customFormat="false" ht="15" hidden="false" customHeight="false" outlineLevel="0" collapsed="false">
      <c r="A68" s="18" t="n">
        <v>31685</v>
      </c>
      <c r="B68" s="0" t="n">
        <v>3.9</v>
      </c>
      <c r="C68" s="18" t="n">
        <v>31685</v>
      </c>
      <c r="D68" s="0" t="n">
        <v>3.1</v>
      </c>
      <c r="E68" s="18" t="n">
        <v>31685</v>
      </c>
      <c r="F68" s="0" t="n">
        <v>5</v>
      </c>
      <c r="G68" s="18" t="n">
        <v>31685</v>
      </c>
      <c r="H68" s="0" t="n">
        <v>1.9</v>
      </c>
      <c r="I68" s="18" t="n">
        <v>27606</v>
      </c>
      <c r="J68" s="0" t="n">
        <v>8.6</v>
      </c>
      <c r="K68" s="18" t="n">
        <v>27606</v>
      </c>
      <c r="L68" s="0" t="n">
        <v>249</v>
      </c>
      <c r="M68" s="18" t="n">
        <v>42247</v>
      </c>
      <c r="N68" s="0" t="n">
        <v>149</v>
      </c>
      <c r="O68" s="18" t="n">
        <v>27606</v>
      </c>
      <c r="P68" s="0" t="n">
        <v>449.8</v>
      </c>
      <c r="Q68" s="18" t="n">
        <v>27606</v>
      </c>
      <c r="R68" s="0" t="n">
        <v>6.3</v>
      </c>
      <c r="S68" s="18" t="n">
        <v>27606</v>
      </c>
      <c r="T68" s="0" t="n">
        <v>9.1</v>
      </c>
      <c r="U68" s="18" t="n">
        <v>27606</v>
      </c>
      <c r="V68" s="0" t="n">
        <v>8.19764</v>
      </c>
      <c r="W68" s="18" t="n">
        <v>29067</v>
      </c>
      <c r="X68" s="0" t="n">
        <v>8.6</v>
      </c>
      <c r="Y68" s="18" t="n">
        <v>27606</v>
      </c>
      <c r="Z68" s="0" t="n">
        <v>-10.99</v>
      </c>
      <c r="AA68" s="18" t="n">
        <v>27606</v>
      </c>
      <c r="AB68" s="0" t="n">
        <v>75.13</v>
      </c>
      <c r="AC68" s="18" t="n">
        <v>35673</v>
      </c>
      <c r="AD68" s="0" t="n">
        <v>11</v>
      </c>
      <c r="AG68" s="18" t="n">
        <v>27606</v>
      </c>
      <c r="AH68" s="0" t="n">
        <v>47.2</v>
      </c>
      <c r="AM68" s="18" t="n">
        <v>37652</v>
      </c>
      <c r="AN68" s="0" t="n">
        <v>53.3</v>
      </c>
      <c r="AO68" s="18" t="n">
        <v>27606</v>
      </c>
      <c r="AP68" s="0" t="n">
        <v>0.62</v>
      </c>
      <c r="AQ68" s="18" t="n">
        <v>27606</v>
      </c>
      <c r="AR68" s="0" t="n">
        <v>13.7</v>
      </c>
      <c r="AS68" s="18" t="n">
        <v>39113</v>
      </c>
      <c r="AT68" s="0" t="n">
        <v>7.4</v>
      </c>
      <c r="AU68" s="18" t="n">
        <v>36311</v>
      </c>
      <c r="AV68" s="0" t="n">
        <v>8</v>
      </c>
      <c r="AW68" s="18" t="n">
        <v>27606</v>
      </c>
      <c r="AX68" s="0" t="n">
        <v>44.5</v>
      </c>
      <c r="AY68" s="18" t="n">
        <v>27606</v>
      </c>
      <c r="AZ68" s="0" t="n">
        <v>-5.6</v>
      </c>
      <c r="BA68" s="18" t="n">
        <v>27606</v>
      </c>
      <c r="BB68" s="0" t="n">
        <v>1020</v>
      </c>
      <c r="BC68" s="18" t="n">
        <v>38199</v>
      </c>
      <c r="BD68" s="0" t="n">
        <v>6.84</v>
      </c>
      <c r="BE68" s="18" t="n">
        <v>35673</v>
      </c>
      <c r="BF68" s="0" t="n">
        <v>0.2</v>
      </c>
      <c r="BG68" s="18" t="n">
        <v>36007</v>
      </c>
      <c r="BH68" s="0" t="n">
        <v>4.4</v>
      </c>
      <c r="BI68" s="18" t="n">
        <v>29798</v>
      </c>
      <c r="BJ68" s="0" t="n">
        <v>10.2</v>
      </c>
      <c r="BK68" s="18" t="n">
        <v>27606</v>
      </c>
      <c r="BL68" s="0" t="n">
        <v>9.1</v>
      </c>
      <c r="BM68" s="18" t="n">
        <v>38564</v>
      </c>
      <c r="BN68" s="0" t="n">
        <v>4.7</v>
      </c>
      <c r="BO68" s="18" t="n">
        <v>36433</v>
      </c>
      <c r="BP68" s="0" t="n">
        <v>0.5</v>
      </c>
      <c r="BQ68" s="18" t="n">
        <v>28975</v>
      </c>
      <c r="BR68" s="0" t="n">
        <v>94.6</v>
      </c>
      <c r="BS68" s="18" t="n">
        <v>30528</v>
      </c>
      <c r="BT68" s="0" t="n">
        <v>92.8</v>
      </c>
      <c r="BU68" s="18" t="n">
        <v>25666</v>
      </c>
      <c r="BV68" s="0" t="n">
        <v>88.49</v>
      </c>
      <c r="BW68" s="18" t="n">
        <v>25960</v>
      </c>
      <c r="BX68" s="0" t="n">
        <v>97.65</v>
      </c>
      <c r="BY68" s="18" t="n">
        <v>26431</v>
      </c>
      <c r="BZ68" s="0" t="n">
        <v>129.44</v>
      </c>
      <c r="CA68" s="18" t="n">
        <v>26023</v>
      </c>
      <c r="CB68" s="0" t="n">
        <v>3.71</v>
      </c>
      <c r="CC68" s="18" t="n">
        <v>27408</v>
      </c>
      <c r="CD68" s="0" t="n">
        <v>177.1</v>
      </c>
      <c r="CE68" s="18" t="n">
        <v>30502</v>
      </c>
      <c r="CF68" s="0" t="n">
        <v>31.27</v>
      </c>
      <c r="CG68" s="18" t="n">
        <v>41047</v>
      </c>
      <c r="CH68" s="0" t="n">
        <v>133.1</v>
      </c>
      <c r="CI68" s="18" t="n">
        <v>31597</v>
      </c>
      <c r="CJ68" s="0" t="n">
        <v>1397.5</v>
      </c>
      <c r="CK68" s="18" t="n">
        <v>28949</v>
      </c>
      <c r="CL68" s="0" t="n">
        <v>47.102</v>
      </c>
      <c r="CM68" s="18" t="n">
        <v>40471</v>
      </c>
      <c r="CN68" s="0" t="n">
        <v>0.13</v>
      </c>
      <c r="CO68" s="18" t="n">
        <v>42832</v>
      </c>
      <c r="CP68" s="0" t="n">
        <v>45.01</v>
      </c>
      <c r="CQ68" s="18" t="n">
        <v>38807</v>
      </c>
      <c r="CR68" s="0" t="n">
        <v>437.45</v>
      </c>
      <c r="CS68" s="18" t="n">
        <v>38807</v>
      </c>
      <c r="CT68" s="0" t="n">
        <v>344.06</v>
      </c>
      <c r="CU68" s="18" t="n">
        <v>38807</v>
      </c>
      <c r="CV68" s="0" t="n">
        <v>370.66</v>
      </c>
      <c r="CW68" s="18" t="n">
        <v>38807</v>
      </c>
      <c r="CX68" s="0" t="n">
        <v>265.34</v>
      </c>
      <c r="CY68" s="18" t="n">
        <v>38807</v>
      </c>
      <c r="CZ68" s="0" t="n">
        <v>133.14</v>
      </c>
      <c r="DA68" s="18" t="n">
        <v>38807</v>
      </c>
      <c r="DB68" s="0" t="n">
        <v>309.53</v>
      </c>
      <c r="DC68" s="18" t="n">
        <v>38807</v>
      </c>
      <c r="DD68" s="0" t="n">
        <v>242.52</v>
      </c>
      <c r="DE68" s="18" t="n">
        <v>38807</v>
      </c>
      <c r="DF68" s="0" t="n">
        <v>404.78</v>
      </c>
      <c r="DG68" s="18" t="n">
        <v>38807</v>
      </c>
      <c r="DH68" s="0" t="n">
        <v>156.4</v>
      </c>
      <c r="DI68" s="18" t="n">
        <v>38807</v>
      </c>
      <c r="DJ68" s="0" t="n">
        <v>199.86</v>
      </c>
      <c r="DK68" s="18" t="n">
        <v>43280</v>
      </c>
      <c r="DL68" s="0" t="n">
        <v>201.9</v>
      </c>
    </row>
    <row r="69" customFormat="false" ht="15" hidden="false" customHeight="false" outlineLevel="0" collapsed="false">
      <c r="A69" s="18" t="n">
        <v>31777</v>
      </c>
      <c r="B69" s="0" t="n">
        <v>2.2</v>
      </c>
      <c r="C69" s="18" t="n">
        <v>31777</v>
      </c>
      <c r="D69" s="0" t="n">
        <v>2.9</v>
      </c>
      <c r="E69" s="18" t="n">
        <v>31777</v>
      </c>
      <c r="F69" s="0" t="n">
        <v>4.8</v>
      </c>
      <c r="G69" s="18" t="n">
        <v>31777</v>
      </c>
      <c r="H69" s="0" t="n">
        <v>2.4</v>
      </c>
      <c r="I69" s="18" t="n">
        <v>27637</v>
      </c>
      <c r="J69" s="0" t="n">
        <v>8.4</v>
      </c>
      <c r="K69" s="18" t="n">
        <v>27637</v>
      </c>
      <c r="L69" s="0" t="n">
        <v>383</v>
      </c>
      <c r="M69" s="18" t="n">
        <v>42277</v>
      </c>
      <c r="N69" s="0" t="n">
        <v>239</v>
      </c>
      <c r="O69" s="18" t="n">
        <v>27637</v>
      </c>
      <c r="P69" s="0" t="n">
        <v>451.5</v>
      </c>
      <c r="Q69" s="18" t="n">
        <v>27637</v>
      </c>
      <c r="R69" s="0" t="n">
        <v>6.2</v>
      </c>
      <c r="S69" s="18" t="n">
        <v>27637</v>
      </c>
      <c r="T69" s="0" t="n">
        <v>8.2</v>
      </c>
      <c r="U69" s="18" t="n">
        <v>27637</v>
      </c>
      <c r="V69" s="0" t="n">
        <v>7.53555</v>
      </c>
      <c r="W69" s="18" t="n">
        <v>29098</v>
      </c>
      <c r="X69" s="0" t="n">
        <v>8.1</v>
      </c>
      <c r="Y69" s="18" t="n">
        <v>27637</v>
      </c>
      <c r="Z69" s="0" t="n">
        <v>-9.12</v>
      </c>
      <c r="AA69" s="18" t="n">
        <v>27637</v>
      </c>
      <c r="AB69" s="0" t="n">
        <v>75.7493</v>
      </c>
      <c r="AC69" s="18" t="n">
        <v>35703</v>
      </c>
      <c r="AD69" s="0" t="n">
        <v>9.2</v>
      </c>
      <c r="AG69" s="18" t="n">
        <v>27637</v>
      </c>
      <c r="AH69" s="0" t="n">
        <v>51.4</v>
      </c>
      <c r="AM69" s="18" t="n">
        <v>37680</v>
      </c>
      <c r="AN69" s="0" t="n">
        <v>52.6</v>
      </c>
      <c r="AO69" s="18" t="n">
        <v>27637</v>
      </c>
      <c r="AP69" s="0" t="n">
        <v>0.68</v>
      </c>
      <c r="AQ69" s="18" t="n">
        <v>27637</v>
      </c>
      <c r="AR69" s="0" t="n">
        <v>28</v>
      </c>
      <c r="AS69" s="18" t="n">
        <v>39141</v>
      </c>
      <c r="AT69" s="0" t="n">
        <v>24.5</v>
      </c>
      <c r="AU69" s="18" t="n">
        <v>36341</v>
      </c>
      <c r="AV69" s="0" t="n">
        <v>8</v>
      </c>
      <c r="AW69" s="18" t="n">
        <v>27637</v>
      </c>
      <c r="AX69" s="0" t="n">
        <v>50.3</v>
      </c>
      <c r="AY69" s="18" t="n">
        <v>27637</v>
      </c>
      <c r="AZ69" s="0" t="n">
        <v>-4</v>
      </c>
      <c r="BA69" s="18" t="n">
        <v>27637</v>
      </c>
      <c r="BB69" s="0" t="n">
        <v>994</v>
      </c>
      <c r="BC69" s="18" t="n">
        <v>38230</v>
      </c>
      <c r="BD69" s="0" t="n">
        <v>6.7</v>
      </c>
      <c r="BE69" s="18" t="n">
        <v>35703</v>
      </c>
      <c r="BF69" s="0" t="n">
        <v>0.7</v>
      </c>
      <c r="BG69" s="18" t="n">
        <v>36038</v>
      </c>
      <c r="BH69" s="0" t="n">
        <v>4.3</v>
      </c>
      <c r="BI69" s="18" t="n">
        <v>29829</v>
      </c>
      <c r="BJ69" s="0" t="n">
        <v>12.5</v>
      </c>
      <c r="BK69" s="18" t="n">
        <v>27637</v>
      </c>
      <c r="BL69" s="0" t="n">
        <v>9.4</v>
      </c>
      <c r="BM69" s="18" t="n">
        <v>38595</v>
      </c>
      <c r="BN69" s="0" t="n">
        <v>3.8</v>
      </c>
      <c r="BO69" s="18" t="n">
        <v>36464</v>
      </c>
      <c r="BP69" s="0" t="n">
        <v>0.2</v>
      </c>
      <c r="BQ69" s="18" t="n">
        <v>29006</v>
      </c>
      <c r="BR69" s="0" t="n">
        <v>96</v>
      </c>
      <c r="BS69" s="18" t="n">
        <v>30559</v>
      </c>
      <c r="BT69" s="0" t="n">
        <v>90.9</v>
      </c>
      <c r="BU69" s="18" t="n">
        <v>25667</v>
      </c>
      <c r="BV69" s="0" t="n">
        <v>88.53</v>
      </c>
      <c r="BW69" s="18" t="n">
        <v>25962</v>
      </c>
      <c r="BX69" s="0" t="n">
        <v>98.42</v>
      </c>
      <c r="BY69" s="18" t="n">
        <v>26438</v>
      </c>
      <c r="BZ69" s="0" t="n">
        <v>132.16</v>
      </c>
      <c r="CA69" s="18" t="n">
        <v>26114</v>
      </c>
      <c r="CB69" s="0" t="n">
        <v>4.91</v>
      </c>
      <c r="CC69" s="18" t="n">
        <v>27409</v>
      </c>
      <c r="CD69" s="0" t="n">
        <v>178.25</v>
      </c>
      <c r="CE69" s="18" t="n">
        <v>30503</v>
      </c>
      <c r="CF69" s="0" t="n">
        <v>31.2</v>
      </c>
      <c r="CG69" s="18" t="n">
        <v>41050</v>
      </c>
      <c r="CH69" s="0" t="n">
        <v>131.7</v>
      </c>
      <c r="CI69" s="18" t="n">
        <v>31600</v>
      </c>
      <c r="CJ69" s="0" t="n">
        <v>1391.1</v>
      </c>
      <c r="CK69" s="18" t="n">
        <v>28950</v>
      </c>
      <c r="CL69" s="0" t="n">
        <v>47.355</v>
      </c>
      <c r="CM69" s="18" t="n">
        <v>40472</v>
      </c>
      <c r="CN69" s="0" t="n">
        <v>0.14</v>
      </c>
      <c r="CO69" s="18" t="n">
        <v>42835</v>
      </c>
      <c r="CP69" s="0" t="n">
        <v>48.9</v>
      </c>
      <c r="CQ69" s="18" t="n">
        <v>38898</v>
      </c>
      <c r="CR69" s="0" t="n">
        <v>434.13</v>
      </c>
      <c r="CS69" s="18" t="n">
        <v>38898</v>
      </c>
      <c r="CT69" s="0" t="n">
        <v>310.42</v>
      </c>
      <c r="CU69" s="18" t="n">
        <v>38898</v>
      </c>
      <c r="CV69" s="0" t="n">
        <v>350.69</v>
      </c>
      <c r="CW69" s="18" t="n">
        <v>38898</v>
      </c>
      <c r="CX69" s="0" t="n">
        <v>263.41</v>
      </c>
      <c r="CY69" s="18" t="n">
        <v>38898</v>
      </c>
      <c r="CZ69" s="0" t="n">
        <v>131.25</v>
      </c>
      <c r="DA69" s="18" t="n">
        <v>38898</v>
      </c>
      <c r="DB69" s="0" t="n">
        <v>308.1</v>
      </c>
      <c r="DC69" s="18" t="n">
        <v>38898</v>
      </c>
      <c r="DD69" s="0" t="n">
        <v>248.12</v>
      </c>
      <c r="DE69" s="18" t="n">
        <v>38898</v>
      </c>
      <c r="DF69" s="0" t="n">
        <v>420.35</v>
      </c>
      <c r="DG69" s="18" t="n">
        <v>38898</v>
      </c>
      <c r="DH69" s="0" t="n">
        <v>163.8</v>
      </c>
      <c r="DI69" s="18" t="n">
        <v>38898</v>
      </c>
      <c r="DJ69" s="0" t="n">
        <v>197.79</v>
      </c>
      <c r="DK69" s="18" t="n">
        <v>43371</v>
      </c>
      <c r="DL69" s="0" t="n">
        <v>201.86</v>
      </c>
    </row>
    <row r="70" customFormat="false" ht="15" hidden="false" customHeight="false" outlineLevel="0" collapsed="false">
      <c r="A70" s="18" t="n">
        <v>31867</v>
      </c>
      <c r="B70" s="0" t="n">
        <v>3</v>
      </c>
      <c r="C70" s="18" t="n">
        <v>31867</v>
      </c>
      <c r="D70" s="0" t="n">
        <v>2.7</v>
      </c>
      <c r="E70" s="18" t="n">
        <v>31867</v>
      </c>
      <c r="F70" s="0" t="n">
        <v>4.8</v>
      </c>
      <c r="G70" s="18" t="n">
        <v>31867</v>
      </c>
      <c r="H70" s="0" t="n">
        <v>2.3</v>
      </c>
      <c r="I70" s="18" t="n">
        <v>27667</v>
      </c>
      <c r="J70" s="0" t="n">
        <v>8.4</v>
      </c>
      <c r="K70" s="18" t="n">
        <v>27667</v>
      </c>
      <c r="L70" s="0" t="n">
        <v>75</v>
      </c>
      <c r="M70" s="18" t="n">
        <v>42308</v>
      </c>
      <c r="N70" s="0" t="n">
        <v>272</v>
      </c>
      <c r="O70" s="18" t="n">
        <v>27667</v>
      </c>
      <c r="P70" s="0" t="n">
        <v>445.3</v>
      </c>
      <c r="Q70" s="18" t="n">
        <v>27667</v>
      </c>
      <c r="R70" s="0" t="n">
        <v>5.7</v>
      </c>
      <c r="S70" s="18" t="n">
        <v>27667</v>
      </c>
      <c r="T70" s="0" t="n">
        <v>7.7</v>
      </c>
      <c r="U70" s="18" t="n">
        <v>27667</v>
      </c>
      <c r="V70" s="0" t="n">
        <v>7.15748</v>
      </c>
      <c r="W70" s="18" t="n">
        <v>29128</v>
      </c>
      <c r="X70" s="0" t="n">
        <v>8.5</v>
      </c>
      <c r="Y70" s="18" t="n">
        <v>27667</v>
      </c>
      <c r="Z70" s="0" t="n">
        <v>-7.96</v>
      </c>
      <c r="AA70" s="18" t="n">
        <v>27667</v>
      </c>
      <c r="AB70" s="0" t="n">
        <v>76.6023</v>
      </c>
      <c r="AC70" s="18" t="n">
        <v>35734</v>
      </c>
      <c r="AD70" s="0" t="n">
        <v>8.2</v>
      </c>
      <c r="AG70" s="18" t="n">
        <v>27667</v>
      </c>
      <c r="AH70" s="0" t="n">
        <v>54.4</v>
      </c>
      <c r="AM70" s="18" t="n">
        <v>37711</v>
      </c>
      <c r="AN70" s="0" t="n">
        <v>49.1</v>
      </c>
      <c r="AO70" s="18" t="n">
        <v>27667</v>
      </c>
      <c r="AP70" s="0" t="n">
        <v>0.61</v>
      </c>
      <c r="AQ70" s="18" t="n">
        <v>27667</v>
      </c>
      <c r="AR70" s="0" t="n">
        <v>32.6</v>
      </c>
      <c r="AS70" s="18" t="n">
        <v>39172</v>
      </c>
      <c r="AT70" s="0" t="n">
        <v>13.3</v>
      </c>
      <c r="AU70" s="18" t="n">
        <v>36372</v>
      </c>
      <c r="AV70" s="0" t="n">
        <v>14</v>
      </c>
      <c r="AW70" s="18" t="n">
        <v>27667</v>
      </c>
      <c r="AX70" s="0" t="n">
        <v>50.8</v>
      </c>
      <c r="AY70" s="18" t="n">
        <v>27667</v>
      </c>
      <c r="AZ70" s="0" t="n">
        <v>-1.6</v>
      </c>
      <c r="BA70" s="18" t="n">
        <v>27667</v>
      </c>
      <c r="BB70" s="0" t="n">
        <v>1064</v>
      </c>
      <c r="BC70" s="18" t="n">
        <v>38260</v>
      </c>
      <c r="BD70" s="0" t="n">
        <v>6.68</v>
      </c>
      <c r="BE70" s="18" t="n">
        <v>35734</v>
      </c>
      <c r="BF70" s="0" t="n">
        <v>0</v>
      </c>
      <c r="BG70" s="18" t="n">
        <v>36068</v>
      </c>
      <c r="BH70" s="0" t="n">
        <v>3.6</v>
      </c>
      <c r="BI70" s="18" t="n">
        <v>29859</v>
      </c>
      <c r="BJ70" s="0" t="n">
        <v>10.9</v>
      </c>
      <c r="BK70" s="18" t="n">
        <v>27667</v>
      </c>
      <c r="BL70" s="0" t="n">
        <v>9.2</v>
      </c>
      <c r="BM70" s="18" t="n">
        <v>38625</v>
      </c>
      <c r="BN70" s="0" t="n">
        <v>2.8</v>
      </c>
      <c r="BO70" s="18" t="n">
        <v>36494</v>
      </c>
      <c r="BP70" s="0" t="n">
        <v>0.5</v>
      </c>
      <c r="BQ70" s="18" t="n">
        <v>29036</v>
      </c>
      <c r="BR70" s="0" t="n">
        <v>92.7</v>
      </c>
      <c r="BS70" s="18" t="n">
        <v>30589</v>
      </c>
      <c r="BT70" s="0" t="n">
        <v>89.9</v>
      </c>
      <c r="BU70" s="18" t="n">
        <v>25668</v>
      </c>
      <c r="BV70" s="0" t="n">
        <v>88.24</v>
      </c>
      <c r="BW70" s="18" t="n">
        <v>25967</v>
      </c>
      <c r="BX70" s="0" t="n">
        <v>99.03</v>
      </c>
      <c r="BY70" s="18" t="n">
        <v>26445</v>
      </c>
      <c r="BZ70" s="0" t="n">
        <v>133.95</v>
      </c>
      <c r="CA70" s="18" t="n">
        <v>26206</v>
      </c>
      <c r="CB70" s="0" t="n">
        <v>5.55</v>
      </c>
      <c r="CC70" s="18" t="n">
        <v>27410</v>
      </c>
      <c r="CD70" s="0" t="n">
        <v>176</v>
      </c>
      <c r="CE70" s="18" t="n">
        <v>30504</v>
      </c>
      <c r="CF70" s="0" t="n">
        <v>31.4</v>
      </c>
      <c r="CG70" s="18" t="n">
        <v>41051</v>
      </c>
      <c r="CH70" s="0" t="n">
        <v>130.5</v>
      </c>
      <c r="CI70" s="18" t="n">
        <v>31601</v>
      </c>
      <c r="CJ70" s="0" t="n">
        <v>1387.4</v>
      </c>
      <c r="CK70" s="18" t="n">
        <v>28951</v>
      </c>
      <c r="CL70" s="0" t="n">
        <v>47.367</v>
      </c>
      <c r="CM70" s="18" t="n">
        <v>40473</v>
      </c>
      <c r="CN70" s="0" t="n">
        <v>0.13</v>
      </c>
      <c r="CO70" s="18" t="n">
        <v>42836</v>
      </c>
      <c r="CP70" s="0" t="n">
        <v>47.02</v>
      </c>
      <c r="CQ70" s="18" t="n">
        <v>38989</v>
      </c>
      <c r="CR70" s="0" t="n">
        <v>465.83</v>
      </c>
      <c r="CS70" s="18" t="n">
        <v>38989</v>
      </c>
      <c r="CT70" s="0" t="n">
        <v>336.28</v>
      </c>
      <c r="CU70" s="18" t="n">
        <v>38989</v>
      </c>
      <c r="CV70" s="0" t="n">
        <v>384.92</v>
      </c>
      <c r="CW70" s="18" t="n">
        <v>38989</v>
      </c>
      <c r="CX70" s="0" t="n">
        <v>275.84</v>
      </c>
      <c r="CY70" s="18" t="n">
        <v>38989</v>
      </c>
      <c r="CZ70" s="0" t="n">
        <v>143.89</v>
      </c>
      <c r="DA70" s="18" t="n">
        <v>38989</v>
      </c>
      <c r="DB70" s="0" t="n">
        <v>306.29</v>
      </c>
      <c r="DC70" s="18" t="n">
        <v>38989</v>
      </c>
      <c r="DD70" s="0" t="n">
        <v>260.75</v>
      </c>
      <c r="DE70" s="18" t="n">
        <v>38989</v>
      </c>
      <c r="DF70" s="0" t="n">
        <v>411.38</v>
      </c>
      <c r="DG70" s="18" t="n">
        <v>38989</v>
      </c>
      <c r="DH70" s="0" t="n">
        <v>172.33</v>
      </c>
      <c r="DI70" s="18" t="n">
        <v>38989</v>
      </c>
      <c r="DJ70" s="0" t="n">
        <v>195.56</v>
      </c>
      <c r="DK70" s="18" t="n">
        <v>43465</v>
      </c>
      <c r="DL70" s="0" t="n">
        <v>192.36</v>
      </c>
    </row>
    <row r="71" customFormat="false" ht="15" hidden="false" customHeight="false" outlineLevel="0" collapsed="false">
      <c r="A71" s="18" t="n">
        <v>31958</v>
      </c>
      <c r="B71" s="0" t="n">
        <v>4.4</v>
      </c>
      <c r="C71" s="18" t="n">
        <v>31958</v>
      </c>
      <c r="D71" s="0" t="n">
        <v>3.4</v>
      </c>
      <c r="E71" s="18" t="n">
        <v>31958</v>
      </c>
      <c r="F71" s="0" t="n">
        <v>5.7</v>
      </c>
      <c r="G71" s="18" t="n">
        <v>31958</v>
      </c>
      <c r="H71" s="0" t="n">
        <v>2.7</v>
      </c>
      <c r="I71" s="18" t="n">
        <v>27698</v>
      </c>
      <c r="J71" s="0" t="n">
        <v>8.4</v>
      </c>
      <c r="K71" s="18" t="n">
        <v>27698</v>
      </c>
      <c r="L71" s="0" t="n">
        <v>312</v>
      </c>
      <c r="M71" s="18" t="n">
        <v>42338</v>
      </c>
      <c r="N71" s="0" t="n">
        <v>89</v>
      </c>
      <c r="O71" s="18" t="n">
        <v>27698</v>
      </c>
      <c r="P71" s="0" t="n">
        <v>418.3</v>
      </c>
      <c r="Q71" s="18" t="n">
        <v>27698</v>
      </c>
      <c r="R71" s="0" t="n">
        <v>5.5</v>
      </c>
      <c r="S71" s="18" t="n">
        <v>27698</v>
      </c>
      <c r="T71" s="0" t="n">
        <v>7</v>
      </c>
      <c r="U71" s="18" t="n">
        <v>27698</v>
      </c>
      <c r="V71" s="0" t="n">
        <v>6.85573</v>
      </c>
      <c r="W71" s="18" t="n">
        <v>29159</v>
      </c>
      <c r="X71" s="0" t="n">
        <v>9.3</v>
      </c>
      <c r="Y71" s="18" t="n">
        <v>27698</v>
      </c>
      <c r="Z71" s="0" t="n">
        <v>-7.27</v>
      </c>
      <c r="AA71" s="18" t="n">
        <v>27698</v>
      </c>
      <c r="AB71" s="0" t="n">
        <v>76.7949</v>
      </c>
      <c r="AC71" s="18" t="n">
        <v>35764</v>
      </c>
      <c r="AD71" s="0" t="n">
        <v>9.8</v>
      </c>
      <c r="AG71" s="18" t="n">
        <v>27698</v>
      </c>
      <c r="AH71" s="0" t="n">
        <v>55.5</v>
      </c>
      <c r="AM71" s="18" t="n">
        <v>37741</v>
      </c>
      <c r="AN71" s="0" t="n">
        <v>50.1</v>
      </c>
      <c r="AO71" s="18" t="n">
        <v>27698</v>
      </c>
      <c r="AP71" s="0" t="n">
        <v>0.28</v>
      </c>
      <c r="AQ71" s="18" t="n">
        <v>27698</v>
      </c>
      <c r="AR71" s="0" t="n">
        <v>35.3</v>
      </c>
      <c r="AS71" s="18" t="n">
        <v>39202</v>
      </c>
      <c r="AT71" s="0" t="n">
        <v>3.9</v>
      </c>
      <c r="AU71" s="18" t="n">
        <v>36403</v>
      </c>
      <c r="AV71" s="0" t="n">
        <v>3</v>
      </c>
      <c r="AW71" s="18" t="n">
        <v>27698</v>
      </c>
      <c r="AX71" s="0" t="n">
        <v>52.2</v>
      </c>
      <c r="AY71" s="18" t="n">
        <v>27698</v>
      </c>
      <c r="AZ71" s="0" t="n">
        <v>0.7</v>
      </c>
      <c r="BA71" s="18" t="n">
        <v>27698</v>
      </c>
      <c r="BB71" s="0" t="n">
        <v>1096</v>
      </c>
      <c r="BC71" s="18" t="n">
        <v>38291</v>
      </c>
      <c r="BD71" s="0" t="n">
        <v>6.85</v>
      </c>
      <c r="BE71" s="18" t="n">
        <v>35764</v>
      </c>
      <c r="BF71" s="0" t="n">
        <v>0.1</v>
      </c>
      <c r="BG71" s="18" t="n">
        <v>36099</v>
      </c>
      <c r="BH71" s="0" t="n">
        <v>4.7</v>
      </c>
      <c r="BI71" s="18" t="n">
        <v>29890</v>
      </c>
      <c r="BJ71" s="0" t="n">
        <v>9.2</v>
      </c>
      <c r="BK71" s="18" t="n">
        <v>27698</v>
      </c>
      <c r="BL71" s="0" t="n">
        <v>9.2</v>
      </c>
      <c r="BM71" s="18" t="n">
        <v>38656</v>
      </c>
      <c r="BN71" s="0" t="n">
        <v>2.8</v>
      </c>
      <c r="BO71" s="18" t="n">
        <v>36525</v>
      </c>
      <c r="BP71" s="0" t="n">
        <v>1.3</v>
      </c>
      <c r="BQ71" s="18" t="n">
        <v>29067</v>
      </c>
      <c r="BR71" s="0" t="n">
        <v>81.4</v>
      </c>
      <c r="BS71" s="18" t="n">
        <v>30620</v>
      </c>
      <c r="BT71" s="0" t="n">
        <v>89.3</v>
      </c>
      <c r="BU71" s="18" t="n">
        <v>25671</v>
      </c>
      <c r="BV71" s="0" t="n">
        <v>87.64</v>
      </c>
      <c r="BW71" s="18" t="n">
        <v>25974</v>
      </c>
      <c r="BX71" s="0" t="n">
        <v>99.39</v>
      </c>
      <c r="BY71" s="18" t="n">
        <v>26452</v>
      </c>
      <c r="BZ71" s="0" t="n">
        <v>133.52</v>
      </c>
      <c r="CA71" s="18" t="n">
        <v>26298</v>
      </c>
      <c r="CB71" s="0" t="n">
        <v>4.14</v>
      </c>
      <c r="CC71" s="18" t="n">
        <v>27411</v>
      </c>
      <c r="CD71" s="0" t="n">
        <v>178.75</v>
      </c>
      <c r="CE71" s="18" t="n">
        <v>30505</v>
      </c>
      <c r="CF71" s="0" t="n">
        <v>31.4</v>
      </c>
      <c r="CG71" s="18" t="n">
        <v>41052</v>
      </c>
      <c r="CH71" s="0" t="n">
        <v>130.2</v>
      </c>
      <c r="CI71" s="18" t="n">
        <v>31602</v>
      </c>
      <c r="CJ71" s="0" t="n">
        <v>1340.9</v>
      </c>
      <c r="CK71" s="18" t="n">
        <v>28954</v>
      </c>
      <c r="CL71" s="0" t="n">
        <v>47.275</v>
      </c>
      <c r="CM71" s="18" t="n">
        <v>40476</v>
      </c>
      <c r="CN71" s="0" t="n">
        <v>0.16</v>
      </c>
      <c r="CO71" s="18" t="n">
        <v>42837</v>
      </c>
      <c r="CP71" s="0" t="n">
        <v>49.75</v>
      </c>
      <c r="CQ71" s="18" t="n">
        <v>39080</v>
      </c>
      <c r="CR71" s="0" t="n">
        <v>495.31</v>
      </c>
      <c r="CS71" s="18" t="n">
        <v>39080</v>
      </c>
      <c r="CT71" s="0" t="n">
        <v>356.28</v>
      </c>
      <c r="CU71" s="18" t="n">
        <v>39080</v>
      </c>
      <c r="CV71" s="0" t="n">
        <v>388.74</v>
      </c>
      <c r="CW71" s="18" t="n">
        <v>39080</v>
      </c>
      <c r="CX71" s="0" t="n">
        <v>302.92</v>
      </c>
      <c r="CY71" s="18" t="n">
        <v>39080</v>
      </c>
      <c r="CZ71" s="0" t="n">
        <v>155.15</v>
      </c>
      <c r="DA71" s="18" t="n">
        <v>39080</v>
      </c>
      <c r="DB71" s="0" t="n">
        <v>322.63</v>
      </c>
      <c r="DC71" s="18" t="n">
        <v>39080</v>
      </c>
      <c r="DD71" s="0" t="n">
        <v>268.41</v>
      </c>
      <c r="DE71" s="18" t="n">
        <v>39080</v>
      </c>
      <c r="DF71" s="0" t="n">
        <v>455.53</v>
      </c>
      <c r="DG71" s="18" t="n">
        <v>39080</v>
      </c>
      <c r="DH71" s="0" t="n">
        <v>186.6</v>
      </c>
      <c r="DI71" s="18" t="n">
        <v>39080</v>
      </c>
      <c r="DJ71" s="0" t="n">
        <v>216.56</v>
      </c>
      <c r="DK71" s="18" t="n">
        <v>43553</v>
      </c>
      <c r="DL71" s="0" t="n">
        <v>224.36</v>
      </c>
    </row>
    <row r="72" customFormat="false" ht="15" hidden="false" customHeight="false" outlineLevel="0" collapsed="false">
      <c r="A72" s="18" t="n">
        <v>32050</v>
      </c>
      <c r="B72" s="0" t="n">
        <v>3.5</v>
      </c>
      <c r="C72" s="18" t="n">
        <v>32050</v>
      </c>
      <c r="D72" s="0" t="n">
        <v>3.3</v>
      </c>
      <c r="E72" s="18" t="n">
        <v>32050</v>
      </c>
      <c r="F72" s="0" t="n">
        <v>6</v>
      </c>
      <c r="G72" s="18" t="n">
        <v>32050</v>
      </c>
      <c r="H72" s="0" t="n">
        <v>3.1</v>
      </c>
      <c r="I72" s="18" t="n">
        <v>27728</v>
      </c>
      <c r="J72" s="0" t="n">
        <v>8.3</v>
      </c>
      <c r="K72" s="18" t="n">
        <v>27728</v>
      </c>
      <c r="L72" s="0" t="n">
        <v>145</v>
      </c>
      <c r="M72" s="18" t="n">
        <v>42369</v>
      </c>
      <c r="N72" s="0" t="n">
        <v>64</v>
      </c>
      <c r="O72" s="18" t="n">
        <v>27728</v>
      </c>
      <c r="P72" s="0" t="n">
        <v>397.3</v>
      </c>
      <c r="Q72" s="18" t="n">
        <v>27728</v>
      </c>
      <c r="R72" s="0" t="n">
        <v>6.1</v>
      </c>
      <c r="S72" s="18" t="n">
        <v>27728</v>
      </c>
      <c r="T72" s="0" t="n">
        <v>6.8</v>
      </c>
      <c r="U72" s="18" t="n">
        <v>27728</v>
      </c>
      <c r="V72" s="0" t="n">
        <v>6.78275</v>
      </c>
      <c r="W72" s="18" t="n">
        <v>29189</v>
      </c>
      <c r="X72" s="0" t="n">
        <v>9.4</v>
      </c>
      <c r="Y72" s="18" t="n">
        <v>27728</v>
      </c>
      <c r="Z72" s="0" t="n">
        <v>-4.02</v>
      </c>
      <c r="AA72" s="18" t="n">
        <v>27728</v>
      </c>
      <c r="AB72" s="0" t="n">
        <v>76.7613</v>
      </c>
      <c r="AC72" s="18" t="n">
        <v>35795</v>
      </c>
      <c r="AD72" s="0" t="n">
        <v>8.2</v>
      </c>
      <c r="AG72" s="18" t="n">
        <v>27728</v>
      </c>
      <c r="AH72" s="0" t="n">
        <v>54.5</v>
      </c>
      <c r="AM72" s="18" t="n">
        <v>37772</v>
      </c>
      <c r="AN72" s="0" t="n">
        <v>52.8</v>
      </c>
      <c r="AO72" s="18" t="n">
        <v>27728</v>
      </c>
      <c r="AP72" s="0" t="n">
        <v>0.13</v>
      </c>
      <c r="AQ72" s="18" t="n">
        <v>27728</v>
      </c>
      <c r="AR72" s="0" t="n">
        <v>44.2</v>
      </c>
      <c r="AS72" s="18" t="n">
        <v>39233</v>
      </c>
      <c r="AT72" s="0" t="n">
        <v>10</v>
      </c>
      <c r="AU72" s="18" t="n">
        <v>36433</v>
      </c>
      <c r="AV72" s="0" t="n">
        <v>9</v>
      </c>
      <c r="AW72" s="18" t="n">
        <v>27728</v>
      </c>
      <c r="AX72" s="0" t="n">
        <v>52.1</v>
      </c>
      <c r="AY72" s="18" t="n">
        <v>27728</v>
      </c>
      <c r="AZ72" s="0" t="n">
        <v>2.8</v>
      </c>
      <c r="BA72" s="18" t="n">
        <v>27728</v>
      </c>
      <c r="BB72" s="0" t="n">
        <v>1110</v>
      </c>
      <c r="BC72" s="18" t="n">
        <v>38321</v>
      </c>
      <c r="BD72" s="0" t="n">
        <v>6.96</v>
      </c>
      <c r="BE72" s="18" t="n">
        <v>35795</v>
      </c>
      <c r="BF72" s="0" t="n">
        <v>0.2</v>
      </c>
      <c r="BG72" s="18" t="n">
        <v>36129</v>
      </c>
      <c r="BH72" s="0" t="n">
        <v>5.3</v>
      </c>
      <c r="BI72" s="18" t="n">
        <v>29920</v>
      </c>
      <c r="BJ72" s="0" t="n">
        <v>9.3</v>
      </c>
      <c r="BK72" s="18" t="n">
        <v>27728</v>
      </c>
      <c r="BL72" s="0" t="n">
        <v>9.8</v>
      </c>
      <c r="BM72" s="18" t="n">
        <v>38686</v>
      </c>
      <c r="BN72" s="0" t="n">
        <v>2.9</v>
      </c>
      <c r="BO72" s="18" t="n">
        <v>36556</v>
      </c>
      <c r="BP72" s="0" t="n">
        <v>-0.3</v>
      </c>
      <c r="BQ72" s="18" t="n">
        <v>29098</v>
      </c>
      <c r="BR72" s="0" t="n">
        <v>79.4</v>
      </c>
      <c r="BS72" s="18" t="n">
        <v>30650</v>
      </c>
      <c r="BT72" s="0" t="n">
        <v>91.1</v>
      </c>
      <c r="BU72" s="18" t="n">
        <v>25672</v>
      </c>
      <c r="BV72" s="0" t="n">
        <v>86.89</v>
      </c>
      <c r="BW72" s="18" t="n">
        <v>25981</v>
      </c>
      <c r="BX72" s="0" t="n">
        <v>100.68</v>
      </c>
      <c r="BY72" s="18" t="n">
        <v>26459</v>
      </c>
      <c r="BZ72" s="0" t="n">
        <v>130.57</v>
      </c>
      <c r="CA72" s="18" t="n">
        <v>26389</v>
      </c>
      <c r="CB72" s="0" t="n">
        <v>3.83</v>
      </c>
      <c r="CC72" s="18" t="n">
        <v>27414</v>
      </c>
      <c r="CD72" s="0" t="n">
        <v>175</v>
      </c>
      <c r="CE72" s="18" t="n">
        <v>30508</v>
      </c>
      <c r="CF72" s="0" t="n">
        <v>31.64</v>
      </c>
      <c r="CG72" s="18" t="n">
        <v>41053</v>
      </c>
      <c r="CH72" s="0" t="n">
        <v>128.6</v>
      </c>
      <c r="CI72" s="18" t="n">
        <v>31603</v>
      </c>
      <c r="CJ72" s="0" t="n">
        <v>1337.8</v>
      </c>
      <c r="CK72" s="18" t="n">
        <v>28955</v>
      </c>
      <c r="CL72" s="0" t="n">
        <v>47.476</v>
      </c>
      <c r="CM72" s="18" t="n">
        <v>40477</v>
      </c>
      <c r="CN72" s="0" t="n">
        <v>0.19</v>
      </c>
      <c r="CO72" s="18" t="n">
        <v>42838</v>
      </c>
      <c r="CP72" s="0" t="n">
        <v>52.31</v>
      </c>
      <c r="CQ72" s="18" t="n">
        <v>39171</v>
      </c>
      <c r="CR72" s="0" t="n">
        <v>478.27</v>
      </c>
      <c r="CS72" s="18" t="n">
        <v>39171</v>
      </c>
      <c r="CT72" s="0" t="n">
        <v>352.34</v>
      </c>
      <c r="CU72" s="18" t="n">
        <v>39171</v>
      </c>
      <c r="CV72" s="0" t="n">
        <v>391.15</v>
      </c>
      <c r="CW72" s="18" t="n">
        <v>39171</v>
      </c>
      <c r="CX72" s="0" t="n">
        <v>299.93</v>
      </c>
      <c r="CY72" s="18" t="n">
        <v>39171</v>
      </c>
      <c r="CZ72" s="0" t="n">
        <v>165.02</v>
      </c>
      <c r="DA72" s="18" t="n">
        <v>39171</v>
      </c>
      <c r="DB72" s="0" t="n">
        <v>324.51</v>
      </c>
      <c r="DC72" s="18" t="n">
        <v>39171</v>
      </c>
      <c r="DD72" s="0" t="n">
        <v>272.68</v>
      </c>
      <c r="DE72" s="18" t="n">
        <v>39171</v>
      </c>
      <c r="DF72" s="0" t="n">
        <v>463.37</v>
      </c>
      <c r="DG72" s="18" t="n">
        <v>39171</v>
      </c>
      <c r="DH72" s="0" t="n">
        <v>202.34</v>
      </c>
      <c r="DI72" s="18" t="n">
        <v>39171</v>
      </c>
      <c r="DJ72" s="0" t="n">
        <v>234.71</v>
      </c>
      <c r="DK72" s="18" t="n">
        <v>43644</v>
      </c>
      <c r="DL72" s="0" t="n">
        <v>227.91</v>
      </c>
    </row>
    <row r="73" customFormat="false" ht="15" hidden="false" customHeight="false" outlineLevel="0" collapsed="false">
      <c r="A73" s="18" t="n">
        <v>32142</v>
      </c>
      <c r="B73" s="0" t="n">
        <v>7</v>
      </c>
      <c r="C73" s="18" t="n">
        <v>32142</v>
      </c>
      <c r="D73" s="0" t="n">
        <v>4.5</v>
      </c>
      <c r="E73" s="18" t="n">
        <v>32142</v>
      </c>
      <c r="F73" s="0" t="n">
        <v>7.5</v>
      </c>
      <c r="G73" s="18" t="n">
        <v>32142</v>
      </c>
      <c r="H73" s="0" t="n">
        <v>3</v>
      </c>
      <c r="I73" s="18" t="n">
        <v>27759</v>
      </c>
      <c r="J73" s="0" t="n">
        <v>8.2</v>
      </c>
      <c r="K73" s="18" t="n">
        <v>27759</v>
      </c>
      <c r="L73" s="0" t="n">
        <v>332</v>
      </c>
      <c r="M73" s="18" t="n">
        <v>42400</v>
      </c>
      <c r="N73" s="0" t="n">
        <v>128</v>
      </c>
      <c r="O73" s="18" t="n">
        <v>27759</v>
      </c>
      <c r="P73" s="0" t="n">
        <v>374.3</v>
      </c>
      <c r="Q73" s="18" t="n">
        <v>27759</v>
      </c>
      <c r="R73" s="0" t="n">
        <v>5.6</v>
      </c>
      <c r="S73" s="18" t="n">
        <v>27759</v>
      </c>
      <c r="T73" s="0" t="n">
        <v>6.7</v>
      </c>
      <c r="U73" s="18" t="n">
        <v>27759</v>
      </c>
      <c r="V73" s="0" t="n">
        <v>6.67745</v>
      </c>
      <c r="W73" s="18" t="n">
        <v>29220</v>
      </c>
      <c r="X73" s="0" t="n">
        <v>9.4</v>
      </c>
      <c r="Y73" s="18" t="n">
        <v>27759</v>
      </c>
      <c r="Z73" s="0" t="n">
        <v>0.91</v>
      </c>
      <c r="AA73" s="18" t="n">
        <v>27759</v>
      </c>
      <c r="AB73" s="0" t="n">
        <v>77.6515</v>
      </c>
      <c r="AC73" s="18" t="n">
        <v>35826</v>
      </c>
      <c r="AD73" s="0" t="n">
        <v>5.8</v>
      </c>
      <c r="AG73" s="18" t="n">
        <v>27759</v>
      </c>
      <c r="AH73" s="0" t="n">
        <v>54.9</v>
      </c>
      <c r="AM73" s="18" t="n">
        <v>37802</v>
      </c>
      <c r="AN73" s="0" t="n">
        <v>54.3</v>
      </c>
      <c r="AO73" s="18" t="n">
        <v>27759</v>
      </c>
      <c r="AP73" s="0" t="n">
        <v>0.85</v>
      </c>
      <c r="AQ73" s="18" t="n">
        <v>27759</v>
      </c>
      <c r="AR73" s="0" t="n">
        <v>33.1</v>
      </c>
      <c r="AS73" s="18" t="n">
        <v>39263</v>
      </c>
      <c r="AT73" s="0" t="n">
        <v>24.3</v>
      </c>
      <c r="AU73" s="18" t="n">
        <v>36464</v>
      </c>
      <c r="AV73" s="0" t="n">
        <v>11</v>
      </c>
      <c r="AW73" s="18" t="n">
        <v>27759</v>
      </c>
      <c r="AX73" s="0" t="n">
        <v>49.4</v>
      </c>
      <c r="AY73" s="18" t="n">
        <v>27759</v>
      </c>
      <c r="AZ73" s="0" t="n">
        <v>4.9</v>
      </c>
      <c r="BA73" s="18" t="n">
        <v>27759</v>
      </c>
      <c r="BB73" s="0" t="n">
        <v>1091</v>
      </c>
      <c r="BC73" s="18" t="n">
        <v>38352</v>
      </c>
      <c r="BD73" s="0" t="n">
        <v>6.89</v>
      </c>
      <c r="BE73" s="18" t="n">
        <v>35826</v>
      </c>
      <c r="BF73" s="0" t="n">
        <v>0.4</v>
      </c>
      <c r="BG73" s="18" t="n">
        <v>36160</v>
      </c>
      <c r="BH73" s="0" t="n">
        <v>6.1</v>
      </c>
      <c r="BI73" s="18" t="n">
        <v>29951</v>
      </c>
      <c r="BJ73" s="0" t="n">
        <v>8.8</v>
      </c>
      <c r="BK73" s="18" t="n">
        <v>27759</v>
      </c>
      <c r="BL73" s="0" t="n">
        <v>9.7</v>
      </c>
      <c r="BM73" s="18" t="n">
        <v>38717</v>
      </c>
      <c r="BN73" s="0" t="n">
        <v>2.6</v>
      </c>
      <c r="BO73" s="18" t="n">
        <v>36585</v>
      </c>
      <c r="BP73" s="0" t="n">
        <v>1</v>
      </c>
      <c r="BQ73" s="18" t="n">
        <v>29128</v>
      </c>
      <c r="BR73" s="0" t="n">
        <v>87.8</v>
      </c>
      <c r="BS73" s="18" t="n">
        <v>30681</v>
      </c>
      <c r="BT73" s="0" t="n">
        <v>94.2</v>
      </c>
      <c r="BU73" s="18" t="n">
        <v>25673</v>
      </c>
      <c r="BV73" s="0" t="n">
        <v>86.73</v>
      </c>
      <c r="BW73" s="18" t="n">
        <v>25988</v>
      </c>
      <c r="BX73" s="0" t="n">
        <v>99.41</v>
      </c>
      <c r="BY73" s="18" t="n">
        <v>26466</v>
      </c>
      <c r="BZ73" s="0" t="n">
        <v>131.28</v>
      </c>
      <c r="CA73" s="18" t="n">
        <v>26480</v>
      </c>
      <c r="CB73" s="0" t="n">
        <v>4.46</v>
      </c>
      <c r="CC73" s="18" t="n">
        <v>27415</v>
      </c>
      <c r="CD73" s="0" t="n">
        <v>175.75</v>
      </c>
      <c r="CE73" s="18" t="n">
        <v>30509</v>
      </c>
      <c r="CF73" s="0" t="n">
        <v>31.72</v>
      </c>
      <c r="CG73" s="18" t="n">
        <v>41054</v>
      </c>
      <c r="CH73" s="0" t="n">
        <v>128.5</v>
      </c>
      <c r="CI73" s="18" t="n">
        <v>31604</v>
      </c>
      <c r="CJ73" s="0" t="n">
        <v>1341</v>
      </c>
      <c r="CK73" s="18" t="n">
        <v>28956</v>
      </c>
      <c r="CL73" s="0" t="n">
        <v>47.211</v>
      </c>
      <c r="CM73" s="18" t="n">
        <v>40478</v>
      </c>
      <c r="CN73" s="0" t="n">
        <v>0.24</v>
      </c>
      <c r="CO73" s="18" t="n">
        <v>42842</v>
      </c>
      <c r="CP73" s="0" t="n">
        <v>53.8</v>
      </c>
      <c r="CQ73" s="18" t="n">
        <v>39262</v>
      </c>
      <c r="CR73" s="0" t="n">
        <v>485.41</v>
      </c>
      <c r="CS73" s="18" t="n">
        <v>39262</v>
      </c>
      <c r="CT73" s="0" t="n">
        <v>388.21</v>
      </c>
      <c r="CU73" s="18" t="n">
        <v>39262</v>
      </c>
      <c r="CV73" s="0" t="n">
        <v>409.01</v>
      </c>
      <c r="CW73" s="18" t="n">
        <v>39262</v>
      </c>
      <c r="CX73" s="0" t="n">
        <v>310.21</v>
      </c>
      <c r="CY73" s="18" t="n">
        <v>39262</v>
      </c>
      <c r="CZ73" s="0" t="n">
        <v>176.21</v>
      </c>
      <c r="DA73" s="18" t="n">
        <v>39262</v>
      </c>
      <c r="DB73" s="0" t="n">
        <v>354.5</v>
      </c>
      <c r="DC73" s="18" t="n">
        <v>39262</v>
      </c>
      <c r="DD73" s="0" t="n">
        <v>278.44</v>
      </c>
      <c r="DE73" s="18" t="n">
        <v>39262</v>
      </c>
      <c r="DF73" s="0" t="n">
        <v>529.71</v>
      </c>
      <c r="DG73" s="18" t="n">
        <v>39262</v>
      </c>
      <c r="DH73" s="0" t="n">
        <v>200.1</v>
      </c>
      <c r="DI73" s="18" t="n">
        <v>39262</v>
      </c>
      <c r="DJ73" s="0" t="n">
        <v>250.1</v>
      </c>
      <c r="DK73" s="18" t="n">
        <v>43738</v>
      </c>
      <c r="DL73" s="0" t="n">
        <v>243.6</v>
      </c>
    </row>
    <row r="74" customFormat="false" ht="15" hidden="false" customHeight="false" outlineLevel="0" collapsed="false">
      <c r="A74" s="18" t="n">
        <v>32233</v>
      </c>
      <c r="B74" s="0" t="n">
        <v>2.1</v>
      </c>
      <c r="C74" s="18" t="n">
        <v>32233</v>
      </c>
      <c r="D74" s="0" t="n">
        <v>4.2</v>
      </c>
      <c r="E74" s="18" t="n">
        <v>32233</v>
      </c>
      <c r="F74" s="0" t="n">
        <v>7.4</v>
      </c>
      <c r="G74" s="18" t="n">
        <v>32233</v>
      </c>
      <c r="H74" s="0" t="n">
        <v>3.1</v>
      </c>
      <c r="I74" s="18" t="n">
        <v>27790</v>
      </c>
      <c r="J74" s="0" t="n">
        <v>7.9</v>
      </c>
      <c r="K74" s="18" t="n">
        <v>27790</v>
      </c>
      <c r="L74" s="0" t="n">
        <v>486</v>
      </c>
      <c r="M74" s="18" t="n">
        <v>42429</v>
      </c>
      <c r="N74" s="0" t="n">
        <v>115</v>
      </c>
      <c r="O74" s="18" t="n">
        <v>27790</v>
      </c>
      <c r="P74" s="0" t="n">
        <v>373.5</v>
      </c>
      <c r="Q74" s="18" t="n">
        <v>27790</v>
      </c>
      <c r="R74" s="0" t="n">
        <v>6.3</v>
      </c>
      <c r="S74" s="18" t="n">
        <v>27790</v>
      </c>
      <c r="T74" s="0" t="n">
        <v>6.7</v>
      </c>
      <c r="U74" s="18" t="n">
        <v>27790</v>
      </c>
      <c r="V74" s="0" t="n">
        <v>6.60439</v>
      </c>
      <c r="W74" s="18" t="n">
        <v>29251</v>
      </c>
      <c r="X74" s="0" t="n">
        <v>10.6</v>
      </c>
      <c r="Y74" s="18" t="n">
        <v>27790</v>
      </c>
      <c r="Z74" s="0" t="n">
        <v>3.7</v>
      </c>
      <c r="AA74" s="18" t="n">
        <v>27790</v>
      </c>
      <c r="AB74" s="0" t="n">
        <v>78.5352</v>
      </c>
      <c r="AC74" s="18" t="n">
        <v>35854</v>
      </c>
      <c r="AD74" s="0" t="n">
        <v>5.8</v>
      </c>
      <c r="AG74" s="18" t="n">
        <v>27790</v>
      </c>
      <c r="AH74" s="0" t="n">
        <v>58.8</v>
      </c>
      <c r="AM74" s="18" t="n">
        <v>37833</v>
      </c>
      <c r="AN74" s="0" t="n">
        <v>57.3</v>
      </c>
      <c r="AO74" s="18" t="n">
        <v>27790</v>
      </c>
      <c r="AP74" s="0" t="n">
        <v>1.38</v>
      </c>
      <c r="AQ74" s="18" t="n">
        <v>27790</v>
      </c>
      <c r="AR74" s="0" t="n">
        <v>10.8</v>
      </c>
      <c r="AS74" s="18" t="n">
        <v>39294</v>
      </c>
      <c r="AT74" s="0" t="n">
        <v>26.2</v>
      </c>
      <c r="AU74" s="18" t="n">
        <v>36494</v>
      </c>
      <c r="AV74" s="0" t="n">
        <v>16</v>
      </c>
      <c r="AW74" s="18" t="n">
        <v>27790</v>
      </c>
      <c r="AX74" s="0" t="n">
        <v>55.6</v>
      </c>
      <c r="AY74" s="18" t="n">
        <v>27790</v>
      </c>
      <c r="AZ74" s="0" t="n">
        <v>7.6</v>
      </c>
      <c r="BA74" s="18" t="n">
        <v>27790</v>
      </c>
      <c r="BB74" s="0" t="n">
        <v>1195</v>
      </c>
      <c r="BC74" s="18" t="n">
        <v>38383</v>
      </c>
      <c r="BD74" s="0" t="n">
        <v>7.1</v>
      </c>
      <c r="BE74" s="18" t="n">
        <v>35854</v>
      </c>
      <c r="BF74" s="0" t="n">
        <v>0.4</v>
      </c>
      <c r="BG74" s="18" t="n">
        <v>36191</v>
      </c>
      <c r="BH74" s="0" t="n">
        <v>5.8</v>
      </c>
      <c r="BI74" s="18" t="n">
        <v>29982</v>
      </c>
      <c r="BJ74" s="0" t="n">
        <v>10.1</v>
      </c>
      <c r="BK74" s="18" t="n">
        <v>27790</v>
      </c>
      <c r="BL74" s="0" t="n">
        <v>10.3</v>
      </c>
      <c r="BM74" s="18" t="n">
        <v>38748</v>
      </c>
      <c r="BN74" s="0" t="n">
        <v>3.4</v>
      </c>
      <c r="BO74" s="18" t="n">
        <v>36616</v>
      </c>
      <c r="BP74" s="0" t="n">
        <v>0.6</v>
      </c>
      <c r="BQ74" s="18" t="n">
        <v>29159</v>
      </c>
      <c r="BR74" s="0" t="n">
        <v>92.3</v>
      </c>
      <c r="BS74" s="18" t="n">
        <v>30712</v>
      </c>
      <c r="BT74" s="0" t="n">
        <v>100.1</v>
      </c>
      <c r="BU74" s="18" t="n">
        <v>25674</v>
      </c>
      <c r="BV74" s="0" t="n">
        <v>85.88</v>
      </c>
      <c r="BW74" s="18" t="n">
        <v>25990</v>
      </c>
      <c r="BX74" s="0" t="n">
        <v>99.25</v>
      </c>
      <c r="BY74" s="18" t="n">
        <v>26473</v>
      </c>
      <c r="BZ74" s="0" t="n">
        <v>130.22</v>
      </c>
      <c r="CA74" s="18" t="n">
        <v>26571</v>
      </c>
      <c r="CB74" s="0" t="n">
        <v>4.87</v>
      </c>
      <c r="CC74" s="18" t="n">
        <v>27416</v>
      </c>
      <c r="CD74" s="0" t="n">
        <v>175.5</v>
      </c>
      <c r="CE74" s="18" t="n">
        <v>30510</v>
      </c>
      <c r="CF74" s="0" t="n">
        <v>31.87</v>
      </c>
      <c r="CG74" s="18" t="n">
        <v>41057</v>
      </c>
      <c r="CH74" s="0" t="n">
        <v>128.6</v>
      </c>
      <c r="CI74" s="18" t="n">
        <v>31607</v>
      </c>
      <c r="CJ74" s="0" t="n">
        <v>1325.5</v>
      </c>
      <c r="CK74" s="18" t="n">
        <v>28957</v>
      </c>
      <c r="CL74" s="0" t="n">
        <v>47.303</v>
      </c>
      <c r="CM74" s="18" t="n">
        <v>40479</v>
      </c>
      <c r="CN74" s="0" t="n">
        <v>0.21</v>
      </c>
      <c r="CO74" s="18" t="n">
        <v>42843</v>
      </c>
      <c r="CP74" s="0" t="n">
        <v>54.88</v>
      </c>
      <c r="CQ74" s="18" t="n">
        <v>39353</v>
      </c>
      <c r="CR74" s="0" t="n">
        <v>461.49</v>
      </c>
      <c r="CS74" s="18" t="n">
        <v>39353</v>
      </c>
      <c r="CT74" s="0" t="n">
        <v>411.97</v>
      </c>
      <c r="CU74" s="18" t="n">
        <v>39353</v>
      </c>
      <c r="CV74" s="0" t="n">
        <v>411.58</v>
      </c>
      <c r="CW74" s="18" t="n">
        <v>39353</v>
      </c>
      <c r="CX74" s="0" t="n">
        <v>289.95</v>
      </c>
      <c r="CY74" s="18" t="n">
        <v>39353</v>
      </c>
      <c r="CZ74" s="0" t="n">
        <v>178.61</v>
      </c>
      <c r="DA74" s="18" t="n">
        <v>39353</v>
      </c>
      <c r="DB74" s="0" t="n">
        <v>373.48</v>
      </c>
      <c r="DC74" s="18" t="n">
        <v>39353</v>
      </c>
      <c r="DD74" s="0" t="n">
        <v>290.1</v>
      </c>
      <c r="DE74" s="18" t="n">
        <v>39353</v>
      </c>
      <c r="DF74" s="0" t="n">
        <v>579.47</v>
      </c>
      <c r="DG74" s="18" t="n">
        <v>39353</v>
      </c>
      <c r="DH74" s="0" t="n">
        <v>202.43</v>
      </c>
      <c r="DI74" s="18" t="n">
        <v>39353</v>
      </c>
      <c r="DJ74" s="0" t="n">
        <v>260.99</v>
      </c>
      <c r="DK74" s="18" t="n">
        <v>43830</v>
      </c>
      <c r="DL74" s="0" t="n">
        <v>240.32</v>
      </c>
    </row>
    <row r="75" customFormat="false" ht="15" hidden="false" customHeight="false" outlineLevel="0" collapsed="false">
      <c r="A75" s="18" t="n">
        <v>32324</v>
      </c>
      <c r="B75" s="0" t="n">
        <v>5.4</v>
      </c>
      <c r="C75" s="18" t="n">
        <v>32324</v>
      </c>
      <c r="D75" s="0" t="n">
        <v>4.5</v>
      </c>
      <c r="E75" s="18" t="n">
        <v>32324</v>
      </c>
      <c r="F75" s="0" t="n">
        <v>8</v>
      </c>
      <c r="G75" s="18" t="n">
        <v>32324</v>
      </c>
      <c r="H75" s="0" t="n">
        <v>4.1</v>
      </c>
      <c r="I75" s="18" t="n">
        <v>27819</v>
      </c>
      <c r="J75" s="0" t="n">
        <v>7.7</v>
      </c>
      <c r="K75" s="18" t="n">
        <v>27819</v>
      </c>
      <c r="L75" s="0" t="n">
        <v>313</v>
      </c>
      <c r="M75" s="18" t="n">
        <v>42460</v>
      </c>
      <c r="N75" s="0" t="n">
        <v>207</v>
      </c>
      <c r="O75" s="18" t="n">
        <v>27819</v>
      </c>
      <c r="P75" s="0" t="n">
        <v>348.3</v>
      </c>
      <c r="Q75" s="18" t="n">
        <v>27819</v>
      </c>
      <c r="R75" s="0" t="n">
        <v>6.7</v>
      </c>
      <c r="S75" s="18" t="n">
        <v>27819</v>
      </c>
      <c r="T75" s="0" t="n">
        <v>6.5</v>
      </c>
      <c r="U75" s="18" t="n">
        <v>27819</v>
      </c>
      <c r="V75" s="0" t="n">
        <v>6.27661</v>
      </c>
      <c r="W75" s="18" t="n">
        <v>29280</v>
      </c>
      <c r="X75" s="0" t="n">
        <v>11</v>
      </c>
      <c r="Y75" s="18" t="n">
        <v>27819</v>
      </c>
      <c r="Z75" s="0" t="n">
        <v>7.2</v>
      </c>
      <c r="AA75" s="18" t="n">
        <v>27819</v>
      </c>
      <c r="AB75" s="0" t="n">
        <v>79.1583</v>
      </c>
      <c r="AC75" s="18" t="n">
        <v>35885</v>
      </c>
      <c r="AD75" s="0" t="n">
        <v>7.3</v>
      </c>
      <c r="AG75" s="18" t="n">
        <v>27819</v>
      </c>
      <c r="AH75" s="0" t="n">
        <v>61.5</v>
      </c>
      <c r="AM75" s="18" t="n">
        <v>37864</v>
      </c>
      <c r="AN75" s="0" t="n">
        <v>59.1</v>
      </c>
      <c r="AO75" s="18" t="n">
        <v>27819</v>
      </c>
      <c r="AP75" s="0" t="n">
        <v>0.79</v>
      </c>
      <c r="AQ75" s="18" t="n">
        <v>27819</v>
      </c>
      <c r="AR75" s="0" t="n">
        <v>20.7</v>
      </c>
      <c r="AS75" s="18" t="n">
        <v>39325</v>
      </c>
      <c r="AT75" s="0" t="n">
        <v>22.8</v>
      </c>
      <c r="AU75" s="18" t="n">
        <v>36525</v>
      </c>
      <c r="AV75" s="0" t="n">
        <v>12</v>
      </c>
      <c r="AW75" s="18" t="n">
        <v>27819</v>
      </c>
      <c r="AX75" s="0" t="n">
        <v>60.4</v>
      </c>
      <c r="AY75" s="18" t="n">
        <v>27819</v>
      </c>
      <c r="AZ75" s="0" t="n">
        <v>9.3</v>
      </c>
      <c r="BA75" s="18" t="n">
        <v>27819</v>
      </c>
      <c r="BB75" s="0" t="n">
        <v>1190</v>
      </c>
      <c r="BC75" s="18" t="n">
        <v>38411</v>
      </c>
      <c r="BD75" s="0" t="n">
        <v>6.88</v>
      </c>
      <c r="BE75" s="18" t="n">
        <v>35885</v>
      </c>
      <c r="BF75" s="0" t="n">
        <v>0.1</v>
      </c>
      <c r="BG75" s="18" t="n">
        <v>36219</v>
      </c>
      <c r="BH75" s="0" t="n">
        <v>6.5</v>
      </c>
      <c r="BI75" s="18" t="n">
        <v>30010</v>
      </c>
      <c r="BJ75" s="0" t="n">
        <v>10.7</v>
      </c>
      <c r="BK75" s="18" t="n">
        <v>27819</v>
      </c>
      <c r="BL75" s="0" t="n">
        <v>10.5</v>
      </c>
      <c r="BM75" s="18" t="n">
        <v>38776</v>
      </c>
      <c r="BN75" s="0" t="n">
        <v>3.2</v>
      </c>
      <c r="BO75" s="18" t="n">
        <v>36646</v>
      </c>
      <c r="BP75" s="0" t="n">
        <v>-0.1</v>
      </c>
      <c r="BQ75" s="18" t="n">
        <v>29189</v>
      </c>
      <c r="BR75" s="0" t="n">
        <v>90.2</v>
      </c>
      <c r="BS75" s="18" t="n">
        <v>30741</v>
      </c>
      <c r="BT75" s="0" t="n">
        <v>97.4</v>
      </c>
      <c r="BU75" s="18" t="n">
        <v>25675</v>
      </c>
      <c r="BV75" s="0" t="n">
        <v>85.67</v>
      </c>
      <c r="BW75" s="18" t="n">
        <v>25995</v>
      </c>
      <c r="BX75" s="0" t="n">
        <v>99.36</v>
      </c>
      <c r="BY75" s="18" t="n">
        <v>26480</v>
      </c>
      <c r="BZ75" s="0" t="n">
        <v>130.08</v>
      </c>
      <c r="CA75" s="18" t="n">
        <v>26662</v>
      </c>
      <c r="CB75" s="0" t="n">
        <v>5.33</v>
      </c>
      <c r="CC75" s="18" t="n">
        <v>27417</v>
      </c>
      <c r="CD75" s="0" t="n">
        <v>174</v>
      </c>
      <c r="CE75" s="18" t="n">
        <v>30511</v>
      </c>
      <c r="CF75" s="0" t="n">
        <v>31.85</v>
      </c>
      <c r="CG75" s="18" t="n">
        <v>41058</v>
      </c>
      <c r="CH75" s="0" t="n">
        <v>129.6</v>
      </c>
      <c r="CI75" s="18" t="n">
        <v>31608</v>
      </c>
      <c r="CJ75" s="0" t="n">
        <v>1349</v>
      </c>
      <c r="CK75" s="18" t="n">
        <v>28961</v>
      </c>
      <c r="CL75" s="0" t="n">
        <v>46.868</v>
      </c>
      <c r="CM75" s="18" t="n">
        <v>40480</v>
      </c>
      <c r="CN75" s="0" t="n">
        <v>0.24</v>
      </c>
      <c r="CO75" s="18" t="n">
        <v>42844</v>
      </c>
      <c r="CP75" s="0" t="n">
        <v>54.74</v>
      </c>
      <c r="CQ75" s="18" t="n">
        <v>39447</v>
      </c>
      <c r="CR75" s="0" t="n">
        <v>392.08</v>
      </c>
      <c r="CS75" s="18" t="n">
        <v>39447</v>
      </c>
      <c r="CT75" s="0" t="n">
        <v>411.62</v>
      </c>
      <c r="CU75" s="18" t="n">
        <v>39447</v>
      </c>
      <c r="CV75" s="0" t="n">
        <v>409.7</v>
      </c>
      <c r="CW75" s="18" t="n">
        <v>39447</v>
      </c>
      <c r="CX75" s="0" t="n">
        <v>259.53</v>
      </c>
      <c r="CY75" s="18" t="n">
        <v>39447</v>
      </c>
      <c r="CZ75" s="0" t="n">
        <v>168.26</v>
      </c>
      <c r="DA75" s="18" t="n">
        <v>39447</v>
      </c>
      <c r="DB75" s="0" t="n">
        <v>354.35</v>
      </c>
      <c r="DC75" s="18" t="n">
        <v>39447</v>
      </c>
      <c r="DD75" s="0" t="n">
        <v>299.55</v>
      </c>
      <c r="DE75" s="18" t="n">
        <v>39447</v>
      </c>
      <c r="DF75" s="0" t="n">
        <v>603.04</v>
      </c>
      <c r="DG75" s="18" t="n">
        <v>39447</v>
      </c>
      <c r="DH75" s="0" t="n">
        <v>216.11</v>
      </c>
      <c r="DI75" s="18" t="n">
        <v>39447</v>
      </c>
      <c r="DJ75" s="0" t="n">
        <v>259.84</v>
      </c>
      <c r="DK75" s="18" t="n">
        <v>43921</v>
      </c>
      <c r="DL75" s="0" t="n">
        <v>192.64</v>
      </c>
    </row>
    <row r="76" customFormat="false" ht="15" hidden="false" customHeight="false" outlineLevel="0" collapsed="false">
      <c r="A76" s="18" t="n">
        <v>32416</v>
      </c>
      <c r="B76" s="0" t="n">
        <v>2.4</v>
      </c>
      <c r="C76" s="18" t="n">
        <v>32416</v>
      </c>
      <c r="D76" s="0" t="n">
        <v>4.2</v>
      </c>
      <c r="E76" s="18" t="n">
        <v>32416</v>
      </c>
      <c r="F76" s="0" t="n">
        <v>8.2</v>
      </c>
      <c r="G76" s="18" t="n">
        <v>32416</v>
      </c>
      <c r="H76" s="0" t="n">
        <v>5</v>
      </c>
      <c r="I76" s="18" t="n">
        <v>27850</v>
      </c>
      <c r="J76" s="0" t="n">
        <v>7.6</v>
      </c>
      <c r="K76" s="18" t="n">
        <v>27850</v>
      </c>
      <c r="L76" s="0" t="n">
        <v>232</v>
      </c>
      <c r="M76" s="18" t="n">
        <v>42490</v>
      </c>
      <c r="N76" s="0" t="n">
        <v>154</v>
      </c>
      <c r="O76" s="18" t="n">
        <v>27850</v>
      </c>
      <c r="P76" s="0" t="n">
        <v>360.5</v>
      </c>
      <c r="Q76" s="18" t="n">
        <v>27850</v>
      </c>
      <c r="R76" s="0" t="n">
        <v>6.4</v>
      </c>
      <c r="S76" s="18" t="n">
        <v>27850</v>
      </c>
      <c r="T76" s="0" t="n">
        <v>6.6</v>
      </c>
      <c r="U76" s="18" t="n">
        <v>27850</v>
      </c>
      <c r="V76" s="0" t="n">
        <v>6.0739</v>
      </c>
      <c r="W76" s="18" t="n">
        <v>29311</v>
      </c>
      <c r="X76" s="0" t="n">
        <v>10.9</v>
      </c>
      <c r="Y76" s="18" t="n">
        <v>27850</v>
      </c>
      <c r="Z76" s="0" t="n">
        <v>8.62</v>
      </c>
      <c r="AA76" s="18" t="n">
        <v>27850</v>
      </c>
      <c r="AB76" s="0" t="n">
        <v>79.1609</v>
      </c>
      <c r="AC76" s="18" t="n">
        <v>35915</v>
      </c>
      <c r="AD76" s="0" t="n">
        <v>4.4</v>
      </c>
      <c r="AG76" s="18" t="n">
        <v>27850</v>
      </c>
      <c r="AH76" s="0" t="n">
        <v>58.4</v>
      </c>
      <c r="AM76" s="18" t="n">
        <v>37894</v>
      </c>
      <c r="AN76" s="0" t="n">
        <v>57.6</v>
      </c>
      <c r="AO76" s="18" t="n">
        <v>27850</v>
      </c>
      <c r="AP76" s="0" t="n">
        <v>0.4</v>
      </c>
      <c r="AQ76" s="18" t="n">
        <v>27850</v>
      </c>
      <c r="AR76" s="0" t="n">
        <v>36.2</v>
      </c>
      <c r="AS76" s="18" t="n">
        <v>39355</v>
      </c>
      <c r="AT76" s="0" t="n">
        <v>14.7</v>
      </c>
      <c r="AU76" s="18" t="n">
        <v>36556</v>
      </c>
      <c r="AV76" s="0" t="n">
        <v>10</v>
      </c>
      <c r="AW76" s="18" t="n">
        <v>27850</v>
      </c>
      <c r="AX76" s="0" t="n">
        <v>61.3</v>
      </c>
      <c r="AY76" s="18" t="n">
        <v>27850</v>
      </c>
      <c r="AZ76" s="0" t="n">
        <v>10</v>
      </c>
      <c r="BA76" s="18" t="n">
        <v>27850</v>
      </c>
      <c r="BB76" s="0" t="n">
        <v>1164</v>
      </c>
      <c r="BC76" s="18" t="n">
        <v>38442</v>
      </c>
      <c r="BD76" s="0" t="n">
        <v>6.96</v>
      </c>
      <c r="BE76" s="18" t="n">
        <v>35915</v>
      </c>
      <c r="BF76" s="0" t="n">
        <v>0.9</v>
      </c>
      <c r="BG76" s="18" t="n">
        <v>36250</v>
      </c>
      <c r="BH76" s="0" t="n">
        <v>6.8</v>
      </c>
      <c r="BI76" s="18" t="n">
        <v>30041</v>
      </c>
      <c r="BJ76" s="0" t="n">
        <v>10.5</v>
      </c>
      <c r="BK76" s="18" t="n">
        <v>27850</v>
      </c>
      <c r="BL76" s="0" t="n">
        <v>10.5</v>
      </c>
      <c r="BM76" s="18" t="n">
        <v>38807</v>
      </c>
      <c r="BN76" s="0" t="n">
        <v>3.2</v>
      </c>
      <c r="BO76" s="18" t="n">
        <v>36677</v>
      </c>
      <c r="BP76" s="0" t="n">
        <v>0.5</v>
      </c>
      <c r="BQ76" s="18" t="n">
        <v>29220</v>
      </c>
      <c r="BR76" s="0" t="n">
        <v>90.7</v>
      </c>
      <c r="BS76" s="18" t="n">
        <v>30772</v>
      </c>
      <c r="BT76" s="0" t="n">
        <v>101</v>
      </c>
      <c r="BU76" s="18" t="n">
        <v>25678</v>
      </c>
      <c r="BV76" s="0" t="n">
        <v>85.83</v>
      </c>
      <c r="BW76" s="18" t="n">
        <v>26002</v>
      </c>
      <c r="BX76" s="0" t="n">
        <v>101.73</v>
      </c>
      <c r="BY76" s="18" t="n">
        <v>26487</v>
      </c>
      <c r="BZ76" s="0" t="n">
        <v>131.5</v>
      </c>
      <c r="CA76" s="18" t="n">
        <v>26753</v>
      </c>
      <c r="CB76" s="0" t="n">
        <v>7.09</v>
      </c>
      <c r="CC76" s="18" t="n">
        <v>27418</v>
      </c>
      <c r="CD76" s="0" t="n">
        <v>177.5</v>
      </c>
      <c r="CE76" s="18" t="n">
        <v>30512</v>
      </c>
      <c r="CF76" s="0" t="n">
        <v>31.7</v>
      </c>
      <c r="CG76" s="18" t="n">
        <v>41059</v>
      </c>
      <c r="CH76" s="0" t="n">
        <v>131.2</v>
      </c>
      <c r="CI76" s="18" t="n">
        <v>31609</v>
      </c>
      <c r="CJ76" s="0" t="n">
        <v>1351.9</v>
      </c>
      <c r="CK76" s="18" t="n">
        <v>28962</v>
      </c>
      <c r="CL76" s="0" t="n">
        <v>46.828</v>
      </c>
      <c r="CM76" s="18" t="n">
        <v>40483</v>
      </c>
      <c r="CN76" s="0" t="n">
        <v>0.25</v>
      </c>
      <c r="CO76" s="18" t="n">
        <v>42845</v>
      </c>
      <c r="CP76" s="0" t="n">
        <v>52.66</v>
      </c>
      <c r="CQ76" s="18" t="n">
        <v>39538</v>
      </c>
      <c r="CR76" s="0" t="n">
        <v>334.56</v>
      </c>
      <c r="CS76" s="18" t="n">
        <v>39538</v>
      </c>
      <c r="CT76" s="0" t="n">
        <v>348.36</v>
      </c>
      <c r="CU76" s="18" t="n">
        <v>39538</v>
      </c>
      <c r="CV76" s="0" t="n">
        <v>360.79</v>
      </c>
      <c r="CW76" s="18" t="n">
        <v>39538</v>
      </c>
      <c r="CX76" s="0" t="n">
        <v>243.32</v>
      </c>
      <c r="CY76" s="18" t="n">
        <v>39538</v>
      </c>
      <c r="CZ76" s="0" t="n">
        <v>143.79</v>
      </c>
      <c r="DA76" s="18" t="n">
        <v>39538</v>
      </c>
      <c r="DB76" s="0" t="n">
        <v>338.51</v>
      </c>
      <c r="DC76" s="18" t="n">
        <v>39538</v>
      </c>
      <c r="DD76" s="0" t="n">
        <v>291.22</v>
      </c>
      <c r="DE76" s="18" t="n">
        <v>39538</v>
      </c>
      <c r="DF76" s="0" t="n">
        <v>557.65</v>
      </c>
      <c r="DG76" s="18" t="n">
        <v>39538</v>
      </c>
      <c r="DH76" s="0" t="n">
        <v>193.04</v>
      </c>
      <c r="DI76" s="18" t="n">
        <v>39538</v>
      </c>
      <c r="DJ76" s="0" t="n">
        <v>250.62</v>
      </c>
      <c r="DK76" s="18" t="n">
        <v>44012</v>
      </c>
      <c r="DL76" s="0" t="n">
        <v>216.39</v>
      </c>
    </row>
    <row r="77" customFormat="false" ht="15" hidden="false" customHeight="false" outlineLevel="0" collapsed="false">
      <c r="A77" s="18" t="n">
        <v>32508</v>
      </c>
      <c r="B77" s="0" t="n">
        <v>5.4</v>
      </c>
      <c r="C77" s="18" t="n">
        <v>32508</v>
      </c>
      <c r="D77" s="0" t="n">
        <v>3.8</v>
      </c>
      <c r="E77" s="18" t="n">
        <v>32508</v>
      </c>
      <c r="F77" s="0" t="n">
        <v>7.8</v>
      </c>
      <c r="G77" s="18" t="n">
        <v>32508</v>
      </c>
      <c r="H77" s="0" t="n">
        <v>3.7</v>
      </c>
      <c r="I77" s="18" t="n">
        <v>27880</v>
      </c>
      <c r="J77" s="0" t="n">
        <v>7.7</v>
      </c>
      <c r="K77" s="18" t="n">
        <v>27880</v>
      </c>
      <c r="L77" s="0" t="n">
        <v>244</v>
      </c>
      <c r="M77" s="18" t="n">
        <v>42521</v>
      </c>
      <c r="N77" s="0" t="n">
        <v>67</v>
      </c>
      <c r="O77" s="18" t="n">
        <v>27880</v>
      </c>
      <c r="P77" s="0" t="n">
        <v>371.5</v>
      </c>
      <c r="Q77" s="18" t="n">
        <v>27880</v>
      </c>
      <c r="R77" s="0" t="n">
        <v>6.9</v>
      </c>
      <c r="S77" s="18" t="n">
        <v>27880</v>
      </c>
      <c r="T77" s="0" t="n">
        <v>6.4</v>
      </c>
      <c r="U77" s="18" t="n">
        <v>27880</v>
      </c>
      <c r="V77" s="0" t="n">
        <v>5.9729</v>
      </c>
      <c r="W77" s="18" t="n">
        <v>29341</v>
      </c>
      <c r="X77" s="0" t="n">
        <v>11.2</v>
      </c>
      <c r="Y77" s="18" t="n">
        <v>27880</v>
      </c>
      <c r="Z77" s="0" t="n">
        <v>8.97</v>
      </c>
      <c r="AA77" s="18" t="n">
        <v>27880</v>
      </c>
      <c r="AB77" s="0" t="n">
        <v>79.3847</v>
      </c>
      <c r="AC77" s="18" t="n">
        <v>35946</v>
      </c>
      <c r="AD77" s="0" t="n">
        <v>5.7</v>
      </c>
      <c r="AG77" s="18" t="n">
        <v>27880</v>
      </c>
      <c r="AH77" s="0" t="n">
        <v>60.6</v>
      </c>
      <c r="AM77" s="18" t="n">
        <v>37925</v>
      </c>
      <c r="AN77" s="0" t="n">
        <v>58.7</v>
      </c>
      <c r="AO77" s="18" t="n">
        <v>27880</v>
      </c>
      <c r="AP77" s="0" t="n">
        <v>0.31</v>
      </c>
      <c r="AQ77" s="18" t="n">
        <v>27880</v>
      </c>
      <c r="AR77" s="0" t="n">
        <v>43.2</v>
      </c>
      <c r="AS77" s="18" t="n">
        <v>39386</v>
      </c>
      <c r="AT77" s="0" t="n">
        <v>25.7</v>
      </c>
      <c r="AU77" s="18" t="n">
        <v>36585</v>
      </c>
      <c r="AV77" s="0" t="n">
        <v>17</v>
      </c>
      <c r="AW77" s="18" t="n">
        <v>27880</v>
      </c>
      <c r="AX77" s="0" t="n">
        <v>61.2</v>
      </c>
      <c r="AY77" s="18" t="n">
        <v>27880</v>
      </c>
      <c r="AZ77" s="0" t="n">
        <v>9.2</v>
      </c>
      <c r="BA77" s="18" t="n">
        <v>27880</v>
      </c>
      <c r="BB77" s="0" t="n">
        <v>1132</v>
      </c>
      <c r="BC77" s="18" t="n">
        <v>38472</v>
      </c>
      <c r="BD77" s="0" t="n">
        <v>7.12</v>
      </c>
      <c r="BE77" s="18" t="n">
        <v>35946</v>
      </c>
      <c r="BF77" s="0" t="n">
        <v>0.4</v>
      </c>
      <c r="BG77" s="18" t="n">
        <v>36280</v>
      </c>
      <c r="BH77" s="0" t="n">
        <v>6.6</v>
      </c>
      <c r="BI77" s="18" t="n">
        <v>30071</v>
      </c>
      <c r="BJ77" s="0" t="n">
        <v>9.5</v>
      </c>
      <c r="BK77" s="18" t="n">
        <v>27880</v>
      </c>
      <c r="BL77" s="0" t="n">
        <v>10.7</v>
      </c>
      <c r="BM77" s="18" t="n">
        <v>38837</v>
      </c>
      <c r="BN77" s="0" t="n">
        <v>2.7</v>
      </c>
      <c r="BO77" s="18" t="n">
        <v>36707</v>
      </c>
      <c r="BP77" s="0" t="n">
        <v>0.2</v>
      </c>
      <c r="BQ77" s="18" t="n">
        <v>29251</v>
      </c>
      <c r="BR77" s="0" t="n">
        <v>85.9</v>
      </c>
      <c r="BS77" s="18" t="n">
        <v>30802</v>
      </c>
      <c r="BT77" s="0" t="n">
        <v>96.1</v>
      </c>
      <c r="BU77" s="18" t="n">
        <v>25679</v>
      </c>
      <c r="BV77" s="0" t="n">
        <v>85.38</v>
      </c>
      <c r="BW77" s="18" t="n">
        <v>26009</v>
      </c>
      <c r="BX77" s="0" t="n">
        <v>103.1</v>
      </c>
      <c r="BY77" s="18" t="n">
        <v>26494</v>
      </c>
      <c r="BZ77" s="0" t="n">
        <v>129.38</v>
      </c>
      <c r="CA77" s="18" t="n">
        <v>26844</v>
      </c>
      <c r="CB77" s="0" t="n">
        <v>8.49</v>
      </c>
      <c r="CC77" s="18" t="n">
        <v>27421</v>
      </c>
      <c r="CD77" s="0" t="n">
        <v>179</v>
      </c>
      <c r="CE77" s="18" t="n">
        <v>30515</v>
      </c>
      <c r="CF77" s="0" t="n">
        <v>31.7</v>
      </c>
      <c r="CG77" s="18" t="n">
        <v>41060</v>
      </c>
      <c r="CH77" s="0" t="n">
        <v>131.8</v>
      </c>
      <c r="CI77" s="18" t="n">
        <v>31610</v>
      </c>
      <c r="CJ77" s="0" t="n">
        <v>1348.9</v>
      </c>
      <c r="CK77" s="18" t="n">
        <v>28963</v>
      </c>
      <c r="CL77" s="0" t="n">
        <v>47.158</v>
      </c>
      <c r="CM77" s="18" t="n">
        <v>40484</v>
      </c>
      <c r="CN77" s="0" t="n">
        <v>0.24</v>
      </c>
      <c r="CO77" s="18" t="n">
        <v>42846</v>
      </c>
      <c r="CP77" s="0" t="n">
        <v>51.71</v>
      </c>
      <c r="CQ77" s="18" t="n">
        <v>39629</v>
      </c>
      <c r="CR77" s="0" t="n">
        <v>270.95</v>
      </c>
      <c r="CS77" s="18" t="n">
        <v>39629</v>
      </c>
      <c r="CT77" s="0" t="n">
        <v>356.35</v>
      </c>
      <c r="CU77" s="18" t="n">
        <v>39629</v>
      </c>
      <c r="CV77" s="0" t="n">
        <v>354.54</v>
      </c>
      <c r="CW77" s="18" t="n">
        <v>39629</v>
      </c>
      <c r="CX77" s="0" t="n">
        <v>223.57</v>
      </c>
      <c r="CY77" s="18" t="n">
        <v>39629</v>
      </c>
      <c r="CZ77" s="0" t="n">
        <v>136.46</v>
      </c>
      <c r="DA77" s="18" t="n">
        <v>39629</v>
      </c>
      <c r="DB77" s="0" t="n">
        <v>302.65</v>
      </c>
      <c r="DC77" s="18" t="n">
        <v>39629</v>
      </c>
      <c r="DD77" s="0" t="n">
        <v>273.97</v>
      </c>
      <c r="DE77" s="18" t="n">
        <v>39629</v>
      </c>
      <c r="DF77" s="0" t="n">
        <v>652</v>
      </c>
      <c r="DG77" s="18" t="n">
        <v>39629</v>
      </c>
      <c r="DH77" s="0" t="n">
        <v>206.74</v>
      </c>
      <c r="DI77" s="18" t="n">
        <v>39629</v>
      </c>
      <c r="DJ77" s="0" t="n">
        <v>260.34</v>
      </c>
      <c r="DK77" s="18" t="n">
        <v>44104</v>
      </c>
      <c r="DL77" s="0" t="n">
        <v>218.95</v>
      </c>
    </row>
    <row r="78" customFormat="false" ht="15" hidden="false" customHeight="false" outlineLevel="0" collapsed="false">
      <c r="A78" s="18" t="n">
        <v>32598</v>
      </c>
      <c r="B78" s="0" t="n">
        <v>4.1</v>
      </c>
      <c r="C78" s="18" t="n">
        <v>32598</v>
      </c>
      <c r="D78" s="0" t="n">
        <v>4.3</v>
      </c>
      <c r="E78" s="18" t="n">
        <v>32598</v>
      </c>
      <c r="F78" s="0" t="n">
        <v>8.6</v>
      </c>
      <c r="G78" s="18" t="n">
        <v>32598</v>
      </c>
      <c r="H78" s="0" t="n">
        <v>3.9</v>
      </c>
      <c r="I78" s="18" t="n">
        <v>27911</v>
      </c>
      <c r="J78" s="0" t="n">
        <v>7.4</v>
      </c>
      <c r="K78" s="18" t="n">
        <v>27911</v>
      </c>
      <c r="L78" s="0" t="n">
        <v>20</v>
      </c>
      <c r="M78" s="18" t="n">
        <v>42551</v>
      </c>
      <c r="N78" s="0" t="n">
        <v>274</v>
      </c>
      <c r="O78" s="18" t="n">
        <v>27911</v>
      </c>
      <c r="P78" s="0" t="n">
        <v>393.3</v>
      </c>
      <c r="Q78" s="18" t="n">
        <v>27911</v>
      </c>
      <c r="R78" s="0" t="n">
        <v>7.3</v>
      </c>
      <c r="S78" s="18" t="n">
        <v>27911</v>
      </c>
      <c r="T78" s="0" t="n">
        <v>6.5</v>
      </c>
      <c r="U78" s="18" t="n">
        <v>27911</v>
      </c>
      <c r="V78" s="0" t="n">
        <v>6.02256</v>
      </c>
      <c r="W78" s="18" t="n">
        <v>29372</v>
      </c>
      <c r="X78" s="0" t="n">
        <v>10.8</v>
      </c>
      <c r="Y78" s="18" t="n">
        <v>27911</v>
      </c>
      <c r="Z78" s="0" t="n">
        <v>9.76</v>
      </c>
      <c r="AA78" s="18" t="n">
        <v>27911</v>
      </c>
      <c r="AB78" s="0" t="n">
        <v>79.5472</v>
      </c>
      <c r="AC78" s="18" t="n">
        <v>35976</v>
      </c>
      <c r="AD78" s="0" t="n">
        <v>0.4</v>
      </c>
      <c r="AG78" s="18" t="n">
        <v>27911</v>
      </c>
      <c r="AH78" s="0" t="n">
        <v>58.8</v>
      </c>
      <c r="AM78" s="18" t="n">
        <v>37955</v>
      </c>
      <c r="AN78" s="0" t="n">
        <v>57.5</v>
      </c>
      <c r="AO78" s="18" t="n">
        <v>27911</v>
      </c>
      <c r="AP78" s="0" t="n">
        <v>0.2</v>
      </c>
      <c r="AQ78" s="18" t="n">
        <v>27911</v>
      </c>
      <c r="AR78" s="0" t="n">
        <v>37.7</v>
      </c>
      <c r="AS78" s="18" t="n">
        <v>39416</v>
      </c>
      <c r="AT78" s="0" t="n">
        <v>25.9</v>
      </c>
      <c r="AU78" s="18" t="n">
        <v>36616</v>
      </c>
      <c r="AV78" s="0" t="n">
        <v>6</v>
      </c>
      <c r="AW78" s="18" t="n">
        <v>27911</v>
      </c>
      <c r="AX78" s="0" t="n">
        <v>59.9</v>
      </c>
      <c r="AY78" s="18" t="n">
        <v>27911</v>
      </c>
      <c r="AZ78" s="0" t="n">
        <v>9.3</v>
      </c>
      <c r="BA78" s="18" t="n">
        <v>27911</v>
      </c>
      <c r="BB78" s="0" t="n">
        <v>1194</v>
      </c>
      <c r="BC78" s="18" t="n">
        <v>38503</v>
      </c>
      <c r="BD78" s="0" t="n">
        <v>7.08</v>
      </c>
      <c r="BE78" s="18" t="n">
        <v>35976</v>
      </c>
      <c r="BF78" s="0" t="n">
        <v>0.3</v>
      </c>
      <c r="BG78" s="18" t="n">
        <v>36311</v>
      </c>
      <c r="BH78" s="0" t="n">
        <v>6.9</v>
      </c>
      <c r="BI78" s="18" t="n">
        <v>30102</v>
      </c>
      <c r="BJ78" s="0" t="n">
        <v>10.9</v>
      </c>
      <c r="BK78" s="18" t="n">
        <v>27911</v>
      </c>
      <c r="BL78" s="0" t="n">
        <v>10.2</v>
      </c>
      <c r="BM78" s="18" t="n">
        <v>38868</v>
      </c>
      <c r="BN78" s="0" t="n">
        <v>3</v>
      </c>
      <c r="BO78" s="18" t="n">
        <v>36738</v>
      </c>
      <c r="BP78" s="0" t="n">
        <v>0.1</v>
      </c>
      <c r="BQ78" s="18" t="n">
        <v>29280</v>
      </c>
      <c r="BR78" s="0" t="n">
        <v>85.3</v>
      </c>
      <c r="BS78" s="18" t="n">
        <v>30833</v>
      </c>
      <c r="BT78" s="0" t="n">
        <v>98.1</v>
      </c>
      <c r="BU78" s="18" t="n">
        <v>25680</v>
      </c>
      <c r="BV78" s="0" t="n">
        <v>84.27</v>
      </c>
      <c r="BW78" s="18" t="n">
        <v>26016</v>
      </c>
      <c r="BX78" s="0" t="n">
        <v>102.32</v>
      </c>
      <c r="BY78" s="18" t="n">
        <v>26501</v>
      </c>
      <c r="BZ78" s="0" t="n">
        <v>127.63</v>
      </c>
      <c r="CA78" s="18" t="n">
        <v>26935</v>
      </c>
      <c r="CB78" s="0" t="n">
        <v>10.78</v>
      </c>
      <c r="CC78" s="18" t="n">
        <v>27422</v>
      </c>
      <c r="CD78" s="0" t="n">
        <v>176.5</v>
      </c>
      <c r="CE78" s="18" t="n">
        <v>30516</v>
      </c>
      <c r="CF78" s="0" t="n">
        <v>31.62</v>
      </c>
      <c r="CG78" s="18" t="n">
        <v>41061</v>
      </c>
      <c r="CH78" s="0" t="n">
        <v>132</v>
      </c>
      <c r="CI78" s="18" t="n">
        <v>31611</v>
      </c>
      <c r="CJ78" s="0" t="n">
        <v>1320.4</v>
      </c>
      <c r="CK78" s="18" t="n">
        <v>28964</v>
      </c>
      <c r="CL78" s="0" t="n">
        <v>47.146</v>
      </c>
      <c r="CM78" s="18" t="n">
        <v>40485</v>
      </c>
      <c r="CN78" s="0" t="n">
        <v>0.24</v>
      </c>
      <c r="CO78" s="18" t="n">
        <v>42849</v>
      </c>
      <c r="CP78" s="0" t="n">
        <v>54.88</v>
      </c>
      <c r="CQ78" s="18" t="n">
        <v>39721</v>
      </c>
      <c r="CR78" s="0" t="n">
        <v>270.68</v>
      </c>
      <c r="CS78" s="18" t="n">
        <v>39721</v>
      </c>
      <c r="CT78" s="0" t="n">
        <v>313.19</v>
      </c>
      <c r="CU78" s="18" t="n">
        <v>39721</v>
      </c>
      <c r="CV78" s="0" t="n">
        <v>354.52</v>
      </c>
      <c r="CW78" s="18" t="n">
        <v>39721</v>
      </c>
      <c r="CX78" s="0" t="n">
        <v>221.25</v>
      </c>
      <c r="CY78" s="18" t="n">
        <v>39721</v>
      </c>
      <c r="CZ78" s="0" t="n">
        <v>114.99</v>
      </c>
      <c r="DA78" s="18" t="n">
        <v>39721</v>
      </c>
      <c r="DB78" s="0" t="n">
        <v>275.05</v>
      </c>
      <c r="DC78" s="18" t="n">
        <v>39721</v>
      </c>
      <c r="DD78" s="0" t="n">
        <v>285.3</v>
      </c>
      <c r="DE78" s="18" t="n">
        <v>39721</v>
      </c>
      <c r="DF78" s="0" t="n">
        <v>489.35</v>
      </c>
      <c r="DG78" s="18" t="n">
        <v>39721</v>
      </c>
      <c r="DH78" s="0" t="n">
        <v>168</v>
      </c>
      <c r="DI78" s="18" t="n">
        <v>39721</v>
      </c>
      <c r="DJ78" s="0" t="n">
        <v>200.66</v>
      </c>
      <c r="DK78" s="18" t="n">
        <v>44196</v>
      </c>
      <c r="DL78" s="0" t="n">
        <v>227.9</v>
      </c>
    </row>
    <row r="79" customFormat="false" ht="15" hidden="false" customHeight="false" outlineLevel="0" collapsed="false">
      <c r="A79" s="18" t="n">
        <v>32689</v>
      </c>
      <c r="B79" s="0" t="n">
        <v>3.1</v>
      </c>
      <c r="C79" s="18" t="n">
        <v>32689</v>
      </c>
      <c r="D79" s="0" t="n">
        <v>3.7</v>
      </c>
      <c r="E79" s="18" t="n">
        <v>32689</v>
      </c>
      <c r="F79" s="0" t="n">
        <v>8.1</v>
      </c>
      <c r="G79" s="18" t="n">
        <v>32689</v>
      </c>
      <c r="H79" s="0" t="n">
        <v>4.4</v>
      </c>
      <c r="I79" s="18" t="n">
        <v>27941</v>
      </c>
      <c r="J79" s="0" t="n">
        <v>7.6</v>
      </c>
      <c r="K79" s="18" t="n">
        <v>27941</v>
      </c>
      <c r="L79" s="0" t="n">
        <v>64</v>
      </c>
      <c r="M79" s="18" t="n">
        <v>42582</v>
      </c>
      <c r="N79" s="0" t="n">
        <v>234</v>
      </c>
      <c r="O79" s="18" t="n">
        <v>27941</v>
      </c>
      <c r="P79" s="0" t="n">
        <v>396.8</v>
      </c>
      <c r="Q79" s="18" t="n">
        <v>27941</v>
      </c>
      <c r="R79" s="0" t="n">
        <v>6.8</v>
      </c>
      <c r="S79" s="18" t="n">
        <v>27941</v>
      </c>
      <c r="T79" s="0" t="n">
        <v>6.5</v>
      </c>
      <c r="U79" s="18" t="n">
        <v>27941</v>
      </c>
      <c r="V79" s="0" t="n">
        <v>5.93742</v>
      </c>
      <c r="W79" s="18" t="n">
        <v>29402</v>
      </c>
      <c r="X79" s="0" t="n">
        <v>11</v>
      </c>
      <c r="Y79" s="18" t="n">
        <v>27941</v>
      </c>
      <c r="Z79" s="0" t="n">
        <v>9.17</v>
      </c>
      <c r="AA79" s="18" t="n">
        <v>27941</v>
      </c>
      <c r="AB79" s="0" t="n">
        <v>79.4537</v>
      </c>
      <c r="AC79" s="18" t="n">
        <v>36007</v>
      </c>
      <c r="AD79" s="0" t="n">
        <v>-3.3</v>
      </c>
      <c r="AG79" s="18" t="n">
        <v>27941</v>
      </c>
      <c r="AH79" s="0" t="n">
        <v>58.2</v>
      </c>
      <c r="AM79" s="18" t="n">
        <v>37986</v>
      </c>
      <c r="AN79" s="0" t="n">
        <v>56.8</v>
      </c>
      <c r="AO79" s="18" t="n">
        <v>27941</v>
      </c>
      <c r="AP79" s="0" t="n">
        <v>0.21</v>
      </c>
      <c r="AQ79" s="18" t="n">
        <v>27941</v>
      </c>
      <c r="AR79" s="0" t="n">
        <v>32.7</v>
      </c>
      <c r="AS79" s="18" t="n">
        <v>39447</v>
      </c>
      <c r="AT79" s="0" t="n">
        <v>8.6</v>
      </c>
      <c r="AU79" s="18" t="n">
        <v>36646</v>
      </c>
      <c r="AV79" s="0" t="n">
        <v>5</v>
      </c>
      <c r="AW79" s="18" t="n">
        <v>27941</v>
      </c>
      <c r="AX79" s="0" t="n">
        <v>59.5</v>
      </c>
      <c r="AY79" s="18" t="n">
        <v>27941</v>
      </c>
      <c r="AZ79" s="0" t="n">
        <v>9</v>
      </c>
      <c r="BA79" s="18" t="n">
        <v>27941</v>
      </c>
      <c r="BB79" s="0" t="n">
        <v>1188</v>
      </c>
      <c r="BC79" s="18" t="n">
        <v>38533</v>
      </c>
      <c r="BD79" s="0" t="n">
        <v>7.18</v>
      </c>
      <c r="BE79" s="18" t="n">
        <v>36007</v>
      </c>
      <c r="BF79" s="0" t="n">
        <v>0.8</v>
      </c>
      <c r="BG79" s="18" t="n">
        <v>36341</v>
      </c>
      <c r="BH79" s="0" t="n">
        <v>6.8</v>
      </c>
      <c r="BI79" s="18" t="n">
        <v>30132</v>
      </c>
      <c r="BJ79" s="0" t="n">
        <v>9.4</v>
      </c>
      <c r="BK79" s="18" t="n">
        <v>27941</v>
      </c>
      <c r="BL79" s="0" t="n">
        <v>8.3</v>
      </c>
      <c r="BM79" s="18" t="n">
        <v>38898</v>
      </c>
      <c r="BN79" s="0" t="n">
        <v>2.2</v>
      </c>
      <c r="BO79" s="18" t="n">
        <v>36769</v>
      </c>
      <c r="BP79" s="0" t="n">
        <v>0.5</v>
      </c>
      <c r="BQ79" s="18" t="n">
        <v>29311</v>
      </c>
      <c r="BR79" s="0" t="n">
        <v>80.8</v>
      </c>
      <c r="BS79" s="18" t="n">
        <v>30863</v>
      </c>
      <c r="BT79" s="0" t="n">
        <v>95.5</v>
      </c>
      <c r="BU79" s="18" t="n">
        <v>25681</v>
      </c>
      <c r="BV79" s="0" t="n">
        <v>83.04</v>
      </c>
      <c r="BW79" s="18" t="n">
        <v>26023</v>
      </c>
      <c r="BX79" s="0" t="n">
        <v>103.41</v>
      </c>
      <c r="BY79" s="18" t="n">
        <v>26508</v>
      </c>
      <c r="BZ79" s="0" t="n">
        <v>128.15</v>
      </c>
      <c r="CA79" s="18" t="n">
        <v>27029</v>
      </c>
      <c r="CB79" s="0" t="n">
        <v>9.95</v>
      </c>
      <c r="CC79" s="18" t="n">
        <v>27423</v>
      </c>
      <c r="CD79" s="0" t="n">
        <v>178</v>
      </c>
      <c r="CE79" s="18" t="n">
        <v>30517</v>
      </c>
      <c r="CF79" s="0" t="n">
        <v>31.65</v>
      </c>
      <c r="CG79" s="18" t="n">
        <v>41064</v>
      </c>
      <c r="CH79" s="0" t="n">
        <v>132.1</v>
      </c>
      <c r="CI79" s="18" t="n">
        <v>31614</v>
      </c>
      <c r="CJ79" s="0" t="n">
        <v>1349.3</v>
      </c>
      <c r="CK79" s="18" t="n">
        <v>28965</v>
      </c>
      <c r="CL79" s="0" t="n">
        <v>47.247</v>
      </c>
      <c r="CM79" s="18" t="n">
        <v>40486</v>
      </c>
      <c r="CN79" s="0" t="n">
        <v>0.29</v>
      </c>
      <c r="CO79" s="18" t="n">
        <v>42850</v>
      </c>
      <c r="CP79" s="0" t="n">
        <v>53.11</v>
      </c>
      <c r="CQ79" s="18" t="n">
        <v>39813</v>
      </c>
      <c r="CR79" s="0" t="n">
        <v>168.79</v>
      </c>
      <c r="CS79" s="18" t="n">
        <v>39813</v>
      </c>
      <c r="CT79" s="0" t="n">
        <v>231.81</v>
      </c>
      <c r="CU79" s="18" t="n">
        <v>39813</v>
      </c>
      <c r="CV79" s="0" t="n">
        <v>309.41</v>
      </c>
      <c r="CW79" s="18" t="n">
        <v>39813</v>
      </c>
      <c r="CX79" s="0" t="n">
        <v>169.41</v>
      </c>
      <c r="CY79" s="18" t="n">
        <v>39813</v>
      </c>
      <c r="CZ79" s="0" t="n">
        <v>111.7</v>
      </c>
      <c r="DA79" s="18" t="n">
        <v>39813</v>
      </c>
      <c r="DB79" s="0" t="n">
        <v>207.21</v>
      </c>
      <c r="DC79" s="18" t="n">
        <v>39813</v>
      </c>
      <c r="DD79" s="0" t="n">
        <v>246.66</v>
      </c>
      <c r="DE79" s="18" t="n">
        <v>39813</v>
      </c>
      <c r="DF79" s="0" t="n">
        <v>386.35</v>
      </c>
      <c r="DG79" s="18" t="n">
        <v>39813</v>
      </c>
      <c r="DH79" s="0" t="n">
        <v>147.93</v>
      </c>
      <c r="DI79" s="18" t="n">
        <v>39813</v>
      </c>
      <c r="DJ79" s="0" t="n">
        <v>137.59</v>
      </c>
      <c r="DK79" s="18" t="n">
        <v>44286</v>
      </c>
      <c r="DL79" s="0" t="n">
        <v>247</v>
      </c>
    </row>
    <row r="80" customFormat="false" ht="15" hidden="false" customHeight="false" outlineLevel="0" collapsed="false">
      <c r="A80" s="18" t="n">
        <v>32781</v>
      </c>
      <c r="B80" s="0" t="n">
        <v>3</v>
      </c>
      <c r="C80" s="18" t="n">
        <v>32781</v>
      </c>
      <c r="D80" s="0" t="n">
        <v>3.9</v>
      </c>
      <c r="E80" s="18" t="n">
        <v>32781</v>
      </c>
      <c r="F80" s="0" t="n">
        <v>7.8</v>
      </c>
      <c r="G80" s="18" t="n">
        <v>32781</v>
      </c>
      <c r="H80" s="0" t="n">
        <v>3</v>
      </c>
      <c r="I80" s="18" t="n">
        <v>27972</v>
      </c>
      <c r="J80" s="0" t="n">
        <v>7.8</v>
      </c>
      <c r="K80" s="18" t="n">
        <v>27972</v>
      </c>
      <c r="L80" s="0" t="n">
        <v>171</v>
      </c>
      <c r="M80" s="18" t="n">
        <v>42613</v>
      </c>
      <c r="N80" s="0" t="n">
        <v>215</v>
      </c>
      <c r="O80" s="18" t="n">
        <v>27972</v>
      </c>
      <c r="P80" s="0" t="n">
        <v>390</v>
      </c>
      <c r="Q80" s="18" t="n">
        <v>27972</v>
      </c>
      <c r="R80" s="0" t="n">
        <v>7.2</v>
      </c>
      <c r="S80" s="18" t="n">
        <v>27972</v>
      </c>
      <c r="T80" s="0" t="n">
        <v>6.7</v>
      </c>
      <c r="U80" s="18" t="n">
        <v>27972</v>
      </c>
      <c r="V80" s="0" t="n">
        <v>5.86774</v>
      </c>
      <c r="W80" s="18" t="n">
        <v>29433</v>
      </c>
      <c r="X80" s="0" t="n">
        <v>11.7</v>
      </c>
      <c r="Y80" s="18" t="n">
        <v>27972</v>
      </c>
      <c r="Z80" s="0" t="n">
        <v>8.73</v>
      </c>
      <c r="AA80" s="18" t="n">
        <v>27972</v>
      </c>
      <c r="AB80" s="0" t="n">
        <v>79.7129</v>
      </c>
      <c r="AC80" s="18" t="n">
        <v>36038</v>
      </c>
      <c r="AD80" s="0" t="n">
        <v>1.9</v>
      </c>
      <c r="AG80" s="18" t="n">
        <v>27972</v>
      </c>
      <c r="AH80" s="0" t="n">
        <v>55.9</v>
      </c>
      <c r="AM80" s="18" t="n">
        <v>38017</v>
      </c>
      <c r="AN80" s="0" t="n">
        <v>61.2</v>
      </c>
      <c r="AO80" s="18" t="n">
        <v>27972</v>
      </c>
      <c r="AP80" s="0" t="n">
        <v>0.29</v>
      </c>
      <c r="AQ80" s="18" t="n">
        <v>27972</v>
      </c>
      <c r="AR80" s="0" t="n">
        <v>28</v>
      </c>
      <c r="AS80" s="18" t="n">
        <v>39478</v>
      </c>
      <c r="AT80" s="0" t="n">
        <v>7.2</v>
      </c>
      <c r="AU80" s="18" t="n">
        <v>36677</v>
      </c>
      <c r="AV80" s="0" t="n">
        <v>17</v>
      </c>
      <c r="AW80" s="18" t="n">
        <v>27972</v>
      </c>
      <c r="AX80" s="0" t="n">
        <v>59.9</v>
      </c>
      <c r="AY80" s="18" t="n">
        <v>27972</v>
      </c>
      <c r="AZ80" s="0" t="n">
        <v>8.7</v>
      </c>
      <c r="BA80" s="18" t="n">
        <v>27972</v>
      </c>
      <c r="BB80" s="0" t="n">
        <v>1245</v>
      </c>
      <c r="BC80" s="18" t="n">
        <v>38564</v>
      </c>
      <c r="BD80" s="0" t="n">
        <v>7.14</v>
      </c>
      <c r="BE80" s="18" t="n">
        <v>36038</v>
      </c>
      <c r="BF80" s="0" t="n">
        <v>0.2</v>
      </c>
      <c r="BG80" s="18" t="n">
        <v>36372</v>
      </c>
      <c r="BH80" s="0" t="n">
        <v>6.5</v>
      </c>
      <c r="BI80" s="18" t="n">
        <v>30163</v>
      </c>
      <c r="BJ80" s="0" t="n">
        <v>9.6</v>
      </c>
      <c r="BK80" s="18" t="n">
        <v>27972</v>
      </c>
      <c r="BL80" s="0" t="n">
        <v>9.8</v>
      </c>
      <c r="BM80" s="18" t="n">
        <v>38929</v>
      </c>
      <c r="BN80" s="0" t="n">
        <v>2</v>
      </c>
      <c r="BO80" s="18" t="n">
        <v>36799</v>
      </c>
      <c r="BP80" s="0" t="n">
        <v>0.8</v>
      </c>
      <c r="BQ80" s="18" t="n">
        <v>29341</v>
      </c>
      <c r="BR80" s="0" t="n">
        <v>60.5</v>
      </c>
      <c r="BS80" s="18" t="n">
        <v>30894</v>
      </c>
      <c r="BT80" s="0" t="n">
        <v>96.6</v>
      </c>
      <c r="BU80" s="18" t="n">
        <v>25682</v>
      </c>
      <c r="BV80" s="0" t="n">
        <v>82.77</v>
      </c>
      <c r="BW80" s="18" t="n">
        <v>26025</v>
      </c>
      <c r="BX80" s="0" t="n">
        <v>103.67</v>
      </c>
      <c r="BY80" s="18" t="n">
        <v>26515</v>
      </c>
      <c r="BZ80" s="0" t="n">
        <v>130.94</v>
      </c>
      <c r="CA80" s="18" t="n">
        <v>27117</v>
      </c>
      <c r="CB80" s="0" t="n">
        <v>9.35</v>
      </c>
      <c r="CC80" s="18" t="n">
        <v>27424</v>
      </c>
      <c r="CD80" s="0" t="n">
        <v>177.25</v>
      </c>
      <c r="CE80" s="18" t="n">
        <v>30518</v>
      </c>
      <c r="CF80" s="0" t="n">
        <v>31.51</v>
      </c>
      <c r="CG80" s="18" t="n">
        <v>41065</v>
      </c>
      <c r="CH80" s="0" t="n">
        <v>130.4</v>
      </c>
      <c r="CI80" s="18" t="n">
        <v>31615</v>
      </c>
      <c r="CJ80" s="0" t="n">
        <v>1346.6</v>
      </c>
      <c r="CK80" s="18" t="n">
        <v>28968</v>
      </c>
      <c r="CL80" s="0" t="n">
        <v>47.4</v>
      </c>
      <c r="CM80" s="18" t="n">
        <v>40487</v>
      </c>
      <c r="CN80" s="0" t="n">
        <v>0.33</v>
      </c>
      <c r="CO80" s="18" t="n">
        <v>42851</v>
      </c>
      <c r="CP80" s="0" t="n">
        <v>58.42</v>
      </c>
      <c r="CQ80" s="18" t="n">
        <v>39903</v>
      </c>
      <c r="CR80" s="0" t="n">
        <v>119.01</v>
      </c>
      <c r="CS80" s="18" t="n">
        <v>39903</v>
      </c>
      <c r="CT80" s="0" t="n">
        <v>240.99</v>
      </c>
      <c r="CU80" s="18" t="n">
        <v>39903</v>
      </c>
      <c r="CV80" s="0" t="n">
        <v>283.04</v>
      </c>
      <c r="CW80" s="18" t="n">
        <v>39903</v>
      </c>
      <c r="CX80" s="0" t="n">
        <v>154.82</v>
      </c>
      <c r="CY80" s="18" t="n">
        <v>39903</v>
      </c>
      <c r="CZ80" s="0" t="n">
        <v>102.24</v>
      </c>
      <c r="DA80" s="18" t="n">
        <v>39903</v>
      </c>
      <c r="DB80" s="0" t="n">
        <v>162.1</v>
      </c>
      <c r="DC80" s="18" t="n">
        <v>39903</v>
      </c>
      <c r="DD80" s="0" t="n">
        <v>218.77</v>
      </c>
      <c r="DE80" s="18" t="n">
        <v>39903</v>
      </c>
      <c r="DF80" s="0" t="n">
        <v>339.68</v>
      </c>
      <c r="DG80" s="18" t="n">
        <v>39903</v>
      </c>
      <c r="DH80" s="0" t="n">
        <v>130.39</v>
      </c>
      <c r="DI80" s="18" t="n">
        <v>39903</v>
      </c>
      <c r="DJ80" s="0" t="n">
        <v>133.71</v>
      </c>
      <c r="DK80" s="18" t="n">
        <v>44377</v>
      </c>
      <c r="DL80" s="0" t="n">
        <v>277.41</v>
      </c>
    </row>
    <row r="81" customFormat="false" ht="15" hidden="false" customHeight="false" outlineLevel="0" collapsed="false">
      <c r="A81" s="18" t="n">
        <v>32873</v>
      </c>
      <c r="B81" s="0" t="n">
        <v>0.8</v>
      </c>
      <c r="C81" s="18" t="n">
        <v>32873</v>
      </c>
      <c r="D81" s="0" t="n">
        <v>2.7</v>
      </c>
      <c r="E81" s="18" t="n">
        <v>32873</v>
      </c>
      <c r="F81" s="0" t="n">
        <v>6.4</v>
      </c>
      <c r="G81" s="18" t="n">
        <v>32873</v>
      </c>
      <c r="H81" s="0" t="n">
        <v>2.8</v>
      </c>
      <c r="I81" s="18" t="n">
        <v>28003</v>
      </c>
      <c r="J81" s="0" t="n">
        <v>7.8</v>
      </c>
      <c r="K81" s="18" t="n">
        <v>28003</v>
      </c>
      <c r="L81" s="0" t="n">
        <v>157</v>
      </c>
      <c r="M81" s="18" t="n">
        <v>42643</v>
      </c>
      <c r="N81" s="0" t="n">
        <v>261</v>
      </c>
      <c r="O81" s="18" t="n">
        <v>28003</v>
      </c>
      <c r="P81" s="0" t="n">
        <v>388.5</v>
      </c>
      <c r="Q81" s="18" t="n">
        <v>28003</v>
      </c>
      <c r="R81" s="0" t="n">
        <v>7.3</v>
      </c>
      <c r="S81" s="18" t="n">
        <v>28003</v>
      </c>
      <c r="T81" s="0" t="n">
        <v>6.8</v>
      </c>
      <c r="U81" s="18" t="n">
        <v>28003</v>
      </c>
      <c r="V81" s="0" t="n">
        <v>6.11356</v>
      </c>
      <c r="W81" s="18" t="n">
        <v>29464</v>
      </c>
      <c r="X81" s="0" t="n">
        <v>12.2</v>
      </c>
      <c r="Y81" s="18" t="n">
        <v>28003</v>
      </c>
      <c r="Z81" s="0" t="n">
        <v>8.36</v>
      </c>
      <c r="AA81" s="18" t="n">
        <v>28003</v>
      </c>
      <c r="AB81" s="0" t="n">
        <v>80.0788</v>
      </c>
      <c r="AC81" s="18" t="n">
        <v>36068</v>
      </c>
      <c r="AD81" s="0" t="n">
        <v>1.6</v>
      </c>
      <c r="AG81" s="18" t="n">
        <v>28003</v>
      </c>
      <c r="AH81" s="0" t="n">
        <v>54.5</v>
      </c>
      <c r="AM81" s="18" t="n">
        <v>38046</v>
      </c>
      <c r="AN81" s="0" t="n">
        <v>58</v>
      </c>
      <c r="AO81" s="18" t="n">
        <v>28003</v>
      </c>
      <c r="AP81" s="0" t="n">
        <v>0.26</v>
      </c>
      <c r="AQ81" s="18" t="n">
        <v>28003</v>
      </c>
      <c r="AR81" s="0" t="n">
        <v>19.6</v>
      </c>
      <c r="AS81" s="18" t="n">
        <v>39507</v>
      </c>
      <c r="AT81" s="0" t="n">
        <v>-7.3</v>
      </c>
      <c r="AU81" s="18" t="n">
        <v>36707</v>
      </c>
      <c r="AV81" s="0" t="n">
        <v>9</v>
      </c>
      <c r="AW81" s="18" t="n">
        <v>28003</v>
      </c>
      <c r="AX81" s="0" t="n">
        <v>59.2</v>
      </c>
      <c r="AY81" s="18" t="n">
        <v>28003</v>
      </c>
      <c r="AZ81" s="0" t="n">
        <v>8.9</v>
      </c>
      <c r="BA81" s="18" t="n">
        <v>28003</v>
      </c>
      <c r="BB81" s="0" t="n">
        <v>1309</v>
      </c>
      <c r="BC81" s="18" t="n">
        <v>38595</v>
      </c>
      <c r="BD81" s="0" t="n">
        <v>7.23</v>
      </c>
      <c r="BE81" s="18" t="n">
        <v>36068</v>
      </c>
      <c r="BF81" s="0" t="n">
        <v>0</v>
      </c>
      <c r="BG81" s="18" t="n">
        <v>36403</v>
      </c>
      <c r="BH81" s="0" t="n">
        <v>7.2</v>
      </c>
      <c r="BI81" s="18" t="n">
        <v>30194</v>
      </c>
      <c r="BJ81" s="0" t="n">
        <v>9.8</v>
      </c>
      <c r="BK81" s="18" t="n">
        <v>28003</v>
      </c>
      <c r="BL81" s="0" t="n">
        <v>9.4</v>
      </c>
      <c r="BM81" s="18" t="n">
        <v>38960</v>
      </c>
      <c r="BN81" s="0" t="n">
        <v>2.1</v>
      </c>
      <c r="BO81" s="18" t="n">
        <v>36830</v>
      </c>
      <c r="BP81" s="0" t="n">
        <v>0</v>
      </c>
      <c r="BQ81" s="18" t="n">
        <v>29372</v>
      </c>
      <c r="BR81" s="0" t="n">
        <v>50.1</v>
      </c>
      <c r="BS81" s="18" t="n">
        <v>30925</v>
      </c>
      <c r="BT81" s="0" t="n">
        <v>99.1</v>
      </c>
      <c r="BU81" s="18" t="n">
        <v>25685</v>
      </c>
      <c r="BV81" s="0" t="n">
        <v>81.46</v>
      </c>
      <c r="BW81" s="18" t="n">
        <v>26032</v>
      </c>
      <c r="BX81" s="0" t="n">
        <v>104.68</v>
      </c>
      <c r="BY81" s="18" t="n">
        <v>26522</v>
      </c>
      <c r="BZ81" s="0" t="n">
        <v>131.68</v>
      </c>
      <c r="CA81" s="18" t="n">
        <v>27208</v>
      </c>
      <c r="CB81" s="0" t="n">
        <v>11.93</v>
      </c>
      <c r="CC81" s="18" t="n">
        <v>27425</v>
      </c>
      <c r="CD81" s="0" t="n">
        <v>175.8</v>
      </c>
      <c r="CE81" s="18" t="n">
        <v>30519</v>
      </c>
      <c r="CF81" s="0" t="n">
        <v>31.46</v>
      </c>
      <c r="CG81" s="18" t="n">
        <v>41066</v>
      </c>
      <c r="CH81" s="0" t="n">
        <v>129.7</v>
      </c>
      <c r="CI81" s="18" t="n">
        <v>31616</v>
      </c>
      <c r="CJ81" s="0" t="n">
        <v>1339.9</v>
      </c>
      <c r="CK81" s="18" t="n">
        <v>28969</v>
      </c>
      <c r="CL81" s="0" t="n">
        <v>47.673</v>
      </c>
      <c r="CM81" s="18" t="n">
        <v>40490</v>
      </c>
      <c r="CN81" s="0" t="n">
        <v>0.3</v>
      </c>
      <c r="CO81" s="18" t="n">
        <v>42852</v>
      </c>
      <c r="CP81" s="0" t="n">
        <v>68.55</v>
      </c>
      <c r="CQ81" s="18" t="n">
        <v>39994</v>
      </c>
      <c r="CR81" s="0" t="n">
        <v>160.76</v>
      </c>
      <c r="CS81" s="18" t="n">
        <v>39994</v>
      </c>
      <c r="CT81" s="0" t="n">
        <v>287.63</v>
      </c>
      <c r="CU81" s="18" t="n">
        <v>39994</v>
      </c>
      <c r="CV81" s="0" t="n">
        <v>306.45</v>
      </c>
      <c r="CW81" s="18" t="n">
        <v>39994</v>
      </c>
      <c r="CX81" s="0" t="n">
        <v>182.15</v>
      </c>
      <c r="CY81" s="18" t="n">
        <v>39994</v>
      </c>
      <c r="CZ81" s="0" t="n">
        <v>104.18</v>
      </c>
      <c r="DA81" s="18" t="n">
        <v>39994</v>
      </c>
      <c r="DB81" s="0" t="n">
        <v>191.29</v>
      </c>
      <c r="DC81" s="18" t="n">
        <v>39994</v>
      </c>
      <c r="DD81" s="0" t="n">
        <v>238.18</v>
      </c>
      <c r="DE81" s="18" t="n">
        <v>39994</v>
      </c>
      <c r="DF81" s="0" t="n">
        <v>373.84</v>
      </c>
      <c r="DG81" s="18" t="n">
        <v>39994</v>
      </c>
      <c r="DH81" s="0" t="n">
        <v>141.9</v>
      </c>
      <c r="DI81" s="18" t="n">
        <v>39994</v>
      </c>
      <c r="DJ81" s="0" t="n">
        <v>154.48</v>
      </c>
      <c r="DK81" s="18" t="n">
        <v>44469</v>
      </c>
      <c r="DL81" s="0" t="n">
        <v>278.09</v>
      </c>
    </row>
    <row r="82" customFormat="false" ht="15" hidden="false" customHeight="false" outlineLevel="0" collapsed="false">
      <c r="A82" s="18" t="n">
        <v>32963</v>
      </c>
      <c r="B82" s="0" t="n">
        <v>4.4</v>
      </c>
      <c r="C82" s="18" t="n">
        <v>32963</v>
      </c>
      <c r="D82" s="0" t="n">
        <v>2.8</v>
      </c>
      <c r="E82" s="18" t="n">
        <v>32963</v>
      </c>
      <c r="F82" s="0" t="n">
        <v>6.6</v>
      </c>
      <c r="G82" s="18" t="n">
        <v>32963</v>
      </c>
      <c r="H82" s="0" t="n">
        <v>4.4</v>
      </c>
      <c r="I82" s="18" t="n">
        <v>28033</v>
      </c>
      <c r="J82" s="0" t="n">
        <v>7.6</v>
      </c>
      <c r="K82" s="18" t="n">
        <v>28033</v>
      </c>
      <c r="L82" s="0" t="n">
        <v>188</v>
      </c>
      <c r="M82" s="18" t="n">
        <v>42674</v>
      </c>
      <c r="N82" s="0" t="n">
        <v>187</v>
      </c>
      <c r="O82" s="18" t="n">
        <v>28033</v>
      </c>
      <c r="P82" s="0" t="n">
        <v>404.3</v>
      </c>
      <c r="Q82" s="18" t="n">
        <v>28033</v>
      </c>
      <c r="R82" s="0" t="n">
        <v>7.5</v>
      </c>
      <c r="S82" s="18" t="n">
        <v>28033</v>
      </c>
      <c r="T82" s="0" t="n">
        <v>6.8</v>
      </c>
      <c r="U82" s="18" t="n">
        <v>28033</v>
      </c>
      <c r="V82" s="0" t="n">
        <v>6.15768</v>
      </c>
      <c r="W82" s="18" t="n">
        <v>29494</v>
      </c>
      <c r="X82" s="0" t="n">
        <v>11.1</v>
      </c>
      <c r="Y82" s="18" t="n">
        <v>28033</v>
      </c>
      <c r="Z82" s="0" t="n">
        <v>7.27</v>
      </c>
      <c r="AA82" s="18" t="n">
        <v>28033</v>
      </c>
      <c r="AB82" s="0" t="n">
        <v>80.1586</v>
      </c>
      <c r="AC82" s="18" t="n">
        <v>36099</v>
      </c>
      <c r="AD82" s="0" t="n">
        <v>-1.1</v>
      </c>
      <c r="AG82" s="18" t="n">
        <v>28033</v>
      </c>
      <c r="AH82" s="0" t="n">
        <v>53.6</v>
      </c>
      <c r="AM82" s="18" t="n">
        <v>38077</v>
      </c>
      <c r="AN82" s="0" t="n">
        <v>58.3</v>
      </c>
      <c r="AO82" s="18" t="n">
        <v>28033</v>
      </c>
      <c r="AP82" s="0" t="n">
        <v>0.33</v>
      </c>
      <c r="AQ82" s="18" t="n">
        <v>28033</v>
      </c>
      <c r="AR82" s="0" t="n">
        <v>22.1</v>
      </c>
      <c r="AS82" s="18" t="n">
        <v>39538</v>
      </c>
      <c r="AT82" s="0" t="n">
        <v>-14.7</v>
      </c>
      <c r="AU82" s="18" t="n">
        <v>36738</v>
      </c>
      <c r="AV82" s="0" t="n">
        <v>5</v>
      </c>
      <c r="AW82" s="18" t="n">
        <v>28033</v>
      </c>
      <c r="AX82" s="0" t="n">
        <v>57.8</v>
      </c>
      <c r="AY82" s="18" t="n">
        <v>28033</v>
      </c>
      <c r="AZ82" s="0" t="n">
        <v>9.1</v>
      </c>
      <c r="BA82" s="18" t="n">
        <v>28033</v>
      </c>
      <c r="BB82" s="0" t="n">
        <v>1481</v>
      </c>
      <c r="BC82" s="18" t="n">
        <v>38625</v>
      </c>
      <c r="BD82" s="0" t="n">
        <v>7.25</v>
      </c>
      <c r="BE82" s="18" t="n">
        <v>36099</v>
      </c>
      <c r="BF82" s="0" t="n">
        <v>1</v>
      </c>
      <c r="BG82" s="18" t="n">
        <v>36433</v>
      </c>
      <c r="BH82" s="0" t="n">
        <v>8.2</v>
      </c>
      <c r="BI82" s="18" t="n">
        <v>30224</v>
      </c>
      <c r="BJ82" s="0" t="n">
        <v>11</v>
      </c>
      <c r="BK82" s="18" t="n">
        <v>28033</v>
      </c>
      <c r="BL82" s="0" t="n">
        <v>9.3</v>
      </c>
      <c r="BM82" s="18" t="n">
        <v>38990</v>
      </c>
      <c r="BN82" s="0" t="n">
        <v>3.2</v>
      </c>
      <c r="BO82" s="18" t="n">
        <v>36860</v>
      </c>
      <c r="BP82" s="0" t="n">
        <v>0.1</v>
      </c>
      <c r="BQ82" s="18" t="n">
        <v>29402</v>
      </c>
      <c r="BR82" s="0" t="n">
        <v>56.1</v>
      </c>
      <c r="BS82" s="18" t="n">
        <v>30955</v>
      </c>
      <c r="BT82" s="0" t="n">
        <v>100.9</v>
      </c>
      <c r="BU82" s="18" t="n">
        <v>25686</v>
      </c>
      <c r="BV82" s="0" t="n">
        <v>80.27</v>
      </c>
      <c r="BW82" s="18" t="n">
        <v>26039</v>
      </c>
      <c r="BX82" s="0" t="n">
        <v>105.63</v>
      </c>
      <c r="BY82" s="18" t="n">
        <v>26529</v>
      </c>
      <c r="BZ82" s="0" t="n">
        <v>131.43</v>
      </c>
      <c r="CA82" s="18" t="n">
        <v>27302</v>
      </c>
      <c r="CB82" s="0" t="n">
        <v>11.34</v>
      </c>
      <c r="CC82" s="18" t="n">
        <v>27428</v>
      </c>
      <c r="CD82" s="0" t="n">
        <v>176.25</v>
      </c>
      <c r="CE82" s="18" t="n">
        <v>30522</v>
      </c>
      <c r="CF82" s="0" t="n">
        <v>31.4</v>
      </c>
      <c r="CG82" s="18" t="n">
        <v>41067</v>
      </c>
      <c r="CH82" s="0" t="n">
        <v>129.7</v>
      </c>
      <c r="CI82" s="18" t="n">
        <v>31617</v>
      </c>
      <c r="CJ82" s="0" t="n">
        <v>1353.1</v>
      </c>
      <c r="CK82" s="18" t="n">
        <v>28970</v>
      </c>
      <c r="CL82" s="0" t="n">
        <v>47.854</v>
      </c>
      <c r="CM82" s="18" t="n">
        <v>40491</v>
      </c>
      <c r="CN82" s="0" t="n">
        <v>0.26</v>
      </c>
      <c r="CO82" s="18" t="n">
        <v>42853</v>
      </c>
      <c r="CP82" s="0" t="n">
        <v>74.98</v>
      </c>
      <c r="CQ82" s="18" t="n">
        <v>40086</v>
      </c>
      <c r="CR82" s="0" t="n">
        <v>201.18</v>
      </c>
      <c r="CS82" s="18" t="n">
        <v>40086</v>
      </c>
      <c r="CT82" s="0" t="n">
        <v>335.65</v>
      </c>
      <c r="CU82" s="18" t="n">
        <v>40086</v>
      </c>
      <c r="CV82" s="0" t="n">
        <v>333.76</v>
      </c>
      <c r="CW82" s="18" t="n">
        <v>40086</v>
      </c>
      <c r="CX82" s="0" t="n">
        <v>216.48</v>
      </c>
      <c r="CY82" s="18" t="n">
        <v>40086</v>
      </c>
      <c r="CZ82" s="0" t="n">
        <v>108.29</v>
      </c>
      <c r="DA82" s="18" t="n">
        <v>40086</v>
      </c>
      <c r="DB82" s="0" t="n">
        <v>231.92</v>
      </c>
      <c r="DC82" s="18" t="n">
        <v>40086</v>
      </c>
      <c r="DD82" s="0" t="n">
        <v>263.19</v>
      </c>
      <c r="DE82" s="18" t="n">
        <v>40086</v>
      </c>
      <c r="DF82" s="0" t="n">
        <v>409.31</v>
      </c>
      <c r="DG82" s="18" t="n">
        <v>40086</v>
      </c>
      <c r="DH82" s="0" t="n">
        <v>148.93</v>
      </c>
      <c r="DI82" s="18" t="n">
        <v>40086</v>
      </c>
      <c r="DJ82" s="0" t="n">
        <v>186.92</v>
      </c>
      <c r="DK82" s="18" t="n">
        <v>44561</v>
      </c>
      <c r="DL82" s="0" t="n">
        <v>324.75</v>
      </c>
    </row>
    <row r="83" customFormat="false" ht="15" hidden="false" customHeight="false" outlineLevel="0" collapsed="false">
      <c r="A83" s="18" t="n">
        <v>33054</v>
      </c>
      <c r="B83" s="0" t="n">
        <v>1.5</v>
      </c>
      <c r="C83" s="18" t="n">
        <v>33054</v>
      </c>
      <c r="D83" s="0" t="n">
        <v>2.4</v>
      </c>
      <c r="E83" s="18" t="n">
        <v>33054</v>
      </c>
      <c r="F83" s="0" t="n">
        <v>6.2</v>
      </c>
      <c r="G83" s="18" t="n">
        <v>33054</v>
      </c>
      <c r="H83" s="0" t="n">
        <v>4.6</v>
      </c>
      <c r="I83" s="18" t="n">
        <v>28064</v>
      </c>
      <c r="J83" s="0" t="n">
        <v>7.7</v>
      </c>
      <c r="K83" s="18" t="n">
        <v>28064</v>
      </c>
      <c r="L83" s="0" t="n">
        <v>19</v>
      </c>
      <c r="M83" s="18" t="n">
        <v>42704</v>
      </c>
      <c r="N83" s="0" t="n">
        <v>217</v>
      </c>
      <c r="O83" s="18" t="n">
        <v>28064</v>
      </c>
      <c r="P83" s="0" t="n">
        <v>409.3</v>
      </c>
      <c r="Q83" s="18" t="n">
        <v>28064</v>
      </c>
      <c r="R83" s="0" t="n">
        <v>7.5</v>
      </c>
      <c r="S83" s="18" t="n">
        <v>28064</v>
      </c>
      <c r="T83" s="0" t="n">
        <v>6.7</v>
      </c>
      <c r="U83" s="18" t="n">
        <v>28064</v>
      </c>
      <c r="V83" s="0" t="n">
        <v>6.14901</v>
      </c>
      <c r="W83" s="18" t="n">
        <v>29525</v>
      </c>
      <c r="X83" s="0" t="n">
        <v>11.5</v>
      </c>
      <c r="Y83" s="18" t="n">
        <v>28064</v>
      </c>
      <c r="Z83" s="0" t="n">
        <v>6.82</v>
      </c>
      <c r="AA83" s="18" t="n">
        <v>28064</v>
      </c>
      <c r="AB83" s="0" t="n">
        <v>79.9457</v>
      </c>
      <c r="AC83" s="18" t="n">
        <v>36129</v>
      </c>
      <c r="AD83" s="0" t="n">
        <v>-3.9</v>
      </c>
      <c r="AG83" s="18" t="n">
        <v>28064</v>
      </c>
      <c r="AH83" s="0" t="n">
        <v>53.5</v>
      </c>
      <c r="AM83" s="18" t="n">
        <v>38107</v>
      </c>
      <c r="AN83" s="0" t="n">
        <v>59.6</v>
      </c>
      <c r="AO83" s="18" t="n">
        <v>28064</v>
      </c>
      <c r="AP83" s="0" t="n">
        <v>-0.33</v>
      </c>
      <c r="AQ83" s="18" t="n">
        <v>28064</v>
      </c>
      <c r="AR83" s="0" t="n">
        <v>22.2</v>
      </c>
      <c r="AS83" s="18" t="n">
        <v>39568</v>
      </c>
      <c r="AT83" s="0" t="n">
        <v>-3.1</v>
      </c>
      <c r="AU83" s="18" t="n">
        <v>36769</v>
      </c>
      <c r="AV83" s="0" t="n">
        <v>7</v>
      </c>
      <c r="AW83" s="18" t="n">
        <v>28064</v>
      </c>
      <c r="AX83" s="0" t="n">
        <v>56.7</v>
      </c>
      <c r="AY83" s="18" t="n">
        <v>28064</v>
      </c>
      <c r="AZ83" s="0" t="n">
        <v>8.4</v>
      </c>
      <c r="BA83" s="18" t="n">
        <v>28064</v>
      </c>
      <c r="BB83" s="0" t="n">
        <v>1425</v>
      </c>
      <c r="BC83" s="18" t="n">
        <v>38656</v>
      </c>
      <c r="BD83" s="0" t="n">
        <v>7.1</v>
      </c>
      <c r="BE83" s="18" t="n">
        <v>36129</v>
      </c>
      <c r="BF83" s="0" t="n">
        <v>0.7</v>
      </c>
      <c r="BG83" s="18" t="n">
        <v>36464</v>
      </c>
      <c r="BH83" s="0" t="n">
        <v>7.7</v>
      </c>
      <c r="BI83" s="18" t="n">
        <v>30255</v>
      </c>
      <c r="BJ83" s="0" t="n">
        <v>10</v>
      </c>
      <c r="BK83" s="18" t="n">
        <v>28064</v>
      </c>
      <c r="BL83" s="0" t="n">
        <v>8.7</v>
      </c>
      <c r="BM83" s="18" t="n">
        <v>39021</v>
      </c>
      <c r="BN83" s="0" t="n">
        <v>3.4</v>
      </c>
      <c r="BO83" s="18" t="n">
        <v>36891</v>
      </c>
      <c r="BP83" s="0" t="n">
        <v>0.5</v>
      </c>
      <c r="BQ83" s="18" t="n">
        <v>29433</v>
      </c>
      <c r="BR83" s="0" t="n">
        <v>65.4</v>
      </c>
      <c r="BS83" s="18" t="n">
        <v>30986</v>
      </c>
      <c r="BT83" s="0" t="n">
        <v>96.3</v>
      </c>
      <c r="BU83" s="18" t="n">
        <v>25687</v>
      </c>
      <c r="BV83" s="0" t="n">
        <v>81.81</v>
      </c>
      <c r="BW83" s="18" t="n">
        <v>26046</v>
      </c>
      <c r="BX83" s="0" t="n">
        <v>106.18</v>
      </c>
      <c r="BY83" s="18" t="n">
        <v>26536</v>
      </c>
      <c r="BZ83" s="0" t="n">
        <v>130.31</v>
      </c>
      <c r="CA83" s="18" t="n">
        <v>27394</v>
      </c>
      <c r="CB83" s="0" t="n">
        <v>8.53</v>
      </c>
      <c r="CC83" s="18" t="n">
        <v>27429</v>
      </c>
      <c r="CD83" s="0" t="n">
        <v>174.25</v>
      </c>
      <c r="CE83" s="18" t="n">
        <v>30523</v>
      </c>
      <c r="CF83" s="0" t="n">
        <v>31.53</v>
      </c>
      <c r="CG83" s="18" t="n">
        <v>41068</v>
      </c>
      <c r="CH83" s="0" t="n">
        <v>130.9</v>
      </c>
      <c r="CI83" s="18" t="n">
        <v>31618</v>
      </c>
      <c r="CJ83" s="0" t="n">
        <v>1347.9</v>
      </c>
      <c r="CK83" s="18" t="n">
        <v>28971</v>
      </c>
      <c r="CL83" s="0" t="n">
        <v>47.794</v>
      </c>
      <c r="CM83" s="18" t="n">
        <v>40492</v>
      </c>
      <c r="CN83" s="0" t="n">
        <v>0.3</v>
      </c>
      <c r="CO83" s="18" t="n">
        <v>42856</v>
      </c>
      <c r="CP83" s="0" t="n">
        <v>82.1</v>
      </c>
      <c r="CQ83" s="18" t="n">
        <v>40178</v>
      </c>
      <c r="CR83" s="0" t="n">
        <v>193.78</v>
      </c>
      <c r="CS83" s="18" t="n">
        <v>40178</v>
      </c>
      <c r="CT83" s="0" t="n">
        <v>370.71</v>
      </c>
      <c r="CU83" s="18" t="n">
        <v>40178</v>
      </c>
      <c r="CV83" s="0" t="n">
        <v>362.22</v>
      </c>
      <c r="CW83" s="18" t="n">
        <v>40178</v>
      </c>
      <c r="CX83" s="0" t="n">
        <v>235.07</v>
      </c>
      <c r="CY83" s="18" t="n">
        <v>40178</v>
      </c>
      <c r="CZ83" s="0" t="n">
        <v>114.64</v>
      </c>
      <c r="DA83" s="18" t="n">
        <v>40178</v>
      </c>
      <c r="DB83" s="0" t="n">
        <v>242.99</v>
      </c>
      <c r="DC83" s="18" t="n">
        <v>40178</v>
      </c>
      <c r="DD83" s="0" t="n">
        <v>274.3</v>
      </c>
      <c r="DE83" s="18" t="n">
        <v>40178</v>
      </c>
      <c r="DF83" s="0" t="n">
        <v>429.95</v>
      </c>
      <c r="DG83" s="18" t="n">
        <v>40178</v>
      </c>
      <c r="DH83" s="0" t="n">
        <v>157.99</v>
      </c>
      <c r="DI83" s="18" t="n">
        <v>40178</v>
      </c>
      <c r="DJ83" s="0" t="n">
        <v>199.81</v>
      </c>
      <c r="DK83" s="18" t="n">
        <v>44651</v>
      </c>
      <c r="DL83" s="0" t="n">
        <v>302.42</v>
      </c>
    </row>
    <row r="84" customFormat="false" ht="15" hidden="false" customHeight="false" outlineLevel="0" collapsed="false">
      <c r="A84" s="18" t="n">
        <v>33146</v>
      </c>
      <c r="B84" s="0" t="n">
        <v>0.3</v>
      </c>
      <c r="C84" s="18" t="n">
        <v>33146</v>
      </c>
      <c r="D84" s="0" t="n">
        <v>1.7</v>
      </c>
      <c r="E84" s="18" t="n">
        <v>33146</v>
      </c>
      <c r="F84" s="0" t="n">
        <v>5.6</v>
      </c>
      <c r="G84" s="18" t="n">
        <v>33146</v>
      </c>
      <c r="H84" s="0" t="n">
        <v>3.5</v>
      </c>
      <c r="I84" s="18" t="n">
        <v>28094</v>
      </c>
      <c r="J84" s="0" t="n">
        <v>7.8</v>
      </c>
      <c r="K84" s="18" t="n">
        <v>28094</v>
      </c>
      <c r="L84" s="0" t="n">
        <v>329</v>
      </c>
      <c r="M84" s="18" t="n">
        <v>42735</v>
      </c>
      <c r="N84" s="0" t="n">
        <v>88</v>
      </c>
      <c r="O84" s="18" t="n">
        <v>28094</v>
      </c>
      <c r="P84" s="0" t="n">
        <v>389.5</v>
      </c>
      <c r="Q84" s="18" t="n">
        <v>28094</v>
      </c>
      <c r="R84" s="0" t="n">
        <v>7.4</v>
      </c>
      <c r="S84" s="18" t="n">
        <v>28094</v>
      </c>
      <c r="T84" s="0" t="n">
        <v>6.5</v>
      </c>
      <c r="U84" s="18" t="n">
        <v>28094</v>
      </c>
      <c r="V84" s="0" t="n">
        <v>5.93063</v>
      </c>
      <c r="W84" s="18" t="n">
        <v>29555</v>
      </c>
      <c r="X84" s="0" t="n">
        <v>11.2</v>
      </c>
      <c r="Y84" s="18" t="n">
        <v>28094</v>
      </c>
      <c r="Z84" s="0" t="n">
        <v>8.34</v>
      </c>
      <c r="AA84" s="18" t="n">
        <v>28094</v>
      </c>
      <c r="AB84" s="0" t="n">
        <v>80.9791</v>
      </c>
      <c r="AC84" s="18" t="n">
        <v>36160</v>
      </c>
      <c r="AD84" s="0" t="n">
        <v>3.1</v>
      </c>
      <c r="AG84" s="18" t="n">
        <v>28094</v>
      </c>
      <c r="AH84" s="0" t="n">
        <v>51.7</v>
      </c>
      <c r="AM84" s="18" t="n">
        <v>38138</v>
      </c>
      <c r="AN84" s="0" t="n">
        <v>58.5</v>
      </c>
      <c r="AO84" s="18" t="n">
        <v>28094</v>
      </c>
      <c r="AP84" s="0" t="n">
        <v>0.97</v>
      </c>
      <c r="AQ84" s="18" t="n">
        <v>28094</v>
      </c>
      <c r="AR84" s="0" t="n">
        <v>13.8</v>
      </c>
      <c r="AS84" s="18" t="n">
        <v>39599</v>
      </c>
      <c r="AT84" s="0" t="n">
        <v>-3.9</v>
      </c>
      <c r="AU84" s="18" t="n">
        <v>36799</v>
      </c>
      <c r="AV84" s="0" t="n">
        <v>8</v>
      </c>
      <c r="AW84" s="18" t="n">
        <v>28094</v>
      </c>
      <c r="AX84" s="0" t="n">
        <v>56.7</v>
      </c>
      <c r="AY84" s="18" t="n">
        <v>28094</v>
      </c>
      <c r="AZ84" s="0" t="n">
        <v>9</v>
      </c>
      <c r="BA84" s="18" t="n">
        <v>28094</v>
      </c>
      <c r="BB84" s="0" t="n">
        <v>1531</v>
      </c>
      <c r="BC84" s="18" t="n">
        <v>38686</v>
      </c>
      <c r="BD84" s="0" t="n">
        <v>7.03</v>
      </c>
      <c r="BE84" s="18" t="n">
        <v>36160</v>
      </c>
      <c r="BF84" s="0" t="n">
        <v>0.9</v>
      </c>
      <c r="BG84" s="18" t="n">
        <v>36494</v>
      </c>
      <c r="BH84" s="0" t="n">
        <v>7.7</v>
      </c>
      <c r="BI84" s="18" t="n">
        <v>30285</v>
      </c>
      <c r="BJ84" s="0" t="n">
        <v>11.9</v>
      </c>
      <c r="BK84" s="18" t="n">
        <v>28094</v>
      </c>
      <c r="BL84" s="0" t="n">
        <v>9.5</v>
      </c>
      <c r="BM84" s="18" t="n">
        <v>39051</v>
      </c>
      <c r="BN84" s="0" t="n">
        <v>3.1</v>
      </c>
      <c r="BO84" s="18" t="n">
        <v>36922</v>
      </c>
      <c r="BP84" s="0" t="n">
        <v>0</v>
      </c>
      <c r="BQ84" s="18" t="n">
        <v>29464</v>
      </c>
      <c r="BR84" s="0" t="n">
        <v>70.8</v>
      </c>
      <c r="BS84" s="18" t="n">
        <v>31016</v>
      </c>
      <c r="BT84" s="0" t="n">
        <v>95.7</v>
      </c>
      <c r="BU84" s="18" t="n">
        <v>25688</v>
      </c>
      <c r="BV84" s="0" t="n">
        <v>81.52</v>
      </c>
      <c r="BW84" s="18" t="n">
        <v>26053</v>
      </c>
      <c r="BX84" s="0" t="n">
        <v>106.59</v>
      </c>
      <c r="BY84" s="18" t="n">
        <v>26543</v>
      </c>
      <c r="BZ84" s="0" t="n">
        <v>130.7</v>
      </c>
      <c r="CA84" s="18" t="n">
        <v>27484</v>
      </c>
      <c r="CB84" s="0" t="n">
        <v>5.54</v>
      </c>
      <c r="CC84" s="18" t="n">
        <v>27430</v>
      </c>
      <c r="CD84" s="0" t="n">
        <v>175</v>
      </c>
      <c r="CE84" s="18" t="n">
        <v>30524</v>
      </c>
      <c r="CF84" s="0" t="n">
        <v>31.73</v>
      </c>
      <c r="CG84" s="18" t="n">
        <v>41071</v>
      </c>
      <c r="CH84" s="0" t="n">
        <v>130.9</v>
      </c>
      <c r="CI84" s="18" t="n">
        <v>31621</v>
      </c>
      <c r="CJ84" s="0" t="n">
        <v>1335.2</v>
      </c>
      <c r="CK84" s="18" t="n">
        <v>28972</v>
      </c>
      <c r="CL84" s="0" t="n">
        <v>47.722</v>
      </c>
      <c r="CM84" s="18" t="n">
        <v>40493</v>
      </c>
      <c r="CN84" s="0" t="n">
        <v>0.28</v>
      </c>
      <c r="CO84" s="18" t="n">
        <v>42857</v>
      </c>
      <c r="CP84" s="0" t="n">
        <v>85.66</v>
      </c>
      <c r="CQ84" s="18" t="n">
        <v>40268</v>
      </c>
      <c r="CR84" s="0" t="n">
        <v>214.75</v>
      </c>
      <c r="CS84" s="18" t="n">
        <v>40268</v>
      </c>
      <c r="CT84" s="0" t="n">
        <v>376.89</v>
      </c>
      <c r="CU84" s="18" t="n">
        <v>40268</v>
      </c>
      <c r="CV84" s="0" t="n">
        <v>372.68</v>
      </c>
      <c r="CW84" s="18" t="n">
        <v>40268</v>
      </c>
      <c r="CX84" s="0" t="n">
        <v>258.6931</v>
      </c>
      <c r="CY84" s="18" t="n">
        <v>40268</v>
      </c>
      <c r="CZ84" s="0" t="n">
        <v>108.15</v>
      </c>
      <c r="DA84" s="18" t="n">
        <v>40268</v>
      </c>
      <c r="DB84" s="0" t="n">
        <v>273.25</v>
      </c>
      <c r="DC84" s="18" t="n">
        <v>40268</v>
      </c>
      <c r="DD84" s="0" t="n">
        <v>288.13</v>
      </c>
      <c r="DE84" s="18" t="n">
        <v>40268</v>
      </c>
      <c r="DF84" s="0" t="n">
        <v>430.31</v>
      </c>
      <c r="DG84" s="18" t="n">
        <v>40268</v>
      </c>
      <c r="DH84" s="0" t="n">
        <v>150.7</v>
      </c>
      <c r="DI84" s="18" t="n">
        <v>40268</v>
      </c>
      <c r="DJ84" s="0" t="n">
        <v>204.62</v>
      </c>
      <c r="DK84" s="18" t="n">
        <v>44742</v>
      </c>
      <c r="DL84" s="0" t="n">
        <v>255.77</v>
      </c>
    </row>
    <row r="85" customFormat="false" ht="15" hidden="false" customHeight="false" outlineLevel="0" collapsed="false">
      <c r="A85" s="18" t="n">
        <v>33238</v>
      </c>
      <c r="B85" s="0" t="n">
        <v>-3.6</v>
      </c>
      <c r="C85" s="18" t="n">
        <v>33238</v>
      </c>
      <c r="D85" s="0" t="n">
        <v>0.6</v>
      </c>
      <c r="E85" s="18" t="n">
        <v>33238</v>
      </c>
      <c r="F85" s="0" t="n">
        <v>4.5</v>
      </c>
      <c r="G85" s="18" t="n">
        <v>33238</v>
      </c>
      <c r="H85" s="0" t="n">
        <v>3.1</v>
      </c>
      <c r="I85" s="18" t="n">
        <v>28125</v>
      </c>
      <c r="J85" s="0" t="n">
        <v>7.8</v>
      </c>
      <c r="K85" s="18" t="n">
        <v>28125</v>
      </c>
      <c r="L85" s="0" t="n">
        <v>208</v>
      </c>
      <c r="M85" s="18" t="n">
        <v>42766</v>
      </c>
      <c r="N85" s="0" t="n">
        <v>-51</v>
      </c>
      <c r="O85" s="18" t="n">
        <v>28125</v>
      </c>
      <c r="P85" s="0" t="n">
        <v>368.3</v>
      </c>
      <c r="Q85" s="18" t="n">
        <v>28125</v>
      </c>
      <c r="R85" s="0" t="n">
        <v>7.4</v>
      </c>
      <c r="S85" s="18" t="n">
        <v>28125</v>
      </c>
      <c r="T85" s="0" t="n">
        <v>6.1</v>
      </c>
      <c r="U85" s="18" t="n">
        <v>28125</v>
      </c>
      <c r="V85" s="0" t="n">
        <v>5.86239</v>
      </c>
      <c r="W85" s="18" t="n">
        <v>29586</v>
      </c>
      <c r="X85" s="0" t="n">
        <v>10.8</v>
      </c>
      <c r="Y85" s="18" t="n">
        <v>28125</v>
      </c>
      <c r="Z85" s="0" t="n">
        <v>7.98</v>
      </c>
      <c r="AA85" s="18" t="n">
        <v>28125</v>
      </c>
      <c r="AB85" s="0" t="n">
        <v>81.6559</v>
      </c>
      <c r="AC85" s="18" t="n">
        <v>36191</v>
      </c>
      <c r="AD85" s="0" t="n">
        <v>4.6</v>
      </c>
      <c r="AG85" s="18" t="n">
        <v>28125</v>
      </c>
      <c r="AH85" s="0" t="n">
        <v>56.6</v>
      </c>
      <c r="AM85" s="18" t="n">
        <v>38168</v>
      </c>
      <c r="AN85" s="0" t="n">
        <v>58.6</v>
      </c>
      <c r="AO85" s="18" t="n">
        <v>28125</v>
      </c>
      <c r="AP85" s="0" t="n">
        <v>1.09</v>
      </c>
      <c r="AQ85" s="18" t="n">
        <v>28125</v>
      </c>
      <c r="AR85" s="0" t="n">
        <v>13.6</v>
      </c>
      <c r="AS85" s="18" t="n">
        <v>39629</v>
      </c>
      <c r="AT85" s="0" t="n">
        <v>-8.2</v>
      </c>
      <c r="AU85" s="18" t="n">
        <v>36830</v>
      </c>
      <c r="AV85" s="0" t="n">
        <v>5</v>
      </c>
      <c r="AW85" s="18" t="n">
        <v>28125</v>
      </c>
      <c r="AX85" s="0" t="n">
        <v>56.2</v>
      </c>
      <c r="AY85" s="18" t="n">
        <v>28125</v>
      </c>
      <c r="AZ85" s="0" t="n">
        <v>9.4</v>
      </c>
      <c r="BA85" s="18" t="n">
        <v>28125</v>
      </c>
      <c r="BB85" s="0" t="n">
        <v>1511</v>
      </c>
      <c r="BC85" s="18" t="n">
        <v>38717</v>
      </c>
      <c r="BD85" s="0" t="n">
        <v>6.84</v>
      </c>
      <c r="BE85" s="18" t="n">
        <v>36191</v>
      </c>
      <c r="BF85" s="0" t="n">
        <v>0.1</v>
      </c>
      <c r="BG85" s="18" t="n">
        <v>36525</v>
      </c>
      <c r="BH85" s="0" t="n">
        <v>9.6</v>
      </c>
      <c r="BI85" s="18" t="n">
        <v>30316</v>
      </c>
      <c r="BJ85" s="0" t="n">
        <v>11.1</v>
      </c>
      <c r="BK85" s="18" t="n">
        <v>28125</v>
      </c>
      <c r="BL85" s="0" t="n">
        <v>9.7</v>
      </c>
      <c r="BM85" s="18" t="n">
        <v>39082</v>
      </c>
      <c r="BN85" s="0" t="n">
        <v>3.3</v>
      </c>
      <c r="BO85" s="18" t="n">
        <v>36950</v>
      </c>
      <c r="BP85" s="0" t="n">
        <v>0.1</v>
      </c>
      <c r="BQ85" s="18" t="n">
        <v>29494</v>
      </c>
      <c r="BR85" s="0" t="n">
        <v>80.3</v>
      </c>
      <c r="BS85" s="18" t="n">
        <v>31047</v>
      </c>
      <c r="BT85" s="0" t="n">
        <v>92.9</v>
      </c>
      <c r="BU85" s="18" t="n">
        <v>25689</v>
      </c>
      <c r="BV85" s="0" t="n">
        <v>81.44</v>
      </c>
      <c r="BW85" s="18" t="n">
        <v>26059</v>
      </c>
      <c r="BX85" s="0" t="n">
        <v>105.74</v>
      </c>
      <c r="BY85" s="18" t="n">
        <v>26550</v>
      </c>
      <c r="BZ85" s="0" t="n">
        <v>129.13</v>
      </c>
      <c r="CA85" s="18" t="n">
        <v>27575</v>
      </c>
      <c r="CB85" s="0" t="n">
        <v>5.55</v>
      </c>
      <c r="CC85" s="18" t="n">
        <v>27431</v>
      </c>
      <c r="CD85" s="0" t="n">
        <v>173.4</v>
      </c>
      <c r="CE85" s="18" t="n">
        <v>30525</v>
      </c>
      <c r="CF85" s="0" t="n">
        <v>31.82</v>
      </c>
      <c r="CG85" s="18" t="n">
        <v>41072</v>
      </c>
      <c r="CH85" s="0" t="n">
        <v>131.1</v>
      </c>
      <c r="CI85" s="18" t="n">
        <v>31622</v>
      </c>
      <c r="CJ85" s="0" t="n">
        <v>1350</v>
      </c>
      <c r="CK85" s="18" t="n">
        <v>28975</v>
      </c>
      <c r="CL85" s="0" t="n">
        <v>47.669</v>
      </c>
      <c r="CM85" s="18" t="n">
        <v>40494</v>
      </c>
      <c r="CN85" s="0" t="n">
        <v>0.34</v>
      </c>
      <c r="CO85" s="18" t="n">
        <v>42858</v>
      </c>
      <c r="CP85" s="0" t="n">
        <v>84.07</v>
      </c>
      <c r="CQ85" s="18" t="n">
        <v>40359</v>
      </c>
      <c r="CR85" s="0" t="n">
        <v>185.64</v>
      </c>
      <c r="CS85" s="18" t="n">
        <v>40359</v>
      </c>
      <c r="CT85" s="0" t="n">
        <v>329.93</v>
      </c>
      <c r="CU85" s="18" t="n">
        <v>40359</v>
      </c>
      <c r="CV85" s="0" t="n">
        <v>326.88</v>
      </c>
      <c r="CW85" s="18" t="n">
        <v>40359</v>
      </c>
      <c r="CX85" s="0" t="n">
        <v>229.7118</v>
      </c>
      <c r="CY85" s="18" t="n">
        <v>40359</v>
      </c>
      <c r="CZ85" s="0" t="n">
        <v>102.04</v>
      </c>
      <c r="DA85" s="18" t="n">
        <v>40359</v>
      </c>
      <c r="DB85" s="0" t="n">
        <v>238.29</v>
      </c>
      <c r="DC85" s="18" t="n">
        <v>40359</v>
      </c>
      <c r="DD85" s="0" t="n">
        <v>262.64</v>
      </c>
      <c r="DE85" s="18" t="n">
        <v>40359</v>
      </c>
      <c r="DF85" s="0" t="n">
        <v>373.36</v>
      </c>
      <c r="DG85" s="18" t="n">
        <v>40359</v>
      </c>
      <c r="DH85" s="0" t="n">
        <v>143.44</v>
      </c>
      <c r="DI85" s="18" t="n">
        <v>40359</v>
      </c>
      <c r="DJ85" s="0" t="n">
        <v>172.46</v>
      </c>
      <c r="DK85" s="18" t="n">
        <v>44834</v>
      </c>
      <c r="DL85" s="0" t="n">
        <v>225.94</v>
      </c>
    </row>
    <row r="86" customFormat="false" ht="15" hidden="false" customHeight="false" outlineLevel="0" collapsed="false">
      <c r="A86" s="18" t="n">
        <v>33328</v>
      </c>
      <c r="B86" s="0" t="n">
        <v>-1.9</v>
      </c>
      <c r="C86" s="18" t="n">
        <v>33328</v>
      </c>
      <c r="D86" s="0" t="n">
        <v>-1</v>
      </c>
      <c r="E86" s="18" t="n">
        <v>33328</v>
      </c>
      <c r="F86" s="0" t="n">
        <v>2.8</v>
      </c>
      <c r="G86" s="18" t="n">
        <v>33328</v>
      </c>
      <c r="H86" s="0" t="n">
        <v>3.9</v>
      </c>
      <c r="I86" s="18" t="n">
        <v>28156</v>
      </c>
      <c r="J86" s="0" t="n">
        <v>7.5</v>
      </c>
      <c r="K86" s="18" t="n">
        <v>28156</v>
      </c>
      <c r="L86" s="0" t="n">
        <v>242</v>
      </c>
      <c r="M86" s="18" t="n">
        <v>42794</v>
      </c>
      <c r="N86" s="0" t="n">
        <v>146</v>
      </c>
      <c r="O86" s="18" t="n">
        <v>28156</v>
      </c>
      <c r="P86" s="0" t="n">
        <v>407.3</v>
      </c>
      <c r="Q86" s="18" t="n">
        <v>28156</v>
      </c>
      <c r="R86" s="0" t="n">
        <v>7.3</v>
      </c>
      <c r="S86" s="18" t="n">
        <v>28156</v>
      </c>
      <c r="T86" s="0" t="n">
        <v>6.3</v>
      </c>
      <c r="U86" s="18" t="n">
        <v>28156</v>
      </c>
      <c r="V86" s="0" t="n">
        <v>5.96538</v>
      </c>
      <c r="W86" s="18" t="n">
        <v>29617</v>
      </c>
      <c r="X86" s="0" t="n">
        <v>9.8</v>
      </c>
      <c r="Y86" s="18" t="n">
        <v>28156</v>
      </c>
      <c r="Z86" s="0" t="n">
        <v>5.85</v>
      </c>
      <c r="AA86" s="18" t="n">
        <v>28156</v>
      </c>
      <c r="AB86" s="0" t="n">
        <v>80.9038</v>
      </c>
      <c r="AC86" s="18" t="n">
        <v>36219</v>
      </c>
      <c r="AD86" s="0" t="n">
        <v>1.6</v>
      </c>
      <c r="AG86" s="18" t="n">
        <v>28156</v>
      </c>
      <c r="AH86" s="0" t="n">
        <v>54.8</v>
      </c>
      <c r="AM86" s="18" t="n">
        <v>38199</v>
      </c>
      <c r="AN86" s="0" t="n">
        <v>58.5</v>
      </c>
      <c r="AO86" s="18" t="n">
        <v>28156</v>
      </c>
      <c r="AP86" s="0" t="n">
        <v>-0.2</v>
      </c>
      <c r="AQ86" s="18" t="n">
        <v>28156</v>
      </c>
      <c r="AR86" s="0" t="n">
        <v>31.5</v>
      </c>
      <c r="AS86" s="18" t="n">
        <v>39660</v>
      </c>
      <c r="AT86" s="0" t="n">
        <v>-5.2</v>
      </c>
      <c r="AU86" s="18" t="n">
        <v>36860</v>
      </c>
      <c r="AV86" s="0" t="n">
        <v>-7</v>
      </c>
      <c r="AW86" s="18" t="n">
        <v>28156</v>
      </c>
      <c r="AX86" s="0" t="n">
        <v>61.3</v>
      </c>
      <c r="AY86" s="18" t="n">
        <v>28156</v>
      </c>
      <c r="AZ86" s="0" t="n">
        <v>7.7</v>
      </c>
      <c r="BA86" s="18" t="n">
        <v>28156</v>
      </c>
      <c r="BB86" s="0" t="n">
        <v>1466</v>
      </c>
      <c r="BC86" s="18" t="n">
        <v>38748</v>
      </c>
      <c r="BD86" s="0" t="n">
        <v>6.72</v>
      </c>
      <c r="BE86" s="18" t="n">
        <v>36219</v>
      </c>
      <c r="BF86" s="0" t="n">
        <v>1</v>
      </c>
      <c r="BG86" s="18" t="n">
        <v>36556</v>
      </c>
      <c r="BH86" s="0" t="n">
        <v>7.5</v>
      </c>
      <c r="BI86" s="18" t="n">
        <v>30347</v>
      </c>
      <c r="BJ86" s="0" t="n">
        <v>10.7</v>
      </c>
      <c r="BK86" s="18" t="n">
        <v>28156</v>
      </c>
      <c r="BL86" s="0" t="n">
        <v>8.6</v>
      </c>
      <c r="BM86" s="18" t="n">
        <v>39113</v>
      </c>
      <c r="BN86" s="0" t="n">
        <v>8.9</v>
      </c>
      <c r="BO86" s="18" t="n">
        <v>36981</v>
      </c>
      <c r="BP86" s="0" t="n">
        <v>-0.1</v>
      </c>
      <c r="BQ86" s="18" t="n">
        <v>29525</v>
      </c>
      <c r="BR86" s="0" t="n">
        <v>84.2</v>
      </c>
      <c r="BS86" s="18" t="n">
        <v>31078</v>
      </c>
      <c r="BT86" s="0" t="n">
        <v>96</v>
      </c>
      <c r="BU86" s="18" t="n">
        <v>25692</v>
      </c>
      <c r="BV86" s="0" t="n">
        <v>79</v>
      </c>
      <c r="BW86" s="18" t="n">
        <v>26060</v>
      </c>
      <c r="BX86" s="0" t="n">
        <v>105.8</v>
      </c>
      <c r="BY86" s="18" t="n">
        <v>26557</v>
      </c>
      <c r="BZ86" s="0" t="n">
        <v>127.67</v>
      </c>
      <c r="CA86" s="18" t="n">
        <v>27667</v>
      </c>
      <c r="CB86" s="0" t="n">
        <v>6.24</v>
      </c>
      <c r="CC86" s="18" t="n">
        <v>27432</v>
      </c>
      <c r="CD86" s="0" t="n">
        <v>174.5</v>
      </c>
      <c r="CE86" s="18" t="n">
        <v>30526</v>
      </c>
      <c r="CF86" s="0" t="n">
        <v>32</v>
      </c>
      <c r="CG86" s="18" t="n">
        <v>41073</v>
      </c>
      <c r="CH86" s="0" t="n">
        <v>131.7</v>
      </c>
      <c r="CI86" s="18" t="n">
        <v>31623</v>
      </c>
      <c r="CJ86" s="0" t="n">
        <v>1350.5</v>
      </c>
      <c r="CK86" s="18" t="n">
        <v>28976</v>
      </c>
      <c r="CL86" s="0" t="n">
        <v>47.689</v>
      </c>
      <c r="CM86" s="18" t="n">
        <v>40497</v>
      </c>
      <c r="CN86" s="0" t="n">
        <v>0.34</v>
      </c>
      <c r="CO86" s="18" t="n">
        <v>42859</v>
      </c>
      <c r="CP86" s="0" t="n">
        <v>96.21</v>
      </c>
      <c r="CQ86" s="18" t="n">
        <v>40451</v>
      </c>
      <c r="CR86" s="0" t="n">
        <v>193.18</v>
      </c>
      <c r="CS86" s="18" t="n">
        <v>40451</v>
      </c>
      <c r="CT86" s="0" t="n">
        <v>367.86</v>
      </c>
      <c r="CU86" s="18" t="n">
        <v>40451</v>
      </c>
      <c r="CV86" s="0" t="n">
        <v>353.75</v>
      </c>
      <c r="CW86" s="18" t="n">
        <v>40451</v>
      </c>
      <c r="CX86" s="0" t="n">
        <v>263.5279</v>
      </c>
      <c r="CY86" s="18" t="n">
        <v>40451</v>
      </c>
      <c r="CZ86" s="0" t="n">
        <v>121.54</v>
      </c>
      <c r="DA86" s="18" t="n">
        <v>40451</v>
      </c>
      <c r="DB86" s="0" t="n">
        <v>270.82</v>
      </c>
      <c r="DC86" s="18" t="n">
        <v>40451</v>
      </c>
      <c r="DD86" s="0" t="n">
        <v>288.27</v>
      </c>
      <c r="DE86" s="18" t="n">
        <v>40451</v>
      </c>
      <c r="DF86" s="0" t="n">
        <v>419.27</v>
      </c>
      <c r="DG86" s="18" t="n">
        <v>40451</v>
      </c>
      <c r="DH86" s="0" t="n">
        <v>159.37</v>
      </c>
      <c r="DI86" s="18" t="n">
        <v>40451</v>
      </c>
      <c r="DJ86" s="0" t="n">
        <v>202.21</v>
      </c>
      <c r="DK86" s="18" t="n">
        <v>44925</v>
      </c>
      <c r="DL86" s="0" t="n">
        <v>232.37</v>
      </c>
    </row>
    <row r="87" customFormat="false" ht="15" hidden="false" customHeight="false" outlineLevel="0" collapsed="false">
      <c r="A87" s="18" t="n">
        <v>33419</v>
      </c>
      <c r="B87" s="0" t="n">
        <v>3.2</v>
      </c>
      <c r="C87" s="18" t="n">
        <v>33419</v>
      </c>
      <c r="D87" s="0" t="n">
        <v>-0.5</v>
      </c>
      <c r="E87" s="18" t="n">
        <v>33419</v>
      </c>
      <c r="F87" s="0" t="n">
        <v>2.8</v>
      </c>
      <c r="G87" s="18" t="n">
        <v>33419</v>
      </c>
      <c r="H87" s="0" t="n">
        <v>2.9</v>
      </c>
      <c r="I87" s="18" t="n">
        <v>28184</v>
      </c>
      <c r="J87" s="0" t="n">
        <v>7.6</v>
      </c>
      <c r="K87" s="18" t="n">
        <v>28184</v>
      </c>
      <c r="L87" s="0" t="n">
        <v>298</v>
      </c>
      <c r="M87" s="18" t="n">
        <v>42825</v>
      </c>
      <c r="N87" s="0" t="n">
        <v>219</v>
      </c>
      <c r="O87" s="18" t="n">
        <v>28184</v>
      </c>
      <c r="P87" s="0" t="n">
        <v>450.8</v>
      </c>
      <c r="Q87" s="18" t="n">
        <v>28184</v>
      </c>
      <c r="R87" s="0" t="n">
        <v>7.3</v>
      </c>
      <c r="S87" s="18" t="n">
        <v>28184</v>
      </c>
      <c r="T87" s="0" t="n">
        <v>6.3</v>
      </c>
      <c r="U87" s="18" t="n">
        <v>28184</v>
      </c>
      <c r="V87" s="0" t="n">
        <v>6.1921</v>
      </c>
      <c r="W87" s="18" t="n">
        <v>29645</v>
      </c>
      <c r="X87" s="0" t="n">
        <v>9.2</v>
      </c>
      <c r="Y87" s="18" t="n">
        <v>28184</v>
      </c>
      <c r="Z87" s="0" t="n">
        <v>6.48</v>
      </c>
      <c r="AA87" s="18" t="n">
        <v>28184</v>
      </c>
      <c r="AB87" s="0" t="n">
        <v>81.9747</v>
      </c>
      <c r="AC87" s="18" t="n">
        <v>36250</v>
      </c>
      <c r="AD87" s="0" t="n">
        <v>5.7</v>
      </c>
      <c r="AG87" s="18" t="n">
        <v>28184</v>
      </c>
      <c r="AH87" s="0" t="n">
        <v>55</v>
      </c>
      <c r="AM87" s="18" t="n">
        <v>38230</v>
      </c>
      <c r="AN87" s="0" t="n">
        <v>57.3</v>
      </c>
      <c r="AO87" s="18" t="n">
        <v>28184</v>
      </c>
      <c r="AP87" s="0" t="n">
        <v>1.12</v>
      </c>
      <c r="AQ87" s="18" t="n">
        <v>28184</v>
      </c>
      <c r="AR87" s="0" t="n">
        <v>34.9</v>
      </c>
      <c r="AS87" s="18" t="n">
        <v>39691</v>
      </c>
      <c r="AT87" s="0" t="n">
        <v>-0.9</v>
      </c>
      <c r="AU87" s="18" t="n">
        <v>36891</v>
      </c>
      <c r="AV87" s="0" t="n">
        <v>1</v>
      </c>
      <c r="AW87" s="18" t="n">
        <v>28184</v>
      </c>
      <c r="AX87" s="0" t="n">
        <v>57.3</v>
      </c>
      <c r="AY87" s="18" t="n">
        <v>28184</v>
      </c>
      <c r="AZ87" s="0" t="n">
        <v>7</v>
      </c>
      <c r="BA87" s="18" t="n">
        <v>28184</v>
      </c>
      <c r="BB87" s="0" t="n">
        <v>1560</v>
      </c>
      <c r="BC87" s="18" t="n">
        <v>38776</v>
      </c>
      <c r="BD87" s="0" t="n">
        <v>6.84</v>
      </c>
      <c r="BE87" s="18" t="n">
        <v>36250</v>
      </c>
      <c r="BF87" s="0" t="n">
        <v>0.4</v>
      </c>
      <c r="BG87" s="18" t="n">
        <v>36585</v>
      </c>
      <c r="BH87" s="0" t="n">
        <v>7.8</v>
      </c>
      <c r="BI87" s="18" t="n">
        <v>30375</v>
      </c>
      <c r="BJ87" s="0" t="n">
        <v>10.4</v>
      </c>
      <c r="BK87" s="18" t="n">
        <v>28184</v>
      </c>
      <c r="BL87" s="0" t="n">
        <v>9.1</v>
      </c>
      <c r="BM87" s="18" t="n">
        <v>39141</v>
      </c>
      <c r="BN87" s="0" t="n">
        <v>8.7</v>
      </c>
      <c r="BO87" s="18" t="n">
        <v>37011</v>
      </c>
      <c r="BP87" s="0" t="n">
        <v>0</v>
      </c>
      <c r="BQ87" s="18" t="n">
        <v>29555</v>
      </c>
      <c r="BR87" s="0" t="n">
        <v>87.2</v>
      </c>
      <c r="BS87" s="18" t="n">
        <v>31106</v>
      </c>
      <c r="BT87" s="0" t="n">
        <v>93.7</v>
      </c>
      <c r="BU87" s="18" t="n">
        <v>25693</v>
      </c>
      <c r="BV87" s="0" t="n">
        <v>78.6</v>
      </c>
      <c r="BW87" s="18" t="n">
        <v>26067</v>
      </c>
      <c r="BX87" s="0" t="n">
        <v>105.74</v>
      </c>
      <c r="BY87" s="18" t="n">
        <v>26564</v>
      </c>
      <c r="BZ87" s="0" t="n">
        <v>127.46</v>
      </c>
      <c r="CA87" s="18" t="n">
        <v>27759</v>
      </c>
      <c r="CB87" s="0" t="n">
        <v>5.2</v>
      </c>
      <c r="CC87" s="18" t="n">
        <v>27435</v>
      </c>
      <c r="CD87" s="0" t="n">
        <v>174</v>
      </c>
      <c r="CE87" s="18" t="n">
        <v>30529</v>
      </c>
      <c r="CF87" s="0" t="n">
        <v>32.12</v>
      </c>
      <c r="CG87" s="18" t="n">
        <v>41074</v>
      </c>
      <c r="CH87" s="0" t="n">
        <v>133.3</v>
      </c>
      <c r="CI87" s="18" t="n">
        <v>31624</v>
      </c>
      <c r="CJ87" s="0" t="n">
        <v>1323.4</v>
      </c>
      <c r="CK87" s="18" t="n">
        <v>28977</v>
      </c>
      <c r="CL87" s="0" t="n">
        <v>47.758</v>
      </c>
      <c r="CM87" s="18" t="n">
        <v>40498</v>
      </c>
      <c r="CN87" s="0" t="n">
        <v>0.28</v>
      </c>
      <c r="CO87" s="18" t="n">
        <v>42860</v>
      </c>
      <c r="CP87" s="0" t="n">
        <v>97.93</v>
      </c>
      <c r="CQ87" s="18" t="n">
        <v>40543</v>
      </c>
      <c r="CR87" s="0" t="n">
        <v>214.77</v>
      </c>
      <c r="CS87" s="18" t="n">
        <v>40543</v>
      </c>
      <c r="CT87" s="0" t="n">
        <v>404.55</v>
      </c>
      <c r="CU87" s="18" t="n">
        <v>40543</v>
      </c>
      <c r="CV87" s="0" t="n">
        <v>364.78</v>
      </c>
      <c r="CW87" s="18" t="n">
        <v>40543</v>
      </c>
      <c r="CX87" s="0" t="n">
        <v>295.537</v>
      </c>
      <c r="CY87" s="18" t="n">
        <v>40543</v>
      </c>
      <c r="CZ87" s="0" t="n">
        <v>128.74</v>
      </c>
      <c r="DA87" s="18" t="n">
        <v>40543</v>
      </c>
      <c r="DB87" s="0" t="n">
        <v>301.12</v>
      </c>
      <c r="DC87" s="18" t="n">
        <v>40543</v>
      </c>
      <c r="DD87" s="0" t="n">
        <v>303.58</v>
      </c>
      <c r="DE87" s="18" t="n">
        <v>40543</v>
      </c>
      <c r="DF87" s="0" t="n">
        <v>506.75</v>
      </c>
      <c r="DG87" s="18" t="n">
        <v>40543</v>
      </c>
      <c r="DH87" s="0" t="n">
        <v>159.34</v>
      </c>
      <c r="DI87" s="18" t="n">
        <v>40543</v>
      </c>
      <c r="DJ87" s="0" t="n">
        <v>239.61</v>
      </c>
      <c r="DK87" s="18" t="n">
        <v>45016</v>
      </c>
      <c r="DL87" s="0" t="n">
        <v>234.78</v>
      </c>
    </row>
    <row r="88" customFormat="false" ht="15" hidden="false" customHeight="false" outlineLevel="0" collapsed="false">
      <c r="A88" s="18" t="n">
        <v>33511</v>
      </c>
      <c r="B88" s="0" t="n">
        <v>2</v>
      </c>
      <c r="C88" s="18" t="n">
        <v>33511</v>
      </c>
      <c r="D88" s="0" t="n">
        <v>-0.1</v>
      </c>
      <c r="E88" s="18" t="n">
        <v>33511</v>
      </c>
      <c r="F88" s="0" t="n">
        <v>3.2</v>
      </c>
      <c r="G88" s="18" t="n">
        <v>33511</v>
      </c>
      <c r="H88" s="0" t="n">
        <v>3.1</v>
      </c>
      <c r="I88" s="18" t="n">
        <v>28215</v>
      </c>
      <c r="J88" s="0" t="n">
        <v>7.4</v>
      </c>
      <c r="K88" s="18" t="n">
        <v>28215</v>
      </c>
      <c r="L88" s="0" t="n">
        <v>403</v>
      </c>
      <c r="M88" s="18" t="n">
        <v>42855</v>
      </c>
      <c r="N88" s="0" t="n">
        <v>312</v>
      </c>
      <c r="O88" s="18" t="n">
        <v>28215</v>
      </c>
      <c r="P88" s="0" t="n">
        <v>357.5</v>
      </c>
      <c r="Q88" s="18" t="n">
        <v>28215</v>
      </c>
      <c r="R88" s="0" t="n">
        <v>7.5</v>
      </c>
      <c r="S88" s="18" t="n">
        <v>28215</v>
      </c>
      <c r="T88" s="0" t="n">
        <v>6.2</v>
      </c>
      <c r="U88" s="18" t="n">
        <v>28215</v>
      </c>
      <c r="V88" s="0" t="n">
        <v>6.29301</v>
      </c>
      <c r="W88" s="18" t="n">
        <v>29676</v>
      </c>
      <c r="X88" s="0" t="n">
        <v>9.3</v>
      </c>
      <c r="Y88" s="18" t="n">
        <v>28215</v>
      </c>
      <c r="Z88" s="0" t="n">
        <v>7.58</v>
      </c>
      <c r="AA88" s="18" t="n">
        <v>28215</v>
      </c>
      <c r="AB88" s="0" t="n">
        <v>82.8042</v>
      </c>
      <c r="AC88" s="18" t="n">
        <v>36280</v>
      </c>
      <c r="AD88" s="0" t="n">
        <v>1.1</v>
      </c>
      <c r="AG88" s="18" t="n">
        <v>28215</v>
      </c>
      <c r="AH88" s="0" t="n">
        <v>58.4</v>
      </c>
      <c r="AM88" s="18" t="n">
        <v>38260</v>
      </c>
      <c r="AN88" s="0" t="n">
        <v>57.9</v>
      </c>
      <c r="AO88" s="18" t="n">
        <v>28215</v>
      </c>
      <c r="AP88" s="0" t="n">
        <v>1.06</v>
      </c>
      <c r="AQ88" s="18" t="n">
        <v>28215</v>
      </c>
      <c r="AR88" s="0" t="n">
        <v>33.2</v>
      </c>
      <c r="AS88" s="18" t="n">
        <v>39721</v>
      </c>
      <c r="AT88" s="0" t="n">
        <v>-8.1</v>
      </c>
      <c r="AU88" s="18" t="n">
        <v>36922</v>
      </c>
      <c r="AV88" s="0" t="n">
        <v>-11</v>
      </c>
      <c r="AW88" s="18" t="n">
        <v>28215</v>
      </c>
      <c r="AX88" s="0" t="n">
        <v>56.9</v>
      </c>
      <c r="AY88" s="18" t="n">
        <v>28215</v>
      </c>
      <c r="AZ88" s="0" t="n">
        <v>8</v>
      </c>
      <c r="BA88" s="18" t="n">
        <v>28215</v>
      </c>
      <c r="BB88" s="0" t="n">
        <v>1660</v>
      </c>
      <c r="BC88" s="18" t="n">
        <v>38807</v>
      </c>
      <c r="BD88" s="0" t="n">
        <v>6.83</v>
      </c>
      <c r="BE88" s="18" t="n">
        <v>36280</v>
      </c>
      <c r="BF88" s="0" t="n">
        <v>0.7</v>
      </c>
      <c r="BG88" s="18" t="n">
        <v>36616</v>
      </c>
      <c r="BH88" s="0" t="n">
        <v>9.4</v>
      </c>
      <c r="BI88" s="18" t="n">
        <v>30406</v>
      </c>
      <c r="BJ88" s="0" t="n">
        <v>10.8</v>
      </c>
      <c r="BK88" s="18" t="n">
        <v>28215</v>
      </c>
      <c r="BL88" s="0" t="n">
        <v>9.6</v>
      </c>
      <c r="BM88" s="18" t="n">
        <v>39172</v>
      </c>
      <c r="BN88" s="0" t="n">
        <v>8.5</v>
      </c>
      <c r="BO88" s="18" t="n">
        <v>37042</v>
      </c>
      <c r="BP88" s="0" t="n">
        <v>0.4</v>
      </c>
      <c r="BQ88" s="18" t="n">
        <v>29586</v>
      </c>
      <c r="BR88" s="0" t="n">
        <v>78.6</v>
      </c>
      <c r="BS88" s="18" t="n">
        <v>31137</v>
      </c>
      <c r="BT88" s="0" t="n">
        <v>93.7</v>
      </c>
      <c r="BU88" s="18" t="n">
        <v>25694</v>
      </c>
      <c r="BV88" s="0" t="n">
        <v>79.47</v>
      </c>
      <c r="BW88" s="18" t="n">
        <v>26074</v>
      </c>
      <c r="BX88" s="0" t="n">
        <v>104.66</v>
      </c>
      <c r="BY88" s="18" t="n">
        <v>26571</v>
      </c>
      <c r="BZ88" s="0" t="n">
        <v>129.61</v>
      </c>
      <c r="CA88" s="18" t="n">
        <v>27850</v>
      </c>
      <c r="CB88" s="0" t="n">
        <v>4.84</v>
      </c>
      <c r="CC88" s="18" t="n">
        <v>27436</v>
      </c>
      <c r="CD88" s="0" t="n">
        <v>174.5</v>
      </c>
      <c r="CE88" s="18" t="n">
        <v>30530</v>
      </c>
      <c r="CF88" s="0" t="n">
        <v>32.2</v>
      </c>
      <c r="CG88" s="18" t="n">
        <v>41075</v>
      </c>
      <c r="CH88" s="0" t="n">
        <v>134.3</v>
      </c>
      <c r="CI88" s="18" t="n">
        <v>31625</v>
      </c>
      <c r="CJ88" s="0" t="n">
        <v>1325.2</v>
      </c>
      <c r="CK88" s="18" t="n">
        <v>28978</v>
      </c>
      <c r="CL88" s="0" t="n">
        <v>47.81</v>
      </c>
      <c r="CM88" s="18" t="n">
        <v>40499</v>
      </c>
      <c r="CN88" s="0" t="n">
        <v>0.29</v>
      </c>
      <c r="CO88" s="18" t="n">
        <v>42863</v>
      </c>
      <c r="CP88" s="0" t="n">
        <v>99.45</v>
      </c>
      <c r="CQ88" s="18" t="n">
        <v>40633</v>
      </c>
      <c r="CR88" s="0" t="n">
        <v>220.71</v>
      </c>
      <c r="CS88" s="18" t="n">
        <v>40633</v>
      </c>
      <c r="CT88" s="0" t="n">
        <v>417.63</v>
      </c>
      <c r="CU88" s="18" t="n">
        <v>40633</v>
      </c>
      <c r="CV88" s="0" t="n">
        <v>383</v>
      </c>
      <c r="CW88" s="18" t="n">
        <v>40633</v>
      </c>
      <c r="CX88" s="0" t="n">
        <v>308.3963</v>
      </c>
      <c r="CY88" s="18" t="n">
        <v>40633</v>
      </c>
      <c r="CZ88" s="0" t="n">
        <v>133.25</v>
      </c>
      <c r="DA88" s="18" t="n">
        <v>40633</v>
      </c>
      <c r="DB88" s="0" t="n">
        <v>325.8</v>
      </c>
      <c r="DC88" s="18" t="n">
        <v>40633</v>
      </c>
      <c r="DD88" s="0" t="n">
        <v>308.85</v>
      </c>
      <c r="DE88" s="18" t="n">
        <v>40633</v>
      </c>
      <c r="DF88" s="0" t="n">
        <v>589.31</v>
      </c>
      <c r="DG88" s="18" t="n">
        <v>40633</v>
      </c>
      <c r="DH88" s="0" t="n">
        <v>161.92</v>
      </c>
      <c r="DI88" s="18" t="n">
        <v>40633</v>
      </c>
      <c r="DJ88" s="0" t="n">
        <v>249.36</v>
      </c>
      <c r="DK88" s="18" t="n">
        <v>45107</v>
      </c>
      <c r="DL88" s="0" t="n">
        <v>236.67</v>
      </c>
    </row>
    <row r="89" customFormat="false" ht="15" hidden="false" customHeight="false" outlineLevel="0" collapsed="false">
      <c r="A89" s="18" t="n">
        <v>33603</v>
      </c>
      <c r="B89" s="0" t="n">
        <v>1.4</v>
      </c>
      <c r="C89" s="18" t="n">
        <v>33603</v>
      </c>
      <c r="D89" s="0" t="n">
        <v>1.2</v>
      </c>
      <c r="E89" s="18" t="n">
        <v>33603</v>
      </c>
      <c r="F89" s="0" t="n">
        <v>4.3</v>
      </c>
      <c r="G89" s="18" t="n">
        <v>33603</v>
      </c>
      <c r="H89" s="0" t="n">
        <v>2.3</v>
      </c>
      <c r="I89" s="18" t="n">
        <v>28245</v>
      </c>
      <c r="J89" s="0" t="n">
        <v>7.2</v>
      </c>
      <c r="K89" s="18" t="n">
        <v>28245</v>
      </c>
      <c r="L89" s="0" t="n">
        <v>337</v>
      </c>
      <c r="M89" s="18" t="n">
        <v>42886</v>
      </c>
      <c r="N89" s="0" t="n">
        <v>172</v>
      </c>
      <c r="O89" s="18" t="n">
        <v>28245</v>
      </c>
      <c r="P89" s="0" t="n">
        <v>371.8</v>
      </c>
      <c r="Q89" s="18" t="n">
        <v>28245</v>
      </c>
      <c r="R89" s="0" t="n">
        <v>7.8</v>
      </c>
      <c r="S89" s="18" t="n">
        <v>28245</v>
      </c>
      <c r="T89" s="0" t="n">
        <v>6.3</v>
      </c>
      <c r="U89" s="18" t="n">
        <v>28245</v>
      </c>
      <c r="V89" s="0" t="n">
        <v>6.39983</v>
      </c>
      <c r="W89" s="18" t="n">
        <v>29706</v>
      </c>
      <c r="X89" s="0" t="n">
        <v>9.3</v>
      </c>
      <c r="Y89" s="18" t="n">
        <v>28245</v>
      </c>
      <c r="Z89" s="0" t="n">
        <v>8.09</v>
      </c>
      <c r="AA89" s="18" t="n">
        <v>28245</v>
      </c>
      <c r="AB89" s="0" t="n">
        <v>83.3995</v>
      </c>
      <c r="AC89" s="18" t="n">
        <v>36311</v>
      </c>
      <c r="AD89" s="0" t="n">
        <v>4.1</v>
      </c>
      <c r="AG89" s="18" t="n">
        <v>28245</v>
      </c>
      <c r="AH89" s="0" t="n">
        <v>56.9</v>
      </c>
      <c r="AM89" s="18" t="n">
        <v>38291</v>
      </c>
      <c r="AN89" s="0" t="n">
        <v>58.8</v>
      </c>
      <c r="AO89" s="18" t="n">
        <v>28245</v>
      </c>
      <c r="AP89" s="0" t="n">
        <v>0.65</v>
      </c>
      <c r="AQ89" s="18" t="n">
        <v>28245</v>
      </c>
      <c r="AR89" s="0" t="n">
        <v>44.4</v>
      </c>
      <c r="AS89" s="18" t="n">
        <v>39752</v>
      </c>
      <c r="AT89" s="0" t="n">
        <v>-25.9</v>
      </c>
      <c r="AU89" s="18" t="n">
        <v>36950</v>
      </c>
      <c r="AV89" s="0" t="n">
        <v>-13</v>
      </c>
      <c r="AW89" s="18" t="n">
        <v>28245</v>
      </c>
      <c r="AX89" s="0" t="n">
        <v>58.1</v>
      </c>
      <c r="AY89" s="18" t="n">
        <v>28245</v>
      </c>
      <c r="AZ89" s="0" t="n">
        <v>8</v>
      </c>
      <c r="BA89" s="18" t="n">
        <v>28245</v>
      </c>
      <c r="BB89" s="0" t="n">
        <v>1660</v>
      </c>
      <c r="BC89" s="18" t="n">
        <v>38837</v>
      </c>
      <c r="BD89" s="0" t="n">
        <v>6.7</v>
      </c>
      <c r="BE89" s="18" t="n">
        <v>36311</v>
      </c>
      <c r="BF89" s="0" t="n">
        <v>0.6</v>
      </c>
      <c r="BG89" s="18" t="n">
        <v>36646</v>
      </c>
      <c r="BH89" s="0" t="n">
        <v>7.8</v>
      </c>
      <c r="BI89" s="18" t="n">
        <v>30436</v>
      </c>
      <c r="BJ89" s="0" t="n">
        <v>11.5</v>
      </c>
      <c r="BK89" s="18" t="n">
        <v>28245</v>
      </c>
      <c r="BL89" s="0" t="n">
        <v>10.1</v>
      </c>
      <c r="BM89" s="18" t="n">
        <v>39202</v>
      </c>
      <c r="BN89" s="0" t="n">
        <v>8.5</v>
      </c>
      <c r="BO89" s="18" t="n">
        <v>37072</v>
      </c>
      <c r="BP89" s="0" t="n">
        <v>0</v>
      </c>
      <c r="BQ89" s="18" t="n">
        <v>29617</v>
      </c>
      <c r="BR89" s="0" t="n">
        <v>74.4</v>
      </c>
      <c r="BS89" s="18" t="n">
        <v>31167</v>
      </c>
      <c r="BT89" s="0" t="n">
        <v>94.6</v>
      </c>
      <c r="BU89" s="18" t="n">
        <v>25695</v>
      </c>
      <c r="BV89" s="0" t="n">
        <v>79.83</v>
      </c>
      <c r="BW89" s="18" t="n">
        <v>26081</v>
      </c>
      <c r="BX89" s="0" t="n">
        <v>103.85</v>
      </c>
      <c r="BY89" s="18" t="n">
        <v>26578</v>
      </c>
      <c r="BZ89" s="0" t="n">
        <v>128.13</v>
      </c>
      <c r="CA89" s="18" t="n">
        <v>27941</v>
      </c>
      <c r="CB89" s="0" t="n">
        <v>5.48</v>
      </c>
      <c r="CC89" s="18" t="n">
        <v>27437</v>
      </c>
      <c r="CD89" s="0" t="n">
        <v>174.9</v>
      </c>
      <c r="CE89" s="18" t="n">
        <v>30531</v>
      </c>
      <c r="CF89" s="0" t="n">
        <v>32.2</v>
      </c>
      <c r="CG89" s="18" t="n">
        <v>41078</v>
      </c>
      <c r="CH89" s="0" t="n">
        <v>135.4</v>
      </c>
      <c r="CI89" s="18" t="n">
        <v>31628</v>
      </c>
      <c r="CJ89" s="0" t="n">
        <v>1310</v>
      </c>
      <c r="CK89" s="18" t="n">
        <v>28979</v>
      </c>
      <c r="CL89" s="0" t="n">
        <v>47.48</v>
      </c>
      <c r="CM89" s="18" t="n">
        <v>40500</v>
      </c>
      <c r="CN89" s="0" t="n">
        <v>0.34</v>
      </c>
      <c r="CO89" s="18" t="n">
        <v>42864</v>
      </c>
      <c r="CP89" s="0" t="n">
        <v>93.95</v>
      </c>
      <c r="CQ89" s="18" t="n">
        <v>40724</v>
      </c>
      <c r="CR89" s="0" t="n">
        <v>206.87</v>
      </c>
      <c r="CS89" s="18" t="n">
        <v>40724</v>
      </c>
      <c r="CT89" s="0" t="n">
        <v>410.91</v>
      </c>
      <c r="CU89" s="18" t="n">
        <v>40724</v>
      </c>
      <c r="CV89" s="0" t="n">
        <v>410.93</v>
      </c>
      <c r="CW89" s="18" t="n">
        <v>40724</v>
      </c>
      <c r="CX89" s="0" t="n">
        <v>317.89</v>
      </c>
      <c r="CY89" s="18" t="n">
        <v>40724</v>
      </c>
      <c r="CZ89" s="0" t="n">
        <v>134.34</v>
      </c>
      <c r="DA89" s="18" t="n">
        <v>40724</v>
      </c>
      <c r="DB89" s="0" t="n">
        <v>321.86</v>
      </c>
      <c r="DC89" s="18" t="n">
        <v>40724</v>
      </c>
      <c r="DD89" s="0" t="n">
        <v>322.66</v>
      </c>
      <c r="DE89" s="18" t="n">
        <v>40724</v>
      </c>
      <c r="DF89" s="0" t="n">
        <v>559.46</v>
      </c>
      <c r="DG89" s="18" t="n">
        <v>40724</v>
      </c>
      <c r="DH89" s="0" t="n">
        <v>170.03</v>
      </c>
      <c r="DI89" s="18" t="n">
        <v>40724</v>
      </c>
      <c r="DJ89" s="0" t="n">
        <v>245.93</v>
      </c>
      <c r="DK89" s="18" t="n">
        <v>45198</v>
      </c>
      <c r="DL89" s="0" t="n">
        <v>213.82</v>
      </c>
    </row>
    <row r="90" customFormat="false" ht="15" hidden="false" customHeight="false" outlineLevel="0" collapsed="false">
      <c r="A90" s="18" t="n">
        <v>33694</v>
      </c>
      <c r="B90" s="0" t="n">
        <v>4.9</v>
      </c>
      <c r="C90" s="18" t="n">
        <v>33694</v>
      </c>
      <c r="D90" s="0" t="n">
        <v>2.9</v>
      </c>
      <c r="E90" s="18" t="n">
        <v>33694</v>
      </c>
      <c r="F90" s="0" t="n">
        <v>5.4</v>
      </c>
      <c r="G90" s="18" t="n">
        <v>33694</v>
      </c>
      <c r="H90" s="0" t="n">
        <v>1.6</v>
      </c>
      <c r="I90" s="18" t="n">
        <v>28276</v>
      </c>
      <c r="J90" s="0" t="n">
        <v>7</v>
      </c>
      <c r="K90" s="18" t="n">
        <v>28276</v>
      </c>
      <c r="L90" s="0" t="n">
        <v>360</v>
      </c>
      <c r="M90" s="18" t="n">
        <v>42916</v>
      </c>
      <c r="N90" s="0" t="n">
        <v>398</v>
      </c>
      <c r="O90" s="18" t="n">
        <v>28276</v>
      </c>
      <c r="P90" s="0" t="n">
        <v>380.3</v>
      </c>
      <c r="Q90" s="18" t="n">
        <v>28276</v>
      </c>
      <c r="R90" s="0" t="n">
        <v>7.6</v>
      </c>
      <c r="S90" s="18" t="n">
        <v>28276</v>
      </c>
      <c r="T90" s="0" t="n">
        <v>6.3</v>
      </c>
      <c r="U90" s="18" t="n">
        <v>28276</v>
      </c>
      <c r="V90" s="0" t="n">
        <v>6.44043</v>
      </c>
      <c r="W90" s="18" t="n">
        <v>29737</v>
      </c>
      <c r="X90" s="0" t="n">
        <v>9.5</v>
      </c>
      <c r="Y90" s="18" t="n">
        <v>28276</v>
      </c>
      <c r="Z90" s="0" t="n">
        <v>8.46</v>
      </c>
      <c r="AA90" s="18" t="n">
        <v>28276</v>
      </c>
      <c r="AB90" s="0" t="n">
        <v>83.8236</v>
      </c>
      <c r="AC90" s="18" t="n">
        <v>36341</v>
      </c>
      <c r="AD90" s="0" t="n">
        <v>5.5</v>
      </c>
      <c r="AG90" s="18" t="n">
        <v>28276</v>
      </c>
      <c r="AH90" s="0" t="n">
        <v>59.7</v>
      </c>
      <c r="AM90" s="18" t="n">
        <v>38321</v>
      </c>
      <c r="AN90" s="0" t="n">
        <v>58.4</v>
      </c>
      <c r="AO90" s="18" t="n">
        <v>28276</v>
      </c>
      <c r="AP90" s="0" t="n">
        <v>0.64</v>
      </c>
      <c r="AQ90" s="18" t="n">
        <v>28276</v>
      </c>
      <c r="AR90" s="0" t="n">
        <v>30.3</v>
      </c>
      <c r="AS90" s="18" t="n">
        <v>39782</v>
      </c>
      <c r="AT90" s="0" t="n">
        <v>-22.6</v>
      </c>
      <c r="AU90" s="18" t="n">
        <v>36981</v>
      </c>
      <c r="AV90" s="0" t="n">
        <v>-29</v>
      </c>
      <c r="AW90" s="18" t="n">
        <v>28276</v>
      </c>
      <c r="AX90" s="0" t="n">
        <v>60.3</v>
      </c>
      <c r="AY90" s="18" t="n">
        <v>28276</v>
      </c>
      <c r="AZ90" s="0" t="n">
        <v>7.7</v>
      </c>
      <c r="BA90" s="18" t="n">
        <v>28276</v>
      </c>
      <c r="BB90" s="0" t="n">
        <v>1668</v>
      </c>
      <c r="BC90" s="18" t="n">
        <v>38868</v>
      </c>
      <c r="BD90" s="0" t="n">
        <v>6.58</v>
      </c>
      <c r="BE90" s="18" t="n">
        <v>36341</v>
      </c>
      <c r="BF90" s="0" t="n">
        <v>0.2</v>
      </c>
      <c r="BG90" s="18" t="n">
        <v>36677</v>
      </c>
      <c r="BH90" s="0" t="n">
        <v>7.4</v>
      </c>
      <c r="BI90" s="18" t="n">
        <v>30467</v>
      </c>
      <c r="BJ90" s="0" t="n">
        <v>11.9</v>
      </c>
      <c r="BK90" s="18" t="n">
        <v>28276</v>
      </c>
      <c r="BL90" s="0" t="n">
        <v>10.3</v>
      </c>
      <c r="BM90" s="18" t="n">
        <v>39233</v>
      </c>
      <c r="BN90" s="0" t="n">
        <v>8.4</v>
      </c>
      <c r="BO90" s="18" t="n">
        <v>37103</v>
      </c>
      <c r="BP90" s="0" t="n">
        <v>0.2</v>
      </c>
      <c r="BQ90" s="18" t="n">
        <v>29645</v>
      </c>
      <c r="BR90" s="0" t="n">
        <v>69</v>
      </c>
      <c r="BS90" s="18" t="n">
        <v>31198</v>
      </c>
      <c r="BT90" s="0" t="n">
        <v>91.8</v>
      </c>
      <c r="BU90" s="18" t="n">
        <v>25696</v>
      </c>
      <c r="BV90" s="0" t="n">
        <v>79.44</v>
      </c>
      <c r="BW90" s="18" t="n">
        <v>26084</v>
      </c>
      <c r="BX90" s="0" t="n">
        <v>103.86</v>
      </c>
      <c r="BY90" s="18" t="n">
        <v>26585</v>
      </c>
      <c r="BZ90" s="0" t="n">
        <v>127.19</v>
      </c>
      <c r="CA90" s="18" t="n">
        <v>28033</v>
      </c>
      <c r="CB90" s="0" t="n">
        <v>5.25</v>
      </c>
      <c r="CC90" s="18" t="n">
        <v>27438</v>
      </c>
      <c r="CD90" s="0" t="n">
        <v>178.6</v>
      </c>
      <c r="CE90" s="18" t="n">
        <v>30532</v>
      </c>
      <c r="CF90" s="0" t="n">
        <v>32.14</v>
      </c>
      <c r="CG90" s="18" t="n">
        <v>41079</v>
      </c>
      <c r="CH90" s="0" t="n">
        <v>136.3</v>
      </c>
      <c r="CI90" s="18" t="n">
        <v>31629</v>
      </c>
      <c r="CJ90" s="0" t="n">
        <v>1309.1</v>
      </c>
      <c r="CK90" s="18" t="n">
        <v>28982</v>
      </c>
      <c r="CL90" s="0" t="n">
        <v>46.257</v>
      </c>
      <c r="CM90" s="18" t="n">
        <v>40501</v>
      </c>
      <c r="CN90" s="0" t="n">
        <v>0.35</v>
      </c>
      <c r="CO90" s="18" t="n">
        <v>42865</v>
      </c>
      <c r="CP90" s="0" t="n">
        <v>99.51</v>
      </c>
      <c r="CQ90" s="18" t="n">
        <v>40816</v>
      </c>
      <c r="CR90" s="0" t="n">
        <v>159.05</v>
      </c>
      <c r="CS90" s="18" t="n">
        <v>40816</v>
      </c>
      <c r="CT90" s="0" t="n">
        <v>378.19</v>
      </c>
      <c r="CU90" s="18" t="n">
        <v>40816</v>
      </c>
      <c r="CV90" s="0" t="n">
        <v>367.73</v>
      </c>
      <c r="CW90" s="18" t="n">
        <v>40816</v>
      </c>
      <c r="CX90" s="0" t="n">
        <v>275.5344</v>
      </c>
      <c r="CY90" s="18" t="n">
        <v>40816</v>
      </c>
      <c r="CZ90" s="0" t="n">
        <v>122.01</v>
      </c>
      <c r="DA90" s="18" t="n">
        <v>40816</v>
      </c>
      <c r="DB90" s="0" t="n">
        <v>252.62</v>
      </c>
      <c r="DC90" s="18" t="n">
        <v>40816</v>
      </c>
      <c r="DD90" s="0" t="n">
        <v>306.71</v>
      </c>
      <c r="DE90" s="18" t="n">
        <v>40816</v>
      </c>
      <c r="DF90" s="0" t="n">
        <v>442.79</v>
      </c>
      <c r="DG90" s="18" t="n">
        <v>40816</v>
      </c>
      <c r="DH90" s="0" t="n">
        <v>170.77</v>
      </c>
      <c r="DI90" s="18" t="n">
        <v>40816</v>
      </c>
      <c r="DJ90" s="0" t="n">
        <v>184.55</v>
      </c>
      <c r="DK90" s="18" t="n">
        <v>45289</v>
      </c>
      <c r="DL90" s="0" t="n">
        <v>251.58</v>
      </c>
    </row>
    <row r="91" customFormat="false" ht="15" hidden="false" customHeight="false" outlineLevel="0" collapsed="false">
      <c r="A91" s="18" t="n">
        <v>33785</v>
      </c>
      <c r="B91" s="0" t="n">
        <v>4.4</v>
      </c>
      <c r="C91" s="18" t="n">
        <v>33785</v>
      </c>
      <c r="D91" s="0" t="n">
        <v>3.2</v>
      </c>
      <c r="E91" s="18" t="n">
        <v>33785</v>
      </c>
      <c r="F91" s="0" t="n">
        <v>5.6</v>
      </c>
      <c r="G91" s="18" t="n">
        <v>33785</v>
      </c>
      <c r="H91" s="0" t="n">
        <v>2.4</v>
      </c>
      <c r="I91" s="18" t="n">
        <v>28306</v>
      </c>
      <c r="J91" s="0" t="n">
        <v>7.2</v>
      </c>
      <c r="K91" s="18" t="n">
        <v>28306</v>
      </c>
      <c r="L91" s="0" t="n">
        <v>400</v>
      </c>
      <c r="M91" s="18" t="n">
        <v>42947</v>
      </c>
      <c r="N91" s="0" t="n">
        <v>224</v>
      </c>
      <c r="O91" s="18" t="n">
        <v>28306</v>
      </c>
      <c r="P91" s="0" t="n">
        <v>358</v>
      </c>
      <c r="Q91" s="18" t="n">
        <v>28306</v>
      </c>
      <c r="R91" s="0" t="n">
        <v>7.7</v>
      </c>
      <c r="S91" s="18" t="n">
        <v>28306</v>
      </c>
      <c r="T91" s="0" t="n">
        <v>6.6</v>
      </c>
      <c r="U91" s="18" t="n">
        <v>28306</v>
      </c>
      <c r="V91" s="0" t="n">
        <v>6.64319</v>
      </c>
      <c r="W91" s="18" t="n">
        <v>29767</v>
      </c>
      <c r="X91" s="0" t="n">
        <v>9.1</v>
      </c>
      <c r="Y91" s="18" t="n">
        <v>28306</v>
      </c>
      <c r="Z91" s="0" t="n">
        <v>9.16</v>
      </c>
      <c r="AA91" s="18" t="n">
        <v>28306</v>
      </c>
      <c r="AB91" s="0" t="n">
        <v>84.239</v>
      </c>
      <c r="AC91" s="18" t="n">
        <v>36372</v>
      </c>
      <c r="AD91" s="0" t="n">
        <v>9.5</v>
      </c>
      <c r="AG91" s="18" t="n">
        <v>28306</v>
      </c>
      <c r="AH91" s="0" t="n">
        <v>56.8</v>
      </c>
      <c r="AM91" s="18" t="n">
        <v>38352</v>
      </c>
      <c r="AN91" s="0" t="n">
        <v>59.6</v>
      </c>
      <c r="AO91" s="18" t="n">
        <v>28306</v>
      </c>
      <c r="AP91" s="0" t="n">
        <v>0.7</v>
      </c>
      <c r="AQ91" s="18" t="n">
        <v>28306</v>
      </c>
      <c r="AR91" s="0" t="n">
        <v>27.6</v>
      </c>
      <c r="AS91" s="18" t="n">
        <v>39813</v>
      </c>
      <c r="AT91" s="0" t="n">
        <v>-25.4</v>
      </c>
      <c r="AU91" s="18" t="n">
        <v>37011</v>
      </c>
      <c r="AV91" s="0" t="n">
        <v>-15</v>
      </c>
      <c r="AW91" s="18" t="n">
        <v>28306</v>
      </c>
      <c r="AX91" s="0" t="n">
        <v>58.7</v>
      </c>
      <c r="AY91" s="18" t="n">
        <v>28306</v>
      </c>
      <c r="AZ91" s="0" t="n">
        <v>7.9</v>
      </c>
      <c r="BA91" s="18" t="n">
        <v>28306</v>
      </c>
      <c r="BB91" s="0" t="n">
        <v>1752</v>
      </c>
      <c r="BC91" s="18" t="n">
        <v>38898</v>
      </c>
      <c r="BD91" s="0" t="n">
        <v>6.48</v>
      </c>
      <c r="BE91" s="18" t="n">
        <v>36372</v>
      </c>
      <c r="BF91" s="0" t="n">
        <v>0.5</v>
      </c>
      <c r="BG91" s="18" t="n">
        <v>36707</v>
      </c>
      <c r="BH91" s="0" t="n">
        <v>7.7</v>
      </c>
      <c r="BI91" s="18" t="n">
        <v>30497</v>
      </c>
      <c r="BJ91" s="0" t="n">
        <v>12.8</v>
      </c>
      <c r="BK91" s="18" t="n">
        <v>28306</v>
      </c>
      <c r="BL91" s="0" t="n">
        <v>10.4</v>
      </c>
      <c r="BM91" s="18" t="n">
        <v>39263</v>
      </c>
      <c r="BN91" s="0" t="n">
        <v>8.4</v>
      </c>
      <c r="BO91" s="18" t="n">
        <v>37134</v>
      </c>
      <c r="BP91" s="0" t="n">
        <v>0.5</v>
      </c>
      <c r="BQ91" s="18" t="n">
        <v>29676</v>
      </c>
      <c r="BR91" s="0" t="n">
        <v>77.8</v>
      </c>
      <c r="BS91" s="18" t="n">
        <v>31228</v>
      </c>
      <c r="BT91" s="0" t="n">
        <v>96.5</v>
      </c>
      <c r="BU91" s="18" t="n">
        <v>25699</v>
      </c>
      <c r="BV91" s="0" t="n">
        <v>78.6</v>
      </c>
      <c r="BW91" s="18" t="n">
        <v>26088</v>
      </c>
      <c r="BX91" s="0" t="n">
        <v>105.38</v>
      </c>
      <c r="BY91" s="18" t="n">
        <v>26592</v>
      </c>
      <c r="BZ91" s="0" t="n">
        <v>128</v>
      </c>
      <c r="CA91" s="18" t="n">
        <v>28125</v>
      </c>
      <c r="CB91" s="0" t="n">
        <v>4.65</v>
      </c>
      <c r="CC91" s="18" t="n">
        <v>27439</v>
      </c>
      <c r="CD91" s="0" t="n">
        <v>184</v>
      </c>
      <c r="CE91" s="18" t="n">
        <v>30533</v>
      </c>
      <c r="CF91" s="0" t="n">
        <v>32.15</v>
      </c>
      <c r="CG91" s="18" t="n">
        <v>41080</v>
      </c>
      <c r="CH91" s="0" t="n">
        <v>136.7</v>
      </c>
      <c r="CI91" s="18" t="n">
        <v>31630</v>
      </c>
      <c r="CJ91" s="0" t="n">
        <v>1318.6</v>
      </c>
      <c r="CK91" s="18" t="n">
        <v>28983</v>
      </c>
      <c r="CL91" s="0" t="n">
        <v>45.939</v>
      </c>
      <c r="CM91" s="18" t="n">
        <v>40504</v>
      </c>
      <c r="CN91" s="0" t="n">
        <v>0.36</v>
      </c>
      <c r="CO91" s="18" t="n">
        <v>42866</v>
      </c>
      <c r="CP91" s="0" t="n">
        <v>95.84</v>
      </c>
      <c r="CQ91" s="18" t="n">
        <v>40907</v>
      </c>
      <c r="CR91" s="0" t="n">
        <v>175.23</v>
      </c>
      <c r="CS91" s="18" t="n">
        <v>40907</v>
      </c>
      <c r="CT91" s="0" t="n">
        <v>409.93</v>
      </c>
      <c r="CU91" s="18" t="n">
        <v>40907</v>
      </c>
      <c r="CV91" s="0" t="n">
        <v>401.9</v>
      </c>
      <c r="CW91" s="18" t="n">
        <v>40907</v>
      </c>
      <c r="CX91" s="0" t="n">
        <v>308.5797</v>
      </c>
      <c r="CY91" s="18" t="n">
        <v>40907</v>
      </c>
      <c r="CZ91" s="0" t="n">
        <v>129.82</v>
      </c>
      <c r="DA91" s="18" t="n">
        <v>40907</v>
      </c>
      <c r="DB91" s="0" t="n">
        <v>292.32</v>
      </c>
      <c r="DC91" s="18" t="n">
        <v>40907</v>
      </c>
      <c r="DD91" s="0" t="n">
        <v>335.54</v>
      </c>
      <c r="DE91" s="18" t="n">
        <v>40907</v>
      </c>
      <c r="DF91" s="0" t="n">
        <v>520.81</v>
      </c>
      <c r="DG91" s="18" t="n">
        <v>40907</v>
      </c>
      <c r="DH91" s="0" t="n">
        <v>182.98</v>
      </c>
      <c r="DI91" s="18" t="n">
        <v>40907</v>
      </c>
      <c r="DJ91" s="0" t="n">
        <v>211.71</v>
      </c>
      <c r="DK91" s="18" t="n">
        <v>45380</v>
      </c>
      <c r="DL91" s="0" t="n">
        <v>248.16</v>
      </c>
    </row>
    <row r="92" customFormat="false" ht="15" hidden="false" customHeight="false" outlineLevel="0" collapsed="false">
      <c r="A92" s="18" t="n">
        <v>33877</v>
      </c>
      <c r="B92" s="0" t="n">
        <v>4</v>
      </c>
      <c r="C92" s="18" t="n">
        <v>33877</v>
      </c>
      <c r="D92" s="0" t="n">
        <v>3.7</v>
      </c>
      <c r="E92" s="18" t="n">
        <v>33877</v>
      </c>
      <c r="F92" s="0" t="n">
        <v>5.8</v>
      </c>
      <c r="G92" s="18" t="n">
        <v>33877</v>
      </c>
      <c r="H92" s="0" t="n">
        <v>1.9</v>
      </c>
      <c r="I92" s="18" t="n">
        <v>28337</v>
      </c>
      <c r="J92" s="0" t="n">
        <v>6.9</v>
      </c>
      <c r="K92" s="18" t="n">
        <v>28337</v>
      </c>
      <c r="L92" s="0" t="n">
        <v>346</v>
      </c>
      <c r="M92" s="18" t="n">
        <v>42978</v>
      </c>
      <c r="N92" s="0" t="n">
        <v>158</v>
      </c>
      <c r="O92" s="18" t="n">
        <v>28337</v>
      </c>
      <c r="P92" s="0" t="n">
        <v>364.3</v>
      </c>
      <c r="Q92" s="18" t="n">
        <v>28337</v>
      </c>
      <c r="R92" s="0" t="n">
        <v>7.7</v>
      </c>
      <c r="S92" s="18" t="n">
        <v>28337</v>
      </c>
      <c r="T92" s="0" t="n">
        <v>6.3</v>
      </c>
      <c r="U92" s="18" t="n">
        <v>28337</v>
      </c>
      <c r="V92" s="0" t="n">
        <v>6.71545</v>
      </c>
      <c r="W92" s="18" t="n">
        <v>29798</v>
      </c>
      <c r="X92" s="0" t="n">
        <v>8.2</v>
      </c>
      <c r="Y92" s="18" t="n">
        <v>28337</v>
      </c>
      <c r="Z92" s="0" t="n">
        <v>8.66</v>
      </c>
      <c r="AA92" s="18" t="n">
        <v>28337</v>
      </c>
      <c r="AB92" s="0" t="n">
        <v>84.12</v>
      </c>
      <c r="AC92" s="18" t="n">
        <v>36403</v>
      </c>
      <c r="AD92" s="0" t="n">
        <v>7.4</v>
      </c>
      <c r="AG92" s="18" t="n">
        <v>28337</v>
      </c>
      <c r="AH92" s="0" t="n">
        <v>57.7</v>
      </c>
      <c r="AM92" s="18" t="n">
        <v>38383</v>
      </c>
      <c r="AN92" s="0" t="n">
        <v>58</v>
      </c>
      <c r="AO92" s="18" t="n">
        <v>28337</v>
      </c>
      <c r="AP92" s="0" t="n">
        <v>0.35</v>
      </c>
      <c r="AQ92" s="18" t="n">
        <v>28337</v>
      </c>
      <c r="AR92" s="0" t="n">
        <v>21.5</v>
      </c>
      <c r="AS92" s="18" t="n">
        <v>39844</v>
      </c>
      <c r="AT92" s="0" t="n">
        <v>-26.5</v>
      </c>
      <c r="AU92" s="18" t="n">
        <v>37042</v>
      </c>
      <c r="AV92" s="0" t="n">
        <v>-21</v>
      </c>
      <c r="AW92" s="18" t="n">
        <v>28337</v>
      </c>
      <c r="AX92" s="0" t="n">
        <v>58.7</v>
      </c>
      <c r="AY92" s="18" t="n">
        <v>28337</v>
      </c>
      <c r="AZ92" s="0" t="n">
        <v>7.2</v>
      </c>
      <c r="BA92" s="18" t="n">
        <v>28337</v>
      </c>
      <c r="BB92" s="0" t="n">
        <v>1687</v>
      </c>
      <c r="BC92" s="18" t="n">
        <v>38929</v>
      </c>
      <c r="BD92" s="0" t="n">
        <v>6.32</v>
      </c>
      <c r="BE92" s="18" t="n">
        <v>36403</v>
      </c>
      <c r="BF92" s="0" t="n">
        <v>0.8</v>
      </c>
      <c r="BG92" s="18" t="n">
        <v>36738</v>
      </c>
      <c r="BH92" s="0" t="n">
        <v>7.5</v>
      </c>
      <c r="BI92" s="18" t="n">
        <v>30528</v>
      </c>
      <c r="BJ92" s="0" t="n">
        <v>12.7</v>
      </c>
      <c r="BK92" s="18" t="n">
        <v>28337</v>
      </c>
      <c r="BL92" s="0" t="n">
        <v>10.3</v>
      </c>
      <c r="BM92" s="18" t="n">
        <v>39294</v>
      </c>
      <c r="BN92" s="0" t="n">
        <v>8.1</v>
      </c>
      <c r="BO92" s="18" t="n">
        <v>37164</v>
      </c>
      <c r="BP92" s="0" t="n">
        <v>-1</v>
      </c>
      <c r="BQ92" s="18" t="n">
        <v>29706</v>
      </c>
      <c r="BR92" s="0" t="n">
        <v>81.6</v>
      </c>
      <c r="BS92" s="18" t="n">
        <v>31259</v>
      </c>
      <c r="BT92" s="0" t="n">
        <v>94</v>
      </c>
      <c r="BU92" s="18" t="n">
        <v>25700</v>
      </c>
      <c r="BV92" s="0" t="n">
        <v>77.85</v>
      </c>
      <c r="BW92" s="18" t="n">
        <v>26095</v>
      </c>
      <c r="BX92" s="0" t="n">
        <v>105.16</v>
      </c>
      <c r="BY92" s="18" t="n">
        <v>26599</v>
      </c>
      <c r="BZ92" s="0" t="n">
        <v>129.53</v>
      </c>
      <c r="CA92" s="18" t="n">
        <v>28215</v>
      </c>
      <c r="CB92" s="0" t="n">
        <v>4.69</v>
      </c>
      <c r="CC92" s="18" t="n">
        <v>27442</v>
      </c>
      <c r="CD92" s="0" t="n">
        <v>181.4</v>
      </c>
      <c r="CE92" s="18" t="n">
        <v>30536</v>
      </c>
      <c r="CF92" s="0" t="n">
        <v>32.05</v>
      </c>
      <c r="CG92" s="18" t="n">
        <v>41081</v>
      </c>
      <c r="CH92" s="0" t="n">
        <v>137.1</v>
      </c>
      <c r="CI92" s="18" t="n">
        <v>31631</v>
      </c>
      <c r="CJ92" s="0" t="n">
        <v>1316.4</v>
      </c>
      <c r="CK92" s="18" t="n">
        <v>28984</v>
      </c>
      <c r="CL92" s="0" t="n">
        <v>46.148</v>
      </c>
      <c r="CM92" s="18" t="n">
        <v>40505</v>
      </c>
      <c r="CN92" s="0" t="n">
        <v>0.35</v>
      </c>
      <c r="CO92" s="18" t="n">
        <v>42867</v>
      </c>
      <c r="CP92" s="0" t="n">
        <v>92.52</v>
      </c>
      <c r="CQ92" s="18" t="n">
        <v>40998</v>
      </c>
      <c r="CR92" s="0" t="n">
        <v>212.84</v>
      </c>
      <c r="CS92" s="18" t="n">
        <v>40998</v>
      </c>
      <c r="CT92" s="0" t="n">
        <v>496.57</v>
      </c>
      <c r="CU92" s="18" t="n">
        <v>40998</v>
      </c>
      <c r="CV92" s="0" t="n">
        <v>435.76</v>
      </c>
      <c r="CW92" s="18" t="n">
        <v>40998</v>
      </c>
      <c r="CX92" s="0" t="n">
        <v>356.546</v>
      </c>
      <c r="CY92" s="18" t="n">
        <v>40998</v>
      </c>
      <c r="CZ92" s="0" t="n">
        <v>130.65</v>
      </c>
      <c r="DA92" s="18" t="n">
        <v>40998</v>
      </c>
      <c r="DB92" s="0" t="n">
        <v>323.52</v>
      </c>
      <c r="DC92" s="18" t="n">
        <v>40998</v>
      </c>
      <c r="DD92" s="0" t="n">
        <v>351.49</v>
      </c>
      <c r="DE92" s="18" t="n">
        <v>40998</v>
      </c>
      <c r="DF92" s="0" t="n">
        <v>538.43</v>
      </c>
      <c r="DG92" s="18" t="n">
        <v>40998</v>
      </c>
      <c r="DH92" s="0" t="n">
        <v>178.07</v>
      </c>
      <c r="DI92" s="18" t="n">
        <v>40998</v>
      </c>
      <c r="DJ92" s="0" t="n">
        <v>234.14</v>
      </c>
      <c r="DK92" s="18" t="n">
        <v>45467</v>
      </c>
      <c r="DL92" s="0" t="n">
        <v>243.05</v>
      </c>
    </row>
    <row r="93" customFormat="false" ht="15" hidden="false" customHeight="false" outlineLevel="0" collapsed="false">
      <c r="A93" s="18" t="n">
        <v>33969</v>
      </c>
      <c r="B93" s="0" t="n">
        <v>4.2</v>
      </c>
      <c r="C93" s="18" t="n">
        <v>33969</v>
      </c>
      <c r="D93" s="0" t="n">
        <v>4.4</v>
      </c>
      <c r="E93" s="18" t="n">
        <v>33969</v>
      </c>
      <c r="F93" s="0" t="n">
        <v>6.6</v>
      </c>
      <c r="G93" s="18" t="n">
        <v>33969</v>
      </c>
      <c r="H93" s="0" t="n">
        <v>2.8</v>
      </c>
      <c r="I93" s="18" t="n">
        <v>28368</v>
      </c>
      <c r="J93" s="0" t="n">
        <v>7</v>
      </c>
      <c r="K93" s="18" t="n">
        <v>28368</v>
      </c>
      <c r="L93" s="0" t="n">
        <v>241</v>
      </c>
      <c r="M93" s="18" t="n">
        <v>43008</v>
      </c>
      <c r="N93" s="0" t="n">
        <v>205</v>
      </c>
      <c r="O93" s="18" t="n">
        <v>28368</v>
      </c>
      <c r="P93" s="0" t="n">
        <v>367.3</v>
      </c>
      <c r="Q93" s="18" t="n">
        <v>28368</v>
      </c>
      <c r="R93" s="0" t="n">
        <v>7</v>
      </c>
      <c r="S93" s="18" t="n">
        <v>28368</v>
      </c>
      <c r="T93" s="0" t="n">
        <v>6.2</v>
      </c>
      <c r="U93" s="18" t="n">
        <v>28368</v>
      </c>
      <c r="V93" s="0" t="n">
        <v>6.62466</v>
      </c>
      <c r="W93" s="18" t="n">
        <v>29829</v>
      </c>
      <c r="X93" s="0" t="n">
        <v>8</v>
      </c>
      <c r="Y93" s="18" t="n">
        <v>28368</v>
      </c>
      <c r="Z93" s="0" t="n">
        <v>8.05</v>
      </c>
      <c r="AA93" s="18" t="n">
        <v>28368</v>
      </c>
      <c r="AB93" s="0" t="n">
        <v>83.9765</v>
      </c>
      <c r="AC93" s="18" t="n">
        <v>36433</v>
      </c>
      <c r="AD93" s="0" t="n">
        <v>4.4</v>
      </c>
      <c r="AG93" s="18" t="n">
        <v>28368</v>
      </c>
      <c r="AH93" s="0" t="n">
        <v>54.9</v>
      </c>
      <c r="AM93" s="18" t="n">
        <v>38411</v>
      </c>
      <c r="AN93" s="0" t="n">
        <v>59.4</v>
      </c>
      <c r="AO93" s="18" t="n">
        <v>28368</v>
      </c>
      <c r="AP93" s="0" t="n">
        <v>0.27</v>
      </c>
      <c r="AQ93" s="18" t="n">
        <v>28368</v>
      </c>
      <c r="AR93" s="0" t="n">
        <v>20.1</v>
      </c>
      <c r="AS93" s="18" t="n">
        <v>39872</v>
      </c>
      <c r="AT93" s="0" t="n">
        <v>-34.3</v>
      </c>
      <c r="AU93" s="18" t="n">
        <v>37072</v>
      </c>
      <c r="AV93" s="0" t="n">
        <v>-23</v>
      </c>
      <c r="AW93" s="18" t="n">
        <v>28368</v>
      </c>
      <c r="AX93" s="0" t="n">
        <v>54.9</v>
      </c>
      <c r="AY93" s="18" t="n">
        <v>28368</v>
      </c>
      <c r="AZ93" s="0" t="n">
        <v>7.1</v>
      </c>
      <c r="BA93" s="18" t="n">
        <v>28368</v>
      </c>
      <c r="BB93" s="0" t="n">
        <v>1780</v>
      </c>
      <c r="BC93" s="18" t="n">
        <v>38960</v>
      </c>
      <c r="BD93" s="0" t="n">
        <v>6.34</v>
      </c>
      <c r="BE93" s="18" t="n">
        <v>36433</v>
      </c>
      <c r="BF93" s="0" t="n">
        <v>0.8</v>
      </c>
      <c r="BG93" s="18" t="n">
        <v>36769</v>
      </c>
      <c r="BH93" s="0" t="n">
        <v>6.7</v>
      </c>
      <c r="BI93" s="18" t="n">
        <v>30559</v>
      </c>
      <c r="BJ93" s="0" t="n">
        <v>12</v>
      </c>
      <c r="BK93" s="18" t="n">
        <v>28368</v>
      </c>
      <c r="BL93" s="0" t="n">
        <v>10.4</v>
      </c>
      <c r="BM93" s="18" t="n">
        <v>39325</v>
      </c>
      <c r="BN93" s="0" t="n">
        <v>8.9</v>
      </c>
      <c r="BO93" s="18" t="n">
        <v>37195</v>
      </c>
      <c r="BP93" s="0" t="n">
        <v>2.4</v>
      </c>
      <c r="BQ93" s="18" t="n">
        <v>29737</v>
      </c>
      <c r="BR93" s="0" t="n">
        <v>86.9</v>
      </c>
      <c r="BS93" s="18" t="n">
        <v>31290</v>
      </c>
      <c r="BT93" s="0" t="n">
        <v>92.4</v>
      </c>
      <c r="BU93" s="18" t="n">
        <v>25701</v>
      </c>
      <c r="BV93" s="0" t="n">
        <v>76.53</v>
      </c>
      <c r="BW93" s="18" t="n">
        <v>26102</v>
      </c>
      <c r="BX93" s="0" t="n">
        <v>104</v>
      </c>
      <c r="BY93" s="18" t="n">
        <v>26606</v>
      </c>
      <c r="BZ93" s="0" t="n">
        <v>133.34</v>
      </c>
      <c r="CA93" s="18" t="n">
        <v>28306</v>
      </c>
      <c r="CB93" s="0" t="n">
        <v>5.39</v>
      </c>
      <c r="CC93" s="18" t="n">
        <v>27443</v>
      </c>
      <c r="CD93" s="0" t="n">
        <v>181</v>
      </c>
      <c r="CE93" s="18" t="n">
        <v>30537</v>
      </c>
      <c r="CF93" s="0" t="n">
        <v>31.94</v>
      </c>
      <c r="CG93" s="18" t="n">
        <v>41085</v>
      </c>
      <c r="CH93" s="0" t="n">
        <v>137.1</v>
      </c>
      <c r="CI93" s="18" t="n">
        <v>31632</v>
      </c>
      <c r="CJ93" s="0" t="n">
        <v>1317.4</v>
      </c>
      <c r="CK93" s="18" t="n">
        <v>28985</v>
      </c>
      <c r="CL93" s="0" t="n">
        <v>45.814</v>
      </c>
      <c r="CM93" s="18" t="n">
        <v>40506</v>
      </c>
      <c r="CN93" s="0" t="n">
        <v>0.35</v>
      </c>
      <c r="CO93" s="18" t="n">
        <v>42870</v>
      </c>
      <c r="CP93" s="0" t="n">
        <v>99.06</v>
      </c>
      <c r="CQ93" s="18" t="n">
        <v>41089</v>
      </c>
      <c r="CR93" s="0" t="n">
        <v>197.37</v>
      </c>
      <c r="CS93" s="18" t="n">
        <v>41089</v>
      </c>
      <c r="CT93" s="0" t="n">
        <v>462.02</v>
      </c>
      <c r="CU93" s="18" t="n">
        <v>41089</v>
      </c>
      <c r="CV93" s="0" t="n">
        <v>440.76</v>
      </c>
      <c r="CW93" s="18" t="n">
        <v>41089</v>
      </c>
      <c r="CX93" s="0" t="n">
        <v>345.8088</v>
      </c>
      <c r="CY93" s="18" t="n">
        <v>41089</v>
      </c>
      <c r="CZ93" s="0" t="n">
        <v>147.14</v>
      </c>
      <c r="DA93" s="18" t="n">
        <v>41089</v>
      </c>
      <c r="DB93" s="0" t="n">
        <v>310.06</v>
      </c>
      <c r="DC93" s="18" t="n">
        <v>41089</v>
      </c>
      <c r="DD93" s="0" t="n">
        <v>358.92</v>
      </c>
      <c r="DE93" s="18" t="n">
        <v>41089</v>
      </c>
      <c r="DF93" s="0" t="n">
        <v>503.27</v>
      </c>
      <c r="DG93" s="18" t="n">
        <v>41089</v>
      </c>
      <c r="DH93" s="0" t="n">
        <v>187.8</v>
      </c>
      <c r="DI93" s="18" t="n">
        <v>41089</v>
      </c>
      <c r="DJ93" s="0" t="n">
        <v>222.94</v>
      </c>
    </row>
    <row r="94" customFormat="false" ht="15" hidden="false" customHeight="false" outlineLevel="0" collapsed="false">
      <c r="A94" s="18" t="n">
        <v>34059</v>
      </c>
      <c r="B94" s="0" t="n">
        <v>0.7</v>
      </c>
      <c r="C94" s="18" t="n">
        <v>34059</v>
      </c>
      <c r="D94" s="0" t="n">
        <v>3.3</v>
      </c>
      <c r="E94" s="18" t="n">
        <v>34059</v>
      </c>
      <c r="F94" s="0" t="n">
        <v>5.8</v>
      </c>
      <c r="G94" s="18" t="n">
        <v>34059</v>
      </c>
      <c r="H94" s="0" t="n">
        <v>2.4</v>
      </c>
      <c r="I94" s="18" t="n">
        <v>28398</v>
      </c>
      <c r="J94" s="0" t="n">
        <v>6.8</v>
      </c>
      <c r="K94" s="18" t="n">
        <v>28398</v>
      </c>
      <c r="L94" s="0" t="n">
        <v>457</v>
      </c>
      <c r="M94" s="18" t="n">
        <v>43039</v>
      </c>
      <c r="N94" s="0" t="n">
        <v>157</v>
      </c>
      <c r="O94" s="18" t="n">
        <v>28398</v>
      </c>
      <c r="P94" s="0" t="n">
        <v>362.3</v>
      </c>
      <c r="Q94" s="18" t="n">
        <v>28398</v>
      </c>
      <c r="R94" s="0" t="n">
        <v>7</v>
      </c>
      <c r="S94" s="18" t="n">
        <v>28398</v>
      </c>
      <c r="T94" s="0" t="n">
        <v>6.2</v>
      </c>
      <c r="U94" s="18" t="n">
        <v>28398</v>
      </c>
      <c r="V94" s="0" t="n">
        <v>6.45117</v>
      </c>
      <c r="W94" s="18" t="n">
        <v>29859</v>
      </c>
      <c r="X94" s="0" t="n">
        <v>8.1</v>
      </c>
      <c r="Y94" s="18" t="n">
        <v>28398</v>
      </c>
      <c r="Z94" s="0" t="n">
        <v>8.19</v>
      </c>
      <c r="AA94" s="18" t="n">
        <v>28398</v>
      </c>
      <c r="AB94" s="0" t="n">
        <v>84.0778</v>
      </c>
      <c r="AC94" s="18" t="n">
        <v>36464</v>
      </c>
      <c r="AD94" s="0" t="n">
        <v>6.9</v>
      </c>
      <c r="AG94" s="18" t="n">
        <v>28398</v>
      </c>
      <c r="AH94" s="0" t="n">
        <v>53.9</v>
      </c>
      <c r="AM94" s="18" t="n">
        <v>38442</v>
      </c>
      <c r="AN94" s="0" t="n">
        <v>58</v>
      </c>
      <c r="AO94" s="18" t="n">
        <v>28398</v>
      </c>
      <c r="AP94" s="0" t="n">
        <v>0.41</v>
      </c>
      <c r="AQ94" s="18" t="n">
        <v>28398</v>
      </c>
      <c r="AR94" s="0" t="n">
        <v>11.2</v>
      </c>
      <c r="AS94" s="18" t="n">
        <v>39903</v>
      </c>
      <c r="AT94" s="0" t="n">
        <v>-33.7</v>
      </c>
      <c r="AU94" s="18" t="n">
        <v>37103</v>
      </c>
      <c r="AV94" s="0" t="n">
        <v>0</v>
      </c>
      <c r="AW94" s="18" t="n">
        <v>28398</v>
      </c>
      <c r="AX94" s="0" t="n">
        <v>57.2</v>
      </c>
      <c r="AY94" s="18" t="n">
        <v>28398</v>
      </c>
      <c r="AZ94" s="0" t="n">
        <v>6.7</v>
      </c>
      <c r="BA94" s="18" t="n">
        <v>28398</v>
      </c>
      <c r="BB94" s="0" t="n">
        <v>1674</v>
      </c>
      <c r="BC94" s="18" t="n">
        <v>38990</v>
      </c>
      <c r="BD94" s="0" t="n">
        <v>6.28</v>
      </c>
      <c r="BE94" s="18" t="n">
        <v>36464</v>
      </c>
      <c r="BF94" s="0" t="n">
        <v>0.6</v>
      </c>
      <c r="BG94" s="18" t="n">
        <v>36799</v>
      </c>
      <c r="BH94" s="0" t="n">
        <v>7.4</v>
      </c>
      <c r="BI94" s="18" t="n">
        <v>30589</v>
      </c>
      <c r="BJ94" s="0" t="n">
        <v>12.3</v>
      </c>
      <c r="BK94" s="18" t="n">
        <v>28398</v>
      </c>
      <c r="BL94" s="0" t="n">
        <v>10.8</v>
      </c>
      <c r="BM94" s="18" t="n">
        <v>39355</v>
      </c>
      <c r="BN94" s="0" t="n">
        <v>8.3</v>
      </c>
      <c r="BO94" s="18" t="n">
        <v>37225</v>
      </c>
      <c r="BP94" s="0" t="n">
        <v>-0.5</v>
      </c>
      <c r="BQ94" s="18" t="n">
        <v>29767</v>
      </c>
      <c r="BR94" s="0" t="n">
        <v>83</v>
      </c>
      <c r="BS94" s="18" t="n">
        <v>31320</v>
      </c>
      <c r="BT94" s="0" t="n">
        <v>92.1</v>
      </c>
      <c r="BU94" s="18" t="n">
        <v>25702</v>
      </c>
      <c r="BV94" s="0" t="n">
        <v>75.44</v>
      </c>
      <c r="BW94" s="18" t="n">
        <v>26109</v>
      </c>
      <c r="BX94" s="0" t="n">
        <v>103.16</v>
      </c>
      <c r="BY94" s="18" t="n">
        <v>26613</v>
      </c>
      <c r="BZ94" s="0" t="n">
        <v>133.12</v>
      </c>
      <c r="CA94" s="18" t="n">
        <v>28398</v>
      </c>
      <c r="CB94" s="0" t="n">
        <v>6.14</v>
      </c>
      <c r="CC94" s="18" t="n">
        <v>27444</v>
      </c>
      <c r="CD94" s="0" t="n">
        <v>184.25</v>
      </c>
      <c r="CE94" s="18" t="n">
        <v>30538</v>
      </c>
      <c r="CF94" s="0" t="n">
        <v>32.14</v>
      </c>
      <c r="CG94" s="18" t="n">
        <v>41086</v>
      </c>
      <c r="CH94" s="0" t="n">
        <v>137.1</v>
      </c>
      <c r="CI94" s="18" t="n">
        <v>31635</v>
      </c>
      <c r="CJ94" s="0" t="n">
        <v>1341.9</v>
      </c>
      <c r="CK94" s="18" t="n">
        <v>28986</v>
      </c>
      <c r="CL94" s="0" t="n">
        <v>45.883</v>
      </c>
      <c r="CM94" s="18" t="n">
        <v>40508</v>
      </c>
      <c r="CN94" s="0" t="n">
        <v>0.35</v>
      </c>
      <c r="CO94" s="18" t="n">
        <v>42871</v>
      </c>
      <c r="CP94" s="0" t="n">
        <v>98.41</v>
      </c>
      <c r="CQ94" s="18" t="n">
        <v>41180</v>
      </c>
      <c r="CR94" s="0" t="n">
        <v>210.07</v>
      </c>
      <c r="CS94" s="18" t="n">
        <v>41180</v>
      </c>
      <c r="CT94" s="0" t="n">
        <v>494.54</v>
      </c>
      <c r="CU94" s="18" t="n">
        <v>41180</v>
      </c>
      <c r="CV94" s="0" t="n">
        <v>465.29</v>
      </c>
      <c r="CW94" s="18" t="n">
        <v>41180</v>
      </c>
      <c r="CX94" s="0" t="n">
        <v>370.2602</v>
      </c>
      <c r="CY94" s="18" t="n">
        <v>41180</v>
      </c>
      <c r="CZ94" s="0" t="n">
        <v>157.13</v>
      </c>
      <c r="DA94" s="18" t="n">
        <v>41180</v>
      </c>
      <c r="DB94" s="0" t="n">
        <v>319.31</v>
      </c>
      <c r="DC94" s="18" t="n">
        <v>41180</v>
      </c>
      <c r="DD94" s="0" t="n">
        <v>369.97</v>
      </c>
      <c r="DE94" s="18" t="n">
        <v>41180</v>
      </c>
      <c r="DF94" s="0" t="n">
        <v>551.19</v>
      </c>
      <c r="DG94" s="18" t="n">
        <v>41180</v>
      </c>
      <c r="DH94" s="0" t="n">
        <v>184.89</v>
      </c>
      <c r="DI94" s="18" t="n">
        <v>41180</v>
      </c>
      <c r="DJ94" s="0" t="n">
        <v>232.88</v>
      </c>
    </row>
    <row r="95" customFormat="false" ht="15" hidden="false" customHeight="false" outlineLevel="0" collapsed="false">
      <c r="A95" s="18" t="n">
        <v>34150</v>
      </c>
      <c r="B95" s="0" t="n">
        <v>2.3</v>
      </c>
      <c r="C95" s="18" t="n">
        <v>34150</v>
      </c>
      <c r="D95" s="0" t="n">
        <v>2.8</v>
      </c>
      <c r="E95" s="18" t="n">
        <v>34150</v>
      </c>
      <c r="F95" s="0" t="n">
        <v>5.2</v>
      </c>
      <c r="G95" s="18" t="n">
        <v>34150</v>
      </c>
      <c r="H95" s="0" t="n">
        <v>2.4</v>
      </c>
      <c r="I95" s="18" t="n">
        <v>28429</v>
      </c>
      <c r="J95" s="0" t="n">
        <v>6.8</v>
      </c>
      <c r="K95" s="18" t="n">
        <v>28429</v>
      </c>
      <c r="L95" s="0" t="n">
        <v>268</v>
      </c>
      <c r="M95" s="18" t="n">
        <v>43069</v>
      </c>
      <c r="N95" s="0" t="n">
        <v>249</v>
      </c>
      <c r="O95" s="18" t="n">
        <v>28429</v>
      </c>
      <c r="P95" s="0" t="n">
        <v>361.8</v>
      </c>
      <c r="Q95" s="18" t="n">
        <v>28429</v>
      </c>
      <c r="R95" s="0" t="n">
        <v>7.5</v>
      </c>
      <c r="S95" s="18" t="n">
        <v>28429</v>
      </c>
      <c r="T95" s="0" t="n">
        <v>6</v>
      </c>
      <c r="U95" s="18" t="n">
        <v>28429</v>
      </c>
      <c r="V95" s="0" t="n">
        <v>6.44373</v>
      </c>
      <c r="W95" s="18" t="n">
        <v>29890</v>
      </c>
      <c r="X95" s="0" t="n">
        <v>7.6</v>
      </c>
      <c r="Y95" s="18" t="n">
        <v>28429</v>
      </c>
      <c r="Z95" s="0" t="n">
        <v>8.34</v>
      </c>
      <c r="AA95" s="18" t="n">
        <v>28429</v>
      </c>
      <c r="AB95" s="0" t="n">
        <v>83.9767</v>
      </c>
      <c r="AC95" s="18" t="n">
        <v>36494</v>
      </c>
      <c r="AD95" s="0" t="n">
        <v>3.4</v>
      </c>
      <c r="AG95" s="18" t="n">
        <v>28429</v>
      </c>
      <c r="AH95" s="0" t="n">
        <v>55.4</v>
      </c>
      <c r="AM95" s="18" t="n">
        <v>38472</v>
      </c>
      <c r="AN95" s="0" t="n">
        <v>55.6</v>
      </c>
      <c r="AO95" s="18" t="n">
        <v>28429</v>
      </c>
      <c r="AP95" s="0" t="n">
        <v>0.43</v>
      </c>
      <c r="AQ95" s="18" t="n">
        <v>28429</v>
      </c>
      <c r="AR95" s="0" t="n">
        <v>15.9</v>
      </c>
      <c r="AS95" s="18" t="n">
        <v>39933</v>
      </c>
      <c r="AT95" s="0" t="n">
        <v>-19.3</v>
      </c>
      <c r="AU95" s="18" t="n">
        <v>37134</v>
      </c>
      <c r="AV95" s="0" t="n">
        <v>-8</v>
      </c>
      <c r="AW95" s="18" t="n">
        <v>28429</v>
      </c>
      <c r="AX95" s="0" t="n">
        <v>60</v>
      </c>
      <c r="AY95" s="18" t="n">
        <v>28429</v>
      </c>
      <c r="AZ95" s="0" t="n">
        <v>6.7</v>
      </c>
      <c r="BA95" s="18" t="n">
        <v>28429</v>
      </c>
      <c r="BB95" s="0" t="n">
        <v>1758</v>
      </c>
      <c r="BC95" s="18" t="n">
        <v>39021</v>
      </c>
      <c r="BD95" s="0" t="n">
        <v>6.36</v>
      </c>
      <c r="BE95" s="18" t="n">
        <v>36494</v>
      </c>
      <c r="BF95" s="0" t="n">
        <v>0.7</v>
      </c>
      <c r="BG95" s="18" t="n">
        <v>36830</v>
      </c>
      <c r="BH95" s="0" t="n">
        <v>6.8</v>
      </c>
      <c r="BI95" s="18" t="n">
        <v>30620</v>
      </c>
      <c r="BJ95" s="0" t="n">
        <v>13.1</v>
      </c>
      <c r="BK95" s="18" t="n">
        <v>28429</v>
      </c>
      <c r="BL95" s="0" t="n">
        <v>11.7</v>
      </c>
      <c r="BM95" s="18" t="n">
        <v>39386</v>
      </c>
      <c r="BN95" s="0" t="n">
        <v>8</v>
      </c>
      <c r="BO95" s="18" t="n">
        <v>37256</v>
      </c>
      <c r="BP95" s="0" t="n">
        <v>-0.2</v>
      </c>
      <c r="BQ95" s="18" t="n">
        <v>29798</v>
      </c>
      <c r="BR95" s="0" t="n">
        <v>83.5</v>
      </c>
      <c r="BS95" s="18" t="n">
        <v>31351</v>
      </c>
      <c r="BT95" s="0" t="n">
        <v>88.4</v>
      </c>
      <c r="BU95" s="18" t="n">
        <v>25703</v>
      </c>
      <c r="BV95" s="0" t="n">
        <v>76.9</v>
      </c>
      <c r="BW95" s="18" t="n">
        <v>26114</v>
      </c>
      <c r="BX95" s="0" t="n">
        <v>104.71</v>
      </c>
      <c r="BY95" s="18" t="n">
        <v>26620</v>
      </c>
      <c r="BZ95" s="0" t="n">
        <v>132.33</v>
      </c>
      <c r="CA95" s="18" t="n">
        <v>28489</v>
      </c>
      <c r="CB95" s="0" t="n">
        <v>6.56</v>
      </c>
      <c r="CC95" s="18" t="n">
        <v>27445</v>
      </c>
      <c r="CD95" s="0" t="n">
        <v>183.75</v>
      </c>
      <c r="CE95" s="18" t="n">
        <v>30539</v>
      </c>
      <c r="CF95" s="0" t="n">
        <v>31.95</v>
      </c>
      <c r="CG95" s="18" t="n">
        <v>41087</v>
      </c>
      <c r="CH95" s="0" t="n">
        <v>135.9</v>
      </c>
      <c r="CI95" s="18" t="n">
        <v>31636</v>
      </c>
      <c r="CJ95" s="0" t="n">
        <v>1327.1</v>
      </c>
      <c r="CK95" s="18" t="n">
        <v>28989</v>
      </c>
      <c r="CL95" s="0" t="n">
        <v>45.665</v>
      </c>
      <c r="CM95" s="18" t="n">
        <v>40511</v>
      </c>
      <c r="CN95" s="0" t="n">
        <v>0.29</v>
      </c>
      <c r="CO95" s="18" t="n">
        <v>42872</v>
      </c>
      <c r="CP95" s="0" t="n">
        <v>91.43</v>
      </c>
      <c r="CQ95" s="18" t="n">
        <v>41274</v>
      </c>
      <c r="CR95" s="0" t="n">
        <v>221.24</v>
      </c>
      <c r="CS95" s="18" t="n">
        <v>41274</v>
      </c>
      <c r="CT95" s="0" t="n">
        <v>463.82</v>
      </c>
      <c r="CU95" s="18" t="n">
        <v>41274</v>
      </c>
      <c r="CV95" s="0" t="n">
        <v>462.95</v>
      </c>
      <c r="CW95" s="18" t="n">
        <v>41274</v>
      </c>
      <c r="CX95" s="0" t="n">
        <v>376.0574</v>
      </c>
      <c r="CY95" s="18" t="n">
        <v>41274</v>
      </c>
      <c r="CZ95" s="0" t="n">
        <v>146.04</v>
      </c>
      <c r="DA95" s="18" t="n">
        <v>41274</v>
      </c>
      <c r="DB95" s="0" t="n">
        <v>328.75</v>
      </c>
      <c r="DC95" s="18" t="n">
        <v>41274</v>
      </c>
      <c r="DD95" s="0" t="n">
        <v>360.78</v>
      </c>
      <c r="DE95" s="18" t="n">
        <v>41274</v>
      </c>
      <c r="DF95" s="0" t="n">
        <v>532.96</v>
      </c>
      <c r="DG95" s="18" t="n">
        <v>41274</v>
      </c>
      <c r="DH95" s="0" t="n">
        <v>177.66</v>
      </c>
      <c r="DI95" s="18" t="n">
        <v>41274</v>
      </c>
      <c r="DJ95" s="0" t="n">
        <v>237.62</v>
      </c>
    </row>
    <row r="96" customFormat="false" ht="15" hidden="false" customHeight="false" outlineLevel="0" collapsed="false">
      <c r="A96" s="18" t="n">
        <v>34242</v>
      </c>
      <c r="B96" s="0" t="n">
        <v>1.9</v>
      </c>
      <c r="C96" s="18" t="n">
        <v>34242</v>
      </c>
      <c r="D96" s="0" t="n">
        <v>2.3</v>
      </c>
      <c r="E96" s="18" t="n">
        <v>34242</v>
      </c>
      <c r="F96" s="0" t="n">
        <v>4.8</v>
      </c>
      <c r="G96" s="18" t="n">
        <v>34242</v>
      </c>
      <c r="H96" s="0" t="n">
        <v>2</v>
      </c>
      <c r="I96" s="18" t="n">
        <v>28459</v>
      </c>
      <c r="J96" s="0" t="n">
        <v>6.8</v>
      </c>
      <c r="K96" s="18" t="n">
        <v>28459</v>
      </c>
      <c r="L96" s="0" t="n">
        <v>373</v>
      </c>
      <c r="M96" s="18" t="n">
        <v>43100</v>
      </c>
      <c r="N96" s="0" t="n">
        <v>70</v>
      </c>
      <c r="O96" s="18" t="n">
        <v>28459</v>
      </c>
      <c r="P96" s="0" t="n">
        <v>353.8</v>
      </c>
      <c r="Q96" s="18" t="n">
        <v>28459</v>
      </c>
      <c r="R96" s="0" t="n">
        <v>7.3</v>
      </c>
      <c r="S96" s="18" t="n">
        <v>28459</v>
      </c>
      <c r="T96" s="0" t="n">
        <v>5.9</v>
      </c>
      <c r="U96" s="18" t="n">
        <v>28459</v>
      </c>
      <c r="V96" s="0" t="n">
        <v>6.51056</v>
      </c>
      <c r="W96" s="18" t="n">
        <v>29920</v>
      </c>
      <c r="X96" s="0" t="n">
        <v>7.8</v>
      </c>
      <c r="Y96" s="18" t="n">
        <v>28459</v>
      </c>
      <c r="Z96" s="0" t="n">
        <v>6.89</v>
      </c>
      <c r="AA96" s="18" t="n">
        <v>28459</v>
      </c>
      <c r="AB96" s="0" t="n">
        <v>83.8911</v>
      </c>
      <c r="AC96" s="18" t="n">
        <v>36525</v>
      </c>
      <c r="AD96" s="0" t="n">
        <v>9.3</v>
      </c>
      <c r="AG96" s="18" t="n">
        <v>28459</v>
      </c>
      <c r="AH96" s="0" t="n">
        <v>56.1</v>
      </c>
      <c r="AM96" s="18" t="n">
        <v>38503</v>
      </c>
      <c r="AN96" s="0" t="n">
        <v>55.3</v>
      </c>
      <c r="AO96" s="18" t="n">
        <v>28459</v>
      </c>
      <c r="AP96" s="0" t="n">
        <v>0.51</v>
      </c>
      <c r="AQ96" s="18" t="n">
        <v>28459</v>
      </c>
      <c r="AR96" s="0" t="n">
        <v>18.2</v>
      </c>
      <c r="AS96" s="18" t="n">
        <v>39964</v>
      </c>
      <c r="AT96" s="0" t="n">
        <v>-6</v>
      </c>
      <c r="AU96" s="18" t="n">
        <v>37164</v>
      </c>
      <c r="AV96" s="0" t="n">
        <v>-8</v>
      </c>
      <c r="AW96" s="18" t="n">
        <v>28459</v>
      </c>
      <c r="AX96" s="0" t="n">
        <v>59.6</v>
      </c>
      <c r="AY96" s="18" t="n">
        <v>28459</v>
      </c>
      <c r="AZ96" s="0" t="n">
        <v>6</v>
      </c>
      <c r="BA96" s="18" t="n">
        <v>28459</v>
      </c>
      <c r="BB96" s="0" t="n">
        <v>1771</v>
      </c>
      <c r="BC96" s="18" t="n">
        <v>39051</v>
      </c>
      <c r="BD96" s="0" t="n">
        <v>6.34</v>
      </c>
      <c r="BE96" s="18" t="n">
        <v>36525</v>
      </c>
      <c r="BF96" s="0" t="n">
        <v>2.6</v>
      </c>
      <c r="BG96" s="18" t="n">
        <v>36860</v>
      </c>
      <c r="BH96" s="0" t="n">
        <v>6.4</v>
      </c>
      <c r="BI96" s="18" t="n">
        <v>30650</v>
      </c>
      <c r="BJ96" s="0" t="n">
        <v>12.9</v>
      </c>
      <c r="BK96" s="18" t="n">
        <v>28459</v>
      </c>
      <c r="BL96" s="0" t="n">
        <v>11.7</v>
      </c>
      <c r="BM96" s="18" t="n">
        <v>39416</v>
      </c>
      <c r="BN96" s="0" t="n">
        <v>8.1</v>
      </c>
      <c r="BO96" s="18" t="n">
        <v>37287</v>
      </c>
      <c r="BP96" s="0" t="n">
        <v>0.3</v>
      </c>
      <c r="BQ96" s="18" t="n">
        <v>29829</v>
      </c>
      <c r="BR96" s="0" t="n">
        <v>85.7</v>
      </c>
      <c r="BS96" s="18" t="n">
        <v>31381</v>
      </c>
      <c r="BT96" s="0" t="n">
        <v>90.9</v>
      </c>
      <c r="BU96" s="18" t="n">
        <v>25706</v>
      </c>
      <c r="BV96" s="0" t="n">
        <v>76.96</v>
      </c>
      <c r="BW96" s="18" t="n">
        <v>26116</v>
      </c>
      <c r="BX96" s="0" t="n">
        <v>104.8</v>
      </c>
      <c r="BY96" s="18" t="n">
        <v>26627</v>
      </c>
      <c r="BZ96" s="0" t="n">
        <v>133.02</v>
      </c>
      <c r="CA96" s="18" t="n">
        <v>28580</v>
      </c>
      <c r="CB96" s="0" t="n">
        <v>6.79</v>
      </c>
      <c r="CC96" s="18" t="n">
        <v>27446</v>
      </c>
      <c r="CD96" s="0" t="n">
        <v>184.75</v>
      </c>
      <c r="CE96" s="18" t="n">
        <v>30540</v>
      </c>
      <c r="CF96" s="0" t="n">
        <v>31.99</v>
      </c>
      <c r="CG96" s="18" t="n">
        <v>41088</v>
      </c>
      <c r="CH96" s="0" t="n">
        <v>135.1</v>
      </c>
      <c r="CI96" s="18" t="n">
        <v>31637</v>
      </c>
      <c r="CJ96" s="0" t="n">
        <v>1326.1</v>
      </c>
      <c r="CK96" s="18" t="n">
        <v>28990</v>
      </c>
      <c r="CL96" s="0" t="n">
        <v>45.71</v>
      </c>
      <c r="CM96" s="18" t="n">
        <v>40512</v>
      </c>
      <c r="CN96" s="0" t="n">
        <v>0.26</v>
      </c>
      <c r="CO96" s="18" t="n">
        <v>42873</v>
      </c>
      <c r="CP96" s="0" t="n">
        <v>102.3</v>
      </c>
      <c r="CQ96" s="18" t="n">
        <v>41362</v>
      </c>
      <c r="CR96" s="0" t="n">
        <v>245.41</v>
      </c>
      <c r="CS96" s="18" t="n">
        <v>41362</v>
      </c>
      <c r="CT96" s="0" t="n">
        <v>483.34</v>
      </c>
      <c r="CU96" s="18" t="n">
        <v>41362</v>
      </c>
      <c r="CV96" s="0" t="n">
        <v>533.42</v>
      </c>
      <c r="CW96" s="18" t="n">
        <v>41362</v>
      </c>
      <c r="CX96" s="0" t="n">
        <v>420.2655</v>
      </c>
      <c r="CY96" s="18" t="n">
        <v>41362</v>
      </c>
      <c r="CZ96" s="0" t="n">
        <v>158.01</v>
      </c>
      <c r="DA96" s="18" t="n">
        <v>41362</v>
      </c>
      <c r="DB96" s="0" t="n">
        <v>361.89</v>
      </c>
      <c r="DC96" s="18" t="n">
        <v>41362</v>
      </c>
      <c r="DD96" s="0" t="n">
        <v>410.47</v>
      </c>
      <c r="DE96" s="18" t="n">
        <v>41362</v>
      </c>
      <c r="DF96" s="0" t="n">
        <v>583.98</v>
      </c>
      <c r="DG96" s="18" t="n">
        <v>41362</v>
      </c>
      <c r="DH96" s="0" t="n">
        <v>198.69</v>
      </c>
      <c r="DI96" s="18" t="n">
        <v>41362</v>
      </c>
      <c r="DJ96" s="0" t="n">
        <v>247.52</v>
      </c>
    </row>
    <row r="97" customFormat="false" ht="15" hidden="false" customHeight="false" outlineLevel="0" collapsed="false">
      <c r="A97" s="18" t="n">
        <v>34334</v>
      </c>
      <c r="B97" s="0" t="n">
        <v>5.6</v>
      </c>
      <c r="C97" s="18" t="n">
        <v>34334</v>
      </c>
      <c r="D97" s="0" t="n">
        <v>2.6</v>
      </c>
      <c r="E97" s="18" t="n">
        <v>34334</v>
      </c>
      <c r="F97" s="0" t="n">
        <v>5</v>
      </c>
      <c r="G97" s="18" t="n">
        <v>34334</v>
      </c>
      <c r="H97" s="0" t="n">
        <v>2.4</v>
      </c>
      <c r="I97" s="18" t="n">
        <v>28490</v>
      </c>
      <c r="J97" s="0" t="n">
        <v>6.4</v>
      </c>
      <c r="K97" s="18" t="n">
        <v>28490</v>
      </c>
      <c r="L97" s="0" t="n">
        <v>237</v>
      </c>
      <c r="M97" s="18" t="n">
        <v>43131</v>
      </c>
      <c r="N97" s="0" t="n">
        <v>-37</v>
      </c>
      <c r="O97" s="18" t="n">
        <v>28490</v>
      </c>
      <c r="P97" s="0" t="n">
        <v>357.8</v>
      </c>
      <c r="Q97" s="18" t="n">
        <v>28490</v>
      </c>
      <c r="R97" s="0" t="n">
        <v>7.3</v>
      </c>
      <c r="S97" s="18" t="n">
        <v>28490</v>
      </c>
      <c r="T97" s="0" t="n">
        <v>6.5</v>
      </c>
      <c r="U97" s="18" t="n">
        <v>28490</v>
      </c>
      <c r="V97" s="0" t="n">
        <v>6.4823</v>
      </c>
      <c r="W97" s="18" t="n">
        <v>29951</v>
      </c>
      <c r="X97" s="0" t="n">
        <v>7.7</v>
      </c>
      <c r="Y97" s="18" t="n">
        <v>28490</v>
      </c>
      <c r="Z97" s="0" t="n">
        <v>5.94</v>
      </c>
      <c r="AA97" s="18" t="n">
        <v>28490</v>
      </c>
      <c r="AB97" s="0" t="n">
        <v>83.8023</v>
      </c>
      <c r="AC97" s="18" t="n">
        <v>36556</v>
      </c>
      <c r="AD97" s="0" t="n">
        <v>8.1</v>
      </c>
      <c r="AG97" s="18" t="n">
        <v>28490</v>
      </c>
      <c r="AH97" s="0" t="n">
        <v>59.8</v>
      </c>
      <c r="AM97" s="18" t="n">
        <v>38533</v>
      </c>
      <c r="AN97" s="0" t="n">
        <v>58.1</v>
      </c>
      <c r="AO97" s="18" t="n">
        <v>28490</v>
      </c>
      <c r="AP97" s="0" t="n">
        <v>0.77</v>
      </c>
      <c r="AQ97" s="18" t="n">
        <v>28490</v>
      </c>
      <c r="AR97" s="0" t="n">
        <v>30.6</v>
      </c>
      <c r="AS97" s="18" t="n">
        <v>39994</v>
      </c>
      <c r="AT97" s="0" t="n">
        <v>-9.7</v>
      </c>
      <c r="AU97" s="18" t="n">
        <v>37195</v>
      </c>
      <c r="AV97" s="0" t="n">
        <v>-15</v>
      </c>
      <c r="AW97" s="18" t="n">
        <v>28490</v>
      </c>
      <c r="AX97" s="0" t="n">
        <v>65.4</v>
      </c>
      <c r="AY97" s="18" t="n">
        <v>28490</v>
      </c>
      <c r="AZ97" s="0" t="n">
        <v>5.3</v>
      </c>
      <c r="BA97" s="18" t="n">
        <v>28490</v>
      </c>
      <c r="BB97" s="0" t="n">
        <v>1754</v>
      </c>
      <c r="BC97" s="18" t="n">
        <v>39082</v>
      </c>
      <c r="BD97" s="0" t="n">
        <v>6.4</v>
      </c>
      <c r="BE97" s="18" t="n">
        <v>36556</v>
      </c>
      <c r="BF97" s="0" t="n">
        <v>-1.8</v>
      </c>
      <c r="BG97" s="18" t="n">
        <v>36891</v>
      </c>
      <c r="BH97" s="0" t="n">
        <v>4.1</v>
      </c>
      <c r="BI97" s="18" t="n">
        <v>30681</v>
      </c>
      <c r="BJ97" s="0" t="n">
        <v>14.3</v>
      </c>
      <c r="BK97" s="18" t="n">
        <v>28490</v>
      </c>
      <c r="BL97" s="0" t="n">
        <v>11.8</v>
      </c>
      <c r="BM97" s="18" t="n">
        <v>39447</v>
      </c>
      <c r="BN97" s="0" t="n">
        <v>7.5</v>
      </c>
      <c r="BO97" s="18" t="n">
        <v>37315</v>
      </c>
      <c r="BP97" s="0" t="n">
        <v>0.4</v>
      </c>
      <c r="BQ97" s="18" t="n">
        <v>29859</v>
      </c>
      <c r="BR97" s="0" t="n">
        <v>77.6</v>
      </c>
      <c r="BS97" s="18" t="n">
        <v>31412</v>
      </c>
      <c r="BT97" s="0" t="n">
        <v>93.9</v>
      </c>
      <c r="BU97" s="18" t="n">
        <v>25707</v>
      </c>
      <c r="BV97" s="0" t="n">
        <v>75.46</v>
      </c>
      <c r="BW97" s="18" t="n">
        <v>26123</v>
      </c>
      <c r="BX97" s="0" t="n">
        <v>105.74</v>
      </c>
      <c r="BY97" s="18" t="n">
        <v>26634</v>
      </c>
      <c r="BZ97" s="0" t="n">
        <v>133.94</v>
      </c>
      <c r="CA97" s="18" t="n">
        <v>28671</v>
      </c>
      <c r="CB97" s="0" t="n">
        <v>7.6</v>
      </c>
      <c r="CC97" s="18" t="n">
        <v>27449</v>
      </c>
      <c r="CD97" s="0" t="n">
        <v>185.25</v>
      </c>
      <c r="CE97" s="18" t="n">
        <v>30543</v>
      </c>
      <c r="CF97" s="0" t="n">
        <v>32</v>
      </c>
      <c r="CG97" s="18" t="n">
        <v>41089</v>
      </c>
      <c r="CH97" s="0" t="n">
        <v>135.1</v>
      </c>
      <c r="CI97" s="18" t="n">
        <v>31638</v>
      </c>
      <c r="CJ97" s="0" t="n">
        <v>1328.5</v>
      </c>
      <c r="CK97" s="18" t="n">
        <v>28991</v>
      </c>
      <c r="CL97" s="0" t="n">
        <v>45.73</v>
      </c>
      <c r="CM97" s="18" t="n">
        <v>40513</v>
      </c>
      <c r="CN97" s="0" t="n">
        <v>0.29</v>
      </c>
      <c r="CO97" s="18" t="n">
        <v>42874</v>
      </c>
      <c r="CP97" s="0" t="n">
        <v>129.49</v>
      </c>
      <c r="CQ97" s="18" t="n">
        <v>41453</v>
      </c>
      <c r="CR97" s="0" t="n">
        <v>262.06</v>
      </c>
      <c r="CS97" s="18" t="n">
        <v>41453</v>
      </c>
      <c r="CT97" s="0" t="n">
        <v>489.23</v>
      </c>
      <c r="CU97" s="18" t="n">
        <v>41453</v>
      </c>
      <c r="CV97" s="0" t="n">
        <v>551.18</v>
      </c>
      <c r="CW97" s="18" t="n">
        <v>41453</v>
      </c>
      <c r="CX97" s="0" t="n">
        <v>447.288</v>
      </c>
      <c r="CY97" s="18" t="n">
        <v>41453</v>
      </c>
      <c r="CZ97" s="0" t="n">
        <v>157.9</v>
      </c>
      <c r="DA97" s="18" t="n">
        <v>41453</v>
      </c>
      <c r="DB97" s="0" t="n">
        <v>369.95</v>
      </c>
      <c r="DC97" s="18" t="n">
        <v>41453</v>
      </c>
      <c r="DD97" s="0" t="n">
        <v>409.77</v>
      </c>
      <c r="DE97" s="18" t="n">
        <v>41453</v>
      </c>
      <c r="DF97" s="0" t="n">
        <v>578.54</v>
      </c>
      <c r="DG97" s="18" t="n">
        <v>41453</v>
      </c>
      <c r="DH97" s="0" t="n">
        <v>191.4</v>
      </c>
      <c r="DI97" s="18" t="n">
        <v>41453</v>
      </c>
      <c r="DJ97" s="0" t="n">
        <v>241.61</v>
      </c>
    </row>
    <row r="98" customFormat="false" ht="15" hidden="false" customHeight="false" outlineLevel="0" collapsed="false">
      <c r="A98" s="18" t="n">
        <v>34424</v>
      </c>
      <c r="B98" s="0" t="n">
        <v>3.9</v>
      </c>
      <c r="C98" s="18" t="n">
        <v>34424</v>
      </c>
      <c r="D98" s="0" t="n">
        <v>3.4</v>
      </c>
      <c r="E98" s="18" t="n">
        <v>34424</v>
      </c>
      <c r="F98" s="0" t="n">
        <v>5.7</v>
      </c>
      <c r="G98" s="18" t="n">
        <v>34424</v>
      </c>
      <c r="H98" s="0" t="n">
        <v>2.1</v>
      </c>
      <c r="I98" s="18" t="n">
        <v>28521</v>
      </c>
      <c r="J98" s="0" t="n">
        <v>6.4</v>
      </c>
      <c r="K98" s="18" t="n">
        <v>28521</v>
      </c>
      <c r="L98" s="0" t="n">
        <v>184</v>
      </c>
      <c r="M98" s="18" t="n">
        <v>43159</v>
      </c>
      <c r="N98" s="0" t="n">
        <v>296</v>
      </c>
      <c r="O98" s="18" t="n">
        <v>28521</v>
      </c>
      <c r="P98" s="0" t="n">
        <v>351</v>
      </c>
      <c r="Q98" s="18" t="n">
        <v>28521</v>
      </c>
      <c r="R98" s="0" t="n">
        <v>7.6</v>
      </c>
      <c r="S98" s="18" t="n">
        <v>28521</v>
      </c>
      <c r="T98" s="0" t="n">
        <v>6.4</v>
      </c>
      <c r="U98" s="18" t="n">
        <v>28521</v>
      </c>
      <c r="V98" s="0" t="n">
        <v>6.47009</v>
      </c>
      <c r="W98" s="18" t="n">
        <v>29982</v>
      </c>
      <c r="X98" s="0" t="n">
        <v>7.2</v>
      </c>
      <c r="Y98" s="18" t="n">
        <v>28521</v>
      </c>
      <c r="Z98" s="0" t="n">
        <v>5.09</v>
      </c>
      <c r="AA98" s="18" t="n">
        <v>28521</v>
      </c>
      <c r="AB98" s="0" t="n">
        <v>82.3473</v>
      </c>
      <c r="AC98" s="18" t="n">
        <v>36585</v>
      </c>
      <c r="AD98" s="0" t="n">
        <v>2.1</v>
      </c>
      <c r="AG98" s="18" t="n">
        <v>28521</v>
      </c>
      <c r="AH98" s="0" t="n">
        <v>57.4</v>
      </c>
      <c r="AM98" s="18" t="n">
        <v>38564</v>
      </c>
      <c r="AN98" s="0" t="n">
        <v>59.5</v>
      </c>
      <c r="AO98" s="18" t="n">
        <v>28521</v>
      </c>
      <c r="AP98" s="0" t="n">
        <v>-1.23</v>
      </c>
      <c r="AQ98" s="18" t="n">
        <v>28521</v>
      </c>
      <c r="AR98" s="0" t="n">
        <v>20.6</v>
      </c>
      <c r="AS98" s="18" t="n">
        <v>40025</v>
      </c>
      <c r="AT98" s="0" t="n">
        <v>0</v>
      </c>
      <c r="AU98" s="18" t="n">
        <v>37225</v>
      </c>
      <c r="AV98" s="0" t="n">
        <v>-26</v>
      </c>
      <c r="AW98" s="18" t="n">
        <v>28521</v>
      </c>
      <c r="AX98" s="0" t="n">
        <v>65.5</v>
      </c>
      <c r="AY98" s="18" t="n">
        <v>28521</v>
      </c>
      <c r="AZ98" s="0" t="n">
        <v>4.7</v>
      </c>
      <c r="BA98" s="18" t="n">
        <v>28521</v>
      </c>
      <c r="BB98" s="0" t="n">
        <v>1740</v>
      </c>
      <c r="BC98" s="18" t="n">
        <v>39113</v>
      </c>
      <c r="BD98" s="0" t="n">
        <v>5.74</v>
      </c>
      <c r="BE98" s="18" t="n">
        <v>36585</v>
      </c>
      <c r="BF98" s="0" t="n">
        <v>1.3</v>
      </c>
      <c r="BG98" s="18" t="n">
        <v>36922</v>
      </c>
      <c r="BH98" s="0" t="n">
        <v>6.3</v>
      </c>
      <c r="BI98" s="18" t="n">
        <v>30712</v>
      </c>
      <c r="BJ98" s="0" t="n">
        <v>14</v>
      </c>
      <c r="BK98" s="18" t="n">
        <v>28521</v>
      </c>
      <c r="BL98" s="0" t="n">
        <v>12</v>
      </c>
      <c r="BM98" s="18" t="n">
        <v>39478</v>
      </c>
      <c r="BN98" s="0" t="n">
        <v>1.4</v>
      </c>
      <c r="BO98" s="18" t="n">
        <v>37346</v>
      </c>
      <c r="BP98" s="0" t="n">
        <v>0</v>
      </c>
      <c r="BQ98" s="18" t="n">
        <v>29890</v>
      </c>
      <c r="BR98" s="0" t="n">
        <v>75.6</v>
      </c>
      <c r="BS98" s="18" t="n">
        <v>31443</v>
      </c>
      <c r="BT98" s="0" t="n">
        <v>95.6</v>
      </c>
      <c r="BU98" s="18" t="n">
        <v>25708</v>
      </c>
      <c r="BV98" s="0" t="n">
        <v>73.52</v>
      </c>
      <c r="BW98" s="18" t="n">
        <v>26130</v>
      </c>
      <c r="BX98" s="0" t="n">
        <v>105.33</v>
      </c>
      <c r="BY98" s="18" t="n">
        <v>26641</v>
      </c>
      <c r="BZ98" s="0" t="n">
        <v>135.15</v>
      </c>
      <c r="CA98" s="18" t="n">
        <v>28762</v>
      </c>
      <c r="CB98" s="0" t="n">
        <v>8.45</v>
      </c>
      <c r="CC98" s="18" t="n">
        <v>27450</v>
      </c>
      <c r="CD98" s="0" t="n">
        <v>185</v>
      </c>
      <c r="CE98" s="18" t="n">
        <v>30544</v>
      </c>
      <c r="CF98" s="0" t="n">
        <v>31.98</v>
      </c>
      <c r="CG98" s="18" t="n">
        <v>41092</v>
      </c>
      <c r="CH98" s="0" t="n">
        <v>134.3</v>
      </c>
      <c r="CI98" s="18" t="n">
        <v>31639</v>
      </c>
      <c r="CJ98" s="0" t="n">
        <v>1327.3</v>
      </c>
      <c r="CK98" s="18" t="n">
        <v>28992</v>
      </c>
      <c r="CL98" s="0" t="n">
        <v>46.293</v>
      </c>
      <c r="CM98" s="18" t="n">
        <v>40514</v>
      </c>
      <c r="CN98" s="0" t="n">
        <v>0.33</v>
      </c>
      <c r="CO98" s="18" t="n">
        <v>42877</v>
      </c>
      <c r="CP98" s="0" t="n">
        <v>181.51</v>
      </c>
      <c r="CQ98" s="18" t="n">
        <v>41547</v>
      </c>
      <c r="CR98" s="0" t="n">
        <v>268.37</v>
      </c>
      <c r="CS98" s="18" t="n">
        <v>41547</v>
      </c>
      <c r="CT98" s="0" t="n">
        <v>519.26</v>
      </c>
      <c r="CU98" s="18" t="n">
        <v>41547</v>
      </c>
      <c r="CV98" s="0" t="n">
        <v>586.02</v>
      </c>
      <c r="CW98" s="18" t="n">
        <v>41547</v>
      </c>
      <c r="CX98" s="0" t="n">
        <v>480.3037</v>
      </c>
      <c r="CY98" s="18" t="n">
        <v>41547</v>
      </c>
      <c r="CZ98" s="0" t="n">
        <v>149.3</v>
      </c>
      <c r="DA98" s="18" t="n">
        <v>41547</v>
      </c>
      <c r="DB98" s="0" t="n">
        <v>400.7</v>
      </c>
      <c r="DC98" s="18" t="n">
        <v>41547</v>
      </c>
      <c r="DD98" s="0" t="n">
        <v>410.24</v>
      </c>
      <c r="DE98" s="18" t="n">
        <v>41547</v>
      </c>
      <c r="DF98" s="0" t="n">
        <v>604.86</v>
      </c>
      <c r="DG98" s="18" t="n">
        <v>41547</v>
      </c>
      <c r="DH98" s="0" t="n">
        <v>189.84</v>
      </c>
      <c r="DI98" s="18" t="n">
        <v>41547</v>
      </c>
      <c r="DJ98" s="0" t="n">
        <v>265.01</v>
      </c>
    </row>
    <row r="99" customFormat="false" ht="15" hidden="false" customHeight="false" outlineLevel="0" collapsed="false">
      <c r="A99" s="18" t="n">
        <v>34515</v>
      </c>
      <c r="B99" s="0" t="n">
        <v>5.5</v>
      </c>
      <c r="C99" s="18" t="n">
        <v>34515</v>
      </c>
      <c r="D99" s="0" t="n">
        <v>4.2</v>
      </c>
      <c r="E99" s="18" t="n">
        <v>34515</v>
      </c>
      <c r="F99" s="0" t="n">
        <v>6.4</v>
      </c>
      <c r="G99" s="18" t="n">
        <v>34515</v>
      </c>
      <c r="H99" s="0" t="n">
        <v>1.9</v>
      </c>
      <c r="I99" s="18" t="n">
        <v>28549</v>
      </c>
      <c r="J99" s="0" t="n">
        <v>6.3</v>
      </c>
      <c r="K99" s="18" t="n">
        <v>28549</v>
      </c>
      <c r="L99" s="0" t="n">
        <v>354</v>
      </c>
      <c r="M99" s="18" t="n">
        <v>43190</v>
      </c>
      <c r="N99" s="0" t="n">
        <v>102</v>
      </c>
      <c r="O99" s="18" t="n">
        <v>28549</v>
      </c>
      <c r="P99" s="0" t="n">
        <v>382</v>
      </c>
      <c r="Q99" s="18" t="n">
        <v>28549</v>
      </c>
      <c r="R99" s="0" t="n">
        <v>7.4</v>
      </c>
      <c r="S99" s="18" t="n">
        <v>28549</v>
      </c>
      <c r="T99" s="0" t="n">
        <v>6.2</v>
      </c>
      <c r="U99" s="18" t="n">
        <v>28549</v>
      </c>
      <c r="V99" s="0" t="n">
        <v>6.22852</v>
      </c>
      <c r="W99" s="18" t="n">
        <v>30010</v>
      </c>
      <c r="X99" s="0" t="n">
        <v>6.6</v>
      </c>
      <c r="Y99" s="18" t="n">
        <v>28549</v>
      </c>
      <c r="Z99" s="0" t="n">
        <v>3.99</v>
      </c>
      <c r="AA99" s="18" t="n">
        <v>28549</v>
      </c>
      <c r="AB99" s="0" t="n">
        <v>82.5737</v>
      </c>
      <c r="AC99" s="18" t="n">
        <v>36616</v>
      </c>
      <c r="AD99" s="0" t="n">
        <v>4</v>
      </c>
      <c r="AG99" s="18" t="n">
        <v>28549</v>
      </c>
      <c r="AH99" s="0" t="n">
        <v>55.9</v>
      </c>
      <c r="AM99" s="18" t="n">
        <v>38595</v>
      </c>
      <c r="AN99" s="0" t="n">
        <v>61.3</v>
      </c>
      <c r="AO99" s="18" t="n">
        <v>28549</v>
      </c>
      <c r="AP99" s="0" t="n">
        <v>1.02</v>
      </c>
      <c r="AQ99" s="18" t="n">
        <v>28549</v>
      </c>
      <c r="AR99" s="0" t="n">
        <v>11.3</v>
      </c>
      <c r="AS99" s="18" t="n">
        <v>40056</v>
      </c>
      <c r="AT99" s="0" t="n">
        <v>12.7</v>
      </c>
      <c r="AU99" s="18" t="n">
        <v>37256</v>
      </c>
      <c r="AV99" s="0" t="n">
        <v>-13</v>
      </c>
      <c r="AW99" s="18" t="n">
        <v>28549</v>
      </c>
      <c r="AX99" s="0" t="n">
        <v>61.9</v>
      </c>
      <c r="AY99" s="18" t="n">
        <v>28549</v>
      </c>
      <c r="AZ99" s="0" t="n">
        <v>4.7</v>
      </c>
      <c r="BA99" s="18" t="n">
        <v>28549</v>
      </c>
      <c r="BB99" s="0" t="n">
        <v>1736</v>
      </c>
      <c r="BC99" s="18" t="n">
        <v>39141</v>
      </c>
      <c r="BD99" s="0" t="n">
        <v>5.79</v>
      </c>
      <c r="BE99" s="18" t="n">
        <v>36616</v>
      </c>
      <c r="BF99" s="0" t="n">
        <v>1.9</v>
      </c>
      <c r="BG99" s="18" t="n">
        <v>36950</v>
      </c>
      <c r="BH99" s="0" t="n">
        <v>4.8</v>
      </c>
      <c r="BI99" s="18" t="n">
        <v>30741</v>
      </c>
      <c r="BJ99" s="0" t="n">
        <v>14.1</v>
      </c>
      <c r="BK99" s="18" t="n">
        <v>28549</v>
      </c>
      <c r="BL99" s="0" t="n">
        <v>11.7</v>
      </c>
      <c r="BM99" s="18" t="n">
        <v>39507</v>
      </c>
      <c r="BN99" s="0" t="n">
        <v>1</v>
      </c>
      <c r="BO99" s="18" t="n">
        <v>37376</v>
      </c>
      <c r="BP99" s="0" t="n">
        <v>0.5</v>
      </c>
      <c r="BQ99" s="18" t="n">
        <v>29920</v>
      </c>
      <c r="BR99" s="0" t="n">
        <v>66.9</v>
      </c>
      <c r="BS99" s="18" t="n">
        <v>31471</v>
      </c>
      <c r="BT99" s="0" t="n">
        <v>95.9</v>
      </c>
      <c r="BU99" s="18" t="n">
        <v>25709</v>
      </c>
      <c r="BV99" s="0" t="n">
        <v>72.16</v>
      </c>
      <c r="BW99" s="18" t="n">
        <v>26137</v>
      </c>
      <c r="BX99" s="0" t="n">
        <v>105.14</v>
      </c>
      <c r="BY99" s="18" t="n">
        <v>26648</v>
      </c>
      <c r="BZ99" s="0" t="n">
        <v>133.53</v>
      </c>
      <c r="CA99" s="18" t="n">
        <v>28853</v>
      </c>
      <c r="CB99" s="0" t="n">
        <v>10.03</v>
      </c>
      <c r="CC99" s="18" t="n">
        <v>27451</v>
      </c>
      <c r="CD99" s="0" t="n">
        <v>183</v>
      </c>
      <c r="CE99" s="18" t="n">
        <v>30545</v>
      </c>
      <c r="CF99" s="0" t="n">
        <v>31.87</v>
      </c>
      <c r="CG99" s="18" t="n">
        <v>41093</v>
      </c>
      <c r="CH99" s="0" t="n">
        <v>134.4</v>
      </c>
      <c r="CI99" s="18" t="n">
        <v>31642</v>
      </c>
      <c r="CJ99" s="0" t="n">
        <v>1307.6</v>
      </c>
      <c r="CK99" s="18" t="n">
        <v>28993</v>
      </c>
      <c r="CL99" s="0" t="n">
        <v>46.498</v>
      </c>
      <c r="CM99" s="18" t="n">
        <v>40515</v>
      </c>
      <c r="CN99" s="0" t="n">
        <v>0.31</v>
      </c>
      <c r="CO99" s="18" t="n">
        <v>42878</v>
      </c>
      <c r="CP99" s="0" t="n">
        <v>186.25</v>
      </c>
      <c r="CQ99" s="18" t="n">
        <v>41639</v>
      </c>
      <c r="CR99" s="0" t="n">
        <v>294.71</v>
      </c>
      <c r="CS99" s="18" t="n">
        <v>41639</v>
      </c>
      <c r="CT99" s="0" t="n">
        <v>585.48</v>
      </c>
      <c r="CU99" s="18" t="n">
        <v>41639</v>
      </c>
      <c r="CV99" s="0" t="n">
        <v>642.3</v>
      </c>
      <c r="CW99" s="18" t="n">
        <v>41639</v>
      </c>
      <c r="CX99" s="0" t="n">
        <v>530.0987</v>
      </c>
      <c r="CY99" s="18" t="n">
        <v>41639</v>
      </c>
      <c r="CZ99" s="0" t="n">
        <v>155.52</v>
      </c>
      <c r="DA99" s="18" t="n">
        <v>41639</v>
      </c>
      <c r="DB99" s="0" t="n">
        <v>452.46</v>
      </c>
      <c r="DC99" s="18" t="n">
        <v>41639</v>
      </c>
      <c r="DD99" s="0" t="n">
        <v>442.62</v>
      </c>
      <c r="DE99" s="18" t="n">
        <v>41639</v>
      </c>
      <c r="DF99" s="0" t="n">
        <v>651.67</v>
      </c>
      <c r="DG99" s="18" t="n">
        <v>41639</v>
      </c>
      <c r="DH99" s="0" t="n">
        <v>193.21</v>
      </c>
      <c r="DI99" s="18" t="n">
        <v>41639</v>
      </c>
      <c r="DJ99" s="0" t="n">
        <v>291.64</v>
      </c>
    </row>
    <row r="100" customFormat="false" ht="15" hidden="false" customHeight="false" outlineLevel="0" collapsed="false">
      <c r="A100" s="18" t="n">
        <v>34607</v>
      </c>
      <c r="B100" s="0" t="n">
        <v>2.4</v>
      </c>
      <c r="C100" s="18" t="n">
        <v>34607</v>
      </c>
      <c r="D100" s="0" t="n">
        <v>4.3</v>
      </c>
      <c r="E100" s="18" t="n">
        <v>34607</v>
      </c>
      <c r="F100" s="0" t="n">
        <v>6.5</v>
      </c>
      <c r="G100" s="18" t="n">
        <v>34607</v>
      </c>
      <c r="H100" s="0" t="n">
        <v>2.1</v>
      </c>
      <c r="I100" s="18" t="n">
        <v>28580</v>
      </c>
      <c r="J100" s="0" t="n">
        <v>6.3</v>
      </c>
      <c r="K100" s="18" t="n">
        <v>28580</v>
      </c>
      <c r="L100" s="0" t="n">
        <v>512</v>
      </c>
      <c r="M100" s="18" t="n">
        <v>43220</v>
      </c>
      <c r="N100" s="0" t="n">
        <v>40</v>
      </c>
      <c r="O100" s="18" t="n">
        <v>28580</v>
      </c>
      <c r="P100" s="0" t="n">
        <v>343.5</v>
      </c>
      <c r="Q100" s="18" t="n">
        <v>28580</v>
      </c>
      <c r="R100" s="0" t="n">
        <v>7.5</v>
      </c>
      <c r="S100" s="18" t="n">
        <v>28580</v>
      </c>
      <c r="T100" s="0" t="n">
        <v>6.3</v>
      </c>
      <c r="U100" s="18" t="n">
        <v>28580</v>
      </c>
      <c r="V100" s="0" t="n">
        <v>6.35314</v>
      </c>
      <c r="W100" s="18" t="n">
        <v>30041</v>
      </c>
      <c r="X100" s="0" t="n">
        <v>6.5</v>
      </c>
      <c r="Y100" s="18" t="n">
        <v>28580</v>
      </c>
      <c r="Z100" s="0" t="n">
        <v>4.71</v>
      </c>
      <c r="AA100" s="18" t="n">
        <v>28580</v>
      </c>
      <c r="AB100" s="0" t="n">
        <v>83.9168</v>
      </c>
      <c r="AC100" s="18" t="n">
        <v>36646</v>
      </c>
      <c r="AD100" s="0" t="n">
        <v>3.7</v>
      </c>
      <c r="AG100" s="18" t="n">
        <v>28580</v>
      </c>
      <c r="AH100" s="0" t="n">
        <v>55</v>
      </c>
      <c r="AM100" s="18" t="n">
        <v>38625</v>
      </c>
      <c r="AN100" s="0" t="n">
        <v>55.7</v>
      </c>
      <c r="AO100" s="18" t="n">
        <v>28580</v>
      </c>
      <c r="AP100" s="0" t="n">
        <v>1.29</v>
      </c>
      <c r="AQ100" s="18" t="n">
        <v>28580</v>
      </c>
      <c r="AR100" s="0" t="n">
        <v>8.9</v>
      </c>
      <c r="AS100" s="18" t="n">
        <v>40086</v>
      </c>
      <c r="AT100" s="0" t="n">
        <v>21</v>
      </c>
      <c r="AU100" s="18" t="n">
        <v>37287</v>
      </c>
      <c r="AV100" s="0" t="n">
        <v>-1</v>
      </c>
      <c r="AW100" s="18" t="n">
        <v>28580</v>
      </c>
      <c r="AX100" s="0" t="n">
        <v>57.9</v>
      </c>
      <c r="AY100" s="18" t="n">
        <v>28580</v>
      </c>
      <c r="AZ100" s="0" t="n">
        <v>4</v>
      </c>
      <c r="BA100" s="18" t="n">
        <v>28580</v>
      </c>
      <c r="BB100" s="0" t="n">
        <v>1799</v>
      </c>
      <c r="BC100" s="18" t="n">
        <v>39172</v>
      </c>
      <c r="BD100" s="0" t="n">
        <v>5.46</v>
      </c>
      <c r="BE100" s="18" t="n">
        <v>36646</v>
      </c>
      <c r="BF100" s="0" t="n">
        <v>-0.7</v>
      </c>
      <c r="BG100" s="18" t="n">
        <v>36981</v>
      </c>
      <c r="BH100" s="0" t="n">
        <v>1.9</v>
      </c>
      <c r="BI100" s="18" t="n">
        <v>30772</v>
      </c>
      <c r="BJ100" s="0" t="n">
        <v>14</v>
      </c>
      <c r="BK100" s="18" t="n">
        <v>28580</v>
      </c>
      <c r="BL100" s="0" t="n">
        <v>12</v>
      </c>
      <c r="BM100" s="18" t="n">
        <v>39538</v>
      </c>
      <c r="BN100" s="0" t="n">
        <v>1.2</v>
      </c>
      <c r="BO100" s="18" t="n">
        <v>37407</v>
      </c>
      <c r="BP100" s="0" t="n">
        <v>-0.4</v>
      </c>
      <c r="BQ100" s="18" t="n">
        <v>29951</v>
      </c>
      <c r="BR100" s="0" t="n">
        <v>66.6</v>
      </c>
      <c r="BS100" s="18" t="n">
        <v>31502</v>
      </c>
      <c r="BT100" s="0" t="n">
        <v>95.1</v>
      </c>
      <c r="BU100" s="18" t="n">
        <v>25710</v>
      </c>
      <c r="BV100" s="0" t="n">
        <v>72.25</v>
      </c>
      <c r="BW100" s="18" t="n">
        <v>26144</v>
      </c>
      <c r="BX100" s="0" t="n">
        <v>102.84</v>
      </c>
      <c r="BY100" s="18" t="n">
        <v>26655</v>
      </c>
      <c r="BZ100" s="0" t="n">
        <v>131.28</v>
      </c>
      <c r="CA100" s="18" t="n">
        <v>28944</v>
      </c>
      <c r="CB100" s="0" t="n">
        <v>10.09</v>
      </c>
      <c r="CC100" s="18" t="n">
        <v>27452</v>
      </c>
      <c r="CD100" s="0" t="n">
        <v>182.25</v>
      </c>
      <c r="CE100" s="18" t="n">
        <v>30546</v>
      </c>
      <c r="CF100" s="0" t="n">
        <v>31.72</v>
      </c>
      <c r="CG100" s="18" t="n">
        <v>41094</v>
      </c>
      <c r="CH100" s="0" t="n">
        <v>135</v>
      </c>
      <c r="CI100" s="18" t="n">
        <v>31643</v>
      </c>
      <c r="CJ100" s="0" t="n">
        <v>1315.6</v>
      </c>
      <c r="CK100" s="18" t="n">
        <v>28996</v>
      </c>
      <c r="CL100" s="0" t="n">
        <v>46.655</v>
      </c>
      <c r="CM100" s="18" t="n">
        <v>40518</v>
      </c>
      <c r="CN100" s="0" t="n">
        <v>0.25</v>
      </c>
      <c r="CO100" s="18" t="n">
        <v>42879</v>
      </c>
      <c r="CP100" s="0" t="n">
        <v>203.72</v>
      </c>
      <c r="CQ100" s="18" t="n">
        <v>41729</v>
      </c>
      <c r="CR100" s="0" t="n">
        <v>301.06</v>
      </c>
      <c r="CS100" s="18" t="n">
        <v>41729</v>
      </c>
      <c r="CT100" s="0" t="n">
        <v>596.36</v>
      </c>
      <c r="CU100" s="18" t="n">
        <v>41729</v>
      </c>
      <c r="CV100" s="0" t="n">
        <v>677.01</v>
      </c>
      <c r="CW100" s="18" t="n">
        <v>41729</v>
      </c>
      <c r="CX100" s="0" t="n">
        <v>513.3583</v>
      </c>
      <c r="CY100" s="18" t="n">
        <v>41729</v>
      </c>
      <c r="CZ100" s="0" t="n">
        <v>154.39</v>
      </c>
      <c r="DA100" s="18" t="n">
        <v>41729</v>
      </c>
      <c r="DB100" s="0" t="n">
        <v>450.69</v>
      </c>
      <c r="DC100" s="18" t="n">
        <v>41729</v>
      </c>
      <c r="DD100" s="0" t="n">
        <v>441.92</v>
      </c>
      <c r="DE100" s="18" t="n">
        <v>41729</v>
      </c>
      <c r="DF100" s="0" t="n">
        <v>652.9</v>
      </c>
      <c r="DG100" s="18" t="n">
        <v>41729</v>
      </c>
      <c r="DH100" s="0" t="n">
        <v>210.64</v>
      </c>
      <c r="DI100" s="18" t="n">
        <v>41729</v>
      </c>
      <c r="DJ100" s="0" t="n">
        <v>298.35</v>
      </c>
    </row>
    <row r="101" customFormat="false" ht="15" hidden="false" customHeight="false" outlineLevel="0" collapsed="false">
      <c r="A101" s="18" t="n">
        <v>34699</v>
      </c>
      <c r="B101" s="0" t="n">
        <v>4.7</v>
      </c>
      <c r="C101" s="18" t="n">
        <v>34699</v>
      </c>
      <c r="D101" s="0" t="n">
        <v>4.1</v>
      </c>
      <c r="E101" s="18" t="n">
        <v>34699</v>
      </c>
      <c r="F101" s="0" t="n">
        <v>6.3</v>
      </c>
      <c r="G101" s="18" t="n">
        <v>34699</v>
      </c>
      <c r="H101" s="0" t="n">
        <v>2.2</v>
      </c>
      <c r="I101" s="18" t="n">
        <v>28610</v>
      </c>
      <c r="J101" s="0" t="n">
        <v>6.1</v>
      </c>
      <c r="K101" s="18" t="n">
        <v>28610</v>
      </c>
      <c r="L101" s="0" t="n">
        <v>702</v>
      </c>
      <c r="M101" s="18" t="n">
        <v>43251</v>
      </c>
      <c r="N101" s="0" t="n">
        <v>302</v>
      </c>
      <c r="O101" s="18" t="n">
        <v>28610</v>
      </c>
      <c r="P101" s="0" t="n">
        <v>324.3</v>
      </c>
      <c r="Q101" s="18" t="n">
        <v>28610</v>
      </c>
      <c r="R101" s="0" t="n">
        <v>7.8</v>
      </c>
      <c r="S101" s="18" t="n">
        <v>28610</v>
      </c>
      <c r="T101" s="0" t="n">
        <v>6.5</v>
      </c>
      <c r="U101" s="18" t="n">
        <v>28610</v>
      </c>
      <c r="V101" s="0" t="n">
        <v>6.51557</v>
      </c>
      <c r="W101" s="18" t="n">
        <v>30071</v>
      </c>
      <c r="X101" s="0" t="n">
        <v>5.8</v>
      </c>
      <c r="Y101" s="18" t="n">
        <v>28610</v>
      </c>
      <c r="Z101" s="0" t="n">
        <v>5.77</v>
      </c>
      <c r="AA101" s="18" t="n">
        <v>28610</v>
      </c>
      <c r="AB101" s="0" t="n">
        <v>85.3482</v>
      </c>
      <c r="AC101" s="18" t="n">
        <v>36677</v>
      </c>
      <c r="AD101" s="0" t="n">
        <v>4.3</v>
      </c>
      <c r="AG101" s="18" t="n">
        <v>28610</v>
      </c>
      <c r="AH101" s="0" t="n">
        <v>57.7</v>
      </c>
      <c r="AM101" s="18" t="n">
        <v>38656</v>
      </c>
      <c r="AN101" s="0" t="n">
        <v>57.4</v>
      </c>
      <c r="AO101" s="18" t="n">
        <v>28610</v>
      </c>
      <c r="AP101" s="0" t="n">
        <v>1.74</v>
      </c>
      <c r="AQ101" s="18" t="n">
        <v>28610</v>
      </c>
      <c r="AR101" s="0" t="n">
        <v>18.4</v>
      </c>
      <c r="AS101" s="18" t="n">
        <v>40117</v>
      </c>
      <c r="AT101" s="0" t="n">
        <v>33</v>
      </c>
      <c r="AU101" s="18" t="n">
        <v>37315</v>
      </c>
      <c r="AV101" s="0" t="n">
        <v>7</v>
      </c>
      <c r="AW101" s="18" t="n">
        <v>28610</v>
      </c>
      <c r="AX101" s="0" t="n">
        <v>62.7</v>
      </c>
      <c r="AY101" s="18" t="n">
        <v>28610</v>
      </c>
      <c r="AZ101" s="0" t="n">
        <v>5</v>
      </c>
      <c r="BA101" s="18" t="n">
        <v>28610</v>
      </c>
      <c r="BB101" s="0" t="n">
        <v>1948</v>
      </c>
      <c r="BC101" s="18" t="n">
        <v>39202</v>
      </c>
      <c r="BD101" s="0" t="n">
        <v>5.29</v>
      </c>
      <c r="BE101" s="18" t="n">
        <v>36677</v>
      </c>
      <c r="BF101" s="0" t="n">
        <v>0.2</v>
      </c>
      <c r="BG101" s="18" t="n">
        <v>37011</v>
      </c>
      <c r="BH101" s="0" t="n">
        <v>4.2</v>
      </c>
      <c r="BI101" s="18" t="n">
        <v>30802</v>
      </c>
      <c r="BJ101" s="0" t="n">
        <v>14.1</v>
      </c>
      <c r="BK101" s="18" t="n">
        <v>28610</v>
      </c>
      <c r="BL101" s="0" t="n">
        <v>12.4</v>
      </c>
      <c r="BM101" s="18" t="n">
        <v>39568</v>
      </c>
      <c r="BN101" s="0" t="n">
        <v>1.2</v>
      </c>
      <c r="BO101" s="18" t="n">
        <v>37437</v>
      </c>
      <c r="BP101" s="0" t="n">
        <v>0.3</v>
      </c>
      <c r="BQ101" s="18" t="n">
        <v>29982</v>
      </c>
      <c r="BR101" s="0" t="n">
        <v>64.9</v>
      </c>
      <c r="BS101" s="18" t="n">
        <v>31532</v>
      </c>
      <c r="BT101" s="0" t="n">
        <v>96.2</v>
      </c>
      <c r="BU101" s="18" t="n">
        <v>25713</v>
      </c>
      <c r="BV101" s="0" t="n">
        <v>70.25</v>
      </c>
      <c r="BW101" s="18" t="n">
        <v>26151</v>
      </c>
      <c r="BX101" s="0" t="n">
        <v>101.46</v>
      </c>
      <c r="BY101" s="18" t="n">
        <v>26662</v>
      </c>
      <c r="BZ101" s="0" t="n">
        <v>133.73</v>
      </c>
      <c r="CA101" s="18" t="n">
        <v>29035</v>
      </c>
      <c r="CB101" s="0" t="n">
        <v>10.29</v>
      </c>
      <c r="CC101" s="18" t="n">
        <v>27453</v>
      </c>
      <c r="CD101" s="0" t="n">
        <v>181.75</v>
      </c>
      <c r="CE101" s="18" t="n">
        <v>30550</v>
      </c>
      <c r="CF101" s="0" t="n">
        <v>31.53</v>
      </c>
      <c r="CG101" s="18" t="n">
        <v>41095</v>
      </c>
      <c r="CH101" s="0" t="n">
        <v>134.8</v>
      </c>
      <c r="CI101" s="18" t="n">
        <v>31644</v>
      </c>
      <c r="CJ101" s="0" t="n">
        <v>1313.2</v>
      </c>
      <c r="CK101" s="18" t="n">
        <v>28997</v>
      </c>
      <c r="CL101" s="0" t="n">
        <v>46.933</v>
      </c>
      <c r="CM101" s="18" t="n">
        <v>40519</v>
      </c>
      <c r="CN101" s="0" t="n">
        <v>0.29</v>
      </c>
      <c r="CO101" s="18" t="n">
        <v>42880</v>
      </c>
      <c r="CP101" s="0" t="n">
        <v>198.13</v>
      </c>
      <c r="CQ101" s="18" t="n">
        <v>41820</v>
      </c>
      <c r="CR101" s="0" t="n">
        <v>306.61</v>
      </c>
      <c r="CS101" s="18" t="n">
        <v>41820</v>
      </c>
      <c r="CT101" s="0" t="n">
        <v>632.46</v>
      </c>
      <c r="CU101" s="18" t="n">
        <v>41820</v>
      </c>
      <c r="CV101" s="0" t="n">
        <v>704.52</v>
      </c>
      <c r="CW101" s="18" t="n">
        <v>41820</v>
      </c>
      <c r="CX101" s="0" t="n">
        <v>529.4313</v>
      </c>
      <c r="CY101" s="18" t="n">
        <v>41820</v>
      </c>
      <c r="CZ101" s="0" t="n">
        <v>158.25</v>
      </c>
      <c r="DA101" s="18" t="n">
        <v>41820</v>
      </c>
      <c r="DB101" s="0" t="n">
        <v>465.61</v>
      </c>
      <c r="DC101" s="18" t="n">
        <v>41820</v>
      </c>
      <c r="DD101" s="0" t="n">
        <v>459.33</v>
      </c>
      <c r="DE101" s="18" t="n">
        <v>41820</v>
      </c>
      <c r="DF101" s="0" t="n">
        <v>727.63</v>
      </c>
      <c r="DG101" s="18" t="n">
        <v>41820</v>
      </c>
      <c r="DH101" s="0" t="n">
        <v>224.93</v>
      </c>
      <c r="DI101" s="18" t="n">
        <v>41820</v>
      </c>
      <c r="DJ101" s="0" t="n">
        <v>313.44</v>
      </c>
    </row>
    <row r="102" customFormat="false" ht="15" hidden="false" customHeight="false" outlineLevel="0" collapsed="false">
      <c r="A102" s="18" t="n">
        <v>34789</v>
      </c>
      <c r="B102" s="0" t="n">
        <v>1.4</v>
      </c>
      <c r="C102" s="18" t="n">
        <v>34789</v>
      </c>
      <c r="D102" s="0" t="n">
        <v>3.5</v>
      </c>
      <c r="E102" s="18" t="n">
        <v>34789</v>
      </c>
      <c r="F102" s="0" t="n">
        <v>5.7</v>
      </c>
      <c r="G102" s="18" t="n">
        <v>34789</v>
      </c>
      <c r="H102" s="0" t="n">
        <v>2.3</v>
      </c>
      <c r="I102" s="18" t="n">
        <v>28641</v>
      </c>
      <c r="J102" s="0" t="n">
        <v>6</v>
      </c>
      <c r="K102" s="18" t="n">
        <v>28641</v>
      </c>
      <c r="L102" s="0" t="n">
        <v>347</v>
      </c>
      <c r="M102" s="18" t="n">
        <v>43281</v>
      </c>
      <c r="N102" s="0" t="n">
        <v>407</v>
      </c>
      <c r="O102" s="18" t="n">
        <v>28641</v>
      </c>
      <c r="P102" s="0" t="n">
        <v>327</v>
      </c>
      <c r="Q102" s="18" t="n">
        <v>28641</v>
      </c>
      <c r="R102" s="0" t="n">
        <v>7.8</v>
      </c>
      <c r="S102" s="18" t="n">
        <v>28641</v>
      </c>
      <c r="T102" s="0" t="n">
        <v>6.8</v>
      </c>
      <c r="U102" s="18" t="n">
        <v>28641</v>
      </c>
      <c r="V102" s="0" t="n">
        <v>6.5987</v>
      </c>
      <c r="W102" s="18" t="n">
        <v>30102</v>
      </c>
      <c r="X102" s="0" t="n">
        <v>5.7</v>
      </c>
      <c r="Y102" s="18" t="n">
        <v>28641</v>
      </c>
      <c r="Z102" s="0" t="n">
        <v>5.47</v>
      </c>
      <c r="AA102" s="18" t="n">
        <v>28641</v>
      </c>
      <c r="AB102" s="0" t="n">
        <v>85.5208</v>
      </c>
      <c r="AC102" s="18" t="n">
        <v>36707</v>
      </c>
      <c r="AD102" s="0" t="n">
        <v>19.5</v>
      </c>
      <c r="AG102" s="18" t="n">
        <v>28641</v>
      </c>
      <c r="AH102" s="0" t="n">
        <v>60.2</v>
      </c>
      <c r="AM102" s="18" t="n">
        <v>38686</v>
      </c>
      <c r="AN102" s="0" t="n">
        <v>59.1</v>
      </c>
      <c r="AO102" s="18" t="n">
        <v>28641</v>
      </c>
      <c r="AP102" s="0" t="n">
        <v>0.35</v>
      </c>
      <c r="AQ102" s="18" t="n">
        <v>28641</v>
      </c>
      <c r="AR102" s="0" t="n">
        <v>27.6</v>
      </c>
      <c r="AS102" s="18" t="n">
        <v>40147</v>
      </c>
      <c r="AT102" s="0" t="n">
        <v>25.8</v>
      </c>
      <c r="AU102" s="18" t="n">
        <v>37346</v>
      </c>
      <c r="AV102" s="0" t="n">
        <v>10</v>
      </c>
      <c r="AW102" s="18" t="n">
        <v>28641</v>
      </c>
      <c r="AX102" s="0" t="n">
        <v>62.6</v>
      </c>
      <c r="AY102" s="18" t="n">
        <v>28641</v>
      </c>
      <c r="AZ102" s="0" t="n">
        <v>4.8</v>
      </c>
      <c r="BA102" s="18" t="n">
        <v>28641</v>
      </c>
      <c r="BB102" s="0" t="n">
        <v>1766</v>
      </c>
      <c r="BC102" s="18" t="n">
        <v>39233</v>
      </c>
      <c r="BD102" s="0" t="n">
        <v>5.27</v>
      </c>
      <c r="BE102" s="18" t="n">
        <v>36707</v>
      </c>
      <c r="BF102" s="0" t="n">
        <v>0.6</v>
      </c>
      <c r="BG102" s="18" t="n">
        <v>37042</v>
      </c>
      <c r="BH102" s="0" t="n">
        <v>4.3</v>
      </c>
      <c r="BI102" s="18" t="n">
        <v>30833</v>
      </c>
      <c r="BJ102" s="0" t="n">
        <v>14.6</v>
      </c>
      <c r="BK102" s="18" t="n">
        <v>28641</v>
      </c>
      <c r="BL102" s="0" t="n">
        <v>12.5</v>
      </c>
      <c r="BM102" s="18" t="n">
        <v>39599</v>
      </c>
      <c r="BN102" s="0" t="n">
        <v>1.3</v>
      </c>
      <c r="BO102" s="18" t="n">
        <v>37468</v>
      </c>
      <c r="BP102" s="0" t="n">
        <v>0.7</v>
      </c>
      <c r="BQ102" s="18" t="n">
        <v>30010</v>
      </c>
      <c r="BR102" s="0" t="n">
        <v>62.3</v>
      </c>
      <c r="BS102" s="18" t="n">
        <v>31563</v>
      </c>
      <c r="BT102" s="0" t="n">
        <v>94.8</v>
      </c>
      <c r="BU102" s="18" t="n">
        <v>25714</v>
      </c>
      <c r="BV102" s="0" t="n">
        <v>69.29</v>
      </c>
      <c r="BW102" s="18" t="n">
        <v>26158</v>
      </c>
      <c r="BX102" s="0" t="n">
        <v>102.97</v>
      </c>
      <c r="BY102" s="18" t="n">
        <v>26669</v>
      </c>
      <c r="BZ102" s="0" t="n">
        <v>135.91</v>
      </c>
      <c r="CA102" s="18" t="n">
        <v>29126</v>
      </c>
      <c r="CB102" s="0" t="n">
        <v>11.43</v>
      </c>
      <c r="CC102" s="18" t="n">
        <v>27456</v>
      </c>
      <c r="CD102" s="0" t="n">
        <v>181.85</v>
      </c>
      <c r="CE102" s="18" t="n">
        <v>30551</v>
      </c>
      <c r="CF102" s="0" t="n">
        <v>31.65</v>
      </c>
      <c r="CG102" s="18" t="n">
        <v>41096</v>
      </c>
      <c r="CH102" s="0" t="n">
        <v>134.8</v>
      </c>
      <c r="CI102" s="18" t="n">
        <v>31645</v>
      </c>
      <c r="CJ102" s="0" t="n">
        <v>1317.9</v>
      </c>
      <c r="CK102" s="18" t="n">
        <v>28998</v>
      </c>
      <c r="CL102" s="0" t="n">
        <v>46.945</v>
      </c>
      <c r="CM102" s="18" t="n">
        <v>40520</v>
      </c>
      <c r="CN102" s="0" t="n">
        <v>0.3</v>
      </c>
      <c r="CO102" s="18" t="n">
        <v>42881</v>
      </c>
      <c r="CP102" s="0" t="n">
        <v>182.68</v>
      </c>
      <c r="CQ102" s="18" t="n">
        <v>41912</v>
      </c>
      <c r="CR102" s="0" t="n">
        <v>312.29</v>
      </c>
      <c r="CS102" s="18" t="n">
        <v>41912</v>
      </c>
      <c r="CT102" s="0" t="n">
        <v>659.92</v>
      </c>
      <c r="CU102" s="18" t="n">
        <v>41912</v>
      </c>
      <c r="CV102" s="0" t="n">
        <v>739.96</v>
      </c>
      <c r="CW102" s="18" t="n">
        <v>41912</v>
      </c>
      <c r="CX102" s="0" t="n">
        <v>528.9012</v>
      </c>
      <c r="CY102" s="18" t="n">
        <v>41912</v>
      </c>
      <c r="CZ102" s="0" t="n">
        <v>161.13</v>
      </c>
      <c r="DA102" s="18" t="n">
        <v>41912</v>
      </c>
      <c r="DB102" s="0" t="n">
        <v>458.12</v>
      </c>
      <c r="DC102" s="18" t="n">
        <v>41912</v>
      </c>
      <c r="DD102" s="0" t="n">
        <v>465.07</v>
      </c>
      <c r="DE102" s="18" t="n">
        <v>41912</v>
      </c>
      <c r="DF102" s="0" t="n">
        <v>661.05</v>
      </c>
      <c r="DG102" s="18" t="n">
        <v>41912</v>
      </c>
      <c r="DH102" s="0" t="n">
        <v>213.99</v>
      </c>
      <c r="DI102" s="18" t="n">
        <v>41912</v>
      </c>
      <c r="DJ102" s="0" t="n">
        <v>312.57</v>
      </c>
    </row>
    <row r="103" customFormat="false" ht="15" hidden="false" customHeight="false" outlineLevel="0" collapsed="false">
      <c r="A103" s="18" t="n">
        <v>34880</v>
      </c>
      <c r="B103" s="0" t="n">
        <v>1.2</v>
      </c>
      <c r="C103" s="18" t="n">
        <v>34880</v>
      </c>
      <c r="D103" s="0" t="n">
        <v>2.4</v>
      </c>
      <c r="E103" s="18" t="n">
        <v>34880</v>
      </c>
      <c r="F103" s="0" t="n">
        <v>4.6</v>
      </c>
      <c r="G103" s="18" t="n">
        <v>34880</v>
      </c>
      <c r="H103" s="0" t="n">
        <v>2</v>
      </c>
      <c r="I103" s="18" t="n">
        <v>28671</v>
      </c>
      <c r="J103" s="0" t="n">
        <v>5.9</v>
      </c>
      <c r="K103" s="18" t="n">
        <v>28671</v>
      </c>
      <c r="L103" s="0" t="n">
        <v>441</v>
      </c>
      <c r="M103" s="18" t="n">
        <v>43312</v>
      </c>
      <c r="N103" s="0" t="n">
        <v>193</v>
      </c>
      <c r="O103" s="18" t="n">
        <v>28671</v>
      </c>
      <c r="P103" s="0" t="n">
        <v>333.8</v>
      </c>
      <c r="Q103" s="18" t="n">
        <v>28671</v>
      </c>
      <c r="R103" s="0" t="n">
        <v>8.1</v>
      </c>
      <c r="S103" s="18" t="n">
        <v>28671</v>
      </c>
      <c r="T103" s="0" t="n">
        <v>7</v>
      </c>
      <c r="U103" s="18" t="n">
        <v>28671</v>
      </c>
      <c r="V103" s="0" t="n">
        <v>6.55619</v>
      </c>
      <c r="W103" s="18" t="n">
        <v>30132</v>
      </c>
      <c r="X103" s="0" t="n">
        <v>5.7</v>
      </c>
      <c r="Y103" s="18" t="n">
        <v>28671</v>
      </c>
      <c r="Z103" s="0" t="n">
        <v>5.32</v>
      </c>
      <c r="AA103" s="18" t="n">
        <v>28671</v>
      </c>
      <c r="AB103" s="0" t="n">
        <v>85.8308</v>
      </c>
      <c r="AC103" s="18" t="n">
        <v>36738</v>
      </c>
      <c r="AD103" s="0" t="n">
        <v>0.2</v>
      </c>
      <c r="AG103" s="18" t="n">
        <v>28671</v>
      </c>
      <c r="AH103" s="0" t="n">
        <v>60.5</v>
      </c>
      <c r="AM103" s="18" t="n">
        <v>38717</v>
      </c>
      <c r="AN103" s="0" t="n">
        <v>59</v>
      </c>
      <c r="AO103" s="18" t="n">
        <v>28671</v>
      </c>
      <c r="AP103" s="0" t="n">
        <v>0.79</v>
      </c>
      <c r="AQ103" s="18" t="n">
        <v>28671</v>
      </c>
      <c r="AR103" s="0" t="n">
        <v>23.2</v>
      </c>
      <c r="AS103" s="18" t="n">
        <v>40178</v>
      </c>
      <c r="AT103" s="0" t="n">
        <v>5.2</v>
      </c>
      <c r="AU103" s="18" t="n">
        <v>37376</v>
      </c>
      <c r="AV103" s="0" t="n">
        <v>15</v>
      </c>
      <c r="AW103" s="18" t="n">
        <v>28671</v>
      </c>
      <c r="AX103" s="0" t="n">
        <v>62.6</v>
      </c>
      <c r="AY103" s="18" t="n">
        <v>28671</v>
      </c>
      <c r="AZ103" s="0" t="n">
        <v>4.5</v>
      </c>
      <c r="BA103" s="18" t="n">
        <v>28671</v>
      </c>
      <c r="BB103" s="0" t="n">
        <v>1983</v>
      </c>
      <c r="BC103" s="18" t="n">
        <v>39263</v>
      </c>
      <c r="BD103" s="0" t="n">
        <v>5.12</v>
      </c>
      <c r="BE103" s="18" t="n">
        <v>36738</v>
      </c>
      <c r="BF103" s="0" t="n">
        <v>0.3</v>
      </c>
      <c r="BG103" s="18" t="n">
        <v>37072</v>
      </c>
      <c r="BH103" s="0" t="n">
        <v>3.3</v>
      </c>
      <c r="BI103" s="18" t="n">
        <v>30863</v>
      </c>
      <c r="BJ103" s="0" t="n">
        <v>14.4</v>
      </c>
      <c r="BK103" s="18" t="n">
        <v>28671</v>
      </c>
      <c r="BL103" s="0" t="n">
        <v>12.8</v>
      </c>
      <c r="BM103" s="18" t="n">
        <v>39629</v>
      </c>
      <c r="BN103" s="0" t="n">
        <v>1.1</v>
      </c>
      <c r="BO103" s="18" t="n">
        <v>37499</v>
      </c>
      <c r="BP103" s="0" t="n">
        <v>0.1</v>
      </c>
      <c r="BQ103" s="18" t="n">
        <v>30041</v>
      </c>
      <c r="BR103" s="0" t="n">
        <v>56.7</v>
      </c>
      <c r="BS103" s="18" t="n">
        <v>31593</v>
      </c>
      <c r="BT103" s="0" t="n">
        <v>99.3</v>
      </c>
      <c r="BU103" s="18" t="n">
        <v>25715</v>
      </c>
      <c r="BV103" s="0" t="n">
        <v>72.77</v>
      </c>
      <c r="BW103" s="18" t="n">
        <v>26162</v>
      </c>
      <c r="BX103" s="0" t="n">
        <v>104.94</v>
      </c>
      <c r="BY103" s="18" t="n">
        <v>26676</v>
      </c>
      <c r="BZ103" s="0" t="n">
        <v>136.01</v>
      </c>
      <c r="CA103" s="18" t="n">
        <v>29220</v>
      </c>
      <c r="CB103" s="0" t="n">
        <v>13.78</v>
      </c>
      <c r="CC103" s="18" t="n">
        <v>27457</v>
      </c>
      <c r="CD103" s="0" t="n">
        <v>179.75</v>
      </c>
      <c r="CE103" s="18" t="n">
        <v>30552</v>
      </c>
      <c r="CF103" s="0" t="n">
        <v>31.57</v>
      </c>
      <c r="CG103" s="18" t="n">
        <v>41099</v>
      </c>
      <c r="CH103" s="0" t="n">
        <v>134.7</v>
      </c>
      <c r="CI103" s="18" t="n">
        <v>31646</v>
      </c>
      <c r="CJ103" s="0" t="n">
        <v>1309.4</v>
      </c>
      <c r="CK103" s="18" t="n">
        <v>28999</v>
      </c>
      <c r="CL103" s="0" t="n">
        <v>47.074</v>
      </c>
      <c r="CM103" s="18" t="n">
        <v>40521</v>
      </c>
      <c r="CN103" s="0" t="n">
        <v>0.25</v>
      </c>
      <c r="CO103" s="18" t="n">
        <v>42885</v>
      </c>
      <c r="CP103" s="0" t="n">
        <v>233.64</v>
      </c>
      <c r="CQ103" s="18" t="n">
        <v>42004</v>
      </c>
      <c r="CR103" s="0" t="n">
        <v>333.32</v>
      </c>
      <c r="CS103" s="18" t="n">
        <v>42004</v>
      </c>
      <c r="CT103" s="0" t="n">
        <v>691.95</v>
      </c>
      <c r="CU103" s="18" t="n">
        <v>42004</v>
      </c>
      <c r="CV103" s="0" t="n">
        <v>791.97</v>
      </c>
      <c r="CW103" s="18" t="n">
        <v>42004</v>
      </c>
      <c r="CX103" s="0" t="n">
        <v>572.7496</v>
      </c>
      <c r="CY103" s="18" t="n">
        <v>42004</v>
      </c>
      <c r="CZ103" s="0" t="n">
        <v>152.55</v>
      </c>
      <c r="DA103" s="18" t="n">
        <v>42004</v>
      </c>
      <c r="DB103" s="0" t="n">
        <v>486.47</v>
      </c>
      <c r="DC103" s="18" t="n">
        <v>42004</v>
      </c>
      <c r="DD103" s="0" t="n">
        <v>499.58</v>
      </c>
      <c r="DE103" s="18" t="n">
        <v>42004</v>
      </c>
      <c r="DF103" s="0" t="n">
        <v>586.59</v>
      </c>
      <c r="DG103" s="18" t="n">
        <v>42004</v>
      </c>
      <c r="DH103" s="0" t="n">
        <v>240.14</v>
      </c>
      <c r="DI103" s="18" t="n">
        <v>42004</v>
      </c>
      <c r="DJ103" s="0" t="n">
        <v>305.28</v>
      </c>
    </row>
    <row r="104" customFormat="false" ht="15" hidden="false" customHeight="false" outlineLevel="0" collapsed="false">
      <c r="A104" s="18" t="n">
        <v>34972</v>
      </c>
      <c r="B104" s="0" t="n">
        <v>3.5</v>
      </c>
      <c r="C104" s="18" t="n">
        <v>34972</v>
      </c>
      <c r="D104" s="0" t="n">
        <v>2.7</v>
      </c>
      <c r="E104" s="18" t="n">
        <v>34972</v>
      </c>
      <c r="F104" s="0" t="n">
        <v>4.8</v>
      </c>
      <c r="G104" s="18" t="n">
        <v>34972</v>
      </c>
      <c r="H104" s="0" t="n">
        <v>1.8</v>
      </c>
      <c r="I104" s="18" t="n">
        <v>28702</v>
      </c>
      <c r="J104" s="0" t="n">
        <v>6.2</v>
      </c>
      <c r="K104" s="18" t="n">
        <v>28702</v>
      </c>
      <c r="L104" s="0" t="n">
        <v>254</v>
      </c>
      <c r="M104" s="18" t="n">
        <v>43343</v>
      </c>
      <c r="N104" s="0" t="n">
        <v>190</v>
      </c>
      <c r="O104" s="18" t="n">
        <v>28702</v>
      </c>
      <c r="P104" s="0" t="n">
        <v>350.8</v>
      </c>
      <c r="Q104" s="18" t="n">
        <v>28702</v>
      </c>
      <c r="R104" s="0" t="n">
        <v>8.1</v>
      </c>
      <c r="S104" s="18" t="n">
        <v>28702</v>
      </c>
      <c r="T104" s="0" t="n">
        <v>7.4</v>
      </c>
      <c r="U104" s="18" t="n">
        <v>28702</v>
      </c>
      <c r="V104" s="0" t="n">
        <v>6.5258</v>
      </c>
      <c r="W104" s="18" t="n">
        <v>30163</v>
      </c>
      <c r="X104" s="0" t="n">
        <v>5.6</v>
      </c>
      <c r="Y104" s="18" t="n">
        <v>28702</v>
      </c>
      <c r="Z104" s="0" t="n">
        <v>5.1</v>
      </c>
      <c r="AA104" s="18" t="n">
        <v>28702</v>
      </c>
      <c r="AB104" s="0" t="n">
        <v>85.5323</v>
      </c>
      <c r="AC104" s="18" t="n">
        <v>36769</v>
      </c>
      <c r="AD104" s="0" t="n">
        <v>0.6</v>
      </c>
      <c r="AG104" s="18" t="n">
        <v>28702</v>
      </c>
      <c r="AH104" s="0" t="n">
        <v>62.2</v>
      </c>
      <c r="AM104" s="18" t="n">
        <v>38748</v>
      </c>
      <c r="AN104" s="0" t="n">
        <v>56.3</v>
      </c>
      <c r="AO104" s="18" t="n">
        <v>28702</v>
      </c>
      <c r="AP104" s="0" t="n">
        <v>-0.1</v>
      </c>
      <c r="AQ104" s="18" t="n">
        <v>28702</v>
      </c>
      <c r="AR104" s="0" t="n">
        <v>17.9</v>
      </c>
      <c r="AS104" s="18" t="n">
        <v>40209</v>
      </c>
      <c r="AT104" s="0" t="n">
        <v>15.1</v>
      </c>
      <c r="AU104" s="18" t="n">
        <v>37407</v>
      </c>
      <c r="AV104" s="0" t="n">
        <v>4</v>
      </c>
      <c r="AW104" s="18" t="n">
        <v>28702</v>
      </c>
      <c r="AX104" s="0" t="n">
        <v>63.9</v>
      </c>
      <c r="AY104" s="18" t="n">
        <v>28702</v>
      </c>
      <c r="AZ104" s="0" t="n">
        <v>4.1</v>
      </c>
      <c r="BA104" s="18" t="n">
        <v>28702</v>
      </c>
      <c r="BB104" s="0" t="n">
        <v>1786</v>
      </c>
      <c r="BC104" s="18" t="n">
        <v>39294</v>
      </c>
      <c r="BD104" s="0" t="n">
        <v>5.07</v>
      </c>
      <c r="BE104" s="18" t="n">
        <v>36769</v>
      </c>
      <c r="BF104" s="0" t="n">
        <v>0.1</v>
      </c>
      <c r="BG104" s="18" t="n">
        <v>37103</v>
      </c>
      <c r="BH104" s="0" t="n">
        <v>2.9</v>
      </c>
      <c r="BI104" s="18" t="n">
        <v>30894</v>
      </c>
      <c r="BJ104" s="0" t="n">
        <v>14.5</v>
      </c>
      <c r="BK104" s="18" t="n">
        <v>28702</v>
      </c>
      <c r="BL104" s="0" t="n">
        <v>12.8</v>
      </c>
      <c r="BM104" s="18" t="n">
        <v>39660</v>
      </c>
      <c r="BN104" s="0" t="n">
        <v>0.3</v>
      </c>
      <c r="BO104" s="18" t="n">
        <v>37529</v>
      </c>
      <c r="BP104" s="0" t="n">
        <v>-0.5</v>
      </c>
      <c r="BQ104" s="18" t="n">
        <v>30071</v>
      </c>
      <c r="BR104" s="0" t="n">
        <v>57</v>
      </c>
      <c r="BS104" s="18" t="n">
        <v>31624</v>
      </c>
      <c r="BT104" s="0" t="n">
        <v>97.7</v>
      </c>
      <c r="BU104" s="18" t="n">
        <v>25716</v>
      </c>
      <c r="BV104" s="0" t="n">
        <v>74.61</v>
      </c>
      <c r="BW104" s="18" t="n">
        <v>26165</v>
      </c>
      <c r="BX104" s="0" t="n">
        <v>105.72</v>
      </c>
      <c r="BY104" s="18" t="n">
        <v>26683</v>
      </c>
      <c r="BZ104" s="0" t="n">
        <v>133.87</v>
      </c>
      <c r="CA104" s="18" t="n">
        <v>29311</v>
      </c>
      <c r="CB104" s="0" t="n">
        <v>17.19</v>
      </c>
      <c r="CC104" s="18" t="n">
        <v>27458</v>
      </c>
      <c r="CD104" s="0" t="n">
        <v>178.5</v>
      </c>
      <c r="CE104" s="18" t="n">
        <v>30553</v>
      </c>
      <c r="CF104" s="0" t="n">
        <v>31.73</v>
      </c>
      <c r="CG104" s="18" t="n">
        <v>41100</v>
      </c>
      <c r="CH104" s="0" t="n">
        <v>134.7</v>
      </c>
      <c r="CI104" s="18" t="n">
        <v>31650</v>
      </c>
      <c r="CJ104" s="0" t="n">
        <v>1301.7</v>
      </c>
      <c r="CK104" s="18" t="n">
        <v>29000</v>
      </c>
      <c r="CL104" s="0" t="n">
        <v>47.327</v>
      </c>
      <c r="CM104" s="18" t="n">
        <v>40522</v>
      </c>
      <c r="CN104" s="0" t="n">
        <v>0.25</v>
      </c>
      <c r="CO104" s="18" t="n">
        <v>42886</v>
      </c>
      <c r="CP104" s="0" t="n">
        <v>239.72</v>
      </c>
      <c r="CQ104" s="18" t="n">
        <v>42094</v>
      </c>
      <c r="CR104" s="0" t="n">
        <v>324.95</v>
      </c>
      <c r="CS104" s="18" t="n">
        <v>42094</v>
      </c>
      <c r="CT104" s="0" t="n">
        <v>693.12</v>
      </c>
      <c r="CU104" s="18" t="n">
        <v>42094</v>
      </c>
      <c r="CV104" s="0" t="n">
        <v>840.73</v>
      </c>
      <c r="CW104" s="18" t="n">
        <v>42094</v>
      </c>
      <c r="CX104" s="0" t="n">
        <v>597.8616</v>
      </c>
      <c r="CY104" s="18" t="n">
        <v>42094</v>
      </c>
      <c r="CZ104" s="0" t="n">
        <v>152.93</v>
      </c>
      <c r="DA104" s="18" t="n">
        <v>42094</v>
      </c>
      <c r="DB104" s="0" t="n">
        <v>479.67</v>
      </c>
      <c r="DC104" s="18" t="n">
        <v>42094</v>
      </c>
      <c r="DD104" s="0" t="n">
        <v>501.33</v>
      </c>
      <c r="DE104" s="18" t="n">
        <v>42094</v>
      </c>
      <c r="DF104" s="0" t="n">
        <v>565.76</v>
      </c>
      <c r="DG104" s="18" t="n">
        <v>42094</v>
      </c>
      <c r="DH104" s="0" t="n">
        <v>225.68</v>
      </c>
      <c r="DI104" s="18" t="n">
        <v>42094</v>
      </c>
      <c r="DJ104" s="0" t="n">
        <v>306.51</v>
      </c>
    </row>
    <row r="105" customFormat="false" ht="15" hidden="false" customHeight="false" outlineLevel="0" collapsed="false">
      <c r="A105" s="18" t="n">
        <v>35064</v>
      </c>
      <c r="B105" s="0" t="n">
        <v>2.7</v>
      </c>
      <c r="C105" s="18" t="n">
        <v>35064</v>
      </c>
      <c r="D105" s="0" t="n">
        <v>2.2</v>
      </c>
      <c r="E105" s="18" t="n">
        <v>35064</v>
      </c>
      <c r="F105" s="0" t="n">
        <v>4.3</v>
      </c>
      <c r="G105" s="18" t="n">
        <v>35064</v>
      </c>
      <c r="H105" s="0" t="n">
        <v>1.9</v>
      </c>
      <c r="I105" s="18" t="n">
        <v>28733</v>
      </c>
      <c r="J105" s="0" t="n">
        <v>5.9</v>
      </c>
      <c r="K105" s="18" t="n">
        <v>28733</v>
      </c>
      <c r="L105" s="0" t="n">
        <v>279</v>
      </c>
      <c r="M105" s="18" t="n">
        <v>43373</v>
      </c>
      <c r="N105" s="0" t="n">
        <v>92</v>
      </c>
      <c r="O105" s="18" t="n">
        <v>28733</v>
      </c>
      <c r="P105" s="0" t="n">
        <v>335.8</v>
      </c>
      <c r="Q105" s="18" t="n">
        <v>28733</v>
      </c>
      <c r="R105" s="0" t="n">
        <v>8.2</v>
      </c>
      <c r="S105" s="18" t="n">
        <v>28733</v>
      </c>
      <c r="T105" s="0" t="n">
        <v>7.5</v>
      </c>
      <c r="U105" s="18" t="n">
        <v>28733</v>
      </c>
      <c r="V105" s="0" t="n">
        <v>6.5722</v>
      </c>
      <c r="W105" s="18" t="n">
        <v>30194</v>
      </c>
      <c r="X105" s="0" t="n">
        <v>5.7</v>
      </c>
      <c r="Y105" s="18" t="n">
        <v>28733</v>
      </c>
      <c r="Z105" s="0" t="n">
        <v>5.43</v>
      </c>
      <c r="AA105" s="18" t="n">
        <v>28733</v>
      </c>
      <c r="AB105" s="0" t="n">
        <v>85.6465</v>
      </c>
      <c r="AC105" s="18" t="n">
        <v>36799</v>
      </c>
      <c r="AD105" s="0" t="n">
        <v>4.1</v>
      </c>
      <c r="AG105" s="18" t="n">
        <v>28733</v>
      </c>
      <c r="AH105" s="0" t="n">
        <v>60.3</v>
      </c>
      <c r="AM105" s="18" t="n">
        <v>38776</v>
      </c>
      <c r="AN105" s="0" t="n">
        <v>57.6</v>
      </c>
      <c r="AO105" s="18" t="n">
        <v>28733</v>
      </c>
      <c r="AP105" s="0" t="n">
        <v>0.7</v>
      </c>
      <c r="AQ105" s="18" t="n">
        <v>28733</v>
      </c>
      <c r="AR105" s="0" t="n">
        <v>27.7</v>
      </c>
      <c r="AS105" s="18" t="n">
        <v>40237</v>
      </c>
      <c r="AT105" s="0" t="n">
        <v>21.5</v>
      </c>
      <c r="AU105" s="18" t="n">
        <v>37437</v>
      </c>
      <c r="AV105" s="0" t="n">
        <v>1</v>
      </c>
      <c r="AW105" s="18" t="n">
        <v>28733</v>
      </c>
      <c r="AX105" s="0" t="n">
        <v>60.7</v>
      </c>
      <c r="AY105" s="18" t="n">
        <v>28733</v>
      </c>
      <c r="AZ105" s="0" t="n">
        <v>4.5</v>
      </c>
      <c r="BA105" s="18" t="n">
        <v>28733</v>
      </c>
      <c r="BB105" s="0" t="n">
        <v>1691</v>
      </c>
      <c r="BC105" s="18" t="n">
        <v>39325</v>
      </c>
      <c r="BD105" s="0" t="n">
        <v>4.87</v>
      </c>
      <c r="BE105" s="18" t="n">
        <v>36799</v>
      </c>
      <c r="BF105" s="0" t="n">
        <v>1.5</v>
      </c>
      <c r="BG105" s="18" t="n">
        <v>37134</v>
      </c>
      <c r="BH105" s="0" t="n">
        <v>3.6</v>
      </c>
      <c r="BI105" s="18" t="n">
        <v>30925</v>
      </c>
      <c r="BJ105" s="0" t="n">
        <v>14</v>
      </c>
      <c r="BK105" s="18" t="n">
        <v>28733</v>
      </c>
      <c r="BL105" s="0" t="n">
        <v>13</v>
      </c>
      <c r="BM105" s="18" t="n">
        <v>39691</v>
      </c>
      <c r="BN105" s="0" t="n">
        <v>-0.1</v>
      </c>
      <c r="BO105" s="18" t="n">
        <v>37560</v>
      </c>
      <c r="BP105" s="0" t="n">
        <v>0.4</v>
      </c>
      <c r="BQ105" s="18" t="n">
        <v>30102</v>
      </c>
      <c r="BR105" s="0" t="n">
        <v>61.4</v>
      </c>
      <c r="BS105" s="18" t="n">
        <v>31655</v>
      </c>
      <c r="BT105" s="0" t="n">
        <v>94.9</v>
      </c>
      <c r="BU105" s="18" t="n">
        <v>25717</v>
      </c>
      <c r="BV105" s="0" t="n">
        <v>76.55</v>
      </c>
      <c r="BW105" s="18" t="n">
        <v>26172</v>
      </c>
      <c r="BX105" s="0" t="n">
        <v>105.65</v>
      </c>
      <c r="BY105" s="18" t="n">
        <v>26690</v>
      </c>
      <c r="BZ105" s="0" t="n">
        <v>129.76</v>
      </c>
      <c r="CA105" s="18" t="n">
        <v>29402</v>
      </c>
      <c r="CB105" s="0" t="n">
        <v>9.47</v>
      </c>
      <c r="CC105" s="18" t="n">
        <v>27459</v>
      </c>
      <c r="CD105" s="0" t="n">
        <v>180.5</v>
      </c>
      <c r="CE105" s="18" t="n">
        <v>30554</v>
      </c>
      <c r="CF105" s="0" t="n">
        <v>31.8</v>
      </c>
      <c r="CG105" s="18" t="n">
        <v>41101</v>
      </c>
      <c r="CH105" s="0" t="n">
        <v>134.6</v>
      </c>
      <c r="CI105" s="18" t="n">
        <v>31651</v>
      </c>
      <c r="CJ105" s="0" t="n">
        <v>1307.1</v>
      </c>
      <c r="CK105" s="18" t="n">
        <v>29004</v>
      </c>
      <c r="CL105" s="0" t="n">
        <v>47.295</v>
      </c>
      <c r="CM105" s="18" t="n">
        <v>40525</v>
      </c>
      <c r="CN105" s="0" t="n">
        <v>0.29</v>
      </c>
      <c r="CO105" s="18" t="n">
        <v>42887</v>
      </c>
      <c r="CP105" s="0" t="n">
        <v>232.59</v>
      </c>
      <c r="CQ105" s="18" t="n">
        <v>42185</v>
      </c>
      <c r="CR105" s="0" t="n">
        <v>328.94</v>
      </c>
      <c r="CS105" s="18" t="n">
        <v>42185</v>
      </c>
      <c r="CT105" s="0" t="n">
        <v>691.8</v>
      </c>
      <c r="CU105" s="18" t="n">
        <v>42185</v>
      </c>
      <c r="CV105" s="0" t="n">
        <v>861.19</v>
      </c>
      <c r="CW105" s="18" t="n">
        <v>42185</v>
      </c>
      <c r="CX105" s="0" t="n">
        <v>607.2076</v>
      </c>
      <c r="CY105" s="18" t="n">
        <v>42185</v>
      </c>
      <c r="CZ105" s="0" t="n">
        <v>153.47</v>
      </c>
      <c r="DA105" s="18" t="n">
        <v>42185</v>
      </c>
      <c r="DB105" s="0" t="n">
        <v>466.37</v>
      </c>
      <c r="DC105" s="18" t="n">
        <v>42185</v>
      </c>
      <c r="DD105" s="0" t="n">
        <v>489.27</v>
      </c>
      <c r="DE105" s="18" t="n">
        <v>42185</v>
      </c>
      <c r="DF105" s="0" t="n">
        <v>551.11</v>
      </c>
      <c r="DG105" s="18" t="n">
        <v>42185</v>
      </c>
      <c r="DH105" s="0" t="n">
        <v>210.56</v>
      </c>
      <c r="DI105" s="18" t="n">
        <v>42185</v>
      </c>
      <c r="DJ105" s="0" t="n">
        <v>303.52</v>
      </c>
    </row>
    <row r="106" customFormat="false" ht="15" hidden="false" customHeight="false" outlineLevel="0" collapsed="false">
      <c r="A106" s="18" t="n">
        <v>35155</v>
      </c>
      <c r="B106" s="0" t="n">
        <v>3</v>
      </c>
      <c r="C106" s="18" t="n">
        <v>35155</v>
      </c>
      <c r="D106" s="0" t="n">
        <v>2.6</v>
      </c>
      <c r="E106" s="18" t="n">
        <v>35155</v>
      </c>
      <c r="F106" s="0" t="n">
        <v>4.6</v>
      </c>
      <c r="G106" s="18" t="n">
        <v>35155</v>
      </c>
      <c r="H106" s="0" t="n">
        <v>1.9</v>
      </c>
      <c r="I106" s="18" t="n">
        <v>28763</v>
      </c>
      <c r="J106" s="0" t="n">
        <v>6</v>
      </c>
      <c r="K106" s="18" t="n">
        <v>28763</v>
      </c>
      <c r="L106" s="0" t="n">
        <v>138</v>
      </c>
      <c r="M106" s="18" t="n">
        <v>43404</v>
      </c>
      <c r="N106" s="0" t="n">
        <v>291</v>
      </c>
      <c r="O106" s="18" t="n">
        <v>28763</v>
      </c>
      <c r="P106" s="0" t="n">
        <v>325</v>
      </c>
      <c r="Q106" s="18" t="n">
        <v>28763</v>
      </c>
      <c r="R106" s="0" t="n">
        <v>8.3</v>
      </c>
      <c r="S106" s="18" t="n">
        <v>28763</v>
      </c>
      <c r="T106" s="0" t="n">
        <v>7.9</v>
      </c>
      <c r="U106" s="18" t="n">
        <v>28763</v>
      </c>
      <c r="V106" s="0" t="n">
        <v>6.73647</v>
      </c>
      <c r="W106" s="18" t="n">
        <v>30224</v>
      </c>
      <c r="X106" s="0" t="n">
        <v>5.1</v>
      </c>
      <c r="Y106" s="18" t="n">
        <v>28763</v>
      </c>
      <c r="Z106" s="0" t="n">
        <v>5.28</v>
      </c>
      <c r="AA106" s="18" t="n">
        <v>28763</v>
      </c>
      <c r="AB106" s="0" t="n">
        <v>85.6125</v>
      </c>
      <c r="AC106" s="18" t="n">
        <v>36830</v>
      </c>
      <c r="AD106" s="0" t="n">
        <v>-3.2</v>
      </c>
      <c r="AG106" s="18" t="n">
        <v>28763</v>
      </c>
      <c r="AH106" s="0" t="n">
        <v>60.5</v>
      </c>
      <c r="AM106" s="18" t="n">
        <v>38807</v>
      </c>
      <c r="AN106" s="0" t="n">
        <v>56.9</v>
      </c>
      <c r="AO106" s="18" t="n">
        <v>28763</v>
      </c>
      <c r="AP106" s="0" t="n">
        <v>0.27</v>
      </c>
      <c r="AQ106" s="18" t="n">
        <v>28763</v>
      </c>
      <c r="AR106" s="0" t="n">
        <v>17.9</v>
      </c>
      <c r="AS106" s="18" t="n">
        <v>40268</v>
      </c>
      <c r="AT106" s="0" t="n">
        <v>19.8</v>
      </c>
      <c r="AU106" s="18" t="n">
        <v>37468</v>
      </c>
      <c r="AV106" s="0" t="n">
        <v>-3</v>
      </c>
      <c r="AW106" s="18" t="n">
        <v>28763</v>
      </c>
      <c r="AX106" s="0" t="n">
        <v>65.3</v>
      </c>
      <c r="AY106" s="18" t="n">
        <v>28763</v>
      </c>
      <c r="AZ106" s="0" t="n">
        <v>4.7</v>
      </c>
      <c r="BA106" s="18" t="n">
        <v>28763</v>
      </c>
      <c r="BB106" s="0" t="n">
        <v>1751</v>
      </c>
      <c r="BC106" s="18" t="n">
        <v>39355</v>
      </c>
      <c r="BD106" s="0" t="n">
        <v>4.58</v>
      </c>
      <c r="BE106" s="18" t="n">
        <v>36830</v>
      </c>
      <c r="BF106" s="0" t="n">
        <v>0</v>
      </c>
      <c r="BG106" s="18" t="n">
        <v>37164</v>
      </c>
      <c r="BH106" s="0" t="n">
        <v>0.7</v>
      </c>
      <c r="BI106" s="18" t="n">
        <v>30955</v>
      </c>
      <c r="BJ106" s="0" t="n">
        <v>13.7</v>
      </c>
      <c r="BK106" s="18" t="n">
        <v>28763</v>
      </c>
      <c r="BL106" s="0" t="n">
        <v>12.6</v>
      </c>
      <c r="BM106" s="18" t="n">
        <v>39721</v>
      </c>
      <c r="BN106" s="0" t="n">
        <v>-0.9</v>
      </c>
      <c r="BO106" s="18" t="n">
        <v>37590</v>
      </c>
      <c r="BP106" s="0" t="n">
        <v>0.3</v>
      </c>
      <c r="BQ106" s="18" t="n">
        <v>30132</v>
      </c>
      <c r="BR106" s="0" t="n">
        <v>56.7</v>
      </c>
      <c r="BS106" s="18" t="n">
        <v>31685</v>
      </c>
      <c r="BT106" s="0" t="n">
        <v>91.9</v>
      </c>
      <c r="BU106" s="18" t="n">
        <v>25720</v>
      </c>
      <c r="BV106" s="0" t="n">
        <v>77.84</v>
      </c>
      <c r="BW106" s="18" t="n">
        <v>26176</v>
      </c>
      <c r="BX106" s="0" t="n">
        <v>104.88</v>
      </c>
      <c r="BY106" s="18" t="n">
        <v>26697</v>
      </c>
      <c r="BZ106" s="0" t="n">
        <v>126.48</v>
      </c>
      <c r="CA106" s="18" t="n">
        <v>29494</v>
      </c>
      <c r="CB106" s="0" t="n">
        <v>10.87</v>
      </c>
      <c r="CC106" s="18" t="n">
        <v>27460</v>
      </c>
      <c r="CD106" s="0" t="n">
        <v>178</v>
      </c>
      <c r="CE106" s="18" t="n">
        <v>30557</v>
      </c>
      <c r="CF106" s="0" t="n">
        <v>31.66</v>
      </c>
      <c r="CG106" s="18" t="n">
        <v>41102</v>
      </c>
      <c r="CH106" s="0" t="n">
        <v>133.8</v>
      </c>
      <c r="CI106" s="18" t="n">
        <v>31652</v>
      </c>
      <c r="CJ106" s="0" t="n">
        <v>1310.3</v>
      </c>
      <c r="CK106" s="18" t="n">
        <v>29005</v>
      </c>
      <c r="CL106" s="0" t="n">
        <v>46.812</v>
      </c>
      <c r="CM106" s="18" t="n">
        <v>40526</v>
      </c>
      <c r="CN106" s="0" t="n">
        <v>0.31</v>
      </c>
      <c r="CO106" s="18" t="n">
        <v>42888</v>
      </c>
      <c r="CP106" s="0" t="n">
        <v>244.52</v>
      </c>
      <c r="CQ106" s="18" t="n">
        <v>42277</v>
      </c>
      <c r="CR106" s="0" t="n">
        <v>305.33</v>
      </c>
      <c r="CS106" s="18" t="n">
        <v>42277</v>
      </c>
      <c r="CT106" s="0" t="n">
        <v>663.56</v>
      </c>
      <c r="CU106" s="18" t="n">
        <v>42277</v>
      </c>
      <c r="CV106" s="0" t="n">
        <v>766.06</v>
      </c>
      <c r="CW106" s="18" t="n">
        <v>42277</v>
      </c>
      <c r="CX106" s="0" t="n">
        <v>589.3723</v>
      </c>
      <c r="CY106" s="18" t="n">
        <v>42277</v>
      </c>
      <c r="CZ106" s="0" t="n">
        <v>141.19</v>
      </c>
      <c r="DA106" s="18" t="n">
        <v>42277</v>
      </c>
      <c r="DB106" s="0" t="n">
        <v>431.78</v>
      </c>
      <c r="DC106" s="18" t="n">
        <v>42277</v>
      </c>
      <c r="DD106" s="0" t="n">
        <v>484.91</v>
      </c>
      <c r="DE106" s="18" t="n">
        <v>42277</v>
      </c>
      <c r="DF106" s="0" t="n">
        <v>451.33</v>
      </c>
      <c r="DG106" s="18" t="n">
        <v>42277</v>
      </c>
      <c r="DH106" s="0" t="n">
        <v>219.82</v>
      </c>
      <c r="DI106" s="18" t="n">
        <v>42277</v>
      </c>
      <c r="DJ106" s="0" t="n">
        <v>250.9</v>
      </c>
    </row>
    <row r="107" customFormat="false" ht="15" hidden="false" customHeight="false" outlineLevel="0" collapsed="false">
      <c r="A107" s="18" t="n">
        <v>35246</v>
      </c>
      <c r="B107" s="0" t="n">
        <v>6.8</v>
      </c>
      <c r="C107" s="18" t="n">
        <v>35246</v>
      </c>
      <c r="D107" s="0" t="n">
        <v>4</v>
      </c>
      <c r="E107" s="18" t="n">
        <v>35246</v>
      </c>
      <c r="F107" s="0" t="n">
        <v>6</v>
      </c>
      <c r="G107" s="18" t="n">
        <v>35246</v>
      </c>
      <c r="H107" s="0" t="n">
        <v>1.6</v>
      </c>
      <c r="I107" s="18" t="n">
        <v>28794</v>
      </c>
      <c r="J107" s="0" t="n">
        <v>5.8</v>
      </c>
      <c r="K107" s="18" t="n">
        <v>28794</v>
      </c>
      <c r="L107" s="0" t="n">
        <v>335</v>
      </c>
      <c r="M107" s="18" t="n">
        <v>43434</v>
      </c>
      <c r="N107" s="0" t="n">
        <v>172</v>
      </c>
      <c r="O107" s="18" t="n">
        <v>28794</v>
      </c>
      <c r="P107" s="0" t="n">
        <v>328.3</v>
      </c>
      <c r="Q107" s="18" t="n">
        <v>28794</v>
      </c>
      <c r="R107" s="0" t="n">
        <v>8.5</v>
      </c>
      <c r="S107" s="18" t="n">
        <v>28794</v>
      </c>
      <c r="T107" s="0" t="n">
        <v>8.4</v>
      </c>
      <c r="U107" s="18" t="n">
        <v>28794</v>
      </c>
      <c r="V107" s="0" t="n">
        <v>7.00165</v>
      </c>
      <c r="W107" s="18" t="n">
        <v>30255</v>
      </c>
      <c r="X107" s="0" t="n">
        <v>5.1</v>
      </c>
      <c r="Y107" s="18" t="n">
        <v>28794</v>
      </c>
      <c r="Z107" s="0" t="n">
        <v>5.92</v>
      </c>
      <c r="AA107" s="18" t="n">
        <v>28794</v>
      </c>
      <c r="AB107" s="0" t="n">
        <v>86.0371</v>
      </c>
      <c r="AC107" s="18" t="n">
        <v>36860</v>
      </c>
      <c r="AD107" s="0" t="n">
        <v>0.8</v>
      </c>
      <c r="AG107" s="18" t="n">
        <v>28794</v>
      </c>
      <c r="AH107" s="0" t="n">
        <v>60.1</v>
      </c>
      <c r="AM107" s="18" t="n">
        <v>38837</v>
      </c>
      <c r="AN107" s="0" t="n">
        <v>58.4</v>
      </c>
      <c r="AO107" s="18" t="n">
        <v>28794</v>
      </c>
      <c r="AP107" s="0" t="n">
        <v>0.73</v>
      </c>
      <c r="AQ107" s="18" t="n">
        <v>28794</v>
      </c>
      <c r="AR107" s="0" t="n">
        <v>21</v>
      </c>
      <c r="AS107" s="18" t="n">
        <v>40298</v>
      </c>
      <c r="AT107" s="0" t="n">
        <v>27.4</v>
      </c>
      <c r="AU107" s="18" t="n">
        <v>37499</v>
      </c>
      <c r="AV107" s="0" t="n">
        <v>-2</v>
      </c>
      <c r="AW107" s="18" t="n">
        <v>28794</v>
      </c>
      <c r="AX107" s="0" t="n">
        <v>64.1</v>
      </c>
      <c r="AY107" s="18" t="n">
        <v>28794</v>
      </c>
      <c r="AZ107" s="0" t="n">
        <v>4.7</v>
      </c>
      <c r="BA107" s="18" t="n">
        <v>28794</v>
      </c>
      <c r="BB107" s="0" t="n">
        <v>1781</v>
      </c>
      <c r="BC107" s="18" t="n">
        <v>39386</v>
      </c>
      <c r="BD107" s="0" t="n">
        <v>4.43</v>
      </c>
      <c r="BE107" s="18" t="n">
        <v>36860</v>
      </c>
      <c r="BF107" s="0" t="n">
        <v>0.3</v>
      </c>
      <c r="BG107" s="18" t="n">
        <v>37195</v>
      </c>
      <c r="BH107" s="0" t="n">
        <v>1.6</v>
      </c>
      <c r="BI107" s="18" t="n">
        <v>30986</v>
      </c>
      <c r="BJ107" s="0" t="n">
        <v>14.3</v>
      </c>
      <c r="BK107" s="18" t="n">
        <v>28794</v>
      </c>
      <c r="BL107" s="0" t="n">
        <v>12.4</v>
      </c>
      <c r="BM107" s="18" t="n">
        <v>39752</v>
      </c>
      <c r="BN107" s="0" t="n">
        <v>-1.1</v>
      </c>
      <c r="BO107" s="18" t="n">
        <v>37621</v>
      </c>
      <c r="BP107" s="0" t="n">
        <v>0.7</v>
      </c>
      <c r="BQ107" s="18" t="n">
        <v>30163</v>
      </c>
      <c r="BR107" s="0" t="n">
        <v>63.2</v>
      </c>
      <c r="BS107" s="18" t="n">
        <v>31716</v>
      </c>
      <c r="BT107" s="0" t="n">
        <v>95.6</v>
      </c>
      <c r="BU107" s="18" t="n">
        <v>25721</v>
      </c>
      <c r="BV107" s="0" t="n">
        <v>77.84</v>
      </c>
      <c r="BW107" s="18" t="n">
        <v>26179</v>
      </c>
      <c r="BX107" s="0" t="n">
        <v>106.19</v>
      </c>
      <c r="BY107" s="18" t="n">
        <v>26704</v>
      </c>
      <c r="BZ107" s="0" t="n">
        <v>125.86</v>
      </c>
      <c r="CA107" s="18" t="n">
        <v>29586</v>
      </c>
      <c r="CB107" s="0" t="n">
        <v>18.9</v>
      </c>
      <c r="CC107" s="18" t="n">
        <v>27463</v>
      </c>
      <c r="CD107" s="0" t="n">
        <v>176.25</v>
      </c>
      <c r="CE107" s="18" t="n">
        <v>30558</v>
      </c>
      <c r="CF107" s="0" t="n">
        <v>31.68</v>
      </c>
      <c r="CG107" s="18" t="n">
        <v>41103</v>
      </c>
      <c r="CH107" s="0" t="n">
        <v>133.7</v>
      </c>
      <c r="CI107" s="18" t="n">
        <v>31653</v>
      </c>
      <c r="CJ107" s="0" t="n">
        <v>1314.8</v>
      </c>
      <c r="CK107" s="18" t="n">
        <v>29006</v>
      </c>
      <c r="CL107" s="0" t="n">
        <v>46.804</v>
      </c>
      <c r="CM107" s="18" t="n">
        <v>40527</v>
      </c>
      <c r="CN107" s="0" t="n">
        <v>0.3</v>
      </c>
      <c r="CO107" s="18" t="n">
        <v>42891</v>
      </c>
      <c r="CP107" s="0" t="n">
        <v>264.65</v>
      </c>
      <c r="CQ107" s="18" t="n">
        <v>42369</v>
      </c>
      <c r="CR107" s="0" t="n">
        <v>321.73</v>
      </c>
      <c r="CS107" s="18" t="n">
        <v>42369</v>
      </c>
      <c r="CT107" s="0" t="n">
        <v>721.48</v>
      </c>
      <c r="CU107" s="18" t="n">
        <v>42369</v>
      </c>
      <c r="CV107" s="0" t="n">
        <v>833.23</v>
      </c>
      <c r="CW107" s="18" t="n">
        <v>42369</v>
      </c>
      <c r="CX107" s="0" t="n">
        <v>621.0201</v>
      </c>
      <c r="CY107" s="18" t="n">
        <v>42369</v>
      </c>
      <c r="CZ107" s="0" t="n">
        <v>149.91</v>
      </c>
      <c r="DA107" s="18" t="n">
        <v>42369</v>
      </c>
      <c r="DB107" s="0" t="n">
        <v>463.53</v>
      </c>
      <c r="DC107" s="18" t="n">
        <v>42369</v>
      </c>
      <c r="DD107" s="0" t="n">
        <v>518.42</v>
      </c>
      <c r="DE107" s="18" t="n">
        <v>42369</v>
      </c>
      <c r="DF107" s="0" t="n">
        <v>448.44</v>
      </c>
      <c r="DG107" s="18" t="n">
        <v>42369</v>
      </c>
      <c r="DH107" s="0" t="n">
        <v>220</v>
      </c>
      <c r="DI107" s="18" t="n">
        <v>42369</v>
      </c>
      <c r="DJ107" s="0" t="n">
        <v>273.64</v>
      </c>
    </row>
    <row r="108" customFormat="false" ht="15" hidden="false" customHeight="false" outlineLevel="0" collapsed="false">
      <c r="A108" s="18" t="n">
        <v>35338</v>
      </c>
      <c r="B108" s="0" t="n">
        <v>3.6</v>
      </c>
      <c r="C108" s="18" t="n">
        <v>35338</v>
      </c>
      <c r="D108" s="0" t="n">
        <v>4.1</v>
      </c>
      <c r="E108" s="18" t="n">
        <v>35338</v>
      </c>
      <c r="F108" s="0" t="n">
        <v>5.8</v>
      </c>
      <c r="G108" s="18" t="n">
        <v>35338</v>
      </c>
      <c r="H108" s="0" t="n">
        <v>2</v>
      </c>
      <c r="I108" s="18" t="n">
        <v>28824</v>
      </c>
      <c r="J108" s="0" t="n">
        <v>5.9</v>
      </c>
      <c r="K108" s="18" t="n">
        <v>28824</v>
      </c>
      <c r="L108" s="0" t="n">
        <v>435</v>
      </c>
      <c r="M108" s="18" t="n">
        <v>43465</v>
      </c>
      <c r="N108" s="0" t="n">
        <v>99</v>
      </c>
      <c r="O108" s="18" t="n">
        <v>28824</v>
      </c>
      <c r="P108" s="0" t="n">
        <v>345.5</v>
      </c>
      <c r="Q108" s="18" t="n">
        <v>28824</v>
      </c>
      <c r="R108" s="0" t="n">
        <v>8.4</v>
      </c>
      <c r="S108" s="18" t="n">
        <v>28824</v>
      </c>
      <c r="T108" s="0" t="n">
        <v>8.7</v>
      </c>
      <c r="U108" s="18" t="n">
        <v>28824</v>
      </c>
      <c r="V108" s="0" t="n">
        <v>7.02353</v>
      </c>
      <c r="W108" s="18" t="n">
        <v>30285</v>
      </c>
      <c r="X108" s="0" t="n">
        <v>4.8</v>
      </c>
      <c r="Y108" s="18" t="n">
        <v>28824</v>
      </c>
      <c r="Z108" s="0" t="n">
        <v>6.52</v>
      </c>
      <c r="AA108" s="18" t="n">
        <v>28824</v>
      </c>
      <c r="AB108" s="0" t="n">
        <v>86.4614</v>
      </c>
      <c r="AC108" s="18" t="n">
        <v>36891</v>
      </c>
      <c r="AD108" s="0" t="n">
        <v>-4.8</v>
      </c>
      <c r="AG108" s="18" t="n">
        <v>28824</v>
      </c>
      <c r="AH108" s="0" t="n">
        <v>61.3</v>
      </c>
      <c r="AM108" s="18" t="n">
        <v>38868</v>
      </c>
      <c r="AN108" s="0" t="n">
        <v>57</v>
      </c>
      <c r="AO108" s="18" t="n">
        <v>28824</v>
      </c>
      <c r="AP108" s="0" t="n">
        <v>0.7</v>
      </c>
      <c r="AQ108" s="18" t="n">
        <v>28824</v>
      </c>
      <c r="AR108" s="0" t="n">
        <v>14.4</v>
      </c>
      <c r="AS108" s="18" t="n">
        <v>40329</v>
      </c>
      <c r="AT108" s="0" t="n">
        <v>18</v>
      </c>
      <c r="AU108" s="18" t="n">
        <v>37529</v>
      </c>
      <c r="AV108" s="0" t="n">
        <v>-9</v>
      </c>
      <c r="AW108" s="18" t="n">
        <v>28824</v>
      </c>
      <c r="AX108" s="0" t="n">
        <v>66.5</v>
      </c>
      <c r="AY108" s="18" t="n">
        <v>28824</v>
      </c>
      <c r="AZ108" s="0" t="n">
        <v>3.7</v>
      </c>
      <c r="BA108" s="18" t="n">
        <v>28824</v>
      </c>
      <c r="BB108" s="0" t="n">
        <v>1795</v>
      </c>
      <c r="BC108" s="18" t="n">
        <v>39416</v>
      </c>
      <c r="BD108" s="0" t="n">
        <v>4.46</v>
      </c>
      <c r="BE108" s="18" t="n">
        <v>36891</v>
      </c>
      <c r="BF108" s="0" t="n">
        <v>0.4</v>
      </c>
      <c r="BG108" s="18" t="n">
        <v>37225</v>
      </c>
      <c r="BH108" s="0" t="n">
        <v>1.6</v>
      </c>
      <c r="BI108" s="18" t="n">
        <v>31016</v>
      </c>
      <c r="BJ108" s="0" t="n">
        <v>14.4</v>
      </c>
      <c r="BK108" s="18" t="n">
        <v>28824</v>
      </c>
      <c r="BL108" s="0" t="n">
        <v>11.7</v>
      </c>
      <c r="BM108" s="18" t="n">
        <v>39782</v>
      </c>
      <c r="BN108" s="0" t="n">
        <v>-1.6</v>
      </c>
      <c r="BO108" s="18" t="n">
        <v>37652</v>
      </c>
      <c r="BP108" s="0" t="n">
        <v>0</v>
      </c>
      <c r="BQ108" s="18" t="n">
        <v>30194</v>
      </c>
      <c r="BR108" s="0" t="n">
        <v>56.9</v>
      </c>
      <c r="BS108" s="18" t="n">
        <v>31746</v>
      </c>
      <c r="BT108" s="0" t="n">
        <v>91.4</v>
      </c>
      <c r="BU108" s="18" t="n">
        <v>25722</v>
      </c>
      <c r="BV108" s="0" t="n">
        <v>78.52</v>
      </c>
      <c r="BW108" s="18" t="n">
        <v>26186</v>
      </c>
      <c r="BX108" s="0" t="n">
        <v>106.03</v>
      </c>
      <c r="BY108" s="18" t="n">
        <v>26711</v>
      </c>
      <c r="BZ108" s="0" t="n">
        <v>124.55</v>
      </c>
      <c r="CA108" s="18" t="n">
        <v>29676</v>
      </c>
      <c r="CB108" s="0" t="n">
        <v>14.7</v>
      </c>
      <c r="CC108" s="18" t="n">
        <v>27464</v>
      </c>
      <c r="CD108" s="0" t="n">
        <v>178.9</v>
      </c>
      <c r="CE108" s="18" t="n">
        <v>30559</v>
      </c>
      <c r="CF108" s="0" t="n">
        <v>31.59</v>
      </c>
      <c r="CG108" s="18" t="n">
        <v>41106</v>
      </c>
      <c r="CH108" s="0" t="n">
        <v>132.4</v>
      </c>
      <c r="CI108" s="18" t="n">
        <v>31657</v>
      </c>
      <c r="CJ108" s="0" t="n">
        <v>1322.7</v>
      </c>
      <c r="CK108" s="18" t="n">
        <v>29007</v>
      </c>
      <c r="CL108" s="0" t="n">
        <v>46.925</v>
      </c>
      <c r="CM108" s="18" t="n">
        <v>40528</v>
      </c>
      <c r="CN108" s="0" t="n">
        <v>0.31</v>
      </c>
      <c r="CO108" s="18" t="n">
        <v>42892</v>
      </c>
      <c r="CP108" s="0" t="n">
        <v>279.18</v>
      </c>
      <c r="CQ108" s="18" t="n">
        <v>42460</v>
      </c>
      <c r="CR108" s="0" t="n">
        <v>303.71</v>
      </c>
      <c r="CS108" s="18" t="n">
        <v>42460</v>
      </c>
      <c r="CT108" s="0" t="n">
        <v>737.12</v>
      </c>
      <c r="CU108" s="18" t="n">
        <v>42460</v>
      </c>
      <c r="CV108" s="0" t="n">
        <v>783.85</v>
      </c>
      <c r="CW108" s="18" t="n">
        <v>42460</v>
      </c>
      <c r="CX108" s="0" t="n">
        <v>628.4413</v>
      </c>
      <c r="CY108" s="18" t="n">
        <v>42460</v>
      </c>
      <c r="CZ108" s="0" t="n">
        <v>172.55</v>
      </c>
      <c r="DA108" s="18" t="n">
        <v>42460</v>
      </c>
      <c r="DB108" s="0" t="n">
        <v>483.64</v>
      </c>
      <c r="DC108" s="18" t="n">
        <v>42460</v>
      </c>
      <c r="DD108" s="0" t="n">
        <v>543.56</v>
      </c>
      <c r="DE108" s="18" t="n">
        <v>42460</v>
      </c>
      <c r="DF108" s="0" t="n">
        <v>462.41</v>
      </c>
      <c r="DG108" s="18" t="n">
        <v>42460</v>
      </c>
      <c r="DH108" s="0" t="n">
        <v>251.93</v>
      </c>
      <c r="DI108" s="18" t="n">
        <v>42460</v>
      </c>
      <c r="DJ108" s="0" t="n">
        <v>281.81</v>
      </c>
    </row>
    <row r="109" customFormat="false" ht="15" hidden="false" customHeight="false" outlineLevel="0" collapsed="false">
      <c r="A109" s="18" t="n">
        <v>35430</v>
      </c>
      <c r="B109" s="0" t="n">
        <v>4.2</v>
      </c>
      <c r="C109" s="18" t="n">
        <v>35430</v>
      </c>
      <c r="D109" s="0" t="n">
        <v>4.4</v>
      </c>
      <c r="E109" s="18" t="n">
        <v>35430</v>
      </c>
      <c r="F109" s="0" t="n">
        <v>6.3</v>
      </c>
      <c r="G109" s="18" t="n">
        <v>35430</v>
      </c>
      <c r="H109" s="0" t="n">
        <v>1.7</v>
      </c>
      <c r="I109" s="18" t="n">
        <v>28855</v>
      </c>
      <c r="J109" s="0" t="n">
        <v>6</v>
      </c>
      <c r="K109" s="18" t="n">
        <v>28855</v>
      </c>
      <c r="L109" s="0" t="n">
        <v>280</v>
      </c>
      <c r="M109" s="18" t="n">
        <v>43496</v>
      </c>
      <c r="N109" s="0" t="n">
        <v>59</v>
      </c>
      <c r="O109" s="18" t="n">
        <v>28855</v>
      </c>
      <c r="P109" s="0" t="n">
        <v>350.3</v>
      </c>
      <c r="Q109" s="18" t="n">
        <v>28855</v>
      </c>
      <c r="R109" s="0" t="n">
        <v>8.7</v>
      </c>
      <c r="S109" s="18" t="n">
        <v>28855</v>
      </c>
      <c r="T109" s="0" t="n">
        <v>8.5</v>
      </c>
      <c r="U109" s="18" t="n">
        <v>28855</v>
      </c>
      <c r="V109" s="0" t="n">
        <v>6.88827</v>
      </c>
      <c r="W109" s="18" t="n">
        <v>30316</v>
      </c>
      <c r="X109" s="0" t="n">
        <v>4.9</v>
      </c>
      <c r="Y109" s="18" t="n">
        <v>28855</v>
      </c>
      <c r="Z109" s="0" t="n">
        <v>6.92</v>
      </c>
      <c r="AA109" s="18" t="n">
        <v>28855</v>
      </c>
      <c r="AB109" s="0" t="n">
        <v>86.6562</v>
      </c>
      <c r="AC109" s="18" t="n">
        <v>36922</v>
      </c>
      <c r="AD109" s="0" t="n">
        <v>-10.1</v>
      </c>
      <c r="AG109" s="18" t="n">
        <v>28855</v>
      </c>
      <c r="AH109" s="0" t="n">
        <v>59.4</v>
      </c>
      <c r="AM109" s="18" t="n">
        <v>38898</v>
      </c>
      <c r="AN109" s="0" t="n">
        <v>55.2</v>
      </c>
      <c r="AO109" s="18" t="n">
        <v>28855</v>
      </c>
      <c r="AP109" s="0" t="n">
        <v>0.5</v>
      </c>
      <c r="AQ109" s="18" t="n">
        <v>28855</v>
      </c>
      <c r="AR109" s="0" t="n">
        <v>8.5</v>
      </c>
      <c r="AS109" s="18" t="n">
        <v>40359</v>
      </c>
      <c r="AT109" s="0" t="n">
        <v>19.8</v>
      </c>
      <c r="AU109" s="18" t="n">
        <v>37560</v>
      </c>
      <c r="AV109" s="0" t="n">
        <v>-4</v>
      </c>
      <c r="AW109" s="18" t="n">
        <v>28855</v>
      </c>
      <c r="AX109" s="0" t="n">
        <v>65.1</v>
      </c>
      <c r="AY109" s="18" t="n">
        <v>28855</v>
      </c>
      <c r="AZ109" s="0" t="n">
        <v>3.5</v>
      </c>
      <c r="BA109" s="18" t="n">
        <v>28855</v>
      </c>
      <c r="BB109" s="0" t="n">
        <v>1818</v>
      </c>
      <c r="BC109" s="18" t="n">
        <v>39447</v>
      </c>
      <c r="BD109" s="0" t="n">
        <v>4.41</v>
      </c>
      <c r="BE109" s="18" t="n">
        <v>36922</v>
      </c>
      <c r="BF109" s="0" t="n">
        <v>0.3</v>
      </c>
      <c r="BG109" s="18" t="n">
        <v>37256</v>
      </c>
      <c r="BH109" s="0" t="n">
        <v>1.5</v>
      </c>
      <c r="BI109" s="18" t="n">
        <v>31047</v>
      </c>
      <c r="BJ109" s="0" t="n">
        <v>14.3</v>
      </c>
      <c r="BK109" s="18" t="n">
        <v>28855</v>
      </c>
      <c r="BL109" s="0" t="n">
        <v>11.9</v>
      </c>
      <c r="BM109" s="18" t="n">
        <v>39813</v>
      </c>
      <c r="BN109" s="0" t="n">
        <v>-1.8</v>
      </c>
      <c r="BO109" s="18" t="n">
        <v>37680</v>
      </c>
      <c r="BP109" s="0" t="n">
        <v>-0.3</v>
      </c>
      <c r="BQ109" s="18" t="n">
        <v>30224</v>
      </c>
      <c r="BR109" s="0" t="n">
        <v>58.1</v>
      </c>
      <c r="BS109" s="18" t="n">
        <v>31777</v>
      </c>
      <c r="BT109" s="0" t="n">
        <v>89.1</v>
      </c>
      <c r="BU109" s="18" t="n">
        <v>25723</v>
      </c>
      <c r="BV109" s="0" t="n">
        <v>77.36</v>
      </c>
      <c r="BW109" s="18" t="n">
        <v>26193</v>
      </c>
      <c r="BX109" s="0" t="n">
        <v>105.44</v>
      </c>
      <c r="BY109" s="18" t="n">
        <v>26718</v>
      </c>
      <c r="BZ109" s="0" t="n">
        <v>122.34</v>
      </c>
      <c r="CA109" s="18" t="n">
        <v>29767</v>
      </c>
      <c r="CB109" s="0" t="n">
        <v>19.1</v>
      </c>
      <c r="CC109" s="18" t="n">
        <v>27465</v>
      </c>
      <c r="CD109" s="0" t="n">
        <v>177.5</v>
      </c>
      <c r="CE109" s="18" t="n">
        <v>30560</v>
      </c>
      <c r="CF109" s="0" t="n">
        <v>31.6</v>
      </c>
      <c r="CG109" s="18" t="n">
        <v>41107</v>
      </c>
      <c r="CH109" s="0" t="n">
        <v>130.7</v>
      </c>
      <c r="CI109" s="18" t="n">
        <v>31658</v>
      </c>
      <c r="CJ109" s="0" t="n">
        <v>1352.2</v>
      </c>
      <c r="CK109" s="18" t="n">
        <v>29010</v>
      </c>
      <c r="CL109" s="0" t="n">
        <v>46.945</v>
      </c>
      <c r="CM109" s="18" t="n">
        <v>40529</v>
      </c>
      <c r="CN109" s="0" t="n">
        <v>0.3</v>
      </c>
      <c r="CO109" s="18" t="n">
        <v>42893</v>
      </c>
      <c r="CP109" s="0" t="n">
        <v>265.58</v>
      </c>
      <c r="CQ109" s="18" t="n">
        <v>42551</v>
      </c>
      <c r="CR109" s="0" t="n">
        <v>308.39</v>
      </c>
      <c r="CS109" s="18" t="n">
        <v>42551</v>
      </c>
      <c r="CT109" s="0" t="n">
        <v>713.04</v>
      </c>
      <c r="CU109" s="18" t="n">
        <v>42551</v>
      </c>
      <c r="CV109" s="0" t="n">
        <v>829.45</v>
      </c>
      <c r="CW109" s="18" t="n">
        <v>42551</v>
      </c>
      <c r="CX109" s="0" t="n">
        <v>620.4125</v>
      </c>
      <c r="CY109" s="18" t="n">
        <v>42551</v>
      </c>
      <c r="CZ109" s="0" t="n">
        <v>182.64</v>
      </c>
      <c r="DA109" s="18" t="n">
        <v>42551</v>
      </c>
      <c r="DB109" s="0" t="n">
        <v>487.51</v>
      </c>
      <c r="DC109" s="18" t="n">
        <v>42551</v>
      </c>
      <c r="DD109" s="0" t="n">
        <v>564.99</v>
      </c>
      <c r="DE109" s="18" t="n">
        <v>42551</v>
      </c>
      <c r="DF109" s="0" t="n">
        <v>512.39</v>
      </c>
      <c r="DG109" s="18" t="n">
        <v>42551</v>
      </c>
      <c r="DH109" s="0" t="n">
        <v>266.7</v>
      </c>
      <c r="DI109" s="18" t="n">
        <v>42551</v>
      </c>
      <c r="DJ109" s="0" t="n">
        <v>290.62</v>
      </c>
    </row>
    <row r="110" customFormat="false" ht="15" hidden="false" customHeight="false" outlineLevel="0" collapsed="false">
      <c r="A110" s="18" t="n">
        <v>35520</v>
      </c>
      <c r="B110" s="0" t="n">
        <v>2.6</v>
      </c>
      <c r="C110" s="18" t="n">
        <v>35520</v>
      </c>
      <c r="D110" s="0" t="n">
        <v>4.3</v>
      </c>
      <c r="E110" s="18" t="n">
        <v>35520</v>
      </c>
      <c r="F110" s="0" t="n">
        <v>6.3</v>
      </c>
      <c r="G110" s="18" t="n">
        <v>35520</v>
      </c>
      <c r="H110" s="0" t="n">
        <v>1.8</v>
      </c>
      <c r="I110" s="18" t="n">
        <v>28886</v>
      </c>
      <c r="J110" s="0" t="n">
        <v>5.9</v>
      </c>
      <c r="K110" s="18" t="n">
        <v>28886</v>
      </c>
      <c r="L110" s="0" t="n">
        <v>137</v>
      </c>
      <c r="M110" s="18" t="n">
        <v>43524</v>
      </c>
      <c r="N110" s="0" t="n">
        <v>28</v>
      </c>
      <c r="O110" s="18" t="n">
        <v>28886</v>
      </c>
      <c r="P110" s="0" t="n">
        <v>357.5</v>
      </c>
      <c r="Q110" s="18" t="n">
        <v>28886</v>
      </c>
      <c r="R110" s="0" t="n">
        <v>8.5</v>
      </c>
      <c r="S110" s="18" t="n">
        <v>28886</v>
      </c>
      <c r="T110" s="0" t="n">
        <v>8.6</v>
      </c>
      <c r="U110" s="18" t="n">
        <v>28886</v>
      </c>
      <c r="V110" s="0" t="n">
        <v>6.79633</v>
      </c>
      <c r="W110" s="18" t="n">
        <v>30347</v>
      </c>
      <c r="X110" s="0" t="n">
        <v>3.8</v>
      </c>
      <c r="Y110" s="18" t="n">
        <v>28886</v>
      </c>
      <c r="Z110" s="0" t="n">
        <v>7.87</v>
      </c>
      <c r="AA110" s="18" t="n">
        <v>28886</v>
      </c>
      <c r="AB110" s="0" t="n">
        <v>85.9566</v>
      </c>
      <c r="AC110" s="18" t="n">
        <v>36950</v>
      </c>
      <c r="AD110" s="0" t="n">
        <v>-6.6</v>
      </c>
      <c r="AG110" s="18" t="n">
        <v>28886</v>
      </c>
      <c r="AH110" s="0" t="n">
        <v>58.5</v>
      </c>
      <c r="AM110" s="18" t="n">
        <v>38929</v>
      </c>
      <c r="AN110" s="0" t="n">
        <v>55.6</v>
      </c>
      <c r="AO110" s="18" t="n">
        <v>28886</v>
      </c>
      <c r="AP110" s="0" t="n">
        <v>-0.38</v>
      </c>
      <c r="AQ110" s="18" t="n">
        <v>28886</v>
      </c>
      <c r="AR110" s="0" t="n">
        <v>4.1</v>
      </c>
      <c r="AS110" s="18" t="n">
        <v>40390</v>
      </c>
      <c r="AT110" s="0" t="n">
        <v>5.3</v>
      </c>
      <c r="AU110" s="18" t="n">
        <v>37590</v>
      </c>
      <c r="AV110" s="0" t="n">
        <v>1</v>
      </c>
      <c r="AW110" s="18" t="n">
        <v>28886</v>
      </c>
      <c r="AX110" s="0" t="n">
        <v>62.8</v>
      </c>
      <c r="AY110" s="18" t="n">
        <v>28886</v>
      </c>
      <c r="AZ110" s="0" t="n">
        <v>3.5</v>
      </c>
      <c r="BA110" s="18" t="n">
        <v>28886</v>
      </c>
      <c r="BB110" s="0" t="n">
        <v>1461</v>
      </c>
      <c r="BC110" s="18" t="n">
        <v>39478</v>
      </c>
      <c r="BD110" s="0" t="n">
        <v>4.17</v>
      </c>
      <c r="BE110" s="18" t="n">
        <v>36950</v>
      </c>
      <c r="BF110" s="0" t="n">
        <v>-0.2</v>
      </c>
      <c r="BG110" s="18" t="n">
        <v>37287</v>
      </c>
      <c r="BH110" s="0" t="n">
        <v>1.4</v>
      </c>
      <c r="BI110" s="18" t="n">
        <v>31078</v>
      </c>
      <c r="BJ110" s="0" t="n">
        <v>15.3</v>
      </c>
      <c r="BK110" s="18" t="n">
        <v>28886</v>
      </c>
      <c r="BL110" s="0" t="n">
        <v>12.8</v>
      </c>
      <c r="BM110" s="18" t="n">
        <v>39844</v>
      </c>
      <c r="BN110" s="0" t="n">
        <v>-1.4</v>
      </c>
      <c r="BO110" s="18" t="n">
        <v>37711</v>
      </c>
      <c r="BP110" s="0" t="n">
        <v>0.6</v>
      </c>
      <c r="BQ110" s="18" t="n">
        <v>30255</v>
      </c>
      <c r="BR110" s="0" t="n">
        <v>54.3</v>
      </c>
      <c r="BS110" s="18" t="n">
        <v>31808</v>
      </c>
      <c r="BT110" s="0" t="n">
        <v>90.4</v>
      </c>
      <c r="BU110" s="18" t="n">
        <v>25724</v>
      </c>
      <c r="BV110" s="0" t="n">
        <v>76.17</v>
      </c>
      <c r="BW110" s="18" t="n">
        <v>26200</v>
      </c>
      <c r="BX110" s="0" t="n">
        <v>103.99</v>
      </c>
      <c r="BY110" s="18" t="n">
        <v>26725</v>
      </c>
      <c r="BZ110" s="0" t="n">
        <v>120.11</v>
      </c>
      <c r="CA110" s="18" t="n">
        <v>29859</v>
      </c>
      <c r="CB110" s="0" t="n">
        <v>15.87</v>
      </c>
      <c r="CC110" s="18" t="n">
        <v>27466</v>
      </c>
      <c r="CD110" s="0" t="n">
        <v>178.75</v>
      </c>
      <c r="CE110" s="18" t="n">
        <v>30561</v>
      </c>
      <c r="CF110" s="0" t="n">
        <v>31.57</v>
      </c>
      <c r="CG110" s="18" t="n">
        <v>41108</v>
      </c>
      <c r="CH110" s="0" t="n">
        <v>129.8</v>
      </c>
      <c r="CI110" s="18" t="n">
        <v>31659</v>
      </c>
      <c r="CJ110" s="0" t="n">
        <v>1369.4</v>
      </c>
      <c r="CK110" s="18" t="n">
        <v>29011</v>
      </c>
      <c r="CL110" s="0" t="n">
        <v>47.42</v>
      </c>
      <c r="CM110" s="18" t="n">
        <v>40532</v>
      </c>
      <c r="CN110" s="0" t="n">
        <v>0.34</v>
      </c>
      <c r="CO110" s="18" t="n">
        <v>42894</v>
      </c>
      <c r="CP110" s="0" t="n">
        <v>272.46</v>
      </c>
      <c r="CQ110" s="18" t="n">
        <v>42643</v>
      </c>
      <c r="CR110" s="0" t="n">
        <v>320.82</v>
      </c>
      <c r="CS110" s="18" t="n">
        <v>42643</v>
      </c>
      <c r="CT110" s="0" t="n">
        <v>801.72</v>
      </c>
      <c r="CU110" s="18" t="n">
        <v>42643</v>
      </c>
      <c r="CV110" s="0" t="n">
        <v>833.79</v>
      </c>
      <c r="CW110" s="18" t="n">
        <v>42643</v>
      </c>
      <c r="CX110" s="0" t="n">
        <v>635.9608</v>
      </c>
      <c r="CY110" s="18" t="n">
        <v>42643</v>
      </c>
      <c r="CZ110" s="0" t="n">
        <v>170.58</v>
      </c>
      <c r="DA110" s="18" t="n">
        <v>42643</v>
      </c>
      <c r="DB110" s="0" t="n">
        <v>504.87</v>
      </c>
      <c r="DC110" s="18" t="n">
        <v>42643</v>
      </c>
      <c r="DD110" s="0" t="n">
        <v>546.54</v>
      </c>
      <c r="DE110" s="18" t="n">
        <v>42643</v>
      </c>
      <c r="DF110" s="0" t="n">
        <v>520.35</v>
      </c>
      <c r="DG110" s="18" t="n">
        <v>42643</v>
      </c>
      <c r="DH110" s="0" t="n">
        <v>248.79</v>
      </c>
      <c r="DI110" s="18" t="n">
        <v>42643</v>
      </c>
      <c r="DJ110" s="0" t="n">
        <v>299.87</v>
      </c>
    </row>
    <row r="111" customFormat="false" ht="15" hidden="false" customHeight="false" outlineLevel="0" collapsed="false">
      <c r="A111" s="18" t="n">
        <v>35611</v>
      </c>
      <c r="B111" s="0" t="n">
        <v>6.8</v>
      </c>
      <c r="C111" s="18" t="n">
        <v>35611</v>
      </c>
      <c r="D111" s="0" t="n">
        <v>4.3</v>
      </c>
      <c r="E111" s="18" t="n">
        <v>35611</v>
      </c>
      <c r="F111" s="0" t="n">
        <v>6</v>
      </c>
      <c r="G111" s="18" t="n">
        <v>35611</v>
      </c>
      <c r="H111" s="0" t="n">
        <v>2</v>
      </c>
      <c r="I111" s="18" t="n">
        <v>28914</v>
      </c>
      <c r="J111" s="0" t="n">
        <v>5.9</v>
      </c>
      <c r="K111" s="18" t="n">
        <v>28914</v>
      </c>
      <c r="L111" s="0" t="n">
        <v>247</v>
      </c>
      <c r="M111" s="18" t="n">
        <v>43555</v>
      </c>
      <c r="N111" s="0" t="n">
        <v>22</v>
      </c>
      <c r="O111" s="18" t="n">
        <v>28914</v>
      </c>
      <c r="P111" s="0" t="n">
        <v>360.3</v>
      </c>
      <c r="Q111" s="18" t="n">
        <v>28914</v>
      </c>
      <c r="R111" s="0" t="n">
        <v>8.6</v>
      </c>
      <c r="S111" s="18" t="n">
        <v>28914</v>
      </c>
      <c r="T111" s="0" t="n">
        <v>9.2</v>
      </c>
      <c r="U111" s="18" t="n">
        <v>28914</v>
      </c>
      <c r="V111" s="0" t="n">
        <v>6.73538</v>
      </c>
      <c r="W111" s="18" t="n">
        <v>30375</v>
      </c>
      <c r="X111" s="0" t="n">
        <v>4.1</v>
      </c>
      <c r="Y111" s="18" t="n">
        <v>28914</v>
      </c>
      <c r="Z111" s="0" t="n">
        <v>7.82</v>
      </c>
      <c r="AA111" s="18" t="n">
        <v>28914</v>
      </c>
      <c r="AB111" s="0" t="n">
        <v>86.1651</v>
      </c>
      <c r="AC111" s="18" t="n">
        <v>36981</v>
      </c>
      <c r="AD111" s="0" t="n">
        <v>-5.5</v>
      </c>
      <c r="AG111" s="18" t="n">
        <v>28914</v>
      </c>
      <c r="AH111" s="0" t="n">
        <v>58.2</v>
      </c>
      <c r="AM111" s="18" t="n">
        <v>38960</v>
      </c>
      <c r="AN111" s="0" t="n">
        <v>53.9</v>
      </c>
      <c r="AO111" s="18" t="n">
        <v>28914</v>
      </c>
      <c r="AP111" s="0" t="n">
        <v>0.13</v>
      </c>
      <c r="AQ111" s="18" t="n">
        <v>28914</v>
      </c>
      <c r="AR111" s="0" t="n">
        <v>-1.5</v>
      </c>
      <c r="AS111" s="18" t="n">
        <v>40421</v>
      </c>
      <c r="AT111" s="0" t="n">
        <v>10</v>
      </c>
      <c r="AU111" s="18" t="n">
        <v>37621</v>
      </c>
      <c r="AV111" s="0" t="n">
        <v>-6</v>
      </c>
      <c r="AW111" s="18" t="n">
        <v>28914</v>
      </c>
      <c r="AX111" s="0" t="n">
        <v>62.4</v>
      </c>
      <c r="AY111" s="18" t="n">
        <v>28914</v>
      </c>
      <c r="AZ111" s="0" t="n">
        <v>2.9</v>
      </c>
      <c r="BA111" s="18" t="n">
        <v>28914</v>
      </c>
      <c r="BB111" s="0" t="n">
        <v>1492</v>
      </c>
      <c r="BC111" s="18" t="n">
        <v>39507</v>
      </c>
      <c r="BD111" s="0" t="n">
        <v>4.12</v>
      </c>
      <c r="BE111" s="18" t="n">
        <v>36981</v>
      </c>
      <c r="BF111" s="0" t="n">
        <v>-0.8</v>
      </c>
      <c r="BG111" s="18" t="n">
        <v>37315</v>
      </c>
      <c r="BH111" s="0" t="n">
        <v>2</v>
      </c>
      <c r="BI111" s="18" t="n">
        <v>31106</v>
      </c>
      <c r="BJ111" s="0" t="n">
        <v>15.4</v>
      </c>
      <c r="BK111" s="18" t="n">
        <v>28914</v>
      </c>
      <c r="BL111" s="0" t="n">
        <v>12.8</v>
      </c>
      <c r="BM111" s="18" t="n">
        <v>39872</v>
      </c>
      <c r="BN111" s="0" t="n">
        <v>-1.4</v>
      </c>
      <c r="BO111" s="18" t="n">
        <v>37741</v>
      </c>
      <c r="BP111" s="0" t="n">
        <v>0.5</v>
      </c>
      <c r="BQ111" s="18" t="n">
        <v>30285</v>
      </c>
      <c r="BR111" s="0" t="n">
        <v>57.4</v>
      </c>
      <c r="BS111" s="18" t="n">
        <v>31836</v>
      </c>
      <c r="BT111" s="0" t="n">
        <v>90.2</v>
      </c>
      <c r="BU111" s="18" t="n">
        <v>25727</v>
      </c>
      <c r="BV111" s="0" t="n">
        <v>76</v>
      </c>
      <c r="BW111" s="18" t="n">
        <v>26206</v>
      </c>
      <c r="BX111" s="0" t="n">
        <v>103.68</v>
      </c>
      <c r="BY111" s="18" t="n">
        <v>26732</v>
      </c>
      <c r="BZ111" s="0" t="n">
        <v>121.99</v>
      </c>
      <c r="CA111" s="18" t="n">
        <v>29951</v>
      </c>
      <c r="CB111" s="0" t="n">
        <v>12.37</v>
      </c>
      <c r="CC111" s="18" t="n">
        <v>27467</v>
      </c>
      <c r="CD111" s="0" t="n">
        <v>178</v>
      </c>
      <c r="CE111" s="18" t="n">
        <v>30565</v>
      </c>
      <c r="CF111" s="0" t="n">
        <v>31.36</v>
      </c>
      <c r="CG111" s="18" t="n">
        <v>41109</v>
      </c>
      <c r="CH111" s="0" t="n">
        <v>127.9</v>
      </c>
      <c r="CI111" s="18" t="n">
        <v>31660</v>
      </c>
      <c r="CJ111" s="0" t="n">
        <v>1368.9</v>
      </c>
      <c r="CK111" s="18" t="n">
        <v>29012</v>
      </c>
      <c r="CL111" s="0" t="n">
        <v>47.726</v>
      </c>
      <c r="CM111" s="18" t="n">
        <v>40533</v>
      </c>
      <c r="CN111" s="0" t="n">
        <v>0.3</v>
      </c>
      <c r="CO111" s="18" t="n">
        <v>42895</v>
      </c>
      <c r="CP111" s="0" t="n">
        <v>289.4</v>
      </c>
      <c r="CQ111" s="18" t="n">
        <v>42734</v>
      </c>
      <c r="CR111" s="0" t="n">
        <v>386.53</v>
      </c>
      <c r="CS111" s="18" t="n">
        <v>42734</v>
      </c>
      <c r="CT111" s="0" t="n">
        <v>807.95</v>
      </c>
      <c r="CU111" s="18" t="n">
        <v>42734</v>
      </c>
      <c r="CV111" s="0" t="n">
        <v>796.91</v>
      </c>
      <c r="CW111" s="18" t="n">
        <v>42734</v>
      </c>
      <c r="CX111" s="0" t="n">
        <v>647.8203</v>
      </c>
      <c r="CY111" s="18" t="n">
        <v>42734</v>
      </c>
      <c r="CZ111" s="0" t="n">
        <v>176.61</v>
      </c>
      <c r="DA111" s="18" t="n">
        <v>42734</v>
      </c>
      <c r="DB111" s="0" t="n">
        <v>538.07</v>
      </c>
      <c r="DC111" s="18" t="n">
        <v>42734</v>
      </c>
      <c r="DD111" s="0" t="n">
        <v>531.79</v>
      </c>
      <c r="DE111" s="18" t="n">
        <v>42734</v>
      </c>
      <c r="DF111" s="0" t="n">
        <v>554.5</v>
      </c>
      <c r="DG111" s="18" t="n">
        <v>42734</v>
      </c>
      <c r="DH111" s="0" t="n">
        <v>246.83</v>
      </c>
      <c r="DI111" s="18" t="n">
        <v>42734</v>
      </c>
      <c r="DJ111" s="0" t="n">
        <v>312.16</v>
      </c>
    </row>
    <row r="112" customFormat="false" ht="15" hidden="false" customHeight="false" outlineLevel="0" collapsed="false">
      <c r="A112" s="18" t="n">
        <v>35703</v>
      </c>
      <c r="B112" s="0" t="n">
        <v>5.1</v>
      </c>
      <c r="C112" s="18" t="n">
        <v>35703</v>
      </c>
      <c r="D112" s="0" t="n">
        <v>4.7</v>
      </c>
      <c r="E112" s="18" t="n">
        <v>35703</v>
      </c>
      <c r="F112" s="0" t="n">
        <v>6.5</v>
      </c>
      <c r="G112" s="18" t="n">
        <v>35703</v>
      </c>
      <c r="H112" s="0" t="n">
        <v>1.2</v>
      </c>
      <c r="I112" s="18" t="n">
        <v>28945</v>
      </c>
      <c r="J112" s="0" t="n">
        <v>5.8</v>
      </c>
      <c r="K112" s="18" t="n">
        <v>28945</v>
      </c>
      <c r="L112" s="0" t="n">
        <v>424</v>
      </c>
      <c r="M112" s="18" t="n">
        <v>43585</v>
      </c>
      <c r="N112" s="0" t="n">
        <v>97</v>
      </c>
      <c r="O112" s="18" t="n">
        <v>28945</v>
      </c>
      <c r="P112" s="0" t="n">
        <v>358.8</v>
      </c>
      <c r="Q112" s="18" t="n">
        <v>28945</v>
      </c>
      <c r="R112" s="0" t="n">
        <v>8.6</v>
      </c>
      <c r="S112" s="18" t="n">
        <v>28945</v>
      </c>
      <c r="T112" s="0" t="n">
        <v>9.3</v>
      </c>
      <c r="U112" s="18" t="n">
        <v>28945</v>
      </c>
      <c r="V112" s="0" t="n">
        <v>6.76844</v>
      </c>
      <c r="W112" s="18" t="n">
        <v>30406</v>
      </c>
      <c r="X112" s="0" t="n">
        <v>3.8</v>
      </c>
      <c r="Y112" s="18" t="n">
        <v>28945</v>
      </c>
      <c r="Z112" s="0" t="n">
        <v>6.09</v>
      </c>
      <c r="AA112" s="18" t="n">
        <v>28945</v>
      </c>
      <c r="AB112" s="0" t="n">
        <v>86.1935</v>
      </c>
      <c r="AC112" s="18" t="n">
        <v>37011</v>
      </c>
      <c r="AD112" s="0" t="n">
        <v>-10.7</v>
      </c>
      <c r="AG112" s="18" t="n">
        <v>28945</v>
      </c>
      <c r="AH112" s="0" t="n">
        <v>57.7</v>
      </c>
      <c r="AM112" s="18" t="n">
        <v>38990</v>
      </c>
      <c r="AN112" s="0" t="n">
        <v>54.5</v>
      </c>
      <c r="AO112" s="18" t="n">
        <v>28945</v>
      </c>
      <c r="AP112" s="0" t="n">
        <v>0.99</v>
      </c>
      <c r="AQ112" s="18" t="n">
        <v>28945</v>
      </c>
      <c r="AR112" s="0" t="n">
        <v>5.8</v>
      </c>
      <c r="AS112" s="18" t="n">
        <v>40451</v>
      </c>
      <c r="AT112" s="0" t="n">
        <v>9.9</v>
      </c>
      <c r="AU112" s="18" t="n">
        <v>37652</v>
      </c>
      <c r="AV112" s="0" t="n">
        <v>2</v>
      </c>
      <c r="AW112" s="18" t="n">
        <v>28945</v>
      </c>
      <c r="AX112" s="0" t="n">
        <v>66.3</v>
      </c>
      <c r="AY112" s="18" t="n">
        <v>28945</v>
      </c>
      <c r="AZ112" s="0" t="n">
        <v>2.9</v>
      </c>
      <c r="BA112" s="18" t="n">
        <v>28945</v>
      </c>
      <c r="BB112" s="0" t="n">
        <v>1720</v>
      </c>
      <c r="BC112" s="18" t="n">
        <v>39538</v>
      </c>
      <c r="BD112" s="0" t="n">
        <v>4.16</v>
      </c>
      <c r="BE112" s="18" t="n">
        <v>37011</v>
      </c>
      <c r="BF112" s="0" t="n">
        <v>1.5</v>
      </c>
      <c r="BG112" s="18" t="n">
        <v>37346</v>
      </c>
      <c r="BH112" s="0" t="n">
        <v>3.3</v>
      </c>
      <c r="BI112" s="18" t="n">
        <v>31137</v>
      </c>
      <c r="BJ112" s="0" t="n">
        <v>15</v>
      </c>
      <c r="BK112" s="18" t="n">
        <v>28945</v>
      </c>
      <c r="BL112" s="0" t="n">
        <v>12.7</v>
      </c>
      <c r="BM112" s="18" t="n">
        <v>39903</v>
      </c>
      <c r="BN112" s="0" t="n">
        <v>-2.1</v>
      </c>
      <c r="BO112" s="18" t="n">
        <v>37772</v>
      </c>
      <c r="BP112" s="0" t="n">
        <v>0.3</v>
      </c>
      <c r="BQ112" s="18" t="n">
        <v>30316</v>
      </c>
      <c r="BR112" s="0" t="n">
        <v>59.5</v>
      </c>
      <c r="BS112" s="18" t="n">
        <v>31867</v>
      </c>
      <c r="BT112" s="0" t="n">
        <v>90.8</v>
      </c>
      <c r="BU112" s="18" t="n">
        <v>25728</v>
      </c>
      <c r="BV112" s="0" t="n">
        <v>76.25</v>
      </c>
      <c r="BW112" s="18" t="n">
        <v>26207</v>
      </c>
      <c r="BX112" s="0" t="n">
        <v>104.17</v>
      </c>
      <c r="BY112" s="18" t="n">
        <v>26739</v>
      </c>
      <c r="BZ112" s="0" t="n">
        <v>121.22</v>
      </c>
      <c r="CA112" s="18" t="n">
        <v>30041</v>
      </c>
      <c r="CB112" s="0" t="n">
        <v>14.68</v>
      </c>
      <c r="CC112" s="18" t="n">
        <v>27470</v>
      </c>
      <c r="CD112" s="0" t="n">
        <v>177.75</v>
      </c>
      <c r="CE112" s="18" t="n">
        <v>30566</v>
      </c>
      <c r="CF112" s="0" t="n">
        <v>31.38</v>
      </c>
      <c r="CG112" s="18" t="n">
        <v>41110</v>
      </c>
      <c r="CH112" s="0" t="n">
        <v>125.9</v>
      </c>
      <c r="CI112" s="18" t="n">
        <v>31663</v>
      </c>
      <c r="CJ112" s="0" t="n">
        <v>1361.7</v>
      </c>
      <c r="CK112" s="18" t="n">
        <v>29013</v>
      </c>
      <c r="CL112" s="0" t="n">
        <v>48.019</v>
      </c>
      <c r="CM112" s="18" t="n">
        <v>40534</v>
      </c>
      <c r="CN112" s="0" t="n">
        <v>0.31</v>
      </c>
      <c r="CO112" s="18" t="n">
        <v>42898</v>
      </c>
      <c r="CP112" s="0" t="n">
        <v>393.84</v>
      </c>
      <c r="CQ112" s="18" t="n">
        <v>42825</v>
      </c>
      <c r="CR112" s="0" t="n">
        <v>394.58</v>
      </c>
      <c r="CS112" s="18" t="n">
        <v>42825</v>
      </c>
      <c r="CT112" s="0" t="n">
        <v>906.21</v>
      </c>
      <c r="CU112" s="18" t="n">
        <v>42825</v>
      </c>
      <c r="CV112" s="0" t="n">
        <v>859.75</v>
      </c>
      <c r="CW112" s="18" t="n">
        <v>42825</v>
      </c>
      <c r="CX112" s="0" t="n">
        <v>700.239</v>
      </c>
      <c r="CY112" s="18" t="n">
        <v>42825</v>
      </c>
      <c r="CZ112" s="0" t="n">
        <v>167.68</v>
      </c>
      <c r="DA112" s="18" t="n">
        <v>42825</v>
      </c>
      <c r="DB112" s="0" t="n">
        <v>559.63</v>
      </c>
      <c r="DC112" s="18" t="n">
        <v>42825</v>
      </c>
      <c r="DD112" s="0" t="n">
        <v>561.79</v>
      </c>
      <c r="DE112" s="18" t="n">
        <v>42825</v>
      </c>
      <c r="DF112" s="0" t="n">
        <v>514.01</v>
      </c>
      <c r="DG112" s="18" t="n">
        <v>42825</v>
      </c>
      <c r="DH112" s="0" t="n">
        <v>260.25</v>
      </c>
      <c r="DI112" s="18" t="n">
        <v>42825</v>
      </c>
      <c r="DJ112" s="0" t="n">
        <v>328.73</v>
      </c>
    </row>
    <row r="113" customFormat="false" ht="15" hidden="false" customHeight="false" outlineLevel="0" collapsed="false">
      <c r="A113" s="18" t="n">
        <v>35795</v>
      </c>
      <c r="B113" s="0" t="n">
        <v>3.5</v>
      </c>
      <c r="C113" s="18" t="n">
        <v>35795</v>
      </c>
      <c r="D113" s="0" t="n">
        <v>4.5</v>
      </c>
      <c r="E113" s="18" t="n">
        <v>35795</v>
      </c>
      <c r="F113" s="0" t="n">
        <v>6.1</v>
      </c>
      <c r="G113" s="18" t="n">
        <v>35795</v>
      </c>
      <c r="H113" s="0" t="n">
        <v>1.4</v>
      </c>
      <c r="I113" s="18" t="n">
        <v>28975</v>
      </c>
      <c r="J113" s="0" t="n">
        <v>5.8</v>
      </c>
      <c r="K113" s="18" t="n">
        <v>28975</v>
      </c>
      <c r="L113" s="0" t="n">
        <v>-62</v>
      </c>
      <c r="M113" s="18" t="n">
        <v>43616</v>
      </c>
      <c r="N113" s="0" t="n">
        <v>44</v>
      </c>
      <c r="O113" s="18" t="n">
        <v>28975</v>
      </c>
      <c r="P113" s="0" t="n">
        <v>415.5</v>
      </c>
      <c r="Q113" s="18" t="n">
        <v>28975</v>
      </c>
      <c r="R113" s="0" t="n">
        <v>7.4</v>
      </c>
      <c r="S113" s="18" t="n">
        <v>28975</v>
      </c>
      <c r="T113" s="0" t="n">
        <v>9.3</v>
      </c>
      <c r="U113" s="18" t="n">
        <v>28975</v>
      </c>
      <c r="V113" s="0" t="n">
        <v>7.0634</v>
      </c>
      <c r="W113" s="18" t="n">
        <v>30436</v>
      </c>
      <c r="X113" s="0" t="n">
        <v>3.5</v>
      </c>
      <c r="Y113" s="18" t="n">
        <v>28975</v>
      </c>
      <c r="Z113" s="0" t="n">
        <v>2.81</v>
      </c>
      <c r="AA113" s="18" t="n">
        <v>28975</v>
      </c>
      <c r="AB113" s="0" t="n">
        <v>84.9421</v>
      </c>
      <c r="AC113" s="18" t="n">
        <v>37042</v>
      </c>
      <c r="AD113" s="0" t="n">
        <v>-5</v>
      </c>
      <c r="AG113" s="18" t="n">
        <v>28975</v>
      </c>
      <c r="AH113" s="0" t="n">
        <v>56.2</v>
      </c>
      <c r="AM113" s="18" t="n">
        <v>39021</v>
      </c>
      <c r="AN113" s="0" t="n">
        <v>54.9</v>
      </c>
      <c r="AO113" s="18" t="n">
        <v>28975</v>
      </c>
      <c r="AP113" s="0" t="n">
        <v>-1.41</v>
      </c>
      <c r="AQ113" s="18" t="n">
        <v>28975</v>
      </c>
      <c r="AR113" s="0" t="n">
        <v>-3.4</v>
      </c>
      <c r="AS113" s="18" t="n">
        <v>40482</v>
      </c>
      <c r="AT113" s="0" t="n">
        <v>15.2</v>
      </c>
      <c r="AU113" s="18" t="n">
        <v>37680</v>
      </c>
      <c r="AV113" s="0" t="n">
        <v>-14</v>
      </c>
      <c r="AW113" s="18" t="n">
        <v>28975</v>
      </c>
      <c r="AX113" s="0" t="n">
        <v>64</v>
      </c>
      <c r="AY113" s="18" t="n">
        <v>28975</v>
      </c>
      <c r="AZ113" s="0" t="n">
        <v>-0.2</v>
      </c>
      <c r="BA113" s="18" t="n">
        <v>28975</v>
      </c>
      <c r="BB113" s="0" t="n">
        <v>1597</v>
      </c>
      <c r="BC113" s="18" t="n">
        <v>39568</v>
      </c>
      <c r="BD113" s="0" t="n">
        <v>4.11</v>
      </c>
      <c r="BE113" s="18" t="n">
        <v>37042</v>
      </c>
      <c r="BF113" s="0" t="n">
        <v>0.3</v>
      </c>
      <c r="BG113" s="18" t="n">
        <v>37376</v>
      </c>
      <c r="BH113" s="0" t="n">
        <v>3.1</v>
      </c>
      <c r="BI113" s="18" t="n">
        <v>31167</v>
      </c>
      <c r="BJ113" s="0" t="n">
        <v>15.2</v>
      </c>
      <c r="BK113" s="18" t="n">
        <v>28975</v>
      </c>
      <c r="BL113" s="0" t="n">
        <v>11.5</v>
      </c>
      <c r="BM113" s="18" t="n">
        <v>39933</v>
      </c>
      <c r="BN113" s="0" t="n">
        <v>-2.4</v>
      </c>
      <c r="BO113" s="18" t="n">
        <v>37802</v>
      </c>
      <c r="BP113" s="0" t="n">
        <v>0.5</v>
      </c>
      <c r="BQ113" s="18" t="n">
        <v>30347</v>
      </c>
      <c r="BR113" s="0" t="n">
        <v>59</v>
      </c>
      <c r="BS113" s="18" t="n">
        <v>31897</v>
      </c>
      <c r="BT113" s="0" t="n">
        <v>92.8</v>
      </c>
      <c r="BU113" s="18" t="n">
        <v>25729</v>
      </c>
      <c r="BV113" s="0" t="n">
        <v>75.48</v>
      </c>
      <c r="BW113" s="18" t="n">
        <v>26214</v>
      </c>
      <c r="BX113" s="0" t="n">
        <v>104.48</v>
      </c>
      <c r="BY113" s="18" t="n">
        <v>26746</v>
      </c>
      <c r="BZ113" s="0" t="n">
        <v>115.47</v>
      </c>
      <c r="CA113" s="18" t="n">
        <v>30132</v>
      </c>
      <c r="CB113" s="0" t="n">
        <v>14.15</v>
      </c>
      <c r="CC113" s="18" t="n">
        <v>27471</v>
      </c>
      <c r="CD113" s="0" t="n">
        <v>178.5</v>
      </c>
      <c r="CE113" s="18" t="n">
        <v>30567</v>
      </c>
      <c r="CF113" s="0" t="n">
        <v>31.34</v>
      </c>
      <c r="CG113" s="18" t="n">
        <v>41113</v>
      </c>
      <c r="CH113" s="0" t="n">
        <v>122.1</v>
      </c>
      <c r="CI113" s="18" t="n">
        <v>31664</v>
      </c>
      <c r="CJ113" s="0" t="n">
        <v>1363.4</v>
      </c>
      <c r="CK113" s="18" t="n">
        <v>29014</v>
      </c>
      <c r="CL113" s="0" t="n">
        <v>48.152</v>
      </c>
      <c r="CM113" s="18" t="n">
        <v>40535</v>
      </c>
      <c r="CN113" s="0" t="n">
        <v>0.31</v>
      </c>
      <c r="CO113" s="18" t="n">
        <v>42899</v>
      </c>
      <c r="CP113" s="0" t="n">
        <v>422.97</v>
      </c>
      <c r="CQ113" s="18" t="n">
        <v>42916</v>
      </c>
      <c r="CR113" s="0" t="n">
        <v>409.59</v>
      </c>
      <c r="CS113" s="18" t="n">
        <v>42916</v>
      </c>
      <c r="CT113" s="0" t="n">
        <v>940.28</v>
      </c>
      <c r="CU113" s="18" t="n">
        <v>42916</v>
      </c>
      <c r="CV113" s="0" t="n">
        <v>916.93</v>
      </c>
      <c r="CW113" s="18" t="n">
        <v>42916</v>
      </c>
      <c r="CX113" s="0" t="n">
        <v>714.0551</v>
      </c>
      <c r="CY113" s="18" t="n">
        <v>42916</v>
      </c>
      <c r="CZ113" s="0" t="n">
        <v>154.03</v>
      </c>
      <c r="DA113" s="18" t="n">
        <v>42916</v>
      </c>
      <c r="DB113" s="0" t="n">
        <v>582.92</v>
      </c>
      <c r="DC113" s="18" t="n">
        <v>42916</v>
      </c>
      <c r="DD113" s="0" t="n">
        <v>566.83</v>
      </c>
      <c r="DE113" s="18" t="n">
        <v>42916</v>
      </c>
      <c r="DF113" s="0" t="n">
        <v>477.91</v>
      </c>
      <c r="DG113" s="18" t="n">
        <v>42916</v>
      </c>
      <c r="DH113" s="0" t="n">
        <v>263.77</v>
      </c>
      <c r="DI113" s="18" t="n">
        <v>42916</v>
      </c>
      <c r="DJ113" s="0" t="n">
        <v>337.42</v>
      </c>
    </row>
    <row r="114" customFormat="false" ht="15" hidden="false" customHeight="false" outlineLevel="0" collapsed="false">
      <c r="A114" s="18" t="n">
        <v>35885</v>
      </c>
      <c r="B114" s="0" t="n">
        <v>4.1</v>
      </c>
      <c r="C114" s="18" t="n">
        <v>35885</v>
      </c>
      <c r="D114" s="0" t="n">
        <v>4.9</v>
      </c>
      <c r="E114" s="18" t="n">
        <v>35885</v>
      </c>
      <c r="F114" s="0" t="n">
        <v>6</v>
      </c>
      <c r="G114" s="18" t="n">
        <v>35885</v>
      </c>
      <c r="H114" s="0" t="n">
        <v>0.4</v>
      </c>
      <c r="I114" s="18" t="n">
        <v>29006</v>
      </c>
      <c r="J114" s="0" t="n">
        <v>5.6</v>
      </c>
      <c r="K114" s="18" t="n">
        <v>29006</v>
      </c>
      <c r="L114" s="0" t="n">
        <v>372</v>
      </c>
      <c r="M114" s="18" t="n">
        <v>43646</v>
      </c>
      <c r="N114" s="0" t="n">
        <v>161</v>
      </c>
      <c r="O114" s="18" t="n">
        <v>29006</v>
      </c>
      <c r="P114" s="0" t="n">
        <v>343.8</v>
      </c>
      <c r="Q114" s="18" t="n">
        <v>29006</v>
      </c>
      <c r="R114" s="0" t="n">
        <v>7.9</v>
      </c>
      <c r="S114" s="18" t="n">
        <v>29006</v>
      </c>
      <c r="T114" s="0" t="n">
        <v>9.4</v>
      </c>
      <c r="U114" s="18" t="n">
        <v>29006</v>
      </c>
      <c r="V114" s="0" t="n">
        <v>7.36161</v>
      </c>
      <c r="W114" s="18" t="n">
        <v>30467</v>
      </c>
      <c r="X114" s="0" t="n">
        <v>3.2</v>
      </c>
      <c r="Y114" s="18" t="n">
        <v>29006</v>
      </c>
      <c r="Z114" s="0" t="n">
        <v>3.18</v>
      </c>
      <c r="AA114" s="18" t="n">
        <v>29006</v>
      </c>
      <c r="AB114" s="0" t="n">
        <v>85.4801</v>
      </c>
      <c r="AC114" s="18" t="n">
        <v>37072</v>
      </c>
      <c r="AD114" s="0" t="n">
        <v>-20.5</v>
      </c>
      <c r="AG114" s="18" t="n">
        <v>29006</v>
      </c>
      <c r="AH114" s="0" t="n">
        <v>54.4</v>
      </c>
      <c r="AM114" s="18" t="n">
        <v>39051</v>
      </c>
      <c r="AN114" s="0" t="n">
        <v>54.5</v>
      </c>
      <c r="AO114" s="18" t="n">
        <v>29006</v>
      </c>
      <c r="AP114" s="0" t="n">
        <v>1.14</v>
      </c>
      <c r="AQ114" s="18" t="n">
        <v>29006</v>
      </c>
      <c r="AR114" s="0" t="n">
        <v>-1.6</v>
      </c>
      <c r="AS114" s="18" t="n">
        <v>40512</v>
      </c>
      <c r="AT114" s="0" t="n">
        <v>-7.4</v>
      </c>
      <c r="AU114" s="18" t="n">
        <v>37711</v>
      </c>
      <c r="AV114" s="0" t="n">
        <v>-13</v>
      </c>
      <c r="AW114" s="18" t="n">
        <v>29006</v>
      </c>
      <c r="AX114" s="0" t="n">
        <v>60.8</v>
      </c>
      <c r="AY114" s="18" t="n">
        <v>29006</v>
      </c>
      <c r="AZ114" s="0" t="n">
        <v>0</v>
      </c>
      <c r="BA114" s="18" t="n">
        <v>29006</v>
      </c>
      <c r="BB114" s="0" t="n">
        <v>1684</v>
      </c>
      <c r="BC114" s="18" t="n">
        <v>39599</v>
      </c>
      <c r="BD114" s="0" t="n">
        <v>4.14</v>
      </c>
      <c r="BE114" s="18" t="n">
        <v>37072</v>
      </c>
      <c r="BF114" s="0" t="n">
        <v>-0.4</v>
      </c>
      <c r="BG114" s="18" t="n">
        <v>37407</v>
      </c>
      <c r="BH114" s="0" t="n">
        <v>2.5</v>
      </c>
      <c r="BI114" s="18" t="n">
        <v>31198</v>
      </c>
      <c r="BJ114" s="0" t="n">
        <v>15.3</v>
      </c>
      <c r="BK114" s="18" t="n">
        <v>29006</v>
      </c>
      <c r="BL114" s="0" t="n">
        <v>11.3</v>
      </c>
      <c r="BM114" s="18" t="n">
        <v>39964</v>
      </c>
      <c r="BN114" s="0" t="n">
        <v>-2.5</v>
      </c>
      <c r="BO114" s="18" t="n">
        <v>37833</v>
      </c>
      <c r="BP114" s="0" t="n">
        <v>0.5</v>
      </c>
      <c r="BQ114" s="18" t="n">
        <v>30375</v>
      </c>
      <c r="BR114" s="0" t="n">
        <v>67.6</v>
      </c>
      <c r="BS114" s="18" t="n">
        <v>31928</v>
      </c>
      <c r="BT114" s="0" t="n">
        <v>91.1</v>
      </c>
      <c r="BU114" s="18" t="n">
        <v>25730</v>
      </c>
      <c r="BV114" s="0" t="n">
        <v>74.45</v>
      </c>
      <c r="BW114" s="18" t="n">
        <v>26221</v>
      </c>
      <c r="BX114" s="0" t="n">
        <v>102.97</v>
      </c>
      <c r="BY114" s="18" t="n">
        <v>26753</v>
      </c>
      <c r="BZ114" s="0" t="n">
        <v>117.46</v>
      </c>
      <c r="CA114" s="18" t="n">
        <v>30224</v>
      </c>
      <c r="CB114" s="0" t="n">
        <v>10.31</v>
      </c>
      <c r="CC114" s="18" t="n">
        <v>27472</v>
      </c>
      <c r="CD114" s="0" t="n">
        <v>178.5</v>
      </c>
      <c r="CE114" s="18" t="n">
        <v>30568</v>
      </c>
      <c r="CF114" s="0" t="n">
        <v>31.21</v>
      </c>
      <c r="CG114" s="18" t="n">
        <v>41114</v>
      </c>
      <c r="CH114" s="0" t="n">
        <v>120.8</v>
      </c>
      <c r="CI114" s="18" t="n">
        <v>31665</v>
      </c>
      <c r="CJ114" s="0" t="n">
        <v>1363.4</v>
      </c>
      <c r="CK114" s="18" t="n">
        <v>29017</v>
      </c>
      <c r="CL114" s="0" t="n">
        <v>48.253</v>
      </c>
      <c r="CM114" s="18" t="n">
        <v>40539</v>
      </c>
      <c r="CN114" s="0" t="n">
        <v>0.34</v>
      </c>
      <c r="CO114" s="18" t="n">
        <v>42900</v>
      </c>
      <c r="CP114" s="0" t="n">
        <v>378.67</v>
      </c>
      <c r="CQ114" s="18" t="n">
        <v>43007</v>
      </c>
      <c r="CR114" s="0" t="n">
        <v>429.08</v>
      </c>
      <c r="CS114" s="18" t="n">
        <v>43007</v>
      </c>
      <c r="CT114" s="0" t="n">
        <v>1018.15</v>
      </c>
      <c r="CU114" s="18" t="n">
        <v>43007</v>
      </c>
      <c r="CV114" s="0" t="n">
        <v>946.31</v>
      </c>
      <c r="CW114" s="18" t="n">
        <v>43007</v>
      </c>
      <c r="CX114" s="0" t="n">
        <v>717.4718</v>
      </c>
      <c r="CY114" s="18" t="n">
        <v>43007</v>
      </c>
      <c r="CZ114" s="0" t="n">
        <v>162.37</v>
      </c>
      <c r="DA114" s="18" t="n">
        <v>43007</v>
      </c>
      <c r="DB114" s="0" t="n">
        <v>604.38</v>
      </c>
      <c r="DC114" s="18" t="n">
        <v>43007</v>
      </c>
      <c r="DD114" s="0" t="n">
        <v>555.39</v>
      </c>
      <c r="DE114" s="18" t="n">
        <v>43007</v>
      </c>
      <c r="DF114" s="0" t="n">
        <v>506.72</v>
      </c>
      <c r="DG114" s="18" t="n">
        <v>43007</v>
      </c>
      <c r="DH114" s="0" t="n">
        <v>268.97</v>
      </c>
      <c r="DI114" s="18" t="n">
        <v>43007</v>
      </c>
      <c r="DJ114" s="0" t="n">
        <v>356.15</v>
      </c>
    </row>
    <row r="115" customFormat="false" ht="15" hidden="false" customHeight="false" outlineLevel="0" collapsed="false">
      <c r="A115" s="18" t="n">
        <v>35976</v>
      </c>
      <c r="B115" s="0" t="n">
        <v>3.8</v>
      </c>
      <c r="C115" s="18" t="n">
        <v>35976</v>
      </c>
      <c r="D115" s="0" t="n">
        <v>4.1</v>
      </c>
      <c r="E115" s="18" t="n">
        <v>35976</v>
      </c>
      <c r="F115" s="0" t="n">
        <v>5.3</v>
      </c>
      <c r="G115" s="18" t="n">
        <v>35976</v>
      </c>
      <c r="H115" s="0" t="n">
        <v>1</v>
      </c>
      <c r="I115" s="18" t="n">
        <v>29036</v>
      </c>
      <c r="J115" s="0" t="n">
        <v>5.7</v>
      </c>
      <c r="K115" s="18" t="n">
        <v>29036</v>
      </c>
      <c r="L115" s="0" t="n">
        <v>319</v>
      </c>
      <c r="M115" s="18" t="n">
        <v>43677</v>
      </c>
      <c r="N115" s="0" t="n">
        <v>79</v>
      </c>
      <c r="O115" s="18" t="n">
        <v>29036</v>
      </c>
      <c r="P115" s="0" t="n">
        <v>366</v>
      </c>
      <c r="Q115" s="18" t="n">
        <v>29036</v>
      </c>
      <c r="R115" s="0" t="n">
        <v>7.7</v>
      </c>
      <c r="S115" s="18" t="n">
        <v>29036</v>
      </c>
      <c r="T115" s="0" t="n">
        <v>9.3</v>
      </c>
      <c r="U115" s="18" t="n">
        <v>29036</v>
      </c>
      <c r="V115" s="0" t="n">
        <v>7.36415</v>
      </c>
      <c r="W115" s="18" t="n">
        <v>30497</v>
      </c>
      <c r="X115" s="0" t="n">
        <v>3</v>
      </c>
      <c r="Y115" s="18" t="n">
        <v>29036</v>
      </c>
      <c r="Z115" s="0" t="n">
        <v>2.58</v>
      </c>
      <c r="AA115" s="18" t="n">
        <v>29036</v>
      </c>
      <c r="AB115" s="0" t="n">
        <v>85.2706</v>
      </c>
      <c r="AC115" s="18" t="n">
        <v>37103</v>
      </c>
      <c r="AD115" s="0" t="n">
        <v>-9.5</v>
      </c>
      <c r="AG115" s="18" t="n">
        <v>29036</v>
      </c>
      <c r="AH115" s="0" t="n">
        <v>52.7</v>
      </c>
      <c r="AM115" s="18" t="n">
        <v>39082</v>
      </c>
      <c r="AN115" s="0" t="n">
        <v>53.7</v>
      </c>
      <c r="AO115" s="18" t="n">
        <v>29036</v>
      </c>
      <c r="AP115" s="0" t="n">
        <v>-0.06</v>
      </c>
      <c r="AQ115" s="18" t="n">
        <v>29036</v>
      </c>
      <c r="AR115" s="0" t="n">
        <v>-4.2</v>
      </c>
      <c r="AS115" s="18" t="n">
        <v>40543</v>
      </c>
      <c r="AT115" s="0" t="n">
        <v>11.9</v>
      </c>
      <c r="AU115" s="18" t="n">
        <v>37741</v>
      </c>
      <c r="AV115" s="0" t="n">
        <v>-13</v>
      </c>
      <c r="AW115" s="18" t="n">
        <v>29036</v>
      </c>
      <c r="AX115" s="0" t="n">
        <v>58.8</v>
      </c>
      <c r="AY115" s="18" t="n">
        <v>29036</v>
      </c>
      <c r="AZ115" s="0" t="n">
        <v>-0.9</v>
      </c>
      <c r="BA115" s="18" t="n">
        <v>29036</v>
      </c>
      <c r="BB115" s="0" t="n">
        <v>1640</v>
      </c>
      <c r="BC115" s="18" t="n">
        <v>39629</v>
      </c>
      <c r="BD115" s="0" t="n">
        <v>4.09</v>
      </c>
      <c r="BE115" s="18" t="n">
        <v>37103</v>
      </c>
      <c r="BF115" s="0" t="n">
        <v>-0.1</v>
      </c>
      <c r="BG115" s="18" t="n">
        <v>37437</v>
      </c>
      <c r="BH115" s="0" t="n">
        <v>3</v>
      </c>
      <c r="BI115" s="18" t="n">
        <v>31228</v>
      </c>
      <c r="BJ115" s="0" t="n">
        <v>14.8</v>
      </c>
      <c r="BK115" s="18" t="n">
        <v>29036</v>
      </c>
      <c r="BL115" s="0" t="n">
        <v>11</v>
      </c>
      <c r="BM115" s="18" t="n">
        <v>39994</v>
      </c>
      <c r="BN115" s="0" t="n">
        <v>-2.3</v>
      </c>
      <c r="BO115" s="18" t="n">
        <v>37864</v>
      </c>
      <c r="BP115" s="0" t="n">
        <v>0.9</v>
      </c>
      <c r="BQ115" s="18" t="n">
        <v>30406</v>
      </c>
      <c r="BR115" s="0" t="n">
        <v>79.4</v>
      </c>
      <c r="BS115" s="18" t="n">
        <v>31958</v>
      </c>
      <c r="BT115" s="0" t="n">
        <v>91.5</v>
      </c>
      <c r="BU115" s="18" t="n">
        <v>25731</v>
      </c>
      <c r="BV115" s="0" t="n">
        <v>74.21</v>
      </c>
      <c r="BW115" s="18" t="n">
        <v>26228</v>
      </c>
      <c r="BX115" s="0" t="n">
        <v>100.78</v>
      </c>
      <c r="BY115" s="18" t="n">
        <v>26760</v>
      </c>
      <c r="BZ115" s="0" t="n">
        <v>113.27</v>
      </c>
      <c r="CA115" s="18" t="n">
        <v>30316</v>
      </c>
      <c r="CB115" s="0" t="n">
        <v>8.95</v>
      </c>
      <c r="CC115" s="18" t="n">
        <v>27473</v>
      </c>
      <c r="CD115" s="0" t="n">
        <v>177.25</v>
      </c>
      <c r="CE115" s="18" t="n">
        <v>30571</v>
      </c>
      <c r="CF115" s="0" t="n">
        <v>31.15</v>
      </c>
      <c r="CG115" s="18" t="n">
        <v>41115</v>
      </c>
      <c r="CH115" s="0" t="n">
        <v>119.8</v>
      </c>
      <c r="CI115" s="18" t="n">
        <v>31666</v>
      </c>
      <c r="CJ115" s="0" t="n">
        <v>1363.6</v>
      </c>
      <c r="CK115" s="18" t="n">
        <v>29018</v>
      </c>
      <c r="CL115" s="0" t="n">
        <v>48.679</v>
      </c>
      <c r="CM115" s="18" t="n">
        <v>40540</v>
      </c>
      <c r="CN115" s="0" t="n">
        <v>0.35</v>
      </c>
      <c r="CO115" s="18" t="n">
        <v>42901</v>
      </c>
      <c r="CP115" s="0" t="n">
        <v>346.91</v>
      </c>
      <c r="CQ115" s="18" t="n">
        <v>43098</v>
      </c>
      <c r="CR115" s="0" t="n">
        <v>463.94</v>
      </c>
      <c r="CS115" s="18" t="n">
        <v>43098</v>
      </c>
      <c r="CT115" s="0" t="n">
        <v>1106.18</v>
      </c>
      <c r="CU115" s="18" t="n">
        <v>43098</v>
      </c>
      <c r="CV115" s="0" t="n">
        <v>956.32</v>
      </c>
      <c r="CW115" s="18" t="n">
        <v>43098</v>
      </c>
      <c r="CX115" s="0" t="n">
        <v>785.3293</v>
      </c>
      <c r="CY115" s="18" t="n">
        <v>43098</v>
      </c>
      <c r="CZ115" s="0" t="n">
        <v>166.07</v>
      </c>
      <c r="DA115" s="18" t="n">
        <v>43098</v>
      </c>
      <c r="DB115" s="0" t="n">
        <v>637.81</v>
      </c>
      <c r="DC115" s="18" t="n">
        <v>43098</v>
      </c>
      <c r="DD115" s="0" t="n">
        <v>587.39</v>
      </c>
      <c r="DE115" s="18" t="n">
        <v>43098</v>
      </c>
      <c r="DF115" s="0" t="n">
        <v>533.41</v>
      </c>
      <c r="DG115" s="18" t="n">
        <v>43098</v>
      </c>
      <c r="DH115" s="0" t="n">
        <v>267.37</v>
      </c>
      <c r="DI115" s="18" t="n">
        <v>43098</v>
      </c>
      <c r="DJ115" s="0" t="n">
        <v>378.94</v>
      </c>
    </row>
    <row r="116" customFormat="false" ht="15" hidden="false" customHeight="false" outlineLevel="0" collapsed="false">
      <c r="A116" s="18" t="n">
        <v>36068</v>
      </c>
      <c r="B116" s="0" t="n">
        <v>5.1</v>
      </c>
      <c r="C116" s="18" t="n">
        <v>36068</v>
      </c>
      <c r="D116" s="0" t="n">
        <v>4.1</v>
      </c>
      <c r="E116" s="18" t="n">
        <v>36068</v>
      </c>
      <c r="F116" s="0" t="n">
        <v>5.3</v>
      </c>
      <c r="G116" s="18" t="n">
        <v>36068</v>
      </c>
      <c r="H116" s="0" t="n">
        <v>1.6</v>
      </c>
      <c r="I116" s="18" t="n">
        <v>29067</v>
      </c>
      <c r="J116" s="0" t="n">
        <v>5.7</v>
      </c>
      <c r="K116" s="18" t="n">
        <v>29067</v>
      </c>
      <c r="L116" s="0" t="n">
        <v>109</v>
      </c>
      <c r="M116" s="18" t="n">
        <v>43708</v>
      </c>
      <c r="N116" s="0" t="n">
        <v>2</v>
      </c>
      <c r="O116" s="18" t="n">
        <v>29067</v>
      </c>
      <c r="P116" s="0" t="n">
        <v>379.3</v>
      </c>
      <c r="Q116" s="18" t="n">
        <v>29067</v>
      </c>
      <c r="R116" s="0" t="n">
        <v>7.8</v>
      </c>
      <c r="S116" s="18" t="n">
        <v>29067</v>
      </c>
      <c r="T116" s="0" t="n">
        <v>9.6</v>
      </c>
      <c r="U116" s="18" t="n">
        <v>29067</v>
      </c>
      <c r="V116" s="0" t="n">
        <v>7.27178</v>
      </c>
      <c r="W116" s="18" t="n">
        <v>30528</v>
      </c>
      <c r="X116" s="0" t="n">
        <v>3.1</v>
      </c>
      <c r="Y116" s="18" t="n">
        <v>29067</v>
      </c>
      <c r="Z116" s="0" t="n">
        <v>2.51</v>
      </c>
      <c r="AA116" s="18" t="n">
        <v>29067</v>
      </c>
      <c r="AB116" s="0" t="n">
        <v>84.9248</v>
      </c>
      <c r="AC116" s="18" t="n">
        <v>37134</v>
      </c>
      <c r="AD116" s="0" t="n">
        <v>-8.6</v>
      </c>
      <c r="AG116" s="18" t="n">
        <v>29067</v>
      </c>
      <c r="AH116" s="0" t="n">
        <v>51.3</v>
      </c>
      <c r="AM116" s="18" t="n">
        <v>39113</v>
      </c>
      <c r="AN116" s="0" t="n">
        <v>55.4</v>
      </c>
      <c r="AO116" s="18" t="n">
        <v>29067</v>
      </c>
      <c r="AP116" s="0" t="n">
        <v>-0.16</v>
      </c>
      <c r="AQ116" s="18" t="n">
        <v>29067</v>
      </c>
      <c r="AR116" s="0" t="n">
        <v>-13.2</v>
      </c>
      <c r="AS116" s="18" t="n">
        <v>40574</v>
      </c>
      <c r="AT116" s="0" t="n">
        <v>9.6</v>
      </c>
      <c r="AU116" s="18" t="n">
        <v>37772</v>
      </c>
      <c r="AV116" s="0" t="n">
        <v>-19</v>
      </c>
      <c r="AW116" s="18" t="n">
        <v>29067</v>
      </c>
      <c r="AX116" s="0" t="n">
        <v>54.2</v>
      </c>
      <c r="AY116" s="18" t="n">
        <v>29067</v>
      </c>
      <c r="AZ116" s="0" t="n">
        <v>-1.5</v>
      </c>
      <c r="BA116" s="18" t="n">
        <v>29067</v>
      </c>
      <c r="BB116" s="0" t="n">
        <v>1534</v>
      </c>
      <c r="BC116" s="18" t="n">
        <v>39660</v>
      </c>
      <c r="BD116" s="0" t="n">
        <v>4.15</v>
      </c>
      <c r="BE116" s="18" t="n">
        <v>37134</v>
      </c>
      <c r="BF116" s="0" t="n">
        <v>0.8</v>
      </c>
      <c r="BG116" s="18" t="n">
        <v>37468</v>
      </c>
      <c r="BH116" s="0" t="n">
        <v>3.3</v>
      </c>
      <c r="BI116" s="18" t="n">
        <v>31259</v>
      </c>
      <c r="BJ116" s="0" t="n">
        <v>15.2</v>
      </c>
      <c r="BK116" s="18" t="n">
        <v>29067</v>
      </c>
      <c r="BL116" s="0" t="n">
        <v>11.5</v>
      </c>
      <c r="BM116" s="18" t="n">
        <v>40025</v>
      </c>
      <c r="BN116" s="0" t="n">
        <v>-1.5</v>
      </c>
      <c r="BO116" s="18" t="n">
        <v>37894</v>
      </c>
      <c r="BP116" s="0" t="n">
        <v>-0.3</v>
      </c>
      <c r="BQ116" s="18" t="n">
        <v>30436</v>
      </c>
      <c r="BR116" s="0" t="n">
        <v>83.1</v>
      </c>
      <c r="BS116" s="18" t="n">
        <v>31989</v>
      </c>
      <c r="BT116" s="0" t="n">
        <v>93.7</v>
      </c>
      <c r="BU116" s="18" t="n">
        <v>25734</v>
      </c>
      <c r="BV116" s="0" t="n">
        <v>74.38</v>
      </c>
      <c r="BW116" s="18" t="n">
        <v>26235</v>
      </c>
      <c r="BX116" s="0" t="n">
        <v>99.54</v>
      </c>
      <c r="BY116" s="18" t="n">
        <v>26767</v>
      </c>
      <c r="BZ116" s="0" t="n">
        <v>115.22</v>
      </c>
      <c r="CA116" s="18" t="n">
        <v>30406</v>
      </c>
      <c r="CB116" s="0" t="n">
        <v>8.77</v>
      </c>
      <c r="CC116" s="18" t="n">
        <v>27474</v>
      </c>
      <c r="CD116" s="0" t="n">
        <v>176.25</v>
      </c>
      <c r="CE116" s="18" t="n">
        <v>30572</v>
      </c>
      <c r="CF116" s="0" t="n">
        <v>31.23</v>
      </c>
      <c r="CG116" s="18" t="n">
        <v>41116</v>
      </c>
      <c r="CH116" s="0" t="n">
        <v>118.9</v>
      </c>
      <c r="CI116" s="18" t="n">
        <v>31667</v>
      </c>
      <c r="CJ116" s="0" t="n">
        <v>1369.9</v>
      </c>
      <c r="CK116" s="18" t="n">
        <v>29019</v>
      </c>
      <c r="CL116" s="0" t="n">
        <v>48.715</v>
      </c>
      <c r="CM116" s="18" t="n">
        <v>40541</v>
      </c>
      <c r="CN116" s="0" t="n">
        <v>0.38</v>
      </c>
      <c r="CO116" s="18" t="n">
        <v>42902</v>
      </c>
      <c r="CP116" s="0" t="n">
        <v>380.63</v>
      </c>
      <c r="CQ116" s="18" t="n">
        <v>43189</v>
      </c>
      <c r="CR116" s="0" t="n">
        <v>457.53</v>
      </c>
      <c r="CS116" s="18" t="n">
        <v>43189</v>
      </c>
      <c r="CT116" s="0" t="n">
        <v>1141.62</v>
      </c>
      <c r="CU116" s="18" t="n">
        <v>43189</v>
      </c>
      <c r="CV116" s="0" t="n">
        <v>940.73</v>
      </c>
      <c r="CW116" s="18" t="n">
        <v>43189</v>
      </c>
      <c r="CX116" s="0" t="n">
        <v>806.9718</v>
      </c>
      <c r="CY116" s="18" t="n">
        <v>43189</v>
      </c>
      <c r="CZ116" s="0" t="n">
        <v>151.65</v>
      </c>
      <c r="DA116" s="18" t="n">
        <v>43189</v>
      </c>
      <c r="DB116" s="0" t="n">
        <v>624.95</v>
      </c>
      <c r="DC116" s="18" t="n">
        <v>43189</v>
      </c>
      <c r="DD116" s="0" t="n">
        <v>541.73</v>
      </c>
      <c r="DE116" s="18" t="n">
        <v>43189</v>
      </c>
      <c r="DF116" s="0" t="n">
        <v>498.29</v>
      </c>
      <c r="DG116" s="18" t="n">
        <v>43189</v>
      </c>
      <c r="DH116" s="0" t="n">
        <v>256.14</v>
      </c>
      <c r="DI116" s="18" t="n">
        <v>43189</v>
      </c>
      <c r="DJ116" s="0" t="n">
        <v>356.34</v>
      </c>
    </row>
    <row r="117" customFormat="false" ht="15" hidden="false" customHeight="false" outlineLevel="0" collapsed="false">
      <c r="A117" s="18" t="n">
        <v>36160</v>
      </c>
      <c r="B117" s="0" t="n">
        <v>6.6</v>
      </c>
      <c r="C117" s="18" t="n">
        <v>36160</v>
      </c>
      <c r="D117" s="0" t="n">
        <v>4.9</v>
      </c>
      <c r="E117" s="18" t="n">
        <v>36160</v>
      </c>
      <c r="F117" s="0" t="n">
        <v>6</v>
      </c>
      <c r="G117" s="18" t="n">
        <v>36160</v>
      </c>
      <c r="H117" s="0" t="n">
        <v>1.1</v>
      </c>
      <c r="I117" s="18" t="n">
        <v>29098</v>
      </c>
      <c r="J117" s="0" t="n">
        <v>6</v>
      </c>
      <c r="K117" s="18" t="n">
        <v>29098</v>
      </c>
      <c r="L117" s="0" t="n">
        <v>83</v>
      </c>
      <c r="M117" s="18" t="n">
        <v>43738</v>
      </c>
      <c r="N117" s="0" t="n">
        <v>59</v>
      </c>
      <c r="O117" s="18" t="n">
        <v>29098</v>
      </c>
      <c r="P117" s="0" t="n">
        <v>388</v>
      </c>
      <c r="Q117" s="18" t="n">
        <v>29098</v>
      </c>
      <c r="R117" s="0" t="n">
        <v>7.9</v>
      </c>
      <c r="S117" s="18" t="n">
        <v>29098</v>
      </c>
      <c r="T117" s="0" t="n">
        <v>10</v>
      </c>
      <c r="U117" s="18" t="n">
        <v>29098</v>
      </c>
      <c r="V117" s="0" t="n">
        <v>7.40764</v>
      </c>
      <c r="W117" s="18" t="n">
        <v>30559</v>
      </c>
      <c r="X117" s="0" t="n">
        <v>3</v>
      </c>
      <c r="Y117" s="18" t="n">
        <v>29098</v>
      </c>
      <c r="Z117" s="0" t="n">
        <v>1.43</v>
      </c>
      <c r="AA117" s="18" t="n">
        <v>29098</v>
      </c>
      <c r="AB117" s="0" t="n">
        <v>84.1753</v>
      </c>
      <c r="AC117" s="18" t="n">
        <v>37164</v>
      </c>
      <c r="AD117" s="0" t="n">
        <v>-19.4</v>
      </c>
      <c r="AG117" s="18" t="n">
        <v>29098</v>
      </c>
      <c r="AH117" s="0" t="n">
        <v>49.5</v>
      </c>
      <c r="AM117" s="18" t="n">
        <v>39141</v>
      </c>
      <c r="AN117" s="0" t="n">
        <v>54.2</v>
      </c>
      <c r="AO117" s="18" t="n">
        <v>29098</v>
      </c>
      <c r="AP117" s="0" t="n">
        <v>-0.43</v>
      </c>
      <c r="AQ117" s="18" t="n">
        <v>29098</v>
      </c>
      <c r="AR117" s="0" t="n">
        <v>-17.8</v>
      </c>
      <c r="AS117" s="18" t="n">
        <v>40602</v>
      </c>
      <c r="AT117" s="0" t="n">
        <v>12.1</v>
      </c>
      <c r="AU117" s="18" t="n">
        <v>37802</v>
      </c>
      <c r="AV117" s="0" t="n">
        <v>1</v>
      </c>
      <c r="AW117" s="18" t="n">
        <v>29098</v>
      </c>
      <c r="AX117" s="0" t="n">
        <v>43.9</v>
      </c>
      <c r="AY117" s="18" t="n">
        <v>29098</v>
      </c>
      <c r="AZ117" s="0" t="n">
        <v>-2.6</v>
      </c>
      <c r="BA117" s="18" t="n">
        <v>29098</v>
      </c>
      <c r="BB117" s="0" t="n">
        <v>1591</v>
      </c>
      <c r="BC117" s="18" t="n">
        <v>39691</v>
      </c>
      <c r="BD117" s="0" t="n">
        <v>4.19</v>
      </c>
      <c r="BE117" s="18" t="n">
        <v>37164</v>
      </c>
      <c r="BF117" s="0" t="n">
        <v>-1.4</v>
      </c>
      <c r="BG117" s="18" t="n">
        <v>37499</v>
      </c>
      <c r="BH117" s="0" t="n">
        <v>2.5</v>
      </c>
      <c r="BI117" s="18" t="n">
        <v>31290</v>
      </c>
      <c r="BJ117" s="0" t="n">
        <v>16.6</v>
      </c>
      <c r="BK117" s="18" t="n">
        <v>29098</v>
      </c>
      <c r="BL117" s="0" t="n">
        <v>11.5</v>
      </c>
      <c r="BM117" s="18" t="n">
        <v>40056</v>
      </c>
      <c r="BN117" s="0" t="n">
        <v>-0.6</v>
      </c>
      <c r="BO117" s="18" t="n">
        <v>37925</v>
      </c>
      <c r="BP117" s="0" t="n">
        <v>0.2</v>
      </c>
      <c r="BQ117" s="18" t="n">
        <v>30467</v>
      </c>
      <c r="BR117" s="0" t="n">
        <v>87.7</v>
      </c>
      <c r="BS117" s="18" t="n">
        <v>32020</v>
      </c>
      <c r="BT117" s="0" t="n">
        <v>94.4</v>
      </c>
      <c r="BU117" s="18" t="n">
        <v>25735</v>
      </c>
      <c r="BV117" s="0" t="n">
        <v>76.15</v>
      </c>
      <c r="BW117" s="18" t="n">
        <v>26242</v>
      </c>
      <c r="BX117" s="0" t="n">
        <v>99.01</v>
      </c>
      <c r="BY117" s="18" t="n">
        <v>26774</v>
      </c>
      <c r="BZ117" s="0" t="n">
        <v>114.15</v>
      </c>
      <c r="CA117" s="18" t="n">
        <v>30497</v>
      </c>
      <c r="CB117" s="0" t="n">
        <v>8.98</v>
      </c>
      <c r="CC117" s="18" t="n">
        <v>27477</v>
      </c>
      <c r="CD117" s="0" t="n">
        <v>177</v>
      </c>
      <c r="CE117" s="18" t="n">
        <v>30573</v>
      </c>
      <c r="CF117" s="0" t="n">
        <v>31.4</v>
      </c>
      <c r="CG117" s="18" t="n">
        <v>41117</v>
      </c>
      <c r="CH117" s="0" t="n">
        <v>117.7</v>
      </c>
      <c r="CI117" s="18" t="n">
        <v>31670</v>
      </c>
      <c r="CJ117" s="0" t="n">
        <v>1362.8</v>
      </c>
      <c r="CK117" s="18" t="n">
        <v>29020</v>
      </c>
      <c r="CL117" s="0" t="n">
        <v>48.643</v>
      </c>
      <c r="CM117" s="18" t="n">
        <v>40542</v>
      </c>
      <c r="CN117" s="0" t="n">
        <v>0.38</v>
      </c>
      <c r="CO117" s="18" t="n">
        <v>42905</v>
      </c>
      <c r="CP117" s="0" t="n">
        <v>384.78</v>
      </c>
      <c r="CQ117" s="18" t="n">
        <v>43280</v>
      </c>
      <c r="CR117" s="0" t="n">
        <v>441.15</v>
      </c>
      <c r="CS117" s="18" t="n">
        <v>43280</v>
      </c>
      <c r="CT117" s="0" t="n">
        <v>1218.64</v>
      </c>
      <c r="CU117" s="18" t="n">
        <v>43280</v>
      </c>
      <c r="CV117" s="0" t="n">
        <v>965.78</v>
      </c>
      <c r="CW117" s="18" t="n">
        <v>43280</v>
      </c>
      <c r="CX117" s="0" t="n">
        <v>870.2278</v>
      </c>
      <c r="CY117" s="18" t="n">
        <v>43280</v>
      </c>
      <c r="CZ117" s="0" t="n">
        <v>148.12</v>
      </c>
      <c r="DA117" s="18" t="n">
        <v>43280</v>
      </c>
      <c r="DB117" s="0" t="n">
        <v>602.1</v>
      </c>
      <c r="DC117" s="18" t="n">
        <v>43280</v>
      </c>
      <c r="DD117" s="0" t="n">
        <v>529.08</v>
      </c>
      <c r="DE117" s="18" t="n">
        <v>43280</v>
      </c>
      <c r="DF117" s="0" t="n">
        <v>561.54</v>
      </c>
      <c r="DG117" s="18" t="n">
        <v>43280</v>
      </c>
      <c r="DH117" s="0" t="n">
        <v>263.3</v>
      </c>
      <c r="DI117" s="18" t="n">
        <v>43280</v>
      </c>
      <c r="DJ117" s="0" t="n">
        <v>363.65</v>
      </c>
    </row>
    <row r="118" customFormat="false" ht="15" hidden="false" customHeight="false" outlineLevel="0" collapsed="false">
      <c r="A118" s="18" t="n">
        <v>36250</v>
      </c>
      <c r="B118" s="0" t="n">
        <v>3.8</v>
      </c>
      <c r="C118" s="18" t="n">
        <v>36250</v>
      </c>
      <c r="D118" s="0" t="n">
        <v>4.8</v>
      </c>
      <c r="E118" s="18" t="n">
        <v>36250</v>
      </c>
      <c r="F118" s="0" t="n">
        <v>6.1</v>
      </c>
      <c r="G118" s="18" t="n">
        <v>36250</v>
      </c>
      <c r="H118" s="0" t="n">
        <v>1.1</v>
      </c>
      <c r="I118" s="18" t="n">
        <v>29128</v>
      </c>
      <c r="J118" s="0" t="n">
        <v>5.9</v>
      </c>
      <c r="K118" s="18" t="n">
        <v>29128</v>
      </c>
      <c r="L118" s="0" t="n">
        <v>27</v>
      </c>
      <c r="M118" s="18" t="n">
        <v>43769</v>
      </c>
      <c r="N118" s="0" t="n">
        <v>-78</v>
      </c>
      <c r="O118" s="18" t="n">
        <v>29128</v>
      </c>
      <c r="P118" s="0" t="n">
        <v>385</v>
      </c>
      <c r="Q118" s="18" t="n">
        <v>29128</v>
      </c>
      <c r="R118" s="0" t="n">
        <v>8</v>
      </c>
      <c r="S118" s="18" t="n">
        <v>29128</v>
      </c>
      <c r="T118" s="0" t="n">
        <v>9.9</v>
      </c>
      <c r="U118" s="18" t="n">
        <v>29128</v>
      </c>
      <c r="V118" s="0" t="n">
        <v>7.52055</v>
      </c>
      <c r="W118" s="18" t="n">
        <v>30589</v>
      </c>
      <c r="X118" s="0" t="n">
        <v>2.8</v>
      </c>
      <c r="Y118" s="18" t="n">
        <v>29128</v>
      </c>
      <c r="Z118" s="0" t="n">
        <v>1.13</v>
      </c>
      <c r="AA118" s="18" t="n">
        <v>29128</v>
      </c>
      <c r="AB118" s="0" t="n">
        <v>83.9806</v>
      </c>
      <c r="AC118" s="18" t="n">
        <v>37195</v>
      </c>
      <c r="AD118" s="0" t="n">
        <v>-6.6</v>
      </c>
      <c r="AG118" s="18" t="n">
        <v>29128</v>
      </c>
      <c r="AH118" s="0" t="n">
        <v>49.6</v>
      </c>
      <c r="AM118" s="18" t="n">
        <v>39172</v>
      </c>
      <c r="AN118" s="0" t="n">
        <v>52.1</v>
      </c>
      <c r="AO118" s="18" t="n">
        <v>29128</v>
      </c>
      <c r="AP118" s="0" t="n">
        <v>-0.06</v>
      </c>
      <c r="AQ118" s="18" t="n">
        <v>29128</v>
      </c>
      <c r="AR118" s="0" t="n">
        <v>-24.4</v>
      </c>
      <c r="AS118" s="18" t="n">
        <v>40633</v>
      </c>
      <c r="AT118" s="0" t="n">
        <v>12.4</v>
      </c>
      <c r="AU118" s="18" t="n">
        <v>37833</v>
      </c>
      <c r="AV118" s="0" t="n">
        <v>-11</v>
      </c>
      <c r="AW118" s="18" t="n">
        <v>29128</v>
      </c>
      <c r="AX118" s="0" t="n">
        <v>49.3</v>
      </c>
      <c r="AY118" s="18" t="n">
        <v>29128</v>
      </c>
      <c r="AZ118" s="0" t="n">
        <v>-3.4</v>
      </c>
      <c r="BA118" s="18" t="n">
        <v>29128</v>
      </c>
      <c r="BB118" s="0" t="n">
        <v>1638</v>
      </c>
      <c r="BC118" s="18" t="n">
        <v>39721</v>
      </c>
      <c r="BD118" s="0" t="n">
        <v>4.27</v>
      </c>
      <c r="BE118" s="18" t="n">
        <v>37195</v>
      </c>
      <c r="BF118" s="0" t="n">
        <v>0.9</v>
      </c>
      <c r="BG118" s="18" t="n">
        <v>37529</v>
      </c>
      <c r="BH118" s="0" t="n">
        <v>3.9</v>
      </c>
      <c r="BI118" s="18" t="n">
        <v>31320</v>
      </c>
      <c r="BJ118" s="0" t="n">
        <v>18.8</v>
      </c>
      <c r="BK118" s="18" t="n">
        <v>29128</v>
      </c>
      <c r="BL118" s="0" t="n">
        <v>11.6</v>
      </c>
      <c r="BM118" s="18" t="n">
        <v>40086</v>
      </c>
      <c r="BN118" s="0" t="n">
        <v>-0.8</v>
      </c>
      <c r="BO118" s="18" t="n">
        <v>37955</v>
      </c>
      <c r="BP118" s="0" t="n">
        <v>0.6</v>
      </c>
      <c r="BQ118" s="18" t="n">
        <v>30497</v>
      </c>
      <c r="BR118" s="0" t="n">
        <v>87.5</v>
      </c>
      <c r="BS118" s="18" t="n">
        <v>32050</v>
      </c>
      <c r="BT118" s="0" t="n">
        <v>93.6</v>
      </c>
      <c r="BU118" s="18" t="n">
        <v>25736</v>
      </c>
      <c r="BV118" s="0" t="n">
        <v>76</v>
      </c>
      <c r="BW118" s="18" t="n">
        <v>26249</v>
      </c>
      <c r="BX118" s="0" t="n">
        <v>97.55</v>
      </c>
      <c r="BY118" s="18" t="n">
        <v>26781</v>
      </c>
      <c r="BZ118" s="0" t="n">
        <v>108.4</v>
      </c>
      <c r="CA118" s="18" t="n">
        <v>30589</v>
      </c>
      <c r="CB118" s="0" t="n">
        <v>9.45</v>
      </c>
      <c r="CC118" s="18" t="n">
        <v>27478</v>
      </c>
      <c r="CD118" s="0" t="n">
        <v>176.75</v>
      </c>
      <c r="CE118" s="18" t="n">
        <v>30574</v>
      </c>
      <c r="CF118" s="0" t="n">
        <v>31.48</v>
      </c>
      <c r="CG118" s="18" t="n">
        <v>41120</v>
      </c>
      <c r="CH118" s="0" t="n">
        <v>117.6</v>
      </c>
      <c r="CI118" s="18" t="n">
        <v>31671</v>
      </c>
      <c r="CJ118" s="0" t="n">
        <v>1362.7</v>
      </c>
      <c r="CK118" s="18" t="n">
        <v>29021</v>
      </c>
      <c r="CL118" s="0" t="n">
        <v>48.756</v>
      </c>
      <c r="CM118" s="18" t="n">
        <v>40543</v>
      </c>
      <c r="CN118" s="0" t="n">
        <v>0.38</v>
      </c>
      <c r="CO118" s="18" t="n">
        <v>42906</v>
      </c>
      <c r="CP118" s="0" t="n">
        <v>372.01</v>
      </c>
      <c r="CQ118" s="18" t="n">
        <v>43371</v>
      </c>
      <c r="CR118" s="0" t="n">
        <v>458.18</v>
      </c>
      <c r="CS118" s="18" t="n">
        <v>43371</v>
      </c>
      <c r="CT118" s="0" t="n">
        <v>1322.07</v>
      </c>
      <c r="CU118" s="18" t="n">
        <v>43371</v>
      </c>
      <c r="CV118" s="0" t="n">
        <v>1101.37</v>
      </c>
      <c r="CW118" s="18" t="n">
        <v>43371</v>
      </c>
      <c r="CX118" s="0" t="n">
        <v>938.228</v>
      </c>
      <c r="CY118" s="18" t="n">
        <v>43371</v>
      </c>
      <c r="CZ118" s="0" t="n">
        <v>160.55</v>
      </c>
      <c r="DA118" s="18" t="n">
        <v>43371</v>
      </c>
      <c r="DB118" s="0" t="n">
        <v>659.07</v>
      </c>
      <c r="DC118" s="18" t="n">
        <v>43371</v>
      </c>
      <c r="DD118" s="0" t="n">
        <v>554.91</v>
      </c>
      <c r="DE118" s="18" t="n">
        <v>43371</v>
      </c>
      <c r="DF118" s="0" t="n">
        <v>560.91</v>
      </c>
      <c r="DG118" s="18" t="n">
        <v>43371</v>
      </c>
      <c r="DH118" s="0" t="n">
        <v>267.28</v>
      </c>
      <c r="DI118" s="18" t="n">
        <v>43371</v>
      </c>
      <c r="DJ118" s="0" t="n">
        <v>363.12</v>
      </c>
    </row>
    <row r="119" customFormat="false" ht="15" hidden="false" customHeight="false" outlineLevel="0" collapsed="false">
      <c r="A119" s="18" t="n">
        <v>36341</v>
      </c>
      <c r="B119" s="0" t="n">
        <v>3.4</v>
      </c>
      <c r="C119" s="18" t="n">
        <v>36341</v>
      </c>
      <c r="D119" s="0" t="n">
        <v>4.7</v>
      </c>
      <c r="E119" s="18" t="n">
        <v>36341</v>
      </c>
      <c r="F119" s="0" t="n">
        <v>6.2</v>
      </c>
      <c r="G119" s="18" t="n">
        <v>36341</v>
      </c>
      <c r="H119" s="0" t="n">
        <v>1.8</v>
      </c>
      <c r="I119" s="18" t="n">
        <v>29159</v>
      </c>
      <c r="J119" s="0" t="n">
        <v>6</v>
      </c>
      <c r="K119" s="18" t="n">
        <v>29159</v>
      </c>
      <c r="L119" s="0" t="n">
        <v>154</v>
      </c>
      <c r="M119" s="18" t="n">
        <v>43799</v>
      </c>
      <c r="N119" s="0" t="n">
        <v>-35</v>
      </c>
      <c r="O119" s="18" t="n">
        <v>29159</v>
      </c>
      <c r="P119" s="0" t="n">
        <v>402.3</v>
      </c>
      <c r="Q119" s="18" t="n">
        <v>29159</v>
      </c>
      <c r="R119" s="0" t="n">
        <v>7.3</v>
      </c>
      <c r="S119" s="18" t="n">
        <v>29159</v>
      </c>
      <c r="T119" s="0" t="n">
        <v>10.1</v>
      </c>
      <c r="U119" s="18" t="n">
        <v>29159</v>
      </c>
      <c r="V119" s="0" t="n">
        <v>7.51716</v>
      </c>
      <c r="W119" s="18" t="n">
        <v>30620</v>
      </c>
      <c r="X119" s="0" t="n">
        <v>2.3</v>
      </c>
      <c r="Y119" s="18" t="n">
        <v>29159</v>
      </c>
      <c r="Z119" s="0" t="n">
        <v>1.07</v>
      </c>
      <c r="AA119" s="18" t="n">
        <v>29159</v>
      </c>
      <c r="AB119" s="0" t="n">
        <v>84.3728</v>
      </c>
      <c r="AC119" s="18" t="n">
        <v>37225</v>
      </c>
      <c r="AD119" s="0" t="n">
        <v>-13.6</v>
      </c>
      <c r="AG119" s="18" t="n">
        <v>29159</v>
      </c>
      <c r="AH119" s="0" t="n">
        <v>49</v>
      </c>
      <c r="AM119" s="18" t="n">
        <v>39202</v>
      </c>
      <c r="AN119" s="0" t="n">
        <v>53.4</v>
      </c>
      <c r="AO119" s="18" t="n">
        <v>29159</v>
      </c>
      <c r="AP119" s="0" t="n">
        <v>-0.01</v>
      </c>
      <c r="AQ119" s="18" t="n">
        <v>29159</v>
      </c>
      <c r="AR119" s="0" t="n">
        <v>-28.6</v>
      </c>
      <c r="AS119" s="18" t="n">
        <v>40663</v>
      </c>
      <c r="AT119" s="0" t="n">
        <v>19.1</v>
      </c>
      <c r="AU119" s="18" t="n">
        <v>37864</v>
      </c>
      <c r="AV119" s="0" t="n">
        <v>-9</v>
      </c>
      <c r="AW119" s="18" t="n">
        <v>29159</v>
      </c>
      <c r="AX119" s="0" t="n">
        <v>51.5</v>
      </c>
      <c r="AY119" s="18" t="n">
        <v>29159</v>
      </c>
      <c r="AZ119" s="0" t="n">
        <v>-4.7</v>
      </c>
      <c r="BA119" s="18" t="n">
        <v>29159</v>
      </c>
      <c r="BB119" s="0" t="n">
        <v>1481</v>
      </c>
      <c r="BC119" s="18" t="n">
        <v>39752</v>
      </c>
      <c r="BD119" s="0" t="n">
        <v>4.09</v>
      </c>
      <c r="BE119" s="18" t="n">
        <v>37225</v>
      </c>
      <c r="BF119" s="0" t="n">
        <v>0.3</v>
      </c>
      <c r="BG119" s="18" t="n">
        <v>37560</v>
      </c>
      <c r="BH119" s="0" t="n">
        <v>3.7</v>
      </c>
      <c r="BI119" s="18" t="n">
        <v>31351</v>
      </c>
      <c r="BJ119" s="0" t="n">
        <v>13.9</v>
      </c>
      <c r="BK119" s="18" t="n">
        <v>29159</v>
      </c>
      <c r="BL119" s="0" t="n">
        <v>11.3</v>
      </c>
      <c r="BM119" s="18" t="n">
        <v>40117</v>
      </c>
      <c r="BN119" s="0" t="n">
        <v>-0.6</v>
      </c>
      <c r="BO119" s="18" t="n">
        <v>37986</v>
      </c>
      <c r="BP119" s="0" t="n">
        <v>0.1</v>
      </c>
      <c r="BQ119" s="18" t="n">
        <v>30528</v>
      </c>
      <c r="BR119" s="0" t="n">
        <v>89</v>
      </c>
      <c r="BS119" s="18" t="n">
        <v>32081</v>
      </c>
      <c r="BT119" s="0" t="n">
        <v>89.3</v>
      </c>
      <c r="BU119" s="18" t="n">
        <v>25737</v>
      </c>
      <c r="BV119" s="0" t="n">
        <v>76.51</v>
      </c>
      <c r="BW119" s="18" t="n">
        <v>26256</v>
      </c>
      <c r="BX119" s="0" t="n">
        <v>97.52</v>
      </c>
      <c r="BY119" s="18" t="n">
        <v>26788</v>
      </c>
      <c r="BZ119" s="0" t="n">
        <v>110.89</v>
      </c>
      <c r="CA119" s="18" t="n">
        <v>30680</v>
      </c>
      <c r="CB119" s="0" t="n">
        <v>9.47</v>
      </c>
      <c r="CC119" s="18" t="n">
        <v>27479</v>
      </c>
      <c r="CD119" s="0" t="n">
        <v>177.75</v>
      </c>
      <c r="CE119" s="18" t="n">
        <v>30575</v>
      </c>
      <c r="CF119" s="0" t="n">
        <v>31.55</v>
      </c>
      <c r="CG119" s="18" t="n">
        <v>41121</v>
      </c>
      <c r="CH119" s="0" t="n">
        <v>119.2</v>
      </c>
      <c r="CI119" s="18" t="n">
        <v>31672</v>
      </c>
      <c r="CJ119" s="0" t="n">
        <v>1380</v>
      </c>
      <c r="CK119" s="18" t="n">
        <v>29024</v>
      </c>
      <c r="CL119" s="0" t="n">
        <v>48.55</v>
      </c>
      <c r="CM119" s="18" t="n">
        <v>40546</v>
      </c>
      <c r="CN119" s="0" t="n">
        <v>0.38</v>
      </c>
      <c r="CO119" s="18" t="n">
        <v>42907</v>
      </c>
      <c r="CP119" s="0" t="n">
        <v>311.06</v>
      </c>
      <c r="CQ119" s="18" t="n">
        <v>43465</v>
      </c>
      <c r="CR119" s="0" t="n">
        <v>395.9</v>
      </c>
      <c r="CS119" s="18" t="n">
        <v>43465</v>
      </c>
      <c r="CT119" s="0" t="n">
        <v>1088.31</v>
      </c>
      <c r="CU119" s="18" t="n">
        <v>43465</v>
      </c>
      <c r="CV119" s="0" t="n">
        <v>1001.18</v>
      </c>
      <c r="CW119" s="18" t="n">
        <v>43465</v>
      </c>
      <c r="CX119" s="0" t="n">
        <v>781.5049</v>
      </c>
      <c r="CY119" s="18" t="n">
        <v>43465</v>
      </c>
      <c r="CZ119" s="0" t="n">
        <v>138.78</v>
      </c>
      <c r="DA119" s="18" t="n">
        <v>43465</v>
      </c>
      <c r="DB119" s="0" t="n">
        <v>542.16</v>
      </c>
      <c r="DC119" s="18" t="n">
        <v>43465</v>
      </c>
      <c r="DD119" s="0" t="n">
        <v>521.88</v>
      </c>
      <c r="DE119" s="18" t="n">
        <v>43465</v>
      </c>
      <c r="DF119" s="0" t="n">
        <v>424.07</v>
      </c>
      <c r="DG119" s="18" t="n">
        <v>43465</v>
      </c>
      <c r="DH119" s="0" t="n">
        <v>268.61</v>
      </c>
      <c r="DI119" s="18" t="n">
        <v>43465</v>
      </c>
      <c r="DJ119" s="0" t="n">
        <v>316.62</v>
      </c>
    </row>
    <row r="120" customFormat="false" ht="15" hidden="false" customHeight="false" outlineLevel="0" collapsed="false">
      <c r="A120" s="18" t="n">
        <v>36433</v>
      </c>
      <c r="B120" s="0" t="n">
        <v>5.4</v>
      </c>
      <c r="C120" s="18" t="n">
        <v>36433</v>
      </c>
      <c r="D120" s="0" t="n">
        <v>4.8</v>
      </c>
      <c r="E120" s="18" t="n">
        <v>36433</v>
      </c>
      <c r="F120" s="0" t="n">
        <v>6.2</v>
      </c>
      <c r="G120" s="18" t="n">
        <v>36433</v>
      </c>
      <c r="H120" s="0" t="n">
        <v>1.5</v>
      </c>
      <c r="I120" s="18" t="n">
        <v>29189</v>
      </c>
      <c r="J120" s="0" t="n">
        <v>5.9</v>
      </c>
      <c r="K120" s="18" t="n">
        <v>29189</v>
      </c>
      <c r="L120" s="0" t="n">
        <v>92</v>
      </c>
      <c r="M120" s="18" t="n">
        <v>43830</v>
      </c>
      <c r="N120" s="0" t="n">
        <v>157</v>
      </c>
      <c r="O120" s="18" t="n">
        <v>29189</v>
      </c>
      <c r="P120" s="0" t="n">
        <v>418.5</v>
      </c>
      <c r="Q120" s="18" t="n">
        <v>29189</v>
      </c>
      <c r="R120" s="0" t="n">
        <v>7.4</v>
      </c>
      <c r="S120" s="18" t="n">
        <v>29189</v>
      </c>
      <c r="T120" s="0" t="n">
        <v>10.6</v>
      </c>
      <c r="U120" s="18" t="n">
        <v>29189</v>
      </c>
      <c r="V120" s="0" t="n">
        <v>7.62429</v>
      </c>
      <c r="W120" s="18" t="n">
        <v>30650</v>
      </c>
      <c r="X120" s="0" t="n">
        <v>2.2</v>
      </c>
      <c r="Y120" s="18" t="n">
        <v>29189</v>
      </c>
      <c r="Z120" s="0" t="n">
        <v>0.16</v>
      </c>
      <c r="AA120" s="18" t="n">
        <v>29189</v>
      </c>
      <c r="AB120" s="0" t="n">
        <v>84.0579</v>
      </c>
      <c r="AC120" s="18" t="n">
        <v>37256</v>
      </c>
      <c r="AD120" s="0" t="n">
        <v>-11.8</v>
      </c>
      <c r="AG120" s="18" t="n">
        <v>29189</v>
      </c>
      <c r="AH120" s="0" t="n">
        <v>48</v>
      </c>
      <c r="AM120" s="18" t="n">
        <v>39233</v>
      </c>
      <c r="AN120" s="0" t="n">
        <v>54.3</v>
      </c>
      <c r="AO120" s="18" t="n">
        <v>29189</v>
      </c>
      <c r="AP120" s="0" t="n">
        <v>-0.32</v>
      </c>
      <c r="AQ120" s="18" t="n">
        <v>29189</v>
      </c>
      <c r="AR120" s="0" t="n">
        <v>-20.1</v>
      </c>
      <c r="AS120" s="18" t="n">
        <v>40694</v>
      </c>
      <c r="AT120" s="0" t="n">
        <v>10.1</v>
      </c>
      <c r="AU120" s="18" t="n">
        <v>37894</v>
      </c>
      <c r="AV120" s="0" t="n">
        <v>-9</v>
      </c>
      <c r="AW120" s="18" t="n">
        <v>29189</v>
      </c>
      <c r="AX120" s="0" t="n">
        <v>49.2</v>
      </c>
      <c r="AY120" s="18" t="n">
        <v>29189</v>
      </c>
      <c r="AZ120" s="0" t="n">
        <v>-5.3</v>
      </c>
      <c r="BA120" s="18" t="n">
        <v>29189</v>
      </c>
      <c r="BB120" s="0" t="n">
        <v>1276</v>
      </c>
      <c r="BC120" s="18" t="n">
        <v>39782</v>
      </c>
      <c r="BD120" s="0" t="n">
        <v>3.77</v>
      </c>
      <c r="BE120" s="18" t="n">
        <v>37256</v>
      </c>
      <c r="BF120" s="0" t="n">
        <v>0.4</v>
      </c>
      <c r="BG120" s="18" t="n">
        <v>37590</v>
      </c>
      <c r="BH120" s="0" t="n">
        <v>4.1</v>
      </c>
      <c r="BI120" s="18" t="n">
        <v>31381</v>
      </c>
      <c r="BJ120" s="0" t="n">
        <v>14.3</v>
      </c>
      <c r="BK120" s="18" t="n">
        <v>29189</v>
      </c>
      <c r="BL120" s="0" t="n">
        <v>11.6</v>
      </c>
      <c r="BM120" s="18" t="n">
        <v>40147</v>
      </c>
      <c r="BN120" s="0" t="n">
        <v>-0.4</v>
      </c>
      <c r="BO120" s="18" t="n">
        <v>38017</v>
      </c>
      <c r="BP120" s="0" t="n">
        <v>0.3</v>
      </c>
      <c r="BQ120" s="18" t="n">
        <v>30559</v>
      </c>
      <c r="BR120" s="0" t="n">
        <v>91.2</v>
      </c>
      <c r="BS120" s="18" t="n">
        <v>32111</v>
      </c>
      <c r="BT120" s="0" t="n">
        <v>83.1</v>
      </c>
      <c r="BU120" s="18" t="n">
        <v>25738</v>
      </c>
      <c r="BV120" s="0" t="n">
        <v>77.05</v>
      </c>
      <c r="BW120" s="18" t="n">
        <v>26263</v>
      </c>
      <c r="BX120" s="0" t="n">
        <v>97.8</v>
      </c>
      <c r="BY120" s="18" t="n">
        <v>26795</v>
      </c>
      <c r="BZ120" s="0" t="n">
        <v>109.1</v>
      </c>
      <c r="CA120" s="18" t="n">
        <v>30771</v>
      </c>
      <c r="CB120" s="0" t="n">
        <v>9.91</v>
      </c>
      <c r="CC120" s="18" t="n">
        <v>27480</v>
      </c>
      <c r="CD120" s="0" t="n">
        <v>177.25</v>
      </c>
      <c r="CE120" s="18" t="n">
        <v>30578</v>
      </c>
      <c r="CF120" s="0" t="n">
        <v>31.45</v>
      </c>
      <c r="CG120" s="18" t="n">
        <v>41122</v>
      </c>
      <c r="CH120" s="0" t="n">
        <v>119.2</v>
      </c>
      <c r="CI120" s="18" t="n">
        <v>31673</v>
      </c>
      <c r="CJ120" s="0" t="n">
        <v>1371.5</v>
      </c>
      <c r="CK120" s="18" t="n">
        <v>29025</v>
      </c>
      <c r="CL120" s="0" t="n">
        <v>48.583</v>
      </c>
      <c r="CM120" s="18" t="n">
        <v>40547</v>
      </c>
      <c r="CN120" s="0" t="n">
        <v>0.38</v>
      </c>
      <c r="CO120" s="18" t="n">
        <v>42908</v>
      </c>
      <c r="CP120" s="0" t="n">
        <v>344.34</v>
      </c>
      <c r="CQ120" s="18" t="n">
        <v>43553</v>
      </c>
      <c r="CR120" s="0" t="n">
        <v>427.19</v>
      </c>
      <c r="CS120" s="18" t="n">
        <v>43553</v>
      </c>
      <c r="CT120" s="0" t="n">
        <v>1299.16</v>
      </c>
      <c r="CU120" s="18" t="n">
        <v>43553</v>
      </c>
      <c r="CV120" s="0" t="n">
        <v>1062.46</v>
      </c>
      <c r="CW120" s="18" t="n">
        <v>43553</v>
      </c>
      <c r="CX120" s="0" t="n">
        <v>901.2028</v>
      </c>
      <c r="CY120" s="18" t="n">
        <v>43553</v>
      </c>
      <c r="CZ120" s="0" t="n">
        <v>157.68</v>
      </c>
      <c r="DA120" s="18" t="n">
        <v>43553</v>
      </c>
      <c r="DB120" s="0" t="n">
        <v>632.36</v>
      </c>
      <c r="DC120" s="18" t="n">
        <v>43553</v>
      </c>
      <c r="DD120" s="0" t="n">
        <v>580.11</v>
      </c>
      <c r="DE120" s="18" t="n">
        <v>43553</v>
      </c>
      <c r="DF120" s="0" t="n">
        <v>489.45</v>
      </c>
      <c r="DG120" s="18" t="n">
        <v>43553</v>
      </c>
      <c r="DH120" s="0" t="n">
        <v>295.15</v>
      </c>
      <c r="DI120" s="18" t="n">
        <v>43553</v>
      </c>
      <c r="DJ120" s="0" t="n">
        <v>347.27</v>
      </c>
    </row>
    <row r="121" customFormat="false" ht="15" hidden="false" customHeight="false" outlineLevel="0" collapsed="false">
      <c r="A121" s="18" t="n">
        <v>36525</v>
      </c>
      <c r="B121" s="0" t="n">
        <v>6.7</v>
      </c>
      <c r="C121" s="18" t="n">
        <v>36525</v>
      </c>
      <c r="D121" s="0" t="n">
        <v>4.8</v>
      </c>
      <c r="E121" s="18" t="n">
        <v>36525</v>
      </c>
      <c r="F121" s="0" t="n">
        <v>6.5</v>
      </c>
      <c r="G121" s="18" t="n">
        <v>36525</v>
      </c>
      <c r="H121" s="0" t="n">
        <v>2.1</v>
      </c>
      <c r="I121" s="18" t="n">
        <v>29220</v>
      </c>
      <c r="J121" s="0" t="n">
        <v>6</v>
      </c>
      <c r="K121" s="18" t="n">
        <v>29220</v>
      </c>
      <c r="L121" s="0" t="n">
        <v>99</v>
      </c>
      <c r="M121" s="18" t="n">
        <v>43861</v>
      </c>
      <c r="N121" s="0" t="n">
        <v>-84</v>
      </c>
      <c r="O121" s="18" t="n">
        <v>29220</v>
      </c>
      <c r="P121" s="0" t="n">
        <v>431.3</v>
      </c>
      <c r="Q121" s="18" t="n">
        <v>29220</v>
      </c>
      <c r="R121" s="0" t="n">
        <v>7.7</v>
      </c>
      <c r="S121" s="18" t="n">
        <v>29220</v>
      </c>
      <c r="T121" s="0" t="n">
        <v>11.3</v>
      </c>
      <c r="U121" s="18" t="n">
        <v>29220</v>
      </c>
      <c r="V121" s="0" t="n">
        <v>7.97832</v>
      </c>
      <c r="W121" s="18" t="n">
        <v>30681</v>
      </c>
      <c r="X121" s="0" t="n">
        <v>1.9</v>
      </c>
      <c r="Y121" s="18" t="n">
        <v>29220</v>
      </c>
      <c r="Z121" s="0" t="n">
        <v>-0.27</v>
      </c>
      <c r="AA121" s="18" t="n">
        <v>29220</v>
      </c>
      <c r="AB121" s="0" t="n">
        <v>83.9436</v>
      </c>
      <c r="AC121" s="18" t="n">
        <v>37287</v>
      </c>
      <c r="AD121" s="0" t="n">
        <v>-8.7</v>
      </c>
      <c r="AG121" s="18" t="n">
        <v>29220</v>
      </c>
      <c r="AH121" s="0" t="n">
        <v>44.8</v>
      </c>
      <c r="AM121" s="18" t="n">
        <v>39263</v>
      </c>
      <c r="AN121" s="0" t="n">
        <v>54.9</v>
      </c>
      <c r="AO121" s="18" t="n">
        <v>29220</v>
      </c>
      <c r="AP121" s="0" t="n">
        <v>-0.18</v>
      </c>
      <c r="AQ121" s="18" t="n">
        <v>29220</v>
      </c>
      <c r="AR121" s="0" t="n">
        <v>-15.6</v>
      </c>
      <c r="AS121" s="18" t="n">
        <v>40724</v>
      </c>
      <c r="AT121" s="0" t="n">
        <v>-5.3</v>
      </c>
      <c r="AU121" s="18" t="n">
        <v>37925</v>
      </c>
      <c r="AV121" s="0" t="n">
        <v>2</v>
      </c>
      <c r="AW121" s="18" t="n">
        <v>29220</v>
      </c>
      <c r="AX121" s="0" t="n">
        <v>48.3</v>
      </c>
      <c r="AY121" s="18" t="n">
        <v>29220</v>
      </c>
      <c r="AZ121" s="0" t="n">
        <v>-5.8</v>
      </c>
      <c r="BA121" s="18" t="n">
        <v>29220</v>
      </c>
      <c r="BB121" s="0" t="n">
        <v>1254</v>
      </c>
      <c r="BC121" s="18" t="n">
        <v>39813</v>
      </c>
      <c r="BD121" s="0" t="n">
        <v>4.01</v>
      </c>
      <c r="BE121" s="18" t="n">
        <v>37287</v>
      </c>
      <c r="BF121" s="0" t="n">
        <v>0.2</v>
      </c>
      <c r="BG121" s="18" t="n">
        <v>37621</v>
      </c>
      <c r="BH121" s="0" t="n">
        <v>4</v>
      </c>
      <c r="BI121" s="18" t="n">
        <v>31412</v>
      </c>
      <c r="BJ121" s="0" t="n">
        <v>15.4</v>
      </c>
      <c r="BK121" s="18" t="n">
        <v>29220</v>
      </c>
      <c r="BL121" s="0" t="n">
        <v>11.6</v>
      </c>
      <c r="BM121" s="18" t="n">
        <v>40178</v>
      </c>
      <c r="BN121" s="0" t="n">
        <v>0.5</v>
      </c>
      <c r="BO121" s="18" t="n">
        <v>38046</v>
      </c>
      <c r="BP121" s="0" t="n">
        <v>0.2</v>
      </c>
      <c r="BQ121" s="18" t="n">
        <v>30589</v>
      </c>
      <c r="BR121" s="0" t="n">
        <v>91.1</v>
      </c>
      <c r="BS121" s="18" t="n">
        <v>32142</v>
      </c>
      <c r="BT121" s="0" t="n">
        <v>86.8</v>
      </c>
      <c r="BU121" s="18" t="n">
        <v>25741</v>
      </c>
      <c r="BV121" s="0" t="n">
        <v>76.64</v>
      </c>
      <c r="BW121" s="18" t="n">
        <v>26267</v>
      </c>
      <c r="BX121" s="0" t="n">
        <v>100.18</v>
      </c>
      <c r="BY121" s="18" t="n">
        <v>26802</v>
      </c>
      <c r="BZ121" s="0" t="n">
        <v>102.89</v>
      </c>
      <c r="CA121" s="18" t="n">
        <v>30862</v>
      </c>
      <c r="CB121" s="0" t="n">
        <v>11.06</v>
      </c>
      <c r="CC121" s="18" t="n">
        <v>27484</v>
      </c>
      <c r="CD121" s="0" t="n">
        <v>178.16</v>
      </c>
      <c r="CE121" s="18" t="n">
        <v>30579</v>
      </c>
      <c r="CF121" s="0" t="n">
        <v>31.33</v>
      </c>
      <c r="CG121" s="18" t="n">
        <v>41123</v>
      </c>
      <c r="CH121" s="0" t="n">
        <v>117.7</v>
      </c>
      <c r="CI121" s="18" t="n">
        <v>31674</v>
      </c>
      <c r="CJ121" s="0" t="n">
        <v>1387.1</v>
      </c>
      <c r="CK121" s="18" t="n">
        <v>29026</v>
      </c>
      <c r="CL121" s="0" t="n">
        <v>48.764</v>
      </c>
      <c r="CM121" s="18" t="n">
        <v>40548</v>
      </c>
      <c r="CN121" s="0" t="n">
        <v>0.38</v>
      </c>
      <c r="CO121" s="18" t="n">
        <v>42909</v>
      </c>
      <c r="CP121" s="0" t="n">
        <v>347.3</v>
      </c>
      <c r="CQ121" s="18" t="n">
        <v>43644</v>
      </c>
      <c r="CR121" s="0" t="n">
        <v>458.92</v>
      </c>
      <c r="CS121" s="18" t="n">
        <v>43644</v>
      </c>
      <c r="CT121" s="0" t="n">
        <v>1372.56</v>
      </c>
      <c r="CU121" s="18" t="n">
        <v>43644</v>
      </c>
      <c r="CV121" s="0" t="n">
        <v>1072.47</v>
      </c>
      <c r="CW121" s="18" t="n">
        <v>43644</v>
      </c>
      <c r="CX121" s="0" t="n">
        <v>945.5783</v>
      </c>
      <c r="CY121" s="18" t="n">
        <v>43644</v>
      </c>
      <c r="CZ121" s="0" t="n">
        <v>164.23</v>
      </c>
      <c r="DA121" s="18" t="n">
        <v>43644</v>
      </c>
      <c r="DB121" s="0" t="n">
        <v>651.69</v>
      </c>
      <c r="DC121" s="18" t="n">
        <v>43644</v>
      </c>
      <c r="DD121" s="0" t="n">
        <v>597.34</v>
      </c>
      <c r="DE121" s="18" t="n">
        <v>43644</v>
      </c>
      <c r="DF121" s="0" t="n">
        <v>471.28</v>
      </c>
      <c r="DG121" s="18" t="n">
        <v>43644</v>
      </c>
      <c r="DH121" s="0" t="n">
        <v>303.04</v>
      </c>
      <c r="DI121" s="18" t="n">
        <v>43644</v>
      </c>
      <c r="DJ121" s="0" t="n">
        <v>367.14</v>
      </c>
    </row>
    <row r="122" customFormat="false" ht="15" hidden="false" customHeight="false" outlineLevel="0" collapsed="false">
      <c r="A122" s="18" t="n">
        <v>36616</v>
      </c>
      <c r="B122" s="0" t="n">
        <v>1.5</v>
      </c>
      <c r="C122" s="18" t="n">
        <v>36616</v>
      </c>
      <c r="D122" s="0" t="n">
        <v>4.2</v>
      </c>
      <c r="E122" s="18" t="n">
        <v>36616</v>
      </c>
      <c r="F122" s="0" t="n">
        <v>6.3</v>
      </c>
      <c r="G122" s="18" t="n">
        <v>36616</v>
      </c>
      <c r="H122" s="0" t="n">
        <v>2.7</v>
      </c>
      <c r="I122" s="18" t="n">
        <v>29251</v>
      </c>
      <c r="J122" s="0" t="n">
        <v>6.3</v>
      </c>
      <c r="K122" s="18" t="n">
        <v>29251</v>
      </c>
      <c r="L122" s="0" t="n">
        <v>128</v>
      </c>
      <c r="M122" s="18" t="n">
        <v>43890</v>
      </c>
      <c r="N122" s="0" t="n">
        <v>-56</v>
      </c>
      <c r="O122" s="18" t="n">
        <v>29251</v>
      </c>
      <c r="P122" s="0" t="n">
        <v>416.8</v>
      </c>
      <c r="Q122" s="18" t="n">
        <v>29251</v>
      </c>
      <c r="R122" s="0" t="n">
        <v>7</v>
      </c>
      <c r="S122" s="18" t="n">
        <v>29251</v>
      </c>
      <c r="T122" s="0" t="n">
        <v>12</v>
      </c>
      <c r="U122" s="18" t="n">
        <v>29251</v>
      </c>
      <c r="V122" s="0" t="n">
        <v>8.24465</v>
      </c>
      <c r="W122" s="18" t="n">
        <v>30712</v>
      </c>
      <c r="X122" s="0" t="n">
        <v>2.5</v>
      </c>
      <c r="Y122" s="18" t="n">
        <v>29251</v>
      </c>
      <c r="Z122" s="0" t="n">
        <v>0.82</v>
      </c>
      <c r="AA122" s="18" t="n">
        <v>29251</v>
      </c>
      <c r="AB122" s="0" t="n">
        <v>84.2311</v>
      </c>
      <c r="AC122" s="18" t="n">
        <v>37315</v>
      </c>
      <c r="AD122" s="0" t="n">
        <v>-5.1</v>
      </c>
      <c r="AG122" s="18" t="n">
        <v>29251</v>
      </c>
      <c r="AH122" s="0" t="n">
        <v>46.2</v>
      </c>
      <c r="AM122" s="18" t="n">
        <v>39294</v>
      </c>
      <c r="AN122" s="0" t="n">
        <v>53.6</v>
      </c>
      <c r="AO122" s="18" t="n">
        <v>29251</v>
      </c>
      <c r="AP122" s="0" t="n">
        <v>0.12</v>
      </c>
      <c r="AQ122" s="18" t="n">
        <v>29251</v>
      </c>
      <c r="AR122" s="0" t="n">
        <v>-18.4</v>
      </c>
      <c r="AS122" s="18" t="n">
        <v>40755</v>
      </c>
      <c r="AT122" s="0" t="n">
        <v>-6</v>
      </c>
      <c r="AU122" s="18" t="n">
        <v>37955</v>
      </c>
      <c r="AV122" s="0" t="n">
        <v>2</v>
      </c>
      <c r="AW122" s="18" t="n">
        <v>29251</v>
      </c>
      <c r="AX122" s="0" t="n">
        <v>45.2</v>
      </c>
      <c r="AY122" s="18" t="n">
        <v>29251</v>
      </c>
      <c r="AZ122" s="0" t="n">
        <v>-5.5</v>
      </c>
      <c r="BA122" s="18" t="n">
        <v>29251</v>
      </c>
      <c r="BB122" s="0" t="n">
        <v>1280</v>
      </c>
      <c r="BC122" s="18" t="n">
        <v>39844</v>
      </c>
      <c r="BD122" s="0" t="n">
        <v>3.82</v>
      </c>
      <c r="BE122" s="18" t="n">
        <v>37315</v>
      </c>
      <c r="BF122" s="0" t="n">
        <v>0.5</v>
      </c>
      <c r="BG122" s="18" t="n">
        <v>37652</v>
      </c>
      <c r="BH122" s="0" t="n">
        <v>4.5</v>
      </c>
      <c r="BI122" s="18" t="n">
        <v>31443</v>
      </c>
      <c r="BJ122" s="0" t="n">
        <v>15.8</v>
      </c>
      <c r="BK122" s="18" t="n">
        <v>29251</v>
      </c>
      <c r="BL122" s="0" t="n">
        <v>11.7</v>
      </c>
      <c r="BM122" s="18" t="n">
        <v>40209</v>
      </c>
      <c r="BN122" s="0" t="n">
        <v>-0.2</v>
      </c>
      <c r="BO122" s="18" t="n">
        <v>38077</v>
      </c>
      <c r="BP122" s="0" t="n">
        <v>0.6</v>
      </c>
      <c r="BQ122" s="18" t="n">
        <v>30620</v>
      </c>
      <c r="BR122" s="0" t="n">
        <v>92.1</v>
      </c>
      <c r="BS122" s="18" t="n">
        <v>32173</v>
      </c>
      <c r="BT122" s="0" t="n">
        <v>90.8</v>
      </c>
      <c r="BU122" s="18" t="n">
        <v>25742</v>
      </c>
      <c r="BV122" s="0" t="n">
        <v>74.76</v>
      </c>
      <c r="BW122" s="18" t="n">
        <v>26270</v>
      </c>
      <c r="BX122" s="0" t="n">
        <v>102.86</v>
      </c>
      <c r="BY122" s="18" t="n">
        <v>26809</v>
      </c>
      <c r="BZ122" s="0" t="n">
        <v>105.17</v>
      </c>
      <c r="CA122" s="18" t="n">
        <v>30953</v>
      </c>
      <c r="CB122" s="0" t="n">
        <v>11.3</v>
      </c>
      <c r="CC122" s="18" t="n">
        <v>27485</v>
      </c>
      <c r="CD122" s="0" t="n">
        <v>177.25</v>
      </c>
      <c r="CE122" s="18" t="n">
        <v>30580</v>
      </c>
      <c r="CF122" s="0" t="n">
        <v>31.39</v>
      </c>
      <c r="CG122" s="18" t="n">
        <v>41124</v>
      </c>
      <c r="CH122" s="0" t="n">
        <v>116.7</v>
      </c>
      <c r="CI122" s="18" t="n">
        <v>31677</v>
      </c>
      <c r="CJ122" s="0" t="n">
        <v>1387.8</v>
      </c>
      <c r="CK122" s="18" t="n">
        <v>29027</v>
      </c>
      <c r="CL122" s="0" t="n">
        <v>49.009</v>
      </c>
      <c r="CM122" s="18" t="n">
        <v>40549</v>
      </c>
      <c r="CN122" s="0" t="n">
        <v>0.38</v>
      </c>
      <c r="CO122" s="18" t="n">
        <v>42912</v>
      </c>
      <c r="CP122" s="0" t="n">
        <v>249.06</v>
      </c>
      <c r="CQ122" s="18" t="n">
        <v>43738</v>
      </c>
      <c r="CR122" s="0" t="n">
        <v>465.54</v>
      </c>
      <c r="CS122" s="18" t="n">
        <v>43738</v>
      </c>
      <c r="CT122" s="0" t="n">
        <v>1413.36</v>
      </c>
      <c r="CU122" s="18" t="n">
        <v>43738</v>
      </c>
      <c r="CV122" s="0" t="n">
        <v>1043.38</v>
      </c>
      <c r="CW122" s="18" t="n">
        <v>43738</v>
      </c>
      <c r="CX122" s="0" t="n">
        <v>947.2741</v>
      </c>
      <c r="CY122" s="18" t="n">
        <v>43738</v>
      </c>
      <c r="CZ122" s="0" t="n">
        <v>167.26</v>
      </c>
      <c r="DA122" s="18" t="n">
        <v>43738</v>
      </c>
      <c r="DB122" s="0" t="n">
        <v>654.89</v>
      </c>
      <c r="DC122" s="18" t="n">
        <v>43738</v>
      </c>
      <c r="DD122" s="0" t="n">
        <v>629.38</v>
      </c>
      <c r="DE122" s="18" t="n">
        <v>43738</v>
      </c>
      <c r="DF122" s="0" t="n">
        <v>437.13</v>
      </c>
      <c r="DG122" s="18" t="n">
        <v>43738</v>
      </c>
      <c r="DH122" s="0" t="n">
        <v>328.49</v>
      </c>
      <c r="DI122" s="18" t="n">
        <v>43738</v>
      </c>
      <c r="DJ122" s="0" t="n">
        <v>364.66</v>
      </c>
    </row>
    <row r="123" customFormat="false" ht="15" hidden="false" customHeight="false" outlineLevel="0" collapsed="false">
      <c r="A123" s="18" t="n">
        <v>36707</v>
      </c>
      <c r="B123" s="0" t="n">
        <v>7.5</v>
      </c>
      <c r="C123" s="18" t="n">
        <v>36707</v>
      </c>
      <c r="D123" s="0" t="n">
        <v>5.2</v>
      </c>
      <c r="E123" s="18" t="n">
        <v>36707</v>
      </c>
      <c r="F123" s="0" t="n">
        <v>7.6</v>
      </c>
      <c r="G123" s="18" t="n">
        <v>36707</v>
      </c>
      <c r="H123" s="0" t="n">
        <v>2.4</v>
      </c>
      <c r="I123" s="18" t="n">
        <v>29280</v>
      </c>
      <c r="J123" s="0" t="n">
        <v>6.3</v>
      </c>
      <c r="K123" s="18" t="n">
        <v>29280</v>
      </c>
      <c r="L123" s="0" t="n">
        <v>83</v>
      </c>
      <c r="M123" s="18" t="n">
        <v>43921</v>
      </c>
      <c r="N123" s="0" t="n">
        <v>-54</v>
      </c>
      <c r="O123" s="18" t="n">
        <v>29280</v>
      </c>
      <c r="P123" s="0" t="n">
        <v>419.3</v>
      </c>
      <c r="Q123" s="18" t="n">
        <v>29280</v>
      </c>
      <c r="R123" s="0" t="n">
        <v>7.3</v>
      </c>
      <c r="S123" s="18" t="n">
        <v>29280</v>
      </c>
      <c r="T123" s="0" t="n">
        <v>12</v>
      </c>
      <c r="U123" s="18" t="n">
        <v>29280</v>
      </c>
      <c r="V123" s="0" t="n">
        <v>8.96639</v>
      </c>
      <c r="W123" s="18" t="n">
        <v>30741</v>
      </c>
      <c r="X123" s="0" t="n">
        <v>2.4</v>
      </c>
      <c r="Y123" s="18" t="n">
        <v>29280</v>
      </c>
      <c r="Z123" s="0" t="n">
        <v>0.37</v>
      </c>
      <c r="AA123" s="18" t="n">
        <v>29280</v>
      </c>
      <c r="AB123" s="0" t="n">
        <v>84.1083</v>
      </c>
      <c r="AC123" s="18" t="n">
        <v>37346</v>
      </c>
      <c r="AD123" s="0" t="n">
        <v>-8.8</v>
      </c>
      <c r="AG123" s="18" t="n">
        <v>29280</v>
      </c>
      <c r="AH123" s="0" t="n">
        <v>50.2</v>
      </c>
      <c r="AM123" s="18" t="n">
        <v>39325</v>
      </c>
      <c r="AN123" s="0" t="n">
        <v>52.7</v>
      </c>
      <c r="AO123" s="18" t="n">
        <v>29280</v>
      </c>
      <c r="AP123" s="0" t="n">
        <v>-0.53</v>
      </c>
      <c r="AQ123" s="18" t="n">
        <v>29280</v>
      </c>
      <c r="AR123" s="0" t="n">
        <v>-20.9</v>
      </c>
      <c r="AS123" s="18" t="n">
        <v>40786</v>
      </c>
      <c r="AT123" s="0" t="n">
        <v>-3.9</v>
      </c>
      <c r="AU123" s="18" t="n">
        <v>37986</v>
      </c>
      <c r="AV123" s="0" t="n">
        <v>14</v>
      </c>
      <c r="AW123" s="18" t="n">
        <v>29280</v>
      </c>
      <c r="AX123" s="0" t="n">
        <v>47.2</v>
      </c>
      <c r="AY123" s="18" t="n">
        <v>29280</v>
      </c>
      <c r="AZ123" s="0" t="n">
        <v>-5.8</v>
      </c>
      <c r="BA123" s="18" t="n">
        <v>29280</v>
      </c>
      <c r="BB123" s="0" t="n">
        <v>1199</v>
      </c>
      <c r="BC123" s="18" t="n">
        <v>39872</v>
      </c>
      <c r="BD123" s="0" t="n">
        <v>3.97</v>
      </c>
      <c r="BE123" s="18" t="n">
        <v>37346</v>
      </c>
      <c r="BF123" s="0" t="n">
        <v>0.4</v>
      </c>
      <c r="BG123" s="18" t="n">
        <v>37680</v>
      </c>
      <c r="BH123" s="0" t="n">
        <v>3.6</v>
      </c>
      <c r="BI123" s="18" t="n">
        <v>31471</v>
      </c>
      <c r="BJ123" s="0" t="n">
        <v>15.1</v>
      </c>
      <c r="BK123" s="18" t="n">
        <v>29280</v>
      </c>
      <c r="BL123" s="0" t="n">
        <v>11.4</v>
      </c>
      <c r="BM123" s="18" t="n">
        <v>40237</v>
      </c>
      <c r="BN123" s="0" t="n">
        <v>0.6</v>
      </c>
      <c r="BO123" s="18" t="n">
        <v>38107</v>
      </c>
      <c r="BP123" s="0" t="n">
        <v>-0.1</v>
      </c>
      <c r="BQ123" s="18" t="n">
        <v>30650</v>
      </c>
      <c r="BR123" s="0" t="n">
        <v>96.7</v>
      </c>
      <c r="BS123" s="18" t="n">
        <v>32202</v>
      </c>
      <c r="BT123" s="0" t="n">
        <v>91.6</v>
      </c>
      <c r="BU123" s="18" t="n">
        <v>25743</v>
      </c>
      <c r="BV123" s="0" t="n">
        <v>73.97</v>
      </c>
      <c r="BW123" s="18" t="n">
        <v>26277</v>
      </c>
      <c r="BX123" s="0" t="n">
        <v>105.53</v>
      </c>
      <c r="BY123" s="18" t="n">
        <v>26816</v>
      </c>
      <c r="BZ123" s="0" t="n">
        <v>102.3</v>
      </c>
      <c r="CA123" s="18" t="n">
        <v>31047</v>
      </c>
      <c r="CB123" s="0" t="n">
        <v>8.38</v>
      </c>
      <c r="CC123" s="18" t="n">
        <v>27486</v>
      </c>
      <c r="CD123" s="0" t="n">
        <v>177.25</v>
      </c>
      <c r="CE123" s="18" t="n">
        <v>30581</v>
      </c>
      <c r="CF123" s="0" t="n">
        <v>31.3</v>
      </c>
      <c r="CG123" s="18" t="n">
        <v>41127</v>
      </c>
      <c r="CH123" s="0" t="n">
        <v>116.7</v>
      </c>
      <c r="CI123" s="18" t="n">
        <v>31678</v>
      </c>
      <c r="CJ123" s="0" t="n">
        <v>1367.5</v>
      </c>
      <c r="CK123" s="18" t="n">
        <v>29028</v>
      </c>
      <c r="CL123" s="0" t="n">
        <v>49.23</v>
      </c>
      <c r="CM123" s="18" t="n">
        <v>40550</v>
      </c>
      <c r="CN123" s="0" t="n">
        <v>0.4</v>
      </c>
      <c r="CO123" s="18" t="n">
        <v>42913</v>
      </c>
      <c r="CP123" s="0" t="n">
        <v>280.57</v>
      </c>
      <c r="CQ123" s="18" t="n">
        <v>43830</v>
      </c>
      <c r="CR123" s="0" t="n">
        <v>511.39</v>
      </c>
      <c r="CS123" s="18" t="n">
        <v>43830</v>
      </c>
      <c r="CT123" s="0" t="n">
        <v>1611.17</v>
      </c>
      <c r="CU123" s="18" t="n">
        <v>43830</v>
      </c>
      <c r="CV123" s="0" t="n">
        <v>1188.2</v>
      </c>
      <c r="CW123" s="18" t="n">
        <v>43830</v>
      </c>
      <c r="CX123" s="0" t="n">
        <v>986.2906</v>
      </c>
      <c r="CY123" s="18" t="n">
        <v>43830</v>
      </c>
      <c r="CZ123" s="0" t="n">
        <v>181.64</v>
      </c>
      <c r="DA123" s="18" t="n">
        <v>43830</v>
      </c>
      <c r="DB123" s="0" t="n">
        <v>687.6</v>
      </c>
      <c r="DC123" s="18" t="n">
        <v>43830</v>
      </c>
      <c r="DD123" s="0" t="n">
        <v>646.97</v>
      </c>
      <c r="DE123" s="18" t="n">
        <v>43830</v>
      </c>
      <c r="DF123" s="0" t="n">
        <v>456.46</v>
      </c>
      <c r="DG123" s="18" t="n">
        <v>43830</v>
      </c>
      <c r="DH123" s="0" t="n">
        <v>328.36</v>
      </c>
      <c r="DI123" s="18" t="n">
        <v>43830</v>
      </c>
      <c r="DJ123" s="0" t="n">
        <v>385.85</v>
      </c>
    </row>
    <row r="124" customFormat="false" ht="15" hidden="false" customHeight="false" outlineLevel="0" collapsed="false">
      <c r="A124" s="18" t="n">
        <v>36799</v>
      </c>
      <c r="B124" s="0" t="n">
        <v>0.4</v>
      </c>
      <c r="C124" s="18" t="n">
        <v>36799</v>
      </c>
      <c r="D124" s="0" t="n">
        <v>4</v>
      </c>
      <c r="E124" s="18" t="n">
        <v>36799</v>
      </c>
      <c r="F124" s="0" t="n">
        <v>6.5</v>
      </c>
      <c r="G124" s="18" t="n">
        <v>36799</v>
      </c>
      <c r="H124" s="0" t="n">
        <v>2.5</v>
      </c>
      <c r="I124" s="18" t="n">
        <v>29311</v>
      </c>
      <c r="J124" s="0" t="n">
        <v>6.3</v>
      </c>
      <c r="K124" s="18" t="n">
        <v>29311</v>
      </c>
      <c r="L124" s="0" t="n">
        <v>111</v>
      </c>
      <c r="M124" s="18" t="n">
        <v>43951</v>
      </c>
      <c r="N124" s="0" t="n">
        <v>-6759</v>
      </c>
      <c r="O124" s="18" t="n">
        <v>29311</v>
      </c>
      <c r="P124" s="0" t="n">
        <v>440</v>
      </c>
      <c r="Q124" s="18" t="n">
        <v>29311</v>
      </c>
      <c r="R124" s="0" t="n">
        <v>7.7</v>
      </c>
      <c r="S124" s="18" t="n">
        <v>29311</v>
      </c>
      <c r="T124" s="0" t="n">
        <v>12.5</v>
      </c>
      <c r="U124" s="18" t="n">
        <v>29311</v>
      </c>
      <c r="V124" s="0" t="n">
        <v>9.34951</v>
      </c>
      <c r="W124" s="18" t="n">
        <v>30772</v>
      </c>
      <c r="X124" s="0" t="n">
        <v>2.6</v>
      </c>
      <c r="Y124" s="18" t="n">
        <v>29311</v>
      </c>
      <c r="Z124" s="0" t="n">
        <v>-0.34</v>
      </c>
      <c r="AA124" s="18" t="n">
        <v>29311</v>
      </c>
      <c r="AB124" s="0" t="n">
        <v>83.5935</v>
      </c>
      <c r="AC124" s="18" t="n">
        <v>37376</v>
      </c>
      <c r="AD124" s="0" t="n">
        <v>1.9</v>
      </c>
      <c r="AG124" s="18" t="n">
        <v>29311</v>
      </c>
      <c r="AH124" s="0" t="n">
        <v>43.6</v>
      </c>
      <c r="AM124" s="18" t="n">
        <v>39355</v>
      </c>
      <c r="AN124" s="0" t="n">
        <v>52.6</v>
      </c>
      <c r="AO124" s="18" t="n">
        <v>29311</v>
      </c>
      <c r="AP124" s="0" t="n">
        <v>-1.15</v>
      </c>
      <c r="AQ124" s="18" t="n">
        <v>29311</v>
      </c>
      <c r="AR124" s="0" t="n">
        <v>-19.5</v>
      </c>
      <c r="AS124" s="18" t="n">
        <v>40816</v>
      </c>
      <c r="AT124" s="0" t="n">
        <v>-4.3</v>
      </c>
      <c r="AU124" s="18" t="n">
        <v>38017</v>
      </c>
      <c r="AV124" s="0" t="n">
        <v>5</v>
      </c>
      <c r="AW124" s="18" t="n">
        <v>29311</v>
      </c>
      <c r="AX124" s="0" t="n">
        <v>43.3</v>
      </c>
      <c r="AY124" s="18" t="n">
        <v>29311</v>
      </c>
      <c r="AZ124" s="0" t="n">
        <v>-8.8</v>
      </c>
      <c r="BA124" s="18" t="n">
        <v>29311</v>
      </c>
      <c r="BB124" s="0" t="n">
        <v>988</v>
      </c>
      <c r="BC124" s="18" t="n">
        <v>39903</v>
      </c>
      <c r="BD124" s="0" t="n">
        <v>3.86</v>
      </c>
      <c r="BE124" s="18" t="n">
        <v>37376</v>
      </c>
      <c r="BF124" s="0" t="n">
        <v>1.3</v>
      </c>
      <c r="BG124" s="18" t="n">
        <v>37711</v>
      </c>
      <c r="BH124" s="0" t="n">
        <v>4.6</v>
      </c>
      <c r="BI124" s="18" t="n">
        <v>31502</v>
      </c>
      <c r="BJ124" s="0" t="n">
        <v>13.9</v>
      </c>
      <c r="BK124" s="18" t="n">
        <v>29311</v>
      </c>
      <c r="BL124" s="0" t="n">
        <v>11</v>
      </c>
      <c r="BM124" s="18" t="n">
        <v>40268</v>
      </c>
      <c r="BN124" s="0" t="n">
        <v>1.5</v>
      </c>
      <c r="BO124" s="18" t="n">
        <v>38138</v>
      </c>
      <c r="BP124" s="0" t="n">
        <v>0.5</v>
      </c>
      <c r="BQ124" s="18" t="n">
        <v>30681</v>
      </c>
      <c r="BR124" s="0" t="n">
        <v>103.6</v>
      </c>
      <c r="BS124" s="18" t="n">
        <v>32233</v>
      </c>
      <c r="BT124" s="0" t="n">
        <v>94.6</v>
      </c>
      <c r="BU124" s="18" t="n">
        <v>25744</v>
      </c>
      <c r="BV124" s="0" t="n">
        <v>74.02</v>
      </c>
      <c r="BW124" s="18" t="n">
        <v>26284</v>
      </c>
      <c r="BX124" s="0" t="n">
        <v>106.6</v>
      </c>
      <c r="BY124" s="18" t="n">
        <v>26823</v>
      </c>
      <c r="BZ124" s="0" t="n">
        <v>103.72</v>
      </c>
      <c r="CA124" s="18" t="n">
        <v>31135</v>
      </c>
      <c r="CB124" s="0" t="n">
        <v>8.58</v>
      </c>
      <c r="CC124" s="18" t="n">
        <v>27487</v>
      </c>
      <c r="CD124" s="0" t="n">
        <v>175.6</v>
      </c>
      <c r="CE124" s="18" t="n">
        <v>30582</v>
      </c>
      <c r="CF124" s="0" t="n">
        <v>31.3</v>
      </c>
      <c r="CG124" s="18" t="n">
        <v>41128</v>
      </c>
      <c r="CH124" s="0" t="n">
        <v>116.7</v>
      </c>
      <c r="CI124" s="18" t="n">
        <v>31679</v>
      </c>
      <c r="CJ124" s="0" t="n">
        <v>1355.4</v>
      </c>
      <c r="CK124" s="18" t="n">
        <v>29031</v>
      </c>
      <c r="CL124" s="0" t="n">
        <v>48.909</v>
      </c>
      <c r="CM124" s="18" t="n">
        <v>40553</v>
      </c>
      <c r="CN124" s="0" t="n">
        <v>0.41</v>
      </c>
      <c r="CO124" s="18" t="n">
        <v>42914</v>
      </c>
      <c r="CP124" s="0" t="n">
        <v>332.78</v>
      </c>
      <c r="CQ124" s="18" t="n">
        <v>43921</v>
      </c>
      <c r="CR124" s="0" t="n">
        <v>346.02</v>
      </c>
      <c r="CS124" s="18" t="n">
        <v>43921</v>
      </c>
      <c r="CT124" s="0" t="n">
        <v>1414.36</v>
      </c>
      <c r="CU124" s="18" t="n">
        <v>43921</v>
      </c>
      <c r="CV124" s="0" t="n">
        <v>1032.9</v>
      </c>
      <c r="CW124" s="18" t="n">
        <v>43921</v>
      </c>
      <c r="CX124" s="0" t="n">
        <v>793.1123</v>
      </c>
      <c r="CY124" s="18" t="n">
        <v>43921</v>
      </c>
      <c r="CZ124" s="0" t="n">
        <v>150.35</v>
      </c>
      <c r="DA124" s="18" t="n">
        <v>43921</v>
      </c>
      <c r="DB124" s="0" t="n">
        <v>499.12</v>
      </c>
      <c r="DC124" s="18" t="n">
        <v>43921</v>
      </c>
      <c r="DD124" s="0" t="n">
        <v>560.33</v>
      </c>
      <c r="DE124" s="18" t="n">
        <v>43921</v>
      </c>
      <c r="DF124" s="0" t="n">
        <v>223.4</v>
      </c>
      <c r="DG124" s="18" t="n">
        <v>43921</v>
      </c>
      <c r="DH124" s="0" t="n">
        <v>281.77</v>
      </c>
      <c r="DI124" s="18" t="n">
        <v>43921</v>
      </c>
      <c r="DJ124" s="0" t="n">
        <v>283.23</v>
      </c>
    </row>
    <row r="125" customFormat="false" ht="15" hidden="false" customHeight="false" outlineLevel="0" collapsed="false">
      <c r="A125" s="18" t="n">
        <v>36891</v>
      </c>
      <c r="B125" s="0" t="n">
        <v>2.4</v>
      </c>
      <c r="C125" s="18" t="n">
        <v>36891</v>
      </c>
      <c r="D125" s="0" t="n">
        <v>2.9</v>
      </c>
      <c r="E125" s="18" t="n">
        <v>36891</v>
      </c>
      <c r="F125" s="0" t="n">
        <v>5.4</v>
      </c>
      <c r="G125" s="18" t="n">
        <v>36891</v>
      </c>
      <c r="H125" s="0" t="n">
        <v>2.2</v>
      </c>
      <c r="I125" s="18" t="n">
        <v>29341</v>
      </c>
      <c r="J125" s="0" t="n">
        <v>6.9</v>
      </c>
      <c r="K125" s="18" t="n">
        <v>29341</v>
      </c>
      <c r="L125" s="0" t="n">
        <v>-145</v>
      </c>
      <c r="M125" s="18" t="n">
        <v>43982</v>
      </c>
      <c r="N125" s="0" t="n">
        <v>-619</v>
      </c>
      <c r="O125" s="18" t="n">
        <v>29341</v>
      </c>
      <c r="P125" s="0" t="n">
        <v>556.8</v>
      </c>
      <c r="Q125" s="18" t="n">
        <v>29341</v>
      </c>
      <c r="R125" s="0" t="n">
        <v>8</v>
      </c>
      <c r="S125" s="18" t="n">
        <v>29341</v>
      </c>
      <c r="T125" s="0" t="n">
        <v>13</v>
      </c>
      <c r="U125" s="18" t="n">
        <v>29341</v>
      </c>
      <c r="V125" s="0" t="n">
        <v>8.90385</v>
      </c>
      <c r="W125" s="18" t="n">
        <v>30802</v>
      </c>
      <c r="X125" s="0" t="n">
        <v>2.7</v>
      </c>
      <c r="Y125" s="18" t="n">
        <v>29341</v>
      </c>
      <c r="Z125" s="0" t="n">
        <v>-1.15</v>
      </c>
      <c r="AA125" s="18" t="n">
        <v>29341</v>
      </c>
      <c r="AB125" s="0" t="n">
        <v>81.7958</v>
      </c>
      <c r="AC125" s="18" t="n">
        <v>37407</v>
      </c>
      <c r="AD125" s="0" t="n">
        <v>-2.4</v>
      </c>
      <c r="AG125" s="18" t="n">
        <v>29341</v>
      </c>
      <c r="AH125" s="0" t="n">
        <v>37.4</v>
      </c>
      <c r="AM125" s="18" t="n">
        <v>39386</v>
      </c>
      <c r="AN125" s="0" t="n">
        <v>53.6</v>
      </c>
      <c r="AO125" s="18" t="n">
        <v>29341</v>
      </c>
      <c r="AP125" s="0" t="n">
        <v>-2.21</v>
      </c>
      <c r="AQ125" s="18" t="n">
        <v>29341</v>
      </c>
      <c r="AR125" s="0" t="n">
        <v>-37.1</v>
      </c>
      <c r="AS125" s="18" t="n">
        <v>40847</v>
      </c>
      <c r="AT125" s="0" t="n">
        <v>-5.7</v>
      </c>
      <c r="AU125" s="18" t="n">
        <v>38046</v>
      </c>
      <c r="AV125" s="0" t="n">
        <v>13</v>
      </c>
      <c r="AW125" s="18" t="n">
        <v>29341</v>
      </c>
      <c r="AX125" s="0" t="n">
        <v>35.4</v>
      </c>
      <c r="AY125" s="18" t="n">
        <v>29341</v>
      </c>
      <c r="AZ125" s="0" t="n">
        <v>-10.1</v>
      </c>
      <c r="BA125" s="18" t="n">
        <v>29341</v>
      </c>
      <c r="BB125" s="0" t="n">
        <v>808</v>
      </c>
      <c r="BC125" s="18" t="n">
        <v>39933</v>
      </c>
      <c r="BD125" s="0" t="n">
        <v>3.9</v>
      </c>
      <c r="BE125" s="18" t="n">
        <v>37407</v>
      </c>
      <c r="BF125" s="0" t="n">
        <v>-0.3</v>
      </c>
      <c r="BG125" s="18" t="n">
        <v>37741</v>
      </c>
      <c r="BH125" s="0" t="n">
        <v>2.5</v>
      </c>
      <c r="BI125" s="18" t="n">
        <v>31532</v>
      </c>
      <c r="BJ125" s="0" t="n">
        <v>15.6</v>
      </c>
      <c r="BK125" s="18" t="n">
        <v>29341</v>
      </c>
      <c r="BL125" s="0" t="n">
        <v>11.2</v>
      </c>
      <c r="BM125" s="18" t="n">
        <v>40298</v>
      </c>
      <c r="BN125" s="0" t="n">
        <v>1.9</v>
      </c>
      <c r="BO125" s="18" t="n">
        <v>38168</v>
      </c>
      <c r="BP125" s="0" t="n">
        <v>-0.5</v>
      </c>
      <c r="BQ125" s="18" t="n">
        <v>30712</v>
      </c>
      <c r="BR125" s="0" t="n">
        <v>103.9</v>
      </c>
      <c r="BS125" s="18" t="n">
        <v>32263</v>
      </c>
      <c r="BT125" s="0" t="n">
        <v>91.2</v>
      </c>
      <c r="BU125" s="18" t="n">
        <v>25745</v>
      </c>
      <c r="BV125" s="0" t="n">
        <v>73.47</v>
      </c>
      <c r="BW125" s="18" t="n">
        <v>26291</v>
      </c>
      <c r="BX125" s="0" t="n">
        <v>107.62</v>
      </c>
      <c r="BY125" s="18" t="n">
        <v>26830</v>
      </c>
      <c r="BZ125" s="0" t="n">
        <v>102.26</v>
      </c>
      <c r="CA125" s="18" t="n">
        <v>31226</v>
      </c>
      <c r="CB125" s="0" t="n">
        <v>7.53</v>
      </c>
      <c r="CC125" s="18" t="n">
        <v>27488</v>
      </c>
      <c r="CD125" s="0" t="n">
        <v>173.45</v>
      </c>
      <c r="CE125" s="18" t="n">
        <v>30585</v>
      </c>
      <c r="CF125" s="0" t="n">
        <v>31.22</v>
      </c>
      <c r="CG125" s="18" t="n">
        <v>41129</v>
      </c>
      <c r="CH125" s="0" t="n">
        <v>116.2</v>
      </c>
      <c r="CI125" s="18" t="n">
        <v>31680</v>
      </c>
      <c r="CJ125" s="0" t="n">
        <v>1355.6</v>
      </c>
      <c r="CK125" s="18" t="n">
        <v>29032</v>
      </c>
      <c r="CL125" s="0" t="n">
        <v>48.756</v>
      </c>
      <c r="CM125" s="18" t="n">
        <v>40554</v>
      </c>
      <c r="CN125" s="0" t="n">
        <v>0.41</v>
      </c>
      <c r="CO125" s="18" t="n">
        <v>42915</v>
      </c>
      <c r="CP125" s="0" t="n">
        <v>321.5</v>
      </c>
      <c r="CQ125" s="18" t="n">
        <v>44012</v>
      </c>
      <c r="CR125" s="0" t="n">
        <v>385.49</v>
      </c>
      <c r="CS125" s="18" t="n">
        <v>44012</v>
      </c>
      <c r="CT125" s="0" t="n">
        <v>1840.1</v>
      </c>
      <c r="CU125" s="18" t="n">
        <v>44012</v>
      </c>
      <c r="CV125" s="0" t="n">
        <v>1167.8101</v>
      </c>
      <c r="CW125" s="18" t="n">
        <v>44012</v>
      </c>
      <c r="CX125" s="0" t="n">
        <v>1051.417</v>
      </c>
      <c r="CY125" s="18" t="n">
        <v>44012</v>
      </c>
      <c r="CZ125" s="0" t="n">
        <v>179.88</v>
      </c>
      <c r="DA125" s="18" t="n">
        <v>44012</v>
      </c>
      <c r="DB125" s="0" t="n">
        <v>581</v>
      </c>
      <c r="DC125" s="18" t="n">
        <v>44012</v>
      </c>
      <c r="DD125" s="0" t="n">
        <v>601.33</v>
      </c>
      <c r="DE125" s="18" t="n">
        <v>44012</v>
      </c>
      <c r="DF125" s="0" t="n">
        <v>287.46</v>
      </c>
      <c r="DG125" s="18" t="n">
        <v>44012</v>
      </c>
      <c r="DH125" s="0" t="n">
        <v>286.96</v>
      </c>
      <c r="DI125" s="18" t="n">
        <v>44012</v>
      </c>
      <c r="DJ125" s="0" t="n">
        <v>354.83</v>
      </c>
    </row>
    <row r="126" customFormat="false" ht="15" hidden="false" customHeight="false" outlineLevel="0" collapsed="false">
      <c r="A126" s="18" t="n">
        <v>36981</v>
      </c>
      <c r="B126" s="0" t="n">
        <v>-1.3</v>
      </c>
      <c r="C126" s="18" t="n">
        <v>36981</v>
      </c>
      <c r="D126" s="0" t="n">
        <v>2.2</v>
      </c>
      <c r="E126" s="18" t="n">
        <v>36981</v>
      </c>
      <c r="F126" s="0" t="n">
        <v>4.7</v>
      </c>
      <c r="G126" s="18" t="n">
        <v>36981</v>
      </c>
      <c r="H126" s="0" t="n">
        <v>2.8</v>
      </c>
      <c r="I126" s="18" t="n">
        <v>29372</v>
      </c>
      <c r="J126" s="0" t="n">
        <v>7.5</v>
      </c>
      <c r="K126" s="18" t="n">
        <v>29372</v>
      </c>
      <c r="L126" s="0" t="n">
        <v>-429</v>
      </c>
      <c r="M126" s="18" t="n">
        <v>44012</v>
      </c>
      <c r="N126" s="0" t="n">
        <v>102</v>
      </c>
      <c r="O126" s="18" t="n">
        <v>29372</v>
      </c>
      <c r="P126" s="0" t="n">
        <v>626.8</v>
      </c>
      <c r="Q126" s="18" t="n">
        <v>29372</v>
      </c>
      <c r="R126" s="0" t="n">
        <v>7.6</v>
      </c>
      <c r="S126" s="18" t="n">
        <v>29372</v>
      </c>
      <c r="T126" s="0" t="n">
        <v>13.3</v>
      </c>
      <c r="U126" s="18" t="n">
        <v>29372</v>
      </c>
      <c r="V126" s="0" t="n">
        <v>8.83581</v>
      </c>
      <c r="W126" s="18" t="n">
        <v>30833</v>
      </c>
      <c r="X126" s="0" t="n">
        <v>2.7</v>
      </c>
      <c r="Y126" s="18" t="n">
        <v>29372</v>
      </c>
      <c r="Z126" s="0" t="n">
        <v>-4.41</v>
      </c>
      <c r="AA126" s="18" t="n">
        <v>29372</v>
      </c>
      <c r="AB126" s="0" t="n">
        <v>79.638</v>
      </c>
      <c r="AC126" s="18" t="n">
        <v>37437</v>
      </c>
      <c r="AD126" s="0" t="n">
        <v>-7.9</v>
      </c>
      <c r="AG126" s="18" t="n">
        <v>29372</v>
      </c>
      <c r="AH126" s="0" t="n">
        <v>29.4</v>
      </c>
      <c r="AM126" s="18" t="n">
        <v>39416</v>
      </c>
      <c r="AN126" s="0" t="n">
        <v>52.8</v>
      </c>
      <c r="AO126" s="18" t="n">
        <v>29372</v>
      </c>
      <c r="AP126" s="0" t="n">
        <v>-2.33</v>
      </c>
      <c r="AQ126" s="18" t="n">
        <v>29372</v>
      </c>
      <c r="AR126" s="0" t="n">
        <v>-53.4</v>
      </c>
      <c r="AS126" s="18" t="n">
        <v>40877</v>
      </c>
      <c r="AT126" s="0" t="n">
        <v>4.9</v>
      </c>
      <c r="AU126" s="18" t="n">
        <v>38077</v>
      </c>
      <c r="AV126" s="0" t="n">
        <v>27</v>
      </c>
      <c r="AW126" s="18" t="n">
        <v>29372</v>
      </c>
      <c r="AX126" s="0" t="n">
        <v>25.1</v>
      </c>
      <c r="AY126" s="18" t="n">
        <v>29372</v>
      </c>
      <c r="AZ126" s="0" t="n">
        <v>-11.7</v>
      </c>
      <c r="BA126" s="18" t="n">
        <v>29372</v>
      </c>
      <c r="BB126" s="0" t="n">
        <v>861</v>
      </c>
      <c r="BC126" s="18" t="n">
        <v>39964</v>
      </c>
      <c r="BD126" s="0" t="n">
        <v>4</v>
      </c>
      <c r="BE126" s="18" t="n">
        <v>37437</v>
      </c>
      <c r="BF126" s="0" t="n">
        <v>0.1</v>
      </c>
      <c r="BG126" s="18" t="n">
        <v>37772</v>
      </c>
      <c r="BH126" s="0" t="n">
        <v>3.1</v>
      </c>
      <c r="BI126" s="18" t="n">
        <v>31563</v>
      </c>
      <c r="BJ126" s="0" t="n">
        <v>16</v>
      </c>
      <c r="BK126" s="18" t="n">
        <v>29372</v>
      </c>
      <c r="BL126" s="0" t="n">
        <v>10.9</v>
      </c>
      <c r="BM126" s="18" t="n">
        <v>40329</v>
      </c>
      <c r="BN126" s="0" t="n">
        <v>2</v>
      </c>
      <c r="BO126" s="18" t="n">
        <v>38199</v>
      </c>
      <c r="BP126" s="0" t="n">
        <v>0.9</v>
      </c>
      <c r="BQ126" s="18" t="n">
        <v>30741</v>
      </c>
      <c r="BR126" s="0" t="n">
        <v>101</v>
      </c>
      <c r="BS126" s="18" t="n">
        <v>32294</v>
      </c>
      <c r="BT126" s="0" t="n">
        <v>94.8</v>
      </c>
      <c r="BU126" s="18" t="n">
        <v>25748</v>
      </c>
      <c r="BV126" s="0" t="n">
        <v>72.89</v>
      </c>
      <c r="BW126" s="18" t="n">
        <v>26298</v>
      </c>
      <c r="BX126" s="0" t="n">
        <v>108.99</v>
      </c>
      <c r="BY126" s="18" t="n">
        <v>26837</v>
      </c>
      <c r="BZ126" s="0" t="n">
        <v>100.99</v>
      </c>
      <c r="CA126" s="18" t="n">
        <v>31320</v>
      </c>
      <c r="CB126" s="0" t="n">
        <v>7.92</v>
      </c>
      <c r="CC126" s="18" t="n">
        <v>27491</v>
      </c>
      <c r="CD126" s="0" t="n">
        <v>172.6</v>
      </c>
      <c r="CE126" s="18" t="n">
        <v>30586</v>
      </c>
      <c r="CF126" s="0" t="n">
        <v>31.11</v>
      </c>
      <c r="CG126" s="18" t="n">
        <v>41130</v>
      </c>
      <c r="CH126" s="0" t="n">
        <v>116</v>
      </c>
      <c r="CI126" s="18" t="n">
        <v>31681</v>
      </c>
      <c r="CJ126" s="0" t="n">
        <v>1363.1</v>
      </c>
      <c r="CK126" s="18" t="n">
        <v>29033</v>
      </c>
      <c r="CL126" s="0" t="n">
        <v>48.993</v>
      </c>
      <c r="CM126" s="18" t="n">
        <v>40555</v>
      </c>
      <c r="CN126" s="0" t="n">
        <v>0.4</v>
      </c>
      <c r="CO126" s="18" t="n">
        <v>42916</v>
      </c>
      <c r="CP126" s="0" t="n">
        <v>302.28</v>
      </c>
      <c r="CQ126" s="18" t="n">
        <v>44104</v>
      </c>
      <c r="CR126" s="0" t="n">
        <v>400.28</v>
      </c>
      <c r="CS126" s="18" t="n">
        <v>44104</v>
      </c>
      <c r="CT126" s="0" t="n">
        <v>2054.56</v>
      </c>
      <c r="CU126" s="18" t="n">
        <v>44104</v>
      </c>
      <c r="CV126" s="0" t="n">
        <v>1231.02</v>
      </c>
      <c r="CW126" s="18" t="n">
        <v>44104</v>
      </c>
      <c r="CX126" s="0" t="n">
        <v>1207.693</v>
      </c>
      <c r="CY126" s="18" t="n">
        <v>44104</v>
      </c>
      <c r="CZ126" s="0" t="n">
        <v>195.49</v>
      </c>
      <c r="DA126" s="18" t="n">
        <v>44104</v>
      </c>
      <c r="DB126" s="0" t="n">
        <v>650.68</v>
      </c>
      <c r="DC126" s="18" t="n">
        <v>44104</v>
      </c>
      <c r="DD126" s="0" t="n">
        <v>659.14</v>
      </c>
      <c r="DE126" s="18" t="n">
        <v>44104</v>
      </c>
      <c r="DF126" s="0" t="n">
        <v>227.49</v>
      </c>
      <c r="DG126" s="18" t="n">
        <v>44104</v>
      </c>
      <c r="DH126" s="0" t="n">
        <v>301.86</v>
      </c>
      <c r="DI126" s="18" t="n">
        <v>44104</v>
      </c>
      <c r="DJ126" s="0" t="n">
        <v>400.01</v>
      </c>
    </row>
    <row r="127" customFormat="false" ht="15" hidden="false" customHeight="false" outlineLevel="0" collapsed="false">
      <c r="A127" s="18" t="n">
        <v>37072</v>
      </c>
      <c r="B127" s="0" t="n">
        <v>2.5</v>
      </c>
      <c r="C127" s="18" t="n">
        <v>37072</v>
      </c>
      <c r="D127" s="0" t="n">
        <v>1</v>
      </c>
      <c r="E127" s="18" t="n">
        <v>37072</v>
      </c>
      <c r="F127" s="0" t="n">
        <v>3.4</v>
      </c>
      <c r="G127" s="18" t="n">
        <v>37072</v>
      </c>
      <c r="H127" s="0" t="n">
        <v>2.7</v>
      </c>
      <c r="I127" s="18" t="n">
        <v>29402</v>
      </c>
      <c r="J127" s="0" t="n">
        <v>7.6</v>
      </c>
      <c r="K127" s="18" t="n">
        <v>29402</v>
      </c>
      <c r="L127" s="0" t="n">
        <v>-319</v>
      </c>
      <c r="M127" s="18" t="n">
        <v>44043</v>
      </c>
      <c r="N127" s="0" t="n">
        <v>-131</v>
      </c>
      <c r="O127" s="18" t="n">
        <v>29402</v>
      </c>
      <c r="P127" s="0" t="n">
        <v>607</v>
      </c>
      <c r="Q127" s="18" t="n">
        <v>29402</v>
      </c>
      <c r="R127" s="0" t="n">
        <v>7.9</v>
      </c>
      <c r="S127" s="18" t="n">
        <v>29402</v>
      </c>
      <c r="T127" s="0" t="n">
        <v>13.6</v>
      </c>
      <c r="U127" s="18" t="n">
        <v>29402</v>
      </c>
      <c r="V127" s="0" t="n">
        <v>8.94821</v>
      </c>
      <c r="W127" s="18" t="n">
        <v>30863</v>
      </c>
      <c r="X127" s="0" t="n">
        <v>2.5</v>
      </c>
      <c r="Y127" s="18" t="n">
        <v>29402</v>
      </c>
      <c r="Z127" s="0" t="n">
        <v>-5.64</v>
      </c>
      <c r="AA127" s="18" t="n">
        <v>29402</v>
      </c>
      <c r="AB127" s="0" t="n">
        <v>78.4608</v>
      </c>
      <c r="AC127" s="18" t="n">
        <v>37468</v>
      </c>
      <c r="AD127" s="0" t="n">
        <v>4.8</v>
      </c>
      <c r="AG127" s="18" t="n">
        <v>29402</v>
      </c>
      <c r="AH127" s="0" t="n">
        <v>30.3</v>
      </c>
      <c r="AM127" s="18" t="n">
        <v>39447</v>
      </c>
      <c r="AN127" s="0" t="n">
        <v>52.5</v>
      </c>
      <c r="AO127" s="18" t="n">
        <v>29402</v>
      </c>
      <c r="AP127" s="0" t="n">
        <v>-1.22</v>
      </c>
      <c r="AQ127" s="18" t="n">
        <v>29402</v>
      </c>
      <c r="AR127" s="0" t="n">
        <v>-54.3</v>
      </c>
      <c r="AS127" s="18" t="n">
        <v>40908</v>
      </c>
      <c r="AT127" s="0" t="n">
        <v>11.7</v>
      </c>
      <c r="AU127" s="18" t="n">
        <v>38107</v>
      </c>
      <c r="AV127" s="0" t="n">
        <v>12</v>
      </c>
      <c r="AW127" s="18" t="n">
        <v>29402</v>
      </c>
      <c r="AX127" s="0" t="n">
        <v>20.7</v>
      </c>
      <c r="AY127" s="18" t="n">
        <v>29402</v>
      </c>
      <c r="AZ127" s="0" t="n">
        <v>-10.9</v>
      </c>
      <c r="BA127" s="18" t="n">
        <v>29402</v>
      </c>
      <c r="BB127" s="0" t="n">
        <v>1118</v>
      </c>
      <c r="BC127" s="18" t="n">
        <v>39994</v>
      </c>
      <c r="BD127" s="0" t="n">
        <v>4.1</v>
      </c>
      <c r="BE127" s="18" t="n">
        <v>37468</v>
      </c>
      <c r="BF127" s="0" t="n">
        <v>0.2</v>
      </c>
      <c r="BG127" s="18" t="n">
        <v>37802</v>
      </c>
      <c r="BH127" s="0" t="n">
        <v>4.2</v>
      </c>
      <c r="BI127" s="18" t="n">
        <v>31593</v>
      </c>
      <c r="BJ127" s="0" t="n">
        <v>15.6</v>
      </c>
      <c r="BK127" s="18" t="n">
        <v>29402</v>
      </c>
      <c r="BL127" s="0" t="n">
        <v>11</v>
      </c>
      <c r="BM127" s="18" t="n">
        <v>40359</v>
      </c>
      <c r="BN127" s="0" t="n">
        <v>2.3</v>
      </c>
      <c r="BO127" s="18" t="n">
        <v>38230</v>
      </c>
      <c r="BP127" s="0" t="n">
        <v>0.4</v>
      </c>
      <c r="BQ127" s="18" t="n">
        <v>30772</v>
      </c>
      <c r="BR127" s="0" t="n">
        <v>101.1</v>
      </c>
      <c r="BS127" s="18" t="n">
        <v>32324</v>
      </c>
      <c r="BT127" s="0" t="n">
        <v>94.7</v>
      </c>
      <c r="BU127" s="18" t="n">
        <v>25749</v>
      </c>
      <c r="BV127" s="0" t="n">
        <v>72.72</v>
      </c>
      <c r="BW127" s="18" t="n">
        <v>26301</v>
      </c>
      <c r="BX127" s="0" t="n">
        <v>104.25</v>
      </c>
      <c r="BY127" s="18" t="n">
        <v>26844</v>
      </c>
      <c r="BZ127" s="0" t="n">
        <v>100.98</v>
      </c>
      <c r="CA127" s="18" t="n">
        <v>31412</v>
      </c>
      <c r="CB127" s="0" t="n">
        <v>8.27</v>
      </c>
      <c r="CC127" s="18" t="n">
        <v>27492</v>
      </c>
      <c r="CD127" s="0" t="n">
        <v>174</v>
      </c>
      <c r="CE127" s="18" t="n">
        <v>30587</v>
      </c>
      <c r="CF127" s="0" t="n">
        <v>30.76</v>
      </c>
      <c r="CG127" s="18" t="n">
        <v>41131</v>
      </c>
      <c r="CH127" s="0" t="n">
        <v>116</v>
      </c>
      <c r="CI127" s="18" t="n">
        <v>31684</v>
      </c>
      <c r="CJ127" s="0" t="n">
        <v>1361.5</v>
      </c>
      <c r="CK127" s="18" t="n">
        <v>29034</v>
      </c>
      <c r="CL127" s="0" t="n">
        <v>49.23</v>
      </c>
      <c r="CM127" s="18" t="n">
        <v>40556</v>
      </c>
      <c r="CN127" s="0" t="n">
        <v>0.4</v>
      </c>
      <c r="CO127" s="18" t="n">
        <v>42919</v>
      </c>
      <c r="CP127" s="0" t="n">
        <v>300.31</v>
      </c>
      <c r="CQ127" s="18" t="n">
        <v>44196</v>
      </c>
      <c r="CR127" s="0" t="n">
        <v>490.43</v>
      </c>
      <c r="CS127" s="18" t="n">
        <v>44196</v>
      </c>
      <c r="CT127" s="0" t="n">
        <v>2291.28</v>
      </c>
      <c r="CU127" s="18" t="n">
        <v>44196</v>
      </c>
      <c r="CV127" s="0" t="n">
        <v>1324.01</v>
      </c>
      <c r="CW127" s="18" t="n">
        <v>44196</v>
      </c>
      <c r="CX127" s="0" t="n">
        <v>1302.561</v>
      </c>
      <c r="CY127" s="18" t="n">
        <v>44196</v>
      </c>
      <c r="CZ127" s="0" t="n">
        <v>221.92</v>
      </c>
      <c r="DA127" s="18" t="n">
        <v>44196</v>
      </c>
      <c r="DB127" s="0" t="n">
        <v>749.54</v>
      </c>
      <c r="DC127" s="18" t="n">
        <v>44196</v>
      </c>
      <c r="DD127" s="0" t="n">
        <v>696.32</v>
      </c>
      <c r="DE127" s="18" t="n">
        <v>44196</v>
      </c>
      <c r="DF127" s="0" t="n">
        <v>286.14</v>
      </c>
      <c r="DG127" s="18" t="n">
        <v>44196</v>
      </c>
      <c r="DH127" s="0" t="n">
        <v>319.07</v>
      </c>
      <c r="DI127" s="18" t="n">
        <v>44196</v>
      </c>
      <c r="DJ127" s="0" t="n">
        <v>455.71</v>
      </c>
    </row>
    <row r="128" customFormat="false" ht="15" hidden="false" customHeight="false" outlineLevel="0" collapsed="false">
      <c r="A128" s="18" t="n">
        <v>37164</v>
      </c>
      <c r="B128" s="0" t="n">
        <v>-1.6</v>
      </c>
      <c r="C128" s="18" t="n">
        <v>37164</v>
      </c>
      <c r="D128" s="0" t="n">
        <v>0.5</v>
      </c>
      <c r="E128" s="18" t="n">
        <v>37164</v>
      </c>
      <c r="F128" s="0" t="n">
        <v>2.7</v>
      </c>
      <c r="G128" s="18" t="n">
        <v>37164</v>
      </c>
      <c r="H128" s="0" t="n">
        <v>1.2</v>
      </c>
      <c r="I128" s="18" t="n">
        <v>29433</v>
      </c>
      <c r="J128" s="0" t="n">
        <v>7.8</v>
      </c>
      <c r="K128" s="18" t="n">
        <v>29433</v>
      </c>
      <c r="L128" s="0" t="n">
        <v>-261</v>
      </c>
      <c r="M128" s="18" t="n">
        <v>44074</v>
      </c>
      <c r="N128" s="0" t="n">
        <v>25</v>
      </c>
      <c r="O128" s="18" t="n">
        <v>29433</v>
      </c>
      <c r="P128" s="0" t="n">
        <v>556.8</v>
      </c>
      <c r="Q128" s="18" t="n">
        <v>29433</v>
      </c>
      <c r="R128" s="0" t="n">
        <v>7.9</v>
      </c>
      <c r="S128" s="18" t="n">
        <v>29433</v>
      </c>
      <c r="T128" s="0" t="n">
        <v>12.4</v>
      </c>
      <c r="U128" s="18" t="n">
        <v>29433</v>
      </c>
      <c r="V128" s="0" t="n">
        <v>9.16478</v>
      </c>
      <c r="W128" s="18" t="n">
        <v>30894</v>
      </c>
      <c r="X128" s="0" t="n">
        <v>2.5</v>
      </c>
      <c r="Y128" s="18" t="n">
        <v>29433</v>
      </c>
      <c r="Z128" s="0" t="n">
        <v>-6.21</v>
      </c>
      <c r="AA128" s="18" t="n">
        <v>29433</v>
      </c>
      <c r="AB128" s="0" t="n">
        <v>77.7482</v>
      </c>
      <c r="AC128" s="18" t="n">
        <v>37499</v>
      </c>
      <c r="AD128" s="0" t="n">
        <v>3.2</v>
      </c>
      <c r="AG128" s="18" t="n">
        <v>29433</v>
      </c>
      <c r="AH128" s="0" t="n">
        <v>35</v>
      </c>
      <c r="AM128" s="18" t="n">
        <v>39478</v>
      </c>
      <c r="AN128" s="0" t="n">
        <v>44.8</v>
      </c>
      <c r="AO128" s="18" t="n">
        <v>29433</v>
      </c>
      <c r="AP128" s="0" t="n">
        <v>-0.61</v>
      </c>
      <c r="AQ128" s="18" t="n">
        <v>29433</v>
      </c>
      <c r="AR128" s="0" t="n">
        <v>-57.1</v>
      </c>
      <c r="AS128" s="18" t="n">
        <v>40939</v>
      </c>
      <c r="AT128" s="0" t="n">
        <v>11.5</v>
      </c>
      <c r="AU128" s="18" t="n">
        <v>38138</v>
      </c>
      <c r="AV128" s="0" t="n">
        <v>17</v>
      </c>
      <c r="AW128" s="18" t="n">
        <v>29433</v>
      </c>
      <c r="AX128" s="0" t="n">
        <v>26.5</v>
      </c>
      <c r="AY128" s="18" t="n">
        <v>29433</v>
      </c>
      <c r="AZ128" s="0" t="n">
        <v>-9.4</v>
      </c>
      <c r="BA128" s="18" t="n">
        <v>29433</v>
      </c>
      <c r="BB128" s="0" t="n">
        <v>1259</v>
      </c>
      <c r="BC128" s="18" t="n">
        <v>40025</v>
      </c>
      <c r="BD128" s="0" t="n">
        <v>4.37</v>
      </c>
      <c r="BE128" s="18" t="n">
        <v>37499</v>
      </c>
      <c r="BF128" s="0" t="n">
        <v>0</v>
      </c>
      <c r="BG128" s="18" t="n">
        <v>37833</v>
      </c>
      <c r="BH128" s="0" t="n">
        <v>5.1</v>
      </c>
      <c r="BI128" s="18" t="n">
        <v>31624</v>
      </c>
      <c r="BJ128" s="0" t="n">
        <v>15.5</v>
      </c>
      <c r="BK128" s="18" t="n">
        <v>29433</v>
      </c>
      <c r="BL128" s="0" t="n">
        <v>11</v>
      </c>
      <c r="BM128" s="18" t="n">
        <v>40390</v>
      </c>
      <c r="BN128" s="0" t="n">
        <v>2.2</v>
      </c>
      <c r="BO128" s="18" t="n">
        <v>38260</v>
      </c>
      <c r="BP128" s="0" t="n">
        <v>0.6</v>
      </c>
      <c r="BQ128" s="18" t="n">
        <v>30802</v>
      </c>
      <c r="BR128" s="0" t="n">
        <v>106.1</v>
      </c>
      <c r="BS128" s="18" t="n">
        <v>32355</v>
      </c>
      <c r="BT128" s="0" t="n">
        <v>93.4</v>
      </c>
      <c r="BU128" s="18" t="n">
        <v>25750</v>
      </c>
      <c r="BV128" s="0" t="n">
        <v>73.04</v>
      </c>
      <c r="BW128" s="18" t="n">
        <v>26302</v>
      </c>
      <c r="BX128" s="0" t="n">
        <v>104.62</v>
      </c>
      <c r="BY128" s="18" t="n">
        <v>26851</v>
      </c>
      <c r="BZ128" s="0" t="n">
        <v>99.48</v>
      </c>
      <c r="CA128" s="18" t="n">
        <v>31502</v>
      </c>
      <c r="CB128" s="0" t="n">
        <v>7.48</v>
      </c>
      <c r="CC128" s="18" t="n">
        <v>27493</v>
      </c>
      <c r="CD128" s="0" t="n">
        <v>173.1</v>
      </c>
      <c r="CE128" s="18" t="n">
        <v>30588</v>
      </c>
      <c r="CF128" s="0" t="n">
        <v>30.6</v>
      </c>
      <c r="CG128" s="18" t="n">
        <v>41134</v>
      </c>
      <c r="CH128" s="0" t="n">
        <v>114.4</v>
      </c>
      <c r="CI128" s="18" t="n">
        <v>31685</v>
      </c>
      <c r="CJ128" s="0" t="n">
        <v>1370.5</v>
      </c>
      <c r="CK128" s="18" t="n">
        <v>29035</v>
      </c>
      <c r="CL128" s="0" t="n">
        <v>49.271</v>
      </c>
      <c r="CM128" s="18" t="n">
        <v>40557</v>
      </c>
      <c r="CN128" s="0" t="n">
        <v>0.5</v>
      </c>
      <c r="CO128" s="18" t="n">
        <v>42921</v>
      </c>
      <c r="CP128" s="0" t="n">
        <v>280.64</v>
      </c>
      <c r="CQ128" s="18" t="n">
        <v>44286</v>
      </c>
      <c r="CR128" s="0" t="n">
        <v>565.72</v>
      </c>
      <c r="CS128" s="18" t="n">
        <v>44286</v>
      </c>
      <c r="CT128" s="0" t="n">
        <v>2331.06</v>
      </c>
      <c r="CU128" s="18" t="n">
        <v>44286</v>
      </c>
      <c r="CV128" s="0" t="n">
        <v>1360.34</v>
      </c>
      <c r="CW128" s="18" t="n">
        <v>44286</v>
      </c>
      <c r="CX128" s="0" t="n">
        <v>1340.915</v>
      </c>
      <c r="CY128" s="18" t="n">
        <v>44286</v>
      </c>
      <c r="CZ128" s="0" t="n">
        <v>239.28</v>
      </c>
      <c r="DA128" s="18" t="n">
        <v>44286</v>
      </c>
      <c r="DB128" s="0" t="n">
        <v>831.98</v>
      </c>
      <c r="DC128" s="18" t="n">
        <v>44286</v>
      </c>
      <c r="DD128" s="0" t="n">
        <v>699.46</v>
      </c>
      <c r="DE128" s="18" t="n">
        <v>44286</v>
      </c>
      <c r="DF128" s="0" t="n">
        <v>369.89</v>
      </c>
      <c r="DG128" s="18" t="n">
        <v>44286</v>
      </c>
      <c r="DH128" s="0" t="n">
        <v>325.26</v>
      </c>
      <c r="DI128" s="18" t="n">
        <v>44286</v>
      </c>
      <c r="DJ128" s="0" t="n">
        <v>494.71</v>
      </c>
    </row>
    <row r="129" customFormat="false" ht="15" hidden="false" customHeight="false" outlineLevel="0" collapsed="false">
      <c r="A129" s="18" t="n">
        <v>37256</v>
      </c>
      <c r="B129" s="0" t="n">
        <v>1.1</v>
      </c>
      <c r="C129" s="18" t="n">
        <v>37256</v>
      </c>
      <c r="D129" s="0" t="n">
        <v>0.2</v>
      </c>
      <c r="E129" s="18" t="n">
        <v>37256</v>
      </c>
      <c r="F129" s="0" t="n">
        <v>2.2</v>
      </c>
      <c r="G129" s="18" t="n">
        <v>37256</v>
      </c>
      <c r="H129" s="0" t="n">
        <v>1.3</v>
      </c>
      <c r="I129" s="18" t="n">
        <v>29464</v>
      </c>
      <c r="J129" s="0" t="n">
        <v>7.7</v>
      </c>
      <c r="K129" s="18" t="n">
        <v>29464</v>
      </c>
      <c r="L129" s="0" t="n">
        <v>259</v>
      </c>
      <c r="M129" s="18" t="n">
        <v>44104</v>
      </c>
      <c r="N129" s="0" t="n">
        <v>395</v>
      </c>
      <c r="O129" s="18" t="n">
        <v>29464</v>
      </c>
      <c r="P129" s="0" t="n">
        <v>518</v>
      </c>
      <c r="Q129" s="18" t="n">
        <v>29464</v>
      </c>
      <c r="R129" s="0" t="n">
        <v>8</v>
      </c>
      <c r="S129" s="18" t="n">
        <v>29464</v>
      </c>
      <c r="T129" s="0" t="n">
        <v>11.8</v>
      </c>
      <c r="U129" s="18" t="n">
        <v>29464</v>
      </c>
      <c r="V129" s="0" t="n">
        <v>9.22989</v>
      </c>
      <c r="W129" s="18" t="n">
        <v>30925</v>
      </c>
      <c r="X129" s="0" t="n">
        <v>2.3</v>
      </c>
      <c r="Y129" s="18" t="n">
        <v>29464</v>
      </c>
      <c r="Z129" s="0" t="n">
        <v>-5.32</v>
      </c>
      <c r="AA129" s="18" t="n">
        <v>29464</v>
      </c>
      <c r="AB129" s="0" t="n">
        <v>77.8447</v>
      </c>
      <c r="AC129" s="18" t="n">
        <v>37529</v>
      </c>
      <c r="AD129" s="0" t="n">
        <v>2.6</v>
      </c>
      <c r="AG129" s="18" t="n">
        <v>29464</v>
      </c>
      <c r="AH129" s="0" t="n">
        <v>45.5</v>
      </c>
      <c r="AM129" s="18" t="n">
        <v>39507</v>
      </c>
      <c r="AN129" s="0" t="n">
        <v>49.9</v>
      </c>
      <c r="AO129" s="18" t="n">
        <v>29464</v>
      </c>
      <c r="AP129" s="0" t="n">
        <v>0.3</v>
      </c>
      <c r="AQ129" s="18" t="n">
        <v>29464</v>
      </c>
      <c r="AR129" s="0" t="n">
        <v>-39.4</v>
      </c>
      <c r="AS129" s="18" t="n">
        <v>40968</v>
      </c>
      <c r="AT129" s="0" t="n">
        <v>17.5</v>
      </c>
      <c r="AU129" s="18" t="n">
        <v>38168</v>
      </c>
      <c r="AV129" s="0" t="n">
        <v>10</v>
      </c>
      <c r="AW129" s="18" t="n">
        <v>29464</v>
      </c>
      <c r="AX129" s="0" t="n">
        <v>36.4</v>
      </c>
      <c r="AY129" s="18" t="n">
        <v>29464</v>
      </c>
      <c r="AZ129" s="0" t="n">
        <v>-8.3</v>
      </c>
      <c r="BA129" s="18" t="n">
        <v>29464</v>
      </c>
      <c r="BB129" s="0" t="n">
        <v>1367</v>
      </c>
      <c r="BC129" s="18" t="n">
        <v>40056</v>
      </c>
      <c r="BD129" s="0" t="n">
        <v>4.45</v>
      </c>
      <c r="BE129" s="18" t="n">
        <v>37529</v>
      </c>
      <c r="BF129" s="0" t="n">
        <v>0</v>
      </c>
      <c r="BG129" s="18" t="n">
        <v>37864</v>
      </c>
      <c r="BH129" s="0" t="n">
        <v>6.6</v>
      </c>
      <c r="BI129" s="18" t="n">
        <v>31655</v>
      </c>
      <c r="BJ129" s="0" t="n">
        <v>17</v>
      </c>
      <c r="BK129" s="18" t="n">
        <v>29464</v>
      </c>
      <c r="BL129" s="0" t="n">
        <v>11.2</v>
      </c>
      <c r="BM129" s="18" t="n">
        <v>40421</v>
      </c>
      <c r="BN129" s="0" t="n">
        <v>1.5</v>
      </c>
      <c r="BO129" s="18" t="n">
        <v>38291</v>
      </c>
      <c r="BP129" s="0" t="n">
        <v>0.2</v>
      </c>
      <c r="BQ129" s="18" t="n">
        <v>30833</v>
      </c>
      <c r="BR129" s="0" t="n">
        <v>104.8</v>
      </c>
      <c r="BS129" s="18" t="n">
        <v>32386</v>
      </c>
      <c r="BT129" s="0" t="n">
        <v>97.4</v>
      </c>
      <c r="BU129" s="18" t="n">
        <v>25751</v>
      </c>
      <c r="BV129" s="0" t="n">
        <v>72.92</v>
      </c>
      <c r="BW129" s="18" t="n">
        <v>26303</v>
      </c>
      <c r="BX129" s="0" t="n">
        <v>105.63</v>
      </c>
      <c r="BY129" s="18" t="n">
        <v>26858</v>
      </c>
      <c r="BZ129" s="0" t="n">
        <v>103.03</v>
      </c>
      <c r="CA129" s="18" t="n">
        <v>31593</v>
      </c>
      <c r="CB129" s="0" t="n">
        <v>6.92</v>
      </c>
      <c r="CC129" s="18" t="n">
        <v>27494</v>
      </c>
      <c r="CD129" s="0" t="n">
        <v>172.5</v>
      </c>
      <c r="CE129" s="18" t="n">
        <v>30589</v>
      </c>
      <c r="CF129" s="0" t="n">
        <v>30.36</v>
      </c>
      <c r="CG129" s="18" t="n">
        <v>41135</v>
      </c>
      <c r="CH129" s="0" t="n">
        <v>113.8</v>
      </c>
      <c r="CI129" s="18" t="n">
        <v>31686</v>
      </c>
      <c r="CJ129" s="0" t="n">
        <v>1357.6</v>
      </c>
      <c r="CK129" s="18" t="n">
        <v>29038</v>
      </c>
      <c r="CL129" s="0" t="n">
        <v>48.82</v>
      </c>
      <c r="CM129" s="18" t="n">
        <v>40561</v>
      </c>
      <c r="CN129" s="0" t="n">
        <v>0.39</v>
      </c>
      <c r="CO129" s="18" t="n">
        <v>42922</v>
      </c>
      <c r="CP129" s="0" t="n">
        <v>281.42</v>
      </c>
      <c r="CQ129" s="18" t="n">
        <v>44377</v>
      </c>
      <c r="CR129" s="0" t="n">
        <v>610.6</v>
      </c>
      <c r="CS129" s="18" t="n">
        <v>44377</v>
      </c>
      <c r="CT129" s="0" t="n">
        <v>2594.48</v>
      </c>
      <c r="CU129" s="18" t="n">
        <v>44377</v>
      </c>
      <c r="CV129" s="0" t="n">
        <v>1468.9399</v>
      </c>
      <c r="CW129" s="18" t="n">
        <v>44377</v>
      </c>
      <c r="CX129" s="0" t="n">
        <v>1431.8149</v>
      </c>
      <c r="CY129" s="18" t="n">
        <v>44377</v>
      </c>
      <c r="CZ129" s="0" t="n">
        <v>264.35</v>
      </c>
      <c r="DA129" s="18" t="n">
        <v>44377</v>
      </c>
      <c r="DB129" s="0" t="n">
        <v>866.24</v>
      </c>
      <c r="DC129" s="18" t="n">
        <v>44377</v>
      </c>
      <c r="DD129" s="0" t="n">
        <v>721.62</v>
      </c>
      <c r="DE129" s="18" t="n">
        <v>44377</v>
      </c>
      <c r="DF129" s="0" t="n">
        <v>407.37</v>
      </c>
      <c r="DG129" s="18" t="n">
        <v>44377</v>
      </c>
      <c r="DH129" s="0" t="n">
        <v>321.58</v>
      </c>
      <c r="DI129" s="18" t="n">
        <v>44377</v>
      </c>
      <c r="DJ129" s="0" t="n">
        <v>517.02</v>
      </c>
    </row>
    <row r="130" customFormat="false" ht="15" hidden="false" customHeight="false" outlineLevel="0" collapsed="false">
      <c r="A130" s="18" t="n">
        <v>37346</v>
      </c>
      <c r="B130" s="0" t="n">
        <v>3.4</v>
      </c>
      <c r="C130" s="18" t="n">
        <v>37346</v>
      </c>
      <c r="D130" s="0" t="n">
        <v>1.3</v>
      </c>
      <c r="E130" s="18" t="n">
        <v>37346</v>
      </c>
      <c r="F130" s="0" t="n">
        <v>3</v>
      </c>
      <c r="G130" s="18" t="n">
        <v>37346</v>
      </c>
      <c r="H130" s="0" t="n">
        <v>1.1</v>
      </c>
      <c r="I130" s="18" t="n">
        <v>29494</v>
      </c>
      <c r="J130" s="0" t="n">
        <v>7.5</v>
      </c>
      <c r="K130" s="18" t="n">
        <v>29494</v>
      </c>
      <c r="L130" s="0" t="n">
        <v>114</v>
      </c>
      <c r="M130" s="18" t="n">
        <v>44135</v>
      </c>
      <c r="N130" s="0" t="n">
        <v>487</v>
      </c>
      <c r="O130" s="18" t="n">
        <v>29494</v>
      </c>
      <c r="P130" s="0" t="n">
        <v>482.8</v>
      </c>
      <c r="Q130" s="18" t="n">
        <v>29494</v>
      </c>
      <c r="R130" s="0" t="n">
        <v>7.8</v>
      </c>
      <c r="S130" s="18" t="n">
        <v>29494</v>
      </c>
      <c r="T130" s="0" t="n">
        <v>12</v>
      </c>
      <c r="U130" s="18" t="n">
        <v>29494</v>
      </c>
      <c r="V130" s="0" t="n">
        <v>9.51302</v>
      </c>
      <c r="W130" s="18" t="n">
        <v>30955</v>
      </c>
      <c r="X130" s="0" t="n">
        <v>2.5</v>
      </c>
      <c r="Y130" s="18" t="n">
        <v>29494</v>
      </c>
      <c r="Z130" s="0" t="n">
        <v>-3.69</v>
      </c>
      <c r="AA130" s="18" t="n">
        <v>29494</v>
      </c>
      <c r="AB130" s="0" t="n">
        <v>78.9834</v>
      </c>
      <c r="AC130" s="18" t="n">
        <v>37560</v>
      </c>
      <c r="AD130" s="0" t="n">
        <v>-0.7</v>
      </c>
      <c r="AG130" s="18" t="n">
        <v>29494</v>
      </c>
      <c r="AH130" s="0" t="n">
        <v>50.1</v>
      </c>
      <c r="AM130" s="18" t="n">
        <v>39538</v>
      </c>
      <c r="AN130" s="0" t="n">
        <v>49.4</v>
      </c>
      <c r="AO130" s="18" t="n">
        <v>29494</v>
      </c>
      <c r="AP130" s="0" t="n">
        <v>0.97</v>
      </c>
      <c r="AQ130" s="18" t="n">
        <v>29494</v>
      </c>
      <c r="AR130" s="0" t="n">
        <v>-10.3</v>
      </c>
      <c r="AS130" s="18" t="n">
        <v>40999</v>
      </c>
      <c r="AT130" s="0" t="n">
        <v>15.5</v>
      </c>
      <c r="AU130" s="18" t="n">
        <v>38199</v>
      </c>
      <c r="AV130" s="0" t="n">
        <v>2</v>
      </c>
      <c r="AW130" s="18" t="n">
        <v>29494</v>
      </c>
      <c r="AX130" s="0" t="n">
        <v>45</v>
      </c>
      <c r="AY130" s="18" t="n">
        <v>29494</v>
      </c>
      <c r="AZ130" s="0" t="n">
        <v>-7.2</v>
      </c>
      <c r="BA130" s="18" t="n">
        <v>29494</v>
      </c>
      <c r="BB130" s="0" t="n">
        <v>1484</v>
      </c>
      <c r="BC130" s="18" t="n">
        <v>40086</v>
      </c>
      <c r="BD130" s="0" t="n">
        <v>4.62</v>
      </c>
      <c r="BE130" s="18" t="n">
        <v>37560</v>
      </c>
      <c r="BF130" s="0" t="n">
        <v>0.8</v>
      </c>
      <c r="BG130" s="18" t="n">
        <v>37894</v>
      </c>
      <c r="BH130" s="0" t="n">
        <v>6.5</v>
      </c>
      <c r="BI130" s="18" t="n">
        <v>31685</v>
      </c>
      <c r="BJ130" s="0" t="n">
        <v>21.2</v>
      </c>
      <c r="BK130" s="18" t="n">
        <v>29494</v>
      </c>
      <c r="BL130" s="0" t="n">
        <v>11.7</v>
      </c>
      <c r="BM130" s="18" t="n">
        <v>40451</v>
      </c>
      <c r="BN130" s="0" t="n">
        <v>2.6</v>
      </c>
      <c r="BO130" s="18" t="n">
        <v>38321</v>
      </c>
      <c r="BP130" s="0" t="n">
        <v>0.2</v>
      </c>
      <c r="BQ130" s="18" t="n">
        <v>30863</v>
      </c>
      <c r="BR130" s="0" t="n">
        <v>105.8</v>
      </c>
      <c r="BS130" s="18" t="n">
        <v>32416</v>
      </c>
      <c r="BT130" s="0" t="n">
        <v>97.3</v>
      </c>
      <c r="BU130" s="18" t="n">
        <v>25755</v>
      </c>
      <c r="BV130" s="0" t="n">
        <v>71.78</v>
      </c>
      <c r="BW130" s="18" t="n">
        <v>26304</v>
      </c>
      <c r="BX130" s="0" t="n">
        <v>110.83</v>
      </c>
      <c r="BY130" s="18" t="n">
        <v>26865</v>
      </c>
      <c r="BZ130" s="0" t="n">
        <v>107.68</v>
      </c>
      <c r="CA130" s="18" t="n">
        <v>31685</v>
      </c>
      <c r="CB130" s="0" t="n">
        <v>5.89</v>
      </c>
      <c r="CC130" s="18" t="n">
        <v>27495</v>
      </c>
      <c r="CD130" s="0" t="n">
        <v>171.9</v>
      </c>
      <c r="CE130" s="18" t="n">
        <v>30592</v>
      </c>
      <c r="CF130" s="0" t="n">
        <v>29.92</v>
      </c>
      <c r="CG130" s="18" t="n">
        <v>41136</v>
      </c>
      <c r="CH130" s="0" t="n">
        <v>112.3</v>
      </c>
      <c r="CI130" s="18" t="n">
        <v>31687</v>
      </c>
      <c r="CJ130" s="0" t="n">
        <v>1337.5</v>
      </c>
      <c r="CK130" s="18" t="n">
        <v>29039</v>
      </c>
      <c r="CL130" s="0" t="n">
        <v>48.949</v>
      </c>
      <c r="CM130" s="18" t="n">
        <v>40562</v>
      </c>
      <c r="CN130" s="0" t="n">
        <v>0.39</v>
      </c>
      <c r="CO130" s="18" t="n">
        <v>42923</v>
      </c>
      <c r="CP130" s="0" t="n">
        <v>263.01</v>
      </c>
      <c r="CQ130" s="18" t="n">
        <v>44469</v>
      </c>
      <c r="CR130" s="0" t="n">
        <v>624.6</v>
      </c>
      <c r="CS130" s="18" t="n">
        <v>44469</v>
      </c>
      <c r="CT130" s="0" t="n">
        <v>2623.83</v>
      </c>
      <c r="CU130" s="18" t="n">
        <v>44469</v>
      </c>
      <c r="CV130" s="0" t="n">
        <v>1483.99</v>
      </c>
      <c r="CW130" s="18" t="n">
        <v>44469</v>
      </c>
      <c r="CX130" s="0" t="n">
        <v>1429.686</v>
      </c>
      <c r="CY130" s="18" t="n">
        <v>44469</v>
      </c>
      <c r="CZ130" s="0" t="n">
        <v>268.04</v>
      </c>
      <c r="DA130" s="18" t="n">
        <v>44469</v>
      </c>
      <c r="DB130" s="0" t="n">
        <v>826.83</v>
      </c>
      <c r="DC130" s="18" t="n">
        <v>44469</v>
      </c>
      <c r="DD130" s="0" t="n">
        <v>714.58</v>
      </c>
      <c r="DE130" s="18" t="n">
        <v>44469</v>
      </c>
      <c r="DF130" s="0" t="n">
        <v>395.88</v>
      </c>
      <c r="DG130" s="18" t="n">
        <v>44469</v>
      </c>
      <c r="DH130" s="0" t="n">
        <v>324.58</v>
      </c>
      <c r="DI130" s="18" t="n">
        <v>44469</v>
      </c>
      <c r="DJ130" s="0" t="n">
        <v>496.64</v>
      </c>
    </row>
    <row r="131" customFormat="false" ht="15" hidden="false" customHeight="false" outlineLevel="0" collapsed="false">
      <c r="A131" s="18" t="n">
        <v>37437</v>
      </c>
      <c r="B131" s="0" t="n">
        <v>2.5</v>
      </c>
      <c r="C131" s="18" t="n">
        <v>37437</v>
      </c>
      <c r="D131" s="0" t="n">
        <v>1.3</v>
      </c>
      <c r="E131" s="18" t="n">
        <v>37437</v>
      </c>
      <c r="F131" s="0" t="n">
        <v>2.7</v>
      </c>
      <c r="G131" s="18" t="n">
        <v>37437</v>
      </c>
      <c r="H131" s="0" t="n">
        <v>1.6</v>
      </c>
      <c r="I131" s="18" t="n">
        <v>29525</v>
      </c>
      <c r="J131" s="0" t="n">
        <v>7.5</v>
      </c>
      <c r="K131" s="18" t="n">
        <v>29525</v>
      </c>
      <c r="L131" s="0" t="n">
        <v>277</v>
      </c>
      <c r="M131" s="18" t="n">
        <v>44165</v>
      </c>
      <c r="N131" s="0" t="n">
        <v>281</v>
      </c>
      <c r="O131" s="18" t="n">
        <v>29525</v>
      </c>
      <c r="P131" s="0" t="n">
        <v>427.3</v>
      </c>
      <c r="Q131" s="18" t="n">
        <v>29525</v>
      </c>
      <c r="R131" s="0" t="n">
        <v>8.5</v>
      </c>
      <c r="S131" s="18" t="n">
        <v>29525</v>
      </c>
      <c r="T131" s="0" t="n">
        <v>12.3</v>
      </c>
      <c r="U131" s="18" t="n">
        <v>29525</v>
      </c>
      <c r="V131" s="0" t="n">
        <v>9.61273</v>
      </c>
      <c r="W131" s="18" t="n">
        <v>30986</v>
      </c>
      <c r="X131" s="0" t="n">
        <v>2.1</v>
      </c>
      <c r="Y131" s="18" t="n">
        <v>29525</v>
      </c>
      <c r="Z131" s="0" t="n">
        <v>-3.15</v>
      </c>
      <c r="AA131" s="18" t="n">
        <v>29525</v>
      </c>
      <c r="AB131" s="0" t="n">
        <v>79.8159</v>
      </c>
      <c r="AC131" s="18" t="n">
        <v>37590</v>
      </c>
      <c r="AD131" s="0" t="n">
        <v>2.5</v>
      </c>
      <c r="AG131" s="18" t="n">
        <v>29525</v>
      </c>
      <c r="AH131" s="0" t="n">
        <v>55.5</v>
      </c>
      <c r="AM131" s="18" t="n">
        <v>39568</v>
      </c>
      <c r="AN131" s="0" t="n">
        <v>51.9</v>
      </c>
      <c r="AO131" s="18" t="n">
        <v>29525</v>
      </c>
      <c r="AP131" s="0" t="n">
        <v>1.1</v>
      </c>
      <c r="AQ131" s="18" t="n">
        <v>29525</v>
      </c>
      <c r="AR131" s="0" t="n">
        <v>24.7</v>
      </c>
      <c r="AS131" s="18" t="n">
        <v>41029</v>
      </c>
      <c r="AT131" s="0" t="n">
        <v>7.8</v>
      </c>
      <c r="AU131" s="18" t="n">
        <v>38230</v>
      </c>
      <c r="AV131" s="0" t="n">
        <v>9</v>
      </c>
      <c r="AW131" s="18" t="n">
        <v>29525</v>
      </c>
      <c r="AX131" s="0" t="n">
        <v>46</v>
      </c>
      <c r="AY131" s="18" t="n">
        <v>29525</v>
      </c>
      <c r="AZ131" s="0" t="n">
        <v>-5.3</v>
      </c>
      <c r="BA131" s="18" t="n">
        <v>29525</v>
      </c>
      <c r="BB131" s="0" t="n">
        <v>1366</v>
      </c>
      <c r="BC131" s="18" t="n">
        <v>40117</v>
      </c>
      <c r="BD131" s="0" t="n">
        <v>5.02</v>
      </c>
      <c r="BE131" s="18" t="n">
        <v>37590</v>
      </c>
      <c r="BF131" s="0" t="n">
        <v>0.7</v>
      </c>
      <c r="BG131" s="18" t="n">
        <v>37925</v>
      </c>
      <c r="BH131" s="0" t="n">
        <v>5.8</v>
      </c>
      <c r="BI131" s="18" t="n">
        <v>31716</v>
      </c>
      <c r="BJ131" s="0" t="n">
        <v>14.5</v>
      </c>
      <c r="BK131" s="18" t="n">
        <v>29525</v>
      </c>
      <c r="BL131" s="0" t="n">
        <v>12.6</v>
      </c>
      <c r="BM131" s="18" t="n">
        <v>40482</v>
      </c>
      <c r="BN131" s="0" t="n">
        <v>2.7</v>
      </c>
      <c r="BO131" s="18" t="n">
        <v>38352</v>
      </c>
      <c r="BP131" s="0" t="n">
        <v>0.7</v>
      </c>
      <c r="BQ131" s="18" t="n">
        <v>30894</v>
      </c>
      <c r="BR131" s="0" t="n">
        <v>100.4</v>
      </c>
      <c r="BS131" s="18" t="n">
        <v>32447</v>
      </c>
      <c r="BT131" s="0" t="n">
        <v>94.1</v>
      </c>
      <c r="BU131" s="18" t="n">
        <v>25756</v>
      </c>
      <c r="BV131" s="0" t="n">
        <v>71.23</v>
      </c>
      <c r="BW131" s="18" t="n">
        <v>26305</v>
      </c>
      <c r="BX131" s="0" t="n">
        <v>110.85</v>
      </c>
      <c r="BY131" s="18" t="n">
        <v>26872</v>
      </c>
      <c r="BZ131" s="0" t="n">
        <v>109.36</v>
      </c>
      <c r="CA131" s="18" t="n">
        <v>31777</v>
      </c>
      <c r="CB131" s="0" t="n">
        <v>6.91</v>
      </c>
      <c r="CC131" s="18" t="n">
        <v>27498</v>
      </c>
      <c r="CD131" s="0" t="n">
        <v>167.5</v>
      </c>
      <c r="CE131" s="18" t="n">
        <v>30593</v>
      </c>
      <c r="CF131" s="0" t="n">
        <v>30.18</v>
      </c>
      <c r="CG131" s="18" t="n">
        <v>41137</v>
      </c>
      <c r="CH131" s="0" t="n">
        <v>111.6</v>
      </c>
      <c r="CI131" s="18" t="n">
        <v>31688</v>
      </c>
      <c r="CJ131" s="0" t="n">
        <v>1349.1</v>
      </c>
      <c r="CK131" s="18" t="n">
        <v>29041</v>
      </c>
      <c r="CL131" s="0" t="n">
        <v>49.202</v>
      </c>
      <c r="CM131" s="18" t="n">
        <v>40563</v>
      </c>
      <c r="CN131" s="0" t="n">
        <v>0.49</v>
      </c>
      <c r="CO131" s="18" t="n">
        <v>42926</v>
      </c>
      <c r="CP131" s="0" t="n">
        <v>230.99</v>
      </c>
      <c r="CQ131" s="18" t="n">
        <v>44561</v>
      </c>
      <c r="CR131" s="0" t="n">
        <v>650.04</v>
      </c>
      <c r="CS131" s="18" t="n">
        <v>44561</v>
      </c>
      <c r="CT131" s="0" t="n">
        <v>3055.45</v>
      </c>
      <c r="CU131" s="18" t="n">
        <v>44561</v>
      </c>
      <c r="CV131" s="0" t="n">
        <v>1643.92</v>
      </c>
      <c r="CW131" s="18" t="n">
        <v>44561</v>
      </c>
      <c r="CX131" s="0" t="n">
        <v>1610.756</v>
      </c>
      <c r="CY131" s="18" t="n">
        <v>44561</v>
      </c>
      <c r="CZ131" s="0" t="n">
        <v>267.48</v>
      </c>
      <c r="DA131" s="18" t="n">
        <v>44561</v>
      </c>
      <c r="DB131" s="0" t="n">
        <v>894.96</v>
      </c>
      <c r="DC131" s="18" t="n">
        <v>44561</v>
      </c>
      <c r="DD131" s="0" t="n">
        <v>804.6</v>
      </c>
      <c r="DE131" s="18" t="n">
        <v>44561</v>
      </c>
      <c r="DF131" s="0" t="n">
        <v>422.74</v>
      </c>
      <c r="DG131" s="18" t="n">
        <v>44561</v>
      </c>
      <c r="DH131" s="0" t="n">
        <v>363.71</v>
      </c>
      <c r="DI131" s="18" t="n">
        <v>44561</v>
      </c>
      <c r="DJ131" s="0" t="n">
        <v>569.63</v>
      </c>
    </row>
    <row r="132" customFormat="false" ht="15" hidden="false" customHeight="false" outlineLevel="0" collapsed="false">
      <c r="A132" s="18" t="n">
        <v>37529</v>
      </c>
      <c r="B132" s="0" t="n">
        <v>1.6</v>
      </c>
      <c r="C132" s="18" t="n">
        <v>37529</v>
      </c>
      <c r="D132" s="0" t="n">
        <v>2.1</v>
      </c>
      <c r="E132" s="18" t="n">
        <v>37529</v>
      </c>
      <c r="F132" s="0" t="n">
        <v>3.6</v>
      </c>
      <c r="G132" s="18" t="n">
        <v>37529</v>
      </c>
      <c r="H132" s="0" t="n">
        <v>1.8</v>
      </c>
      <c r="I132" s="18" t="n">
        <v>29555</v>
      </c>
      <c r="J132" s="0" t="n">
        <v>7.5</v>
      </c>
      <c r="K132" s="18" t="n">
        <v>29555</v>
      </c>
      <c r="L132" s="0" t="n">
        <v>257</v>
      </c>
      <c r="M132" s="18" t="n">
        <v>44196</v>
      </c>
      <c r="N132" s="0" t="n">
        <v>377</v>
      </c>
      <c r="O132" s="18" t="n">
        <v>29555</v>
      </c>
      <c r="P132" s="0" t="n">
        <v>411</v>
      </c>
      <c r="Q132" s="18" t="n">
        <v>29555</v>
      </c>
      <c r="R132" s="0" t="n">
        <v>8.9</v>
      </c>
      <c r="S132" s="18" t="n">
        <v>29555</v>
      </c>
      <c r="T132" s="0" t="n">
        <v>12.1</v>
      </c>
      <c r="U132" s="18" t="n">
        <v>29555</v>
      </c>
      <c r="V132" s="0" t="n">
        <v>9.77532</v>
      </c>
      <c r="W132" s="18" t="n">
        <v>31016</v>
      </c>
      <c r="X132" s="0" t="n">
        <v>2.3</v>
      </c>
      <c r="Y132" s="18" t="n">
        <v>29555</v>
      </c>
      <c r="Z132" s="0" t="n">
        <v>-1.4</v>
      </c>
      <c r="AA132" s="18" t="n">
        <v>29555</v>
      </c>
      <c r="AB132" s="0" t="n">
        <v>80.9704</v>
      </c>
      <c r="AC132" s="18" t="n">
        <v>37621</v>
      </c>
      <c r="AD132" s="0" t="n">
        <v>-1.8</v>
      </c>
      <c r="AG132" s="18" t="n">
        <v>29555</v>
      </c>
      <c r="AH132" s="0" t="n">
        <v>58.2</v>
      </c>
      <c r="AM132" s="18" t="n">
        <v>39599</v>
      </c>
      <c r="AN132" s="0" t="n">
        <v>51.5</v>
      </c>
      <c r="AO132" s="18" t="n">
        <v>29555</v>
      </c>
      <c r="AP132" s="0" t="n">
        <v>0.61</v>
      </c>
      <c r="AQ132" s="18" t="n">
        <v>29555</v>
      </c>
      <c r="AR132" s="0" t="n">
        <v>9</v>
      </c>
      <c r="AS132" s="18" t="n">
        <v>41060</v>
      </c>
      <c r="AT132" s="0" t="n">
        <v>14.2</v>
      </c>
      <c r="AU132" s="18" t="n">
        <v>38260</v>
      </c>
      <c r="AV132" s="0" t="n">
        <v>5</v>
      </c>
      <c r="AW132" s="18" t="n">
        <v>29555</v>
      </c>
      <c r="AX132" s="0" t="n">
        <v>51.7</v>
      </c>
      <c r="AY132" s="18" t="n">
        <v>29555</v>
      </c>
      <c r="AZ132" s="0" t="n">
        <v>-4.2</v>
      </c>
      <c r="BA132" s="18" t="n">
        <v>29555</v>
      </c>
      <c r="BB132" s="0" t="n">
        <v>1383</v>
      </c>
      <c r="BC132" s="18" t="n">
        <v>40147</v>
      </c>
      <c r="BD132" s="0" t="n">
        <v>5.44</v>
      </c>
      <c r="BE132" s="18" t="n">
        <v>37621</v>
      </c>
      <c r="BF132" s="0" t="n">
        <v>0.3</v>
      </c>
      <c r="BG132" s="18" t="n">
        <v>37955</v>
      </c>
      <c r="BH132" s="0" t="n">
        <v>5.9</v>
      </c>
      <c r="BI132" s="18" t="n">
        <v>31746</v>
      </c>
      <c r="BJ132" s="0" t="n">
        <v>14.5</v>
      </c>
      <c r="BK132" s="18" t="n">
        <v>29555</v>
      </c>
      <c r="BL132" s="0" t="n">
        <v>12.7</v>
      </c>
      <c r="BM132" s="18" t="n">
        <v>40512</v>
      </c>
      <c r="BN132" s="0" t="n">
        <v>3.1</v>
      </c>
      <c r="BO132" s="18" t="n">
        <v>38383</v>
      </c>
      <c r="BP132" s="0" t="n">
        <v>-0.2</v>
      </c>
      <c r="BQ132" s="18" t="n">
        <v>30925</v>
      </c>
      <c r="BR132" s="0" t="n">
        <v>103.1</v>
      </c>
      <c r="BS132" s="18" t="n">
        <v>32477</v>
      </c>
      <c r="BT132" s="0" t="n">
        <v>93</v>
      </c>
      <c r="BU132" s="18" t="n">
        <v>25757</v>
      </c>
      <c r="BV132" s="0" t="n">
        <v>73</v>
      </c>
      <c r="BW132" s="18" t="n">
        <v>26308</v>
      </c>
      <c r="BX132" s="0" t="n">
        <v>110.51</v>
      </c>
      <c r="BY132" s="18" t="n">
        <v>26879</v>
      </c>
      <c r="BZ132" s="0" t="n">
        <v>106.82</v>
      </c>
      <c r="CA132" s="18" t="n">
        <v>31867</v>
      </c>
      <c r="CB132" s="0" t="n">
        <v>6.13</v>
      </c>
      <c r="CC132" s="18" t="n">
        <v>27499</v>
      </c>
      <c r="CD132" s="0" t="n">
        <v>164</v>
      </c>
      <c r="CE132" s="18" t="n">
        <v>30594</v>
      </c>
      <c r="CF132" s="0" t="n">
        <v>30.2</v>
      </c>
      <c r="CG132" s="18" t="n">
        <v>41138</v>
      </c>
      <c r="CH132" s="0" t="n">
        <v>111.1</v>
      </c>
      <c r="CI132" s="18" t="n">
        <v>31691</v>
      </c>
      <c r="CJ132" s="0" t="n">
        <v>1342.8</v>
      </c>
      <c r="CK132" s="18" t="n">
        <v>29042</v>
      </c>
      <c r="CL132" s="0" t="n">
        <v>49.633</v>
      </c>
      <c r="CM132" s="18" t="n">
        <v>40564</v>
      </c>
      <c r="CN132" s="0" t="n">
        <v>0.53</v>
      </c>
      <c r="CO132" s="18" t="n">
        <v>42927</v>
      </c>
      <c r="CP132" s="0" t="n">
        <v>200.99</v>
      </c>
      <c r="CQ132" s="18" t="n">
        <v>44651</v>
      </c>
      <c r="CR132" s="0" t="n">
        <v>637.61</v>
      </c>
      <c r="CS132" s="18" t="n">
        <v>44651</v>
      </c>
      <c r="CT132" s="0" t="n">
        <v>2794.09</v>
      </c>
      <c r="CU132" s="18" t="n">
        <v>44651</v>
      </c>
      <c r="CV132" s="0" t="n">
        <v>1594.8101</v>
      </c>
      <c r="CW132" s="18" t="n">
        <v>44651</v>
      </c>
      <c r="CX132" s="0" t="n">
        <v>1462.6899</v>
      </c>
      <c r="CY132" s="18" t="n">
        <v>44651</v>
      </c>
      <c r="CZ132" s="0" t="n">
        <v>235.09</v>
      </c>
      <c r="DA132" s="18" t="n">
        <v>44651</v>
      </c>
      <c r="DB132" s="0" t="n">
        <v>870.46</v>
      </c>
      <c r="DC132" s="18" t="n">
        <v>44651</v>
      </c>
      <c r="DD132" s="0" t="n">
        <v>791.47</v>
      </c>
      <c r="DE132" s="18" t="n">
        <v>44651</v>
      </c>
      <c r="DF132" s="0" t="n">
        <v>581.93</v>
      </c>
      <c r="DG132" s="18" t="n">
        <v>44651</v>
      </c>
      <c r="DH132" s="0" t="n">
        <v>378.12</v>
      </c>
      <c r="DI132" s="18" t="n">
        <v>44651</v>
      </c>
      <c r="DJ132" s="0" t="n">
        <v>553.45</v>
      </c>
    </row>
    <row r="133" customFormat="false" ht="15" hidden="false" customHeight="false" outlineLevel="0" collapsed="false">
      <c r="A133" s="18" t="n">
        <v>37621</v>
      </c>
      <c r="B133" s="0" t="n">
        <v>0.5</v>
      </c>
      <c r="C133" s="18" t="n">
        <v>37621</v>
      </c>
      <c r="D133" s="0" t="n">
        <v>2</v>
      </c>
      <c r="E133" s="18" t="n">
        <v>37621</v>
      </c>
      <c r="F133" s="0" t="n">
        <v>3.8</v>
      </c>
      <c r="G133" s="18" t="n">
        <v>37621</v>
      </c>
      <c r="H133" s="0" t="n">
        <v>2.3</v>
      </c>
      <c r="I133" s="18" t="n">
        <v>29586</v>
      </c>
      <c r="J133" s="0" t="n">
        <v>7.2</v>
      </c>
      <c r="K133" s="18" t="n">
        <v>29586</v>
      </c>
      <c r="L133" s="0" t="n">
        <v>196</v>
      </c>
      <c r="M133" s="18" t="n">
        <v>44227</v>
      </c>
      <c r="N133" s="0" t="n">
        <v>9</v>
      </c>
      <c r="O133" s="18" t="n">
        <v>29586</v>
      </c>
      <c r="P133" s="0" t="n">
        <v>410</v>
      </c>
      <c r="Q133" s="18" t="n">
        <v>29586</v>
      </c>
      <c r="R133" s="0" t="n">
        <v>8.5</v>
      </c>
      <c r="S133" s="18" t="n">
        <v>29586</v>
      </c>
      <c r="T133" s="0" t="n">
        <v>12.2</v>
      </c>
      <c r="U133" s="18" t="n">
        <v>29586</v>
      </c>
      <c r="V133" s="0" t="n">
        <v>9.64735</v>
      </c>
      <c r="W133" s="18" t="n">
        <v>31047</v>
      </c>
      <c r="X133" s="0" t="n">
        <v>2</v>
      </c>
      <c r="Y133" s="18" t="n">
        <v>29586</v>
      </c>
      <c r="Z133" s="0" t="n">
        <v>-0.8</v>
      </c>
      <c r="AA133" s="18" t="n">
        <v>29586</v>
      </c>
      <c r="AB133" s="0" t="n">
        <v>81.3163</v>
      </c>
      <c r="AC133" s="18" t="n">
        <v>37652</v>
      </c>
      <c r="AD133" s="0" t="n">
        <v>5</v>
      </c>
      <c r="AG133" s="18" t="n">
        <v>29586</v>
      </c>
      <c r="AH133" s="0" t="n">
        <v>53</v>
      </c>
      <c r="AM133" s="18" t="n">
        <v>39629</v>
      </c>
      <c r="AN133" s="0" t="n">
        <v>48.1</v>
      </c>
      <c r="AO133" s="18" t="n">
        <v>29586</v>
      </c>
      <c r="AP133" s="0" t="n">
        <v>0.33</v>
      </c>
      <c r="AQ133" s="18" t="n">
        <v>29586</v>
      </c>
      <c r="AR133" s="0" t="n">
        <v>7.4</v>
      </c>
      <c r="AS133" s="18" t="n">
        <v>41090</v>
      </c>
      <c r="AT133" s="0" t="n">
        <v>1.6</v>
      </c>
      <c r="AU133" s="18" t="n">
        <v>38291</v>
      </c>
      <c r="AV133" s="0" t="n">
        <v>3</v>
      </c>
      <c r="AW133" s="18" t="n">
        <v>29586</v>
      </c>
      <c r="AX133" s="0" t="n">
        <v>51.4</v>
      </c>
      <c r="AY133" s="18" t="n">
        <v>29586</v>
      </c>
      <c r="AZ133" s="0" t="n">
        <v>-4</v>
      </c>
      <c r="BA133" s="18" t="n">
        <v>29586</v>
      </c>
      <c r="BB133" s="0" t="n">
        <v>1249</v>
      </c>
      <c r="BC133" s="18" t="n">
        <v>40178</v>
      </c>
      <c r="BD133" s="0" t="n">
        <v>4.4</v>
      </c>
      <c r="BE133" s="18" t="n">
        <v>37652</v>
      </c>
      <c r="BF133" s="0" t="n">
        <v>0.6</v>
      </c>
      <c r="BG133" s="18" t="n">
        <v>37986</v>
      </c>
      <c r="BH133" s="0" t="n">
        <v>5.9</v>
      </c>
      <c r="BI133" s="18" t="n">
        <v>31777</v>
      </c>
      <c r="BJ133" s="0" t="n">
        <v>17.8</v>
      </c>
      <c r="BK133" s="18" t="n">
        <v>29586</v>
      </c>
      <c r="BL133" s="0" t="n">
        <v>12.7</v>
      </c>
      <c r="BM133" s="18" t="n">
        <v>40543</v>
      </c>
      <c r="BN133" s="0" t="n">
        <v>2.6</v>
      </c>
      <c r="BO133" s="18" t="n">
        <v>38411</v>
      </c>
      <c r="BP133" s="0" t="n">
        <v>0.4</v>
      </c>
      <c r="BQ133" s="18" t="n">
        <v>30955</v>
      </c>
      <c r="BR133" s="0" t="n">
        <v>100</v>
      </c>
      <c r="BS133" s="18" t="n">
        <v>32508</v>
      </c>
      <c r="BT133" s="0" t="n">
        <v>91.9</v>
      </c>
      <c r="BU133" s="18" t="n">
        <v>25758</v>
      </c>
      <c r="BV133" s="0" t="n">
        <v>74.06</v>
      </c>
      <c r="BW133" s="18" t="n">
        <v>26309</v>
      </c>
      <c r="BX133" s="0" t="n">
        <v>110.98</v>
      </c>
      <c r="BY133" s="18" t="n">
        <v>26886</v>
      </c>
      <c r="BZ133" s="0" t="n">
        <v>105.32</v>
      </c>
      <c r="CA133" s="18" t="n">
        <v>31958</v>
      </c>
      <c r="CB133" s="0" t="n">
        <v>6.73</v>
      </c>
      <c r="CC133" s="18" t="n">
        <v>27500</v>
      </c>
      <c r="CD133" s="0" t="n">
        <v>166.5</v>
      </c>
      <c r="CE133" s="18" t="n">
        <v>30595</v>
      </c>
      <c r="CF133" s="0" t="n">
        <v>30.26</v>
      </c>
      <c r="CG133" s="18" t="n">
        <v>41141</v>
      </c>
      <c r="CH133" s="0" t="n">
        <v>110.1</v>
      </c>
      <c r="CI133" s="18" t="n">
        <v>31692</v>
      </c>
      <c r="CJ133" s="0" t="n">
        <v>1346.2</v>
      </c>
      <c r="CK133" s="18" t="n">
        <v>29045</v>
      </c>
      <c r="CL133" s="0" t="n">
        <v>49.862</v>
      </c>
      <c r="CM133" s="18" t="n">
        <v>40567</v>
      </c>
      <c r="CN133" s="0" t="n">
        <v>0.53</v>
      </c>
      <c r="CO133" s="18" t="n">
        <v>42928</v>
      </c>
      <c r="CP133" s="0" t="n">
        <v>226.38</v>
      </c>
      <c r="CQ133" s="18" t="n">
        <v>44742</v>
      </c>
      <c r="CR133" s="0" t="n">
        <v>523.35</v>
      </c>
      <c r="CS133" s="18" t="n">
        <v>44742</v>
      </c>
      <c r="CT133" s="0" t="n">
        <v>2222.96</v>
      </c>
      <c r="CU133" s="18" t="n">
        <v>44742</v>
      </c>
      <c r="CV133" s="0" t="n">
        <v>1494.3101</v>
      </c>
      <c r="CW133" s="18" t="n">
        <v>44742</v>
      </c>
      <c r="CX133" s="0" t="n">
        <v>1077.7791</v>
      </c>
      <c r="CY133" s="18" t="n">
        <v>44742</v>
      </c>
      <c r="CZ133" s="0" t="n">
        <v>186.03</v>
      </c>
      <c r="DA133" s="18" t="n">
        <v>44742</v>
      </c>
      <c r="DB133" s="0" t="n">
        <v>738.41</v>
      </c>
      <c r="DC133" s="18" t="n">
        <v>44742</v>
      </c>
      <c r="DD133" s="0" t="n">
        <v>750.05</v>
      </c>
      <c r="DE133" s="18" t="n">
        <v>44742</v>
      </c>
      <c r="DF133" s="0" t="n">
        <v>546.24</v>
      </c>
      <c r="DG133" s="18" t="n">
        <v>44742</v>
      </c>
      <c r="DH133" s="0" t="n">
        <v>356.45</v>
      </c>
      <c r="DI133" s="18" t="n">
        <v>44742</v>
      </c>
      <c r="DJ133" s="0" t="n">
        <v>463.16</v>
      </c>
    </row>
    <row r="134" customFormat="false" ht="15" hidden="false" customHeight="false" outlineLevel="0" collapsed="false">
      <c r="A134" s="18" t="n">
        <v>37711</v>
      </c>
      <c r="B134" s="0" t="n">
        <v>2.1</v>
      </c>
      <c r="C134" s="18" t="n">
        <v>37711</v>
      </c>
      <c r="D134" s="0" t="n">
        <v>1.7</v>
      </c>
      <c r="E134" s="18" t="n">
        <v>37711</v>
      </c>
      <c r="F134" s="0" t="n">
        <v>3.6</v>
      </c>
      <c r="G134" s="18" t="n">
        <v>37711</v>
      </c>
      <c r="H134" s="0" t="n">
        <v>2.2</v>
      </c>
      <c r="I134" s="18" t="n">
        <v>29617</v>
      </c>
      <c r="J134" s="0" t="n">
        <v>7.5</v>
      </c>
      <c r="K134" s="18" t="n">
        <v>29617</v>
      </c>
      <c r="L134" s="0" t="n">
        <v>90</v>
      </c>
      <c r="M134" s="18" t="n">
        <v>44255</v>
      </c>
      <c r="N134" s="0" t="n">
        <v>213</v>
      </c>
      <c r="O134" s="18" t="n">
        <v>29617</v>
      </c>
      <c r="P134" s="0" t="n">
        <v>413.8</v>
      </c>
      <c r="Q134" s="18" t="n">
        <v>29617</v>
      </c>
      <c r="R134" s="0" t="n">
        <v>9.4</v>
      </c>
      <c r="S134" s="18" t="n">
        <v>29617</v>
      </c>
      <c r="T134" s="0" t="n">
        <v>11.4</v>
      </c>
      <c r="U134" s="18" t="n">
        <v>29617</v>
      </c>
      <c r="V134" s="0" t="n">
        <v>9.76456</v>
      </c>
      <c r="W134" s="18" t="n">
        <v>31078</v>
      </c>
      <c r="X134" s="0" t="n">
        <v>2.2</v>
      </c>
      <c r="Y134" s="18" t="n">
        <v>29617</v>
      </c>
      <c r="Z134" s="0" t="n">
        <v>-1.93</v>
      </c>
      <c r="AA134" s="18" t="n">
        <v>29617</v>
      </c>
      <c r="AB134" s="0" t="n">
        <v>80.6229</v>
      </c>
      <c r="AC134" s="18" t="n">
        <v>37680</v>
      </c>
      <c r="AD134" s="0" t="n">
        <v>1</v>
      </c>
      <c r="AG134" s="18" t="n">
        <v>29617</v>
      </c>
      <c r="AH134" s="0" t="n">
        <v>49.2</v>
      </c>
      <c r="AM134" s="18" t="n">
        <v>39660</v>
      </c>
      <c r="AN134" s="0" t="n">
        <v>50.1</v>
      </c>
      <c r="AO134" s="18" t="n">
        <v>29617</v>
      </c>
      <c r="AP134" s="0" t="n">
        <v>-0.26</v>
      </c>
      <c r="AQ134" s="18" t="n">
        <v>29617</v>
      </c>
      <c r="AR134" s="0" t="n">
        <v>2.1</v>
      </c>
      <c r="AS134" s="18" t="n">
        <v>41121</v>
      </c>
      <c r="AT134" s="0" t="n">
        <v>3.2</v>
      </c>
      <c r="AU134" s="18" t="n">
        <v>38321</v>
      </c>
      <c r="AV134" s="0" t="n">
        <v>0</v>
      </c>
      <c r="AW134" s="18" t="n">
        <v>29617</v>
      </c>
      <c r="AX134" s="0" t="n">
        <v>51.6</v>
      </c>
      <c r="AY134" s="18" t="n">
        <v>29617</v>
      </c>
      <c r="AZ134" s="0" t="n">
        <v>-5</v>
      </c>
      <c r="BA134" s="18" t="n">
        <v>29617</v>
      </c>
      <c r="BB134" s="0" t="n">
        <v>1221</v>
      </c>
      <c r="BC134" s="18" t="n">
        <v>40209</v>
      </c>
      <c r="BD134" s="0" t="n">
        <v>4.19</v>
      </c>
      <c r="BE134" s="18" t="n">
        <v>37680</v>
      </c>
      <c r="BF134" s="0" t="n">
        <v>-0.4</v>
      </c>
      <c r="BG134" s="18" t="n">
        <v>38017</v>
      </c>
      <c r="BH134" s="0" t="n">
        <v>6.4</v>
      </c>
      <c r="BI134" s="18" t="n">
        <v>31808</v>
      </c>
      <c r="BJ134" s="0" t="n">
        <v>12.2</v>
      </c>
      <c r="BK134" s="18" t="n">
        <v>29617</v>
      </c>
      <c r="BL134" s="0" t="n">
        <v>12.1</v>
      </c>
      <c r="BM134" s="18" t="n">
        <v>40574</v>
      </c>
      <c r="BN134" s="0" t="n">
        <v>3</v>
      </c>
      <c r="BO134" s="18" t="n">
        <v>38442</v>
      </c>
      <c r="BP134" s="0" t="n">
        <v>0.2</v>
      </c>
      <c r="BQ134" s="18" t="n">
        <v>30986</v>
      </c>
      <c r="BR134" s="0" t="n">
        <v>99.1</v>
      </c>
      <c r="BS134" s="18" t="n">
        <v>32539</v>
      </c>
      <c r="BT134" s="0" t="n">
        <v>97.9</v>
      </c>
      <c r="BU134" s="18" t="n">
        <v>25759</v>
      </c>
      <c r="BV134" s="0" t="n">
        <v>74.57</v>
      </c>
      <c r="BW134" s="18" t="n">
        <v>26310</v>
      </c>
      <c r="BX134" s="0" t="n">
        <v>111.21</v>
      </c>
      <c r="BY134" s="18" t="n">
        <v>26893</v>
      </c>
      <c r="BZ134" s="0" t="n">
        <v>103.71</v>
      </c>
      <c r="CA134" s="18" t="n">
        <v>32050</v>
      </c>
      <c r="CB134" s="0" t="n">
        <v>7.22</v>
      </c>
      <c r="CC134" s="18" t="n">
        <v>27501</v>
      </c>
      <c r="CD134" s="0" t="n">
        <v>167.5</v>
      </c>
      <c r="CE134" s="18" t="n">
        <v>30596</v>
      </c>
      <c r="CF134" s="0" t="n">
        <v>30.47</v>
      </c>
      <c r="CG134" s="18" t="n">
        <v>41142</v>
      </c>
      <c r="CH134" s="0" t="n">
        <v>108.7</v>
      </c>
      <c r="CI134" s="18" t="n">
        <v>31693</v>
      </c>
      <c r="CJ134" s="0" t="n">
        <v>1346.1</v>
      </c>
      <c r="CK134" s="18" t="n">
        <v>29046</v>
      </c>
      <c r="CL134" s="0" t="n">
        <v>49.802</v>
      </c>
      <c r="CM134" s="18" t="n">
        <v>40568</v>
      </c>
      <c r="CN134" s="0" t="n">
        <v>0.51</v>
      </c>
      <c r="CO134" s="18" t="n">
        <v>42929</v>
      </c>
      <c r="CP134" s="0" t="n">
        <v>214.29</v>
      </c>
      <c r="CQ134" s="18" t="n">
        <v>44834</v>
      </c>
      <c r="CR134" s="0" t="n">
        <v>504.39</v>
      </c>
      <c r="CS134" s="18" t="n">
        <v>44834</v>
      </c>
      <c r="CT134" s="0" t="n">
        <v>2079.85</v>
      </c>
      <c r="CU134" s="18" t="n">
        <v>44834</v>
      </c>
      <c r="CV134" s="0" t="n">
        <v>1411.36</v>
      </c>
      <c r="CW134" s="18" t="n">
        <v>44834</v>
      </c>
      <c r="CX134" s="0" t="n">
        <v>1122.313</v>
      </c>
      <c r="CY134" s="18" t="n">
        <v>44834</v>
      </c>
      <c r="CZ134" s="0" t="n">
        <v>162.01</v>
      </c>
      <c r="DA134" s="18" t="n">
        <v>44834</v>
      </c>
      <c r="DB134" s="0" t="n">
        <v>700.6</v>
      </c>
      <c r="DC134" s="18" t="n">
        <v>44834</v>
      </c>
      <c r="DD134" s="0" t="n">
        <v>695.78</v>
      </c>
      <c r="DE134" s="18" t="n">
        <v>44834</v>
      </c>
      <c r="DF134" s="0" t="n">
        <v>552.56</v>
      </c>
      <c r="DG134" s="18" t="n">
        <v>44834</v>
      </c>
      <c r="DH134" s="0" t="n">
        <v>332.52</v>
      </c>
      <c r="DI134" s="18" t="n">
        <v>44834</v>
      </c>
      <c r="DJ134" s="0" t="n">
        <v>427.77</v>
      </c>
    </row>
    <row r="135" customFormat="false" ht="15" hidden="false" customHeight="false" outlineLevel="0" collapsed="false">
      <c r="A135" s="18" t="n">
        <v>37802</v>
      </c>
      <c r="B135" s="0" t="n">
        <v>3.6</v>
      </c>
      <c r="C135" s="18" t="n">
        <v>37802</v>
      </c>
      <c r="D135" s="0" t="n">
        <v>2</v>
      </c>
      <c r="E135" s="18" t="n">
        <v>37802</v>
      </c>
      <c r="F135" s="0" t="n">
        <v>3.9</v>
      </c>
      <c r="G135" s="18" t="n">
        <v>37802</v>
      </c>
      <c r="H135" s="0" t="n">
        <v>1.4</v>
      </c>
      <c r="I135" s="18" t="n">
        <v>29645</v>
      </c>
      <c r="J135" s="0" t="n">
        <v>7.4</v>
      </c>
      <c r="K135" s="18" t="n">
        <v>29645</v>
      </c>
      <c r="L135" s="0" t="n">
        <v>72</v>
      </c>
      <c r="M135" s="18" t="n">
        <v>44286</v>
      </c>
      <c r="N135" s="0" t="n">
        <v>174</v>
      </c>
      <c r="O135" s="18" t="n">
        <v>29645</v>
      </c>
      <c r="P135" s="0" t="n">
        <v>428.8</v>
      </c>
      <c r="Q135" s="18" t="n">
        <v>29645</v>
      </c>
      <c r="R135" s="0" t="n">
        <v>9</v>
      </c>
      <c r="S135" s="18" t="n">
        <v>29645</v>
      </c>
      <c r="T135" s="0" t="n">
        <v>10.9</v>
      </c>
      <c r="U135" s="18" t="n">
        <v>29645</v>
      </c>
      <c r="V135" s="0" t="n">
        <v>9.47461</v>
      </c>
      <c r="W135" s="18" t="n">
        <v>31106</v>
      </c>
      <c r="X135" s="0" t="n">
        <v>2.5</v>
      </c>
      <c r="Y135" s="18" t="n">
        <v>29645</v>
      </c>
      <c r="Z135" s="0" t="n">
        <v>-2.39</v>
      </c>
      <c r="AA135" s="18" t="n">
        <v>29645</v>
      </c>
      <c r="AB135" s="0" t="n">
        <v>80.0944</v>
      </c>
      <c r="AC135" s="18" t="n">
        <v>37711</v>
      </c>
      <c r="AD135" s="0" t="n">
        <v>2.9</v>
      </c>
      <c r="AG135" s="18" t="n">
        <v>29645</v>
      </c>
      <c r="AH135" s="0" t="n">
        <v>48.8</v>
      </c>
      <c r="AM135" s="18" t="n">
        <v>39691</v>
      </c>
      <c r="AN135" s="0" t="n">
        <v>50.6</v>
      </c>
      <c r="AO135" s="18" t="n">
        <v>29645</v>
      </c>
      <c r="AP135" s="0" t="n">
        <v>-0.43</v>
      </c>
      <c r="AQ135" s="18" t="n">
        <v>29645</v>
      </c>
      <c r="AR135" s="0" t="n">
        <v>5.2</v>
      </c>
      <c r="AS135" s="18" t="n">
        <v>41152</v>
      </c>
      <c r="AT135" s="0" t="n">
        <v>-2.7</v>
      </c>
      <c r="AU135" s="18" t="n">
        <v>38352</v>
      </c>
      <c r="AV135" s="0" t="n">
        <v>5</v>
      </c>
      <c r="AW135" s="18" t="n">
        <v>29645</v>
      </c>
      <c r="AX135" s="0" t="n">
        <v>52.5</v>
      </c>
      <c r="AY135" s="18" t="n">
        <v>29645</v>
      </c>
      <c r="AZ135" s="0" t="n">
        <v>-5.2</v>
      </c>
      <c r="BA135" s="18" t="n">
        <v>29645</v>
      </c>
      <c r="BB135" s="0" t="n">
        <v>1199</v>
      </c>
      <c r="BC135" s="18" t="n">
        <v>40237</v>
      </c>
      <c r="BD135" s="0" t="n">
        <v>4.27</v>
      </c>
      <c r="BE135" s="18" t="n">
        <v>37711</v>
      </c>
      <c r="BF135" s="0" t="n">
        <v>1.4</v>
      </c>
      <c r="BG135" s="18" t="n">
        <v>38046</v>
      </c>
      <c r="BH135" s="0" t="n">
        <v>7</v>
      </c>
      <c r="BI135" s="18" t="n">
        <v>31836</v>
      </c>
      <c r="BJ135" s="0" t="n">
        <v>14.8</v>
      </c>
      <c r="BK135" s="18" t="n">
        <v>29645</v>
      </c>
      <c r="BL135" s="0" t="n">
        <v>12.2</v>
      </c>
      <c r="BM135" s="18" t="n">
        <v>40602</v>
      </c>
      <c r="BN135" s="0" t="n">
        <v>2.5</v>
      </c>
      <c r="BO135" s="18" t="n">
        <v>38472</v>
      </c>
      <c r="BP135" s="0" t="n">
        <v>0.6</v>
      </c>
      <c r="BQ135" s="18" t="n">
        <v>31016</v>
      </c>
      <c r="BR135" s="0" t="n">
        <v>105.5</v>
      </c>
      <c r="BS135" s="18" t="n">
        <v>32567</v>
      </c>
      <c r="BT135" s="0" t="n">
        <v>95.4</v>
      </c>
      <c r="BU135" s="18" t="n">
        <v>25762</v>
      </c>
      <c r="BV135" s="0" t="n">
        <v>74.48</v>
      </c>
      <c r="BW135" s="18" t="n">
        <v>26311</v>
      </c>
      <c r="BX135" s="0" t="n">
        <v>110.7</v>
      </c>
      <c r="BY135" s="18" t="n">
        <v>26900</v>
      </c>
      <c r="BZ135" s="0" t="n">
        <v>102.4</v>
      </c>
      <c r="CA135" s="18" t="n">
        <v>32142</v>
      </c>
      <c r="CB135" s="0" t="n">
        <v>6.77</v>
      </c>
      <c r="CC135" s="18" t="n">
        <v>27502</v>
      </c>
      <c r="CD135" s="0" t="n">
        <v>170.25</v>
      </c>
      <c r="CE135" s="18" t="n">
        <v>30599</v>
      </c>
      <c r="CF135" s="0" t="n">
        <v>30.85</v>
      </c>
      <c r="CG135" s="18" t="n">
        <v>41143</v>
      </c>
      <c r="CH135" s="0" t="n">
        <v>105.9</v>
      </c>
      <c r="CI135" s="18" t="n">
        <v>31694</v>
      </c>
      <c r="CJ135" s="0" t="n">
        <v>1320</v>
      </c>
      <c r="CK135" s="18" t="n">
        <v>29047</v>
      </c>
      <c r="CL135" s="0" t="n">
        <v>49.701</v>
      </c>
      <c r="CM135" s="18" t="n">
        <v>40569</v>
      </c>
      <c r="CN135" s="0" t="n">
        <v>0.53</v>
      </c>
      <c r="CO135" s="18" t="n">
        <v>42930</v>
      </c>
      <c r="CP135" s="0" t="n">
        <v>200.83</v>
      </c>
      <c r="CQ135" s="18" t="n">
        <v>44925</v>
      </c>
      <c r="CR135" s="0" t="n">
        <v>569.74</v>
      </c>
      <c r="CS135" s="18" t="n">
        <v>44925</v>
      </c>
      <c r="CT135" s="0" t="n">
        <v>2172.17</v>
      </c>
      <c r="CU135" s="18" t="n">
        <v>44925</v>
      </c>
      <c r="CV135" s="0" t="n">
        <v>1585.54</v>
      </c>
      <c r="CW135" s="18" t="n">
        <v>44925</v>
      </c>
      <c r="CX135" s="0" t="n">
        <v>1005.483</v>
      </c>
      <c r="CY135" s="18" t="n">
        <v>44925</v>
      </c>
      <c r="CZ135" s="0" t="n">
        <v>159.37</v>
      </c>
      <c r="DA135" s="18" t="n">
        <v>44925</v>
      </c>
      <c r="DB135" s="0" t="n">
        <v>831.4</v>
      </c>
      <c r="DC135" s="18" t="n">
        <v>44925</v>
      </c>
      <c r="DD135" s="0" t="n">
        <v>779.13</v>
      </c>
      <c r="DE135" s="18" t="n">
        <v>44925</v>
      </c>
      <c r="DF135" s="0" t="n">
        <v>672.34</v>
      </c>
      <c r="DG135" s="18" t="n">
        <v>44925</v>
      </c>
      <c r="DH135" s="0" t="n">
        <v>358.48</v>
      </c>
      <c r="DI135" s="18" t="n">
        <v>44925</v>
      </c>
      <c r="DJ135" s="0" t="n">
        <v>489.55</v>
      </c>
    </row>
    <row r="136" customFormat="false" ht="15" hidden="false" customHeight="false" outlineLevel="0" collapsed="false">
      <c r="A136" s="18" t="n">
        <v>37894</v>
      </c>
      <c r="B136" s="0" t="n">
        <v>6.8</v>
      </c>
      <c r="C136" s="18" t="n">
        <v>37894</v>
      </c>
      <c r="D136" s="0" t="n">
        <v>3.2</v>
      </c>
      <c r="E136" s="18" t="n">
        <v>37894</v>
      </c>
      <c r="F136" s="0" t="n">
        <v>5.3</v>
      </c>
      <c r="G136" s="18" t="n">
        <v>37894</v>
      </c>
      <c r="H136" s="0" t="n">
        <v>2.3</v>
      </c>
      <c r="I136" s="18" t="n">
        <v>29676</v>
      </c>
      <c r="J136" s="0" t="n">
        <v>7.4</v>
      </c>
      <c r="K136" s="18" t="n">
        <v>29676</v>
      </c>
      <c r="L136" s="0" t="n">
        <v>105</v>
      </c>
      <c r="M136" s="18" t="n">
        <v>44316</v>
      </c>
      <c r="N136" s="0" t="n">
        <v>255</v>
      </c>
      <c r="O136" s="18" t="n">
        <v>29676</v>
      </c>
      <c r="P136" s="0" t="n">
        <v>407.5</v>
      </c>
      <c r="Q136" s="18" t="n">
        <v>29676</v>
      </c>
      <c r="R136" s="0" t="n">
        <v>8.8</v>
      </c>
      <c r="S136" s="18" t="n">
        <v>29676</v>
      </c>
      <c r="T136" s="0" t="n">
        <v>10</v>
      </c>
      <c r="U136" s="18" t="n">
        <v>29676</v>
      </c>
      <c r="V136" s="0" t="n">
        <v>9.07151</v>
      </c>
      <c r="W136" s="18" t="n">
        <v>31137</v>
      </c>
      <c r="X136" s="0" t="n">
        <v>2.4</v>
      </c>
      <c r="Y136" s="18" t="n">
        <v>29676</v>
      </c>
      <c r="Z136" s="0" t="n">
        <v>-1.49</v>
      </c>
      <c r="AA136" s="18" t="n">
        <v>29676</v>
      </c>
      <c r="AB136" s="0" t="n">
        <v>80.3057</v>
      </c>
      <c r="AC136" s="18" t="n">
        <v>37741</v>
      </c>
      <c r="AD136" s="0" t="n">
        <v>-1.2</v>
      </c>
      <c r="AG136" s="18" t="n">
        <v>29676</v>
      </c>
      <c r="AH136" s="0" t="n">
        <v>49.6</v>
      </c>
      <c r="AM136" s="18" t="n">
        <v>39721</v>
      </c>
      <c r="AN136" s="0" t="n">
        <v>49.4</v>
      </c>
      <c r="AO136" s="18" t="n">
        <v>29676</v>
      </c>
      <c r="AP136" s="0" t="n">
        <v>-0.1</v>
      </c>
      <c r="AQ136" s="18" t="n">
        <v>29676</v>
      </c>
      <c r="AR136" s="0" t="n">
        <v>8</v>
      </c>
      <c r="AS136" s="18" t="n">
        <v>41182</v>
      </c>
      <c r="AT136" s="0" t="n">
        <v>-6.9</v>
      </c>
      <c r="AU136" s="18" t="n">
        <v>38383</v>
      </c>
      <c r="AV136" s="0" t="n">
        <v>5</v>
      </c>
      <c r="AW136" s="18" t="n">
        <v>29676</v>
      </c>
      <c r="AX136" s="0" t="n">
        <v>51.7</v>
      </c>
      <c r="AY136" s="18" t="n">
        <v>29676</v>
      </c>
      <c r="AZ136" s="0" t="n">
        <v>-2.7</v>
      </c>
      <c r="BA136" s="18" t="n">
        <v>29676</v>
      </c>
      <c r="BB136" s="0" t="n">
        <v>1183</v>
      </c>
      <c r="BC136" s="18" t="n">
        <v>40268</v>
      </c>
      <c r="BD136" s="0" t="n">
        <v>4.49</v>
      </c>
      <c r="BE136" s="18" t="n">
        <v>37741</v>
      </c>
      <c r="BF136" s="0" t="n">
        <v>-0.7</v>
      </c>
      <c r="BG136" s="18" t="n">
        <v>38077</v>
      </c>
      <c r="BH136" s="0" t="n">
        <v>7.5</v>
      </c>
      <c r="BI136" s="18" t="n">
        <v>31867</v>
      </c>
      <c r="BJ136" s="0" t="n">
        <v>15</v>
      </c>
      <c r="BK136" s="18" t="n">
        <v>29676</v>
      </c>
      <c r="BL136" s="0" t="n">
        <v>12.6</v>
      </c>
      <c r="BM136" s="18" t="n">
        <v>40633</v>
      </c>
      <c r="BN136" s="0" t="n">
        <v>2.4</v>
      </c>
      <c r="BO136" s="18" t="n">
        <v>38503</v>
      </c>
      <c r="BP136" s="0" t="n">
        <v>-0.1</v>
      </c>
      <c r="BQ136" s="18" t="n">
        <v>31047</v>
      </c>
      <c r="BR136" s="0" t="n">
        <v>97</v>
      </c>
      <c r="BS136" s="18" t="n">
        <v>32598</v>
      </c>
      <c r="BT136" s="0" t="n">
        <v>94.3</v>
      </c>
      <c r="BU136" s="18" t="n">
        <v>25763</v>
      </c>
      <c r="BV136" s="0" t="n">
        <v>74.42</v>
      </c>
      <c r="BW136" s="18" t="n">
        <v>26312</v>
      </c>
      <c r="BX136" s="0" t="n">
        <v>111.17</v>
      </c>
      <c r="BY136" s="18" t="n">
        <v>26907</v>
      </c>
      <c r="BZ136" s="0" t="n">
        <v>104.87</v>
      </c>
      <c r="CA136" s="18" t="n">
        <v>32233</v>
      </c>
      <c r="CB136" s="0" t="n">
        <v>6.58</v>
      </c>
      <c r="CC136" s="18" t="n">
        <v>27505</v>
      </c>
      <c r="CD136" s="0" t="n">
        <v>165.6</v>
      </c>
      <c r="CE136" s="18" t="n">
        <v>30600</v>
      </c>
      <c r="CF136" s="0" t="n">
        <v>30.57</v>
      </c>
      <c r="CG136" s="18" t="n">
        <v>41144</v>
      </c>
      <c r="CH136" s="0" t="n">
        <v>102.3</v>
      </c>
      <c r="CI136" s="18" t="n">
        <v>31695</v>
      </c>
      <c r="CJ136" s="0" t="n">
        <v>1327.9</v>
      </c>
      <c r="CK136" s="18" t="n">
        <v>29048</v>
      </c>
      <c r="CL136" s="0" t="n">
        <v>49.585</v>
      </c>
      <c r="CM136" s="18" t="n">
        <v>40570</v>
      </c>
      <c r="CN136" s="0" t="n">
        <v>0.53</v>
      </c>
      <c r="CO136" s="18" t="n">
        <v>42933</v>
      </c>
      <c r="CP136" s="0" t="n">
        <v>197.5</v>
      </c>
      <c r="CQ136" s="18" t="n">
        <v>45016</v>
      </c>
      <c r="CR136" s="0" t="n">
        <v>535.28</v>
      </c>
      <c r="CS136" s="18" t="n">
        <v>45016</v>
      </c>
      <c r="CT136" s="0" t="n">
        <v>2638.98</v>
      </c>
      <c r="CU136" s="18" t="n">
        <v>45016</v>
      </c>
      <c r="CV136" s="0" t="n">
        <v>1510.73</v>
      </c>
      <c r="CW136" s="18" t="n">
        <v>45016</v>
      </c>
      <c r="CX136" s="0" t="n">
        <v>1163.981</v>
      </c>
      <c r="CY136" s="18" t="n">
        <v>45016</v>
      </c>
      <c r="CZ136" s="0" t="n">
        <v>191.53</v>
      </c>
      <c r="DA136" s="18" t="n">
        <v>45016</v>
      </c>
      <c r="DB136" s="0" t="n">
        <v>856.59</v>
      </c>
      <c r="DC136" s="18" t="n">
        <v>45016</v>
      </c>
      <c r="DD136" s="0" t="n">
        <v>780.38</v>
      </c>
      <c r="DE136" s="18" t="n">
        <v>45016</v>
      </c>
      <c r="DF136" s="0" t="n">
        <v>634.9</v>
      </c>
      <c r="DG136" s="18" t="n">
        <v>45016</v>
      </c>
      <c r="DH136" s="0" t="n">
        <v>344.01</v>
      </c>
      <c r="DI136" s="18" t="n">
        <v>45016</v>
      </c>
      <c r="DJ136" s="0" t="n">
        <v>507.92</v>
      </c>
    </row>
    <row r="137" customFormat="false" ht="15" hidden="false" customHeight="false" outlineLevel="0" collapsed="false">
      <c r="A137" s="18" t="n">
        <v>37986</v>
      </c>
      <c r="B137" s="0" t="n">
        <v>4.7</v>
      </c>
      <c r="C137" s="18" t="n">
        <v>37986</v>
      </c>
      <c r="D137" s="0" t="n">
        <v>4.3</v>
      </c>
      <c r="E137" s="18" t="n">
        <v>37986</v>
      </c>
      <c r="F137" s="0" t="n">
        <v>6.4</v>
      </c>
      <c r="G137" s="18" t="n">
        <v>37986</v>
      </c>
      <c r="H137" s="0" t="n">
        <v>2.3</v>
      </c>
      <c r="I137" s="18" t="n">
        <v>29706</v>
      </c>
      <c r="J137" s="0" t="n">
        <v>7.2</v>
      </c>
      <c r="K137" s="18" t="n">
        <v>29706</v>
      </c>
      <c r="L137" s="0" t="n">
        <v>73</v>
      </c>
      <c r="M137" s="18" t="n">
        <v>44347</v>
      </c>
      <c r="N137" s="0" t="n">
        <v>285</v>
      </c>
      <c r="O137" s="18" t="n">
        <v>29706</v>
      </c>
      <c r="P137" s="0" t="n">
        <v>409.3</v>
      </c>
      <c r="Q137" s="18" t="n">
        <v>29706</v>
      </c>
      <c r="R137" s="0" t="n">
        <v>9.1</v>
      </c>
      <c r="S137" s="18" t="n">
        <v>29706</v>
      </c>
      <c r="T137" s="0" t="n">
        <v>9.5</v>
      </c>
      <c r="U137" s="18" t="n">
        <v>29706</v>
      </c>
      <c r="V137" s="0" t="n">
        <v>9.20794</v>
      </c>
      <c r="W137" s="18" t="n">
        <v>31167</v>
      </c>
      <c r="X137" s="0" t="n">
        <v>2.2</v>
      </c>
      <c r="Y137" s="18" t="n">
        <v>29706</v>
      </c>
      <c r="Z137" s="0" t="n">
        <v>-0.01</v>
      </c>
      <c r="AA137" s="18" t="n">
        <v>29706</v>
      </c>
      <c r="AB137" s="0" t="n">
        <v>79.7704</v>
      </c>
      <c r="AC137" s="18" t="n">
        <v>37772</v>
      </c>
      <c r="AD137" s="0" t="n">
        <v>-2.2</v>
      </c>
      <c r="AG137" s="18" t="n">
        <v>29706</v>
      </c>
      <c r="AH137" s="0" t="n">
        <v>51.6</v>
      </c>
      <c r="AM137" s="18" t="n">
        <v>39752</v>
      </c>
      <c r="AN137" s="0" t="n">
        <v>44.7</v>
      </c>
      <c r="AO137" s="18" t="n">
        <v>29706</v>
      </c>
      <c r="AP137" s="0" t="n">
        <v>-0.04</v>
      </c>
      <c r="AQ137" s="18" t="n">
        <v>29706</v>
      </c>
      <c r="AR137" s="0" t="n">
        <v>-1.2</v>
      </c>
      <c r="AS137" s="18" t="n">
        <v>41213</v>
      </c>
      <c r="AT137" s="0" t="n">
        <v>-4.6</v>
      </c>
      <c r="AU137" s="18" t="n">
        <v>38411</v>
      </c>
      <c r="AV137" s="0" t="n">
        <v>11</v>
      </c>
      <c r="AW137" s="18" t="n">
        <v>29706</v>
      </c>
      <c r="AX137" s="0" t="n">
        <v>52.9</v>
      </c>
      <c r="AY137" s="18" t="n">
        <v>29706</v>
      </c>
      <c r="AZ137" s="0" t="n">
        <v>1.1</v>
      </c>
      <c r="BA137" s="18" t="n">
        <v>29706</v>
      </c>
      <c r="BB137" s="0" t="n">
        <v>1190</v>
      </c>
      <c r="BC137" s="18" t="n">
        <v>40298</v>
      </c>
      <c r="BD137" s="0" t="n">
        <v>4.82</v>
      </c>
      <c r="BE137" s="18" t="n">
        <v>37772</v>
      </c>
      <c r="BF137" s="0" t="n">
        <v>0.3</v>
      </c>
      <c r="BG137" s="18" t="n">
        <v>38107</v>
      </c>
      <c r="BH137" s="0" t="n">
        <v>7.8</v>
      </c>
      <c r="BI137" s="18" t="n">
        <v>31897</v>
      </c>
      <c r="BJ137" s="0" t="n">
        <v>15.2</v>
      </c>
      <c r="BK137" s="18" t="n">
        <v>29706</v>
      </c>
      <c r="BL137" s="0" t="n">
        <v>12.4</v>
      </c>
      <c r="BM137" s="18" t="n">
        <v>40663</v>
      </c>
      <c r="BN137" s="0" t="n">
        <v>2.1</v>
      </c>
      <c r="BO137" s="18" t="n">
        <v>38533</v>
      </c>
      <c r="BP137" s="0" t="n">
        <v>0.9</v>
      </c>
      <c r="BQ137" s="18" t="n">
        <v>31078</v>
      </c>
      <c r="BR137" s="0" t="n">
        <v>102</v>
      </c>
      <c r="BS137" s="18" t="n">
        <v>32628</v>
      </c>
      <c r="BT137" s="0" t="n">
        <v>91.5</v>
      </c>
      <c r="BU137" s="18" t="n">
        <v>25764</v>
      </c>
      <c r="BV137" s="0" t="n">
        <v>75.23</v>
      </c>
      <c r="BW137" s="18" t="n">
        <v>26315</v>
      </c>
      <c r="BX137" s="0" t="n">
        <v>111.61</v>
      </c>
      <c r="BY137" s="18" t="n">
        <v>26914</v>
      </c>
      <c r="BZ137" s="0" t="n">
        <v>107.02</v>
      </c>
      <c r="CA137" s="18" t="n">
        <v>32324</v>
      </c>
      <c r="CB137" s="0" t="n">
        <v>7.51</v>
      </c>
      <c r="CC137" s="18" t="n">
        <v>27506</v>
      </c>
      <c r="CD137" s="0" t="n">
        <v>165.5</v>
      </c>
      <c r="CE137" s="18" t="n">
        <v>30601</v>
      </c>
      <c r="CF137" s="0" t="n">
        <v>30.52</v>
      </c>
      <c r="CG137" s="18" t="n">
        <v>41145</v>
      </c>
      <c r="CH137" s="0" t="n">
        <v>101.3</v>
      </c>
      <c r="CI137" s="18" t="n">
        <v>31698</v>
      </c>
      <c r="CJ137" s="0" t="n">
        <v>1332.2</v>
      </c>
      <c r="CK137" s="18" t="n">
        <v>29049</v>
      </c>
      <c r="CL137" s="0" t="n">
        <v>49.48</v>
      </c>
      <c r="CM137" s="18" t="n">
        <v>40571</v>
      </c>
      <c r="CN137" s="0" t="n">
        <v>0.56</v>
      </c>
      <c r="CO137" s="18" t="n">
        <v>42934</v>
      </c>
      <c r="CP137" s="0" t="n">
        <v>264.99</v>
      </c>
      <c r="CQ137" s="18" t="n">
        <v>45107</v>
      </c>
      <c r="CR137" s="0" t="n">
        <v>561.11</v>
      </c>
      <c r="CS137" s="18" t="n">
        <v>45107</v>
      </c>
      <c r="CT137" s="0" t="n">
        <v>3085.84</v>
      </c>
      <c r="CU137" s="18" t="n">
        <v>45107</v>
      </c>
      <c r="CV137" s="0" t="n">
        <v>1548.62</v>
      </c>
      <c r="CW137" s="18" t="n">
        <v>45107</v>
      </c>
      <c r="CX137" s="0" t="n">
        <v>1330.54</v>
      </c>
      <c r="CY137" s="18" t="n">
        <v>45107</v>
      </c>
      <c r="CZ137" s="0" t="n">
        <v>216.08</v>
      </c>
      <c r="DA137" s="18" t="n">
        <v>45107</v>
      </c>
      <c r="DB137" s="0" t="n">
        <v>908.09</v>
      </c>
      <c r="DC137" s="18" t="n">
        <v>45107</v>
      </c>
      <c r="DD137" s="0" t="n">
        <v>778.82</v>
      </c>
      <c r="DE137" s="18" t="n">
        <v>45107</v>
      </c>
      <c r="DF137" s="0" t="n">
        <v>623.56</v>
      </c>
      <c r="DG137" s="18" t="n">
        <v>45107</v>
      </c>
      <c r="DH137" s="0" t="n">
        <v>332.8</v>
      </c>
      <c r="DI137" s="18" t="n">
        <v>45107</v>
      </c>
      <c r="DJ137" s="0" t="n">
        <v>521.93</v>
      </c>
    </row>
    <row r="138" customFormat="false" ht="15" hidden="false" customHeight="false" outlineLevel="0" collapsed="false">
      <c r="A138" s="18" t="n">
        <v>38077</v>
      </c>
      <c r="B138" s="0" t="n">
        <v>2.3</v>
      </c>
      <c r="C138" s="18" t="n">
        <v>38077</v>
      </c>
      <c r="D138" s="0" t="n">
        <v>4.3</v>
      </c>
      <c r="E138" s="18" t="n">
        <v>38077</v>
      </c>
      <c r="F138" s="0" t="n">
        <v>6.7</v>
      </c>
      <c r="G138" s="18" t="n">
        <v>38077</v>
      </c>
      <c r="H138" s="0" t="n">
        <v>2.9</v>
      </c>
      <c r="I138" s="18" t="n">
        <v>29737</v>
      </c>
      <c r="J138" s="0" t="n">
        <v>7.5</v>
      </c>
      <c r="K138" s="18" t="n">
        <v>29737</v>
      </c>
      <c r="L138" s="0" t="n">
        <v>13</v>
      </c>
      <c r="M138" s="18" t="n">
        <v>44377</v>
      </c>
      <c r="N138" s="0" t="n">
        <v>453</v>
      </c>
      <c r="O138" s="18" t="n">
        <v>29737</v>
      </c>
      <c r="P138" s="0" t="n">
        <v>417.3</v>
      </c>
      <c r="Q138" s="18" t="n">
        <v>29737</v>
      </c>
      <c r="R138" s="0" t="n">
        <v>9</v>
      </c>
      <c r="S138" s="18" t="n">
        <v>29737</v>
      </c>
      <c r="T138" s="0" t="n">
        <v>9.5</v>
      </c>
      <c r="U138" s="18" t="n">
        <v>29737</v>
      </c>
      <c r="V138" s="0" t="n">
        <v>9.08097</v>
      </c>
      <c r="W138" s="18" t="n">
        <v>31198</v>
      </c>
      <c r="X138" s="0" t="n">
        <v>2.3</v>
      </c>
      <c r="Y138" s="18" t="n">
        <v>29737</v>
      </c>
      <c r="Z138" s="0" t="n">
        <v>3.13</v>
      </c>
      <c r="AA138" s="18" t="n">
        <v>29737</v>
      </c>
      <c r="AB138" s="0" t="n">
        <v>80.0226</v>
      </c>
      <c r="AC138" s="18" t="n">
        <v>37802</v>
      </c>
      <c r="AD138" s="0" t="n">
        <v>6</v>
      </c>
      <c r="AG138" s="18" t="n">
        <v>29737</v>
      </c>
      <c r="AH138" s="0" t="n">
        <v>53.5</v>
      </c>
      <c r="AM138" s="18" t="n">
        <v>39782</v>
      </c>
      <c r="AN138" s="0" t="n">
        <v>37.8</v>
      </c>
      <c r="AO138" s="18" t="n">
        <v>29737</v>
      </c>
      <c r="AP138" s="0" t="n">
        <v>-0.06</v>
      </c>
      <c r="AQ138" s="18" t="n">
        <v>29737</v>
      </c>
      <c r="AR138" s="0" t="n">
        <v>9.1</v>
      </c>
      <c r="AS138" s="18" t="n">
        <v>41243</v>
      </c>
      <c r="AT138" s="0" t="n">
        <v>-0.8</v>
      </c>
      <c r="AU138" s="18" t="n">
        <v>38442</v>
      </c>
      <c r="AV138" s="0" t="n">
        <v>4</v>
      </c>
      <c r="AW138" s="18" t="n">
        <v>29737</v>
      </c>
      <c r="AX138" s="0" t="n">
        <v>51.2</v>
      </c>
      <c r="AY138" s="18" t="n">
        <v>29737</v>
      </c>
      <c r="AZ138" s="0" t="n">
        <v>1.7</v>
      </c>
      <c r="BA138" s="18" t="n">
        <v>29737</v>
      </c>
      <c r="BB138" s="0" t="n">
        <v>1173</v>
      </c>
      <c r="BC138" s="18" t="n">
        <v>40329</v>
      </c>
      <c r="BD138" s="0" t="n">
        <v>4.88</v>
      </c>
      <c r="BE138" s="18" t="n">
        <v>37802</v>
      </c>
      <c r="BF138" s="0" t="n">
        <v>1.1</v>
      </c>
      <c r="BG138" s="18" t="n">
        <v>38138</v>
      </c>
      <c r="BH138" s="0" t="n">
        <v>8.6</v>
      </c>
      <c r="BI138" s="18" t="n">
        <v>31928</v>
      </c>
      <c r="BJ138" s="0" t="n">
        <v>14.3</v>
      </c>
      <c r="BK138" s="18" t="n">
        <v>29737</v>
      </c>
      <c r="BL138" s="0" t="n">
        <v>12.7</v>
      </c>
      <c r="BM138" s="18" t="n">
        <v>40694</v>
      </c>
      <c r="BN138" s="0" t="n">
        <v>1.7</v>
      </c>
      <c r="BO138" s="18" t="n">
        <v>38564</v>
      </c>
      <c r="BP138" s="0" t="n">
        <v>0.7</v>
      </c>
      <c r="BQ138" s="18" t="n">
        <v>31106</v>
      </c>
      <c r="BR138" s="0" t="n">
        <v>103.1</v>
      </c>
      <c r="BS138" s="18" t="n">
        <v>32659</v>
      </c>
      <c r="BT138" s="0" t="n">
        <v>90.7</v>
      </c>
      <c r="BU138" s="18" t="n">
        <v>25765</v>
      </c>
      <c r="BV138" s="0" t="n">
        <v>76.34</v>
      </c>
      <c r="BW138" s="18" t="n">
        <v>26316</v>
      </c>
      <c r="BX138" s="0" t="n">
        <v>111.85</v>
      </c>
      <c r="BY138" s="18" t="n">
        <v>26921</v>
      </c>
      <c r="BZ138" s="0" t="n">
        <v>106.07</v>
      </c>
      <c r="CA138" s="18" t="n">
        <v>32416</v>
      </c>
      <c r="CB138" s="0" t="n">
        <v>8.19</v>
      </c>
      <c r="CC138" s="18" t="n">
        <v>27507</v>
      </c>
      <c r="CD138" s="0" t="n">
        <v>168</v>
      </c>
      <c r="CE138" s="18" t="n">
        <v>30602</v>
      </c>
      <c r="CF138" s="0" t="n">
        <v>30.66</v>
      </c>
      <c r="CG138" s="18" t="n">
        <v>41148</v>
      </c>
      <c r="CH138" s="0" t="n">
        <v>99.8</v>
      </c>
      <c r="CI138" s="18" t="n">
        <v>31699</v>
      </c>
      <c r="CJ138" s="0" t="n">
        <v>1334.7</v>
      </c>
      <c r="CK138" s="18" t="n">
        <v>29052</v>
      </c>
      <c r="CL138" s="0" t="n">
        <v>49.641</v>
      </c>
      <c r="CM138" s="18" t="n">
        <v>40574</v>
      </c>
      <c r="CN138" s="0" t="n">
        <v>0.65</v>
      </c>
      <c r="CO138" s="18" t="n">
        <v>42935</v>
      </c>
      <c r="CP138" s="0" t="n">
        <v>215.25</v>
      </c>
      <c r="CQ138" s="18" t="n">
        <v>45198</v>
      </c>
      <c r="CR138" s="0" t="n">
        <v>552.16</v>
      </c>
      <c r="CS138" s="18" t="n">
        <v>45198</v>
      </c>
      <c r="CT138" s="0" t="n">
        <v>2905.56</v>
      </c>
      <c r="CU138" s="18" t="n">
        <v>45198</v>
      </c>
      <c r="CV138" s="0" t="n">
        <v>1501.22</v>
      </c>
      <c r="CW138" s="18" t="n">
        <v>45198</v>
      </c>
      <c r="CX138" s="0" t="n">
        <v>1263.996</v>
      </c>
      <c r="CY138" s="18" t="n">
        <v>45198</v>
      </c>
      <c r="CZ138" s="0" t="n">
        <v>222.21</v>
      </c>
      <c r="DA138" s="18" t="n">
        <v>45198</v>
      </c>
      <c r="DB138" s="0" t="n">
        <v>857.57</v>
      </c>
      <c r="DC138" s="18" t="n">
        <v>45198</v>
      </c>
      <c r="DD138" s="0" t="n">
        <v>727.36</v>
      </c>
      <c r="DE138" s="18" t="n">
        <v>45198</v>
      </c>
      <c r="DF138" s="0" t="n">
        <v>694.19</v>
      </c>
      <c r="DG138" s="18" t="n">
        <v>45198</v>
      </c>
      <c r="DH138" s="0" t="n">
        <v>299.2</v>
      </c>
      <c r="DI138" s="18" t="n">
        <v>45198</v>
      </c>
      <c r="DJ138" s="0" t="n">
        <v>494.54</v>
      </c>
    </row>
    <row r="139" customFormat="false" ht="15" hidden="false" customHeight="false" outlineLevel="0" collapsed="false">
      <c r="A139" s="18" t="n">
        <v>38168</v>
      </c>
      <c r="B139" s="0" t="n">
        <v>3.1</v>
      </c>
      <c r="C139" s="18" t="n">
        <v>38168</v>
      </c>
      <c r="D139" s="0" t="n">
        <v>4.2</v>
      </c>
      <c r="E139" s="18" t="n">
        <v>38168</v>
      </c>
      <c r="F139" s="0" t="n">
        <v>7.1</v>
      </c>
      <c r="G139" s="18" t="n">
        <v>38168</v>
      </c>
      <c r="H139" s="0" t="n">
        <v>3.3</v>
      </c>
      <c r="I139" s="18" t="n">
        <v>29767</v>
      </c>
      <c r="J139" s="0" t="n">
        <v>7.5</v>
      </c>
      <c r="K139" s="18" t="n">
        <v>29767</v>
      </c>
      <c r="L139" s="0" t="n">
        <v>194</v>
      </c>
      <c r="M139" s="18" t="n">
        <v>44408</v>
      </c>
      <c r="N139" s="0" t="n">
        <v>1081</v>
      </c>
      <c r="O139" s="18" t="n">
        <v>29767</v>
      </c>
      <c r="P139" s="0" t="n">
        <v>433</v>
      </c>
      <c r="Q139" s="18" t="n">
        <v>29767</v>
      </c>
      <c r="R139" s="0" t="n">
        <v>8.8</v>
      </c>
      <c r="S139" s="18" t="n">
        <v>29767</v>
      </c>
      <c r="T139" s="0" t="n">
        <v>9.4</v>
      </c>
      <c r="U139" s="18" t="n">
        <v>29767</v>
      </c>
      <c r="V139" s="0" t="n">
        <v>8.9019</v>
      </c>
      <c r="W139" s="18" t="n">
        <v>31228</v>
      </c>
      <c r="X139" s="0" t="n">
        <v>2.6</v>
      </c>
      <c r="Y139" s="18" t="n">
        <v>29767</v>
      </c>
      <c r="Z139" s="0" t="n">
        <v>4.99</v>
      </c>
      <c r="AA139" s="18" t="n">
        <v>29767</v>
      </c>
      <c r="AB139" s="0" t="n">
        <v>80.2399</v>
      </c>
      <c r="AC139" s="18" t="n">
        <v>37833</v>
      </c>
      <c r="AD139" s="0" t="n">
        <v>-0.8</v>
      </c>
      <c r="AG139" s="18" t="n">
        <v>29767</v>
      </c>
      <c r="AH139" s="0" t="n">
        <v>50.7</v>
      </c>
      <c r="AM139" s="18" t="n">
        <v>39813</v>
      </c>
      <c r="AN139" s="0" t="n">
        <v>40</v>
      </c>
      <c r="AO139" s="18" t="n">
        <v>29767</v>
      </c>
      <c r="AP139" s="0" t="n">
        <v>-0.27</v>
      </c>
      <c r="AQ139" s="18" t="n">
        <v>29767</v>
      </c>
      <c r="AR139" s="0" t="n">
        <v>-2.1</v>
      </c>
      <c r="AS139" s="18" t="n">
        <v>41274</v>
      </c>
      <c r="AT139" s="0" t="n">
        <v>-5.8</v>
      </c>
      <c r="AU139" s="18" t="n">
        <v>38472</v>
      </c>
      <c r="AV139" s="0" t="n">
        <v>2</v>
      </c>
      <c r="AW139" s="18" t="n">
        <v>29767</v>
      </c>
      <c r="AX139" s="0" t="n">
        <v>49.5</v>
      </c>
      <c r="AY139" s="18" t="n">
        <v>29767</v>
      </c>
      <c r="AZ139" s="0" t="n">
        <v>0.6</v>
      </c>
      <c r="BA139" s="18" t="n">
        <v>29767</v>
      </c>
      <c r="BB139" s="0" t="n">
        <v>976</v>
      </c>
      <c r="BC139" s="18" t="n">
        <v>40359</v>
      </c>
      <c r="BD139" s="0" t="n">
        <v>4.45</v>
      </c>
      <c r="BE139" s="18" t="n">
        <v>37833</v>
      </c>
      <c r="BF139" s="0" t="n">
        <v>1</v>
      </c>
      <c r="BG139" s="18" t="n">
        <v>38168</v>
      </c>
      <c r="BH139" s="0" t="n">
        <v>7.3</v>
      </c>
      <c r="BI139" s="18" t="n">
        <v>31958</v>
      </c>
      <c r="BJ139" s="0" t="n">
        <v>15.3</v>
      </c>
      <c r="BK139" s="18" t="n">
        <v>29767</v>
      </c>
      <c r="BL139" s="0" t="n">
        <v>12.8</v>
      </c>
      <c r="BM139" s="18" t="n">
        <v>40724</v>
      </c>
      <c r="BN139" s="0" t="n">
        <v>1.7</v>
      </c>
      <c r="BO139" s="18" t="n">
        <v>38595</v>
      </c>
      <c r="BP139" s="0" t="n">
        <v>-0.4</v>
      </c>
      <c r="BQ139" s="18" t="n">
        <v>31137</v>
      </c>
      <c r="BR139" s="0" t="n">
        <v>96.1</v>
      </c>
      <c r="BS139" s="18" t="n">
        <v>32689</v>
      </c>
      <c r="BT139" s="0" t="n">
        <v>90.6</v>
      </c>
      <c r="BU139" s="18" t="n">
        <v>25766</v>
      </c>
      <c r="BV139" s="0" t="n">
        <v>77.69</v>
      </c>
      <c r="BW139" s="18" t="n">
        <v>26317</v>
      </c>
      <c r="BX139" s="0" t="n">
        <v>111.91</v>
      </c>
      <c r="BY139" s="18" t="n">
        <v>26928</v>
      </c>
      <c r="BZ139" s="0" t="n">
        <v>109.46</v>
      </c>
      <c r="CA139" s="18" t="n">
        <v>32507</v>
      </c>
      <c r="CB139" s="0" t="n">
        <v>8.76</v>
      </c>
      <c r="CC139" s="18" t="n">
        <v>27508</v>
      </c>
      <c r="CD139" s="0" t="n">
        <v>167.2</v>
      </c>
      <c r="CE139" s="18" t="n">
        <v>30603</v>
      </c>
      <c r="CF139" s="0" t="n">
        <v>30.55</v>
      </c>
      <c r="CG139" s="18" t="n">
        <v>41149</v>
      </c>
      <c r="CH139" s="0" t="n">
        <v>96.7</v>
      </c>
      <c r="CI139" s="18" t="n">
        <v>31700</v>
      </c>
      <c r="CJ139" s="0" t="n">
        <v>1335.1</v>
      </c>
      <c r="CK139" s="18" t="n">
        <v>29053</v>
      </c>
      <c r="CL139" s="0" t="n">
        <v>49.106</v>
      </c>
      <c r="CM139" s="18" t="n">
        <v>40575</v>
      </c>
      <c r="CN139" s="0" t="n">
        <v>0.88</v>
      </c>
      <c r="CO139" s="18" t="n">
        <v>42936</v>
      </c>
      <c r="CP139" s="0" t="n">
        <v>242.9</v>
      </c>
      <c r="CQ139" s="18" t="n">
        <v>45289</v>
      </c>
      <c r="CR139" s="0" t="n">
        <v>626.35</v>
      </c>
      <c r="CS139" s="18" t="n">
        <v>45289</v>
      </c>
      <c r="CT139" s="0" t="n">
        <v>3397.16</v>
      </c>
      <c r="CU139" s="18" t="n">
        <v>45289</v>
      </c>
      <c r="CV139" s="0" t="n">
        <v>1590.36</v>
      </c>
      <c r="CW139" s="18" t="n">
        <v>45289</v>
      </c>
      <c r="CX139" s="0" t="n">
        <v>1418.085</v>
      </c>
      <c r="CY139" s="18" t="n">
        <v>45289</v>
      </c>
      <c r="CZ139" s="0" t="n">
        <v>246</v>
      </c>
      <c r="DA139" s="18" t="n">
        <v>45289</v>
      </c>
      <c r="DB139" s="0" t="n">
        <v>964.73</v>
      </c>
      <c r="DC139" s="18" t="n">
        <v>45289</v>
      </c>
      <c r="DD139" s="0" t="n">
        <v>762.32</v>
      </c>
      <c r="DE139" s="18" t="n">
        <v>45289</v>
      </c>
      <c r="DF139" s="0" t="n">
        <v>640.05</v>
      </c>
      <c r="DG139" s="18" t="n">
        <v>45289</v>
      </c>
      <c r="DH139" s="0" t="n">
        <v>321.92</v>
      </c>
      <c r="DI139" s="18" t="n">
        <v>45289</v>
      </c>
      <c r="DJ139" s="0" t="n">
        <v>539.62</v>
      </c>
    </row>
    <row r="140" customFormat="false" ht="15" hidden="false" customHeight="false" outlineLevel="0" collapsed="false">
      <c r="A140" s="18" t="n">
        <v>38260</v>
      </c>
      <c r="B140" s="0" t="n">
        <v>3.8</v>
      </c>
      <c r="C140" s="18" t="n">
        <v>38260</v>
      </c>
      <c r="D140" s="0" t="n">
        <v>3.5</v>
      </c>
      <c r="E140" s="18" t="n">
        <v>38260</v>
      </c>
      <c r="F140" s="0" t="n">
        <v>6.4</v>
      </c>
      <c r="G140" s="18" t="n">
        <v>38260</v>
      </c>
      <c r="H140" s="0" t="n">
        <v>2.6</v>
      </c>
      <c r="I140" s="18" t="n">
        <v>29798</v>
      </c>
      <c r="J140" s="0" t="n">
        <v>7.2</v>
      </c>
      <c r="K140" s="18" t="n">
        <v>29798</v>
      </c>
      <c r="L140" s="0" t="n">
        <v>111</v>
      </c>
      <c r="M140" s="18" t="n">
        <v>44439</v>
      </c>
      <c r="N140" s="0" t="n">
        <v>575</v>
      </c>
      <c r="O140" s="18" t="n">
        <v>29798</v>
      </c>
      <c r="P140" s="0" t="n">
        <v>434.8</v>
      </c>
      <c r="Q140" s="18" t="n">
        <v>29798</v>
      </c>
      <c r="R140" s="0" t="n">
        <v>8.7</v>
      </c>
      <c r="S140" s="18" t="n">
        <v>29798</v>
      </c>
      <c r="T140" s="0" t="n">
        <v>11.1</v>
      </c>
      <c r="U140" s="18" t="n">
        <v>29798</v>
      </c>
      <c r="V140" s="0" t="n">
        <v>8.79514</v>
      </c>
      <c r="W140" s="18" t="n">
        <v>31259</v>
      </c>
      <c r="X140" s="0" t="n">
        <v>2.5</v>
      </c>
      <c r="Y140" s="18" t="n">
        <v>29798</v>
      </c>
      <c r="Z140" s="0" t="n">
        <v>6.51</v>
      </c>
      <c r="AA140" s="18" t="n">
        <v>29798</v>
      </c>
      <c r="AB140" s="0" t="n">
        <v>80.5506</v>
      </c>
      <c r="AC140" s="18" t="n">
        <v>37864</v>
      </c>
      <c r="AD140" s="0" t="n">
        <v>-3.6</v>
      </c>
      <c r="AG140" s="18" t="n">
        <v>29798</v>
      </c>
      <c r="AH140" s="0" t="n">
        <v>46.7</v>
      </c>
      <c r="AM140" s="18" t="n">
        <v>39844</v>
      </c>
      <c r="AN140" s="0" t="n">
        <v>43</v>
      </c>
      <c r="AO140" s="18" t="n">
        <v>29798</v>
      </c>
      <c r="AP140" s="0" t="n">
        <v>0.05</v>
      </c>
      <c r="AQ140" s="18" t="n">
        <v>29798</v>
      </c>
      <c r="AR140" s="0" t="n">
        <v>5.5</v>
      </c>
      <c r="AS140" s="18" t="n">
        <v>41305</v>
      </c>
      <c r="AT140" s="0" t="n">
        <v>-7.5</v>
      </c>
      <c r="AU140" s="18" t="n">
        <v>38503</v>
      </c>
      <c r="AV140" s="0" t="n">
        <v>14</v>
      </c>
      <c r="AW140" s="18" t="n">
        <v>29798</v>
      </c>
      <c r="AX140" s="0" t="n">
        <v>48.7</v>
      </c>
      <c r="AY140" s="18" t="n">
        <v>29798</v>
      </c>
      <c r="AZ140" s="0" t="n">
        <v>-1.1</v>
      </c>
      <c r="BA140" s="18" t="n">
        <v>29798</v>
      </c>
      <c r="BB140" s="0" t="n">
        <v>935</v>
      </c>
      <c r="BC140" s="18" t="n">
        <v>40390</v>
      </c>
      <c r="BD140" s="0" t="n">
        <v>3.45</v>
      </c>
      <c r="BE140" s="18" t="n">
        <v>37864</v>
      </c>
      <c r="BF140" s="0" t="n">
        <v>1.4</v>
      </c>
      <c r="BG140" s="18" t="n">
        <v>38199</v>
      </c>
      <c r="BH140" s="0" t="n">
        <v>6.7</v>
      </c>
      <c r="BI140" s="18" t="n">
        <v>31989</v>
      </c>
      <c r="BJ140" s="0" t="n">
        <v>15.4</v>
      </c>
      <c r="BK140" s="18" t="n">
        <v>29798</v>
      </c>
      <c r="BL140" s="0" t="n">
        <v>13.5</v>
      </c>
      <c r="BM140" s="18" t="n">
        <v>40755</v>
      </c>
      <c r="BN140" s="0" t="n">
        <v>1.6</v>
      </c>
      <c r="BO140" s="18" t="n">
        <v>38625</v>
      </c>
      <c r="BP140" s="0" t="n">
        <v>-0.4</v>
      </c>
      <c r="BQ140" s="18" t="n">
        <v>31167</v>
      </c>
      <c r="BR140" s="0" t="n">
        <v>104.4</v>
      </c>
      <c r="BS140" s="18" t="n">
        <v>32720</v>
      </c>
      <c r="BT140" s="0" t="n">
        <v>92</v>
      </c>
      <c r="BU140" s="18" t="n">
        <v>25769</v>
      </c>
      <c r="BV140" s="0" t="n">
        <v>77.72</v>
      </c>
      <c r="BW140" s="18" t="n">
        <v>26318</v>
      </c>
      <c r="BX140" s="0" t="n">
        <v>112.03</v>
      </c>
      <c r="BY140" s="18" t="n">
        <v>26935</v>
      </c>
      <c r="BZ140" s="0" t="n">
        <v>111.2</v>
      </c>
      <c r="CA140" s="18" t="n">
        <v>32598</v>
      </c>
      <c r="CB140" s="0" t="n">
        <v>9.85</v>
      </c>
      <c r="CC140" s="18" t="n">
        <v>27509</v>
      </c>
      <c r="CD140" s="0" t="n">
        <v>166.1</v>
      </c>
      <c r="CE140" s="18" t="n">
        <v>30606</v>
      </c>
      <c r="CF140" s="0" t="n">
        <v>30.61</v>
      </c>
      <c r="CG140" s="18" t="n">
        <v>41150</v>
      </c>
      <c r="CH140" s="0" t="n">
        <v>94.2</v>
      </c>
      <c r="CI140" s="18" t="n">
        <v>31701</v>
      </c>
      <c r="CJ140" s="0" t="n">
        <v>1337.5</v>
      </c>
      <c r="CK140" s="18" t="n">
        <v>29054</v>
      </c>
      <c r="CL140" s="0" t="n">
        <v>48.848</v>
      </c>
      <c r="CM140" s="18" t="n">
        <v>40576</v>
      </c>
      <c r="CN140" s="0" t="n">
        <v>0.9</v>
      </c>
      <c r="CO140" s="18" t="n">
        <v>42937</v>
      </c>
      <c r="CP140" s="0" t="n">
        <v>222.94</v>
      </c>
      <c r="CQ140" s="18" t="n">
        <v>45380</v>
      </c>
      <c r="CR140" s="0" t="n">
        <v>701.32</v>
      </c>
      <c r="CS140" s="18" t="n">
        <v>45380</v>
      </c>
      <c r="CT140" s="0" t="n">
        <v>3821.05</v>
      </c>
      <c r="CU140" s="18" t="n">
        <v>45380</v>
      </c>
      <c r="CV140" s="0" t="n">
        <v>1723.97</v>
      </c>
      <c r="CW140" s="18" t="n">
        <v>45380</v>
      </c>
      <c r="CX140" s="0" t="n">
        <v>1485.4871</v>
      </c>
      <c r="CY140" s="18" t="n">
        <v>45380</v>
      </c>
      <c r="CZ140" s="0" t="n">
        <v>284.29</v>
      </c>
      <c r="DA140" s="18" t="n">
        <v>45380</v>
      </c>
      <c r="DB140" s="0" t="n">
        <v>1066.71</v>
      </c>
      <c r="DC140" s="18" t="n">
        <v>45380</v>
      </c>
      <c r="DD140" s="0" t="n">
        <v>814.23</v>
      </c>
      <c r="DE140" s="18" t="n">
        <v>45380</v>
      </c>
      <c r="DF140" s="0" t="n">
        <v>721.24</v>
      </c>
      <c r="DG140" s="18" t="n">
        <v>45380</v>
      </c>
      <c r="DH140" s="0" t="n">
        <v>333.49</v>
      </c>
      <c r="DI140" s="18" t="n">
        <v>45380</v>
      </c>
      <c r="DJ140" s="0" t="n">
        <v>585.16</v>
      </c>
    </row>
    <row r="141" customFormat="false" ht="15" hidden="false" customHeight="false" outlineLevel="0" collapsed="false">
      <c r="A141" s="18" t="n">
        <v>38352</v>
      </c>
      <c r="B141" s="0" t="n">
        <v>4.1</v>
      </c>
      <c r="C141" s="18" t="n">
        <v>38352</v>
      </c>
      <c r="D141" s="0" t="n">
        <v>3.4</v>
      </c>
      <c r="E141" s="18" t="n">
        <v>38352</v>
      </c>
      <c r="F141" s="0" t="n">
        <v>6.4</v>
      </c>
      <c r="G141" s="18" t="n">
        <v>38352</v>
      </c>
      <c r="H141" s="0" t="n">
        <v>3.1</v>
      </c>
      <c r="I141" s="18" t="n">
        <v>29829</v>
      </c>
      <c r="J141" s="0" t="n">
        <v>7.4</v>
      </c>
      <c r="K141" s="18" t="n">
        <v>29829</v>
      </c>
      <c r="L141" s="0" t="n">
        <v>-36</v>
      </c>
      <c r="M141" s="18" t="n">
        <v>44469</v>
      </c>
      <c r="N141" s="0" t="n">
        <v>877</v>
      </c>
      <c r="O141" s="18" t="n">
        <v>29829</v>
      </c>
      <c r="P141" s="0" t="n">
        <v>443.8</v>
      </c>
      <c r="Q141" s="18" t="n">
        <v>29829</v>
      </c>
      <c r="R141" s="0" t="n">
        <v>9</v>
      </c>
      <c r="S141" s="18" t="n">
        <v>29829</v>
      </c>
      <c r="T141" s="0" t="n">
        <v>11.6</v>
      </c>
      <c r="U141" s="18" t="n">
        <v>29829</v>
      </c>
      <c r="V141" s="0" t="n">
        <v>8.7372</v>
      </c>
      <c r="W141" s="18" t="n">
        <v>31290</v>
      </c>
      <c r="X141" s="0" t="n">
        <v>2.5</v>
      </c>
      <c r="Y141" s="18" t="n">
        <v>29829</v>
      </c>
      <c r="Z141" s="0" t="n">
        <v>6.06</v>
      </c>
      <c r="AA141" s="18" t="n">
        <v>29829</v>
      </c>
      <c r="AB141" s="0" t="n">
        <v>80.2571</v>
      </c>
      <c r="AC141" s="18" t="n">
        <v>37894</v>
      </c>
      <c r="AD141" s="0" t="n">
        <v>7.5</v>
      </c>
      <c r="AG141" s="18" t="n">
        <v>29829</v>
      </c>
      <c r="AH141" s="0" t="n">
        <v>48.3</v>
      </c>
      <c r="AM141" s="18" t="n">
        <v>39872</v>
      </c>
      <c r="AN141" s="0" t="n">
        <v>41.6</v>
      </c>
      <c r="AO141" s="18" t="n">
        <v>29829</v>
      </c>
      <c r="AP141" s="0" t="n">
        <v>-0.45</v>
      </c>
      <c r="AQ141" s="18" t="n">
        <v>29829</v>
      </c>
      <c r="AR141" s="0" t="n">
        <v>16.8</v>
      </c>
      <c r="AS141" s="18" t="n">
        <v>41333</v>
      </c>
      <c r="AT141" s="0" t="n">
        <v>9.2</v>
      </c>
      <c r="AU141" s="18" t="n">
        <v>38533</v>
      </c>
      <c r="AV141" s="0" t="n">
        <v>3</v>
      </c>
      <c r="AW141" s="18" t="n">
        <v>29829</v>
      </c>
      <c r="AX141" s="0" t="n">
        <v>48.7</v>
      </c>
      <c r="AY141" s="18" t="n">
        <v>29829</v>
      </c>
      <c r="AZ141" s="0" t="n">
        <v>-2.3</v>
      </c>
      <c r="BA141" s="18" t="n">
        <v>29829</v>
      </c>
      <c r="BB141" s="0" t="n">
        <v>889</v>
      </c>
      <c r="BC141" s="18" t="n">
        <v>40421</v>
      </c>
      <c r="BD141" s="0" t="n">
        <v>3.68</v>
      </c>
      <c r="BE141" s="18" t="n">
        <v>37894</v>
      </c>
      <c r="BF141" s="0" t="n">
        <v>-0.1</v>
      </c>
      <c r="BG141" s="18" t="n">
        <v>38230</v>
      </c>
      <c r="BH141" s="0" t="n">
        <v>5.4</v>
      </c>
      <c r="BI141" s="18" t="n">
        <v>32020</v>
      </c>
      <c r="BJ141" s="0" t="n">
        <v>16.8</v>
      </c>
      <c r="BK141" s="18" t="n">
        <v>29829</v>
      </c>
      <c r="BL141" s="0" t="n">
        <v>13.4</v>
      </c>
      <c r="BM141" s="18" t="n">
        <v>40786</v>
      </c>
      <c r="BN141" s="0" t="n">
        <v>1.3</v>
      </c>
      <c r="BO141" s="18" t="n">
        <v>38656</v>
      </c>
      <c r="BP141" s="0" t="n">
        <v>0.3</v>
      </c>
      <c r="BQ141" s="18" t="n">
        <v>31198</v>
      </c>
      <c r="BR141" s="0" t="n">
        <v>99.6</v>
      </c>
      <c r="BS141" s="18" t="n">
        <v>32751</v>
      </c>
      <c r="BT141" s="0" t="n">
        <v>89.6</v>
      </c>
      <c r="BU141" s="18" t="n">
        <v>25770</v>
      </c>
      <c r="BV141" s="0" t="n">
        <v>76.98</v>
      </c>
      <c r="BW141" s="18" t="n">
        <v>26319</v>
      </c>
      <c r="BX141" s="0" t="n">
        <v>111.89</v>
      </c>
      <c r="BY141" s="18" t="n">
        <v>26942</v>
      </c>
      <c r="BZ141" s="0" t="n">
        <v>112.56</v>
      </c>
      <c r="CA141" s="18" t="n">
        <v>32689</v>
      </c>
      <c r="CB141" s="0" t="n">
        <v>9.53</v>
      </c>
      <c r="CC141" s="18" t="n">
        <v>27512</v>
      </c>
      <c r="CD141" s="0" t="n">
        <v>166.5</v>
      </c>
      <c r="CE141" s="18" t="n">
        <v>30607</v>
      </c>
      <c r="CF141" s="0" t="n">
        <v>30.68</v>
      </c>
      <c r="CG141" s="18" t="n">
        <v>41151</v>
      </c>
      <c r="CH141" s="0" t="n">
        <v>91.8</v>
      </c>
      <c r="CI141" s="18" t="n">
        <v>31702</v>
      </c>
      <c r="CJ141" s="0" t="n">
        <v>1332.5</v>
      </c>
      <c r="CK141" s="18" t="n">
        <v>29055</v>
      </c>
      <c r="CL141" s="0" t="n">
        <v>49.09</v>
      </c>
      <c r="CM141" s="18" t="n">
        <v>40577</v>
      </c>
      <c r="CN141" s="0" t="n">
        <v>0.86</v>
      </c>
      <c r="CO141" s="18" t="n">
        <v>42940</v>
      </c>
      <c r="CP141" s="0" t="n">
        <v>240.09</v>
      </c>
      <c r="CQ141" s="18" t="n">
        <v>45467</v>
      </c>
      <c r="CR141" s="0" t="n">
        <v>695.61</v>
      </c>
      <c r="CS141" s="18" t="n">
        <v>45467</v>
      </c>
      <c r="CT141" s="0" t="n">
        <v>4315.09</v>
      </c>
      <c r="CU141" s="18" t="n">
        <v>45467</v>
      </c>
      <c r="CV141" s="0" t="n">
        <v>1719.36</v>
      </c>
      <c r="CW141" s="18" t="n">
        <v>45467</v>
      </c>
      <c r="CX141" s="0" t="n">
        <v>1484.0634</v>
      </c>
      <c r="CY141" s="18" t="n">
        <v>45467</v>
      </c>
      <c r="CZ141" s="0" t="n">
        <v>307.31</v>
      </c>
      <c r="DA141" s="18" t="n">
        <v>45467</v>
      </c>
      <c r="DB141" s="0" t="n">
        <v>1050.53</v>
      </c>
      <c r="DC141" s="18" t="n">
        <v>45467</v>
      </c>
      <c r="DD141" s="0" t="n">
        <v>833.66</v>
      </c>
      <c r="DE141" s="18" t="n">
        <v>45467</v>
      </c>
      <c r="DF141" s="0" t="n">
        <v>693.34</v>
      </c>
      <c r="DG141" s="18" t="n">
        <v>45467</v>
      </c>
      <c r="DH141" s="0" t="n">
        <v>354.43</v>
      </c>
      <c r="DI141" s="18" t="n">
        <v>45467</v>
      </c>
      <c r="DJ141" s="0" t="n">
        <v>568</v>
      </c>
    </row>
    <row r="142" customFormat="false" ht="15" hidden="false" customHeight="false" outlineLevel="0" collapsed="false">
      <c r="A142" s="18" t="n">
        <v>38442</v>
      </c>
      <c r="B142" s="0" t="n">
        <v>4.5</v>
      </c>
      <c r="C142" s="18" t="n">
        <v>38442</v>
      </c>
      <c r="D142" s="0" t="n">
        <v>3.9</v>
      </c>
      <c r="E142" s="18" t="n">
        <v>38442</v>
      </c>
      <c r="F142" s="0" t="n">
        <v>7.1</v>
      </c>
      <c r="G142" s="18" t="n">
        <v>38442</v>
      </c>
      <c r="H142" s="0" t="n">
        <v>3.1</v>
      </c>
      <c r="I142" s="18" t="n">
        <v>29859</v>
      </c>
      <c r="J142" s="0" t="n">
        <v>7.6</v>
      </c>
      <c r="K142" s="18" t="n">
        <v>29859</v>
      </c>
      <c r="L142" s="0" t="n">
        <v>-88</v>
      </c>
      <c r="M142" s="18" t="n">
        <v>44500</v>
      </c>
      <c r="N142" s="0" t="n">
        <v>667</v>
      </c>
      <c r="O142" s="18" t="n">
        <v>29859</v>
      </c>
      <c r="P142" s="0" t="n">
        <v>477.3</v>
      </c>
      <c r="Q142" s="18" t="n">
        <v>29859</v>
      </c>
      <c r="R142" s="0" t="n">
        <v>8.9</v>
      </c>
      <c r="S142" s="18" t="n">
        <v>29859</v>
      </c>
      <c r="T142" s="0" t="n">
        <v>11.8</v>
      </c>
      <c r="U142" s="18" t="n">
        <v>29859</v>
      </c>
      <c r="V142" s="0" t="n">
        <v>8.42797</v>
      </c>
      <c r="W142" s="18" t="n">
        <v>31320</v>
      </c>
      <c r="X142" s="0" t="n">
        <v>1.7</v>
      </c>
      <c r="Y142" s="18" t="n">
        <v>29859</v>
      </c>
      <c r="Z142" s="0" t="n">
        <v>3.8</v>
      </c>
      <c r="AA142" s="18" t="n">
        <v>29859</v>
      </c>
      <c r="AB142" s="0" t="n">
        <v>79.6687</v>
      </c>
      <c r="AC142" s="18" t="n">
        <v>37925</v>
      </c>
      <c r="AD142" s="0" t="n">
        <v>9.5</v>
      </c>
      <c r="AG142" s="18" t="n">
        <v>29859</v>
      </c>
      <c r="AH142" s="0" t="n">
        <v>42.5</v>
      </c>
      <c r="AM142" s="18" t="n">
        <v>39903</v>
      </c>
      <c r="AN142" s="0" t="n">
        <v>40.1</v>
      </c>
      <c r="AO142" s="18" t="n">
        <v>29859</v>
      </c>
      <c r="AP142" s="0" t="n">
        <v>-0.96</v>
      </c>
      <c r="AQ142" s="18" t="n">
        <v>29859</v>
      </c>
      <c r="AR142" s="0" t="n">
        <v>7.5</v>
      </c>
      <c r="AS142" s="18" t="n">
        <v>41364</v>
      </c>
      <c r="AT142" s="0" t="n">
        <v>4.9</v>
      </c>
      <c r="AU142" s="18" t="n">
        <v>38564</v>
      </c>
      <c r="AV142" s="0" t="n">
        <v>-10</v>
      </c>
      <c r="AW142" s="18" t="n">
        <v>29859</v>
      </c>
      <c r="AX142" s="0" t="n">
        <v>42.8</v>
      </c>
      <c r="AY142" s="18" t="n">
        <v>29859</v>
      </c>
      <c r="AZ142" s="0" t="n">
        <v>-4.4</v>
      </c>
      <c r="BA142" s="18" t="n">
        <v>29859</v>
      </c>
      <c r="BB142" s="0" t="n">
        <v>847</v>
      </c>
      <c r="BC142" s="18" t="n">
        <v>40451</v>
      </c>
      <c r="BD142" s="0" t="n">
        <v>3.84</v>
      </c>
      <c r="BE142" s="18" t="n">
        <v>37925</v>
      </c>
      <c r="BF142" s="0" t="n">
        <v>0.1</v>
      </c>
      <c r="BG142" s="18" t="n">
        <v>38260</v>
      </c>
      <c r="BH142" s="0" t="n">
        <v>6.4</v>
      </c>
      <c r="BI142" s="18" t="n">
        <v>32050</v>
      </c>
      <c r="BJ142" s="0" t="n">
        <v>15.8</v>
      </c>
      <c r="BK142" s="18" t="n">
        <v>29859</v>
      </c>
      <c r="BL142" s="0" t="n">
        <v>12.4</v>
      </c>
      <c r="BM142" s="18" t="n">
        <v>40816</v>
      </c>
      <c r="BN142" s="0" t="n">
        <v>1.4</v>
      </c>
      <c r="BO142" s="18" t="n">
        <v>38686</v>
      </c>
      <c r="BP142" s="0" t="n">
        <v>0.3</v>
      </c>
      <c r="BQ142" s="18" t="n">
        <v>31228</v>
      </c>
      <c r="BR142" s="0" t="n">
        <v>102.6</v>
      </c>
      <c r="BS142" s="18" t="n">
        <v>32781</v>
      </c>
      <c r="BT142" s="0" t="n">
        <v>95.8</v>
      </c>
      <c r="BU142" s="18" t="n">
        <v>25771</v>
      </c>
      <c r="BV142" s="0" t="n">
        <v>77.03</v>
      </c>
      <c r="BW142" s="18" t="n">
        <v>26322</v>
      </c>
      <c r="BX142" s="0" t="n">
        <v>110.96</v>
      </c>
      <c r="BY142" s="18" t="n">
        <v>26949</v>
      </c>
      <c r="BZ142" s="0" t="n">
        <v>114.1</v>
      </c>
      <c r="CA142" s="18" t="n">
        <v>32780</v>
      </c>
      <c r="CB142" s="0" t="n">
        <v>9.02</v>
      </c>
      <c r="CC142" s="18" t="n">
        <v>27513</v>
      </c>
      <c r="CD142" s="0" t="n">
        <v>167.05</v>
      </c>
      <c r="CE142" s="18" t="n">
        <v>30608</v>
      </c>
      <c r="CF142" s="0" t="n">
        <v>30.32</v>
      </c>
      <c r="CG142" s="18" t="n">
        <v>41152</v>
      </c>
      <c r="CH142" s="0" t="n">
        <v>89.8</v>
      </c>
      <c r="CI142" s="18" t="n">
        <v>31705</v>
      </c>
      <c r="CJ142" s="0" t="n">
        <v>1337</v>
      </c>
      <c r="CK142" s="18" t="n">
        <v>29056</v>
      </c>
      <c r="CL142" s="0" t="n">
        <v>49.259</v>
      </c>
      <c r="CM142" s="18" t="n">
        <v>40578</v>
      </c>
      <c r="CN142" s="0" t="n">
        <v>1.01</v>
      </c>
      <c r="CO142" s="18" t="n">
        <v>42941</v>
      </c>
      <c r="CP142" s="0" t="n">
        <v>203.15</v>
      </c>
    </row>
    <row r="143" customFormat="false" ht="15" hidden="false" customHeight="false" outlineLevel="0" collapsed="false">
      <c r="A143" s="18" t="n">
        <v>38533</v>
      </c>
      <c r="B143" s="0" t="n">
        <v>2</v>
      </c>
      <c r="C143" s="18" t="n">
        <v>38533</v>
      </c>
      <c r="D143" s="0" t="n">
        <v>3.6</v>
      </c>
      <c r="E143" s="18" t="n">
        <v>38533</v>
      </c>
      <c r="F143" s="0" t="n">
        <v>6.7</v>
      </c>
      <c r="G143" s="18" t="n">
        <v>38533</v>
      </c>
      <c r="H143" s="0" t="n">
        <v>2.9</v>
      </c>
      <c r="I143" s="18" t="n">
        <v>29890</v>
      </c>
      <c r="J143" s="0" t="n">
        <v>7.9</v>
      </c>
      <c r="K143" s="18" t="n">
        <v>29890</v>
      </c>
      <c r="L143" s="0" t="n">
        <v>-97</v>
      </c>
      <c r="M143" s="18" t="n">
        <v>44530</v>
      </c>
      <c r="N143" s="0" t="n">
        <v>662</v>
      </c>
      <c r="O143" s="18" t="n">
        <v>29890</v>
      </c>
      <c r="P143" s="0" t="n">
        <v>493.8</v>
      </c>
      <c r="Q143" s="18" t="n">
        <v>29890</v>
      </c>
      <c r="R143" s="0" t="n">
        <v>8.1</v>
      </c>
      <c r="S143" s="18" t="n">
        <v>29890</v>
      </c>
      <c r="T143" s="0" t="n">
        <v>10.9</v>
      </c>
      <c r="U143" s="18" t="n">
        <v>29890</v>
      </c>
      <c r="V143" s="0" t="n">
        <v>8.18474</v>
      </c>
      <c r="W143" s="18" t="n">
        <v>31351</v>
      </c>
      <c r="X143" s="0" t="n">
        <v>2.9</v>
      </c>
      <c r="Y143" s="18" t="n">
        <v>29890</v>
      </c>
      <c r="Z143" s="0" t="n">
        <v>1.75</v>
      </c>
      <c r="AA143" s="18" t="n">
        <v>29890</v>
      </c>
      <c r="AB143" s="0" t="n">
        <v>78.866</v>
      </c>
      <c r="AC143" s="18" t="n">
        <v>37955</v>
      </c>
      <c r="AD143" s="0" t="n">
        <v>5.5</v>
      </c>
      <c r="AG143" s="18" t="n">
        <v>29890</v>
      </c>
      <c r="AH143" s="0" t="n">
        <v>40</v>
      </c>
      <c r="AM143" s="18" t="n">
        <v>39933</v>
      </c>
      <c r="AN143" s="0" t="n">
        <v>43.7</v>
      </c>
      <c r="AO143" s="18" t="n">
        <v>29890</v>
      </c>
      <c r="AP143" s="0" t="n">
        <v>-1.26</v>
      </c>
      <c r="AQ143" s="18" t="n">
        <v>29890</v>
      </c>
      <c r="AR143" s="0" t="n">
        <v>-13.2</v>
      </c>
      <c r="AS143" s="18" t="n">
        <v>41394</v>
      </c>
      <c r="AT143" s="0" t="n">
        <v>4.5</v>
      </c>
      <c r="AU143" s="18" t="n">
        <v>38595</v>
      </c>
      <c r="AV143" s="0" t="n">
        <v>3</v>
      </c>
      <c r="AW143" s="18" t="n">
        <v>29890</v>
      </c>
      <c r="AX143" s="0" t="n">
        <v>43</v>
      </c>
      <c r="AY143" s="18" t="n">
        <v>29890</v>
      </c>
      <c r="AZ143" s="0" t="n">
        <v>-5.8</v>
      </c>
      <c r="BA143" s="18" t="n">
        <v>29890</v>
      </c>
      <c r="BB143" s="0" t="n">
        <v>731</v>
      </c>
      <c r="BC143" s="18" t="n">
        <v>40482</v>
      </c>
      <c r="BD143" s="0" t="n">
        <v>3.83</v>
      </c>
      <c r="BE143" s="18" t="n">
        <v>37955</v>
      </c>
      <c r="BF143" s="0" t="n">
        <v>0.8</v>
      </c>
      <c r="BG143" s="18" t="n">
        <v>38291</v>
      </c>
      <c r="BH143" s="0" t="n">
        <v>7.6</v>
      </c>
      <c r="BI143" s="18" t="n">
        <v>32081</v>
      </c>
      <c r="BJ143" s="0" t="n">
        <v>14</v>
      </c>
      <c r="BK143" s="18" t="n">
        <v>29890</v>
      </c>
      <c r="BL143" s="0" t="n">
        <v>10.6</v>
      </c>
      <c r="BM143" s="18" t="n">
        <v>40847</v>
      </c>
      <c r="BN143" s="0" t="n">
        <v>1.3</v>
      </c>
      <c r="BO143" s="18" t="n">
        <v>38717</v>
      </c>
      <c r="BP143" s="0" t="n">
        <v>0.4</v>
      </c>
      <c r="BQ143" s="18" t="n">
        <v>31259</v>
      </c>
      <c r="BR143" s="0" t="n">
        <v>103.2</v>
      </c>
      <c r="BS143" s="18" t="n">
        <v>32812</v>
      </c>
      <c r="BT143" s="0" t="n">
        <v>93.9</v>
      </c>
      <c r="BU143" s="18" t="n">
        <v>25772</v>
      </c>
      <c r="BV143" s="0" t="n">
        <v>78</v>
      </c>
      <c r="BW143" s="18" t="n">
        <v>26323</v>
      </c>
      <c r="BX143" s="0" t="n">
        <v>110.97</v>
      </c>
      <c r="BY143" s="18" t="n">
        <v>26956</v>
      </c>
      <c r="BZ143" s="0" t="n">
        <v>113.25</v>
      </c>
      <c r="CA143" s="18" t="n">
        <v>32871</v>
      </c>
      <c r="CB143" s="0" t="n">
        <v>8.45</v>
      </c>
      <c r="CC143" s="18" t="n">
        <v>27514</v>
      </c>
      <c r="CD143" s="0" t="n">
        <v>167</v>
      </c>
      <c r="CE143" s="18" t="n">
        <v>30609</v>
      </c>
      <c r="CF143" s="0" t="n">
        <v>30.3</v>
      </c>
      <c r="CG143" s="18" t="n">
        <v>41155</v>
      </c>
      <c r="CH143" s="0" t="n">
        <v>88.3</v>
      </c>
      <c r="CI143" s="18" t="n">
        <v>31706</v>
      </c>
      <c r="CJ143" s="0" t="n">
        <v>1342.3</v>
      </c>
      <c r="CK143" s="18" t="n">
        <v>29059</v>
      </c>
      <c r="CL143" s="0" t="n">
        <v>49.138</v>
      </c>
      <c r="CM143" s="18" t="n">
        <v>40581</v>
      </c>
      <c r="CN143" s="0" t="n">
        <v>1.11</v>
      </c>
      <c r="CO143" s="18" t="n">
        <v>42942</v>
      </c>
      <c r="CP143" s="0" t="n">
        <v>212.93</v>
      </c>
    </row>
    <row r="144" customFormat="false" ht="15" hidden="false" customHeight="false" outlineLevel="0" collapsed="false">
      <c r="A144" s="18" t="n">
        <v>38625</v>
      </c>
      <c r="B144" s="0" t="n">
        <v>3.2</v>
      </c>
      <c r="C144" s="18" t="n">
        <v>38625</v>
      </c>
      <c r="D144" s="0" t="n">
        <v>3.4</v>
      </c>
      <c r="E144" s="18" t="n">
        <v>38625</v>
      </c>
      <c r="F144" s="0" t="n">
        <v>6.8</v>
      </c>
      <c r="G144" s="18" t="n">
        <v>38625</v>
      </c>
      <c r="H144" s="0" t="n">
        <v>3.8</v>
      </c>
      <c r="I144" s="18" t="n">
        <v>29920</v>
      </c>
      <c r="J144" s="0" t="n">
        <v>8.3</v>
      </c>
      <c r="K144" s="18" t="n">
        <v>29920</v>
      </c>
      <c r="L144" s="0" t="n">
        <v>-209</v>
      </c>
      <c r="M144" s="18" t="n">
        <v>44561</v>
      </c>
      <c r="N144" s="0" t="n">
        <v>790</v>
      </c>
      <c r="O144" s="18" t="n">
        <v>29920</v>
      </c>
      <c r="P144" s="0" t="n">
        <v>511.8</v>
      </c>
      <c r="Q144" s="18" t="n">
        <v>29920</v>
      </c>
      <c r="R144" s="0" t="n">
        <v>7.8</v>
      </c>
      <c r="S144" s="18" t="n">
        <v>29920</v>
      </c>
      <c r="T144" s="0" t="n">
        <v>10.2</v>
      </c>
      <c r="U144" s="18" t="n">
        <v>29920</v>
      </c>
      <c r="V144" s="0" t="n">
        <v>7.96547</v>
      </c>
      <c r="W144" s="18" t="n">
        <v>31381</v>
      </c>
      <c r="X144" s="0" t="n">
        <v>2.6</v>
      </c>
      <c r="Y144" s="18" t="n">
        <v>29920</v>
      </c>
      <c r="Z144" s="0" t="n">
        <v>-1.06</v>
      </c>
      <c r="AA144" s="18" t="n">
        <v>29920</v>
      </c>
      <c r="AB144" s="0" t="n">
        <v>77.7627</v>
      </c>
      <c r="AC144" s="18" t="n">
        <v>37986</v>
      </c>
      <c r="AD144" s="0" t="n">
        <v>12.5</v>
      </c>
      <c r="AG144" s="18" t="n">
        <v>29920</v>
      </c>
      <c r="AH144" s="0" t="n">
        <v>36.1</v>
      </c>
      <c r="AM144" s="18" t="n">
        <v>39964</v>
      </c>
      <c r="AN144" s="0" t="n">
        <v>44.4</v>
      </c>
      <c r="AO144" s="18" t="n">
        <v>29920</v>
      </c>
      <c r="AP144" s="0" t="n">
        <v>-1.33</v>
      </c>
      <c r="AQ144" s="18" t="n">
        <v>29920</v>
      </c>
      <c r="AR144" s="0" t="n">
        <v>-25.7</v>
      </c>
      <c r="AS144" s="18" t="n">
        <v>41425</v>
      </c>
      <c r="AT144" s="0" t="n">
        <v>-1.1</v>
      </c>
      <c r="AU144" s="18" t="n">
        <v>38625</v>
      </c>
      <c r="AV144" s="0" t="n">
        <v>2</v>
      </c>
      <c r="AW144" s="18" t="n">
        <v>29920</v>
      </c>
      <c r="AX144" s="0" t="n">
        <v>34.4</v>
      </c>
      <c r="AY144" s="18" t="n">
        <v>29920</v>
      </c>
      <c r="AZ144" s="0" t="n">
        <v>-6.2</v>
      </c>
      <c r="BA144" s="18" t="n">
        <v>29920</v>
      </c>
      <c r="BB144" s="0" t="n">
        <v>748</v>
      </c>
      <c r="BC144" s="18" t="n">
        <v>40512</v>
      </c>
      <c r="BD144" s="0" t="n">
        <v>4.02</v>
      </c>
      <c r="BE144" s="18" t="n">
        <v>37986</v>
      </c>
      <c r="BF144" s="0" t="n">
        <v>0.2</v>
      </c>
      <c r="BG144" s="18" t="n">
        <v>38321</v>
      </c>
      <c r="BH144" s="0" t="n">
        <v>7.4</v>
      </c>
      <c r="BI144" s="18" t="n">
        <v>32111</v>
      </c>
      <c r="BJ144" s="0" t="n">
        <v>14.2</v>
      </c>
      <c r="BK144" s="18" t="n">
        <v>29920</v>
      </c>
      <c r="BL144" s="0" t="n">
        <v>10.2</v>
      </c>
      <c r="BM144" s="18" t="n">
        <v>40877</v>
      </c>
      <c r="BN144" s="0" t="n">
        <v>0.9</v>
      </c>
      <c r="BO144" s="18" t="n">
        <v>38748</v>
      </c>
      <c r="BP144" s="0" t="n">
        <v>0.5</v>
      </c>
      <c r="BQ144" s="18" t="n">
        <v>31290</v>
      </c>
      <c r="BR144" s="0" t="n">
        <v>100.9</v>
      </c>
      <c r="BS144" s="18" t="n">
        <v>32842</v>
      </c>
      <c r="BT144" s="0" t="n">
        <v>90.9</v>
      </c>
      <c r="BU144" s="18" t="n">
        <v>25773</v>
      </c>
      <c r="BV144" s="0" t="n">
        <v>77.82</v>
      </c>
      <c r="BW144" s="18" t="n">
        <v>26324</v>
      </c>
      <c r="BX144" s="0" t="n">
        <v>111.02</v>
      </c>
      <c r="BY144" s="18" t="n">
        <v>26963</v>
      </c>
      <c r="BZ144" s="0" t="n">
        <v>112.79</v>
      </c>
      <c r="CA144" s="18" t="n">
        <v>32962</v>
      </c>
      <c r="CB144" s="0" t="n">
        <v>8.28</v>
      </c>
      <c r="CC144" s="18" t="n">
        <v>27515</v>
      </c>
      <c r="CD144" s="0" t="n">
        <v>166</v>
      </c>
      <c r="CE144" s="18" t="n">
        <v>30610</v>
      </c>
      <c r="CF144" s="0" t="n">
        <v>30.33</v>
      </c>
      <c r="CG144" s="18" t="n">
        <v>41156</v>
      </c>
      <c r="CH144" s="0" t="n">
        <v>88</v>
      </c>
      <c r="CI144" s="18" t="n">
        <v>31707</v>
      </c>
      <c r="CJ144" s="0" t="n">
        <v>1341.4</v>
      </c>
      <c r="CK144" s="18" t="n">
        <v>29060</v>
      </c>
      <c r="CL144" s="0" t="n">
        <v>49.335</v>
      </c>
      <c r="CM144" s="18" t="n">
        <v>40582</v>
      </c>
      <c r="CN144" s="0" t="n">
        <v>1.15</v>
      </c>
      <c r="CO144" s="18" t="n">
        <v>42943</v>
      </c>
      <c r="CP144" s="0" t="n">
        <v>211.81</v>
      </c>
    </row>
    <row r="145" customFormat="false" ht="15" hidden="false" customHeight="false" outlineLevel="0" collapsed="false">
      <c r="A145" s="18" t="n">
        <v>38717</v>
      </c>
      <c r="B145" s="0" t="n">
        <v>2.2</v>
      </c>
      <c r="C145" s="18" t="n">
        <v>38717</v>
      </c>
      <c r="D145" s="0" t="n">
        <v>3</v>
      </c>
      <c r="E145" s="18" t="n">
        <v>38717</v>
      </c>
      <c r="F145" s="0" t="n">
        <v>6.4</v>
      </c>
      <c r="G145" s="18" t="n">
        <v>38717</v>
      </c>
      <c r="H145" s="0" t="n">
        <v>3.2</v>
      </c>
      <c r="I145" s="18" t="n">
        <v>29951</v>
      </c>
      <c r="J145" s="0" t="n">
        <v>8.5</v>
      </c>
      <c r="K145" s="18" t="n">
        <v>29951</v>
      </c>
      <c r="L145" s="0" t="n">
        <v>-276</v>
      </c>
      <c r="M145" s="18" t="n">
        <v>44592</v>
      </c>
      <c r="N145" s="0" t="n">
        <v>328</v>
      </c>
      <c r="O145" s="18" t="n">
        <v>29951</v>
      </c>
      <c r="P145" s="0" t="n">
        <v>535.3</v>
      </c>
      <c r="Q145" s="18" t="n">
        <v>29951</v>
      </c>
      <c r="R145" s="0" t="n">
        <v>7.2</v>
      </c>
      <c r="S145" s="18" t="n">
        <v>29951</v>
      </c>
      <c r="T145" s="0" t="n">
        <v>9.5</v>
      </c>
      <c r="U145" s="18" t="n">
        <v>29951</v>
      </c>
      <c r="V145" s="0" t="n">
        <v>7.718</v>
      </c>
      <c r="W145" s="18" t="n">
        <v>31412</v>
      </c>
      <c r="X145" s="0" t="n">
        <v>2.7</v>
      </c>
      <c r="Y145" s="18" t="n">
        <v>29951</v>
      </c>
      <c r="Z145" s="0" t="n">
        <v>-2.79</v>
      </c>
      <c r="AA145" s="18" t="n">
        <v>29951</v>
      </c>
      <c r="AB145" s="0" t="n">
        <v>76.7466</v>
      </c>
      <c r="AC145" s="18" t="n">
        <v>38017</v>
      </c>
      <c r="AD145" s="0" t="n">
        <v>3</v>
      </c>
      <c r="AG145" s="18" t="n">
        <v>29951</v>
      </c>
      <c r="AH145" s="0" t="n">
        <v>37.8</v>
      </c>
      <c r="AM145" s="18" t="n">
        <v>39994</v>
      </c>
      <c r="AN145" s="0" t="n">
        <v>46.4</v>
      </c>
      <c r="AO145" s="18" t="n">
        <v>29951</v>
      </c>
      <c r="AP145" s="0" t="n">
        <v>-1.53</v>
      </c>
      <c r="AQ145" s="18" t="n">
        <v>29951</v>
      </c>
      <c r="AR145" s="0" t="n">
        <v>-34.5</v>
      </c>
      <c r="AS145" s="18" t="n">
        <v>41455</v>
      </c>
      <c r="AT145" s="0" t="n">
        <v>4.5</v>
      </c>
      <c r="AU145" s="18" t="n">
        <v>38656</v>
      </c>
      <c r="AV145" s="0" t="n">
        <v>4</v>
      </c>
      <c r="AW145" s="18" t="n">
        <v>29951</v>
      </c>
      <c r="AX145" s="0" t="n">
        <v>34.4</v>
      </c>
      <c r="AY145" s="18" t="n">
        <v>29951</v>
      </c>
      <c r="AZ145" s="0" t="n">
        <v>-6</v>
      </c>
      <c r="BA145" s="18" t="n">
        <v>29951</v>
      </c>
      <c r="BB145" s="0" t="n">
        <v>796</v>
      </c>
      <c r="BC145" s="18" t="n">
        <v>40543</v>
      </c>
      <c r="BD145" s="0" t="n">
        <v>4.27</v>
      </c>
      <c r="BE145" s="18" t="n">
        <v>38017</v>
      </c>
      <c r="BF145" s="0" t="n">
        <v>1.1</v>
      </c>
      <c r="BG145" s="18" t="n">
        <v>38352</v>
      </c>
      <c r="BH145" s="0" t="n">
        <v>8.1</v>
      </c>
      <c r="BI145" s="18" t="n">
        <v>32142</v>
      </c>
      <c r="BJ145" s="0" t="n">
        <v>15.4</v>
      </c>
      <c r="BK145" s="18" t="n">
        <v>29951</v>
      </c>
      <c r="BL145" s="0" t="n">
        <v>9.2</v>
      </c>
      <c r="BM145" s="18" t="n">
        <v>40908</v>
      </c>
      <c r="BN145" s="0" t="n">
        <v>0.8</v>
      </c>
      <c r="BO145" s="18" t="n">
        <v>38776</v>
      </c>
      <c r="BP145" s="0" t="n">
        <v>0.2</v>
      </c>
      <c r="BQ145" s="18" t="n">
        <v>31320</v>
      </c>
      <c r="BR145" s="0" t="n">
        <v>96</v>
      </c>
      <c r="BS145" s="18" t="n">
        <v>32873</v>
      </c>
      <c r="BT145" s="0" t="n">
        <v>90.5</v>
      </c>
      <c r="BU145" s="18" t="n">
        <v>25776</v>
      </c>
      <c r="BV145" s="0" t="n">
        <v>77.65</v>
      </c>
      <c r="BW145" s="18" t="n">
        <v>26325</v>
      </c>
      <c r="BX145" s="0" t="n">
        <v>111.98</v>
      </c>
      <c r="BY145" s="18" t="n">
        <v>26970</v>
      </c>
      <c r="BZ145" s="0" t="n">
        <v>108.93</v>
      </c>
      <c r="CA145" s="18" t="n">
        <v>33053</v>
      </c>
      <c r="CB145" s="0" t="n">
        <v>8.29</v>
      </c>
      <c r="CC145" s="18" t="n">
        <v>27516</v>
      </c>
      <c r="CD145" s="0" t="n">
        <v>165.5</v>
      </c>
      <c r="CE145" s="18" t="n">
        <v>30613</v>
      </c>
      <c r="CF145" s="0" t="n">
        <v>30.44</v>
      </c>
      <c r="CG145" s="18" t="n">
        <v>41157</v>
      </c>
      <c r="CH145" s="0" t="n">
        <v>87.5</v>
      </c>
      <c r="CI145" s="18" t="n">
        <v>31708</v>
      </c>
      <c r="CJ145" s="0" t="n">
        <v>1337.3</v>
      </c>
      <c r="CK145" s="18" t="n">
        <v>29061</v>
      </c>
      <c r="CL145" s="0" t="n">
        <v>49.766</v>
      </c>
      <c r="CM145" s="18" t="n">
        <v>40583</v>
      </c>
      <c r="CN145" s="0" t="n">
        <v>1.36</v>
      </c>
      <c r="CO145" s="18" t="n">
        <v>42944</v>
      </c>
      <c r="CP145" s="0" t="n">
        <v>207.66</v>
      </c>
    </row>
    <row r="146" customFormat="false" ht="15" hidden="false" customHeight="false" outlineLevel="0" collapsed="false">
      <c r="A146" s="18" t="n">
        <v>38807</v>
      </c>
      <c r="B146" s="0" t="n">
        <v>5.5</v>
      </c>
      <c r="C146" s="18" t="n">
        <v>38807</v>
      </c>
      <c r="D146" s="0" t="n">
        <v>3.2</v>
      </c>
      <c r="E146" s="18" t="n">
        <v>38807</v>
      </c>
      <c r="F146" s="0" t="n">
        <v>6.5</v>
      </c>
      <c r="G146" s="18" t="n">
        <v>38807</v>
      </c>
      <c r="H146" s="0" t="n">
        <v>2.8</v>
      </c>
      <c r="I146" s="18" t="n">
        <v>29982</v>
      </c>
      <c r="J146" s="0" t="n">
        <v>8.6</v>
      </c>
      <c r="K146" s="18" t="n">
        <v>29982</v>
      </c>
      <c r="L146" s="0" t="n">
        <v>-330</v>
      </c>
      <c r="M146" s="18" t="n">
        <v>44620</v>
      </c>
      <c r="N146" s="0" t="n">
        <v>449</v>
      </c>
      <c r="O146" s="18" t="n">
        <v>29982</v>
      </c>
      <c r="P146" s="0" t="n">
        <v>545.3</v>
      </c>
      <c r="Q146" s="18" t="n">
        <v>29982</v>
      </c>
      <c r="R146" s="0" t="n">
        <v>7.4</v>
      </c>
      <c r="S146" s="18" t="n">
        <v>29982</v>
      </c>
      <c r="T146" s="0" t="n">
        <v>9.3</v>
      </c>
      <c r="U146" s="18" t="n">
        <v>29982</v>
      </c>
      <c r="V146" s="0" t="n">
        <v>7.44587</v>
      </c>
      <c r="W146" s="18" t="n">
        <v>31443</v>
      </c>
      <c r="X146" s="0" t="n">
        <v>2.3</v>
      </c>
      <c r="Y146" s="18" t="n">
        <v>29982</v>
      </c>
      <c r="Z146" s="0" t="n">
        <v>-4.16</v>
      </c>
      <c r="AA146" s="18" t="n">
        <v>29982</v>
      </c>
      <c r="AB146" s="0" t="n">
        <v>75.0122</v>
      </c>
      <c r="AC146" s="18" t="n">
        <v>38046</v>
      </c>
      <c r="AD146" s="0" t="n">
        <v>6.3</v>
      </c>
      <c r="AG146" s="18" t="n">
        <v>29982</v>
      </c>
      <c r="AH146" s="0" t="n">
        <v>38.2</v>
      </c>
      <c r="AM146" s="18" t="n">
        <v>40025</v>
      </c>
      <c r="AN146" s="0" t="n">
        <v>47.1</v>
      </c>
      <c r="AO146" s="18" t="n">
        <v>29982</v>
      </c>
      <c r="AP146" s="0" t="n">
        <v>-1.79</v>
      </c>
      <c r="AQ146" s="18" t="n">
        <v>29982</v>
      </c>
      <c r="AR146" s="0" t="n">
        <v>-19.9</v>
      </c>
      <c r="AS146" s="18" t="n">
        <v>41486</v>
      </c>
      <c r="AT146" s="0" t="n">
        <v>5.2</v>
      </c>
      <c r="AU146" s="18" t="n">
        <v>38686</v>
      </c>
      <c r="AV146" s="0" t="n">
        <v>2</v>
      </c>
      <c r="AW146" s="18" t="n">
        <v>29982</v>
      </c>
      <c r="AX146" s="0" t="n">
        <v>35.6</v>
      </c>
      <c r="AY146" s="18" t="n">
        <v>29982</v>
      </c>
      <c r="AZ146" s="0" t="n">
        <v>-5.9</v>
      </c>
      <c r="BA146" s="18" t="n">
        <v>29982</v>
      </c>
      <c r="BB146" s="0" t="n">
        <v>794</v>
      </c>
      <c r="BC146" s="18" t="n">
        <v>40574</v>
      </c>
      <c r="BD146" s="0" t="n">
        <v>4.42</v>
      </c>
      <c r="BE146" s="18" t="n">
        <v>38046</v>
      </c>
      <c r="BF146" s="0" t="n">
        <v>0.1</v>
      </c>
      <c r="BG146" s="18" t="n">
        <v>38383</v>
      </c>
      <c r="BH146" s="0" t="n">
        <v>6.9</v>
      </c>
      <c r="BI146" s="18" t="n">
        <v>32173</v>
      </c>
      <c r="BJ146" s="0" t="n">
        <v>15.8</v>
      </c>
      <c r="BK146" s="18" t="n">
        <v>29982</v>
      </c>
      <c r="BL146" s="0" t="n">
        <v>8.9</v>
      </c>
      <c r="BM146" s="18" t="n">
        <v>40939</v>
      </c>
      <c r="BN146" s="0" t="n">
        <v>1</v>
      </c>
      <c r="BO146" s="18" t="n">
        <v>38807</v>
      </c>
      <c r="BP146" s="0" t="n">
        <v>0.2</v>
      </c>
      <c r="BQ146" s="18" t="n">
        <v>31351</v>
      </c>
      <c r="BR146" s="0" t="n">
        <v>96.1</v>
      </c>
      <c r="BS146" s="18" t="n">
        <v>32904</v>
      </c>
      <c r="BT146" s="0" t="n">
        <v>93</v>
      </c>
      <c r="BU146" s="18" t="n">
        <v>25777</v>
      </c>
      <c r="BV146" s="0" t="n">
        <v>77.77</v>
      </c>
      <c r="BW146" s="18" t="n">
        <v>26326</v>
      </c>
      <c r="BX146" s="0" t="n">
        <v>112.71</v>
      </c>
      <c r="BY146" s="18" t="n">
        <v>26977</v>
      </c>
      <c r="BZ146" s="0" t="n">
        <v>105.77</v>
      </c>
      <c r="CA146" s="18" t="n">
        <v>33144</v>
      </c>
      <c r="CB146" s="0" t="n">
        <v>8.2</v>
      </c>
      <c r="CC146" s="18" t="n">
        <v>27519</v>
      </c>
      <c r="CD146" s="0" t="n">
        <v>163.5</v>
      </c>
      <c r="CE146" s="18" t="n">
        <v>30614</v>
      </c>
      <c r="CF146" s="0" t="n">
        <v>30.43</v>
      </c>
      <c r="CG146" s="18" t="n">
        <v>41158</v>
      </c>
      <c r="CH146" s="0" t="n">
        <v>86.6</v>
      </c>
      <c r="CI146" s="18" t="n">
        <v>31709</v>
      </c>
      <c r="CJ146" s="0" t="n">
        <v>1333</v>
      </c>
      <c r="CK146" s="18" t="n">
        <v>29062</v>
      </c>
      <c r="CL146" s="0" t="n">
        <v>49.991</v>
      </c>
      <c r="CM146" s="18" t="n">
        <v>40584</v>
      </c>
      <c r="CN146" s="0" t="n">
        <v>1.23</v>
      </c>
      <c r="CO146" s="18" t="n">
        <v>42947</v>
      </c>
      <c r="CP146" s="0" t="n">
        <v>213.88</v>
      </c>
    </row>
    <row r="147" customFormat="false" ht="15" hidden="false" customHeight="false" outlineLevel="0" collapsed="false">
      <c r="A147" s="18" t="n">
        <v>38898</v>
      </c>
      <c r="B147" s="0" t="n">
        <v>1</v>
      </c>
      <c r="C147" s="18" t="n">
        <v>38898</v>
      </c>
      <c r="D147" s="0" t="n">
        <v>3</v>
      </c>
      <c r="E147" s="18" t="n">
        <v>38898</v>
      </c>
      <c r="F147" s="0" t="n">
        <v>6.4</v>
      </c>
      <c r="G147" s="18" t="n">
        <v>38898</v>
      </c>
      <c r="H147" s="0" t="n">
        <v>3.6</v>
      </c>
      <c r="I147" s="18" t="n">
        <v>30010</v>
      </c>
      <c r="J147" s="0" t="n">
        <v>8.9</v>
      </c>
      <c r="K147" s="18" t="n">
        <v>30010</v>
      </c>
      <c r="L147" s="0" t="n">
        <v>-2</v>
      </c>
      <c r="M147" s="18" t="n">
        <v>44651</v>
      </c>
      <c r="N147" s="0" t="n">
        <v>380</v>
      </c>
      <c r="O147" s="18" t="n">
        <v>30010</v>
      </c>
      <c r="P147" s="0" t="n">
        <v>533.8</v>
      </c>
      <c r="Q147" s="18" t="n">
        <v>30010</v>
      </c>
      <c r="R147" s="0" t="n">
        <v>6.9</v>
      </c>
      <c r="S147" s="18" t="n">
        <v>30010</v>
      </c>
      <c r="T147" s="0" t="n">
        <v>9.1</v>
      </c>
      <c r="U147" s="18" t="n">
        <v>30010</v>
      </c>
      <c r="V147" s="0" t="n">
        <v>7.0781</v>
      </c>
      <c r="W147" s="18" t="n">
        <v>31471</v>
      </c>
      <c r="X147" s="0" t="n">
        <v>2</v>
      </c>
      <c r="Y147" s="18" t="n">
        <v>30010</v>
      </c>
      <c r="Z147" s="0" t="n">
        <v>-1.81</v>
      </c>
      <c r="AA147" s="18" t="n">
        <v>30010</v>
      </c>
      <c r="AB147" s="0" t="n">
        <v>76.3833</v>
      </c>
      <c r="AC147" s="18" t="n">
        <v>38077</v>
      </c>
      <c r="AD147" s="0" t="n">
        <v>13.6</v>
      </c>
      <c r="AG147" s="18" t="n">
        <v>30010</v>
      </c>
      <c r="AH147" s="0" t="n">
        <v>38.3</v>
      </c>
      <c r="AM147" s="18" t="n">
        <v>40056</v>
      </c>
      <c r="AN147" s="0" t="n">
        <v>48.9</v>
      </c>
      <c r="AO147" s="18" t="n">
        <v>30010</v>
      </c>
      <c r="AP147" s="0" t="n">
        <v>0.88</v>
      </c>
      <c r="AQ147" s="18" t="n">
        <v>30010</v>
      </c>
      <c r="AR147" s="0" t="n">
        <v>-15.4</v>
      </c>
      <c r="AS147" s="18" t="n">
        <v>41517</v>
      </c>
      <c r="AT147" s="0" t="n">
        <v>9.7</v>
      </c>
      <c r="AU147" s="18" t="n">
        <v>38717</v>
      </c>
      <c r="AV147" s="0" t="n">
        <v>-3</v>
      </c>
      <c r="AW147" s="18" t="n">
        <v>30010</v>
      </c>
      <c r="AX147" s="0" t="n">
        <v>32.2</v>
      </c>
      <c r="AY147" s="18" t="n">
        <v>30010</v>
      </c>
      <c r="AZ147" s="0" t="n">
        <v>-4.7</v>
      </c>
      <c r="BA147" s="18" t="n">
        <v>30010</v>
      </c>
      <c r="BB147" s="0" t="n">
        <v>808</v>
      </c>
      <c r="BC147" s="18" t="n">
        <v>40602</v>
      </c>
      <c r="BD147" s="0" t="n">
        <v>4.16</v>
      </c>
      <c r="BE147" s="18" t="n">
        <v>38077</v>
      </c>
      <c r="BF147" s="0" t="n">
        <v>1.9</v>
      </c>
      <c r="BG147" s="18" t="n">
        <v>38411</v>
      </c>
      <c r="BH147" s="0" t="n">
        <v>7.9</v>
      </c>
      <c r="BI147" s="18" t="n">
        <v>32202</v>
      </c>
      <c r="BJ147" s="0" t="n">
        <v>16.2</v>
      </c>
      <c r="BK147" s="18" t="n">
        <v>30010</v>
      </c>
      <c r="BL147" s="0" t="n">
        <v>8.9</v>
      </c>
      <c r="BM147" s="18" t="n">
        <v>40968</v>
      </c>
      <c r="BN147" s="0" t="n">
        <v>1.7</v>
      </c>
      <c r="BO147" s="18" t="n">
        <v>38837</v>
      </c>
      <c r="BP147" s="0" t="n">
        <v>0.2</v>
      </c>
      <c r="BQ147" s="18" t="n">
        <v>31381</v>
      </c>
      <c r="BR147" s="0" t="n">
        <v>98.1</v>
      </c>
      <c r="BS147" s="18" t="n">
        <v>32932</v>
      </c>
      <c r="BT147" s="0" t="n">
        <v>89.5</v>
      </c>
      <c r="BU147" s="18" t="n">
        <v>25778</v>
      </c>
      <c r="BV147" s="0" t="n">
        <v>78.04</v>
      </c>
      <c r="BW147" s="18" t="n">
        <v>26329</v>
      </c>
      <c r="BX147" s="0" t="n">
        <v>112.77</v>
      </c>
      <c r="BY147" s="18" t="n">
        <v>26984</v>
      </c>
      <c r="BZ147" s="0" t="n">
        <v>101.38</v>
      </c>
      <c r="CA147" s="18" t="n">
        <v>33238</v>
      </c>
      <c r="CB147" s="0" t="n">
        <v>7.31</v>
      </c>
      <c r="CC147" s="18" t="n">
        <v>27520</v>
      </c>
      <c r="CD147" s="0" t="n">
        <v>164</v>
      </c>
      <c r="CE147" s="18" t="n">
        <v>30615</v>
      </c>
      <c r="CF147" s="0" t="n">
        <v>30.23</v>
      </c>
      <c r="CG147" s="18" t="n">
        <v>41159</v>
      </c>
      <c r="CH147" s="0" t="n">
        <v>89.7</v>
      </c>
      <c r="CI147" s="18" t="n">
        <v>31712</v>
      </c>
      <c r="CJ147" s="0" t="n">
        <v>1330.5</v>
      </c>
      <c r="CK147" s="18" t="n">
        <v>29063</v>
      </c>
      <c r="CL147" s="0" t="n">
        <v>50.269</v>
      </c>
      <c r="CM147" s="18" t="n">
        <v>40585</v>
      </c>
      <c r="CN147" s="0" t="n">
        <v>1.34</v>
      </c>
      <c r="CO147" s="18" t="n">
        <v>42948</v>
      </c>
      <c r="CP147" s="0" t="n">
        <v>244.5</v>
      </c>
    </row>
    <row r="148" customFormat="false" ht="15" hidden="false" customHeight="false" outlineLevel="0" collapsed="false">
      <c r="A148" s="18" t="n">
        <v>38990</v>
      </c>
      <c r="B148" s="0" t="n">
        <v>0.6</v>
      </c>
      <c r="C148" s="18" t="n">
        <v>38990</v>
      </c>
      <c r="D148" s="0" t="n">
        <v>2.3</v>
      </c>
      <c r="E148" s="18" t="n">
        <v>38990</v>
      </c>
      <c r="F148" s="0" t="n">
        <v>5.5</v>
      </c>
      <c r="G148" s="18" t="n">
        <v>38990</v>
      </c>
      <c r="H148" s="0" t="n">
        <v>3</v>
      </c>
      <c r="I148" s="18" t="n">
        <v>30041</v>
      </c>
      <c r="J148" s="0" t="n">
        <v>9</v>
      </c>
      <c r="K148" s="18" t="n">
        <v>30041</v>
      </c>
      <c r="L148" s="0" t="n">
        <v>-129</v>
      </c>
      <c r="M148" s="18" t="n">
        <v>44681</v>
      </c>
      <c r="N148" s="0" t="n">
        <v>284</v>
      </c>
      <c r="O148" s="18" t="n">
        <v>30041</v>
      </c>
      <c r="P148" s="0" t="n">
        <v>556.5</v>
      </c>
      <c r="Q148" s="18" t="n">
        <v>30041</v>
      </c>
      <c r="R148" s="0" t="n">
        <v>6.4</v>
      </c>
      <c r="S148" s="18" t="n">
        <v>30041</v>
      </c>
      <c r="T148" s="0" t="n">
        <v>8.8</v>
      </c>
      <c r="U148" s="18" t="n">
        <v>30041</v>
      </c>
      <c r="V148" s="0" t="n">
        <v>6.95232</v>
      </c>
      <c r="W148" s="18" t="n">
        <v>31502</v>
      </c>
      <c r="X148" s="0" t="n">
        <v>2</v>
      </c>
      <c r="Y148" s="18" t="n">
        <v>30041</v>
      </c>
      <c r="Z148" s="0" t="n">
        <v>-2.97</v>
      </c>
      <c r="AA148" s="18" t="n">
        <v>30041</v>
      </c>
      <c r="AB148" s="0" t="n">
        <v>75.7186</v>
      </c>
      <c r="AC148" s="18" t="n">
        <v>38107</v>
      </c>
      <c r="AD148" s="0" t="n">
        <v>9.3</v>
      </c>
      <c r="AG148" s="18" t="n">
        <v>30041</v>
      </c>
      <c r="AH148" s="0" t="n">
        <v>36.8</v>
      </c>
      <c r="AM148" s="18" t="n">
        <v>40086</v>
      </c>
      <c r="AN148" s="0" t="n">
        <v>50.1</v>
      </c>
      <c r="AO148" s="18" t="n">
        <v>30041</v>
      </c>
      <c r="AP148" s="0" t="n">
        <v>-0.95</v>
      </c>
      <c r="AQ148" s="18" t="n">
        <v>30041</v>
      </c>
      <c r="AR148" s="0" t="n">
        <v>-15.7</v>
      </c>
      <c r="AS148" s="18" t="n">
        <v>41547</v>
      </c>
      <c r="AT148" s="0" t="n">
        <v>7.7</v>
      </c>
      <c r="AU148" s="18" t="n">
        <v>38748</v>
      </c>
      <c r="AV148" s="0" t="n">
        <v>6</v>
      </c>
      <c r="AW148" s="18" t="n">
        <v>30041</v>
      </c>
      <c r="AX148" s="0" t="n">
        <v>32</v>
      </c>
      <c r="AY148" s="18" t="n">
        <v>30041</v>
      </c>
      <c r="AZ148" s="0" t="n">
        <v>-5.5</v>
      </c>
      <c r="BA148" s="18" t="n">
        <v>30041</v>
      </c>
      <c r="BB148" s="0" t="n">
        <v>891</v>
      </c>
      <c r="BC148" s="18" t="n">
        <v>40633</v>
      </c>
      <c r="BD148" s="0" t="n">
        <v>4.26</v>
      </c>
      <c r="BE148" s="18" t="n">
        <v>38107</v>
      </c>
      <c r="BF148" s="0" t="n">
        <v>-0.5</v>
      </c>
      <c r="BG148" s="18" t="n">
        <v>38442</v>
      </c>
      <c r="BH148" s="0" t="n">
        <v>6</v>
      </c>
      <c r="BI148" s="18" t="n">
        <v>32233</v>
      </c>
      <c r="BJ148" s="0" t="n">
        <v>15.8</v>
      </c>
      <c r="BK148" s="18" t="n">
        <v>30041</v>
      </c>
      <c r="BL148" s="0" t="n">
        <v>8</v>
      </c>
      <c r="BM148" s="18" t="n">
        <v>40999</v>
      </c>
      <c r="BN148" s="0" t="n">
        <v>1.2</v>
      </c>
      <c r="BO148" s="18" t="n">
        <v>38868</v>
      </c>
      <c r="BP148" s="0" t="n">
        <v>0.2</v>
      </c>
      <c r="BQ148" s="18" t="n">
        <v>31412</v>
      </c>
      <c r="BR148" s="0" t="n">
        <v>98.2</v>
      </c>
      <c r="BS148" s="18" t="n">
        <v>32963</v>
      </c>
      <c r="BT148" s="0" t="n">
        <v>91.3</v>
      </c>
      <c r="BU148" s="18" t="n">
        <v>25779</v>
      </c>
      <c r="BV148" s="0" t="n">
        <v>78.07</v>
      </c>
      <c r="BW148" s="18" t="n">
        <v>26330</v>
      </c>
      <c r="BX148" s="0" t="n">
        <v>112.79</v>
      </c>
      <c r="BY148" s="18" t="n">
        <v>26991</v>
      </c>
      <c r="BZ148" s="0" t="n">
        <v>97.3</v>
      </c>
      <c r="CA148" s="18" t="n">
        <v>33326</v>
      </c>
      <c r="CB148" s="0" t="n">
        <v>6.12</v>
      </c>
      <c r="CC148" s="18" t="n">
        <v>27521</v>
      </c>
      <c r="CD148" s="0" t="n">
        <v>165.25</v>
      </c>
      <c r="CE148" s="18" t="n">
        <v>30616</v>
      </c>
      <c r="CF148" s="0" t="n">
        <v>30.31</v>
      </c>
      <c r="CG148" s="18" t="n">
        <v>41162</v>
      </c>
      <c r="CH148" s="0" t="n">
        <v>95</v>
      </c>
      <c r="CI148" s="18" t="n">
        <v>31713</v>
      </c>
      <c r="CJ148" s="0" t="n">
        <v>1324.4</v>
      </c>
      <c r="CK148" s="18" t="n">
        <v>29066</v>
      </c>
      <c r="CL148" s="0" t="n">
        <v>50.413</v>
      </c>
      <c r="CM148" s="18" t="n">
        <v>40588</v>
      </c>
      <c r="CN148" s="0" t="n">
        <v>1.34</v>
      </c>
      <c r="CO148" s="18" t="n">
        <v>42949</v>
      </c>
      <c r="CP148" s="0" t="n">
        <v>229.83</v>
      </c>
    </row>
    <row r="149" customFormat="false" ht="15" hidden="false" customHeight="false" outlineLevel="0" collapsed="false">
      <c r="A149" s="18" t="n">
        <v>39082</v>
      </c>
      <c r="B149" s="0" t="n">
        <v>3.5</v>
      </c>
      <c r="C149" s="18" t="n">
        <v>39082</v>
      </c>
      <c r="D149" s="0" t="n">
        <v>2.6</v>
      </c>
      <c r="E149" s="18" t="n">
        <v>39082</v>
      </c>
      <c r="F149" s="0" t="n">
        <v>5.4</v>
      </c>
      <c r="G149" s="18" t="n">
        <v>39082</v>
      </c>
      <c r="H149" s="0" t="n">
        <v>1.5</v>
      </c>
      <c r="I149" s="18" t="n">
        <v>30071</v>
      </c>
      <c r="J149" s="0" t="n">
        <v>9.3</v>
      </c>
      <c r="K149" s="18" t="n">
        <v>30071</v>
      </c>
      <c r="L149" s="0" t="n">
        <v>-284</v>
      </c>
      <c r="M149" s="18" t="n">
        <v>44712</v>
      </c>
      <c r="N149" s="0" t="n">
        <v>204</v>
      </c>
      <c r="O149" s="18" t="n">
        <v>30071</v>
      </c>
      <c r="P149" s="0" t="n">
        <v>586.5</v>
      </c>
      <c r="Q149" s="18" t="n">
        <v>30071</v>
      </c>
      <c r="R149" s="0" t="n">
        <v>6</v>
      </c>
      <c r="S149" s="18" t="n">
        <v>30071</v>
      </c>
      <c r="T149" s="0" t="n">
        <v>8.9</v>
      </c>
      <c r="U149" s="18" t="n">
        <v>30071</v>
      </c>
      <c r="V149" s="0" t="n">
        <v>6.69407</v>
      </c>
      <c r="W149" s="18" t="n">
        <v>31532</v>
      </c>
      <c r="X149" s="0" t="n">
        <v>2.3</v>
      </c>
      <c r="Y149" s="18" t="n">
        <v>30071</v>
      </c>
      <c r="Z149" s="0" t="n">
        <v>-3.42</v>
      </c>
      <c r="AA149" s="18" t="n">
        <v>30071</v>
      </c>
      <c r="AB149" s="0" t="n">
        <v>74.8888</v>
      </c>
      <c r="AC149" s="18" t="n">
        <v>38138</v>
      </c>
      <c r="AD149" s="0" t="n">
        <v>5.5</v>
      </c>
      <c r="AG149" s="18" t="n">
        <v>30071</v>
      </c>
      <c r="AH149" s="0" t="n">
        <v>37.8</v>
      </c>
      <c r="AM149" s="18" t="n">
        <v>40117</v>
      </c>
      <c r="AN149" s="0" t="n">
        <v>51</v>
      </c>
      <c r="AO149" s="18" t="n">
        <v>30071</v>
      </c>
      <c r="AP149" s="0" t="n">
        <v>-1.05</v>
      </c>
      <c r="AQ149" s="18" t="n">
        <v>30071</v>
      </c>
      <c r="AR149" s="0" t="n">
        <v>-3.2</v>
      </c>
      <c r="AS149" s="18" t="n">
        <v>41578</v>
      </c>
      <c r="AT149" s="0" t="n">
        <v>3.6</v>
      </c>
      <c r="AU149" s="18" t="n">
        <v>38776</v>
      </c>
      <c r="AV149" s="0" t="n">
        <v>1</v>
      </c>
      <c r="AW149" s="18" t="n">
        <v>30071</v>
      </c>
      <c r="AX149" s="0" t="n">
        <v>34.1</v>
      </c>
      <c r="AY149" s="18" t="n">
        <v>30071</v>
      </c>
      <c r="AZ149" s="0" t="n">
        <v>-5.9</v>
      </c>
      <c r="BA149" s="18" t="n">
        <v>30071</v>
      </c>
      <c r="BB149" s="0" t="n">
        <v>888</v>
      </c>
      <c r="BC149" s="18" t="n">
        <v>40663</v>
      </c>
      <c r="BD149" s="0" t="n">
        <v>4.17</v>
      </c>
      <c r="BE149" s="18" t="n">
        <v>38138</v>
      </c>
      <c r="BF149" s="0" t="n">
        <v>1.1</v>
      </c>
      <c r="BG149" s="18" t="n">
        <v>38472</v>
      </c>
      <c r="BH149" s="0" t="n">
        <v>8</v>
      </c>
      <c r="BI149" s="18" t="n">
        <v>32263</v>
      </c>
      <c r="BJ149" s="0" t="n">
        <v>15.2</v>
      </c>
      <c r="BK149" s="18" t="n">
        <v>30071</v>
      </c>
      <c r="BL149" s="0" t="n">
        <v>8.6</v>
      </c>
      <c r="BM149" s="18" t="n">
        <v>41029</v>
      </c>
      <c r="BN149" s="0" t="n">
        <v>1.4</v>
      </c>
      <c r="BO149" s="18" t="n">
        <v>38898</v>
      </c>
      <c r="BP149" s="0" t="n">
        <v>0.1</v>
      </c>
      <c r="BQ149" s="18" t="n">
        <v>31443</v>
      </c>
      <c r="BR149" s="0" t="n">
        <v>96.9</v>
      </c>
      <c r="BS149" s="18" t="n">
        <v>32993</v>
      </c>
      <c r="BT149" s="0" t="n">
        <v>93.9</v>
      </c>
      <c r="BU149" s="18" t="n">
        <v>25780</v>
      </c>
      <c r="BV149" s="0" t="n">
        <v>78.05</v>
      </c>
      <c r="BW149" s="18" t="n">
        <v>26331</v>
      </c>
      <c r="BX149" s="0" t="n">
        <v>113.4</v>
      </c>
      <c r="BY149" s="18" t="n">
        <v>26998</v>
      </c>
      <c r="BZ149" s="0" t="n">
        <v>93.51</v>
      </c>
      <c r="CA149" s="18" t="n">
        <v>33417</v>
      </c>
      <c r="CB149" s="0" t="n">
        <v>5.9</v>
      </c>
      <c r="CC149" s="18" t="n">
        <v>27522</v>
      </c>
      <c r="CD149" s="0" t="n">
        <v>166.25</v>
      </c>
      <c r="CE149" s="18" t="n">
        <v>30617</v>
      </c>
      <c r="CF149" s="0" t="n">
        <v>30.26</v>
      </c>
      <c r="CG149" s="18" t="n">
        <v>41163</v>
      </c>
      <c r="CH149" s="0" t="n">
        <v>99</v>
      </c>
      <c r="CI149" s="18" t="n">
        <v>31714</v>
      </c>
      <c r="CJ149" s="0" t="n">
        <v>1317.4</v>
      </c>
      <c r="CK149" s="18" t="n">
        <v>29067</v>
      </c>
      <c r="CL149" s="0" t="n">
        <v>50.723</v>
      </c>
      <c r="CM149" s="18" t="n">
        <v>40589</v>
      </c>
      <c r="CN149" s="0" t="n">
        <v>1.31</v>
      </c>
      <c r="CO149" s="18" t="n">
        <v>42950</v>
      </c>
      <c r="CP149" s="0" t="n">
        <v>238.64</v>
      </c>
    </row>
    <row r="150" customFormat="false" ht="15" hidden="false" customHeight="false" outlineLevel="0" collapsed="false">
      <c r="A150" s="18" t="n">
        <v>39172</v>
      </c>
      <c r="B150" s="0" t="n">
        <v>1.2</v>
      </c>
      <c r="C150" s="18" t="n">
        <v>39172</v>
      </c>
      <c r="D150" s="0" t="n">
        <v>1.6</v>
      </c>
      <c r="E150" s="18" t="n">
        <v>39172</v>
      </c>
      <c r="F150" s="0" t="n">
        <v>4.5</v>
      </c>
      <c r="G150" s="18" t="n">
        <v>39172</v>
      </c>
      <c r="H150" s="0" t="n">
        <v>4.1</v>
      </c>
      <c r="I150" s="18" t="n">
        <v>30102</v>
      </c>
      <c r="J150" s="0" t="n">
        <v>9.4</v>
      </c>
      <c r="K150" s="18" t="n">
        <v>30102</v>
      </c>
      <c r="L150" s="0" t="n">
        <v>-43</v>
      </c>
      <c r="M150" s="18" t="n">
        <v>44742</v>
      </c>
      <c r="N150" s="0" t="n">
        <v>485</v>
      </c>
      <c r="O150" s="18" t="n">
        <v>30102</v>
      </c>
      <c r="P150" s="0" t="n">
        <v>585.8</v>
      </c>
      <c r="Q150" s="18" t="n">
        <v>30102</v>
      </c>
      <c r="R150" s="0" t="n">
        <v>6.2</v>
      </c>
      <c r="S150" s="18" t="n">
        <v>30102</v>
      </c>
      <c r="T150" s="0" t="n">
        <v>8.7</v>
      </c>
      <c r="U150" s="18" t="n">
        <v>30102</v>
      </c>
      <c r="V150" s="0" t="n">
        <v>6.54071</v>
      </c>
      <c r="W150" s="18" t="n">
        <v>31563</v>
      </c>
      <c r="X150" s="0" t="n">
        <v>2.1</v>
      </c>
      <c r="Y150" s="18" t="n">
        <v>30102</v>
      </c>
      <c r="Z150" s="0" t="n">
        <v>-4.63</v>
      </c>
      <c r="AA150" s="18" t="n">
        <v>30102</v>
      </c>
      <c r="AB150" s="0" t="n">
        <v>74.2587</v>
      </c>
      <c r="AC150" s="18" t="n">
        <v>38168</v>
      </c>
      <c r="AD150" s="0" t="n">
        <v>7.3</v>
      </c>
      <c r="AG150" s="18" t="n">
        <v>30102</v>
      </c>
      <c r="AH150" s="0" t="n">
        <v>35.5</v>
      </c>
      <c r="AM150" s="18" t="n">
        <v>40147</v>
      </c>
      <c r="AN150" s="0" t="n">
        <v>49.5</v>
      </c>
      <c r="AO150" s="18" t="n">
        <v>30102</v>
      </c>
      <c r="AP150" s="0" t="n">
        <v>-0.61</v>
      </c>
      <c r="AQ150" s="18" t="n">
        <v>30102</v>
      </c>
      <c r="AR150" s="0" t="n">
        <v>-4.6</v>
      </c>
      <c r="AS150" s="18" t="n">
        <v>41608</v>
      </c>
      <c r="AT150" s="0" t="n">
        <v>2.2</v>
      </c>
      <c r="AU150" s="18" t="n">
        <v>38807</v>
      </c>
      <c r="AV150" s="0" t="n">
        <v>14</v>
      </c>
      <c r="AW150" s="18" t="n">
        <v>30102</v>
      </c>
      <c r="AX150" s="0" t="n">
        <v>35.9</v>
      </c>
      <c r="AY150" s="18" t="n">
        <v>30102</v>
      </c>
      <c r="AZ150" s="0" t="n">
        <v>-5.7</v>
      </c>
      <c r="BA150" s="18" t="n">
        <v>30102</v>
      </c>
      <c r="BB150" s="0" t="n">
        <v>953</v>
      </c>
      <c r="BC150" s="18" t="n">
        <v>40694</v>
      </c>
      <c r="BD150" s="0" t="n">
        <v>4.14</v>
      </c>
      <c r="BE150" s="18" t="n">
        <v>38168</v>
      </c>
      <c r="BF150" s="0" t="n">
        <v>-0.1</v>
      </c>
      <c r="BG150" s="18" t="n">
        <v>38503</v>
      </c>
      <c r="BH150" s="0" t="n">
        <v>6.2</v>
      </c>
      <c r="BI150" s="18" t="n">
        <v>32294</v>
      </c>
      <c r="BJ150" s="0" t="n">
        <v>15.6</v>
      </c>
      <c r="BK150" s="18" t="n">
        <v>30102</v>
      </c>
      <c r="BL150" s="0" t="n">
        <v>8.4</v>
      </c>
      <c r="BM150" s="18" t="n">
        <v>41060</v>
      </c>
      <c r="BN150" s="0" t="n">
        <v>1.5</v>
      </c>
      <c r="BO150" s="18" t="n">
        <v>38929</v>
      </c>
      <c r="BP150" s="0" t="n">
        <v>0.6</v>
      </c>
      <c r="BQ150" s="18" t="n">
        <v>31471</v>
      </c>
      <c r="BR150" s="0" t="n">
        <v>96</v>
      </c>
      <c r="BS150" s="18" t="n">
        <v>33024</v>
      </c>
      <c r="BT150" s="0" t="n">
        <v>90.6</v>
      </c>
      <c r="BU150" s="18" t="n">
        <v>25783</v>
      </c>
      <c r="BV150" s="0" t="n">
        <v>77.02</v>
      </c>
      <c r="BW150" s="18" t="n">
        <v>26332</v>
      </c>
      <c r="BX150" s="0" t="n">
        <v>113.38</v>
      </c>
      <c r="BY150" s="18" t="n">
        <v>27005</v>
      </c>
      <c r="BZ150" s="0" t="n">
        <v>92.32</v>
      </c>
      <c r="CA150" s="18" t="n">
        <v>33511</v>
      </c>
      <c r="CB150" s="0" t="n">
        <v>5.45</v>
      </c>
      <c r="CC150" s="18" t="n">
        <v>27523</v>
      </c>
      <c r="CD150" s="0" t="n">
        <v>165.75</v>
      </c>
      <c r="CE150" s="18" t="n">
        <v>30620</v>
      </c>
      <c r="CF150" s="0" t="n">
        <v>30.37</v>
      </c>
      <c r="CG150" s="18" t="n">
        <v>41164</v>
      </c>
      <c r="CH150" s="0" t="n">
        <v>100.5</v>
      </c>
      <c r="CI150" s="18" t="n">
        <v>31715</v>
      </c>
      <c r="CJ150" s="0" t="n">
        <v>1305.4</v>
      </c>
      <c r="CK150" s="18" t="n">
        <v>29068</v>
      </c>
      <c r="CL150" s="0" t="n">
        <v>50.965</v>
      </c>
      <c r="CM150" s="18" t="n">
        <v>40590</v>
      </c>
      <c r="CN150" s="0" t="n">
        <v>1.31</v>
      </c>
      <c r="CO150" s="18" t="n">
        <v>42951</v>
      </c>
      <c r="CP150" s="0" t="n">
        <v>245.67</v>
      </c>
    </row>
    <row r="151" customFormat="false" ht="15" hidden="false" customHeight="false" outlineLevel="0" collapsed="false">
      <c r="A151" s="18" t="n">
        <v>39263</v>
      </c>
      <c r="B151" s="0" t="n">
        <v>2.5</v>
      </c>
      <c r="C151" s="18" t="n">
        <v>39263</v>
      </c>
      <c r="D151" s="0" t="n">
        <v>1.9</v>
      </c>
      <c r="E151" s="18" t="n">
        <v>39263</v>
      </c>
      <c r="F151" s="0" t="n">
        <v>4.7</v>
      </c>
      <c r="G151" s="18" t="n">
        <v>39263</v>
      </c>
      <c r="H151" s="0" t="n">
        <v>2.6</v>
      </c>
      <c r="I151" s="18" t="n">
        <v>30132</v>
      </c>
      <c r="J151" s="0" t="n">
        <v>9.6</v>
      </c>
      <c r="K151" s="18" t="n">
        <v>30132</v>
      </c>
      <c r="L151" s="0" t="n">
        <v>-242</v>
      </c>
      <c r="M151" s="18" t="n">
        <v>44773</v>
      </c>
      <c r="N151" s="0" t="n">
        <v>478</v>
      </c>
      <c r="O151" s="18" t="n">
        <v>30132</v>
      </c>
      <c r="P151" s="0" t="n">
        <v>596.8</v>
      </c>
      <c r="Q151" s="18" t="n">
        <v>30132</v>
      </c>
      <c r="R151" s="0" t="n">
        <v>5.8</v>
      </c>
      <c r="S151" s="18" t="n">
        <v>30132</v>
      </c>
      <c r="T151" s="0" t="n">
        <v>8.6</v>
      </c>
      <c r="U151" s="18" t="n">
        <v>30132</v>
      </c>
      <c r="V151" s="0" t="n">
        <v>6.54473</v>
      </c>
      <c r="W151" s="18" t="n">
        <v>31593</v>
      </c>
      <c r="X151" s="0" t="n">
        <v>2.1</v>
      </c>
      <c r="Y151" s="18" t="n">
        <v>30132</v>
      </c>
      <c r="Z151" s="0" t="n">
        <v>-5.37</v>
      </c>
      <c r="AA151" s="18" t="n">
        <v>30132</v>
      </c>
      <c r="AB151" s="0" t="n">
        <v>73.9501</v>
      </c>
      <c r="AC151" s="18" t="n">
        <v>38199</v>
      </c>
      <c r="AD151" s="0" t="n">
        <v>9</v>
      </c>
      <c r="AG151" s="18" t="n">
        <v>30132</v>
      </c>
      <c r="AH151" s="0" t="n">
        <v>38.3</v>
      </c>
      <c r="AM151" s="18" t="n">
        <v>40178</v>
      </c>
      <c r="AN151" s="0" t="n">
        <v>49.7</v>
      </c>
      <c r="AO151" s="18" t="n">
        <v>30132</v>
      </c>
      <c r="AP151" s="0" t="n">
        <v>-1.15</v>
      </c>
      <c r="AQ151" s="18" t="n">
        <v>30132</v>
      </c>
      <c r="AR151" s="0" t="n">
        <v>2.2</v>
      </c>
      <c r="AS151" s="18" t="n">
        <v>41639</v>
      </c>
      <c r="AT151" s="0" t="n">
        <v>3.2</v>
      </c>
      <c r="AU151" s="18" t="n">
        <v>38837</v>
      </c>
      <c r="AV151" s="0" t="n">
        <v>8</v>
      </c>
      <c r="AW151" s="18" t="n">
        <v>30132</v>
      </c>
      <c r="AX151" s="0" t="n">
        <v>36</v>
      </c>
      <c r="AY151" s="18" t="n">
        <v>30132</v>
      </c>
      <c r="AZ151" s="0" t="n">
        <v>-5.9</v>
      </c>
      <c r="BA151" s="18" t="n">
        <v>30132</v>
      </c>
      <c r="BB151" s="0" t="n">
        <v>913</v>
      </c>
      <c r="BC151" s="18" t="n">
        <v>40724</v>
      </c>
      <c r="BD151" s="0" t="n">
        <v>4.23</v>
      </c>
      <c r="BE151" s="18" t="n">
        <v>38199</v>
      </c>
      <c r="BF151" s="0" t="n">
        <v>0.5</v>
      </c>
      <c r="BG151" s="18" t="n">
        <v>38533</v>
      </c>
      <c r="BH151" s="0" t="n">
        <v>7.5</v>
      </c>
      <c r="BI151" s="18" t="n">
        <v>32324</v>
      </c>
      <c r="BJ151" s="0" t="n">
        <v>15.5</v>
      </c>
      <c r="BK151" s="18" t="n">
        <v>30132</v>
      </c>
      <c r="BL151" s="0" t="n">
        <v>7.8</v>
      </c>
      <c r="BM151" s="18" t="n">
        <v>41090</v>
      </c>
      <c r="BN151" s="0" t="n">
        <v>1.2</v>
      </c>
      <c r="BO151" s="18" t="n">
        <v>38960</v>
      </c>
      <c r="BP151" s="0" t="n">
        <v>-0.3</v>
      </c>
      <c r="BQ151" s="18" t="n">
        <v>31502</v>
      </c>
      <c r="BR151" s="0" t="n">
        <v>95.1</v>
      </c>
      <c r="BS151" s="18" t="n">
        <v>33054</v>
      </c>
      <c r="BT151" s="0" t="n">
        <v>88.3</v>
      </c>
      <c r="BU151" s="18" t="n">
        <v>25784</v>
      </c>
      <c r="BV151" s="0" t="n">
        <v>77.19</v>
      </c>
      <c r="BW151" s="18" t="n">
        <v>26333</v>
      </c>
      <c r="BX151" s="0" t="n">
        <v>113.42</v>
      </c>
      <c r="BY151" s="18" t="n">
        <v>27012</v>
      </c>
      <c r="BZ151" s="0" t="n">
        <v>89.63</v>
      </c>
      <c r="CA151" s="18" t="n">
        <v>33603</v>
      </c>
      <c r="CB151" s="0" t="n">
        <v>4.43</v>
      </c>
      <c r="CC151" s="18" t="n">
        <v>27526</v>
      </c>
      <c r="CD151" s="0" t="n">
        <v>165.4</v>
      </c>
      <c r="CE151" s="18" t="n">
        <v>30621</v>
      </c>
      <c r="CF151" s="0" t="n">
        <v>30.38</v>
      </c>
      <c r="CG151" s="18" t="n">
        <v>41165</v>
      </c>
      <c r="CH151" s="0" t="n">
        <v>98</v>
      </c>
      <c r="CI151" s="18" t="n">
        <v>31716</v>
      </c>
      <c r="CJ151" s="0" t="n">
        <v>1312.1</v>
      </c>
      <c r="CK151" s="18" t="n">
        <v>29069</v>
      </c>
      <c r="CL151" s="0" t="n">
        <v>51.154</v>
      </c>
      <c r="CM151" s="18" t="n">
        <v>40591</v>
      </c>
      <c r="CN151" s="0" t="n">
        <v>1.3</v>
      </c>
      <c r="CO151" s="18" t="n">
        <v>42954</v>
      </c>
      <c r="CP151" s="0" t="n">
        <v>282.91</v>
      </c>
    </row>
    <row r="152" customFormat="false" ht="15" hidden="false" customHeight="false" outlineLevel="0" collapsed="false">
      <c r="A152" s="18" t="n">
        <v>39355</v>
      </c>
      <c r="B152" s="0" t="n">
        <v>2.3</v>
      </c>
      <c r="C152" s="18" t="n">
        <v>39355</v>
      </c>
      <c r="D152" s="0" t="n">
        <v>2.4</v>
      </c>
      <c r="E152" s="18" t="n">
        <v>39355</v>
      </c>
      <c r="F152" s="0" t="n">
        <v>5</v>
      </c>
      <c r="G152" s="18" t="n">
        <v>39355</v>
      </c>
      <c r="H152" s="0" t="n">
        <v>1.7</v>
      </c>
      <c r="I152" s="18" t="n">
        <v>30163</v>
      </c>
      <c r="J152" s="0" t="n">
        <v>9.8</v>
      </c>
      <c r="K152" s="18" t="n">
        <v>30163</v>
      </c>
      <c r="L152" s="0" t="n">
        <v>-344</v>
      </c>
      <c r="M152" s="18" t="n">
        <v>44804</v>
      </c>
      <c r="N152" s="0" t="n">
        <v>282</v>
      </c>
      <c r="O152" s="18" t="n">
        <v>30163</v>
      </c>
      <c r="P152" s="0" t="n">
        <v>570</v>
      </c>
      <c r="Q152" s="18" t="n">
        <v>30163</v>
      </c>
      <c r="R152" s="0" t="n">
        <v>5.8</v>
      </c>
      <c r="S152" s="18" t="n">
        <v>30163</v>
      </c>
      <c r="T152" s="0" t="n">
        <v>7.6</v>
      </c>
      <c r="U152" s="18" t="n">
        <v>30163</v>
      </c>
      <c r="V152" s="0" t="n">
        <v>6.59252</v>
      </c>
      <c r="W152" s="18" t="n">
        <v>31624</v>
      </c>
      <c r="X152" s="0" t="n">
        <v>2.1</v>
      </c>
      <c r="Y152" s="18" t="n">
        <v>30163</v>
      </c>
      <c r="Z152" s="0" t="n">
        <v>-6.33</v>
      </c>
      <c r="AA152" s="18" t="n">
        <v>30163</v>
      </c>
      <c r="AB152" s="0" t="n">
        <v>73.5908</v>
      </c>
      <c r="AC152" s="18" t="n">
        <v>38230</v>
      </c>
      <c r="AD152" s="0" t="n">
        <v>8.2</v>
      </c>
      <c r="AG152" s="18" t="n">
        <v>30163</v>
      </c>
      <c r="AH152" s="0" t="n">
        <v>38.4</v>
      </c>
      <c r="AM152" s="18" t="n">
        <v>40209</v>
      </c>
      <c r="AN152" s="0" t="n">
        <v>50</v>
      </c>
      <c r="AO152" s="18" t="n">
        <v>30163</v>
      </c>
      <c r="AP152" s="0" t="n">
        <v>-0.77</v>
      </c>
      <c r="AQ152" s="18" t="n">
        <v>30163</v>
      </c>
      <c r="AR152" s="0" t="n">
        <v>2.8</v>
      </c>
      <c r="AS152" s="18" t="n">
        <v>41670</v>
      </c>
      <c r="AT152" s="0" t="n">
        <v>12.8</v>
      </c>
      <c r="AU152" s="18" t="n">
        <v>38868</v>
      </c>
      <c r="AV152" s="0" t="n">
        <v>-4</v>
      </c>
      <c r="AW152" s="18" t="n">
        <v>30163</v>
      </c>
      <c r="AX152" s="0" t="n">
        <v>38.1</v>
      </c>
      <c r="AY152" s="18" t="n">
        <v>30163</v>
      </c>
      <c r="AZ152" s="0" t="n">
        <v>-4.9</v>
      </c>
      <c r="BA152" s="18" t="n">
        <v>30163</v>
      </c>
      <c r="BB152" s="0" t="n">
        <v>1044</v>
      </c>
      <c r="BC152" s="18" t="n">
        <v>40755</v>
      </c>
      <c r="BD152" s="0" t="n">
        <v>4.15</v>
      </c>
      <c r="BE152" s="18" t="n">
        <v>38230</v>
      </c>
      <c r="BF152" s="0" t="n">
        <v>0.1</v>
      </c>
      <c r="BG152" s="18" t="n">
        <v>38564</v>
      </c>
      <c r="BH152" s="0" t="n">
        <v>7.1</v>
      </c>
      <c r="BI152" s="18" t="n">
        <v>32355</v>
      </c>
      <c r="BJ152" s="0" t="n">
        <v>15.4</v>
      </c>
      <c r="BK152" s="18" t="n">
        <v>30163</v>
      </c>
      <c r="BL152" s="0" t="n">
        <v>6.2</v>
      </c>
      <c r="BM152" s="18" t="n">
        <v>41121</v>
      </c>
      <c r="BN152" s="0" t="n">
        <v>1.2</v>
      </c>
      <c r="BO152" s="18" t="n">
        <v>38990</v>
      </c>
      <c r="BP152" s="0" t="n">
        <v>0.6</v>
      </c>
      <c r="BQ152" s="18" t="n">
        <v>31532</v>
      </c>
      <c r="BR152" s="0" t="n">
        <v>100</v>
      </c>
      <c r="BS152" s="18" t="n">
        <v>33085</v>
      </c>
      <c r="BT152" s="0" t="n">
        <v>88.2</v>
      </c>
      <c r="BU152" s="18" t="n">
        <v>25785</v>
      </c>
      <c r="BV152" s="0" t="n">
        <v>77.18</v>
      </c>
      <c r="BW152" s="18" t="n">
        <v>26336</v>
      </c>
      <c r="BX152" s="0" t="n">
        <v>113.19</v>
      </c>
      <c r="BY152" s="18" t="n">
        <v>27019</v>
      </c>
      <c r="BZ152" s="0" t="n">
        <v>89.52</v>
      </c>
      <c r="CA152" s="18" t="n">
        <v>33694</v>
      </c>
      <c r="CB152" s="0" t="n">
        <v>3.98</v>
      </c>
      <c r="CC152" s="18" t="n">
        <v>27527</v>
      </c>
      <c r="CD152" s="0" t="n">
        <v>165.5</v>
      </c>
      <c r="CE152" s="18" t="n">
        <v>30622</v>
      </c>
      <c r="CF152" s="0" t="n">
        <v>30.35</v>
      </c>
      <c r="CG152" s="18" t="n">
        <v>41166</v>
      </c>
      <c r="CH152" s="0" t="n">
        <v>101</v>
      </c>
      <c r="CI152" s="18" t="n">
        <v>31719</v>
      </c>
      <c r="CJ152" s="0" t="n">
        <v>1312.4</v>
      </c>
      <c r="CK152" s="18" t="n">
        <v>29070</v>
      </c>
      <c r="CL152" s="0" t="n">
        <v>51.174</v>
      </c>
      <c r="CM152" s="18" t="n">
        <v>40592</v>
      </c>
      <c r="CN152" s="0" t="n">
        <v>1.13</v>
      </c>
      <c r="CO152" s="18" t="n">
        <v>42955</v>
      </c>
      <c r="CP152" s="0" t="n">
        <v>313.49</v>
      </c>
    </row>
    <row r="153" customFormat="false" ht="15" hidden="false" customHeight="false" outlineLevel="0" collapsed="false">
      <c r="A153" s="18" t="n">
        <v>39447</v>
      </c>
      <c r="B153" s="0" t="n">
        <v>2.5</v>
      </c>
      <c r="C153" s="18" t="n">
        <v>39447</v>
      </c>
      <c r="D153" s="0" t="n">
        <v>2.1</v>
      </c>
      <c r="E153" s="18" t="n">
        <v>39447</v>
      </c>
      <c r="F153" s="0" t="n">
        <v>4.8</v>
      </c>
      <c r="G153" s="18" t="n">
        <v>39447</v>
      </c>
      <c r="H153" s="0" t="n">
        <v>1.9</v>
      </c>
      <c r="I153" s="18" t="n">
        <v>30194</v>
      </c>
      <c r="J153" s="0" t="n">
        <v>9.8</v>
      </c>
      <c r="K153" s="18" t="n">
        <v>30194</v>
      </c>
      <c r="L153" s="0" t="n">
        <v>-158</v>
      </c>
      <c r="M153" s="18" t="n">
        <v>44834</v>
      </c>
      <c r="N153" s="0" t="n">
        <v>277</v>
      </c>
      <c r="O153" s="18" t="n">
        <v>30194</v>
      </c>
      <c r="P153" s="0" t="n">
        <v>629.5</v>
      </c>
      <c r="Q153" s="18" t="n">
        <v>30194</v>
      </c>
      <c r="R153" s="0" t="n">
        <v>5.4</v>
      </c>
      <c r="S153" s="18" t="n">
        <v>30194</v>
      </c>
      <c r="T153" s="0" t="n">
        <v>7.1</v>
      </c>
      <c r="U153" s="18" t="n">
        <v>30194</v>
      </c>
      <c r="V153" s="0" t="n">
        <v>6.37097</v>
      </c>
      <c r="W153" s="18" t="n">
        <v>31655</v>
      </c>
      <c r="X153" s="0" t="n">
        <v>2</v>
      </c>
      <c r="Y153" s="18" t="n">
        <v>30194</v>
      </c>
      <c r="Z153" s="0" t="n">
        <v>-7.06</v>
      </c>
      <c r="AA153" s="18" t="n">
        <v>30194</v>
      </c>
      <c r="AB153" s="0" t="n">
        <v>72.8353</v>
      </c>
      <c r="AC153" s="18" t="n">
        <v>38260</v>
      </c>
      <c r="AD153" s="0" t="n">
        <v>5.3</v>
      </c>
      <c r="AG153" s="18" t="n">
        <v>30194</v>
      </c>
      <c r="AH153" s="0" t="n">
        <v>38.3</v>
      </c>
      <c r="AM153" s="18" t="n">
        <v>40237</v>
      </c>
      <c r="AN153" s="0" t="n">
        <v>51.7</v>
      </c>
      <c r="AO153" s="18" t="n">
        <v>30194</v>
      </c>
      <c r="AP153" s="0" t="n">
        <v>-1.07</v>
      </c>
      <c r="AQ153" s="18" t="n">
        <v>30194</v>
      </c>
      <c r="AR153" s="0" t="n">
        <v>-3.2</v>
      </c>
      <c r="AS153" s="18" t="n">
        <v>41698</v>
      </c>
      <c r="AT153" s="0" t="n">
        <v>6.8</v>
      </c>
      <c r="AU153" s="18" t="n">
        <v>38898</v>
      </c>
      <c r="AV153" s="0" t="n">
        <v>-3</v>
      </c>
      <c r="AW153" s="18" t="n">
        <v>30194</v>
      </c>
      <c r="AX153" s="0" t="n">
        <v>34.8</v>
      </c>
      <c r="AY153" s="18" t="n">
        <v>30194</v>
      </c>
      <c r="AZ153" s="0" t="n">
        <v>-5.2</v>
      </c>
      <c r="BA153" s="18" t="n">
        <v>30194</v>
      </c>
      <c r="BB153" s="0" t="n">
        <v>926</v>
      </c>
      <c r="BC153" s="18" t="n">
        <v>40786</v>
      </c>
      <c r="BD153" s="0" t="n">
        <v>4.38</v>
      </c>
      <c r="BE153" s="18" t="n">
        <v>38260</v>
      </c>
      <c r="BF153" s="0" t="n">
        <v>0.9</v>
      </c>
      <c r="BG153" s="18" t="n">
        <v>38595</v>
      </c>
      <c r="BH153" s="0" t="n">
        <v>8.8</v>
      </c>
      <c r="BI153" s="18" t="n">
        <v>32386</v>
      </c>
      <c r="BJ153" s="0" t="n">
        <v>15.1</v>
      </c>
      <c r="BK153" s="18" t="n">
        <v>30194</v>
      </c>
      <c r="BL153" s="0" t="n">
        <v>5.7</v>
      </c>
      <c r="BM153" s="18" t="n">
        <v>41152</v>
      </c>
      <c r="BN153" s="0" t="n">
        <v>1.3</v>
      </c>
      <c r="BO153" s="18" t="n">
        <v>39021</v>
      </c>
      <c r="BP153" s="0" t="n">
        <v>0.4</v>
      </c>
      <c r="BQ153" s="18" t="n">
        <v>31563</v>
      </c>
      <c r="BR153" s="0" t="n">
        <v>100.2</v>
      </c>
      <c r="BS153" s="18" t="n">
        <v>33116</v>
      </c>
      <c r="BT153" s="0" t="n">
        <v>76.4</v>
      </c>
      <c r="BU153" s="18" t="n">
        <v>25786</v>
      </c>
      <c r="BV153" s="0" t="n">
        <v>77.08</v>
      </c>
      <c r="BW153" s="18" t="n">
        <v>26337</v>
      </c>
      <c r="BX153" s="0" t="n">
        <v>113.4</v>
      </c>
      <c r="BY153" s="18" t="n">
        <v>27026</v>
      </c>
      <c r="BZ153" s="0" t="n">
        <v>91.68</v>
      </c>
      <c r="CA153" s="18" t="n">
        <v>33785</v>
      </c>
      <c r="CB153" s="0" t="n">
        <v>3.76</v>
      </c>
      <c r="CC153" s="18" t="n">
        <v>27528</v>
      </c>
      <c r="CD153" s="0" t="n">
        <v>166.75</v>
      </c>
      <c r="CE153" s="18" t="n">
        <v>30623</v>
      </c>
      <c r="CF153" s="0" t="n">
        <v>30.42</v>
      </c>
      <c r="CG153" s="18" t="n">
        <v>41169</v>
      </c>
      <c r="CH153" s="0" t="n">
        <v>107</v>
      </c>
      <c r="CI153" s="18" t="n">
        <v>31720</v>
      </c>
      <c r="CJ153" s="0" t="n">
        <v>1318.5</v>
      </c>
      <c r="CK153" s="18" t="n">
        <v>29073</v>
      </c>
      <c r="CL153" s="0" t="n">
        <v>51.19</v>
      </c>
      <c r="CM153" s="18" t="n">
        <v>40596</v>
      </c>
      <c r="CN153" s="0" t="n">
        <v>1.09</v>
      </c>
      <c r="CO153" s="18" t="n">
        <v>42956</v>
      </c>
      <c r="CP153" s="0" t="n">
        <v>326.72</v>
      </c>
    </row>
    <row r="154" customFormat="false" ht="15" hidden="false" customHeight="false" outlineLevel="0" collapsed="false">
      <c r="A154" s="18" t="n">
        <v>39538</v>
      </c>
      <c r="B154" s="0" t="n">
        <v>-1.7</v>
      </c>
      <c r="C154" s="18" t="n">
        <v>39538</v>
      </c>
      <c r="D154" s="0" t="n">
        <v>1.4</v>
      </c>
      <c r="E154" s="18" t="n">
        <v>39538</v>
      </c>
      <c r="F154" s="0" t="n">
        <v>3.5</v>
      </c>
      <c r="G154" s="18" t="n">
        <v>39538</v>
      </c>
      <c r="H154" s="0" t="n">
        <v>1.7</v>
      </c>
      <c r="I154" s="18" t="n">
        <v>30224</v>
      </c>
      <c r="J154" s="0" t="n">
        <v>10.1</v>
      </c>
      <c r="K154" s="18" t="n">
        <v>30224</v>
      </c>
      <c r="L154" s="0" t="n">
        <v>-180</v>
      </c>
      <c r="M154" s="18" t="n">
        <v>44865</v>
      </c>
      <c r="N154" s="0" t="n">
        <v>200</v>
      </c>
      <c r="O154" s="18" t="n">
        <v>30224</v>
      </c>
      <c r="P154" s="0" t="n">
        <v>671.8</v>
      </c>
      <c r="Q154" s="18" t="n">
        <v>30224</v>
      </c>
      <c r="R154" s="0" t="n">
        <v>4.9</v>
      </c>
      <c r="S154" s="18" t="n">
        <v>30224</v>
      </c>
      <c r="T154" s="0" t="n">
        <v>5.9</v>
      </c>
      <c r="U154" s="18" t="n">
        <v>30224</v>
      </c>
      <c r="V154" s="0" t="n">
        <v>6.06942</v>
      </c>
      <c r="W154" s="18" t="n">
        <v>31685</v>
      </c>
      <c r="X154" s="0" t="n">
        <v>2.7</v>
      </c>
      <c r="Y154" s="18" t="n">
        <v>30224</v>
      </c>
      <c r="Z154" s="0" t="n">
        <v>-6.89</v>
      </c>
      <c r="AA154" s="18" t="n">
        <v>30224</v>
      </c>
      <c r="AB154" s="0" t="n">
        <v>72.5682</v>
      </c>
      <c r="AC154" s="18" t="n">
        <v>38291</v>
      </c>
      <c r="AD154" s="0" t="n">
        <v>-1.9</v>
      </c>
      <c r="AG154" s="18" t="n">
        <v>30224</v>
      </c>
      <c r="AH154" s="0" t="n">
        <v>38.8</v>
      </c>
      <c r="AM154" s="18" t="n">
        <v>40268</v>
      </c>
      <c r="AN154" s="0" t="n">
        <v>53.3</v>
      </c>
      <c r="AO154" s="18" t="n">
        <v>30224</v>
      </c>
      <c r="AP154" s="0" t="n">
        <v>-0.57</v>
      </c>
      <c r="AQ154" s="18" t="n">
        <v>30224</v>
      </c>
      <c r="AR154" s="0" t="n">
        <v>-13.6</v>
      </c>
      <c r="AS154" s="18" t="n">
        <v>41729</v>
      </c>
      <c r="AT154" s="0" t="n">
        <v>2.8</v>
      </c>
      <c r="AU154" s="18" t="n">
        <v>38929</v>
      </c>
      <c r="AV154" s="0" t="n">
        <v>5</v>
      </c>
      <c r="AW154" s="18" t="n">
        <v>30224</v>
      </c>
      <c r="AX154" s="0" t="n">
        <v>43.9</v>
      </c>
      <c r="AY154" s="18" t="n">
        <v>30224</v>
      </c>
      <c r="AZ154" s="0" t="n">
        <v>-3.3</v>
      </c>
      <c r="BA154" s="18" t="n">
        <v>30224</v>
      </c>
      <c r="BB154" s="0" t="n">
        <v>1042</v>
      </c>
      <c r="BC154" s="18" t="n">
        <v>40816</v>
      </c>
      <c r="BD154" s="0" t="n">
        <v>4.33</v>
      </c>
      <c r="BE154" s="18" t="n">
        <v>38291</v>
      </c>
      <c r="BF154" s="0" t="n">
        <v>1.2</v>
      </c>
      <c r="BG154" s="18" t="n">
        <v>38625</v>
      </c>
      <c r="BH154" s="0" t="n">
        <v>9.4</v>
      </c>
      <c r="BI154" s="18" t="n">
        <v>32416</v>
      </c>
      <c r="BJ154" s="0" t="n">
        <v>14.7</v>
      </c>
      <c r="BK154" s="18" t="n">
        <v>30224</v>
      </c>
      <c r="BL154" s="0" t="n">
        <v>5.4</v>
      </c>
      <c r="BM154" s="18" t="n">
        <v>41182</v>
      </c>
      <c r="BN154" s="0" t="n">
        <v>1.3</v>
      </c>
      <c r="BO154" s="18" t="n">
        <v>39051</v>
      </c>
      <c r="BP154" s="0" t="n">
        <v>0</v>
      </c>
      <c r="BQ154" s="18" t="n">
        <v>31593</v>
      </c>
      <c r="BR154" s="0" t="n">
        <v>100</v>
      </c>
      <c r="BS154" s="18" t="n">
        <v>33146</v>
      </c>
      <c r="BT154" s="0" t="n">
        <v>72.8</v>
      </c>
      <c r="BU154" s="18" t="n">
        <v>25787</v>
      </c>
      <c r="BV154" s="0" t="n">
        <v>77.28</v>
      </c>
      <c r="BW154" s="18" t="n">
        <v>26338</v>
      </c>
      <c r="BX154" s="0" t="n">
        <v>114.03</v>
      </c>
      <c r="BY154" s="18" t="n">
        <v>27033</v>
      </c>
      <c r="BZ154" s="0" t="n">
        <v>94.1</v>
      </c>
      <c r="CA154" s="18" t="n">
        <v>33877</v>
      </c>
      <c r="CB154" s="0" t="n">
        <v>3.22</v>
      </c>
      <c r="CC154" s="18" t="n">
        <v>27529</v>
      </c>
      <c r="CD154" s="0" t="n">
        <v>166</v>
      </c>
      <c r="CE154" s="18" t="n">
        <v>30624</v>
      </c>
      <c r="CF154" s="0" t="n">
        <v>30.46</v>
      </c>
      <c r="CG154" s="18" t="n">
        <v>41170</v>
      </c>
      <c r="CH154" s="0" t="n">
        <v>112.3</v>
      </c>
      <c r="CI154" s="18" t="n">
        <v>31721</v>
      </c>
      <c r="CJ154" s="0" t="n">
        <v>1325.2</v>
      </c>
      <c r="CK154" s="18" t="n">
        <v>29074</v>
      </c>
      <c r="CL154" s="0" t="n">
        <v>51.596</v>
      </c>
      <c r="CM154" s="18" t="n">
        <v>40597</v>
      </c>
      <c r="CN154" s="0" t="n">
        <v>1.13</v>
      </c>
      <c r="CO154" s="18" t="n">
        <v>42957</v>
      </c>
      <c r="CP154" s="0" t="n">
        <v>320.13</v>
      </c>
    </row>
    <row r="155" customFormat="false" ht="15" hidden="false" customHeight="false" outlineLevel="0" collapsed="false">
      <c r="A155" s="18" t="n">
        <v>39629</v>
      </c>
      <c r="B155" s="0" t="n">
        <v>2.4</v>
      </c>
      <c r="C155" s="18" t="n">
        <v>39629</v>
      </c>
      <c r="D155" s="0" t="n">
        <v>1.4</v>
      </c>
      <c r="E155" s="18" t="n">
        <v>39629</v>
      </c>
      <c r="F155" s="0" t="n">
        <v>3.2</v>
      </c>
      <c r="G155" s="18" t="n">
        <v>39629</v>
      </c>
      <c r="H155" s="0" t="n">
        <v>1.5</v>
      </c>
      <c r="I155" s="18" t="n">
        <v>30255</v>
      </c>
      <c r="J155" s="0" t="n">
        <v>10.4</v>
      </c>
      <c r="K155" s="18" t="n">
        <v>30255</v>
      </c>
      <c r="L155" s="0" t="n">
        <v>-276</v>
      </c>
      <c r="M155" s="18" t="n">
        <v>44895</v>
      </c>
      <c r="N155" s="0" t="n">
        <v>195</v>
      </c>
      <c r="O155" s="18" t="n">
        <v>30255</v>
      </c>
      <c r="P155" s="0" t="n">
        <v>641.8</v>
      </c>
      <c r="Q155" s="18" t="n">
        <v>30255</v>
      </c>
      <c r="R155" s="0" t="n">
        <v>4.9</v>
      </c>
      <c r="S155" s="18" t="n">
        <v>30255</v>
      </c>
      <c r="T155" s="0" t="n">
        <v>5.9</v>
      </c>
      <c r="U155" s="18" t="n">
        <v>30255</v>
      </c>
      <c r="V155" s="0" t="n">
        <v>6.10933</v>
      </c>
      <c r="W155" s="18" t="n">
        <v>31716</v>
      </c>
      <c r="X155" s="0" t="n">
        <v>2.7</v>
      </c>
      <c r="Y155" s="18" t="n">
        <v>30255</v>
      </c>
      <c r="Z155" s="0" t="n">
        <v>-7.06</v>
      </c>
      <c r="AA155" s="18" t="n">
        <v>30255</v>
      </c>
      <c r="AB155" s="0" t="n">
        <v>71.8027</v>
      </c>
      <c r="AC155" s="18" t="n">
        <v>38321</v>
      </c>
      <c r="AD155" s="0" t="n">
        <v>8.5</v>
      </c>
      <c r="AG155" s="18" t="n">
        <v>30255</v>
      </c>
      <c r="AH155" s="0" t="n">
        <v>39.4</v>
      </c>
      <c r="AM155" s="18" t="n">
        <v>40298</v>
      </c>
      <c r="AN155" s="0" t="n">
        <v>55.3</v>
      </c>
      <c r="AO155" s="18" t="n">
        <v>30255</v>
      </c>
      <c r="AP155" s="0" t="n">
        <v>-1.24</v>
      </c>
      <c r="AQ155" s="18" t="n">
        <v>30255</v>
      </c>
      <c r="AR155" s="0" t="n">
        <v>10.9</v>
      </c>
      <c r="AS155" s="18" t="n">
        <v>41759</v>
      </c>
      <c r="AT155" s="0" t="n">
        <v>4.1</v>
      </c>
      <c r="AU155" s="18" t="n">
        <v>38960</v>
      </c>
      <c r="AV155" s="0" t="n">
        <v>-2</v>
      </c>
      <c r="AW155" s="18" t="n">
        <v>30255</v>
      </c>
      <c r="AX155" s="0" t="n">
        <v>39</v>
      </c>
      <c r="AY155" s="18" t="n">
        <v>30255</v>
      </c>
      <c r="AZ155" s="0" t="n">
        <v>-2.2</v>
      </c>
      <c r="BA155" s="18" t="n">
        <v>30255</v>
      </c>
      <c r="BB155" s="0" t="n">
        <v>1149</v>
      </c>
      <c r="BC155" s="18" t="n">
        <v>40847</v>
      </c>
      <c r="BD155" s="0" t="n">
        <v>4.34</v>
      </c>
      <c r="BE155" s="18" t="n">
        <v>38321</v>
      </c>
      <c r="BF155" s="0" t="n">
        <v>0.6</v>
      </c>
      <c r="BG155" s="18" t="n">
        <v>38656</v>
      </c>
      <c r="BH155" s="0" t="n">
        <v>9.2</v>
      </c>
      <c r="BI155" s="18" t="n">
        <v>32447</v>
      </c>
      <c r="BJ155" s="0" t="n">
        <v>14.8</v>
      </c>
      <c r="BK155" s="18" t="n">
        <v>30255</v>
      </c>
      <c r="BL155" s="0" t="n">
        <v>5.9</v>
      </c>
      <c r="BM155" s="18" t="n">
        <v>41213</v>
      </c>
      <c r="BN155" s="0" t="n">
        <v>1.1</v>
      </c>
      <c r="BO155" s="18" t="n">
        <v>39082</v>
      </c>
      <c r="BP155" s="0" t="n">
        <v>0.6</v>
      </c>
      <c r="BQ155" s="18" t="n">
        <v>31624</v>
      </c>
      <c r="BR155" s="0" t="n">
        <v>97.5</v>
      </c>
      <c r="BS155" s="18" t="n">
        <v>33177</v>
      </c>
      <c r="BT155" s="0" t="n">
        <v>63.9</v>
      </c>
      <c r="BU155" s="18" t="n">
        <v>25790</v>
      </c>
      <c r="BV155" s="0" t="n">
        <v>76.2</v>
      </c>
      <c r="BW155" s="18" t="n">
        <v>26339</v>
      </c>
      <c r="BX155" s="0" t="n">
        <v>114.43</v>
      </c>
      <c r="BY155" s="18" t="n">
        <v>27040</v>
      </c>
      <c r="BZ155" s="0" t="n">
        <v>92.23</v>
      </c>
      <c r="CA155" s="18" t="n">
        <v>33969</v>
      </c>
      <c r="CB155" s="0" t="n">
        <v>2.92</v>
      </c>
      <c r="CC155" s="18" t="n">
        <v>27530</v>
      </c>
      <c r="CD155" s="0" t="n">
        <v>165.75</v>
      </c>
      <c r="CE155" s="18" t="n">
        <v>30627</v>
      </c>
      <c r="CF155" s="0" t="n">
        <v>30.39</v>
      </c>
      <c r="CG155" s="18" t="n">
        <v>41171</v>
      </c>
      <c r="CH155" s="0" t="n">
        <v>114</v>
      </c>
      <c r="CI155" s="18" t="n">
        <v>31722</v>
      </c>
      <c r="CJ155" s="0" t="n">
        <v>1324.6</v>
      </c>
      <c r="CK155" s="18" t="n">
        <v>29075</v>
      </c>
      <c r="CL155" s="0" t="n">
        <v>51.798</v>
      </c>
      <c r="CM155" s="18" t="n">
        <v>40598</v>
      </c>
      <c r="CN155" s="0" t="n">
        <v>1.25</v>
      </c>
      <c r="CO155" s="18" t="n">
        <v>42958</v>
      </c>
      <c r="CP155" s="0" t="n">
        <v>319.04</v>
      </c>
    </row>
    <row r="156" customFormat="false" ht="15" hidden="false" customHeight="false" outlineLevel="0" collapsed="false">
      <c r="A156" s="18" t="n">
        <v>39721</v>
      </c>
      <c r="B156" s="0" t="n">
        <v>-2.1</v>
      </c>
      <c r="C156" s="18" t="n">
        <v>39721</v>
      </c>
      <c r="D156" s="0" t="n">
        <v>0.3</v>
      </c>
      <c r="E156" s="18" t="n">
        <v>39721</v>
      </c>
      <c r="F156" s="0" t="n">
        <v>2.3</v>
      </c>
      <c r="G156" s="18" t="n">
        <v>39721</v>
      </c>
      <c r="H156" s="0" t="n">
        <v>3.2</v>
      </c>
      <c r="I156" s="18" t="n">
        <v>30285</v>
      </c>
      <c r="J156" s="0" t="n">
        <v>10.8</v>
      </c>
      <c r="K156" s="18" t="n">
        <v>30285</v>
      </c>
      <c r="L156" s="0" t="n">
        <v>-121</v>
      </c>
      <c r="M156" s="18" t="n">
        <v>44926</v>
      </c>
      <c r="N156" s="0" t="n">
        <v>306</v>
      </c>
      <c r="O156" s="18" t="n">
        <v>30285</v>
      </c>
      <c r="P156" s="0" t="n">
        <v>594.3</v>
      </c>
      <c r="Q156" s="18" t="n">
        <v>30285</v>
      </c>
      <c r="R156" s="0" t="n">
        <v>4.5</v>
      </c>
      <c r="S156" s="18" t="n">
        <v>30285</v>
      </c>
      <c r="T156" s="0" t="n">
        <v>5.3</v>
      </c>
      <c r="U156" s="18" t="n">
        <v>30285</v>
      </c>
      <c r="V156" s="0" t="n">
        <v>5.88291</v>
      </c>
      <c r="W156" s="18" t="n">
        <v>31746</v>
      </c>
      <c r="X156" s="0" t="n">
        <v>2.7</v>
      </c>
      <c r="Y156" s="18" t="n">
        <v>30285</v>
      </c>
      <c r="Z156" s="0" t="n">
        <v>-6.26</v>
      </c>
      <c r="AA156" s="18" t="n">
        <v>30285</v>
      </c>
      <c r="AB156" s="0" t="n">
        <v>71.5184</v>
      </c>
      <c r="AC156" s="18" t="n">
        <v>38352</v>
      </c>
      <c r="AD156" s="0" t="n">
        <v>7.1</v>
      </c>
      <c r="AG156" s="18" t="n">
        <v>30285</v>
      </c>
      <c r="AH156" s="0" t="n">
        <v>39.2</v>
      </c>
      <c r="AM156" s="18" t="n">
        <v>40329</v>
      </c>
      <c r="AN156" s="0" t="n">
        <v>55.5</v>
      </c>
      <c r="AO156" s="18" t="n">
        <v>30285</v>
      </c>
      <c r="AP156" s="0" t="n">
        <v>-0.52</v>
      </c>
      <c r="AQ156" s="18" t="n">
        <v>30285</v>
      </c>
      <c r="AR156" s="0" t="n">
        <v>2.3</v>
      </c>
      <c r="AS156" s="18" t="n">
        <v>41790</v>
      </c>
      <c r="AT156" s="0" t="n">
        <v>17.5</v>
      </c>
      <c r="AU156" s="18" t="n">
        <v>38990</v>
      </c>
      <c r="AV156" s="0" t="n">
        <v>3</v>
      </c>
      <c r="AW156" s="18" t="n">
        <v>30285</v>
      </c>
      <c r="AX156" s="0" t="n">
        <v>39.6</v>
      </c>
      <c r="AY156" s="18" t="n">
        <v>30285</v>
      </c>
      <c r="AZ156" s="0" t="n">
        <v>-1.3</v>
      </c>
      <c r="BA156" s="18" t="n">
        <v>30285</v>
      </c>
      <c r="BB156" s="0" t="n">
        <v>1229</v>
      </c>
      <c r="BC156" s="18" t="n">
        <v>40877</v>
      </c>
      <c r="BD156" s="0" t="n">
        <v>4.39</v>
      </c>
      <c r="BE156" s="18" t="n">
        <v>38352</v>
      </c>
      <c r="BF156" s="0" t="n">
        <v>0.8</v>
      </c>
      <c r="BG156" s="18" t="n">
        <v>38686</v>
      </c>
      <c r="BH156" s="0" t="n">
        <v>7.7</v>
      </c>
      <c r="BI156" s="18" t="n">
        <v>32477</v>
      </c>
      <c r="BJ156" s="0" t="n">
        <v>15</v>
      </c>
      <c r="BK156" s="18" t="n">
        <v>30285</v>
      </c>
      <c r="BL156" s="0" t="n">
        <v>5.9</v>
      </c>
      <c r="BM156" s="18" t="n">
        <v>41243</v>
      </c>
      <c r="BN156" s="0" t="n">
        <v>1.7</v>
      </c>
      <c r="BO156" s="18" t="n">
        <v>39113</v>
      </c>
      <c r="BP156" s="0" t="n">
        <v>6</v>
      </c>
      <c r="BQ156" s="18" t="n">
        <v>31655</v>
      </c>
      <c r="BR156" s="0" t="n">
        <v>91.7</v>
      </c>
      <c r="BS156" s="18" t="n">
        <v>33207</v>
      </c>
      <c r="BT156" s="0" t="n">
        <v>66</v>
      </c>
      <c r="BU156" s="18" t="n">
        <v>25791</v>
      </c>
      <c r="BV156" s="0" t="n">
        <v>75.82</v>
      </c>
      <c r="BW156" s="18" t="n">
        <v>26340</v>
      </c>
      <c r="BX156" s="0" t="n">
        <v>113.96</v>
      </c>
      <c r="BY156" s="18" t="n">
        <v>27047</v>
      </c>
      <c r="BZ156" s="0" t="n">
        <v>95.32</v>
      </c>
      <c r="CA156" s="18" t="n">
        <v>34059</v>
      </c>
      <c r="CB156" s="0" t="n">
        <v>3.07</v>
      </c>
      <c r="CC156" s="18" t="n">
        <v>27533</v>
      </c>
      <c r="CD156" s="0" t="n">
        <v>167.75</v>
      </c>
      <c r="CE156" s="18" t="n">
        <v>30628</v>
      </c>
      <c r="CF156" s="0" t="n">
        <v>30.38</v>
      </c>
      <c r="CG156" s="18" t="n">
        <v>41172</v>
      </c>
      <c r="CH156" s="0" t="n">
        <v>112.8</v>
      </c>
      <c r="CI156" s="18" t="n">
        <v>31723</v>
      </c>
      <c r="CJ156" s="0" t="n">
        <v>1311.8</v>
      </c>
      <c r="CK156" s="18" t="n">
        <v>29076</v>
      </c>
      <c r="CL156" s="0" t="n">
        <v>51.882</v>
      </c>
      <c r="CM156" s="18" t="n">
        <v>40599</v>
      </c>
      <c r="CN156" s="0" t="n">
        <v>1.14</v>
      </c>
      <c r="CO156" s="18" t="n">
        <v>42961</v>
      </c>
      <c r="CP156" s="0" t="n">
        <v>315.96</v>
      </c>
    </row>
    <row r="157" customFormat="false" ht="15" hidden="false" customHeight="false" outlineLevel="0" collapsed="false">
      <c r="A157" s="18" t="n">
        <v>39813</v>
      </c>
      <c r="B157" s="0" t="n">
        <v>-8.5</v>
      </c>
      <c r="C157" s="18" t="n">
        <v>39813</v>
      </c>
      <c r="D157" s="0" t="n">
        <v>-2.5</v>
      </c>
      <c r="E157" s="18" t="n">
        <v>39813</v>
      </c>
      <c r="F157" s="0" t="n">
        <v>-0.7</v>
      </c>
      <c r="G157" s="18" t="n">
        <v>39813</v>
      </c>
      <c r="H157" s="0" t="n">
        <v>0.7</v>
      </c>
      <c r="I157" s="18" t="n">
        <v>30316</v>
      </c>
      <c r="J157" s="0" t="n">
        <v>10.8</v>
      </c>
      <c r="K157" s="18" t="n">
        <v>30316</v>
      </c>
      <c r="L157" s="0" t="n">
        <v>-15</v>
      </c>
      <c r="M157" s="18" t="n">
        <v>44957</v>
      </c>
      <c r="N157" s="0" t="n">
        <v>131</v>
      </c>
      <c r="O157" s="18" t="n">
        <v>30316</v>
      </c>
      <c r="P157" s="0" t="n">
        <v>518</v>
      </c>
      <c r="Q157" s="18" t="n">
        <v>30316</v>
      </c>
      <c r="R157" s="0" t="n">
        <v>5</v>
      </c>
      <c r="S157" s="18" t="n">
        <v>30316</v>
      </c>
      <c r="T157" s="0" t="n">
        <v>4.5</v>
      </c>
      <c r="U157" s="18" t="n">
        <v>30316</v>
      </c>
      <c r="V157" s="0" t="n">
        <v>5.82832</v>
      </c>
      <c r="W157" s="18" t="n">
        <v>31777</v>
      </c>
      <c r="X157" s="0" t="n">
        <v>2.7</v>
      </c>
      <c r="Y157" s="18" t="n">
        <v>30316</v>
      </c>
      <c r="Z157" s="0" t="n">
        <v>-5.96</v>
      </c>
      <c r="AA157" s="18" t="n">
        <v>30316</v>
      </c>
      <c r="AB157" s="0" t="n">
        <v>70.9657</v>
      </c>
      <c r="AC157" s="18" t="n">
        <v>38383</v>
      </c>
      <c r="AD157" s="0" t="n">
        <v>7.7</v>
      </c>
      <c r="AG157" s="18" t="n">
        <v>30316</v>
      </c>
      <c r="AH157" s="0" t="n">
        <v>42.8</v>
      </c>
      <c r="AM157" s="18" t="n">
        <v>40359</v>
      </c>
      <c r="AN157" s="0" t="n">
        <v>54.4</v>
      </c>
      <c r="AO157" s="18" t="n">
        <v>30316</v>
      </c>
      <c r="AP157" s="0" t="n">
        <v>-0.51</v>
      </c>
      <c r="AQ157" s="18" t="n">
        <v>30316</v>
      </c>
      <c r="AR157" s="0" t="n">
        <v>14.7</v>
      </c>
      <c r="AS157" s="18" t="n">
        <v>41820</v>
      </c>
      <c r="AT157" s="0" t="n">
        <v>15.8</v>
      </c>
      <c r="AU157" s="18" t="n">
        <v>39021</v>
      </c>
      <c r="AV157" s="0" t="n">
        <v>-2</v>
      </c>
      <c r="AW157" s="18" t="n">
        <v>30316</v>
      </c>
      <c r="AX157" s="0" t="n">
        <v>41.9</v>
      </c>
      <c r="AY157" s="18" t="n">
        <v>30316</v>
      </c>
      <c r="AZ157" s="0" t="n">
        <v>-0.2</v>
      </c>
      <c r="BA157" s="18" t="n">
        <v>30316</v>
      </c>
      <c r="BB157" s="0" t="n">
        <v>1351</v>
      </c>
      <c r="BC157" s="18" t="n">
        <v>40908</v>
      </c>
      <c r="BD157" s="0" t="n">
        <v>4.35</v>
      </c>
      <c r="BE157" s="18" t="n">
        <v>38383</v>
      </c>
      <c r="BF157" s="0" t="n">
        <v>0</v>
      </c>
      <c r="BG157" s="18" t="n">
        <v>38717</v>
      </c>
      <c r="BH157" s="0" t="n">
        <v>6.9</v>
      </c>
      <c r="BI157" s="18" t="n">
        <v>32508</v>
      </c>
      <c r="BJ157" s="0" t="n">
        <v>16.1</v>
      </c>
      <c r="BK157" s="18" t="n">
        <v>30316</v>
      </c>
      <c r="BL157" s="0" t="n">
        <v>6.4</v>
      </c>
      <c r="BM157" s="18" t="n">
        <v>41274</v>
      </c>
      <c r="BN157" s="0" t="n">
        <v>1.7</v>
      </c>
      <c r="BO157" s="18" t="n">
        <v>39141</v>
      </c>
      <c r="BP157" s="0" t="n">
        <v>0</v>
      </c>
      <c r="BQ157" s="18" t="n">
        <v>31685</v>
      </c>
      <c r="BR157" s="0" t="n">
        <v>89.7</v>
      </c>
      <c r="BS157" s="18" t="n">
        <v>33238</v>
      </c>
      <c r="BT157" s="0" t="n">
        <v>65.5</v>
      </c>
      <c r="BU157" s="18" t="n">
        <v>25792</v>
      </c>
      <c r="BV157" s="0" t="n">
        <v>75.42</v>
      </c>
      <c r="BW157" s="18" t="n">
        <v>26343</v>
      </c>
      <c r="BX157" s="0" t="n">
        <v>113.54</v>
      </c>
      <c r="BY157" s="18" t="n">
        <v>27054</v>
      </c>
      <c r="BZ157" s="0" t="n">
        <v>95.4</v>
      </c>
      <c r="CA157" s="18" t="n">
        <v>34150</v>
      </c>
      <c r="CB157" s="0" t="n">
        <v>3.04</v>
      </c>
      <c r="CC157" s="18" t="n">
        <v>27534</v>
      </c>
      <c r="CD157" s="0" t="n">
        <v>166.9</v>
      </c>
      <c r="CE157" s="18" t="n">
        <v>30629</v>
      </c>
      <c r="CF157" s="0" t="n">
        <v>30.38</v>
      </c>
      <c r="CG157" s="18" t="n">
        <v>41173</v>
      </c>
      <c r="CH157" s="0" t="n">
        <v>109.8</v>
      </c>
      <c r="CI157" s="18" t="n">
        <v>31726</v>
      </c>
      <c r="CJ157" s="0" t="n">
        <v>1310.8</v>
      </c>
      <c r="CK157" s="18" t="n">
        <v>29077</v>
      </c>
      <c r="CL157" s="0" t="n">
        <v>52.256</v>
      </c>
      <c r="CM157" s="18" t="n">
        <v>40602</v>
      </c>
      <c r="CN157" s="0" t="n">
        <v>1.08</v>
      </c>
      <c r="CO157" s="18" t="n">
        <v>42962</v>
      </c>
      <c r="CP157" s="0" t="n">
        <v>298.93</v>
      </c>
    </row>
    <row r="158" customFormat="false" ht="15" hidden="false" customHeight="false" outlineLevel="0" collapsed="false">
      <c r="A158" s="18" t="n">
        <v>39903</v>
      </c>
      <c r="B158" s="0" t="n">
        <v>-4.5</v>
      </c>
      <c r="C158" s="18" t="n">
        <v>39903</v>
      </c>
      <c r="D158" s="0" t="n">
        <v>-3.2</v>
      </c>
      <c r="E158" s="18" t="n">
        <v>39903</v>
      </c>
      <c r="F158" s="0" t="n">
        <v>-1.9</v>
      </c>
      <c r="G158" s="18" t="n">
        <v>39903</v>
      </c>
      <c r="H158" s="0" t="n">
        <v>0.1</v>
      </c>
      <c r="I158" s="18" t="n">
        <v>30347</v>
      </c>
      <c r="J158" s="0" t="n">
        <v>10.4</v>
      </c>
      <c r="K158" s="18" t="n">
        <v>30347</v>
      </c>
      <c r="L158" s="0" t="n">
        <v>219</v>
      </c>
      <c r="M158" s="18" t="n">
        <v>44985</v>
      </c>
      <c r="N158" s="0" t="n">
        <v>275</v>
      </c>
      <c r="O158" s="18" t="n">
        <v>30347</v>
      </c>
      <c r="P158" s="0" t="n">
        <v>492.8</v>
      </c>
      <c r="Q158" s="18" t="n">
        <v>30347</v>
      </c>
      <c r="R158" s="0" t="n">
        <v>4.4</v>
      </c>
      <c r="S158" s="18" t="n">
        <v>30347</v>
      </c>
      <c r="T158" s="0" t="n">
        <v>4.7</v>
      </c>
      <c r="U158" s="18" t="n">
        <v>30347</v>
      </c>
      <c r="V158" s="0" t="n">
        <v>5.90254</v>
      </c>
      <c r="W158" s="18" t="n">
        <v>31808</v>
      </c>
      <c r="X158" s="0" t="n">
        <v>2.8</v>
      </c>
      <c r="Y158" s="18" t="n">
        <v>30347</v>
      </c>
      <c r="Z158" s="0" t="n">
        <v>-2.21</v>
      </c>
      <c r="AA158" s="18" t="n">
        <v>30347</v>
      </c>
      <c r="AB158" s="0" t="n">
        <v>72.2448</v>
      </c>
      <c r="AC158" s="18" t="n">
        <v>38411</v>
      </c>
      <c r="AD158" s="0" t="n">
        <v>4.9</v>
      </c>
      <c r="AG158" s="18" t="n">
        <v>30347</v>
      </c>
      <c r="AH158" s="0" t="n">
        <v>46</v>
      </c>
      <c r="AM158" s="18" t="n">
        <v>40390</v>
      </c>
      <c r="AN158" s="0" t="n">
        <v>54.6</v>
      </c>
      <c r="AO158" s="18" t="n">
        <v>30347</v>
      </c>
      <c r="AP158" s="0" t="n">
        <v>1.09</v>
      </c>
      <c r="AQ158" s="18" t="n">
        <v>30347</v>
      </c>
      <c r="AR158" s="0" t="n">
        <v>12.5</v>
      </c>
      <c r="AS158" s="18" t="n">
        <v>41851</v>
      </c>
      <c r="AT158" s="0" t="n">
        <v>21</v>
      </c>
      <c r="AU158" s="18" t="n">
        <v>39051</v>
      </c>
      <c r="AV158" s="0" t="n">
        <v>3</v>
      </c>
      <c r="AW158" s="18" t="n">
        <v>30347</v>
      </c>
      <c r="AX158" s="0" t="n">
        <v>46.8</v>
      </c>
      <c r="AY158" s="18" t="n">
        <v>30347</v>
      </c>
      <c r="AZ158" s="0" t="n">
        <v>2.7</v>
      </c>
      <c r="BA158" s="18" t="n">
        <v>30347</v>
      </c>
      <c r="BB158" s="0" t="n">
        <v>1426</v>
      </c>
      <c r="BC158" s="18" t="n">
        <v>40939</v>
      </c>
      <c r="BD158" s="0" t="n">
        <v>4.48</v>
      </c>
      <c r="BE158" s="18" t="n">
        <v>38411</v>
      </c>
      <c r="BF158" s="0" t="n">
        <v>1</v>
      </c>
      <c r="BG158" s="18" t="n">
        <v>38748</v>
      </c>
      <c r="BH158" s="0" t="n">
        <v>9.3</v>
      </c>
      <c r="BI158" s="18" t="n">
        <v>32539</v>
      </c>
      <c r="BJ158" s="0" t="n">
        <v>15</v>
      </c>
      <c r="BK158" s="18" t="n">
        <v>30347</v>
      </c>
      <c r="BL158" s="0" t="n">
        <v>6.4</v>
      </c>
      <c r="BM158" s="18" t="n">
        <v>41305</v>
      </c>
      <c r="BN158" s="0" t="n">
        <v>1.8</v>
      </c>
      <c r="BO158" s="18" t="n">
        <v>39172</v>
      </c>
      <c r="BP158" s="0" t="n">
        <v>0.1</v>
      </c>
      <c r="BQ158" s="18" t="n">
        <v>31716</v>
      </c>
      <c r="BR158" s="0" t="n">
        <v>85.8</v>
      </c>
      <c r="BS158" s="18" t="n">
        <v>33269</v>
      </c>
      <c r="BT158" s="0" t="n">
        <v>66.8</v>
      </c>
      <c r="BU158" s="18" t="n">
        <v>25793</v>
      </c>
      <c r="BV158" s="0" t="n">
        <v>74.76</v>
      </c>
      <c r="BW158" s="18" t="n">
        <v>26344</v>
      </c>
      <c r="BX158" s="0" t="n">
        <v>114.01</v>
      </c>
      <c r="BY158" s="18" t="n">
        <v>27061</v>
      </c>
      <c r="BZ158" s="0" t="n">
        <v>94.15</v>
      </c>
      <c r="CA158" s="18" t="n">
        <v>34242</v>
      </c>
      <c r="CB158" s="0" t="n">
        <v>3.09</v>
      </c>
      <c r="CC158" s="18" t="n">
        <v>27535</v>
      </c>
      <c r="CD158" s="0" t="n">
        <v>168.5</v>
      </c>
      <c r="CE158" s="18" t="n">
        <v>30630</v>
      </c>
      <c r="CF158" s="0" t="n">
        <v>30.26</v>
      </c>
      <c r="CG158" s="18" t="n">
        <v>41176</v>
      </c>
      <c r="CH158" s="0" t="n">
        <v>108.8</v>
      </c>
      <c r="CI158" s="18" t="n">
        <v>31727</v>
      </c>
      <c r="CJ158" s="0" t="n">
        <v>1313.7</v>
      </c>
      <c r="CK158" s="18" t="n">
        <v>29080</v>
      </c>
      <c r="CL158" s="0" t="n">
        <v>52.574</v>
      </c>
      <c r="CM158" s="18" t="n">
        <v>40603</v>
      </c>
      <c r="CN158" s="0" t="n">
        <v>1.15</v>
      </c>
      <c r="CO158" s="18" t="n">
        <v>42963</v>
      </c>
      <c r="CP158" s="0" t="n">
        <v>320.41</v>
      </c>
    </row>
    <row r="159" customFormat="false" ht="15" hidden="false" customHeight="false" outlineLevel="0" collapsed="false">
      <c r="A159" s="18" t="n">
        <v>39994</v>
      </c>
      <c r="B159" s="0" t="n">
        <v>-0.7</v>
      </c>
      <c r="C159" s="18" t="n">
        <v>39994</v>
      </c>
      <c r="D159" s="0" t="n">
        <v>-4</v>
      </c>
      <c r="E159" s="18" t="n">
        <v>39994</v>
      </c>
      <c r="F159" s="0" t="n">
        <v>-3.3</v>
      </c>
      <c r="G159" s="18" t="n">
        <v>39994</v>
      </c>
      <c r="H159" s="0" t="n">
        <v>-0.5</v>
      </c>
      <c r="I159" s="18" t="n">
        <v>30375</v>
      </c>
      <c r="J159" s="0" t="n">
        <v>10.4</v>
      </c>
      <c r="K159" s="18" t="n">
        <v>30375</v>
      </c>
      <c r="L159" s="0" t="n">
        <v>-73</v>
      </c>
      <c r="M159" s="18" t="n">
        <v>45016</v>
      </c>
      <c r="N159" s="0" t="n">
        <v>103</v>
      </c>
      <c r="O159" s="18" t="n">
        <v>30375</v>
      </c>
      <c r="P159" s="0" t="n">
        <v>488.8</v>
      </c>
      <c r="Q159" s="18" t="n">
        <v>30375</v>
      </c>
      <c r="R159" s="0" t="n">
        <v>4.8</v>
      </c>
      <c r="S159" s="18" t="n">
        <v>30375</v>
      </c>
      <c r="T159" s="0" t="n">
        <v>4.7</v>
      </c>
      <c r="U159" s="18" t="n">
        <v>30375</v>
      </c>
      <c r="V159" s="0" t="n">
        <v>5.88687</v>
      </c>
      <c r="W159" s="18" t="n">
        <v>31836</v>
      </c>
      <c r="X159" s="0" t="n">
        <v>2.5</v>
      </c>
      <c r="Y159" s="18" t="n">
        <v>30375</v>
      </c>
      <c r="Z159" s="0" t="n">
        <v>-4.73</v>
      </c>
      <c r="AA159" s="18" t="n">
        <v>30375</v>
      </c>
      <c r="AB159" s="0" t="n">
        <v>71.77</v>
      </c>
      <c r="AC159" s="18" t="n">
        <v>38442</v>
      </c>
      <c r="AD159" s="0" t="n">
        <v>-2.3</v>
      </c>
      <c r="AG159" s="18" t="n">
        <v>30375</v>
      </c>
      <c r="AH159" s="0" t="n">
        <v>54.4</v>
      </c>
      <c r="AM159" s="18" t="n">
        <v>40421</v>
      </c>
      <c r="AN159" s="0" t="n">
        <v>52.4</v>
      </c>
      <c r="AO159" s="18" t="n">
        <v>30375</v>
      </c>
      <c r="AP159" s="0" t="n">
        <v>-0.45</v>
      </c>
      <c r="AQ159" s="18" t="n">
        <v>30375</v>
      </c>
      <c r="AR159" s="0" t="n">
        <v>20.2</v>
      </c>
      <c r="AS159" s="18" t="n">
        <v>41882</v>
      </c>
      <c r="AT159" s="0" t="n">
        <v>16.1</v>
      </c>
      <c r="AU159" s="18" t="n">
        <v>39082</v>
      </c>
      <c r="AV159" s="0" t="n">
        <v>-4</v>
      </c>
      <c r="AW159" s="18" t="n">
        <v>30375</v>
      </c>
      <c r="AX159" s="0" t="n">
        <v>52.2</v>
      </c>
      <c r="AY159" s="18" t="n">
        <v>30375</v>
      </c>
      <c r="AZ159" s="0" t="n">
        <v>3.1</v>
      </c>
      <c r="BA159" s="18" t="n">
        <v>30375</v>
      </c>
      <c r="BB159" s="0" t="n">
        <v>1471</v>
      </c>
      <c r="BC159" s="18" t="n">
        <v>40968</v>
      </c>
      <c r="BD159" s="0" t="n">
        <v>4.58</v>
      </c>
      <c r="BE159" s="18" t="n">
        <v>38442</v>
      </c>
      <c r="BF159" s="0" t="n">
        <v>0.1</v>
      </c>
      <c r="BG159" s="18" t="n">
        <v>38776</v>
      </c>
      <c r="BH159" s="0" t="n">
        <v>8.2</v>
      </c>
      <c r="BI159" s="18" t="n">
        <v>32567</v>
      </c>
      <c r="BJ159" s="0" t="n">
        <v>14.7</v>
      </c>
      <c r="BK159" s="18" t="n">
        <v>30375</v>
      </c>
      <c r="BL159" s="0" t="n">
        <v>5.9</v>
      </c>
      <c r="BM159" s="18" t="n">
        <v>41333</v>
      </c>
      <c r="BN159" s="0" t="n">
        <v>1.1</v>
      </c>
      <c r="BO159" s="18" t="n">
        <v>39202</v>
      </c>
      <c r="BP159" s="0" t="n">
        <v>0.1</v>
      </c>
      <c r="BQ159" s="18" t="n">
        <v>31746</v>
      </c>
      <c r="BR159" s="0" t="n">
        <v>89.7</v>
      </c>
      <c r="BS159" s="18" t="n">
        <v>33297</v>
      </c>
      <c r="BT159" s="0" t="n">
        <v>70.4</v>
      </c>
      <c r="BU159" s="18" t="n">
        <v>25794</v>
      </c>
      <c r="BV159" s="0" t="n">
        <v>75.18</v>
      </c>
      <c r="BW159" s="18" t="n">
        <v>26345</v>
      </c>
      <c r="BX159" s="0" t="n">
        <v>114.45</v>
      </c>
      <c r="BY159" s="18" t="n">
        <v>27068</v>
      </c>
      <c r="BZ159" s="0" t="n">
        <v>92.2</v>
      </c>
      <c r="CA159" s="18" t="n">
        <v>34334</v>
      </c>
      <c r="CB159" s="0" t="n">
        <v>2.96</v>
      </c>
      <c r="CC159" s="18" t="n">
        <v>27536</v>
      </c>
      <c r="CD159" s="0" t="n">
        <v>174.75</v>
      </c>
      <c r="CE159" s="18" t="n">
        <v>30631</v>
      </c>
      <c r="CF159" s="0" t="n">
        <v>30.14</v>
      </c>
      <c r="CG159" s="18" t="n">
        <v>41177</v>
      </c>
      <c r="CH159" s="0" t="n">
        <v>107.3</v>
      </c>
      <c r="CI159" s="18" t="n">
        <v>31728</v>
      </c>
      <c r="CJ159" s="0" t="n">
        <v>1311.2</v>
      </c>
      <c r="CK159" s="18" t="n">
        <v>29081</v>
      </c>
      <c r="CL159" s="0" t="n">
        <v>52.739</v>
      </c>
      <c r="CM159" s="18" t="n">
        <v>40604</v>
      </c>
      <c r="CN159" s="0" t="n">
        <v>1.18</v>
      </c>
      <c r="CO159" s="18" t="n">
        <v>42964</v>
      </c>
      <c r="CP159" s="0" t="n">
        <v>321.29</v>
      </c>
    </row>
    <row r="160" customFormat="false" ht="15" hidden="false" customHeight="false" outlineLevel="0" collapsed="false">
      <c r="A160" s="18" t="n">
        <v>40086</v>
      </c>
      <c r="B160" s="0" t="n">
        <v>1.4</v>
      </c>
      <c r="C160" s="18" t="n">
        <v>40086</v>
      </c>
      <c r="D160" s="0" t="n">
        <v>-3.1</v>
      </c>
      <c r="E160" s="18" t="n">
        <v>40086</v>
      </c>
      <c r="F160" s="0" t="n">
        <v>-3</v>
      </c>
      <c r="G160" s="18" t="n">
        <v>40086</v>
      </c>
      <c r="H160" s="0" t="n">
        <v>0.3</v>
      </c>
      <c r="I160" s="18" t="n">
        <v>30406</v>
      </c>
      <c r="J160" s="0" t="n">
        <v>10.3</v>
      </c>
      <c r="K160" s="18" t="n">
        <v>30406</v>
      </c>
      <c r="L160" s="0" t="n">
        <v>173</v>
      </c>
      <c r="M160" s="18" t="n">
        <v>45046</v>
      </c>
      <c r="N160" s="0" t="n">
        <v>293</v>
      </c>
      <c r="O160" s="18" t="n">
        <v>30406</v>
      </c>
      <c r="P160" s="0" t="n">
        <v>479.3</v>
      </c>
      <c r="Q160" s="18" t="n">
        <v>30406</v>
      </c>
      <c r="R160" s="0" t="n">
        <v>4.4</v>
      </c>
      <c r="S160" s="18" t="n">
        <v>30406</v>
      </c>
      <c r="T160" s="0" t="n">
        <v>4.7</v>
      </c>
      <c r="U160" s="18" t="n">
        <v>30406</v>
      </c>
      <c r="V160" s="0" t="n">
        <v>5.56019</v>
      </c>
      <c r="W160" s="18" t="n">
        <v>31867</v>
      </c>
      <c r="X160" s="0" t="n">
        <v>2.6</v>
      </c>
      <c r="Y160" s="18" t="n">
        <v>30406</v>
      </c>
      <c r="Z160" s="0" t="n">
        <v>-3.29</v>
      </c>
      <c r="AA160" s="18" t="n">
        <v>30406</v>
      </c>
      <c r="AB160" s="0" t="n">
        <v>72.3463</v>
      </c>
      <c r="AC160" s="18" t="n">
        <v>38472</v>
      </c>
      <c r="AD160" s="0" t="n">
        <v>3.9</v>
      </c>
      <c r="AG160" s="18" t="n">
        <v>30406</v>
      </c>
      <c r="AH160" s="0" t="n">
        <v>53.9</v>
      </c>
      <c r="AM160" s="18" t="n">
        <v>40451</v>
      </c>
      <c r="AN160" s="0" t="n">
        <v>53.3</v>
      </c>
      <c r="AO160" s="18" t="n">
        <v>30406</v>
      </c>
      <c r="AP160" s="0" t="n">
        <v>0.7</v>
      </c>
      <c r="AQ160" s="18" t="n">
        <v>30406</v>
      </c>
      <c r="AR160" s="0" t="n">
        <v>32.6</v>
      </c>
      <c r="AS160" s="18" t="n">
        <v>41912</v>
      </c>
      <c r="AT160" s="0" t="n">
        <v>29.4</v>
      </c>
      <c r="AU160" s="18" t="n">
        <v>39113</v>
      </c>
      <c r="AV160" s="0" t="n">
        <v>-7</v>
      </c>
      <c r="AW160" s="18" t="n">
        <v>30406</v>
      </c>
      <c r="AX160" s="0" t="n">
        <v>57.2</v>
      </c>
      <c r="AY160" s="18" t="n">
        <v>30406</v>
      </c>
      <c r="AZ160" s="0" t="n">
        <v>5.1</v>
      </c>
      <c r="BA160" s="18" t="n">
        <v>30406</v>
      </c>
      <c r="BB160" s="0" t="n">
        <v>1475</v>
      </c>
      <c r="BC160" s="18" t="n">
        <v>40999</v>
      </c>
      <c r="BD160" s="0" t="n">
        <v>4.52</v>
      </c>
      <c r="BE160" s="18" t="n">
        <v>38472</v>
      </c>
      <c r="BF160" s="0" t="n">
        <v>1.3</v>
      </c>
      <c r="BG160" s="18" t="n">
        <v>38807</v>
      </c>
      <c r="BH160" s="0" t="n">
        <v>8.3</v>
      </c>
      <c r="BI160" s="18" t="n">
        <v>32598</v>
      </c>
      <c r="BJ160" s="0" t="n">
        <v>14.4</v>
      </c>
      <c r="BK160" s="18" t="n">
        <v>30406</v>
      </c>
      <c r="BL160" s="0" t="n">
        <v>6.3</v>
      </c>
      <c r="BM160" s="18" t="n">
        <v>41364</v>
      </c>
      <c r="BN160" s="0" t="n">
        <v>1.4</v>
      </c>
      <c r="BO160" s="18" t="n">
        <v>39233</v>
      </c>
      <c r="BP160" s="0" t="n">
        <v>0.1</v>
      </c>
      <c r="BQ160" s="18" t="n">
        <v>31777</v>
      </c>
      <c r="BR160" s="0" t="n">
        <v>93.2</v>
      </c>
      <c r="BS160" s="18" t="n">
        <v>33328</v>
      </c>
      <c r="BT160" s="0" t="n">
        <v>87.7</v>
      </c>
      <c r="BU160" s="18" t="n">
        <v>25797</v>
      </c>
      <c r="BV160" s="0" t="n">
        <v>75.33</v>
      </c>
      <c r="BW160" s="18" t="n">
        <v>26346</v>
      </c>
      <c r="BX160" s="0" t="n">
        <v>114.75</v>
      </c>
      <c r="BY160" s="18" t="n">
        <v>27075</v>
      </c>
      <c r="BZ160" s="0" t="n">
        <v>90.98</v>
      </c>
      <c r="CA160" s="18" t="n">
        <v>34424</v>
      </c>
      <c r="CB160" s="0" t="n">
        <v>3.34</v>
      </c>
      <c r="CC160" s="18" t="n">
        <v>27537</v>
      </c>
      <c r="CD160" s="0" t="n">
        <v>173.4</v>
      </c>
      <c r="CE160" s="18" t="n">
        <v>30634</v>
      </c>
      <c r="CF160" s="0" t="n">
        <v>30.15</v>
      </c>
      <c r="CG160" s="18" t="n">
        <v>41178</v>
      </c>
      <c r="CH160" s="0" t="n">
        <v>107.3</v>
      </c>
      <c r="CI160" s="18" t="n">
        <v>31729</v>
      </c>
      <c r="CJ160" s="0" t="n">
        <v>1306.8</v>
      </c>
      <c r="CK160" s="18" t="n">
        <v>29082</v>
      </c>
      <c r="CL160" s="0" t="n">
        <v>53.137</v>
      </c>
      <c r="CM160" s="18" t="n">
        <v>40605</v>
      </c>
      <c r="CN160" s="0" t="n">
        <v>1.18</v>
      </c>
      <c r="CO160" s="18" t="n">
        <v>42965</v>
      </c>
      <c r="CP160" s="0" t="n">
        <v>309.86</v>
      </c>
    </row>
    <row r="161" customFormat="false" ht="15" hidden="false" customHeight="false" outlineLevel="0" collapsed="false">
      <c r="A161" s="18" t="n">
        <v>40178</v>
      </c>
      <c r="B161" s="0" t="n">
        <v>4.4</v>
      </c>
      <c r="C161" s="18" t="n">
        <v>40178</v>
      </c>
      <c r="D161" s="0" t="n">
        <v>0.1</v>
      </c>
      <c r="E161" s="18" t="n">
        <v>40178</v>
      </c>
      <c r="F161" s="0" t="n">
        <v>0.3</v>
      </c>
      <c r="G161" s="18" t="n">
        <v>40178</v>
      </c>
      <c r="H161" s="0" t="n">
        <v>1.5</v>
      </c>
      <c r="I161" s="18" t="n">
        <v>30436</v>
      </c>
      <c r="J161" s="0" t="n">
        <v>10.2</v>
      </c>
      <c r="K161" s="18" t="n">
        <v>30436</v>
      </c>
      <c r="L161" s="0" t="n">
        <v>274</v>
      </c>
      <c r="M161" s="18" t="n">
        <v>45077</v>
      </c>
      <c r="N161" s="0" t="n">
        <v>206</v>
      </c>
      <c r="O161" s="18" t="n">
        <v>30436</v>
      </c>
      <c r="P161" s="0" t="n">
        <v>497.3</v>
      </c>
      <c r="Q161" s="18" t="n">
        <v>30436</v>
      </c>
      <c r="R161" s="0" t="n">
        <v>4.6</v>
      </c>
      <c r="S161" s="18" t="n">
        <v>30436</v>
      </c>
      <c r="T161" s="0" t="n">
        <v>4.3</v>
      </c>
      <c r="U161" s="18" t="n">
        <v>30436</v>
      </c>
      <c r="V161" s="0" t="n">
        <v>5.46214</v>
      </c>
      <c r="W161" s="18" t="n">
        <v>31897</v>
      </c>
      <c r="X161" s="0" t="n">
        <v>2.5</v>
      </c>
      <c r="Y161" s="18" t="n">
        <v>30436</v>
      </c>
      <c r="Z161" s="0" t="n">
        <v>-1.16</v>
      </c>
      <c r="AA161" s="18" t="n">
        <v>30436</v>
      </c>
      <c r="AB161" s="0" t="n">
        <v>73.2328</v>
      </c>
      <c r="AC161" s="18" t="n">
        <v>38503</v>
      </c>
      <c r="AD161" s="0" t="n">
        <v>13.1</v>
      </c>
      <c r="AG161" s="18" t="n">
        <v>30436</v>
      </c>
      <c r="AH161" s="0" t="n">
        <v>54.2</v>
      </c>
      <c r="AM161" s="18" t="n">
        <v>40482</v>
      </c>
      <c r="AN161" s="0" t="n">
        <v>55.3</v>
      </c>
      <c r="AO161" s="18" t="n">
        <v>30436</v>
      </c>
      <c r="AP161" s="0" t="n">
        <v>0.65</v>
      </c>
      <c r="AQ161" s="18" t="n">
        <v>30436</v>
      </c>
      <c r="AR161" s="0" t="n">
        <v>37.2</v>
      </c>
      <c r="AS161" s="18" t="n">
        <v>41943</v>
      </c>
      <c r="AT161" s="0" t="n">
        <v>6.2</v>
      </c>
      <c r="AU161" s="18" t="n">
        <v>39141</v>
      </c>
      <c r="AV161" s="0" t="n">
        <v>-5</v>
      </c>
      <c r="AW161" s="18" t="n">
        <v>30436</v>
      </c>
      <c r="AX161" s="0" t="n">
        <v>55.7</v>
      </c>
      <c r="AY161" s="18" t="n">
        <v>30436</v>
      </c>
      <c r="AZ161" s="0" t="n">
        <v>6</v>
      </c>
      <c r="BA161" s="18" t="n">
        <v>30436</v>
      </c>
      <c r="BB161" s="0" t="n">
        <v>1566</v>
      </c>
      <c r="BC161" s="18" t="n">
        <v>41029</v>
      </c>
      <c r="BD161" s="0" t="n">
        <v>4.59</v>
      </c>
      <c r="BE161" s="18" t="n">
        <v>38503</v>
      </c>
      <c r="BF161" s="0" t="n">
        <v>-0.6</v>
      </c>
      <c r="BG161" s="18" t="n">
        <v>38837</v>
      </c>
      <c r="BH161" s="0" t="n">
        <v>7.5</v>
      </c>
      <c r="BI161" s="18" t="n">
        <v>32628</v>
      </c>
      <c r="BJ161" s="0" t="n">
        <v>15.7</v>
      </c>
      <c r="BK161" s="18" t="n">
        <v>30436</v>
      </c>
      <c r="BL161" s="0" t="n">
        <v>6.1</v>
      </c>
      <c r="BM161" s="18" t="n">
        <v>41394</v>
      </c>
      <c r="BN161" s="0" t="n">
        <v>1.3</v>
      </c>
      <c r="BO161" s="18" t="n">
        <v>39263</v>
      </c>
      <c r="BP161" s="0" t="n">
        <v>0</v>
      </c>
      <c r="BQ161" s="18" t="n">
        <v>31808</v>
      </c>
      <c r="BR161" s="0" t="n">
        <v>85.4</v>
      </c>
      <c r="BS161" s="18" t="n">
        <v>33358</v>
      </c>
      <c r="BT161" s="0" t="n">
        <v>81.8</v>
      </c>
      <c r="BU161" s="18" t="n">
        <v>25798</v>
      </c>
      <c r="BV161" s="0" t="n">
        <v>76.2</v>
      </c>
      <c r="BW161" s="18" t="n">
        <v>26347</v>
      </c>
      <c r="BX161" s="0" t="n">
        <v>114.83</v>
      </c>
      <c r="BY161" s="18" t="n">
        <v>27082</v>
      </c>
      <c r="BZ161" s="0" t="n">
        <v>92.93</v>
      </c>
      <c r="CA161" s="18" t="n">
        <v>34515</v>
      </c>
      <c r="CB161" s="0" t="n">
        <v>4.25</v>
      </c>
      <c r="CC161" s="18" t="n">
        <v>27541</v>
      </c>
      <c r="CD161" s="0" t="n">
        <v>172</v>
      </c>
      <c r="CE161" s="18" t="n">
        <v>30635</v>
      </c>
      <c r="CF161" s="0" t="n">
        <v>30.17</v>
      </c>
      <c r="CG161" s="18" t="n">
        <v>41179</v>
      </c>
      <c r="CH161" s="0" t="n">
        <v>106.5</v>
      </c>
      <c r="CI161" s="18" t="n">
        <v>31730</v>
      </c>
      <c r="CJ161" s="0" t="n">
        <v>1315.7</v>
      </c>
      <c r="CK161" s="18" t="n">
        <v>29083</v>
      </c>
      <c r="CL161" s="0" t="n">
        <v>53.061</v>
      </c>
      <c r="CM161" s="18" t="n">
        <v>40606</v>
      </c>
      <c r="CN161" s="0" t="n">
        <v>1.13</v>
      </c>
      <c r="CO161" s="18" t="n">
        <v>42968</v>
      </c>
      <c r="CP161" s="0" t="n">
        <v>340.94</v>
      </c>
    </row>
    <row r="162" customFormat="false" ht="15" hidden="false" customHeight="false" outlineLevel="0" collapsed="false">
      <c r="A162" s="18" t="n">
        <v>40268</v>
      </c>
      <c r="B162" s="0" t="n">
        <v>1.9</v>
      </c>
      <c r="C162" s="18" t="n">
        <v>40268</v>
      </c>
      <c r="D162" s="0" t="n">
        <v>1.7</v>
      </c>
      <c r="E162" s="18" t="n">
        <v>40268</v>
      </c>
      <c r="F162" s="0" t="n">
        <v>2.3</v>
      </c>
      <c r="G162" s="18" t="n">
        <v>40268</v>
      </c>
      <c r="H162" s="0" t="n">
        <v>1</v>
      </c>
      <c r="I162" s="18" t="n">
        <v>30467</v>
      </c>
      <c r="J162" s="0" t="n">
        <v>10.1</v>
      </c>
      <c r="K162" s="18" t="n">
        <v>30467</v>
      </c>
      <c r="L162" s="0" t="n">
        <v>280</v>
      </c>
      <c r="M162" s="18" t="n">
        <v>45107</v>
      </c>
      <c r="N162" s="0" t="n">
        <v>543</v>
      </c>
      <c r="O162" s="18" t="n">
        <v>30467</v>
      </c>
      <c r="P162" s="0" t="n">
        <v>468</v>
      </c>
      <c r="Q162" s="18" t="n">
        <v>30467</v>
      </c>
      <c r="R162" s="0" t="n">
        <v>4.3</v>
      </c>
      <c r="S162" s="18" t="n">
        <v>30467</v>
      </c>
      <c r="T162" s="0" t="n">
        <v>3.6</v>
      </c>
      <c r="U162" s="18" t="n">
        <v>30467</v>
      </c>
      <c r="V162" s="0" t="n">
        <v>5.04255</v>
      </c>
      <c r="W162" s="18" t="n">
        <v>31928</v>
      </c>
      <c r="X162" s="0" t="n">
        <v>2.5</v>
      </c>
      <c r="Y162" s="18" t="n">
        <v>30467</v>
      </c>
      <c r="Z162" s="0" t="n">
        <v>0.15</v>
      </c>
      <c r="AA162" s="18" t="n">
        <v>30467</v>
      </c>
      <c r="AB162" s="0" t="n">
        <v>73.6723</v>
      </c>
      <c r="AC162" s="18" t="n">
        <v>38533</v>
      </c>
      <c r="AD162" s="0" t="n">
        <v>13.5</v>
      </c>
      <c r="AG162" s="18" t="n">
        <v>30467</v>
      </c>
      <c r="AH162" s="0" t="n">
        <v>56.1</v>
      </c>
      <c r="AM162" s="18" t="n">
        <v>40512</v>
      </c>
      <c r="AN162" s="0" t="n">
        <v>56.4</v>
      </c>
      <c r="AO162" s="18" t="n">
        <v>30467</v>
      </c>
      <c r="AP162" s="0" t="n">
        <v>0.91</v>
      </c>
      <c r="AQ162" s="18" t="n">
        <v>30467</v>
      </c>
      <c r="AR162" s="0" t="n">
        <v>37.6</v>
      </c>
      <c r="AS162" s="18" t="n">
        <v>41973</v>
      </c>
      <c r="AT162" s="0" t="n">
        <v>12</v>
      </c>
      <c r="AU162" s="18" t="n">
        <v>39172</v>
      </c>
      <c r="AV162" s="0" t="n">
        <v>-12</v>
      </c>
      <c r="AW162" s="18" t="n">
        <v>30467</v>
      </c>
      <c r="AX162" s="0" t="n">
        <v>56.7</v>
      </c>
      <c r="AY162" s="18" t="n">
        <v>30467</v>
      </c>
      <c r="AZ162" s="0" t="n">
        <v>8.1</v>
      </c>
      <c r="BA162" s="18" t="n">
        <v>30467</v>
      </c>
      <c r="BB162" s="0" t="n">
        <v>1669</v>
      </c>
      <c r="BC162" s="18" t="n">
        <v>41060</v>
      </c>
      <c r="BD162" s="0" t="n">
        <v>4.6</v>
      </c>
      <c r="BE162" s="18" t="n">
        <v>38533</v>
      </c>
      <c r="BF162" s="0" t="n">
        <v>1.2</v>
      </c>
      <c r="BG162" s="18" t="n">
        <v>38868</v>
      </c>
      <c r="BH162" s="0" t="n">
        <v>8.2</v>
      </c>
      <c r="BI162" s="18" t="n">
        <v>32659</v>
      </c>
      <c r="BJ162" s="0" t="n">
        <v>14.9</v>
      </c>
      <c r="BK162" s="18" t="n">
        <v>30467</v>
      </c>
      <c r="BL162" s="0" t="n">
        <v>6.3</v>
      </c>
      <c r="BM162" s="18" t="n">
        <v>41425</v>
      </c>
      <c r="BN162" s="0" t="n">
        <v>1.6</v>
      </c>
      <c r="BO162" s="18" t="n">
        <v>39294</v>
      </c>
      <c r="BP162" s="0" t="n">
        <v>0.3</v>
      </c>
      <c r="BQ162" s="18" t="n">
        <v>31836</v>
      </c>
      <c r="BR162" s="0" t="n">
        <v>91.8</v>
      </c>
      <c r="BS162" s="18" t="n">
        <v>33389</v>
      </c>
      <c r="BT162" s="0" t="n">
        <v>78.3</v>
      </c>
      <c r="BU162" s="18" t="n">
        <v>25799</v>
      </c>
      <c r="BV162" s="0" t="n">
        <v>76.96</v>
      </c>
      <c r="BW162" s="18" t="n">
        <v>26350</v>
      </c>
      <c r="BX162" s="0" t="n">
        <v>114.92</v>
      </c>
      <c r="BY162" s="18" t="n">
        <v>27089</v>
      </c>
      <c r="BZ162" s="0" t="n">
        <v>94.05</v>
      </c>
      <c r="CA162" s="18" t="n">
        <v>34607</v>
      </c>
      <c r="CB162" s="0" t="n">
        <v>4.73</v>
      </c>
      <c r="CC162" s="18" t="n">
        <v>27542</v>
      </c>
      <c r="CD162" s="0" t="n">
        <v>171</v>
      </c>
      <c r="CE162" s="18" t="n">
        <v>30636</v>
      </c>
      <c r="CF162" s="0" t="n">
        <v>29.95</v>
      </c>
      <c r="CG162" s="18" t="n">
        <v>41180</v>
      </c>
      <c r="CH162" s="0" t="n">
        <v>106</v>
      </c>
      <c r="CI162" s="18" t="n">
        <v>31733</v>
      </c>
      <c r="CJ162" s="0" t="n">
        <v>1311.6</v>
      </c>
      <c r="CK162" s="18" t="n">
        <v>29084</v>
      </c>
      <c r="CL162" s="0" t="n">
        <v>53.226</v>
      </c>
      <c r="CM162" s="18" t="n">
        <v>40609</v>
      </c>
      <c r="CN162" s="0" t="n">
        <v>1.11</v>
      </c>
      <c r="CO162" s="18" t="n">
        <v>42969</v>
      </c>
      <c r="CP162" s="0" t="n">
        <v>334.11</v>
      </c>
    </row>
    <row r="163" customFormat="false" ht="15" hidden="false" customHeight="false" outlineLevel="0" collapsed="false">
      <c r="A163" s="18" t="n">
        <v>40359</v>
      </c>
      <c r="B163" s="0" t="n">
        <v>3.9</v>
      </c>
      <c r="C163" s="18" t="n">
        <v>40359</v>
      </c>
      <c r="D163" s="0" t="n">
        <v>2.9</v>
      </c>
      <c r="E163" s="18" t="n">
        <v>40359</v>
      </c>
      <c r="F163" s="0" t="n">
        <v>4.2</v>
      </c>
      <c r="G163" s="18" t="n">
        <v>40359</v>
      </c>
      <c r="H163" s="0" t="n">
        <v>1.9</v>
      </c>
      <c r="I163" s="18" t="n">
        <v>30497</v>
      </c>
      <c r="J163" s="0" t="n">
        <v>10.1</v>
      </c>
      <c r="K163" s="18" t="n">
        <v>30497</v>
      </c>
      <c r="L163" s="0" t="n">
        <v>377</v>
      </c>
      <c r="M163" s="18" t="n">
        <v>45138</v>
      </c>
      <c r="N163" s="0" t="n">
        <v>307</v>
      </c>
      <c r="O163" s="18" t="n">
        <v>30497</v>
      </c>
      <c r="P163" s="0" t="n">
        <v>435</v>
      </c>
      <c r="Q163" s="18" t="n">
        <v>30497</v>
      </c>
      <c r="R163" s="0" t="n">
        <v>4.3</v>
      </c>
      <c r="S163" s="18" t="n">
        <v>30497</v>
      </c>
      <c r="T163" s="0" t="n">
        <v>2.9</v>
      </c>
      <c r="U163" s="18" t="n">
        <v>30497</v>
      </c>
      <c r="V163" s="0" t="n">
        <v>5.00594</v>
      </c>
      <c r="W163" s="18" t="n">
        <v>31958</v>
      </c>
      <c r="X163" s="0" t="n">
        <v>2.3</v>
      </c>
      <c r="Y163" s="18" t="n">
        <v>30497</v>
      </c>
      <c r="Z163" s="0" t="n">
        <v>1.01</v>
      </c>
      <c r="AA163" s="18" t="n">
        <v>30497</v>
      </c>
      <c r="AB163" s="0" t="n">
        <v>74.0991</v>
      </c>
      <c r="AC163" s="18" t="n">
        <v>38564</v>
      </c>
      <c r="AD163" s="0" t="n">
        <v>3.4</v>
      </c>
      <c r="AG163" s="18" t="n">
        <v>30497</v>
      </c>
      <c r="AH163" s="0" t="n">
        <v>57.5</v>
      </c>
      <c r="AM163" s="18" t="n">
        <v>40543</v>
      </c>
      <c r="AN163" s="0" t="n">
        <v>56.9</v>
      </c>
      <c r="AO163" s="18" t="n">
        <v>30497</v>
      </c>
      <c r="AP163" s="0" t="n">
        <v>1.12</v>
      </c>
      <c r="AQ163" s="18" t="n">
        <v>30497</v>
      </c>
      <c r="AR163" s="0" t="n">
        <v>42.3</v>
      </c>
      <c r="AS163" s="18" t="n">
        <v>42004</v>
      </c>
      <c r="AT163" s="0" t="n">
        <v>-2.5</v>
      </c>
      <c r="AU163" s="18" t="n">
        <v>39202</v>
      </c>
      <c r="AV163" s="0" t="n">
        <v>-9</v>
      </c>
      <c r="AW163" s="18" t="n">
        <v>30497</v>
      </c>
      <c r="AX163" s="0" t="n">
        <v>50.8</v>
      </c>
      <c r="AY163" s="18" t="n">
        <v>30497</v>
      </c>
      <c r="AZ163" s="0" t="n">
        <v>10.4</v>
      </c>
      <c r="BA163" s="18" t="n">
        <v>30497</v>
      </c>
      <c r="BB163" s="0" t="n">
        <v>1769</v>
      </c>
      <c r="BC163" s="18" t="n">
        <v>41090</v>
      </c>
      <c r="BD163" s="0" t="n">
        <v>4.47</v>
      </c>
      <c r="BE163" s="18" t="n">
        <v>38564</v>
      </c>
      <c r="BF163" s="0" t="n">
        <v>0.2</v>
      </c>
      <c r="BG163" s="18" t="n">
        <v>38898</v>
      </c>
      <c r="BH163" s="0" t="n">
        <v>6.9</v>
      </c>
      <c r="BI163" s="18" t="n">
        <v>32689</v>
      </c>
      <c r="BJ163" s="0" t="n">
        <v>14.1</v>
      </c>
      <c r="BK163" s="18" t="n">
        <v>30497</v>
      </c>
      <c r="BL163" s="0" t="n">
        <v>6.4</v>
      </c>
      <c r="BM163" s="18" t="n">
        <v>41455</v>
      </c>
      <c r="BN163" s="0" t="n">
        <v>1.7</v>
      </c>
      <c r="BO163" s="18" t="n">
        <v>39325</v>
      </c>
      <c r="BP163" s="0" t="n">
        <v>0.4</v>
      </c>
      <c r="BQ163" s="18" t="n">
        <v>31867</v>
      </c>
      <c r="BR163" s="0" t="n">
        <v>95.8</v>
      </c>
      <c r="BS163" s="18" t="n">
        <v>33419</v>
      </c>
      <c r="BT163" s="0" t="n">
        <v>82.1</v>
      </c>
      <c r="BU163" s="18" t="n">
        <v>25800</v>
      </c>
      <c r="BV163" s="0" t="n">
        <v>77.64</v>
      </c>
      <c r="BW163" s="18" t="n">
        <v>26351</v>
      </c>
      <c r="BX163" s="0" t="n">
        <v>114.95</v>
      </c>
      <c r="BY163" s="18" t="n">
        <v>27096</v>
      </c>
      <c r="BZ163" s="0" t="n">
        <v>95.17</v>
      </c>
      <c r="CA163" s="18" t="n">
        <v>34698</v>
      </c>
      <c r="CB163" s="0" t="n">
        <v>5.45</v>
      </c>
      <c r="CC163" s="18" t="n">
        <v>27543</v>
      </c>
      <c r="CD163" s="0" t="n">
        <v>168.25</v>
      </c>
      <c r="CE163" s="18" t="n">
        <v>30641</v>
      </c>
      <c r="CF163" s="0" t="n">
        <v>29.14</v>
      </c>
      <c r="CG163" s="18" t="n">
        <v>41190</v>
      </c>
      <c r="CH163" s="0" t="n">
        <v>114.2</v>
      </c>
      <c r="CI163" s="18" t="n">
        <v>31734</v>
      </c>
      <c r="CJ163" s="0" t="n">
        <v>1309.4</v>
      </c>
      <c r="CK163" s="18" t="n">
        <v>29087</v>
      </c>
      <c r="CL163" s="0" t="n">
        <v>53.363</v>
      </c>
      <c r="CM163" s="18" t="n">
        <v>40610</v>
      </c>
      <c r="CN163" s="0" t="n">
        <v>1.09</v>
      </c>
      <c r="CO163" s="18" t="n">
        <v>42970</v>
      </c>
      <c r="CP163" s="0" t="n">
        <v>335.7</v>
      </c>
    </row>
    <row r="164" customFormat="false" ht="15" hidden="false" customHeight="false" outlineLevel="0" collapsed="false">
      <c r="A164" s="18" t="n">
        <v>40451</v>
      </c>
      <c r="B164" s="0" t="n">
        <v>3.1</v>
      </c>
      <c r="C164" s="18" t="n">
        <v>40451</v>
      </c>
      <c r="D164" s="0" t="n">
        <v>3.3</v>
      </c>
      <c r="E164" s="18" t="n">
        <v>40451</v>
      </c>
      <c r="F164" s="0" t="n">
        <v>4.8</v>
      </c>
      <c r="G164" s="18" t="n">
        <v>40451</v>
      </c>
      <c r="H164" s="0" t="n">
        <v>1.5</v>
      </c>
      <c r="I164" s="18" t="n">
        <v>30528</v>
      </c>
      <c r="J164" s="0" t="n">
        <v>9.4</v>
      </c>
      <c r="K164" s="18" t="n">
        <v>30528</v>
      </c>
      <c r="L164" s="0" t="n">
        <v>416</v>
      </c>
      <c r="M164" s="18" t="n">
        <v>45169</v>
      </c>
      <c r="N164" s="0" t="n">
        <v>135</v>
      </c>
      <c r="O164" s="18" t="n">
        <v>30528</v>
      </c>
      <c r="P164" s="0" t="n">
        <v>404.5</v>
      </c>
      <c r="Q164" s="18" t="n">
        <v>30528</v>
      </c>
      <c r="R164" s="0" t="n">
        <v>4.3</v>
      </c>
      <c r="S164" s="18" t="n">
        <v>30528</v>
      </c>
      <c r="T164" s="0" t="n">
        <v>3</v>
      </c>
      <c r="U164" s="18" t="n">
        <v>30528</v>
      </c>
      <c r="V164" s="0" t="n">
        <v>5.03266</v>
      </c>
      <c r="W164" s="18" t="n">
        <v>31989</v>
      </c>
      <c r="X164" s="0" t="n">
        <v>2.3</v>
      </c>
      <c r="Y164" s="18" t="n">
        <v>30528</v>
      </c>
      <c r="Z164" s="0" t="n">
        <v>2.88</v>
      </c>
      <c r="AA164" s="18" t="n">
        <v>30528</v>
      </c>
      <c r="AB164" s="0" t="n">
        <v>75.1751</v>
      </c>
      <c r="AC164" s="18" t="n">
        <v>38595</v>
      </c>
      <c r="AD164" s="0" t="n">
        <v>13.2</v>
      </c>
      <c r="AG164" s="18" t="n">
        <v>30528</v>
      </c>
      <c r="AH164" s="0" t="n">
        <v>63.6</v>
      </c>
      <c r="AM164" s="18" t="n">
        <v>40574</v>
      </c>
      <c r="AN164" s="0" t="n">
        <v>57.6</v>
      </c>
      <c r="AO164" s="18" t="n">
        <v>30528</v>
      </c>
      <c r="AP164" s="0" t="n">
        <v>1.04</v>
      </c>
      <c r="AQ164" s="18" t="n">
        <v>30528</v>
      </c>
      <c r="AR164" s="0" t="n">
        <v>49.5</v>
      </c>
      <c r="AS164" s="18" t="n">
        <v>42035</v>
      </c>
      <c r="AT164" s="0" t="n">
        <v>12.5</v>
      </c>
      <c r="AU164" s="18" t="n">
        <v>39233</v>
      </c>
      <c r="AV164" s="0" t="n">
        <v>-11</v>
      </c>
      <c r="AW164" s="18" t="n">
        <v>30528</v>
      </c>
      <c r="AX164" s="0" t="n">
        <v>62.8</v>
      </c>
      <c r="AY164" s="18" t="n">
        <v>30528</v>
      </c>
      <c r="AZ164" s="0" t="n">
        <v>11.3</v>
      </c>
      <c r="BA164" s="18" t="n">
        <v>30528</v>
      </c>
      <c r="BB164" s="0" t="n">
        <v>1795</v>
      </c>
      <c r="BC164" s="18" t="n">
        <v>41121</v>
      </c>
      <c r="BD164" s="0" t="n">
        <v>4.53</v>
      </c>
      <c r="BE164" s="18" t="n">
        <v>38595</v>
      </c>
      <c r="BF164" s="0" t="n">
        <v>1.7</v>
      </c>
      <c r="BG164" s="18" t="n">
        <v>38929</v>
      </c>
      <c r="BH164" s="0" t="n">
        <v>6.8</v>
      </c>
      <c r="BI164" s="18" t="n">
        <v>32720</v>
      </c>
      <c r="BJ164" s="0" t="n">
        <v>14.4</v>
      </c>
      <c r="BK164" s="18" t="n">
        <v>30528</v>
      </c>
      <c r="BL164" s="0" t="n">
        <v>6.7</v>
      </c>
      <c r="BM164" s="18" t="n">
        <v>41486</v>
      </c>
      <c r="BN164" s="0" t="n">
        <v>1.6</v>
      </c>
      <c r="BO164" s="18" t="n">
        <v>39355</v>
      </c>
      <c r="BP164" s="0" t="n">
        <v>0.1</v>
      </c>
      <c r="BQ164" s="18" t="n">
        <v>31897</v>
      </c>
      <c r="BR164" s="0" t="n">
        <v>97.4</v>
      </c>
      <c r="BS164" s="18" t="n">
        <v>33450</v>
      </c>
      <c r="BT164" s="0" t="n">
        <v>82.9</v>
      </c>
      <c r="BU164" s="18" t="n">
        <v>25801</v>
      </c>
      <c r="BV164" s="0" t="n">
        <v>79.24</v>
      </c>
      <c r="BW164" s="18" t="n">
        <v>26352</v>
      </c>
      <c r="BX164" s="0" t="n">
        <v>115.42</v>
      </c>
      <c r="BY164" s="18" t="n">
        <v>27103</v>
      </c>
      <c r="BZ164" s="0" t="n">
        <v>96.53</v>
      </c>
      <c r="CA164" s="18" t="n">
        <v>34789</v>
      </c>
      <c r="CB164" s="0" t="n">
        <v>5.98</v>
      </c>
      <c r="CC164" s="18" t="n">
        <v>27544</v>
      </c>
      <c r="CD164" s="0" t="n">
        <v>167</v>
      </c>
      <c r="CE164" s="18" t="n">
        <v>30642</v>
      </c>
      <c r="CF164" s="0" t="n">
        <v>29.04</v>
      </c>
      <c r="CG164" s="18" t="n">
        <v>41191</v>
      </c>
      <c r="CH164" s="0" t="n">
        <v>116.7</v>
      </c>
      <c r="CI164" s="18" t="n">
        <v>31735</v>
      </c>
      <c r="CJ164" s="0" t="n">
        <v>1310.6</v>
      </c>
      <c r="CK164" s="18" t="n">
        <v>29088</v>
      </c>
      <c r="CL164" s="0" t="n">
        <v>53.451</v>
      </c>
      <c r="CM164" s="18" t="n">
        <v>40611</v>
      </c>
      <c r="CN164" s="0" t="n">
        <v>1.08</v>
      </c>
      <c r="CO164" s="18" t="n">
        <v>42971</v>
      </c>
      <c r="CP164" s="0" t="n">
        <v>340.67</v>
      </c>
    </row>
    <row r="165" customFormat="false" ht="15" hidden="false" customHeight="false" outlineLevel="0" collapsed="false">
      <c r="A165" s="18" t="n">
        <v>40543</v>
      </c>
      <c r="B165" s="0" t="n">
        <v>2.1</v>
      </c>
      <c r="C165" s="18" t="n">
        <v>40543</v>
      </c>
      <c r="D165" s="0" t="n">
        <v>2.8</v>
      </c>
      <c r="E165" s="18" t="n">
        <v>40543</v>
      </c>
      <c r="F165" s="0" t="n">
        <v>4.5</v>
      </c>
      <c r="G165" s="18" t="n">
        <v>40543</v>
      </c>
      <c r="H165" s="0" t="n">
        <v>2.3</v>
      </c>
      <c r="I165" s="18" t="n">
        <v>30559</v>
      </c>
      <c r="J165" s="0" t="n">
        <v>9.5</v>
      </c>
      <c r="K165" s="18" t="n">
        <v>30559</v>
      </c>
      <c r="L165" s="0" t="n">
        <v>-308</v>
      </c>
      <c r="M165" s="18" t="n">
        <v>45199</v>
      </c>
      <c r="N165" s="0" t="n">
        <v>137</v>
      </c>
      <c r="O165" s="18" t="n">
        <v>30559</v>
      </c>
      <c r="P165" s="0" t="n">
        <v>435.8</v>
      </c>
      <c r="Q165" s="18" t="n">
        <v>30559</v>
      </c>
      <c r="R165" s="0" t="n">
        <v>3.3</v>
      </c>
      <c r="S165" s="18" t="n">
        <v>30559</v>
      </c>
      <c r="T165" s="0" t="n">
        <v>3</v>
      </c>
      <c r="U165" s="18" t="n">
        <v>30559</v>
      </c>
      <c r="V165" s="0" t="n">
        <v>5.09087</v>
      </c>
      <c r="W165" s="18" t="n">
        <v>32020</v>
      </c>
      <c r="X165" s="0" t="n">
        <v>2.5</v>
      </c>
      <c r="Y165" s="18" t="n">
        <v>30559</v>
      </c>
      <c r="Z165" s="0" t="n">
        <v>5.04</v>
      </c>
      <c r="AA165" s="18" t="n">
        <v>30559</v>
      </c>
      <c r="AB165" s="0" t="n">
        <v>76.044</v>
      </c>
      <c r="AC165" s="18" t="n">
        <v>38625</v>
      </c>
      <c r="AD165" s="0" t="n">
        <v>8.8</v>
      </c>
      <c r="AG165" s="18" t="n">
        <v>30559</v>
      </c>
      <c r="AH165" s="0" t="n">
        <v>63.1</v>
      </c>
      <c r="AM165" s="18" t="n">
        <v>40602</v>
      </c>
      <c r="AN165" s="0" t="n">
        <v>58</v>
      </c>
      <c r="AO165" s="18" t="n">
        <v>30559</v>
      </c>
      <c r="AP165" s="0" t="n">
        <v>0.43</v>
      </c>
      <c r="AQ165" s="18" t="n">
        <v>30559</v>
      </c>
      <c r="AR165" s="0" t="n">
        <v>41.5</v>
      </c>
      <c r="AS165" s="18" t="n">
        <v>42063</v>
      </c>
      <c r="AT165" s="0" t="n">
        <v>10.6</v>
      </c>
      <c r="AU165" s="18" t="n">
        <v>39263</v>
      </c>
      <c r="AV165" s="0" t="n">
        <v>-5</v>
      </c>
      <c r="AW165" s="18" t="n">
        <v>30559</v>
      </c>
      <c r="AX165" s="0" t="n">
        <v>67.5</v>
      </c>
      <c r="AY165" s="18" t="n">
        <v>30559</v>
      </c>
      <c r="AZ165" s="0" t="n">
        <v>12.5</v>
      </c>
      <c r="BA165" s="18" t="n">
        <v>30559</v>
      </c>
      <c r="BB165" s="0" t="n">
        <v>1713</v>
      </c>
      <c r="BC165" s="18" t="n">
        <v>41152</v>
      </c>
      <c r="BD165" s="0" t="n">
        <v>4.76</v>
      </c>
      <c r="BE165" s="18" t="n">
        <v>38625</v>
      </c>
      <c r="BF165" s="0" t="n">
        <v>1.4</v>
      </c>
      <c r="BG165" s="18" t="n">
        <v>38960</v>
      </c>
      <c r="BH165" s="0" t="n">
        <v>5.9</v>
      </c>
      <c r="BI165" s="18" t="n">
        <v>32751</v>
      </c>
      <c r="BJ165" s="0" t="n">
        <v>16.2</v>
      </c>
      <c r="BK165" s="18" t="n">
        <v>30559</v>
      </c>
      <c r="BL165" s="0" t="n">
        <v>6.5</v>
      </c>
      <c r="BM165" s="18" t="n">
        <v>41517</v>
      </c>
      <c r="BN165" s="0" t="n">
        <v>1.7</v>
      </c>
      <c r="BO165" s="18" t="n">
        <v>39386</v>
      </c>
      <c r="BP165" s="0" t="n">
        <v>0.1</v>
      </c>
      <c r="BQ165" s="18" t="n">
        <v>31928</v>
      </c>
      <c r="BR165" s="0" t="n">
        <v>103</v>
      </c>
      <c r="BS165" s="18" t="n">
        <v>33481</v>
      </c>
      <c r="BT165" s="0" t="n">
        <v>82</v>
      </c>
      <c r="BU165" s="18" t="n">
        <v>25804</v>
      </c>
      <c r="BV165" s="0" t="n">
        <v>80.99</v>
      </c>
      <c r="BW165" s="18" t="n">
        <v>26353</v>
      </c>
      <c r="BX165" s="0" t="n">
        <v>115.77</v>
      </c>
      <c r="BY165" s="18" t="n">
        <v>27110</v>
      </c>
      <c r="BZ165" s="0" t="n">
        <v>95.45</v>
      </c>
      <c r="CA165" s="18" t="n">
        <v>34880</v>
      </c>
      <c r="CB165" s="0" t="n">
        <v>6</v>
      </c>
      <c r="CC165" s="18" t="n">
        <v>27547</v>
      </c>
      <c r="CD165" s="0" t="n">
        <v>161.75</v>
      </c>
      <c r="CE165" s="18" t="n">
        <v>30643</v>
      </c>
      <c r="CF165" s="0" t="n">
        <v>29.19</v>
      </c>
      <c r="CG165" s="18" t="n">
        <v>41192</v>
      </c>
      <c r="CH165" s="0" t="n">
        <v>118</v>
      </c>
      <c r="CI165" s="18" t="n">
        <v>31736</v>
      </c>
      <c r="CJ165" s="0" t="n">
        <v>1316.8</v>
      </c>
      <c r="CK165" s="18" t="n">
        <v>29089</v>
      </c>
      <c r="CL165" s="0" t="n">
        <v>53.681</v>
      </c>
      <c r="CM165" s="18" t="n">
        <v>40612</v>
      </c>
      <c r="CN165" s="0" t="n">
        <v>1.16</v>
      </c>
      <c r="CO165" s="18" t="n">
        <v>42972</v>
      </c>
      <c r="CP165" s="0" t="n">
        <v>348.4</v>
      </c>
    </row>
    <row r="166" customFormat="false" ht="15" hidden="false" customHeight="false" outlineLevel="0" collapsed="false">
      <c r="A166" s="18" t="n">
        <v>40633</v>
      </c>
      <c r="B166" s="0" t="n">
        <v>-0.9</v>
      </c>
      <c r="C166" s="18" t="n">
        <v>40633</v>
      </c>
      <c r="D166" s="0" t="n">
        <v>2</v>
      </c>
      <c r="E166" s="18" t="n">
        <v>40633</v>
      </c>
      <c r="F166" s="0" t="n">
        <v>4</v>
      </c>
      <c r="G166" s="18" t="n">
        <v>40633</v>
      </c>
      <c r="H166" s="0" t="n">
        <v>2</v>
      </c>
      <c r="I166" s="18" t="n">
        <v>30589</v>
      </c>
      <c r="J166" s="0" t="n">
        <v>9.2</v>
      </c>
      <c r="K166" s="18" t="n">
        <v>30589</v>
      </c>
      <c r="L166" s="0" t="n">
        <v>1118</v>
      </c>
      <c r="M166" s="18" t="n">
        <v>45230</v>
      </c>
      <c r="N166" s="0" t="n">
        <v>111</v>
      </c>
      <c r="O166" s="18" t="n">
        <v>30589</v>
      </c>
      <c r="P166" s="0" t="n">
        <v>409.3</v>
      </c>
      <c r="Q166" s="18" t="n">
        <v>30589</v>
      </c>
      <c r="R166" s="0" t="n">
        <v>4</v>
      </c>
      <c r="S166" s="18" t="n">
        <v>30589</v>
      </c>
      <c r="T166" s="0" t="n">
        <v>3.5</v>
      </c>
      <c r="U166" s="18" t="n">
        <v>30589</v>
      </c>
      <c r="V166" s="0" t="n">
        <v>5.12607</v>
      </c>
      <c r="W166" s="18" t="n">
        <v>32050</v>
      </c>
      <c r="X166" s="0" t="n">
        <v>3</v>
      </c>
      <c r="Y166" s="18" t="n">
        <v>30589</v>
      </c>
      <c r="Z166" s="0" t="n">
        <v>6.89</v>
      </c>
      <c r="AA166" s="18" t="n">
        <v>30589</v>
      </c>
      <c r="AB166" s="0" t="n">
        <v>77.0993</v>
      </c>
      <c r="AC166" s="18" t="n">
        <v>38656</v>
      </c>
      <c r="AD166" s="0" t="n">
        <v>13.2</v>
      </c>
      <c r="AG166" s="18" t="n">
        <v>30589</v>
      </c>
      <c r="AH166" s="0" t="n">
        <v>62.5</v>
      </c>
      <c r="AM166" s="18" t="n">
        <v>40633</v>
      </c>
      <c r="AN166" s="0" t="n">
        <v>55.8</v>
      </c>
      <c r="AO166" s="18" t="n">
        <v>30589</v>
      </c>
      <c r="AP166" s="0" t="n">
        <v>1.54</v>
      </c>
      <c r="AQ166" s="18" t="n">
        <v>30589</v>
      </c>
      <c r="AR166" s="0" t="n">
        <v>40.7</v>
      </c>
      <c r="AS166" s="18" t="n">
        <v>42094</v>
      </c>
      <c r="AT166" s="0" t="n">
        <v>3.7</v>
      </c>
      <c r="AU166" s="18" t="n">
        <v>39294</v>
      </c>
      <c r="AV166" s="0" t="n">
        <v>2</v>
      </c>
      <c r="AW166" s="18" t="n">
        <v>30589</v>
      </c>
      <c r="AX166" s="0" t="n">
        <v>65.7</v>
      </c>
      <c r="AY166" s="18" t="n">
        <v>30589</v>
      </c>
      <c r="AZ166" s="0" t="n">
        <v>13.1</v>
      </c>
      <c r="BA166" s="18" t="n">
        <v>30589</v>
      </c>
      <c r="BB166" s="0" t="n">
        <v>1585</v>
      </c>
      <c r="BC166" s="18" t="n">
        <v>41182</v>
      </c>
      <c r="BD166" s="0" t="n">
        <v>4.71</v>
      </c>
      <c r="BE166" s="18" t="n">
        <v>38656</v>
      </c>
      <c r="BF166" s="0" t="n">
        <v>1.1</v>
      </c>
      <c r="BG166" s="18" t="n">
        <v>38990</v>
      </c>
      <c r="BH166" s="0" t="n">
        <v>4</v>
      </c>
      <c r="BI166" s="18" t="n">
        <v>32781</v>
      </c>
      <c r="BJ166" s="0" t="n">
        <v>15.4</v>
      </c>
      <c r="BK166" s="18" t="n">
        <v>30589</v>
      </c>
      <c r="BL166" s="0" t="n">
        <v>7.3</v>
      </c>
      <c r="BM166" s="18" t="n">
        <v>41547</v>
      </c>
      <c r="BN166" s="0" t="n">
        <v>1.9</v>
      </c>
      <c r="BO166" s="18" t="n">
        <v>39416</v>
      </c>
      <c r="BP166" s="0" t="n">
        <v>0.2</v>
      </c>
      <c r="BQ166" s="18" t="n">
        <v>31958</v>
      </c>
      <c r="BR166" s="0" t="n">
        <v>102.1</v>
      </c>
      <c r="BS166" s="18" t="n">
        <v>33511</v>
      </c>
      <c r="BT166" s="0" t="n">
        <v>83</v>
      </c>
      <c r="BU166" s="18" t="n">
        <v>25805</v>
      </c>
      <c r="BV166" s="0" t="n">
        <v>81.12</v>
      </c>
      <c r="BW166" s="18" t="n">
        <v>26354</v>
      </c>
      <c r="BX166" s="0" t="n">
        <v>116.49</v>
      </c>
      <c r="BY166" s="18" t="n">
        <v>27117</v>
      </c>
      <c r="BZ166" s="0" t="n">
        <v>92.27</v>
      </c>
      <c r="CA166" s="18" t="n">
        <v>34971</v>
      </c>
      <c r="CB166" s="0" t="n">
        <v>5.8</v>
      </c>
      <c r="CC166" s="18" t="n">
        <v>27548</v>
      </c>
      <c r="CD166" s="0" t="n">
        <v>165.25</v>
      </c>
      <c r="CE166" s="18" t="n">
        <v>30648</v>
      </c>
      <c r="CF166" s="0" t="n">
        <v>29.69</v>
      </c>
      <c r="CG166" s="18" t="n">
        <v>41193</v>
      </c>
      <c r="CH166" s="0" t="n">
        <v>117.4</v>
      </c>
      <c r="CI166" s="18" t="n">
        <v>31737</v>
      </c>
      <c r="CJ166" s="0" t="n">
        <v>1329.3</v>
      </c>
      <c r="CK166" s="18" t="n">
        <v>29090</v>
      </c>
      <c r="CL166" s="0" t="n">
        <v>53.749</v>
      </c>
      <c r="CM166" s="18" t="n">
        <v>40613</v>
      </c>
      <c r="CN166" s="0" t="n">
        <v>1.1</v>
      </c>
      <c r="CO166" s="18" t="n">
        <v>42975</v>
      </c>
      <c r="CP166" s="0" t="n">
        <v>364.55</v>
      </c>
    </row>
    <row r="167" customFormat="false" ht="15" hidden="false" customHeight="false" outlineLevel="0" collapsed="false">
      <c r="A167" s="18" t="n">
        <v>40724</v>
      </c>
      <c r="B167" s="0" t="n">
        <v>2.7</v>
      </c>
      <c r="C167" s="18" t="n">
        <v>40724</v>
      </c>
      <c r="D167" s="0" t="n">
        <v>1.7</v>
      </c>
      <c r="E167" s="18" t="n">
        <v>40724</v>
      </c>
      <c r="F167" s="0" t="n">
        <v>3.9</v>
      </c>
      <c r="G167" s="18" t="n">
        <v>40724</v>
      </c>
      <c r="H167" s="0" t="n">
        <v>2.9</v>
      </c>
      <c r="I167" s="18" t="n">
        <v>30620</v>
      </c>
      <c r="J167" s="0" t="n">
        <v>8.8</v>
      </c>
      <c r="K167" s="18" t="n">
        <v>30620</v>
      </c>
      <c r="L167" s="0" t="n">
        <v>273</v>
      </c>
      <c r="M167" s="18" t="n">
        <v>45260</v>
      </c>
      <c r="N167" s="0" t="n">
        <v>104</v>
      </c>
      <c r="O167" s="18" t="n">
        <v>30620</v>
      </c>
      <c r="P167" s="0" t="n">
        <v>399.5</v>
      </c>
      <c r="Q167" s="18" t="n">
        <v>30620</v>
      </c>
      <c r="R167" s="0" t="n">
        <v>4.4</v>
      </c>
      <c r="S167" s="18" t="n">
        <v>30620</v>
      </c>
      <c r="T167" s="0" t="n">
        <v>3.7</v>
      </c>
      <c r="U167" s="18" t="n">
        <v>30620</v>
      </c>
      <c r="V167" s="0" t="n">
        <v>4.64898</v>
      </c>
      <c r="W167" s="18" t="n">
        <v>32081</v>
      </c>
      <c r="X167" s="0" t="n">
        <v>2</v>
      </c>
      <c r="Y167" s="18" t="n">
        <v>30620</v>
      </c>
      <c r="Z167" s="0" t="n">
        <v>8.71</v>
      </c>
      <c r="AA167" s="18" t="n">
        <v>30620</v>
      </c>
      <c r="AB167" s="0" t="n">
        <v>77.6543</v>
      </c>
      <c r="AC167" s="18" t="n">
        <v>38686</v>
      </c>
      <c r="AD167" s="0" t="n">
        <v>14.6</v>
      </c>
      <c r="AG167" s="18" t="n">
        <v>30620</v>
      </c>
      <c r="AH167" s="0" t="n">
        <v>64.4</v>
      </c>
      <c r="AM167" s="18" t="n">
        <v>40663</v>
      </c>
      <c r="AN167" s="0" t="n">
        <v>55.2</v>
      </c>
      <c r="AO167" s="18" t="n">
        <v>30620</v>
      </c>
      <c r="AP167" s="0" t="n">
        <v>0.95</v>
      </c>
      <c r="AQ167" s="18" t="n">
        <v>30620</v>
      </c>
      <c r="AR167" s="0" t="n">
        <v>35.4</v>
      </c>
      <c r="AS167" s="18" t="n">
        <v>42124</v>
      </c>
      <c r="AT167" s="0" t="n">
        <v>0.1</v>
      </c>
      <c r="AU167" s="18" t="n">
        <v>39325</v>
      </c>
      <c r="AV167" s="0" t="n">
        <v>1</v>
      </c>
      <c r="AW167" s="18" t="n">
        <v>30620</v>
      </c>
      <c r="AX167" s="0" t="n">
        <v>68.8</v>
      </c>
      <c r="AY167" s="18" t="n">
        <v>30620</v>
      </c>
      <c r="AZ167" s="0" t="n">
        <v>14.1</v>
      </c>
      <c r="BA167" s="18" t="n">
        <v>30620</v>
      </c>
      <c r="BB167" s="0" t="n">
        <v>1716</v>
      </c>
      <c r="BC167" s="18" t="n">
        <v>41213</v>
      </c>
      <c r="BD167" s="0" t="n">
        <v>4.79</v>
      </c>
      <c r="BE167" s="18" t="n">
        <v>38686</v>
      </c>
      <c r="BF167" s="0" t="n">
        <v>-0.8</v>
      </c>
      <c r="BG167" s="18" t="n">
        <v>39021</v>
      </c>
      <c r="BH167" s="0" t="n">
        <v>2.5</v>
      </c>
      <c r="BI167" s="18" t="n">
        <v>32812</v>
      </c>
      <c r="BJ167" s="0" t="n">
        <v>13.3</v>
      </c>
      <c r="BK167" s="18" t="n">
        <v>30620</v>
      </c>
      <c r="BL167" s="0" t="n">
        <v>8</v>
      </c>
      <c r="BM167" s="18" t="n">
        <v>41578</v>
      </c>
      <c r="BN167" s="0" t="n">
        <v>2.2</v>
      </c>
      <c r="BO167" s="18" t="n">
        <v>39447</v>
      </c>
      <c r="BP167" s="0" t="n">
        <v>-0.1</v>
      </c>
      <c r="BQ167" s="18" t="n">
        <v>31989</v>
      </c>
      <c r="BR167" s="0" t="n">
        <v>105.8</v>
      </c>
      <c r="BS167" s="18" t="n">
        <v>33542</v>
      </c>
      <c r="BT167" s="0" t="n">
        <v>78.3</v>
      </c>
      <c r="BU167" s="18" t="n">
        <v>25806</v>
      </c>
      <c r="BV167" s="0" t="n">
        <v>81.21</v>
      </c>
      <c r="BW167" s="18" t="n">
        <v>26357</v>
      </c>
      <c r="BX167" s="0" t="n">
        <v>116.63</v>
      </c>
      <c r="BY167" s="18" t="n">
        <v>27124</v>
      </c>
      <c r="BZ167" s="0" t="n">
        <v>90.7</v>
      </c>
      <c r="CA167" s="18" t="n">
        <v>35062</v>
      </c>
      <c r="CB167" s="0" t="n">
        <v>5.6</v>
      </c>
      <c r="CC167" s="18" t="n">
        <v>27549</v>
      </c>
      <c r="CD167" s="0" t="n">
        <v>165.75</v>
      </c>
      <c r="CE167" s="18" t="n">
        <v>30649</v>
      </c>
      <c r="CF167" s="0" t="n">
        <v>29.39</v>
      </c>
      <c r="CG167" s="18" t="n">
        <v>41194</v>
      </c>
      <c r="CH167" s="0" t="n">
        <v>116.7</v>
      </c>
      <c r="CI167" s="18" t="n">
        <v>31740</v>
      </c>
      <c r="CJ167" s="0" t="n">
        <v>1325.4</v>
      </c>
      <c r="CK167" s="18" t="n">
        <v>29091</v>
      </c>
      <c r="CL167" s="0" t="n">
        <v>53.749</v>
      </c>
      <c r="CM167" s="18" t="n">
        <v>40616</v>
      </c>
      <c r="CN167" s="0" t="n">
        <v>1.11</v>
      </c>
      <c r="CO167" s="18" t="n">
        <v>42976</v>
      </c>
      <c r="CP167" s="0" t="n">
        <v>395.06</v>
      </c>
    </row>
    <row r="168" customFormat="false" ht="15" hidden="false" customHeight="false" outlineLevel="0" collapsed="false">
      <c r="A168" s="18" t="n">
        <v>40816</v>
      </c>
      <c r="B168" s="0" t="n">
        <v>-0.1</v>
      </c>
      <c r="C168" s="18" t="n">
        <v>40816</v>
      </c>
      <c r="D168" s="0" t="n">
        <v>0.9</v>
      </c>
      <c r="E168" s="18" t="n">
        <v>40816</v>
      </c>
      <c r="F168" s="0" t="n">
        <v>3.3</v>
      </c>
      <c r="G168" s="18" t="n">
        <v>40816</v>
      </c>
      <c r="H168" s="0" t="n">
        <v>2.1</v>
      </c>
      <c r="I168" s="18" t="n">
        <v>30650</v>
      </c>
      <c r="J168" s="0" t="n">
        <v>8.5</v>
      </c>
      <c r="K168" s="18" t="n">
        <v>30650</v>
      </c>
      <c r="L168" s="0" t="n">
        <v>355</v>
      </c>
      <c r="M168" s="18" t="n">
        <v>45291</v>
      </c>
      <c r="N168" s="0" t="n">
        <v>158</v>
      </c>
      <c r="O168" s="18" t="n">
        <v>30650</v>
      </c>
      <c r="P168" s="0" t="n">
        <v>385</v>
      </c>
      <c r="Q168" s="18" t="n">
        <v>30650</v>
      </c>
      <c r="R168" s="0" t="n">
        <v>4.3</v>
      </c>
      <c r="S168" s="18" t="n">
        <v>30650</v>
      </c>
      <c r="T168" s="0" t="n">
        <v>4.3</v>
      </c>
      <c r="U168" s="18" t="n">
        <v>30650</v>
      </c>
      <c r="V168" s="0" t="n">
        <v>4.5072</v>
      </c>
      <c r="W168" s="18" t="n">
        <v>32111</v>
      </c>
      <c r="X168" s="0" t="n">
        <v>2</v>
      </c>
      <c r="Y168" s="18" t="n">
        <v>30650</v>
      </c>
      <c r="Z168" s="0" t="n">
        <v>9.53</v>
      </c>
      <c r="AA168" s="18" t="n">
        <v>30650</v>
      </c>
      <c r="AB168" s="0" t="n">
        <v>77.9349</v>
      </c>
      <c r="AC168" s="18" t="n">
        <v>38717</v>
      </c>
      <c r="AD168" s="0" t="n">
        <v>14.1</v>
      </c>
      <c r="AG168" s="18" t="n">
        <v>30650</v>
      </c>
      <c r="AH168" s="0" t="n">
        <v>66</v>
      </c>
      <c r="AM168" s="18" t="n">
        <v>40694</v>
      </c>
      <c r="AN168" s="0" t="n">
        <v>55</v>
      </c>
      <c r="AO168" s="18" t="n">
        <v>30650</v>
      </c>
      <c r="AP168" s="0" t="n">
        <v>0.74</v>
      </c>
      <c r="AQ168" s="18" t="n">
        <v>30650</v>
      </c>
      <c r="AR168" s="0" t="n">
        <v>45.1</v>
      </c>
      <c r="AS168" s="18" t="n">
        <v>42155</v>
      </c>
      <c r="AT168" s="0" t="n">
        <v>3.9</v>
      </c>
      <c r="AU168" s="18" t="n">
        <v>39355</v>
      </c>
      <c r="AV168" s="0" t="n">
        <v>3</v>
      </c>
      <c r="AW168" s="18" t="n">
        <v>30650</v>
      </c>
      <c r="AX168" s="0" t="n">
        <v>69.6</v>
      </c>
      <c r="AY168" s="18" t="n">
        <v>30650</v>
      </c>
      <c r="AZ168" s="0" t="n">
        <v>14.3</v>
      </c>
      <c r="BA168" s="18" t="n">
        <v>30650</v>
      </c>
      <c r="BB168" s="0" t="n">
        <v>1668</v>
      </c>
      <c r="BC168" s="18" t="n">
        <v>41243</v>
      </c>
      <c r="BD168" s="0" t="n">
        <v>4.96</v>
      </c>
      <c r="BE168" s="18" t="n">
        <v>38717</v>
      </c>
      <c r="BF168" s="0" t="n">
        <v>0</v>
      </c>
      <c r="BG168" s="18" t="n">
        <v>39051</v>
      </c>
      <c r="BH168" s="0" t="n">
        <v>3.3</v>
      </c>
      <c r="BI168" s="18" t="n">
        <v>32842</v>
      </c>
      <c r="BJ168" s="0" t="n">
        <v>13.1</v>
      </c>
      <c r="BK168" s="18" t="n">
        <v>30650</v>
      </c>
      <c r="BL168" s="0" t="n">
        <v>8.2</v>
      </c>
      <c r="BM168" s="18" t="n">
        <v>41608</v>
      </c>
      <c r="BN168" s="0" t="n">
        <v>2.2</v>
      </c>
      <c r="BO168" s="18" t="n">
        <v>39478</v>
      </c>
      <c r="BP168" s="0" t="n">
        <v>0</v>
      </c>
      <c r="BQ168" s="18" t="n">
        <v>32020</v>
      </c>
      <c r="BR168" s="0" t="n">
        <v>110.7</v>
      </c>
      <c r="BS168" s="18" t="n">
        <v>33572</v>
      </c>
      <c r="BT168" s="0" t="n">
        <v>69.1</v>
      </c>
      <c r="BU168" s="18" t="n">
        <v>25807</v>
      </c>
      <c r="BV168" s="0" t="n">
        <v>81.08</v>
      </c>
      <c r="BW168" s="18" t="n">
        <v>26358</v>
      </c>
      <c r="BX168" s="0" t="n">
        <v>116.89</v>
      </c>
      <c r="BY168" s="18" t="n">
        <v>27131</v>
      </c>
      <c r="BZ168" s="0" t="n">
        <v>89.79</v>
      </c>
      <c r="CA168" s="18" t="n">
        <v>35153</v>
      </c>
      <c r="CB168" s="0" t="n">
        <v>5.31</v>
      </c>
      <c r="CC168" s="18" t="n">
        <v>27550</v>
      </c>
      <c r="CD168" s="0" t="n">
        <v>164.5</v>
      </c>
      <c r="CE168" s="18" t="n">
        <v>30650</v>
      </c>
      <c r="CF168" s="0" t="n">
        <v>29.23</v>
      </c>
      <c r="CG168" s="18" t="n">
        <v>41197</v>
      </c>
      <c r="CH168" s="0" t="n">
        <v>115</v>
      </c>
      <c r="CI168" s="18" t="n">
        <v>31741</v>
      </c>
      <c r="CJ168" s="0" t="n">
        <v>1325.4</v>
      </c>
      <c r="CK168" s="18" t="n">
        <v>29094</v>
      </c>
      <c r="CL168" s="0" t="n">
        <v>53.882</v>
      </c>
      <c r="CM168" s="18" t="n">
        <v>40617</v>
      </c>
      <c r="CN168" s="0" t="n">
        <v>1.09</v>
      </c>
      <c r="CO168" s="18" t="n">
        <v>42977</v>
      </c>
      <c r="CP168" s="0" t="n">
        <v>410.43</v>
      </c>
    </row>
    <row r="169" customFormat="false" ht="15" hidden="false" customHeight="false" outlineLevel="0" collapsed="false">
      <c r="A169" s="18" t="n">
        <v>40908</v>
      </c>
      <c r="B169" s="0" t="n">
        <v>4.6</v>
      </c>
      <c r="C169" s="18" t="n">
        <v>40908</v>
      </c>
      <c r="D169" s="0" t="n">
        <v>1.5</v>
      </c>
      <c r="E169" s="18" t="n">
        <v>40908</v>
      </c>
      <c r="F169" s="0" t="n">
        <v>3.5</v>
      </c>
      <c r="G169" s="18" t="n">
        <v>40908</v>
      </c>
      <c r="H169" s="0" t="n">
        <v>0.5</v>
      </c>
      <c r="I169" s="18" t="n">
        <v>30681</v>
      </c>
      <c r="J169" s="0" t="n">
        <v>8.3</v>
      </c>
      <c r="K169" s="18" t="n">
        <v>30681</v>
      </c>
      <c r="L169" s="0" t="n">
        <v>355</v>
      </c>
      <c r="M169" s="18" t="n">
        <v>45322</v>
      </c>
      <c r="N169" s="0" t="n">
        <v>111</v>
      </c>
      <c r="O169" s="18" t="n">
        <v>30681</v>
      </c>
      <c r="P169" s="0" t="n">
        <v>369.8</v>
      </c>
      <c r="Q169" s="18" t="n">
        <v>30681</v>
      </c>
      <c r="R169" s="0" t="n">
        <v>3.9</v>
      </c>
      <c r="S169" s="18" t="n">
        <v>30681</v>
      </c>
      <c r="T169" s="0" t="n">
        <v>4.8</v>
      </c>
      <c r="U169" s="18" t="n">
        <v>30681</v>
      </c>
      <c r="V169" s="0" t="n">
        <v>4.25315</v>
      </c>
      <c r="W169" s="18" t="n">
        <v>32142</v>
      </c>
      <c r="X169" s="0" t="n">
        <v>2.1</v>
      </c>
      <c r="Y169" s="18" t="n">
        <v>30681</v>
      </c>
      <c r="Z169" s="0" t="n">
        <v>10.87</v>
      </c>
      <c r="AA169" s="18" t="n">
        <v>30681</v>
      </c>
      <c r="AB169" s="0" t="n">
        <v>78.2537</v>
      </c>
      <c r="AC169" s="18" t="n">
        <v>38748</v>
      </c>
      <c r="AD169" s="0" t="n">
        <v>8.1</v>
      </c>
      <c r="AG169" s="18" t="n">
        <v>30681</v>
      </c>
      <c r="AH169" s="0" t="n">
        <v>69.9</v>
      </c>
      <c r="AM169" s="18" t="n">
        <v>40724</v>
      </c>
      <c r="AN169" s="0" t="n">
        <v>54.2</v>
      </c>
      <c r="AO169" s="18" t="n">
        <v>30681</v>
      </c>
      <c r="AP169" s="0" t="n">
        <v>0.95</v>
      </c>
      <c r="AQ169" s="18" t="n">
        <v>30681</v>
      </c>
      <c r="AR169" s="0" t="n">
        <v>41</v>
      </c>
      <c r="AS169" s="18" t="n">
        <v>42185</v>
      </c>
      <c r="AT169" s="0" t="n">
        <v>-4.8</v>
      </c>
      <c r="AU169" s="18" t="n">
        <v>39386</v>
      </c>
      <c r="AV169" s="0" t="n">
        <v>5</v>
      </c>
      <c r="AW169" s="18" t="n">
        <v>30681</v>
      </c>
      <c r="AX169" s="0" t="n">
        <v>75.1</v>
      </c>
      <c r="AY169" s="18" t="n">
        <v>30681</v>
      </c>
      <c r="AZ169" s="0" t="n">
        <v>14.6</v>
      </c>
      <c r="BA169" s="18" t="n">
        <v>30681</v>
      </c>
      <c r="BB169" s="0" t="n">
        <v>1627</v>
      </c>
      <c r="BC169" s="18" t="n">
        <v>41274</v>
      </c>
      <c r="BD169" s="0" t="n">
        <v>4.89</v>
      </c>
      <c r="BE169" s="18" t="n">
        <v>38748</v>
      </c>
      <c r="BF169" s="0" t="n">
        <v>2.4</v>
      </c>
      <c r="BG169" s="18" t="n">
        <v>39082</v>
      </c>
      <c r="BH169" s="0" t="n">
        <v>5.2</v>
      </c>
      <c r="BI169" s="18" t="n">
        <v>32873</v>
      </c>
      <c r="BJ169" s="0" t="n">
        <v>13.3</v>
      </c>
      <c r="BK169" s="18" t="n">
        <v>30681</v>
      </c>
      <c r="BL169" s="0" t="n">
        <v>8.5</v>
      </c>
      <c r="BM169" s="18" t="n">
        <v>41639</v>
      </c>
      <c r="BN169" s="0" t="n">
        <v>2.3</v>
      </c>
      <c r="BO169" s="18" t="n">
        <v>39507</v>
      </c>
      <c r="BP169" s="0" t="n">
        <v>-0.3</v>
      </c>
      <c r="BQ169" s="18" t="n">
        <v>32050</v>
      </c>
      <c r="BR169" s="0" t="n">
        <v>115.7</v>
      </c>
      <c r="BS169" s="18" t="n">
        <v>33603</v>
      </c>
      <c r="BT169" s="0" t="n">
        <v>68.2</v>
      </c>
      <c r="BU169" s="18" t="n">
        <v>25808</v>
      </c>
      <c r="BV169" s="0" t="n">
        <v>81.86</v>
      </c>
      <c r="BW169" s="18" t="n">
        <v>26359</v>
      </c>
      <c r="BX169" s="0" t="n">
        <v>117.38</v>
      </c>
      <c r="BY169" s="18" t="n">
        <v>27138</v>
      </c>
      <c r="BZ169" s="0" t="n">
        <v>90.31</v>
      </c>
      <c r="CA169" s="18" t="n">
        <v>35244</v>
      </c>
      <c r="CB169" s="0" t="n">
        <v>5.27</v>
      </c>
      <c r="CC169" s="18" t="n">
        <v>27551</v>
      </c>
      <c r="CD169" s="0" t="n">
        <v>165.25</v>
      </c>
      <c r="CE169" s="18" t="n">
        <v>30651</v>
      </c>
      <c r="CF169" s="0" t="n">
        <v>29.28</v>
      </c>
      <c r="CG169" s="18" t="n">
        <v>41198</v>
      </c>
      <c r="CH169" s="0" t="n">
        <v>114.2</v>
      </c>
      <c r="CI169" s="18" t="n">
        <v>31742</v>
      </c>
      <c r="CJ169" s="0" t="n">
        <v>1329.7</v>
      </c>
      <c r="CK169" s="18" t="n">
        <v>29095</v>
      </c>
      <c r="CL169" s="0" t="n">
        <v>53.858</v>
      </c>
      <c r="CM169" s="18" t="n">
        <v>40618</v>
      </c>
      <c r="CN169" s="0" t="n">
        <v>1.08</v>
      </c>
      <c r="CO169" s="18" t="n">
        <v>42978</v>
      </c>
      <c r="CP169" s="0" t="n">
        <v>411.77</v>
      </c>
    </row>
    <row r="170" customFormat="false" ht="15" hidden="false" customHeight="false" outlineLevel="0" collapsed="false">
      <c r="A170" s="18" t="n">
        <v>40999</v>
      </c>
      <c r="B170" s="0" t="n">
        <v>3.4</v>
      </c>
      <c r="C170" s="18" t="n">
        <v>40999</v>
      </c>
      <c r="D170" s="0" t="n">
        <v>2.6</v>
      </c>
      <c r="E170" s="18" t="n">
        <v>40999</v>
      </c>
      <c r="F170" s="0" t="n">
        <v>4.7</v>
      </c>
      <c r="G170" s="18" t="n">
        <v>40999</v>
      </c>
      <c r="H170" s="0" t="n">
        <v>2.4</v>
      </c>
      <c r="I170" s="18" t="n">
        <v>30712</v>
      </c>
      <c r="J170" s="0" t="n">
        <v>8</v>
      </c>
      <c r="K170" s="18" t="n">
        <v>30712</v>
      </c>
      <c r="L170" s="0" t="n">
        <v>443</v>
      </c>
      <c r="M170" s="18" t="n">
        <v>45351</v>
      </c>
      <c r="N170" s="0" t="n">
        <v>175</v>
      </c>
      <c r="O170" s="18" t="n">
        <v>30712</v>
      </c>
      <c r="P170" s="0" t="n">
        <v>351</v>
      </c>
      <c r="Q170" s="18" t="n">
        <v>30712</v>
      </c>
      <c r="R170" s="0" t="n">
        <v>4</v>
      </c>
      <c r="S170" s="18" t="n">
        <v>30712</v>
      </c>
      <c r="T170" s="0" t="n">
        <v>4.8</v>
      </c>
      <c r="U170" s="18" t="n">
        <v>30712</v>
      </c>
      <c r="V170" s="0" t="n">
        <v>3.88915</v>
      </c>
      <c r="W170" s="18" t="n">
        <v>32173</v>
      </c>
      <c r="X170" s="0" t="n">
        <v>4.3</v>
      </c>
      <c r="Y170" s="18" t="n">
        <v>30712</v>
      </c>
      <c r="Z170" s="0" t="n">
        <v>11.02</v>
      </c>
      <c r="AA170" s="18" t="n">
        <v>30712</v>
      </c>
      <c r="AB170" s="0" t="n">
        <v>79.7126</v>
      </c>
      <c r="AC170" s="18" t="n">
        <v>38776</v>
      </c>
      <c r="AD170" s="0" t="n">
        <v>10.9</v>
      </c>
      <c r="AG170" s="18" t="n">
        <v>30712</v>
      </c>
      <c r="AH170" s="0" t="n">
        <v>60.5</v>
      </c>
      <c r="AM170" s="18" t="n">
        <v>40755</v>
      </c>
      <c r="AN170" s="0" t="n">
        <v>53.5</v>
      </c>
      <c r="AO170" s="18" t="n">
        <v>30712</v>
      </c>
      <c r="AP170" s="0" t="n">
        <v>1.24</v>
      </c>
      <c r="AQ170" s="18" t="n">
        <v>30712</v>
      </c>
      <c r="AR170" s="0" t="n">
        <v>47</v>
      </c>
      <c r="AS170" s="18" t="n">
        <v>42216</v>
      </c>
      <c r="AT170" s="0" t="n">
        <v>1.7</v>
      </c>
      <c r="AU170" s="18" t="n">
        <v>39416</v>
      </c>
      <c r="AV170" s="0" t="n">
        <v>-2</v>
      </c>
      <c r="AW170" s="18" t="n">
        <v>30712</v>
      </c>
      <c r="AX170" s="0" t="n">
        <v>69.8</v>
      </c>
      <c r="AY170" s="18" t="n">
        <v>30712</v>
      </c>
      <c r="AZ170" s="0" t="n">
        <v>13.9</v>
      </c>
      <c r="BA170" s="18" t="n">
        <v>30712</v>
      </c>
      <c r="BB170" s="0" t="n">
        <v>1816</v>
      </c>
      <c r="BC170" s="18" t="n">
        <v>41305</v>
      </c>
      <c r="BD170" s="0" t="n">
        <v>4.98</v>
      </c>
      <c r="BE170" s="18" t="n">
        <v>38776</v>
      </c>
      <c r="BF170" s="0" t="n">
        <v>0</v>
      </c>
      <c r="BG170" s="18" t="n">
        <v>39113</v>
      </c>
      <c r="BH170" s="0" t="n">
        <v>2.7</v>
      </c>
      <c r="BI170" s="18" t="n">
        <v>32904</v>
      </c>
      <c r="BJ170" s="0" t="n">
        <v>16</v>
      </c>
      <c r="BK170" s="18" t="n">
        <v>30712</v>
      </c>
      <c r="BL170" s="0" t="n">
        <v>9</v>
      </c>
      <c r="BM170" s="18" t="n">
        <v>41670</v>
      </c>
      <c r="BN170" s="0" t="n">
        <v>1.5</v>
      </c>
      <c r="BO170" s="18" t="n">
        <v>39538</v>
      </c>
      <c r="BP170" s="0" t="n">
        <v>0.2</v>
      </c>
      <c r="BQ170" s="18" t="n">
        <v>32081</v>
      </c>
      <c r="BR170" s="0" t="n">
        <v>115.1</v>
      </c>
      <c r="BS170" s="18" t="n">
        <v>33634</v>
      </c>
      <c r="BT170" s="0" t="n">
        <v>67.5</v>
      </c>
      <c r="BU170" s="18" t="n">
        <v>25811</v>
      </c>
      <c r="BV170" s="0" t="n">
        <v>81.52</v>
      </c>
      <c r="BW170" s="18" t="n">
        <v>26360</v>
      </c>
      <c r="BX170" s="0" t="n">
        <v>117.41</v>
      </c>
      <c r="BY170" s="18" t="n">
        <v>27145</v>
      </c>
      <c r="BZ170" s="0" t="n">
        <v>86.24</v>
      </c>
      <c r="CA170" s="18" t="n">
        <v>35338</v>
      </c>
      <c r="CB170" s="0" t="n">
        <v>5.3</v>
      </c>
      <c r="CC170" s="18" t="n">
        <v>27554</v>
      </c>
      <c r="CD170" s="0" t="n">
        <v>165.35</v>
      </c>
      <c r="CE170" s="18" t="n">
        <v>30652</v>
      </c>
      <c r="CF170" s="0" t="n">
        <v>29.38</v>
      </c>
      <c r="CG170" s="18" t="n">
        <v>41199</v>
      </c>
      <c r="CH170" s="0" t="n">
        <v>115.2</v>
      </c>
      <c r="CI170" s="18" t="n">
        <v>31744</v>
      </c>
      <c r="CJ170" s="0" t="n">
        <v>1338.5</v>
      </c>
      <c r="CK170" s="18" t="n">
        <v>29096</v>
      </c>
      <c r="CL170" s="0" t="n">
        <v>54.027</v>
      </c>
      <c r="CM170" s="18" t="n">
        <v>40619</v>
      </c>
      <c r="CN170" s="0" t="n">
        <v>1.04</v>
      </c>
      <c r="CO170" s="18" t="n">
        <v>42979</v>
      </c>
      <c r="CP170" s="0" t="n">
        <v>414.9</v>
      </c>
    </row>
    <row r="171" customFormat="false" ht="15" hidden="false" customHeight="false" outlineLevel="0" collapsed="false">
      <c r="A171" s="18" t="n">
        <v>41090</v>
      </c>
      <c r="B171" s="0" t="n">
        <v>1.8</v>
      </c>
      <c r="C171" s="18" t="n">
        <v>41090</v>
      </c>
      <c r="D171" s="0" t="n">
        <v>2.4</v>
      </c>
      <c r="E171" s="18" t="n">
        <v>41090</v>
      </c>
      <c r="F171" s="0" t="n">
        <v>4.2</v>
      </c>
      <c r="G171" s="18" t="n">
        <v>41090</v>
      </c>
      <c r="H171" s="0" t="n">
        <v>1.7</v>
      </c>
      <c r="I171" s="18" t="n">
        <v>30741</v>
      </c>
      <c r="J171" s="0" t="n">
        <v>7.8</v>
      </c>
      <c r="K171" s="18" t="n">
        <v>30741</v>
      </c>
      <c r="L171" s="0" t="n">
        <v>484</v>
      </c>
      <c r="M171" s="18" t="n">
        <v>45382</v>
      </c>
      <c r="N171" s="0" t="n">
        <v>211</v>
      </c>
      <c r="O171" s="18" t="n">
        <v>30741</v>
      </c>
      <c r="P171" s="0" t="n">
        <v>340.5</v>
      </c>
      <c r="Q171" s="18" t="n">
        <v>30741</v>
      </c>
      <c r="R171" s="0" t="n">
        <v>3.3</v>
      </c>
      <c r="S171" s="18" t="n">
        <v>30741</v>
      </c>
      <c r="T171" s="0" t="n">
        <v>4.8</v>
      </c>
      <c r="U171" s="18" t="n">
        <v>30741</v>
      </c>
      <c r="V171" s="0" t="n">
        <v>4.15815</v>
      </c>
      <c r="W171" s="18" t="n">
        <v>32202</v>
      </c>
      <c r="X171" s="0" t="n">
        <v>4.5</v>
      </c>
      <c r="Y171" s="18" t="n">
        <v>30741</v>
      </c>
      <c r="Z171" s="0" t="n">
        <v>12.19</v>
      </c>
      <c r="AA171" s="18" t="n">
        <v>30741</v>
      </c>
      <c r="AB171" s="0" t="n">
        <v>79.9814</v>
      </c>
      <c r="AC171" s="18" t="n">
        <v>38807</v>
      </c>
      <c r="AD171" s="0" t="n">
        <v>20.5</v>
      </c>
      <c r="AG171" s="18" t="n">
        <v>30741</v>
      </c>
      <c r="AH171" s="0" t="n">
        <v>61.3</v>
      </c>
      <c r="AM171" s="18" t="n">
        <v>40786</v>
      </c>
      <c r="AN171" s="0" t="n">
        <v>53.5</v>
      </c>
      <c r="AO171" s="18" t="n">
        <v>30741</v>
      </c>
      <c r="AP171" s="0" t="n">
        <v>0.66</v>
      </c>
      <c r="AQ171" s="18" t="n">
        <v>30741</v>
      </c>
      <c r="AR171" s="0" t="n">
        <v>25.8</v>
      </c>
      <c r="AS171" s="18" t="n">
        <v>42247</v>
      </c>
      <c r="AT171" s="0" t="n">
        <v>-13.9</v>
      </c>
      <c r="AU171" s="18" t="n">
        <v>39447</v>
      </c>
      <c r="AV171" s="0" t="n">
        <v>-2</v>
      </c>
      <c r="AW171" s="18" t="n">
        <v>30741</v>
      </c>
      <c r="AX171" s="0" t="n">
        <v>65.9</v>
      </c>
      <c r="AY171" s="18" t="n">
        <v>30741</v>
      </c>
      <c r="AZ171" s="0" t="n">
        <v>13.8</v>
      </c>
      <c r="BA171" s="18" t="n">
        <v>30741</v>
      </c>
      <c r="BB171" s="0" t="n">
        <v>1987</v>
      </c>
      <c r="BC171" s="18" t="n">
        <v>41333</v>
      </c>
      <c r="BD171" s="0" t="n">
        <v>5.06</v>
      </c>
      <c r="BE171" s="18" t="n">
        <v>38807</v>
      </c>
      <c r="BF171" s="0" t="n">
        <v>0.2</v>
      </c>
      <c r="BG171" s="18" t="n">
        <v>39141</v>
      </c>
      <c r="BH171" s="0" t="n">
        <v>2.7</v>
      </c>
      <c r="BI171" s="18" t="n">
        <v>32932</v>
      </c>
      <c r="BJ171" s="0" t="n">
        <v>14.1</v>
      </c>
      <c r="BK171" s="18" t="n">
        <v>30741</v>
      </c>
      <c r="BL171" s="0" t="n">
        <v>10</v>
      </c>
      <c r="BM171" s="18" t="n">
        <v>41698</v>
      </c>
      <c r="BN171" s="0" t="n">
        <v>2</v>
      </c>
      <c r="BO171" s="18" t="n">
        <v>39568</v>
      </c>
      <c r="BP171" s="0" t="n">
        <v>0.2</v>
      </c>
      <c r="BQ171" s="18" t="n">
        <v>32111</v>
      </c>
      <c r="BR171" s="0" t="n">
        <v>100.8</v>
      </c>
      <c r="BS171" s="18" t="n">
        <v>33663</v>
      </c>
      <c r="BT171" s="0" t="n">
        <v>68.8</v>
      </c>
      <c r="BU171" s="18" t="n">
        <v>25812</v>
      </c>
      <c r="BV171" s="0" t="n">
        <v>80.95</v>
      </c>
      <c r="BW171" s="18" t="n">
        <v>26361</v>
      </c>
      <c r="BX171" s="0" t="n">
        <v>117.89</v>
      </c>
      <c r="BY171" s="18" t="n">
        <v>27152</v>
      </c>
      <c r="BZ171" s="0" t="n">
        <v>87.47</v>
      </c>
      <c r="CA171" s="18" t="n">
        <v>35430</v>
      </c>
      <c r="CB171" s="0" t="n">
        <v>5.29</v>
      </c>
      <c r="CC171" s="18" t="n">
        <v>27555</v>
      </c>
      <c r="CD171" s="0" t="n">
        <v>165.9</v>
      </c>
      <c r="CE171" s="18" t="n">
        <v>30655</v>
      </c>
      <c r="CF171" s="0" t="n">
        <v>29.3</v>
      </c>
      <c r="CG171" s="18" t="n">
        <v>41200</v>
      </c>
      <c r="CH171" s="0" t="n">
        <v>116.7</v>
      </c>
      <c r="CI171" s="18" t="n">
        <v>31747</v>
      </c>
      <c r="CJ171" s="0" t="n">
        <v>1346.6</v>
      </c>
      <c r="CK171" s="18" t="n">
        <v>29097</v>
      </c>
      <c r="CL171" s="0" t="n">
        <v>54.196</v>
      </c>
      <c r="CM171" s="18" t="n">
        <v>40620</v>
      </c>
      <c r="CN171" s="0" t="n">
        <v>1.03</v>
      </c>
      <c r="CO171" s="18" t="n">
        <v>42983</v>
      </c>
      <c r="CP171" s="0" t="n">
        <v>336</v>
      </c>
    </row>
    <row r="172" customFormat="false" ht="15" hidden="false" customHeight="false" outlineLevel="0" collapsed="false">
      <c r="A172" s="18" t="n">
        <v>41182</v>
      </c>
      <c r="B172" s="0" t="n">
        <v>0.6</v>
      </c>
      <c r="C172" s="18" t="n">
        <v>41182</v>
      </c>
      <c r="D172" s="0" t="n">
        <v>2.6</v>
      </c>
      <c r="E172" s="18" t="n">
        <v>41182</v>
      </c>
      <c r="F172" s="0" t="n">
        <v>4.3</v>
      </c>
      <c r="G172" s="18" t="n">
        <v>41182</v>
      </c>
      <c r="H172" s="0" t="n">
        <v>2.5</v>
      </c>
      <c r="I172" s="18" t="n">
        <v>30772</v>
      </c>
      <c r="J172" s="0" t="n">
        <v>7.8</v>
      </c>
      <c r="K172" s="18" t="n">
        <v>30772</v>
      </c>
      <c r="L172" s="0" t="n">
        <v>272</v>
      </c>
      <c r="M172" s="18" t="n">
        <v>45412</v>
      </c>
      <c r="N172" s="0" t="n">
        <v>188</v>
      </c>
      <c r="O172" s="18" t="n">
        <v>30772</v>
      </c>
      <c r="P172" s="0" t="n">
        <v>345.5</v>
      </c>
      <c r="Q172" s="18" t="n">
        <v>30772</v>
      </c>
      <c r="R172" s="0" t="n">
        <v>3.8</v>
      </c>
      <c r="S172" s="18" t="n">
        <v>30772</v>
      </c>
      <c r="T172" s="0" t="n">
        <v>5</v>
      </c>
      <c r="U172" s="18" t="n">
        <v>30772</v>
      </c>
      <c r="V172" s="0" t="n">
        <v>4.42051</v>
      </c>
      <c r="W172" s="18" t="n">
        <v>32233</v>
      </c>
      <c r="X172" s="0" t="n">
        <v>4.9</v>
      </c>
      <c r="Y172" s="18" t="n">
        <v>30772</v>
      </c>
      <c r="Z172" s="0" t="n">
        <v>11.81</v>
      </c>
      <c r="AA172" s="18" t="n">
        <v>30772</v>
      </c>
      <c r="AB172" s="0" t="n">
        <v>80.2384</v>
      </c>
      <c r="AC172" s="18" t="n">
        <v>38837</v>
      </c>
      <c r="AD172" s="0" t="n">
        <v>8</v>
      </c>
      <c r="AG172" s="18" t="n">
        <v>30772</v>
      </c>
      <c r="AH172" s="0" t="n">
        <v>58.9</v>
      </c>
      <c r="AM172" s="18" t="n">
        <v>40816</v>
      </c>
      <c r="AN172" s="0" t="n">
        <v>52.3</v>
      </c>
      <c r="AO172" s="18" t="n">
        <v>30772</v>
      </c>
      <c r="AP172" s="0" t="n">
        <v>0.41</v>
      </c>
      <c r="AQ172" s="18" t="n">
        <v>30772</v>
      </c>
      <c r="AR172" s="0" t="n">
        <v>35</v>
      </c>
      <c r="AS172" s="18" t="n">
        <v>42277</v>
      </c>
      <c r="AT172" s="0" t="n">
        <v>-12.7</v>
      </c>
      <c r="AU172" s="18" t="n">
        <v>39478</v>
      </c>
      <c r="AV172" s="0" t="n">
        <v>-1</v>
      </c>
      <c r="AW172" s="18" t="n">
        <v>30772</v>
      </c>
      <c r="AX172" s="0" t="n">
        <v>70.7</v>
      </c>
      <c r="AY172" s="18" t="n">
        <v>30772</v>
      </c>
      <c r="AZ172" s="0" t="n">
        <v>12.5</v>
      </c>
      <c r="BA172" s="18" t="n">
        <v>30772</v>
      </c>
      <c r="BB172" s="0" t="n">
        <v>1725</v>
      </c>
      <c r="BC172" s="18" t="n">
        <v>41364</v>
      </c>
      <c r="BD172" s="0" t="n">
        <v>5.07</v>
      </c>
      <c r="BE172" s="18" t="n">
        <v>38837</v>
      </c>
      <c r="BF172" s="0" t="n">
        <v>0.5</v>
      </c>
      <c r="BG172" s="18" t="n">
        <v>39172</v>
      </c>
      <c r="BH172" s="0" t="n">
        <v>3.8</v>
      </c>
      <c r="BI172" s="18" t="n">
        <v>32963</v>
      </c>
      <c r="BJ172" s="0" t="n">
        <v>14.2</v>
      </c>
      <c r="BK172" s="18" t="n">
        <v>30772</v>
      </c>
      <c r="BL172" s="0" t="n">
        <v>10.4</v>
      </c>
      <c r="BM172" s="18" t="n">
        <v>41729</v>
      </c>
      <c r="BN172" s="0" t="n">
        <v>2.4</v>
      </c>
      <c r="BO172" s="18" t="n">
        <v>39599</v>
      </c>
      <c r="BP172" s="0" t="n">
        <v>0.2</v>
      </c>
      <c r="BQ172" s="18" t="n">
        <v>32142</v>
      </c>
      <c r="BR172" s="0" t="n">
        <v>107.7</v>
      </c>
      <c r="BS172" s="18" t="n">
        <v>33694</v>
      </c>
      <c r="BT172" s="0" t="n">
        <v>76</v>
      </c>
      <c r="BU172" s="18" t="n">
        <v>25813</v>
      </c>
      <c r="BV172" s="0" t="n">
        <v>80.96</v>
      </c>
      <c r="BW172" s="18" t="n">
        <v>26364</v>
      </c>
      <c r="BX172" s="0" t="n">
        <v>118.42</v>
      </c>
      <c r="BY172" s="18" t="n">
        <v>27159</v>
      </c>
      <c r="BZ172" s="0" t="n">
        <v>84.3</v>
      </c>
      <c r="CA172" s="18" t="n">
        <v>35520</v>
      </c>
      <c r="CB172" s="0" t="n">
        <v>5.39</v>
      </c>
      <c r="CC172" s="18" t="n">
        <v>27556</v>
      </c>
      <c r="CD172" s="0" t="n">
        <v>164.75</v>
      </c>
      <c r="CE172" s="18" t="n">
        <v>30656</v>
      </c>
      <c r="CF172" s="0" t="n">
        <v>29.29</v>
      </c>
      <c r="CG172" s="18" t="n">
        <v>41201</v>
      </c>
      <c r="CH172" s="0" t="n">
        <v>117.3</v>
      </c>
      <c r="CI172" s="18" t="n">
        <v>31748</v>
      </c>
      <c r="CJ172" s="0" t="n">
        <v>1341.7</v>
      </c>
      <c r="CK172" s="18" t="n">
        <v>29098</v>
      </c>
      <c r="CL172" s="0" t="n">
        <v>54.666</v>
      </c>
      <c r="CM172" s="18" t="n">
        <v>40623</v>
      </c>
      <c r="CN172" s="0" t="n">
        <v>0.95</v>
      </c>
      <c r="CO172" s="18" t="n">
        <v>42984</v>
      </c>
      <c r="CP172" s="0" t="n">
        <v>355.3</v>
      </c>
    </row>
    <row r="173" customFormat="false" ht="15" hidden="false" customHeight="false" outlineLevel="0" collapsed="false">
      <c r="A173" s="18" t="n">
        <v>41274</v>
      </c>
      <c r="B173" s="0" t="n">
        <v>0.5</v>
      </c>
      <c r="C173" s="18" t="n">
        <v>41274</v>
      </c>
      <c r="D173" s="0" t="n">
        <v>1.6</v>
      </c>
      <c r="E173" s="18" t="n">
        <v>41274</v>
      </c>
      <c r="F173" s="0" t="n">
        <v>3.6</v>
      </c>
      <c r="G173" s="18" t="n">
        <v>41274</v>
      </c>
      <c r="H173" s="0" t="n">
        <v>1.8</v>
      </c>
      <c r="I173" s="18" t="n">
        <v>30802</v>
      </c>
      <c r="J173" s="0" t="n">
        <v>7.7</v>
      </c>
      <c r="K173" s="18" t="n">
        <v>30802</v>
      </c>
      <c r="L173" s="0" t="n">
        <v>363</v>
      </c>
      <c r="M173" s="18" t="n">
        <v>45443</v>
      </c>
      <c r="N173" s="0" t="n">
        <v>152</v>
      </c>
      <c r="O173" s="18" t="n">
        <v>30802</v>
      </c>
      <c r="P173" s="0" t="n">
        <v>369.3</v>
      </c>
      <c r="Q173" s="18" t="n">
        <v>30802</v>
      </c>
      <c r="R173" s="0" t="n">
        <v>3.9</v>
      </c>
      <c r="S173" s="18" t="n">
        <v>30802</v>
      </c>
      <c r="T173" s="0" t="n">
        <v>5</v>
      </c>
      <c r="U173" s="18" t="n">
        <v>30802</v>
      </c>
      <c r="V173" s="0" t="n">
        <v>4.59526</v>
      </c>
      <c r="W173" s="18" t="n">
        <v>32263</v>
      </c>
      <c r="X173" s="0" t="n">
        <v>2.7</v>
      </c>
      <c r="Y173" s="18" t="n">
        <v>30802</v>
      </c>
      <c r="Z173" s="0" t="n">
        <v>11.08</v>
      </c>
      <c r="AA173" s="18" t="n">
        <v>30802</v>
      </c>
      <c r="AB173" s="0" t="n">
        <v>80.5838</v>
      </c>
      <c r="AC173" s="18" t="n">
        <v>38868</v>
      </c>
      <c r="AD173" s="0" t="n">
        <v>5.9</v>
      </c>
      <c r="AG173" s="18" t="n">
        <v>30802</v>
      </c>
      <c r="AH173" s="0" t="n">
        <v>61</v>
      </c>
      <c r="AM173" s="18" t="n">
        <v>40847</v>
      </c>
      <c r="AN173" s="0" t="n">
        <v>52.8</v>
      </c>
      <c r="AO173" s="18" t="n">
        <v>30802</v>
      </c>
      <c r="AP173" s="0" t="n">
        <v>0.56</v>
      </c>
      <c r="AQ173" s="18" t="n">
        <v>30802</v>
      </c>
      <c r="AR173" s="0" t="n">
        <v>36.9</v>
      </c>
      <c r="AS173" s="18" t="n">
        <v>42308</v>
      </c>
      <c r="AT173" s="0" t="n">
        <v>-13.7</v>
      </c>
      <c r="AU173" s="18" t="n">
        <v>39507</v>
      </c>
      <c r="AV173" s="0" t="n">
        <v>-12</v>
      </c>
      <c r="AW173" s="18" t="n">
        <v>30802</v>
      </c>
      <c r="AX173" s="0" t="n">
        <v>69.3</v>
      </c>
      <c r="AY173" s="18" t="n">
        <v>30802</v>
      </c>
      <c r="AZ173" s="0" t="n">
        <v>12</v>
      </c>
      <c r="BA173" s="18" t="n">
        <v>30802</v>
      </c>
      <c r="BB173" s="0" t="n">
        <v>1776</v>
      </c>
      <c r="BC173" s="18" t="n">
        <v>41394</v>
      </c>
      <c r="BD173" s="0" t="n">
        <v>5.09</v>
      </c>
      <c r="BE173" s="18" t="n">
        <v>38868</v>
      </c>
      <c r="BF173" s="0" t="n">
        <v>0</v>
      </c>
      <c r="BG173" s="18" t="n">
        <v>39202</v>
      </c>
      <c r="BH173" s="0" t="n">
        <v>2.6</v>
      </c>
      <c r="BI173" s="18" t="n">
        <v>32993</v>
      </c>
      <c r="BJ173" s="0" t="n">
        <v>14</v>
      </c>
      <c r="BK173" s="18" t="n">
        <v>30802</v>
      </c>
      <c r="BL173" s="0" t="n">
        <v>10.9</v>
      </c>
      <c r="BM173" s="18" t="n">
        <v>41759</v>
      </c>
      <c r="BN173" s="0" t="n">
        <v>2.6</v>
      </c>
      <c r="BO173" s="18" t="n">
        <v>39629</v>
      </c>
      <c r="BP173" s="0" t="n">
        <v>-0.2</v>
      </c>
      <c r="BQ173" s="18" t="n">
        <v>32173</v>
      </c>
      <c r="BR173" s="0" t="n">
        <v>109.9</v>
      </c>
      <c r="BS173" s="18" t="n">
        <v>33724</v>
      </c>
      <c r="BT173" s="0" t="n">
        <v>77.2</v>
      </c>
      <c r="BU173" s="18" t="n">
        <v>25814</v>
      </c>
      <c r="BV173" s="0" t="n">
        <v>82.09</v>
      </c>
      <c r="BW173" s="18" t="n">
        <v>26365</v>
      </c>
      <c r="BX173" s="0" t="n">
        <v>118.63</v>
      </c>
      <c r="BY173" s="18" t="n">
        <v>27166</v>
      </c>
      <c r="BZ173" s="0" t="n">
        <v>81.93</v>
      </c>
      <c r="CA173" s="18" t="n">
        <v>35611</v>
      </c>
      <c r="CB173" s="0" t="n">
        <v>5.56</v>
      </c>
      <c r="CC173" s="18" t="n">
        <v>27557</v>
      </c>
      <c r="CD173" s="0" t="n">
        <v>165.5</v>
      </c>
      <c r="CE173" s="18" t="n">
        <v>30657</v>
      </c>
      <c r="CF173" s="0" t="n">
        <v>29.06</v>
      </c>
      <c r="CG173" s="18" t="n">
        <v>41204</v>
      </c>
      <c r="CH173" s="0" t="n">
        <v>119</v>
      </c>
      <c r="CI173" s="18" t="n">
        <v>31749</v>
      </c>
      <c r="CJ173" s="0" t="n">
        <v>1341.2</v>
      </c>
      <c r="CK173" s="18" t="n">
        <v>29102</v>
      </c>
      <c r="CL173" s="0" t="n">
        <v>53.693</v>
      </c>
      <c r="CM173" s="18" t="n">
        <v>40624</v>
      </c>
      <c r="CN173" s="0" t="n">
        <v>1.01</v>
      </c>
      <c r="CO173" s="18" t="n">
        <v>42985</v>
      </c>
      <c r="CP173" s="0" t="n">
        <v>351.17</v>
      </c>
    </row>
    <row r="174" customFormat="false" ht="15" hidden="false" customHeight="false" outlineLevel="0" collapsed="false">
      <c r="A174" s="18" t="n">
        <v>41364</v>
      </c>
      <c r="B174" s="0" t="n">
        <v>4</v>
      </c>
      <c r="C174" s="18" t="n">
        <v>41364</v>
      </c>
      <c r="D174" s="0" t="n">
        <v>1.7</v>
      </c>
      <c r="E174" s="18" t="n">
        <v>41364</v>
      </c>
      <c r="F174" s="0" t="n">
        <v>3.6</v>
      </c>
      <c r="G174" s="18" t="n">
        <v>41364</v>
      </c>
      <c r="H174" s="0" t="n">
        <v>1.4</v>
      </c>
      <c r="I174" s="18" t="n">
        <v>30833</v>
      </c>
      <c r="J174" s="0" t="n">
        <v>7.4</v>
      </c>
      <c r="K174" s="18" t="n">
        <v>30833</v>
      </c>
      <c r="L174" s="0" t="n">
        <v>306</v>
      </c>
      <c r="O174" s="18" t="n">
        <v>30833</v>
      </c>
      <c r="P174" s="0" t="n">
        <v>357.8</v>
      </c>
      <c r="Q174" s="18" t="n">
        <v>30833</v>
      </c>
      <c r="R174" s="0" t="n">
        <v>3.3</v>
      </c>
      <c r="S174" s="18" t="n">
        <v>30833</v>
      </c>
      <c r="T174" s="0" t="n">
        <v>5.2</v>
      </c>
      <c r="U174" s="18" t="n">
        <v>30833</v>
      </c>
      <c r="V174" s="0" t="n">
        <v>4.68692</v>
      </c>
      <c r="W174" s="18" t="n">
        <v>32294</v>
      </c>
      <c r="X174" s="0" t="n">
        <v>2.8</v>
      </c>
      <c r="Y174" s="18" t="n">
        <v>30833</v>
      </c>
      <c r="Z174" s="0" t="n">
        <v>10.95</v>
      </c>
      <c r="AA174" s="18" t="n">
        <v>30833</v>
      </c>
      <c r="AB174" s="0" t="n">
        <v>80.8718</v>
      </c>
      <c r="AC174" s="18" t="n">
        <v>38898</v>
      </c>
      <c r="AD174" s="0" t="n">
        <v>6</v>
      </c>
      <c r="AG174" s="18" t="n">
        <v>30833</v>
      </c>
      <c r="AH174" s="0" t="n">
        <v>58.6</v>
      </c>
      <c r="AM174" s="18" t="n">
        <v>40877</v>
      </c>
      <c r="AN174" s="0" t="n">
        <v>52.9</v>
      </c>
      <c r="AO174" s="18" t="n">
        <v>30833</v>
      </c>
      <c r="AP174" s="0" t="n">
        <v>0.58</v>
      </c>
      <c r="AQ174" s="18" t="n">
        <v>30833</v>
      </c>
      <c r="AR174" s="0" t="n">
        <v>31.7</v>
      </c>
      <c r="AS174" s="18" t="n">
        <v>42338</v>
      </c>
      <c r="AT174" s="0" t="n">
        <v>-9.7</v>
      </c>
      <c r="AU174" s="18" t="n">
        <v>39538</v>
      </c>
      <c r="AV174" s="0" t="n">
        <v>-6</v>
      </c>
      <c r="AW174" s="18" t="n">
        <v>30833</v>
      </c>
      <c r="AX174" s="0" t="n">
        <v>68</v>
      </c>
      <c r="AY174" s="18" t="n">
        <v>30833</v>
      </c>
      <c r="AZ174" s="0" t="n">
        <v>11.2</v>
      </c>
      <c r="BA174" s="18" t="n">
        <v>30833</v>
      </c>
      <c r="BB174" s="0" t="n">
        <v>1741</v>
      </c>
      <c r="BC174" s="18" t="n">
        <v>41425</v>
      </c>
      <c r="BD174" s="0" t="n">
        <v>5.14</v>
      </c>
      <c r="BE174" s="18" t="n">
        <v>38898</v>
      </c>
      <c r="BF174" s="0" t="n">
        <v>0</v>
      </c>
      <c r="BG174" s="18" t="n">
        <v>39233</v>
      </c>
      <c r="BH174" s="0" t="n">
        <v>3.9</v>
      </c>
      <c r="BI174" s="18" t="n">
        <v>33024</v>
      </c>
      <c r="BJ174" s="0" t="n">
        <v>13.7</v>
      </c>
      <c r="BK174" s="18" t="n">
        <v>30833</v>
      </c>
      <c r="BL174" s="0" t="n">
        <v>10.4</v>
      </c>
      <c r="BM174" s="18" t="n">
        <v>41790</v>
      </c>
      <c r="BN174" s="0" t="n">
        <v>2.5</v>
      </c>
      <c r="BO174" s="18" t="n">
        <v>39660</v>
      </c>
      <c r="BP174" s="0" t="n">
        <v>-0.5</v>
      </c>
      <c r="BQ174" s="18" t="n">
        <v>32202</v>
      </c>
      <c r="BR174" s="0" t="n">
        <v>114.9</v>
      </c>
      <c r="BS174" s="18" t="n">
        <v>33755</v>
      </c>
      <c r="BT174" s="0" t="n">
        <v>79.2</v>
      </c>
      <c r="BU174" s="18" t="n">
        <v>25815</v>
      </c>
      <c r="BV174" s="0" t="n">
        <v>82.83</v>
      </c>
      <c r="BW174" s="18" t="n">
        <v>26366</v>
      </c>
      <c r="BX174" s="0" t="n">
        <v>118.7</v>
      </c>
      <c r="BY174" s="18" t="n">
        <v>27173</v>
      </c>
      <c r="BZ174" s="0" t="n">
        <v>81.45</v>
      </c>
      <c r="CA174" s="18" t="n">
        <v>35703</v>
      </c>
      <c r="CB174" s="0" t="n">
        <v>5.54</v>
      </c>
      <c r="CC174" s="18" t="n">
        <v>27558</v>
      </c>
      <c r="CD174" s="0" t="n">
        <v>164.55</v>
      </c>
      <c r="CE174" s="18" t="n">
        <v>30658</v>
      </c>
      <c r="CF174" s="0" t="n">
        <v>29.27</v>
      </c>
      <c r="CG174" s="18" t="n">
        <v>41205</v>
      </c>
      <c r="CH174" s="0" t="n">
        <v>120</v>
      </c>
      <c r="CI174" s="18" t="n">
        <v>31750</v>
      </c>
      <c r="CJ174" s="0" t="n">
        <v>1351.9</v>
      </c>
      <c r="CK174" s="18" t="n">
        <v>29103</v>
      </c>
      <c r="CL174" s="0" t="n">
        <v>52.639</v>
      </c>
      <c r="CM174" s="18" t="n">
        <v>40625</v>
      </c>
      <c r="CN174" s="0" t="n">
        <v>1.06</v>
      </c>
      <c r="CO174" s="18" t="n">
        <v>42986</v>
      </c>
      <c r="CP174" s="0" t="n">
        <v>318.55</v>
      </c>
    </row>
    <row r="175" customFormat="false" ht="15" hidden="false" customHeight="false" outlineLevel="0" collapsed="false">
      <c r="A175" s="18" t="n">
        <v>41455</v>
      </c>
      <c r="B175" s="0" t="n">
        <v>1.1</v>
      </c>
      <c r="C175" s="18" t="n">
        <v>41455</v>
      </c>
      <c r="D175" s="0" t="n">
        <v>1.5</v>
      </c>
      <c r="E175" s="18" t="n">
        <v>41455</v>
      </c>
      <c r="F175" s="0" t="n">
        <v>3.2</v>
      </c>
      <c r="G175" s="18" t="n">
        <v>41455</v>
      </c>
      <c r="H175" s="0" t="n">
        <v>1.2</v>
      </c>
      <c r="I175" s="18" t="n">
        <v>30863</v>
      </c>
      <c r="J175" s="0" t="n">
        <v>7.2</v>
      </c>
      <c r="K175" s="18" t="n">
        <v>30863</v>
      </c>
      <c r="L175" s="0" t="n">
        <v>381</v>
      </c>
      <c r="O175" s="18" t="n">
        <v>30863</v>
      </c>
      <c r="P175" s="0" t="n">
        <v>363</v>
      </c>
      <c r="Q175" s="18" t="n">
        <v>30863</v>
      </c>
      <c r="R175" s="0" t="n">
        <v>3.5</v>
      </c>
      <c r="S175" s="18" t="n">
        <v>30863</v>
      </c>
      <c r="T175" s="0" t="n">
        <v>5.1</v>
      </c>
      <c r="U175" s="18" t="n">
        <v>30863</v>
      </c>
      <c r="V175" s="0" t="n">
        <v>4.44556</v>
      </c>
      <c r="W175" s="18" t="n">
        <v>32324</v>
      </c>
      <c r="X175" s="0" t="n">
        <v>3.1</v>
      </c>
      <c r="Y175" s="18" t="n">
        <v>30863</v>
      </c>
      <c r="Z175" s="0" t="n">
        <v>10.68</v>
      </c>
      <c r="AA175" s="18" t="n">
        <v>30863</v>
      </c>
      <c r="AB175" s="0" t="n">
        <v>81.0034</v>
      </c>
      <c r="AC175" s="18" t="n">
        <v>38929</v>
      </c>
      <c r="AD175" s="0" t="n">
        <v>9.8</v>
      </c>
      <c r="AG175" s="18" t="n">
        <v>30863</v>
      </c>
      <c r="AH175" s="0" t="n">
        <v>58.1</v>
      </c>
      <c r="AM175" s="18" t="n">
        <v>40908</v>
      </c>
      <c r="AN175" s="0" t="n">
        <v>52.6</v>
      </c>
      <c r="AO175" s="18" t="n">
        <v>30863</v>
      </c>
      <c r="AP175" s="0" t="n">
        <v>0.59</v>
      </c>
      <c r="AQ175" s="18" t="n">
        <v>30863</v>
      </c>
      <c r="AR175" s="0" t="n">
        <v>27.7</v>
      </c>
      <c r="AS175" s="18" t="n">
        <v>42369</v>
      </c>
      <c r="AT175" s="0" t="n">
        <v>-5.9</v>
      </c>
      <c r="AU175" s="18" t="n">
        <v>39568</v>
      </c>
      <c r="AV175" s="0" t="n">
        <v>-10</v>
      </c>
      <c r="AW175" s="18" t="n">
        <v>30863</v>
      </c>
      <c r="AX175" s="0" t="n">
        <v>64.6</v>
      </c>
      <c r="AY175" s="18" t="n">
        <v>30863</v>
      </c>
      <c r="AZ175" s="0" t="n">
        <v>10</v>
      </c>
      <c r="BA175" s="18" t="n">
        <v>30863</v>
      </c>
      <c r="BB175" s="0" t="n">
        <v>1814</v>
      </c>
      <c r="BC175" s="18" t="n">
        <v>41455</v>
      </c>
      <c r="BD175" s="0" t="n">
        <v>5.11</v>
      </c>
      <c r="BE175" s="18" t="n">
        <v>38929</v>
      </c>
      <c r="BF175" s="0" t="n">
        <v>0.2</v>
      </c>
      <c r="BG175" s="18" t="n">
        <v>39263</v>
      </c>
      <c r="BH175" s="0" t="n">
        <v>3.8</v>
      </c>
      <c r="BI175" s="18" t="n">
        <v>33054</v>
      </c>
      <c r="BJ175" s="0" t="n">
        <v>13.9</v>
      </c>
      <c r="BK175" s="18" t="n">
        <v>30863</v>
      </c>
      <c r="BL175" s="0" t="n">
        <v>10.8</v>
      </c>
      <c r="BM175" s="18" t="n">
        <v>41820</v>
      </c>
      <c r="BN175" s="0" t="n">
        <v>2.9</v>
      </c>
      <c r="BO175" s="18" t="n">
        <v>39691</v>
      </c>
      <c r="BP175" s="0" t="n">
        <v>0</v>
      </c>
      <c r="BQ175" s="18" t="n">
        <v>32233</v>
      </c>
      <c r="BR175" s="0" t="n">
        <v>112.7</v>
      </c>
      <c r="BS175" s="18" t="n">
        <v>33785</v>
      </c>
      <c r="BT175" s="0" t="n">
        <v>80.4</v>
      </c>
      <c r="BU175" s="18" t="n">
        <v>25819</v>
      </c>
      <c r="BV175" s="0" t="n">
        <v>83.04</v>
      </c>
      <c r="BW175" s="18" t="n">
        <v>26367</v>
      </c>
      <c r="BX175" s="0" t="n">
        <v>118.86</v>
      </c>
      <c r="BY175" s="18" t="n">
        <v>27180</v>
      </c>
      <c r="BZ175" s="0" t="n">
        <v>80.2</v>
      </c>
      <c r="CA175" s="18" t="n">
        <v>35795</v>
      </c>
      <c r="CB175" s="0" t="n">
        <v>5.5</v>
      </c>
      <c r="CC175" s="18" t="n">
        <v>27561</v>
      </c>
      <c r="CD175" s="0" t="n">
        <v>164</v>
      </c>
      <c r="CE175" s="18" t="n">
        <v>30659</v>
      </c>
      <c r="CF175" s="0" t="n">
        <v>29.31</v>
      </c>
      <c r="CG175" s="18" t="n">
        <v>41206</v>
      </c>
      <c r="CH175" s="0" t="n">
        <v>120</v>
      </c>
      <c r="CI175" s="18" t="n">
        <v>31751</v>
      </c>
      <c r="CJ175" s="0" t="n">
        <v>1351.4</v>
      </c>
      <c r="CK175" s="18" t="n">
        <v>29104</v>
      </c>
      <c r="CL175" s="0" t="n">
        <v>53.037</v>
      </c>
      <c r="CM175" s="18" t="n">
        <v>40626</v>
      </c>
      <c r="CN175" s="0" t="n">
        <v>1.09</v>
      </c>
      <c r="CO175" s="18" t="n">
        <v>42989</v>
      </c>
      <c r="CP175" s="0" t="n">
        <v>312.66</v>
      </c>
    </row>
    <row r="176" customFormat="false" ht="15" hidden="false" customHeight="false" outlineLevel="0" collapsed="false">
      <c r="A176" s="18" t="n">
        <v>41547</v>
      </c>
      <c r="B176" s="0" t="n">
        <v>3.5</v>
      </c>
      <c r="C176" s="18" t="n">
        <v>41547</v>
      </c>
      <c r="D176" s="0" t="n">
        <v>2.2</v>
      </c>
      <c r="E176" s="18" t="n">
        <v>41547</v>
      </c>
      <c r="F176" s="0" t="n">
        <v>3.9</v>
      </c>
      <c r="G176" s="18" t="n">
        <v>41547</v>
      </c>
      <c r="H176" s="0" t="n">
        <v>2.2</v>
      </c>
      <c r="I176" s="18" t="n">
        <v>30894</v>
      </c>
      <c r="J176" s="0" t="n">
        <v>7.5</v>
      </c>
      <c r="K176" s="18" t="n">
        <v>30894</v>
      </c>
      <c r="L176" s="0" t="n">
        <v>310</v>
      </c>
      <c r="O176" s="18" t="n">
        <v>30894</v>
      </c>
      <c r="P176" s="0" t="n">
        <v>360.5</v>
      </c>
      <c r="Q176" s="18" t="n">
        <v>30894</v>
      </c>
      <c r="R176" s="0" t="n">
        <v>3.5</v>
      </c>
      <c r="S176" s="18" t="n">
        <v>30894</v>
      </c>
      <c r="T176" s="0" t="n">
        <v>5</v>
      </c>
      <c r="U176" s="18" t="n">
        <v>30894</v>
      </c>
      <c r="V176" s="0" t="n">
        <v>4.19338</v>
      </c>
      <c r="W176" s="18" t="n">
        <v>32355</v>
      </c>
      <c r="X176" s="0" t="n">
        <v>3.4</v>
      </c>
      <c r="Y176" s="18" t="n">
        <v>30894</v>
      </c>
      <c r="Z176" s="0" t="n">
        <v>9.36</v>
      </c>
      <c r="AA176" s="18" t="n">
        <v>30894</v>
      </c>
      <c r="AB176" s="0" t="n">
        <v>81.0623</v>
      </c>
      <c r="AC176" s="18" t="n">
        <v>38960</v>
      </c>
      <c r="AD176" s="0" t="n">
        <v>3.2</v>
      </c>
      <c r="AG176" s="18" t="n">
        <v>30894</v>
      </c>
      <c r="AH176" s="0" t="n">
        <v>56.1</v>
      </c>
      <c r="AM176" s="18" t="n">
        <v>40939</v>
      </c>
      <c r="AN176" s="0" t="n">
        <v>57.3</v>
      </c>
      <c r="AO176" s="18" t="n">
        <v>30894</v>
      </c>
      <c r="AP176" s="0" t="n">
        <v>0.08</v>
      </c>
      <c r="AQ176" s="18" t="n">
        <v>30894</v>
      </c>
      <c r="AR176" s="0" t="n">
        <v>1.4</v>
      </c>
      <c r="AS176" s="18" t="n">
        <v>42400</v>
      </c>
      <c r="AT176" s="0" t="n">
        <v>-16.6</v>
      </c>
      <c r="AU176" s="18" t="n">
        <v>39599</v>
      </c>
      <c r="AV176" s="0" t="n">
        <v>-11</v>
      </c>
      <c r="AW176" s="18" t="n">
        <v>30894</v>
      </c>
      <c r="AX176" s="0" t="n">
        <v>62.5</v>
      </c>
      <c r="AY176" s="18" t="n">
        <v>30894</v>
      </c>
      <c r="AZ176" s="0" t="n">
        <v>9.3</v>
      </c>
      <c r="BA176" s="18" t="n">
        <v>30894</v>
      </c>
      <c r="BB176" s="0" t="n">
        <v>1605</v>
      </c>
      <c r="BC176" s="18" t="n">
        <v>41486</v>
      </c>
      <c r="BD176" s="0" t="n">
        <v>5.27</v>
      </c>
      <c r="BE176" s="18" t="n">
        <v>38960</v>
      </c>
      <c r="BF176" s="0" t="n">
        <v>0.9</v>
      </c>
      <c r="BG176" s="18" t="n">
        <v>39294</v>
      </c>
      <c r="BH176" s="0" t="n">
        <v>4.1</v>
      </c>
      <c r="BI176" s="18" t="n">
        <v>33085</v>
      </c>
      <c r="BJ176" s="0" t="n">
        <v>13.8</v>
      </c>
      <c r="BK176" s="18" t="n">
        <v>30894</v>
      </c>
      <c r="BL176" s="0" t="n">
        <v>10.6</v>
      </c>
      <c r="BM176" s="18" t="n">
        <v>41851</v>
      </c>
      <c r="BN176" s="0" t="n">
        <v>3</v>
      </c>
      <c r="BO176" s="18" t="n">
        <v>39721</v>
      </c>
      <c r="BP176" s="0" t="n">
        <v>-0.7</v>
      </c>
      <c r="BQ176" s="18" t="n">
        <v>32263</v>
      </c>
      <c r="BR176" s="0" t="n">
        <v>115.7</v>
      </c>
      <c r="BS176" s="18" t="n">
        <v>33816</v>
      </c>
      <c r="BT176" s="0" t="n">
        <v>76.6</v>
      </c>
      <c r="BU176" s="18" t="n">
        <v>25820</v>
      </c>
      <c r="BV176" s="0" t="n">
        <v>82.79</v>
      </c>
      <c r="BW176" s="18" t="n">
        <v>26368</v>
      </c>
      <c r="BX176" s="0" t="n">
        <v>118.43</v>
      </c>
      <c r="BY176" s="18" t="n">
        <v>27187</v>
      </c>
      <c r="BZ176" s="0" t="n">
        <v>83.71</v>
      </c>
      <c r="CA176" s="18" t="n">
        <v>35885</v>
      </c>
      <c r="CB176" s="0" t="n">
        <v>5.49</v>
      </c>
      <c r="CC176" s="18" t="n">
        <v>27562</v>
      </c>
      <c r="CD176" s="0" t="n">
        <v>164</v>
      </c>
      <c r="CE176" s="18" t="n">
        <v>30662</v>
      </c>
      <c r="CF176" s="0" t="n">
        <v>29.27</v>
      </c>
      <c r="CG176" s="18" t="n">
        <v>41207</v>
      </c>
      <c r="CH176" s="0" t="n">
        <v>119.9</v>
      </c>
      <c r="CI176" s="18" t="n">
        <v>31754</v>
      </c>
      <c r="CJ176" s="0" t="n">
        <v>1348.1</v>
      </c>
      <c r="CK176" s="18" t="n">
        <v>29105</v>
      </c>
      <c r="CL176" s="0" t="n">
        <v>53.463</v>
      </c>
      <c r="CM176" s="18" t="n">
        <v>40627</v>
      </c>
      <c r="CN176" s="0" t="n">
        <v>1.1</v>
      </c>
      <c r="CO176" s="18" t="n">
        <v>42990</v>
      </c>
      <c r="CP176" s="0" t="n">
        <v>313.76</v>
      </c>
    </row>
    <row r="177" customFormat="false" ht="15" hidden="false" customHeight="false" outlineLevel="0" collapsed="false">
      <c r="A177" s="18" t="n">
        <v>41639</v>
      </c>
      <c r="B177" s="0" t="n">
        <v>3.5</v>
      </c>
      <c r="C177" s="18" t="n">
        <v>41639</v>
      </c>
      <c r="D177" s="0" t="n">
        <v>3</v>
      </c>
      <c r="E177" s="18" t="n">
        <v>41639</v>
      </c>
      <c r="F177" s="0" t="n">
        <v>4.7</v>
      </c>
      <c r="G177" s="18" t="n">
        <v>41639</v>
      </c>
      <c r="H177" s="0" t="n">
        <v>2.1</v>
      </c>
      <c r="I177" s="18" t="n">
        <v>30925</v>
      </c>
      <c r="J177" s="0" t="n">
        <v>7.5</v>
      </c>
      <c r="K177" s="18" t="n">
        <v>30925</v>
      </c>
      <c r="L177" s="0" t="n">
        <v>243</v>
      </c>
      <c r="O177" s="18" t="n">
        <v>30925</v>
      </c>
      <c r="P177" s="0" t="n">
        <v>390.3</v>
      </c>
      <c r="Q177" s="18" t="n">
        <v>30925</v>
      </c>
      <c r="R177" s="0" t="n">
        <v>3.9</v>
      </c>
      <c r="S177" s="18" t="n">
        <v>30925</v>
      </c>
      <c r="T177" s="0" t="n">
        <v>5.1</v>
      </c>
      <c r="U177" s="18" t="n">
        <v>30925</v>
      </c>
      <c r="V177" s="0" t="n">
        <v>4</v>
      </c>
      <c r="W177" s="18" t="n">
        <v>32386</v>
      </c>
      <c r="X177" s="0" t="n">
        <v>3.5</v>
      </c>
      <c r="Y177" s="18" t="n">
        <v>30925</v>
      </c>
      <c r="Z177" s="0" t="n">
        <v>8.19</v>
      </c>
      <c r="AA177" s="18" t="n">
        <v>30925</v>
      </c>
      <c r="AB177" s="0" t="n">
        <v>80.9851</v>
      </c>
      <c r="AC177" s="18" t="n">
        <v>38990</v>
      </c>
      <c r="AD177" s="0" t="n">
        <v>13.3</v>
      </c>
      <c r="AG177" s="18" t="n">
        <v>30925</v>
      </c>
      <c r="AH177" s="0" t="n">
        <v>53</v>
      </c>
      <c r="AM177" s="18" t="n">
        <v>40968</v>
      </c>
      <c r="AN177" s="0" t="n">
        <v>55.9</v>
      </c>
      <c r="AO177" s="18" t="n">
        <v>30925</v>
      </c>
      <c r="AP177" s="0" t="n">
        <v>-0.02</v>
      </c>
      <c r="AQ177" s="18" t="n">
        <v>30925</v>
      </c>
      <c r="AR177" s="0" t="n">
        <v>23.7</v>
      </c>
      <c r="AS177" s="18" t="n">
        <v>42429</v>
      </c>
      <c r="AT177" s="0" t="n">
        <v>-12.9</v>
      </c>
      <c r="AU177" s="18" t="n">
        <v>39629</v>
      </c>
      <c r="AV177" s="0" t="n">
        <v>-8</v>
      </c>
      <c r="AW177" s="18" t="n">
        <v>30925</v>
      </c>
      <c r="AX177" s="0" t="n">
        <v>56.3</v>
      </c>
      <c r="AY177" s="18" t="n">
        <v>30925</v>
      </c>
      <c r="AZ177" s="0" t="n">
        <v>8.9</v>
      </c>
      <c r="BA177" s="18" t="n">
        <v>30925</v>
      </c>
      <c r="BB177" s="0" t="n">
        <v>1530</v>
      </c>
      <c r="BC177" s="18" t="n">
        <v>41517</v>
      </c>
      <c r="BD177" s="0" t="n">
        <v>5.26</v>
      </c>
      <c r="BE177" s="18" t="n">
        <v>38990</v>
      </c>
      <c r="BF177" s="0" t="n">
        <v>-0.4</v>
      </c>
      <c r="BG177" s="18" t="n">
        <v>39325</v>
      </c>
      <c r="BH177" s="0" t="n">
        <v>3.3</v>
      </c>
      <c r="BI177" s="18" t="n">
        <v>33116</v>
      </c>
      <c r="BJ177" s="0" t="n">
        <v>13.6</v>
      </c>
      <c r="BK177" s="18" t="n">
        <v>30925</v>
      </c>
      <c r="BL177" s="0" t="n">
        <v>11.3</v>
      </c>
      <c r="BM177" s="18" t="n">
        <v>41882</v>
      </c>
      <c r="BN177" s="0" t="n">
        <v>3.5</v>
      </c>
      <c r="BO177" s="18" t="n">
        <v>39752</v>
      </c>
      <c r="BP177" s="0" t="n">
        <v>-0.2</v>
      </c>
      <c r="BQ177" s="18" t="n">
        <v>32294</v>
      </c>
      <c r="BR177" s="0" t="n">
        <v>120.2</v>
      </c>
      <c r="BS177" s="18" t="n">
        <v>33847</v>
      </c>
      <c r="BT177" s="0" t="n">
        <v>76.1</v>
      </c>
      <c r="BU177" s="18" t="n">
        <v>25821</v>
      </c>
      <c r="BV177" s="0" t="n">
        <v>82.3</v>
      </c>
      <c r="BW177" s="18" t="n">
        <v>26371</v>
      </c>
      <c r="BX177" s="0" t="n">
        <v>117.62</v>
      </c>
      <c r="BY177" s="18" t="n">
        <v>27194</v>
      </c>
      <c r="BZ177" s="0" t="n">
        <v>82.76</v>
      </c>
      <c r="CA177" s="18" t="n">
        <v>35976</v>
      </c>
      <c r="CB177" s="0" t="n">
        <v>5.56</v>
      </c>
      <c r="CC177" s="18" t="n">
        <v>27563</v>
      </c>
      <c r="CD177" s="0" t="n">
        <v>163.75</v>
      </c>
      <c r="CE177" s="18" t="n">
        <v>30663</v>
      </c>
      <c r="CF177" s="0" t="n">
        <v>29.21</v>
      </c>
      <c r="CG177" s="18" t="n">
        <v>41208</v>
      </c>
      <c r="CH177" s="0" t="n">
        <v>119.9</v>
      </c>
      <c r="CI177" s="18" t="n">
        <v>31755</v>
      </c>
      <c r="CJ177" s="0" t="n">
        <v>1340.9</v>
      </c>
      <c r="CK177" s="18" t="n">
        <v>29108</v>
      </c>
      <c r="CL177" s="0" t="n">
        <v>53.665</v>
      </c>
      <c r="CM177" s="18" t="n">
        <v>40630</v>
      </c>
      <c r="CN177" s="0" t="n">
        <v>1</v>
      </c>
      <c r="CO177" s="18" t="n">
        <v>42991</v>
      </c>
      <c r="CP177" s="0" t="n">
        <v>287.68</v>
      </c>
    </row>
    <row r="178" customFormat="false" ht="15" hidden="false" customHeight="false" outlineLevel="0" collapsed="false">
      <c r="A178" s="18" t="n">
        <v>41729</v>
      </c>
      <c r="B178" s="0" t="n">
        <v>-1.4</v>
      </c>
      <c r="C178" s="18" t="n">
        <v>41729</v>
      </c>
      <c r="D178" s="0" t="n">
        <v>1.7</v>
      </c>
      <c r="E178" s="18" t="n">
        <v>41729</v>
      </c>
      <c r="F178" s="0" t="n">
        <v>3.3</v>
      </c>
      <c r="G178" s="18" t="n">
        <v>41729</v>
      </c>
      <c r="H178" s="0" t="n">
        <v>1.5</v>
      </c>
      <c r="I178" s="18" t="n">
        <v>30955</v>
      </c>
      <c r="J178" s="0" t="n">
        <v>7.3</v>
      </c>
      <c r="K178" s="18" t="n">
        <v>30955</v>
      </c>
      <c r="L178" s="0" t="n">
        <v>312</v>
      </c>
      <c r="O178" s="18" t="n">
        <v>30955</v>
      </c>
      <c r="P178" s="0" t="n">
        <v>398</v>
      </c>
      <c r="Q178" s="18" t="n">
        <v>30955</v>
      </c>
      <c r="R178" s="0" t="n">
        <v>3.6</v>
      </c>
      <c r="S178" s="18" t="n">
        <v>30955</v>
      </c>
      <c r="T178" s="0" t="n">
        <v>5.1</v>
      </c>
      <c r="U178" s="18" t="n">
        <v>30955</v>
      </c>
      <c r="V178" s="0" t="n">
        <v>3.74</v>
      </c>
      <c r="W178" s="18" t="n">
        <v>32416</v>
      </c>
      <c r="X178" s="0" t="n">
        <v>3.6</v>
      </c>
      <c r="Y178" s="18" t="n">
        <v>30955</v>
      </c>
      <c r="Z178" s="0" t="n">
        <v>6.34</v>
      </c>
      <c r="AA178" s="18" t="n">
        <v>30955</v>
      </c>
      <c r="AB178" s="0" t="n">
        <v>80.5773</v>
      </c>
      <c r="AC178" s="18" t="n">
        <v>39021</v>
      </c>
      <c r="AD178" s="0" t="n">
        <v>3.9</v>
      </c>
      <c r="AG178" s="18" t="n">
        <v>30955</v>
      </c>
      <c r="AH178" s="0" t="n">
        <v>50</v>
      </c>
      <c r="AM178" s="18" t="n">
        <v>40999</v>
      </c>
      <c r="AN178" s="0" t="n">
        <v>55.6</v>
      </c>
      <c r="AO178" s="18" t="n">
        <v>30955</v>
      </c>
      <c r="AP178" s="0" t="n">
        <v>-0.07</v>
      </c>
      <c r="AQ178" s="18" t="n">
        <v>30955</v>
      </c>
      <c r="AR178" s="0" t="n">
        <v>22.3</v>
      </c>
      <c r="AS178" s="18" t="n">
        <v>42460</v>
      </c>
      <c r="AT178" s="0" t="n">
        <v>-2.5</v>
      </c>
      <c r="AU178" s="18" t="n">
        <v>39660</v>
      </c>
      <c r="AV178" s="0" t="n">
        <v>-12</v>
      </c>
      <c r="AW178" s="18" t="n">
        <v>30955</v>
      </c>
      <c r="AX178" s="0" t="n">
        <v>59.3</v>
      </c>
      <c r="AY178" s="18" t="n">
        <v>30955</v>
      </c>
      <c r="AZ178" s="0" t="n">
        <v>7.6</v>
      </c>
      <c r="BA178" s="18" t="n">
        <v>30955</v>
      </c>
      <c r="BB178" s="0" t="n">
        <v>1523</v>
      </c>
      <c r="BC178" s="18" t="n">
        <v>41547</v>
      </c>
      <c r="BD178" s="0" t="n">
        <v>5.14</v>
      </c>
      <c r="BE178" s="18" t="n">
        <v>39021</v>
      </c>
      <c r="BF178" s="0" t="n">
        <v>-0.5</v>
      </c>
      <c r="BG178" s="18" t="n">
        <v>39355</v>
      </c>
      <c r="BH178" s="0" t="n">
        <v>4</v>
      </c>
      <c r="BI178" s="18" t="n">
        <v>33146</v>
      </c>
      <c r="BJ178" s="0" t="n">
        <v>14</v>
      </c>
      <c r="BK178" s="18" t="n">
        <v>30955</v>
      </c>
      <c r="BL178" s="0" t="n">
        <v>11.2</v>
      </c>
      <c r="BM178" s="18" t="n">
        <v>41912</v>
      </c>
      <c r="BN178" s="0" t="n">
        <v>3.2</v>
      </c>
      <c r="BO178" s="18" t="n">
        <v>39782</v>
      </c>
      <c r="BP178" s="0" t="n">
        <v>-0.3</v>
      </c>
      <c r="BQ178" s="18" t="n">
        <v>32324</v>
      </c>
      <c r="BR178" s="0" t="n">
        <v>115.7</v>
      </c>
      <c r="BS178" s="18" t="n">
        <v>33877</v>
      </c>
      <c r="BT178" s="0" t="n">
        <v>75.6</v>
      </c>
      <c r="BU178" s="18" t="n">
        <v>25822</v>
      </c>
      <c r="BV178" s="0" t="n">
        <v>82.52</v>
      </c>
      <c r="BW178" s="18" t="n">
        <v>26372</v>
      </c>
      <c r="BX178" s="0" t="n">
        <v>117.85</v>
      </c>
      <c r="BY178" s="18" t="n">
        <v>27201</v>
      </c>
      <c r="BZ178" s="0" t="n">
        <v>79.11</v>
      </c>
      <c r="CA178" s="18" t="n">
        <v>36068</v>
      </c>
      <c r="CB178" s="0" t="n">
        <v>5.51</v>
      </c>
      <c r="CC178" s="18" t="n">
        <v>27564</v>
      </c>
      <c r="CD178" s="0" t="n">
        <v>162.85</v>
      </c>
      <c r="CE178" s="18" t="n">
        <v>30664</v>
      </c>
      <c r="CF178" s="0" t="n">
        <v>29.28</v>
      </c>
      <c r="CG178" s="18" t="n">
        <v>41211</v>
      </c>
      <c r="CH178" s="0" t="n">
        <v>119.3</v>
      </c>
      <c r="CI178" s="18" t="n">
        <v>31756</v>
      </c>
      <c r="CJ178" s="0" t="n">
        <v>1334.8</v>
      </c>
      <c r="CK178" s="18" t="n">
        <v>29109</v>
      </c>
      <c r="CL178" s="0" t="n">
        <v>53.323</v>
      </c>
      <c r="CM178" s="18" t="n">
        <v>40631</v>
      </c>
      <c r="CN178" s="0" t="n">
        <v>0.99</v>
      </c>
      <c r="CO178" s="18" t="n">
        <v>42992</v>
      </c>
      <c r="CP178" s="0" t="n">
        <v>252.54</v>
      </c>
    </row>
    <row r="179" customFormat="false" ht="15" hidden="false" customHeight="false" outlineLevel="0" collapsed="false">
      <c r="A179" s="18" t="n">
        <v>41820</v>
      </c>
      <c r="B179" s="0" t="n">
        <v>5.3</v>
      </c>
      <c r="C179" s="18" t="n">
        <v>41820</v>
      </c>
      <c r="D179" s="0" t="n">
        <v>2.7</v>
      </c>
      <c r="E179" s="18" t="n">
        <v>41820</v>
      </c>
      <c r="F179" s="0" t="n">
        <v>4.7</v>
      </c>
      <c r="G179" s="18" t="n">
        <v>41820</v>
      </c>
      <c r="H179" s="0" t="n">
        <v>2.1</v>
      </c>
      <c r="I179" s="18" t="n">
        <v>30986</v>
      </c>
      <c r="J179" s="0" t="n">
        <v>7.4</v>
      </c>
      <c r="K179" s="18" t="n">
        <v>30986</v>
      </c>
      <c r="L179" s="0" t="n">
        <v>285</v>
      </c>
      <c r="O179" s="18" t="n">
        <v>30986</v>
      </c>
      <c r="P179" s="0" t="n">
        <v>419.3</v>
      </c>
      <c r="Q179" s="18" t="n">
        <v>30986</v>
      </c>
      <c r="R179" s="0" t="n">
        <v>2.9</v>
      </c>
      <c r="S179" s="18" t="n">
        <v>30986</v>
      </c>
      <c r="T179" s="0" t="n">
        <v>4.9</v>
      </c>
      <c r="U179" s="18" t="n">
        <v>30986</v>
      </c>
      <c r="V179" s="0" t="n">
        <v>3.7889</v>
      </c>
      <c r="W179" s="18" t="n">
        <v>32447</v>
      </c>
      <c r="X179" s="0" t="n">
        <v>3.8</v>
      </c>
      <c r="Y179" s="18" t="n">
        <v>30986</v>
      </c>
      <c r="Z179" s="0" t="n">
        <v>5.49</v>
      </c>
      <c r="AA179" s="18" t="n">
        <v>30986</v>
      </c>
      <c r="AB179" s="0" t="n">
        <v>80.3528</v>
      </c>
      <c r="AC179" s="18" t="n">
        <v>39051</v>
      </c>
      <c r="AD179" s="0" t="n">
        <v>1.5</v>
      </c>
      <c r="AG179" s="18" t="n">
        <v>30986</v>
      </c>
      <c r="AH179" s="0" t="n">
        <v>50.8</v>
      </c>
      <c r="AM179" s="18" t="n">
        <v>41029</v>
      </c>
      <c r="AN179" s="0" t="n">
        <v>55.3</v>
      </c>
      <c r="AO179" s="18" t="n">
        <v>30986</v>
      </c>
      <c r="AP179" s="0" t="n">
        <v>0.15</v>
      </c>
      <c r="AQ179" s="18" t="n">
        <v>30986</v>
      </c>
      <c r="AR179" s="0" t="n">
        <v>15.4</v>
      </c>
      <c r="AS179" s="18" t="n">
        <v>42490</v>
      </c>
      <c r="AT179" s="0" t="n">
        <v>8.9</v>
      </c>
      <c r="AU179" s="18" t="n">
        <v>39691</v>
      </c>
      <c r="AV179" s="0" t="n">
        <v>-16</v>
      </c>
      <c r="AW179" s="18" t="n">
        <v>30986</v>
      </c>
      <c r="AX179" s="0" t="n">
        <v>53.4</v>
      </c>
      <c r="AY179" s="18" t="n">
        <v>30986</v>
      </c>
      <c r="AZ179" s="0" t="n">
        <v>6.5</v>
      </c>
      <c r="BA179" s="18" t="n">
        <v>30986</v>
      </c>
      <c r="BB179" s="0" t="n">
        <v>1490</v>
      </c>
      <c r="BC179" s="18" t="n">
        <v>41578</v>
      </c>
      <c r="BD179" s="0" t="n">
        <v>5.04</v>
      </c>
      <c r="BE179" s="18" t="n">
        <v>39051</v>
      </c>
      <c r="BF179" s="0" t="n">
        <v>0.1</v>
      </c>
      <c r="BG179" s="18" t="n">
        <v>39386</v>
      </c>
      <c r="BH179" s="0" t="n">
        <v>5.2</v>
      </c>
      <c r="BI179" s="18" t="n">
        <v>33177</v>
      </c>
      <c r="BJ179" s="0" t="n">
        <v>13.5</v>
      </c>
      <c r="BK179" s="18" t="n">
        <v>30986</v>
      </c>
      <c r="BL179" s="0" t="n">
        <v>9.9</v>
      </c>
      <c r="BM179" s="18" t="n">
        <v>41943</v>
      </c>
      <c r="BN179" s="0" t="n">
        <v>3.5</v>
      </c>
      <c r="BO179" s="18" t="n">
        <v>39813</v>
      </c>
      <c r="BP179" s="0" t="n">
        <v>-0.3</v>
      </c>
      <c r="BQ179" s="18" t="n">
        <v>32355</v>
      </c>
      <c r="BR179" s="0" t="n">
        <v>113.5</v>
      </c>
      <c r="BS179" s="18" t="n">
        <v>33908</v>
      </c>
      <c r="BT179" s="0" t="n">
        <v>73.3</v>
      </c>
      <c r="BU179" s="18" t="n">
        <v>25825</v>
      </c>
      <c r="BV179" s="0" t="n">
        <v>82.07</v>
      </c>
      <c r="BW179" s="18" t="n">
        <v>26373</v>
      </c>
      <c r="BX179" s="0" t="n">
        <v>118.07</v>
      </c>
      <c r="BY179" s="18" t="n">
        <v>27208</v>
      </c>
      <c r="BZ179" s="0" t="n">
        <v>75.96</v>
      </c>
      <c r="CA179" s="18" t="n">
        <v>36160</v>
      </c>
      <c r="CB179" s="0" t="n">
        <v>4.68</v>
      </c>
      <c r="CC179" s="18" t="n">
        <v>27565</v>
      </c>
      <c r="CD179" s="0" t="n">
        <v>162.5</v>
      </c>
      <c r="CE179" s="18" t="n">
        <v>30665</v>
      </c>
      <c r="CF179" s="0" t="n">
        <v>29.11</v>
      </c>
      <c r="CG179" s="18" t="n">
        <v>41212</v>
      </c>
      <c r="CH179" s="0" t="n">
        <v>119.3</v>
      </c>
      <c r="CI179" s="18" t="n">
        <v>31757</v>
      </c>
      <c r="CJ179" s="0" t="n">
        <v>1340.1</v>
      </c>
      <c r="CK179" s="18" t="n">
        <v>29110</v>
      </c>
      <c r="CL179" s="0" t="n">
        <v>53.54</v>
      </c>
      <c r="CM179" s="18" t="n">
        <v>40632</v>
      </c>
      <c r="CN179" s="0" t="n">
        <v>0.99</v>
      </c>
      <c r="CO179" s="18" t="n">
        <v>42993</v>
      </c>
      <c r="CP179" s="0" t="n">
        <v>276.97</v>
      </c>
    </row>
    <row r="180" customFormat="false" ht="15" hidden="false" customHeight="false" outlineLevel="0" collapsed="false">
      <c r="A180" s="18" t="n">
        <v>41912</v>
      </c>
      <c r="B180" s="0" t="n">
        <v>5</v>
      </c>
      <c r="C180" s="18" t="n">
        <v>41912</v>
      </c>
      <c r="D180" s="0" t="n">
        <v>3.1</v>
      </c>
      <c r="E180" s="18" t="n">
        <v>41912</v>
      </c>
      <c r="F180" s="0" t="n">
        <v>5</v>
      </c>
      <c r="G180" s="18" t="n">
        <v>41912</v>
      </c>
      <c r="H180" s="0" t="n">
        <v>1.8</v>
      </c>
      <c r="I180" s="18" t="n">
        <v>31016</v>
      </c>
      <c r="J180" s="0" t="n">
        <v>7.2</v>
      </c>
      <c r="K180" s="18" t="n">
        <v>31016</v>
      </c>
      <c r="L180" s="0" t="n">
        <v>353</v>
      </c>
      <c r="O180" s="18" t="n">
        <v>31016</v>
      </c>
      <c r="P180" s="0" t="n">
        <v>401.5</v>
      </c>
      <c r="Q180" s="18" t="n">
        <v>31016</v>
      </c>
      <c r="R180" s="0" t="n">
        <v>3</v>
      </c>
      <c r="S180" s="18" t="n">
        <v>31016</v>
      </c>
      <c r="T180" s="0" t="n">
        <v>4.6</v>
      </c>
      <c r="U180" s="18" t="n">
        <v>31016</v>
      </c>
      <c r="V180" s="0" t="n">
        <v>3.76732</v>
      </c>
      <c r="W180" s="18" t="n">
        <v>32477</v>
      </c>
      <c r="X180" s="0" t="n">
        <v>3.8</v>
      </c>
      <c r="Y180" s="18" t="n">
        <v>31016</v>
      </c>
      <c r="Z180" s="0" t="n">
        <v>5.39</v>
      </c>
      <c r="AA180" s="18" t="n">
        <v>31016</v>
      </c>
      <c r="AB180" s="0" t="n">
        <v>80.4271</v>
      </c>
      <c r="AC180" s="18" t="n">
        <v>39082</v>
      </c>
      <c r="AD180" s="0" t="n">
        <v>3.2</v>
      </c>
      <c r="AG180" s="18" t="n">
        <v>31016</v>
      </c>
      <c r="AH180" s="0" t="n">
        <v>50.3</v>
      </c>
      <c r="AM180" s="18" t="n">
        <v>41060</v>
      </c>
      <c r="AN180" s="0" t="n">
        <v>55.1</v>
      </c>
      <c r="AO180" s="18" t="n">
        <v>31016</v>
      </c>
      <c r="AP180" s="0" t="n">
        <v>0.41</v>
      </c>
      <c r="AQ180" s="18" t="n">
        <v>31016</v>
      </c>
      <c r="AR180" s="0" t="n">
        <v>2.7</v>
      </c>
      <c r="AS180" s="18" t="n">
        <v>42521</v>
      </c>
      <c r="AT180" s="0" t="n">
        <v>-7.4</v>
      </c>
      <c r="AU180" s="18" t="n">
        <v>39721</v>
      </c>
      <c r="AV180" s="0" t="n">
        <v>-22</v>
      </c>
      <c r="AW180" s="18" t="n">
        <v>31016</v>
      </c>
      <c r="AX180" s="0" t="n">
        <v>52.7</v>
      </c>
      <c r="AY180" s="18" t="n">
        <v>31016</v>
      </c>
      <c r="AZ180" s="0" t="n">
        <v>6.4</v>
      </c>
      <c r="BA180" s="18" t="n">
        <v>31016</v>
      </c>
      <c r="BB180" s="0" t="n">
        <v>1643</v>
      </c>
      <c r="BC180" s="18" t="n">
        <v>41608</v>
      </c>
      <c r="BD180" s="0" t="n">
        <v>4.92</v>
      </c>
      <c r="BE180" s="18" t="n">
        <v>39082</v>
      </c>
      <c r="BF180" s="0" t="n">
        <v>1.8</v>
      </c>
      <c r="BG180" s="18" t="n">
        <v>39416</v>
      </c>
      <c r="BH180" s="0" t="n">
        <v>7</v>
      </c>
      <c r="BI180" s="18" t="n">
        <v>33207</v>
      </c>
      <c r="BJ180" s="0" t="n">
        <v>12.9</v>
      </c>
      <c r="BK180" s="18" t="n">
        <v>31016</v>
      </c>
      <c r="BL180" s="0" t="n">
        <v>9.6</v>
      </c>
      <c r="BM180" s="18" t="n">
        <v>41973</v>
      </c>
      <c r="BN180" s="0" t="n">
        <v>3.4</v>
      </c>
      <c r="BO180" s="18" t="n">
        <v>39844</v>
      </c>
      <c r="BP180" s="0" t="n">
        <v>0.5</v>
      </c>
      <c r="BQ180" s="18" t="n">
        <v>32386</v>
      </c>
      <c r="BR180" s="0" t="n">
        <v>119.7</v>
      </c>
      <c r="BS180" s="18" t="n">
        <v>33938</v>
      </c>
      <c r="BT180" s="0" t="n">
        <v>85.3</v>
      </c>
      <c r="BU180" s="18" t="n">
        <v>25826</v>
      </c>
      <c r="BV180" s="0" t="n">
        <v>81.36</v>
      </c>
      <c r="BW180" s="18" t="n">
        <v>26374</v>
      </c>
      <c r="BX180" s="0" t="n">
        <v>118.02</v>
      </c>
      <c r="BY180" s="18" t="n">
        <v>27215</v>
      </c>
      <c r="BZ180" s="0" t="n">
        <v>73.57</v>
      </c>
      <c r="CA180" s="18" t="n">
        <v>36250</v>
      </c>
      <c r="CB180" s="0" t="n">
        <v>4.81</v>
      </c>
      <c r="CC180" s="18" t="n">
        <v>27568</v>
      </c>
      <c r="CD180" s="0" t="n">
        <v>162.4</v>
      </c>
      <c r="CE180" s="18" t="n">
        <v>30666</v>
      </c>
      <c r="CF180" s="0" t="n">
        <v>28.57</v>
      </c>
      <c r="CG180" s="18" t="n">
        <v>41213</v>
      </c>
      <c r="CH180" s="0" t="n">
        <v>119.3</v>
      </c>
      <c r="CI180" s="18" t="n">
        <v>31758</v>
      </c>
      <c r="CJ180" s="0" t="n">
        <v>1340.8</v>
      </c>
      <c r="CK180" s="18" t="n">
        <v>29111</v>
      </c>
      <c r="CL180" s="0" t="n">
        <v>53.725</v>
      </c>
      <c r="CM180" s="18" t="n">
        <v>40633</v>
      </c>
      <c r="CN180" s="0" t="n">
        <v>0.98</v>
      </c>
      <c r="CO180" s="18" t="n">
        <v>42996</v>
      </c>
      <c r="CP180" s="0" t="n">
        <v>305.76</v>
      </c>
    </row>
    <row r="181" customFormat="false" ht="15" hidden="false" customHeight="false" outlineLevel="0" collapsed="false">
      <c r="A181" s="18" t="n">
        <v>42004</v>
      </c>
      <c r="B181" s="0" t="n">
        <v>2</v>
      </c>
      <c r="C181" s="18" t="n">
        <v>42004</v>
      </c>
      <c r="D181" s="0" t="n">
        <v>2.7</v>
      </c>
      <c r="E181" s="18" t="n">
        <v>42004</v>
      </c>
      <c r="F181" s="0" t="n">
        <v>4.2</v>
      </c>
      <c r="G181" s="18" t="n">
        <v>42004</v>
      </c>
      <c r="H181" s="0" t="n">
        <v>0.2</v>
      </c>
      <c r="I181" s="18" t="n">
        <v>31047</v>
      </c>
      <c r="J181" s="0" t="n">
        <v>7.3</v>
      </c>
      <c r="K181" s="18" t="n">
        <v>31047</v>
      </c>
      <c r="L181" s="0" t="n">
        <v>125</v>
      </c>
      <c r="O181" s="18" t="n">
        <v>31047</v>
      </c>
      <c r="P181" s="0" t="n">
        <v>381.8</v>
      </c>
      <c r="Q181" s="18" t="n">
        <v>31047</v>
      </c>
      <c r="R181" s="0" t="n">
        <v>3.4</v>
      </c>
      <c r="S181" s="18" t="n">
        <v>31047</v>
      </c>
      <c r="T181" s="0" t="n">
        <v>4.7</v>
      </c>
      <c r="U181" s="18" t="n">
        <v>31047</v>
      </c>
      <c r="V181" s="0" t="n">
        <v>4.10092</v>
      </c>
      <c r="W181" s="18" t="n">
        <v>32508</v>
      </c>
      <c r="X181" s="0" t="n">
        <v>4.3</v>
      </c>
      <c r="Y181" s="18" t="n">
        <v>31047</v>
      </c>
      <c r="Z181" s="0" t="n">
        <v>4.95</v>
      </c>
      <c r="AA181" s="18" t="n">
        <v>31047</v>
      </c>
      <c r="AB181" s="0" t="n">
        <v>80.2683</v>
      </c>
      <c r="AC181" s="18" t="n">
        <v>39113</v>
      </c>
      <c r="AD181" s="0" t="n">
        <v>6.4</v>
      </c>
      <c r="AG181" s="18" t="n">
        <v>31047</v>
      </c>
      <c r="AH181" s="0" t="n">
        <v>50.6</v>
      </c>
      <c r="AM181" s="18" t="n">
        <v>41090</v>
      </c>
      <c r="AN181" s="0" t="n">
        <v>53.6</v>
      </c>
      <c r="AO181" s="18" t="n">
        <v>31047</v>
      </c>
      <c r="AP181" s="0" t="n">
        <v>0.06</v>
      </c>
      <c r="AQ181" s="18" t="n">
        <v>31047</v>
      </c>
      <c r="AR181" s="0" t="n">
        <v>2.1</v>
      </c>
      <c r="AS181" s="18" t="n">
        <v>42551</v>
      </c>
      <c r="AT181" s="0" t="n">
        <v>3.1</v>
      </c>
      <c r="AU181" s="18" t="n">
        <v>39752</v>
      </c>
      <c r="AV181" s="0" t="n">
        <v>-30</v>
      </c>
      <c r="AW181" s="18" t="n">
        <v>31047</v>
      </c>
      <c r="AX181" s="0" t="n">
        <v>51.5</v>
      </c>
      <c r="AY181" s="18" t="n">
        <v>31047</v>
      </c>
      <c r="AZ181" s="0" t="n">
        <v>6</v>
      </c>
      <c r="BA181" s="18" t="n">
        <v>31047</v>
      </c>
      <c r="BB181" s="0" t="n">
        <v>1626</v>
      </c>
      <c r="BC181" s="18" t="n">
        <v>41639</v>
      </c>
      <c r="BD181" s="0" t="n">
        <v>4.86</v>
      </c>
      <c r="BE181" s="18" t="n">
        <v>39113</v>
      </c>
      <c r="BF181" s="0" t="n">
        <v>0</v>
      </c>
      <c r="BG181" s="18" t="n">
        <v>39447</v>
      </c>
      <c r="BH181" s="0" t="n">
        <v>4.4</v>
      </c>
      <c r="BI181" s="18" t="n">
        <v>33238</v>
      </c>
      <c r="BJ181" s="0" t="n">
        <v>12.7</v>
      </c>
      <c r="BK181" s="18" t="n">
        <v>31047</v>
      </c>
      <c r="BL181" s="0" t="n">
        <v>9.6</v>
      </c>
      <c r="BM181" s="18" t="n">
        <v>42004</v>
      </c>
      <c r="BN181" s="0" t="n">
        <v>3.6</v>
      </c>
      <c r="BO181" s="18" t="n">
        <v>39872</v>
      </c>
      <c r="BP181" s="0" t="n">
        <v>-0.4</v>
      </c>
      <c r="BQ181" s="18" t="n">
        <v>32416</v>
      </c>
      <c r="BR181" s="0" t="n">
        <v>110.7</v>
      </c>
      <c r="BS181" s="18" t="n">
        <v>33969</v>
      </c>
      <c r="BT181" s="0" t="n">
        <v>91</v>
      </c>
      <c r="BU181" s="18" t="n">
        <v>25827</v>
      </c>
      <c r="BV181" s="0" t="n">
        <v>81.79</v>
      </c>
      <c r="BW181" s="18" t="n">
        <v>26375</v>
      </c>
      <c r="BX181" s="0" t="n">
        <v>118.3</v>
      </c>
      <c r="BY181" s="18" t="n">
        <v>27222</v>
      </c>
      <c r="BZ181" s="0" t="n">
        <v>71.68</v>
      </c>
      <c r="CA181" s="18" t="n">
        <v>36341</v>
      </c>
      <c r="CB181" s="0" t="n">
        <v>4.76</v>
      </c>
      <c r="CC181" s="18" t="n">
        <v>27569</v>
      </c>
      <c r="CD181" s="0" t="n">
        <v>162.4</v>
      </c>
      <c r="CE181" s="18" t="n">
        <v>30669</v>
      </c>
      <c r="CF181" s="0" t="n">
        <v>28.38</v>
      </c>
      <c r="CG181" s="18" t="n">
        <v>41214</v>
      </c>
      <c r="CH181" s="0" t="n">
        <v>119.9</v>
      </c>
      <c r="CI181" s="18" t="n">
        <v>31761</v>
      </c>
      <c r="CJ181" s="0" t="n">
        <v>1344.9</v>
      </c>
      <c r="CK181" s="18" t="n">
        <v>29112</v>
      </c>
      <c r="CL181" s="0" t="n">
        <v>54.244</v>
      </c>
      <c r="CM181" s="18" t="n">
        <v>40634</v>
      </c>
      <c r="CN181" s="0" t="n">
        <v>0.96</v>
      </c>
      <c r="CO181" s="18" t="n">
        <v>42997</v>
      </c>
      <c r="CP181" s="0" t="n">
        <v>298.82</v>
      </c>
    </row>
    <row r="182" customFormat="false" ht="15" hidden="false" customHeight="false" outlineLevel="0" collapsed="false">
      <c r="A182" s="18" t="n">
        <v>42094</v>
      </c>
      <c r="B182" s="0" t="n">
        <v>3.6</v>
      </c>
      <c r="C182" s="18" t="n">
        <v>42094</v>
      </c>
      <c r="D182" s="0" t="n">
        <v>4</v>
      </c>
      <c r="E182" s="18" t="n">
        <v>42094</v>
      </c>
      <c r="F182" s="0" t="n">
        <v>5</v>
      </c>
      <c r="G182" s="18" t="n">
        <v>42094</v>
      </c>
      <c r="H182" s="0" t="n">
        <v>-0.2</v>
      </c>
      <c r="I182" s="18" t="n">
        <v>31078</v>
      </c>
      <c r="J182" s="0" t="n">
        <v>7.3</v>
      </c>
      <c r="K182" s="18" t="n">
        <v>31078</v>
      </c>
      <c r="L182" s="0" t="n">
        <v>265</v>
      </c>
      <c r="O182" s="18" t="n">
        <v>31078</v>
      </c>
      <c r="P182" s="0" t="n">
        <v>375</v>
      </c>
      <c r="Q182" s="18" t="n">
        <v>31078</v>
      </c>
      <c r="R182" s="0" t="n">
        <v>2.7</v>
      </c>
      <c r="S182" s="18" t="n">
        <v>31078</v>
      </c>
      <c r="T182" s="0" t="n">
        <v>4.5</v>
      </c>
      <c r="U182" s="18" t="n">
        <v>31078</v>
      </c>
      <c r="V182" s="0" t="n">
        <v>4.33777</v>
      </c>
      <c r="W182" s="18" t="n">
        <v>32539</v>
      </c>
      <c r="X182" s="0" t="n">
        <v>4.3</v>
      </c>
      <c r="Y182" s="18" t="n">
        <v>31078</v>
      </c>
      <c r="Z182" s="0" t="n">
        <v>2.79</v>
      </c>
      <c r="AA182" s="18" t="n">
        <v>31078</v>
      </c>
      <c r="AB182" s="0" t="n">
        <v>80.0283</v>
      </c>
      <c r="AC182" s="18" t="n">
        <v>39141</v>
      </c>
      <c r="AD182" s="0" t="n">
        <v>0.9</v>
      </c>
      <c r="AG182" s="18" t="n">
        <v>31078</v>
      </c>
      <c r="AH182" s="0" t="n">
        <v>50.3</v>
      </c>
      <c r="AM182" s="18" t="n">
        <v>41121</v>
      </c>
      <c r="AN182" s="0" t="n">
        <v>52.1</v>
      </c>
      <c r="AO182" s="18" t="n">
        <v>31078</v>
      </c>
      <c r="AP182" s="0" t="n">
        <v>-0.1</v>
      </c>
      <c r="AQ182" s="18" t="n">
        <v>31078</v>
      </c>
      <c r="AR182" s="0" t="n">
        <v>5.5</v>
      </c>
      <c r="AS182" s="18" t="n">
        <v>42582</v>
      </c>
      <c r="AT182" s="0" t="n">
        <v>1.4</v>
      </c>
      <c r="AU182" s="18" t="n">
        <v>39782</v>
      </c>
      <c r="AV182" s="0" t="n">
        <v>-35</v>
      </c>
      <c r="AW182" s="18" t="n">
        <v>31078</v>
      </c>
      <c r="AX182" s="0" t="n">
        <v>52.8</v>
      </c>
      <c r="AY182" s="18" t="n">
        <v>31078</v>
      </c>
      <c r="AZ182" s="0" t="n">
        <v>5.2</v>
      </c>
      <c r="BA182" s="18" t="n">
        <v>31078</v>
      </c>
      <c r="BB182" s="0" t="n">
        <v>1660</v>
      </c>
      <c r="BC182" s="18" t="n">
        <v>41670</v>
      </c>
      <c r="BD182" s="0" t="n">
        <v>4.76</v>
      </c>
      <c r="BE182" s="18" t="n">
        <v>39141</v>
      </c>
      <c r="BF182" s="0" t="n">
        <v>0</v>
      </c>
      <c r="BG182" s="18" t="n">
        <v>39478</v>
      </c>
      <c r="BH182" s="0" t="n">
        <v>4.6</v>
      </c>
      <c r="BI182" s="18" t="n">
        <v>33269</v>
      </c>
      <c r="BJ182" s="0" t="n">
        <v>11.6</v>
      </c>
      <c r="BK182" s="18" t="n">
        <v>31078</v>
      </c>
      <c r="BL182" s="0" t="n">
        <v>9.2</v>
      </c>
      <c r="BM182" s="18" t="n">
        <v>42035</v>
      </c>
      <c r="BN182" s="0" t="n">
        <v>4.2</v>
      </c>
      <c r="BO182" s="18" t="n">
        <v>39903</v>
      </c>
      <c r="BP182" s="0" t="n">
        <v>-0.4</v>
      </c>
      <c r="BQ182" s="18" t="n">
        <v>32447</v>
      </c>
      <c r="BR182" s="0" t="n">
        <v>116.9</v>
      </c>
      <c r="BS182" s="18" t="n">
        <v>34000</v>
      </c>
      <c r="BT182" s="0" t="n">
        <v>89.3</v>
      </c>
      <c r="BU182" s="18" t="n">
        <v>25828</v>
      </c>
      <c r="BV182" s="0" t="n">
        <v>82.29</v>
      </c>
      <c r="BW182" s="18" t="n">
        <v>26378</v>
      </c>
      <c r="BX182" s="0" t="n">
        <v>117.97</v>
      </c>
      <c r="BY182" s="18" t="n">
        <v>27229</v>
      </c>
      <c r="BZ182" s="0" t="n">
        <v>73.4</v>
      </c>
      <c r="CA182" s="18" t="n">
        <v>36433</v>
      </c>
      <c r="CB182" s="0" t="n">
        <v>5.22</v>
      </c>
      <c r="CC182" s="18" t="n">
        <v>27570</v>
      </c>
      <c r="CD182" s="0" t="n">
        <v>164</v>
      </c>
      <c r="CE182" s="18" t="n">
        <v>30670</v>
      </c>
      <c r="CF182" s="0" t="n">
        <v>28.76</v>
      </c>
      <c r="CG182" s="18" t="n">
        <v>41215</v>
      </c>
      <c r="CH182" s="0" t="n">
        <v>121.4</v>
      </c>
      <c r="CI182" s="18" t="n">
        <v>31762</v>
      </c>
      <c r="CJ182" s="0" t="n">
        <v>1345.1</v>
      </c>
      <c r="CK182" s="18" t="n">
        <v>29115</v>
      </c>
      <c r="CL182" s="0" t="n">
        <v>54.196</v>
      </c>
      <c r="CM182" s="18" t="n">
        <v>40637</v>
      </c>
      <c r="CN182" s="0" t="n">
        <v>0.85</v>
      </c>
      <c r="CO182" s="18" t="n">
        <v>42998</v>
      </c>
      <c r="CP182" s="0" t="n">
        <v>306.13</v>
      </c>
    </row>
    <row r="183" customFormat="false" ht="15" hidden="false" customHeight="false" outlineLevel="0" collapsed="false">
      <c r="A183" s="18" t="n">
        <v>42185</v>
      </c>
      <c r="B183" s="0" t="n">
        <v>2.5</v>
      </c>
      <c r="C183" s="18" t="n">
        <v>42185</v>
      </c>
      <c r="D183" s="0" t="n">
        <v>3.3</v>
      </c>
      <c r="E183" s="18" t="n">
        <v>42185</v>
      </c>
      <c r="F183" s="0" t="n">
        <v>4.3</v>
      </c>
      <c r="G183" s="18" t="n">
        <v>42185</v>
      </c>
      <c r="H183" s="0" t="n">
        <v>2.3</v>
      </c>
      <c r="I183" s="18" t="n">
        <v>31106</v>
      </c>
      <c r="J183" s="0" t="n">
        <v>7.2</v>
      </c>
      <c r="K183" s="18" t="n">
        <v>31106</v>
      </c>
      <c r="L183" s="0" t="n">
        <v>131</v>
      </c>
      <c r="O183" s="18" t="n">
        <v>31106</v>
      </c>
      <c r="P183" s="0" t="n">
        <v>388.8</v>
      </c>
      <c r="Q183" s="18" t="n">
        <v>31106</v>
      </c>
      <c r="R183" s="0" t="n">
        <v>3.2</v>
      </c>
      <c r="S183" s="18" t="n">
        <v>31106</v>
      </c>
      <c r="T183" s="0" t="n">
        <v>4.7</v>
      </c>
      <c r="U183" s="18" t="n">
        <v>31106</v>
      </c>
      <c r="V183" s="0" t="n">
        <v>4.22202</v>
      </c>
      <c r="W183" s="18" t="n">
        <v>32567</v>
      </c>
      <c r="X183" s="0" t="n">
        <v>4.5</v>
      </c>
      <c r="Y183" s="18" t="n">
        <v>31106</v>
      </c>
      <c r="Z183" s="0" t="n">
        <v>2.69</v>
      </c>
      <c r="AA183" s="18" t="n">
        <v>31106</v>
      </c>
      <c r="AB183" s="0" t="n">
        <v>80.0705</v>
      </c>
      <c r="AC183" s="18" t="n">
        <v>39172</v>
      </c>
      <c r="AD183" s="0" t="n">
        <v>-0.2</v>
      </c>
      <c r="AG183" s="18" t="n">
        <v>31106</v>
      </c>
      <c r="AH183" s="0" t="n">
        <v>49.9</v>
      </c>
      <c r="AM183" s="18" t="n">
        <v>41152</v>
      </c>
      <c r="AN183" s="0" t="n">
        <v>52.1</v>
      </c>
      <c r="AO183" s="18" t="n">
        <v>31106</v>
      </c>
      <c r="AP183" s="0" t="n">
        <v>-0.04</v>
      </c>
      <c r="AQ183" s="18" t="n">
        <v>31106</v>
      </c>
      <c r="AR183" s="0" t="n">
        <v>10.9</v>
      </c>
      <c r="AS183" s="18" t="n">
        <v>42613</v>
      </c>
      <c r="AT183" s="0" t="n">
        <v>-5.6</v>
      </c>
      <c r="AU183" s="18" t="n">
        <v>39813</v>
      </c>
      <c r="AV183" s="0" t="n">
        <v>-34</v>
      </c>
      <c r="AW183" s="18" t="n">
        <v>31106</v>
      </c>
      <c r="AX183" s="0" t="n">
        <v>51.7</v>
      </c>
      <c r="AY183" s="18" t="n">
        <v>31106</v>
      </c>
      <c r="AZ183" s="0" t="n">
        <v>4.7</v>
      </c>
      <c r="BA183" s="18" t="n">
        <v>31106</v>
      </c>
      <c r="BB183" s="0" t="n">
        <v>1662</v>
      </c>
      <c r="BC183" s="18" t="n">
        <v>41698</v>
      </c>
      <c r="BD183" s="0" t="n">
        <v>4.78</v>
      </c>
      <c r="BE183" s="18" t="n">
        <v>39172</v>
      </c>
      <c r="BF183" s="0" t="n">
        <v>1.2</v>
      </c>
      <c r="BG183" s="18" t="n">
        <v>39507</v>
      </c>
      <c r="BH183" s="0" t="n">
        <v>4</v>
      </c>
      <c r="BI183" s="18" t="n">
        <v>33297</v>
      </c>
      <c r="BJ183" s="0" t="n">
        <v>12.2</v>
      </c>
      <c r="BK183" s="18" t="n">
        <v>31106</v>
      </c>
      <c r="BL183" s="0" t="n">
        <v>8.5</v>
      </c>
      <c r="BM183" s="18" t="n">
        <v>42063</v>
      </c>
      <c r="BN183" s="0" t="n">
        <v>3.9</v>
      </c>
      <c r="BO183" s="18" t="n">
        <v>39933</v>
      </c>
      <c r="BP183" s="0" t="n">
        <v>-0.1</v>
      </c>
      <c r="BQ183" s="18" t="n">
        <v>32477</v>
      </c>
      <c r="BR183" s="0" t="n">
        <v>112.9</v>
      </c>
      <c r="BS183" s="18" t="n">
        <v>34028</v>
      </c>
      <c r="BT183" s="0" t="n">
        <v>86.6</v>
      </c>
      <c r="BU183" s="18" t="n">
        <v>25829</v>
      </c>
      <c r="BV183" s="0" t="n">
        <v>82.62</v>
      </c>
      <c r="BW183" s="18" t="n">
        <v>26379</v>
      </c>
      <c r="BX183" s="0" t="n">
        <v>117.5</v>
      </c>
      <c r="BY183" s="18" t="n">
        <v>27236</v>
      </c>
      <c r="BZ183" s="0" t="n">
        <v>72.83</v>
      </c>
      <c r="CA183" s="18" t="n">
        <v>36525</v>
      </c>
      <c r="CB183" s="0" t="n">
        <v>5.3</v>
      </c>
      <c r="CC183" s="18" t="n">
        <v>27571</v>
      </c>
      <c r="CD183" s="0" t="n">
        <v>164</v>
      </c>
      <c r="CE183" s="18" t="n">
        <v>30671</v>
      </c>
      <c r="CF183" s="0" t="n">
        <v>28.88</v>
      </c>
      <c r="CG183" s="18" t="n">
        <v>41218</v>
      </c>
      <c r="CH183" s="0" t="n">
        <v>121.4</v>
      </c>
      <c r="CI183" s="18" t="n">
        <v>31763</v>
      </c>
      <c r="CJ183" s="0" t="n">
        <v>1348.6</v>
      </c>
      <c r="CK183" s="18" t="n">
        <v>29116</v>
      </c>
      <c r="CL183" s="0" t="n">
        <v>53.797</v>
      </c>
      <c r="CM183" s="18" t="n">
        <v>40638</v>
      </c>
      <c r="CN183" s="0" t="n">
        <v>0.89</v>
      </c>
      <c r="CO183" s="18" t="n">
        <v>42999</v>
      </c>
      <c r="CP183" s="0" t="n">
        <v>277.82</v>
      </c>
    </row>
    <row r="184" customFormat="false" ht="15" hidden="false" customHeight="false" outlineLevel="0" collapsed="false">
      <c r="A184" s="18" t="n">
        <v>42277</v>
      </c>
      <c r="B184" s="0" t="n">
        <v>1.6</v>
      </c>
      <c r="C184" s="18" t="n">
        <v>42277</v>
      </c>
      <c r="D184" s="0" t="n">
        <v>2.4</v>
      </c>
      <c r="E184" s="18" t="n">
        <v>42277</v>
      </c>
      <c r="F184" s="0" t="n">
        <v>3.4</v>
      </c>
      <c r="G184" s="18" t="n">
        <v>42277</v>
      </c>
      <c r="H184" s="0" t="n">
        <v>1</v>
      </c>
      <c r="I184" s="18" t="n">
        <v>31137</v>
      </c>
      <c r="J184" s="0" t="n">
        <v>7.2</v>
      </c>
      <c r="K184" s="18" t="n">
        <v>31137</v>
      </c>
      <c r="L184" s="0" t="n">
        <v>339</v>
      </c>
      <c r="O184" s="18" t="n">
        <v>31137</v>
      </c>
      <c r="P184" s="0" t="n">
        <v>382.5</v>
      </c>
      <c r="Q184" s="18" t="n">
        <v>31137</v>
      </c>
      <c r="R184" s="0" t="n">
        <v>3.1</v>
      </c>
      <c r="S184" s="18" t="n">
        <v>31137</v>
      </c>
      <c r="T184" s="0" t="n">
        <v>4.8</v>
      </c>
      <c r="U184" s="18" t="n">
        <v>31137</v>
      </c>
      <c r="V184" s="0" t="n">
        <v>4.19135</v>
      </c>
      <c r="W184" s="18" t="n">
        <v>32598</v>
      </c>
      <c r="X184" s="0" t="n">
        <v>4.3</v>
      </c>
      <c r="Y184" s="18" t="n">
        <v>31137</v>
      </c>
      <c r="Z184" s="0" t="n">
        <v>2.33</v>
      </c>
      <c r="AA184" s="18" t="n">
        <v>31137</v>
      </c>
      <c r="AB184" s="0" t="n">
        <v>79.972</v>
      </c>
      <c r="AC184" s="18" t="n">
        <v>39202</v>
      </c>
      <c r="AD184" s="0" t="n">
        <v>9.4</v>
      </c>
      <c r="AG184" s="18" t="n">
        <v>31137</v>
      </c>
      <c r="AH184" s="0" t="n">
        <v>47.8</v>
      </c>
      <c r="AM184" s="18" t="n">
        <v>41182</v>
      </c>
      <c r="AN184" s="0" t="n">
        <v>53.8</v>
      </c>
      <c r="AO184" s="18" t="n">
        <v>31137</v>
      </c>
      <c r="AP184" s="0" t="n">
        <v>0.34</v>
      </c>
      <c r="AQ184" s="18" t="n">
        <v>31137</v>
      </c>
      <c r="AR184" s="0" t="n">
        <v>31</v>
      </c>
      <c r="AS184" s="18" t="n">
        <v>42643</v>
      </c>
      <c r="AT184" s="0" t="n">
        <v>-1.6</v>
      </c>
      <c r="AU184" s="18" t="n">
        <v>39844</v>
      </c>
      <c r="AV184" s="0" t="n">
        <v>-36</v>
      </c>
      <c r="AW184" s="18" t="n">
        <v>31137</v>
      </c>
      <c r="AX184" s="0" t="n">
        <v>49.1</v>
      </c>
      <c r="AY184" s="18" t="n">
        <v>31137</v>
      </c>
      <c r="AZ184" s="0" t="n">
        <v>4.9</v>
      </c>
      <c r="BA184" s="18" t="n">
        <v>31137</v>
      </c>
      <c r="BB184" s="0" t="n">
        <v>1727</v>
      </c>
      <c r="BC184" s="18" t="n">
        <v>41729</v>
      </c>
      <c r="BD184" s="0" t="n">
        <v>4.75</v>
      </c>
      <c r="BE184" s="18" t="n">
        <v>39202</v>
      </c>
      <c r="BF184" s="0" t="n">
        <v>-0.6</v>
      </c>
      <c r="BG184" s="18" t="n">
        <v>39538</v>
      </c>
      <c r="BH184" s="0" t="n">
        <v>3.2</v>
      </c>
      <c r="BI184" s="18" t="n">
        <v>33328</v>
      </c>
      <c r="BJ184" s="0" t="n">
        <v>12.6</v>
      </c>
      <c r="BK184" s="18" t="n">
        <v>31137</v>
      </c>
      <c r="BL184" s="0" t="n">
        <v>8.3</v>
      </c>
      <c r="BM184" s="18" t="n">
        <v>42094</v>
      </c>
      <c r="BN184" s="0" t="n">
        <v>3.7</v>
      </c>
      <c r="BO184" s="18" t="n">
        <v>39964</v>
      </c>
      <c r="BP184" s="0" t="n">
        <v>0.1</v>
      </c>
      <c r="BQ184" s="18" t="n">
        <v>32508</v>
      </c>
      <c r="BR184" s="0" t="n">
        <v>119.4</v>
      </c>
      <c r="BS184" s="18" t="n">
        <v>34059</v>
      </c>
      <c r="BT184" s="0" t="n">
        <v>85.9</v>
      </c>
      <c r="BU184" s="18" t="n">
        <v>25832</v>
      </c>
      <c r="BV184" s="0" t="n">
        <v>81.91</v>
      </c>
      <c r="BW184" s="18" t="n">
        <v>26380</v>
      </c>
      <c r="BX184" s="0" t="n">
        <v>117.81</v>
      </c>
      <c r="BY184" s="18" t="n">
        <v>27243</v>
      </c>
      <c r="BZ184" s="0" t="n">
        <v>69.4</v>
      </c>
      <c r="CA184" s="18" t="n">
        <v>36616</v>
      </c>
      <c r="CB184" s="0" t="n">
        <v>5.85</v>
      </c>
      <c r="CC184" s="18" t="n">
        <v>27572</v>
      </c>
      <c r="CD184" s="0" t="n">
        <v>164.5</v>
      </c>
      <c r="CE184" s="18" t="n">
        <v>30672</v>
      </c>
      <c r="CF184" s="0" t="n">
        <v>29.08</v>
      </c>
      <c r="CG184" s="18" t="n">
        <v>41219</v>
      </c>
      <c r="CH184" s="0" t="n">
        <v>121.4</v>
      </c>
      <c r="CI184" s="18" t="n">
        <v>31764</v>
      </c>
      <c r="CJ184" s="0" t="n">
        <v>1346</v>
      </c>
      <c r="CK184" s="18" t="n">
        <v>29117</v>
      </c>
      <c r="CL184" s="0" t="n">
        <v>53.914</v>
      </c>
      <c r="CM184" s="18" t="n">
        <v>40639</v>
      </c>
      <c r="CN184" s="0" t="n">
        <v>0.93</v>
      </c>
      <c r="CO184" s="18" t="n">
        <v>43000</v>
      </c>
      <c r="CP184" s="0" t="n">
        <v>279.24</v>
      </c>
    </row>
    <row r="185" customFormat="false" ht="15" hidden="false" customHeight="false" outlineLevel="0" collapsed="false">
      <c r="A185" s="18" t="n">
        <v>42369</v>
      </c>
      <c r="B185" s="0" t="n">
        <v>0.7</v>
      </c>
      <c r="C185" s="18" t="n">
        <v>42369</v>
      </c>
      <c r="D185" s="0" t="n">
        <v>2.1</v>
      </c>
      <c r="E185" s="18" t="n">
        <v>42369</v>
      </c>
      <c r="F185" s="0" t="n">
        <v>2.9</v>
      </c>
      <c r="G185" s="18" t="n">
        <v>42369</v>
      </c>
      <c r="H185" s="0" t="n">
        <v>0</v>
      </c>
      <c r="I185" s="18" t="n">
        <v>31167</v>
      </c>
      <c r="J185" s="0" t="n">
        <v>7.3</v>
      </c>
      <c r="K185" s="18" t="n">
        <v>31167</v>
      </c>
      <c r="L185" s="0" t="n">
        <v>196</v>
      </c>
      <c r="O185" s="18" t="n">
        <v>31167</v>
      </c>
      <c r="P185" s="0" t="n">
        <v>398.3</v>
      </c>
      <c r="Q185" s="18" t="n">
        <v>31167</v>
      </c>
      <c r="R185" s="0" t="n">
        <v>2.8</v>
      </c>
      <c r="S185" s="18" t="n">
        <v>31167</v>
      </c>
      <c r="T185" s="0" t="n">
        <v>4.5</v>
      </c>
      <c r="U185" s="18" t="n">
        <v>31167</v>
      </c>
      <c r="V185" s="0" t="n">
        <v>3.82669</v>
      </c>
      <c r="W185" s="18" t="n">
        <v>32628</v>
      </c>
      <c r="X185" s="0" t="n">
        <v>4.2</v>
      </c>
      <c r="Y185" s="18" t="n">
        <v>31167</v>
      </c>
      <c r="Z185" s="0" t="n">
        <v>1.55</v>
      </c>
      <c r="AA185" s="18" t="n">
        <v>31167</v>
      </c>
      <c r="AB185" s="0" t="n">
        <v>79.6139</v>
      </c>
      <c r="AC185" s="18" t="n">
        <v>39233</v>
      </c>
      <c r="AD185" s="0" t="n">
        <v>5.3</v>
      </c>
      <c r="AG185" s="18" t="n">
        <v>31167</v>
      </c>
      <c r="AH185" s="0" t="n">
        <v>48.2</v>
      </c>
      <c r="AM185" s="18" t="n">
        <v>41213</v>
      </c>
      <c r="AN185" s="0" t="n">
        <v>54.3</v>
      </c>
      <c r="AO185" s="18" t="n">
        <v>31167</v>
      </c>
      <c r="AP185" s="0" t="n">
        <v>-0.27</v>
      </c>
      <c r="AQ185" s="18" t="n">
        <v>31167</v>
      </c>
      <c r="AR185" s="0" t="n">
        <v>10</v>
      </c>
      <c r="AS185" s="18" t="n">
        <v>42674</v>
      </c>
      <c r="AT185" s="0" t="n">
        <v>-9.5</v>
      </c>
      <c r="AU185" s="18" t="n">
        <v>39872</v>
      </c>
      <c r="AV185" s="0" t="n">
        <v>-45</v>
      </c>
      <c r="AW185" s="18" t="n">
        <v>31167</v>
      </c>
      <c r="AX185" s="0" t="n">
        <v>57.4</v>
      </c>
      <c r="AY185" s="18" t="n">
        <v>31167</v>
      </c>
      <c r="AZ185" s="0" t="n">
        <v>4.5</v>
      </c>
      <c r="BA185" s="18" t="n">
        <v>31167</v>
      </c>
      <c r="BB185" s="0" t="n">
        <v>1664</v>
      </c>
      <c r="BC185" s="18" t="n">
        <v>41759</v>
      </c>
      <c r="BD185" s="0" t="n">
        <v>4.79</v>
      </c>
      <c r="BE185" s="18" t="n">
        <v>39233</v>
      </c>
      <c r="BF185" s="0" t="n">
        <v>1.3</v>
      </c>
      <c r="BG185" s="18" t="n">
        <v>39568</v>
      </c>
      <c r="BH185" s="0" t="n">
        <v>4.3</v>
      </c>
      <c r="BI185" s="18" t="n">
        <v>33358</v>
      </c>
      <c r="BJ185" s="0" t="n">
        <v>10.4</v>
      </c>
      <c r="BK185" s="18" t="n">
        <v>31167</v>
      </c>
      <c r="BL185" s="0" t="n">
        <v>7.2</v>
      </c>
      <c r="BM185" s="18" t="n">
        <v>42124</v>
      </c>
      <c r="BN185" s="0" t="n">
        <v>3.7</v>
      </c>
      <c r="BO185" s="18" t="n">
        <v>39994</v>
      </c>
      <c r="BP185" s="0" t="n">
        <v>0</v>
      </c>
      <c r="BQ185" s="18" t="n">
        <v>32539</v>
      </c>
      <c r="BR185" s="0" t="n">
        <v>115.8</v>
      </c>
      <c r="BS185" s="18" t="n">
        <v>34089</v>
      </c>
      <c r="BT185" s="0" t="n">
        <v>85.6</v>
      </c>
      <c r="BU185" s="18" t="n">
        <v>25833</v>
      </c>
      <c r="BV185" s="0" t="n">
        <v>81.66</v>
      </c>
      <c r="BW185" s="18" t="n">
        <v>26381</v>
      </c>
      <c r="BX185" s="0" t="n">
        <v>118.48</v>
      </c>
      <c r="BY185" s="18" t="n">
        <v>27250</v>
      </c>
      <c r="BZ185" s="0" t="n">
        <v>70.69</v>
      </c>
      <c r="CA185" s="18" t="n">
        <v>36707</v>
      </c>
      <c r="CB185" s="0" t="n">
        <v>6.53</v>
      </c>
      <c r="CC185" s="18" t="n">
        <v>27575</v>
      </c>
      <c r="CD185" s="0" t="n">
        <v>166.25</v>
      </c>
      <c r="CE185" s="18" t="n">
        <v>30673</v>
      </c>
      <c r="CF185" s="0" t="n">
        <v>29.44</v>
      </c>
      <c r="CG185" s="18" t="n">
        <v>41220</v>
      </c>
      <c r="CH185" s="0" t="n">
        <v>121.4</v>
      </c>
      <c r="CI185" s="18" t="n">
        <v>31765</v>
      </c>
      <c r="CJ185" s="0" t="n">
        <v>1320.3</v>
      </c>
      <c r="CK185" s="18" t="n">
        <v>29118</v>
      </c>
      <c r="CL185" s="0" t="n">
        <v>54.308</v>
      </c>
      <c r="CM185" s="18" t="n">
        <v>40640</v>
      </c>
      <c r="CN185" s="0" t="n">
        <v>0.94</v>
      </c>
      <c r="CO185" s="18" t="n">
        <v>43003</v>
      </c>
      <c r="CP185" s="0" t="n">
        <v>313.03</v>
      </c>
    </row>
    <row r="186" customFormat="false" ht="15" hidden="false" customHeight="false" outlineLevel="0" collapsed="false">
      <c r="A186" s="18" t="n">
        <v>42460</v>
      </c>
      <c r="B186" s="0" t="n">
        <v>2.3</v>
      </c>
      <c r="C186" s="18" t="n">
        <v>42460</v>
      </c>
      <c r="D186" s="0" t="n">
        <v>1.8</v>
      </c>
      <c r="E186" s="18" t="n">
        <v>42460</v>
      </c>
      <c r="F186" s="0" t="n">
        <v>2.6</v>
      </c>
      <c r="G186" s="18" t="n">
        <v>42460</v>
      </c>
      <c r="H186" s="0" t="n">
        <v>-0.2</v>
      </c>
      <c r="I186" s="18" t="n">
        <v>31198</v>
      </c>
      <c r="J186" s="0" t="n">
        <v>7.2</v>
      </c>
      <c r="K186" s="18" t="n">
        <v>31198</v>
      </c>
      <c r="L186" s="0" t="n">
        <v>274</v>
      </c>
      <c r="O186" s="18" t="n">
        <v>31198</v>
      </c>
      <c r="P186" s="0" t="n">
        <v>393.5</v>
      </c>
      <c r="Q186" s="18" t="n">
        <v>31198</v>
      </c>
      <c r="R186" s="0" t="n">
        <v>3.1</v>
      </c>
      <c r="S186" s="18" t="n">
        <v>31198</v>
      </c>
      <c r="T186" s="0" t="n">
        <v>4.5</v>
      </c>
      <c r="U186" s="18" t="n">
        <v>31198</v>
      </c>
      <c r="V186" s="0" t="n">
        <v>3.94301</v>
      </c>
      <c r="W186" s="18" t="n">
        <v>32659</v>
      </c>
      <c r="X186" s="0" t="n">
        <v>4.5</v>
      </c>
      <c r="Y186" s="18" t="n">
        <v>31198</v>
      </c>
      <c r="Z186" s="0" t="n">
        <v>1.15</v>
      </c>
      <c r="AA186" s="18" t="n">
        <v>31198</v>
      </c>
      <c r="AB186" s="0" t="n">
        <v>79.5339</v>
      </c>
      <c r="AC186" s="18" t="n">
        <v>39263</v>
      </c>
      <c r="AD186" s="0" t="n">
        <v>2.6</v>
      </c>
      <c r="AG186" s="18" t="n">
        <v>31198</v>
      </c>
      <c r="AH186" s="0" t="n">
        <v>47.1</v>
      </c>
      <c r="AM186" s="18" t="n">
        <v>41243</v>
      </c>
      <c r="AN186" s="0" t="n">
        <v>53.9</v>
      </c>
      <c r="AO186" s="18" t="n">
        <v>31198</v>
      </c>
      <c r="AP186" s="0" t="n">
        <v>0.37</v>
      </c>
      <c r="AQ186" s="18" t="n">
        <v>31198</v>
      </c>
      <c r="AR186" s="0" t="n">
        <v>8</v>
      </c>
      <c r="AS186" s="18" t="n">
        <v>42704</v>
      </c>
      <c r="AT186" s="0" t="n">
        <v>1.9</v>
      </c>
      <c r="AU186" s="18" t="n">
        <v>39903</v>
      </c>
      <c r="AV186" s="0" t="n">
        <v>-29</v>
      </c>
      <c r="AW186" s="18" t="n">
        <v>31198</v>
      </c>
      <c r="AX186" s="0" t="n">
        <v>49.2</v>
      </c>
      <c r="AY186" s="18" t="n">
        <v>31198</v>
      </c>
      <c r="AZ186" s="0" t="n">
        <v>4.3</v>
      </c>
      <c r="BA186" s="18" t="n">
        <v>31198</v>
      </c>
      <c r="BB186" s="0" t="n">
        <v>1709</v>
      </c>
      <c r="BC186" s="18" t="n">
        <v>41790</v>
      </c>
      <c r="BD186" s="0" t="n">
        <v>4.9</v>
      </c>
      <c r="BE186" s="18" t="n">
        <v>39263</v>
      </c>
      <c r="BF186" s="0" t="n">
        <v>-0.1</v>
      </c>
      <c r="BG186" s="18" t="n">
        <v>39599</v>
      </c>
      <c r="BH186" s="0" t="n">
        <v>4.5</v>
      </c>
      <c r="BI186" s="18" t="n">
        <v>33389</v>
      </c>
      <c r="BJ186" s="0" t="n">
        <v>10.9</v>
      </c>
      <c r="BK186" s="18" t="n">
        <v>31198</v>
      </c>
      <c r="BL186" s="0" t="n">
        <v>7.3</v>
      </c>
      <c r="BM186" s="18" t="n">
        <v>42155</v>
      </c>
      <c r="BN186" s="0" t="n">
        <v>3.8</v>
      </c>
      <c r="BO186" s="18" t="n">
        <v>40025</v>
      </c>
      <c r="BP186" s="0" t="n">
        <v>0.3</v>
      </c>
      <c r="BQ186" s="18" t="n">
        <v>32567</v>
      </c>
      <c r="BR186" s="0" t="n">
        <v>120.7</v>
      </c>
      <c r="BS186" s="18" t="n">
        <v>34120</v>
      </c>
      <c r="BT186" s="0" t="n">
        <v>80.3</v>
      </c>
      <c r="BU186" s="18" t="n">
        <v>25834</v>
      </c>
      <c r="BV186" s="0" t="n">
        <v>82.83</v>
      </c>
      <c r="BW186" s="18" t="n">
        <v>26382</v>
      </c>
      <c r="BX186" s="0" t="n">
        <v>118.2</v>
      </c>
      <c r="BY186" s="18" t="n">
        <v>27257</v>
      </c>
      <c r="BZ186" s="0" t="n">
        <v>65.86</v>
      </c>
      <c r="CA186" s="18" t="n">
        <v>36798</v>
      </c>
      <c r="CB186" s="0" t="n">
        <v>6.52</v>
      </c>
      <c r="CC186" s="18" t="n">
        <v>27576</v>
      </c>
      <c r="CD186" s="0" t="n">
        <v>166.5</v>
      </c>
      <c r="CE186" s="18" t="n">
        <v>30677</v>
      </c>
      <c r="CF186" s="0" t="n">
        <v>29.85</v>
      </c>
      <c r="CG186" s="18" t="n">
        <v>41221</v>
      </c>
      <c r="CH186" s="0" t="n">
        <v>122.2</v>
      </c>
      <c r="CI186" s="18" t="n">
        <v>31768</v>
      </c>
      <c r="CJ186" s="0" t="n">
        <v>1354.3</v>
      </c>
      <c r="CK186" s="18" t="n">
        <v>29119</v>
      </c>
      <c r="CL186" s="0" t="n">
        <v>54.417</v>
      </c>
      <c r="CM186" s="18" t="n">
        <v>40641</v>
      </c>
      <c r="CN186" s="0" t="n">
        <v>0.94</v>
      </c>
      <c r="CO186" s="18" t="n">
        <v>43004</v>
      </c>
      <c r="CP186" s="0" t="n">
        <v>307.51</v>
      </c>
    </row>
    <row r="187" customFormat="false" ht="15" hidden="false" customHeight="false" outlineLevel="0" collapsed="false">
      <c r="A187" s="18" t="n">
        <v>42551</v>
      </c>
      <c r="B187" s="0" t="n">
        <v>1.3</v>
      </c>
      <c r="C187" s="18" t="n">
        <v>42551</v>
      </c>
      <c r="D187" s="0" t="n">
        <v>1.5</v>
      </c>
      <c r="E187" s="18" t="n">
        <v>42551</v>
      </c>
      <c r="F187" s="0" t="n">
        <v>2.4</v>
      </c>
      <c r="G187" s="18" t="n">
        <v>42551</v>
      </c>
      <c r="H187" s="0" t="n">
        <v>2.7</v>
      </c>
      <c r="I187" s="18" t="n">
        <v>31228</v>
      </c>
      <c r="J187" s="0" t="n">
        <v>7.4</v>
      </c>
      <c r="K187" s="18" t="n">
        <v>31228</v>
      </c>
      <c r="L187" s="0" t="n">
        <v>147</v>
      </c>
      <c r="O187" s="18" t="n">
        <v>31228</v>
      </c>
      <c r="P187" s="0" t="n">
        <v>392.3</v>
      </c>
      <c r="Q187" s="18" t="n">
        <v>31228</v>
      </c>
      <c r="R187" s="0" t="n">
        <v>3.1</v>
      </c>
      <c r="S187" s="18" t="n">
        <v>31228</v>
      </c>
      <c r="T187" s="0" t="n">
        <v>4.4</v>
      </c>
      <c r="U187" s="18" t="n">
        <v>31228</v>
      </c>
      <c r="V187" s="0" t="n">
        <v>4.04195</v>
      </c>
      <c r="W187" s="18" t="n">
        <v>32689</v>
      </c>
      <c r="X187" s="0" t="n">
        <v>4.9</v>
      </c>
      <c r="Y187" s="18" t="n">
        <v>31228</v>
      </c>
      <c r="Z187" s="0" t="n">
        <v>0.77</v>
      </c>
      <c r="AA187" s="18" t="n">
        <v>31228</v>
      </c>
      <c r="AB187" s="0" t="n">
        <v>79.3029</v>
      </c>
      <c r="AC187" s="18" t="n">
        <v>39294</v>
      </c>
      <c r="AD187" s="0" t="n">
        <v>13.5</v>
      </c>
      <c r="AG187" s="18" t="n">
        <v>31228</v>
      </c>
      <c r="AH187" s="0" t="n">
        <v>47.8</v>
      </c>
      <c r="AM187" s="18" t="n">
        <v>41274</v>
      </c>
      <c r="AN187" s="0" t="n">
        <v>55.7</v>
      </c>
      <c r="AO187" s="18" t="n">
        <v>31228</v>
      </c>
      <c r="AP187" s="0" t="n">
        <v>-0.53</v>
      </c>
      <c r="AQ187" s="18" t="n">
        <v>31228</v>
      </c>
      <c r="AR187" s="0" t="n">
        <v>-2.4</v>
      </c>
      <c r="AS187" s="18" t="n">
        <v>42735</v>
      </c>
      <c r="AT187" s="0" t="n">
        <v>9.6</v>
      </c>
      <c r="AU187" s="18" t="n">
        <v>39933</v>
      </c>
      <c r="AV187" s="0" t="n">
        <v>-29</v>
      </c>
      <c r="AW187" s="18" t="n">
        <v>31228</v>
      </c>
      <c r="AX187" s="0" t="n">
        <v>51</v>
      </c>
      <c r="AY187" s="18" t="n">
        <v>31228</v>
      </c>
      <c r="AZ187" s="0" t="n">
        <v>4.6</v>
      </c>
      <c r="BA187" s="18" t="n">
        <v>31228</v>
      </c>
      <c r="BB187" s="0" t="n">
        <v>1716</v>
      </c>
      <c r="BC187" s="18" t="n">
        <v>41820</v>
      </c>
      <c r="BD187" s="0" t="n">
        <v>4.94</v>
      </c>
      <c r="BE187" s="18" t="n">
        <v>39294</v>
      </c>
      <c r="BF187" s="0" t="n">
        <v>0.5</v>
      </c>
      <c r="BG187" s="18" t="n">
        <v>39629</v>
      </c>
      <c r="BH187" s="0" t="n">
        <v>5.4</v>
      </c>
      <c r="BI187" s="18" t="n">
        <v>33419</v>
      </c>
      <c r="BJ187" s="0" t="n">
        <v>11.1</v>
      </c>
      <c r="BK187" s="18" t="n">
        <v>31228</v>
      </c>
      <c r="BL187" s="0" t="n">
        <v>7</v>
      </c>
      <c r="BM187" s="18" t="n">
        <v>42185</v>
      </c>
      <c r="BN187" s="0" t="n">
        <v>3.5</v>
      </c>
      <c r="BO187" s="18" t="n">
        <v>40056</v>
      </c>
      <c r="BP187" s="0" t="n">
        <v>0.9</v>
      </c>
      <c r="BQ187" s="18" t="n">
        <v>32598</v>
      </c>
      <c r="BR187" s="0" t="n">
        <v>117.4</v>
      </c>
      <c r="BS187" s="18" t="n">
        <v>34150</v>
      </c>
      <c r="BT187" s="0" t="n">
        <v>81.5</v>
      </c>
      <c r="BU187" s="18" t="n">
        <v>25835</v>
      </c>
      <c r="BV187" s="0" t="n">
        <v>83.91</v>
      </c>
      <c r="BW187" s="18" t="n">
        <v>26385</v>
      </c>
      <c r="BX187" s="0" t="n">
        <v>118.18</v>
      </c>
      <c r="BY187" s="18" t="n">
        <v>27264</v>
      </c>
      <c r="BZ187" s="0" t="n">
        <v>62.57</v>
      </c>
      <c r="CA187" s="18" t="n">
        <v>36889</v>
      </c>
      <c r="CB187" s="0" t="n">
        <v>6.4</v>
      </c>
      <c r="CC187" s="18" t="n">
        <v>27577</v>
      </c>
      <c r="CD187" s="0" t="n">
        <v>165</v>
      </c>
      <c r="CE187" s="18" t="n">
        <v>30678</v>
      </c>
      <c r="CF187" s="0" t="n">
        <v>29.98</v>
      </c>
      <c r="CG187" s="18" t="n">
        <v>41222</v>
      </c>
      <c r="CH187" s="0" t="n">
        <v>122.2</v>
      </c>
      <c r="CI187" s="18" t="n">
        <v>31769</v>
      </c>
      <c r="CJ187" s="0" t="n">
        <v>1346.7</v>
      </c>
      <c r="CK187" s="18" t="n">
        <v>29122</v>
      </c>
      <c r="CL187" s="0" t="n">
        <v>54.091</v>
      </c>
      <c r="CM187" s="18" t="n">
        <v>40644</v>
      </c>
      <c r="CN187" s="0" t="n">
        <v>0.96</v>
      </c>
      <c r="CO187" s="18" t="n">
        <v>43005</v>
      </c>
      <c r="CP187" s="0" t="n">
        <v>327.61</v>
      </c>
    </row>
    <row r="188" customFormat="false" ht="15" hidden="false" customHeight="false" outlineLevel="0" collapsed="false">
      <c r="A188" s="18" t="n">
        <v>42643</v>
      </c>
      <c r="B188" s="0" t="n">
        <v>2.9</v>
      </c>
      <c r="C188" s="18" t="n">
        <v>42643</v>
      </c>
      <c r="D188" s="0" t="n">
        <v>1.8</v>
      </c>
      <c r="E188" s="18" t="n">
        <v>42643</v>
      </c>
      <c r="F188" s="0" t="n">
        <v>2.7</v>
      </c>
      <c r="G188" s="18" t="n">
        <v>42643</v>
      </c>
      <c r="H188" s="0" t="n">
        <v>1.1</v>
      </c>
      <c r="I188" s="18" t="n">
        <v>31259</v>
      </c>
      <c r="J188" s="0" t="n">
        <v>7.4</v>
      </c>
      <c r="K188" s="18" t="n">
        <v>31259</v>
      </c>
      <c r="L188" s="0" t="n">
        <v>189</v>
      </c>
      <c r="O188" s="18" t="n">
        <v>31259</v>
      </c>
      <c r="P188" s="0" t="n">
        <v>378.3</v>
      </c>
      <c r="Q188" s="18" t="n">
        <v>31259</v>
      </c>
      <c r="R188" s="0" t="n">
        <v>2.6</v>
      </c>
      <c r="S188" s="18" t="n">
        <v>31259</v>
      </c>
      <c r="T188" s="0" t="n">
        <v>4.2</v>
      </c>
      <c r="U188" s="18" t="n">
        <v>31259</v>
      </c>
      <c r="V188" s="0" t="n">
        <v>3.8982</v>
      </c>
      <c r="W188" s="18" t="n">
        <v>32720</v>
      </c>
      <c r="X188" s="0" t="n">
        <v>4.3</v>
      </c>
      <c r="Y188" s="18" t="n">
        <v>31259</v>
      </c>
      <c r="Z188" s="0" t="n">
        <v>-0.04</v>
      </c>
      <c r="AA188" s="18" t="n">
        <v>31259</v>
      </c>
      <c r="AB188" s="0" t="n">
        <v>78.7087</v>
      </c>
      <c r="AC188" s="18" t="n">
        <v>39325</v>
      </c>
      <c r="AD188" s="0" t="n">
        <v>11.9</v>
      </c>
      <c r="AG188" s="18" t="n">
        <v>31259</v>
      </c>
      <c r="AH188" s="0" t="n">
        <v>47.9</v>
      </c>
      <c r="AM188" s="18" t="n">
        <v>41305</v>
      </c>
      <c r="AN188" s="0" t="n">
        <v>55.9</v>
      </c>
      <c r="AO188" s="18" t="n">
        <v>31259</v>
      </c>
      <c r="AP188" s="0" t="n">
        <v>-0.22</v>
      </c>
      <c r="AQ188" s="18" t="n">
        <v>31259</v>
      </c>
      <c r="AR188" s="0" t="n">
        <v>11.5</v>
      </c>
      <c r="AS188" s="18" t="n">
        <v>42766</v>
      </c>
      <c r="AT188" s="0" t="n">
        <v>7.5</v>
      </c>
      <c r="AU188" s="18" t="n">
        <v>39964</v>
      </c>
      <c r="AV188" s="0" t="n">
        <v>-14</v>
      </c>
      <c r="AW188" s="18" t="n">
        <v>31259</v>
      </c>
      <c r="AX188" s="0" t="n">
        <v>48.4</v>
      </c>
      <c r="AY188" s="18" t="n">
        <v>31259</v>
      </c>
      <c r="AZ188" s="0" t="n">
        <v>4.6</v>
      </c>
      <c r="BA188" s="18" t="n">
        <v>31259</v>
      </c>
      <c r="BB188" s="0" t="n">
        <v>1697</v>
      </c>
      <c r="BC188" s="18" t="n">
        <v>41851</v>
      </c>
      <c r="BD188" s="0" t="n">
        <v>4.98</v>
      </c>
      <c r="BE188" s="18" t="n">
        <v>39325</v>
      </c>
      <c r="BF188" s="0" t="n">
        <v>0</v>
      </c>
      <c r="BG188" s="18" t="n">
        <v>39660</v>
      </c>
      <c r="BH188" s="0" t="n">
        <v>5.4</v>
      </c>
      <c r="BI188" s="18" t="n">
        <v>33450</v>
      </c>
      <c r="BJ188" s="0" t="n">
        <v>11.3</v>
      </c>
      <c r="BK188" s="18" t="n">
        <v>31259</v>
      </c>
      <c r="BL188" s="0" t="n">
        <v>6.8</v>
      </c>
      <c r="BM188" s="18" t="n">
        <v>42216</v>
      </c>
      <c r="BN188" s="0" t="n">
        <v>3.6</v>
      </c>
      <c r="BO188" s="18" t="n">
        <v>40086</v>
      </c>
      <c r="BP188" s="0" t="n">
        <v>-0.9</v>
      </c>
      <c r="BQ188" s="18" t="n">
        <v>32628</v>
      </c>
      <c r="BR188" s="0" t="n">
        <v>116.6</v>
      </c>
      <c r="BS188" s="18" t="n">
        <v>34181</v>
      </c>
      <c r="BT188" s="0" t="n">
        <v>77</v>
      </c>
      <c r="BU188" s="18" t="n">
        <v>25836</v>
      </c>
      <c r="BV188" s="0" t="n">
        <v>83.97</v>
      </c>
      <c r="BW188" s="18" t="n">
        <v>26386</v>
      </c>
      <c r="BX188" s="0" t="n">
        <v>118.13</v>
      </c>
      <c r="BY188" s="18" t="n">
        <v>27271</v>
      </c>
      <c r="BZ188" s="0" t="n">
        <v>62.37</v>
      </c>
      <c r="CA188" s="18" t="n">
        <v>36980</v>
      </c>
      <c r="CB188" s="0" t="n">
        <v>5.31</v>
      </c>
      <c r="CC188" s="18" t="n">
        <v>27578</v>
      </c>
      <c r="CD188" s="0" t="n">
        <v>164</v>
      </c>
      <c r="CE188" s="18" t="n">
        <v>30679</v>
      </c>
      <c r="CF188" s="0" t="n">
        <v>29.66</v>
      </c>
      <c r="CG188" s="18" t="n">
        <v>41225</v>
      </c>
      <c r="CH188" s="0" t="n">
        <v>122.2</v>
      </c>
      <c r="CI188" s="18" t="n">
        <v>31770</v>
      </c>
      <c r="CJ188" s="0" t="n">
        <v>1339.9</v>
      </c>
      <c r="CK188" s="18" t="n">
        <v>29123</v>
      </c>
      <c r="CL188" s="0" t="n">
        <v>53.974</v>
      </c>
      <c r="CM188" s="18" t="n">
        <v>40645</v>
      </c>
      <c r="CN188" s="0" t="n">
        <v>1.08</v>
      </c>
      <c r="CO188" s="18" t="n">
        <v>43006</v>
      </c>
      <c r="CP188" s="0" t="n">
        <v>320.02</v>
      </c>
    </row>
    <row r="189" customFormat="false" ht="15" hidden="false" customHeight="false" outlineLevel="0" collapsed="false">
      <c r="A189" s="18" t="n">
        <v>42735</v>
      </c>
      <c r="B189" s="0" t="n">
        <v>2.2</v>
      </c>
      <c r="C189" s="18" t="n">
        <v>42735</v>
      </c>
      <c r="D189" s="0" t="n">
        <v>2.2</v>
      </c>
      <c r="E189" s="18" t="n">
        <v>42735</v>
      </c>
      <c r="F189" s="0" t="n">
        <v>3.5</v>
      </c>
      <c r="G189" s="18" t="n">
        <v>42735</v>
      </c>
      <c r="H189" s="0" t="n">
        <v>2.1</v>
      </c>
      <c r="I189" s="18" t="n">
        <v>31290</v>
      </c>
      <c r="J189" s="0" t="n">
        <v>7.1</v>
      </c>
      <c r="K189" s="18" t="n">
        <v>31290</v>
      </c>
      <c r="L189" s="0" t="n">
        <v>192</v>
      </c>
      <c r="O189" s="18" t="n">
        <v>31290</v>
      </c>
      <c r="P189" s="0" t="n">
        <v>403.8</v>
      </c>
      <c r="Q189" s="18" t="n">
        <v>31290</v>
      </c>
      <c r="R189" s="0" t="n">
        <v>2.9</v>
      </c>
      <c r="S189" s="18" t="n">
        <v>31290</v>
      </c>
      <c r="T189" s="0" t="n">
        <v>4.1</v>
      </c>
      <c r="U189" s="18" t="n">
        <v>31290</v>
      </c>
      <c r="V189" s="0" t="n">
        <v>4.06511</v>
      </c>
      <c r="W189" s="18" t="n">
        <v>32751</v>
      </c>
      <c r="X189" s="0" t="n">
        <v>4.3</v>
      </c>
      <c r="Y189" s="18" t="n">
        <v>31290</v>
      </c>
      <c r="Z189" s="0" t="n">
        <v>0.18</v>
      </c>
      <c r="AA189" s="18" t="n">
        <v>31290</v>
      </c>
      <c r="AB189" s="0" t="n">
        <v>78.7942</v>
      </c>
      <c r="AC189" s="18" t="n">
        <v>39355</v>
      </c>
      <c r="AD189" s="0" t="n">
        <v>-4.4</v>
      </c>
      <c r="AG189" s="18" t="n">
        <v>31290</v>
      </c>
      <c r="AH189" s="0" t="n">
        <v>47.7</v>
      </c>
      <c r="AM189" s="18" t="n">
        <v>41333</v>
      </c>
      <c r="AN189" s="0" t="n">
        <v>56.6</v>
      </c>
      <c r="AO189" s="18" t="n">
        <v>31290</v>
      </c>
      <c r="AP189" s="0" t="n">
        <v>0.54</v>
      </c>
      <c r="AQ189" s="18" t="n">
        <v>31290</v>
      </c>
      <c r="AR189" s="0" t="n">
        <v>7</v>
      </c>
      <c r="AS189" s="18" t="n">
        <v>42794</v>
      </c>
      <c r="AT189" s="0" t="n">
        <v>20.1</v>
      </c>
      <c r="AU189" s="18" t="n">
        <v>39994</v>
      </c>
      <c r="AV189" s="0" t="n">
        <v>-8</v>
      </c>
      <c r="AW189" s="18" t="n">
        <v>31290</v>
      </c>
      <c r="AX189" s="0" t="n">
        <v>51.4</v>
      </c>
      <c r="AY189" s="18" t="n">
        <v>31290</v>
      </c>
      <c r="AZ189" s="0" t="n">
        <v>5</v>
      </c>
      <c r="BA189" s="18" t="n">
        <v>31290</v>
      </c>
      <c r="BB189" s="0" t="n">
        <v>1808</v>
      </c>
      <c r="BC189" s="18" t="n">
        <v>41882</v>
      </c>
      <c r="BD189" s="0" t="n">
        <v>4.97</v>
      </c>
      <c r="BE189" s="18" t="n">
        <v>39355</v>
      </c>
      <c r="BF189" s="0" t="n">
        <v>0.3</v>
      </c>
      <c r="BG189" s="18" t="n">
        <v>39691</v>
      </c>
      <c r="BH189" s="0" t="n">
        <v>4.2</v>
      </c>
      <c r="BI189" s="18" t="n">
        <v>33481</v>
      </c>
      <c r="BJ189" s="0" t="n">
        <v>11</v>
      </c>
      <c r="BK189" s="18" t="n">
        <v>31290</v>
      </c>
      <c r="BL189" s="0" t="n">
        <v>6.1</v>
      </c>
      <c r="BM189" s="18" t="n">
        <v>42247</v>
      </c>
      <c r="BN189" s="0" t="n">
        <v>3.2</v>
      </c>
      <c r="BO189" s="18" t="n">
        <v>40117</v>
      </c>
      <c r="BP189" s="0" t="n">
        <v>0.1</v>
      </c>
      <c r="BQ189" s="18" t="n">
        <v>32659</v>
      </c>
      <c r="BR189" s="0" t="n">
        <v>116.7</v>
      </c>
      <c r="BS189" s="18" t="n">
        <v>34212</v>
      </c>
      <c r="BT189" s="0" t="n">
        <v>77.3</v>
      </c>
      <c r="BU189" s="18" t="n">
        <v>25839</v>
      </c>
      <c r="BV189" s="0" t="n">
        <v>83.86</v>
      </c>
      <c r="BW189" s="18" t="n">
        <v>26387</v>
      </c>
      <c r="BX189" s="0" t="n">
        <v>117.78</v>
      </c>
      <c r="BY189" s="18" t="n">
        <v>27278</v>
      </c>
      <c r="BZ189" s="0" t="n">
        <v>60.7</v>
      </c>
      <c r="CA189" s="18" t="n">
        <v>37071</v>
      </c>
      <c r="CB189" s="0" t="n">
        <v>3.97</v>
      </c>
      <c r="CC189" s="18" t="n">
        <v>27579</v>
      </c>
      <c r="CD189" s="0" t="n">
        <v>164.25</v>
      </c>
      <c r="CE189" s="18" t="n">
        <v>30680</v>
      </c>
      <c r="CF189" s="0" t="n">
        <v>29.6</v>
      </c>
      <c r="CG189" s="18" t="n">
        <v>41226</v>
      </c>
      <c r="CH189" s="0" t="n">
        <v>121.2</v>
      </c>
      <c r="CI189" s="18" t="n">
        <v>31775</v>
      </c>
      <c r="CJ189" s="0" t="n">
        <v>1349.2</v>
      </c>
      <c r="CK189" s="18" t="n">
        <v>29124</v>
      </c>
      <c r="CL189" s="0" t="n">
        <v>54.244</v>
      </c>
      <c r="CM189" s="18" t="n">
        <v>40646</v>
      </c>
      <c r="CN189" s="0" t="n">
        <v>1.15</v>
      </c>
      <c r="CO189" s="18" t="n">
        <v>43007</v>
      </c>
      <c r="CP189" s="0" t="n">
        <v>311.89</v>
      </c>
    </row>
    <row r="190" customFormat="false" ht="15" hidden="false" customHeight="false" outlineLevel="0" collapsed="false">
      <c r="A190" s="18" t="n">
        <v>42825</v>
      </c>
      <c r="B190" s="0" t="n">
        <v>2</v>
      </c>
      <c r="C190" s="18" t="n">
        <v>42825</v>
      </c>
      <c r="D190" s="0" t="n">
        <v>2.1</v>
      </c>
      <c r="E190" s="18" t="n">
        <v>42825</v>
      </c>
      <c r="F190" s="0" t="n">
        <v>4.1</v>
      </c>
      <c r="G190" s="18" t="n">
        <v>42825</v>
      </c>
      <c r="H190" s="0" t="n">
        <v>2.1</v>
      </c>
      <c r="I190" s="18" t="n">
        <v>31320</v>
      </c>
      <c r="J190" s="0" t="n">
        <v>7.1</v>
      </c>
      <c r="K190" s="18" t="n">
        <v>31320</v>
      </c>
      <c r="L190" s="0" t="n">
        <v>205</v>
      </c>
      <c r="O190" s="18" t="n">
        <v>31320</v>
      </c>
      <c r="P190" s="0" t="n">
        <v>408.5</v>
      </c>
      <c r="Q190" s="18" t="n">
        <v>31320</v>
      </c>
      <c r="R190" s="0" t="n">
        <v>2.8</v>
      </c>
      <c r="S190" s="18" t="n">
        <v>31320</v>
      </c>
      <c r="T190" s="0" t="n">
        <v>4</v>
      </c>
      <c r="U190" s="18" t="n">
        <v>31320</v>
      </c>
      <c r="V190" s="0" t="n">
        <v>4.12078</v>
      </c>
      <c r="W190" s="18" t="n">
        <v>32781</v>
      </c>
      <c r="X190" s="0" t="n">
        <v>4.4</v>
      </c>
      <c r="Y190" s="18" t="n">
        <v>31320</v>
      </c>
      <c r="Z190" s="0" t="n">
        <v>0.85</v>
      </c>
      <c r="AA190" s="18" t="n">
        <v>31320</v>
      </c>
      <c r="AB190" s="0" t="n">
        <v>78.918</v>
      </c>
      <c r="AC190" s="18" t="n">
        <v>39386</v>
      </c>
      <c r="AD190" s="0" t="n">
        <v>6.9</v>
      </c>
      <c r="AG190" s="18" t="n">
        <v>31320</v>
      </c>
      <c r="AH190" s="0" t="n">
        <v>49.9</v>
      </c>
      <c r="AM190" s="18" t="n">
        <v>41364</v>
      </c>
      <c r="AN190" s="0" t="n">
        <v>55.9</v>
      </c>
      <c r="AO190" s="18" t="n">
        <v>31320</v>
      </c>
      <c r="AP190" s="0" t="n">
        <v>0.24</v>
      </c>
      <c r="AQ190" s="18" t="n">
        <v>31320</v>
      </c>
      <c r="AR190" s="0" t="n">
        <v>2.3</v>
      </c>
      <c r="AS190" s="18" t="n">
        <v>42825</v>
      </c>
      <c r="AT190" s="0" t="n">
        <v>15.6</v>
      </c>
      <c r="AU190" s="18" t="n">
        <v>40025</v>
      </c>
      <c r="AV190" s="0" t="n">
        <v>-4</v>
      </c>
      <c r="AW190" s="18" t="n">
        <v>31320</v>
      </c>
      <c r="AX190" s="0" t="n">
        <v>50.7</v>
      </c>
      <c r="AY190" s="18" t="n">
        <v>31320</v>
      </c>
      <c r="AZ190" s="0" t="n">
        <v>5.2</v>
      </c>
      <c r="BA190" s="18" t="n">
        <v>31320</v>
      </c>
      <c r="BB190" s="0" t="n">
        <v>1916</v>
      </c>
      <c r="BC190" s="18" t="n">
        <v>41912</v>
      </c>
      <c r="BD190" s="0" t="n">
        <v>5</v>
      </c>
      <c r="BE190" s="18" t="n">
        <v>39386</v>
      </c>
      <c r="BF190" s="0" t="n">
        <v>0.7</v>
      </c>
      <c r="BG190" s="18" t="n">
        <v>39721</v>
      </c>
      <c r="BH190" s="0" t="n">
        <v>2.9</v>
      </c>
      <c r="BI190" s="18" t="n">
        <v>33511</v>
      </c>
      <c r="BJ190" s="0" t="n">
        <v>11.5</v>
      </c>
      <c r="BK190" s="18" t="n">
        <v>31320</v>
      </c>
      <c r="BL190" s="0" t="n">
        <v>5.9</v>
      </c>
      <c r="BM190" s="18" t="n">
        <v>42277</v>
      </c>
      <c r="BN190" s="0" t="n">
        <v>3.2</v>
      </c>
      <c r="BO190" s="18" t="n">
        <v>40147</v>
      </c>
      <c r="BP190" s="0" t="n">
        <v>-0.2</v>
      </c>
      <c r="BQ190" s="18" t="n">
        <v>32689</v>
      </c>
      <c r="BR190" s="0" t="n">
        <v>117.2</v>
      </c>
      <c r="BS190" s="18" t="n">
        <v>34242</v>
      </c>
      <c r="BT190" s="0" t="n">
        <v>77.9</v>
      </c>
      <c r="BU190" s="18" t="n">
        <v>25840</v>
      </c>
      <c r="BV190" s="0" t="n">
        <v>84.3</v>
      </c>
      <c r="BW190" s="18" t="n">
        <v>26388</v>
      </c>
      <c r="BX190" s="0" t="n">
        <v>118.3</v>
      </c>
      <c r="BY190" s="18" t="n">
        <v>27285</v>
      </c>
      <c r="BZ190" s="0" t="n">
        <v>56.66</v>
      </c>
      <c r="CA190" s="18" t="n">
        <v>37162</v>
      </c>
      <c r="CB190" s="0" t="n">
        <v>3.07</v>
      </c>
      <c r="CC190" s="18" t="n">
        <v>27582</v>
      </c>
      <c r="CD190" s="0" t="n">
        <v>162.5</v>
      </c>
      <c r="CE190" s="18" t="n">
        <v>30684</v>
      </c>
      <c r="CF190" s="0" t="n">
        <v>29.4</v>
      </c>
      <c r="CG190" s="18" t="n">
        <v>41227</v>
      </c>
      <c r="CH190" s="0" t="n">
        <v>121.2</v>
      </c>
      <c r="CI190" s="18" t="n">
        <v>31776</v>
      </c>
      <c r="CJ190" s="0" t="n">
        <v>1354.8</v>
      </c>
      <c r="CK190" s="18" t="n">
        <v>29125</v>
      </c>
      <c r="CL190" s="0" t="n">
        <v>54.429</v>
      </c>
      <c r="CM190" s="18" t="n">
        <v>40647</v>
      </c>
      <c r="CN190" s="0" t="n">
        <v>1.25</v>
      </c>
      <c r="CO190" s="18" t="n">
        <v>43010</v>
      </c>
      <c r="CP190" s="0" t="n">
        <v>314.05</v>
      </c>
    </row>
    <row r="191" customFormat="false" ht="15" hidden="false" customHeight="false" outlineLevel="0" collapsed="false">
      <c r="A191" s="18" t="n">
        <v>42916</v>
      </c>
      <c r="B191" s="0" t="n">
        <v>2.3</v>
      </c>
      <c r="C191" s="18" t="n">
        <v>42916</v>
      </c>
      <c r="D191" s="0" t="n">
        <v>2.3</v>
      </c>
      <c r="E191" s="18" t="n">
        <v>42916</v>
      </c>
      <c r="F191" s="0" t="n">
        <v>3.9</v>
      </c>
      <c r="G191" s="18" t="n">
        <v>42916</v>
      </c>
      <c r="H191" s="0" t="n">
        <v>1.1</v>
      </c>
      <c r="I191" s="18" t="n">
        <v>31351</v>
      </c>
      <c r="J191" s="0" t="n">
        <v>7.1</v>
      </c>
      <c r="K191" s="18" t="n">
        <v>31351</v>
      </c>
      <c r="L191" s="0" t="n">
        <v>188</v>
      </c>
      <c r="O191" s="18" t="n">
        <v>31351</v>
      </c>
      <c r="P191" s="0" t="n">
        <v>404</v>
      </c>
      <c r="Q191" s="18" t="n">
        <v>31351</v>
      </c>
      <c r="R191" s="0" t="n">
        <v>2.8</v>
      </c>
      <c r="S191" s="18" t="n">
        <v>31351</v>
      </c>
      <c r="T191" s="0" t="n">
        <v>4.1</v>
      </c>
      <c r="U191" s="18" t="n">
        <v>31351</v>
      </c>
      <c r="V191" s="0" t="n">
        <v>4.05391</v>
      </c>
      <c r="W191" s="18" t="n">
        <v>32812</v>
      </c>
      <c r="X191" s="0" t="n">
        <v>4.3</v>
      </c>
      <c r="Y191" s="18" t="n">
        <v>31351</v>
      </c>
      <c r="Z191" s="0" t="n">
        <v>0.53</v>
      </c>
      <c r="AA191" s="18" t="n">
        <v>31351</v>
      </c>
      <c r="AB191" s="0" t="n">
        <v>78.4912</v>
      </c>
      <c r="AC191" s="18" t="n">
        <v>39416</v>
      </c>
      <c r="AD191" s="0" t="n">
        <v>2.4</v>
      </c>
      <c r="AG191" s="18" t="n">
        <v>31351</v>
      </c>
      <c r="AH191" s="0" t="n">
        <v>50.9</v>
      </c>
      <c r="AM191" s="18" t="n">
        <v>41394</v>
      </c>
      <c r="AN191" s="0" t="n">
        <v>54.3</v>
      </c>
      <c r="AO191" s="18" t="n">
        <v>31351</v>
      </c>
      <c r="AP191" s="0" t="n">
        <v>-0.4</v>
      </c>
      <c r="AQ191" s="18" t="n">
        <v>31351</v>
      </c>
      <c r="AR191" s="0" t="n">
        <v>6.1</v>
      </c>
      <c r="AS191" s="18" t="n">
        <v>42855</v>
      </c>
      <c r="AT191" s="0" t="n">
        <v>6.2</v>
      </c>
      <c r="AU191" s="18" t="n">
        <v>40056</v>
      </c>
      <c r="AV191" s="0" t="n">
        <v>10</v>
      </c>
      <c r="AW191" s="18" t="n">
        <v>31351</v>
      </c>
      <c r="AX191" s="0" t="n">
        <v>47.2</v>
      </c>
      <c r="AY191" s="18" t="n">
        <v>31351</v>
      </c>
      <c r="AZ191" s="0" t="n">
        <v>5</v>
      </c>
      <c r="BA191" s="18" t="n">
        <v>31351</v>
      </c>
      <c r="BB191" s="0" t="n">
        <v>1743</v>
      </c>
      <c r="BC191" s="18" t="n">
        <v>41943</v>
      </c>
      <c r="BD191" s="0" t="n">
        <v>5.12</v>
      </c>
      <c r="BE191" s="18" t="n">
        <v>39416</v>
      </c>
      <c r="BF191" s="0" t="n">
        <v>1.8</v>
      </c>
      <c r="BG191" s="18" t="n">
        <v>39752</v>
      </c>
      <c r="BH191" s="0" t="n">
        <v>-0.4</v>
      </c>
      <c r="BI191" s="18" t="n">
        <v>33542</v>
      </c>
      <c r="BJ191" s="0" t="n">
        <v>10.8</v>
      </c>
      <c r="BK191" s="18" t="n">
        <v>31351</v>
      </c>
      <c r="BL191" s="0" t="n">
        <v>6.6</v>
      </c>
      <c r="BM191" s="18" t="n">
        <v>42308</v>
      </c>
      <c r="BN191" s="0" t="n">
        <v>2.6</v>
      </c>
      <c r="BO191" s="18" t="n">
        <v>40178</v>
      </c>
      <c r="BP191" s="0" t="n">
        <v>0.6</v>
      </c>
      <c r="BQ191" s="18" t="n">
        <v>32720</v>
      </c>
      <c r="BR191" s="0" t="n">
        <v>120.4</v>
      </c>
      <c r="BS191" s="18" t="n">
        <v>34273</v>
      </c>
      <c r="BT191" s="0" t="n">
        <v>82.7</v>
      </c>
      <c r="BU191" s="18" t="n">
        <v>25841</v>
      </c>
      <c r="BV191" s="0" t="n">
        <v>84.21</v>
      </c>
      <c r="BW191" s="18" t="n">
        <v>26389</v>
      </c>
      <c r="BX191" s="0" t="n">
        <v>118.3</v>
      </c>
      <c r="BY191" s="18" t="n">
        <v>27292</v>
      </c>
      <c r="BZ191" s="0" t="n">
        <v>59.9</v>
      </c>
      <c r="CA191" s="18" t="n">
        <v>37256</v>
      </c>
      <c r="CB191" s="0" t="n">
        <v>1.82</v>
      </c>
      <c r="CC191" s="18" t="n">
        <v>27583</v>
      </c>
      <c r="CD191" s="0" t="n">
        <v>164</v>
      </c>
      <c r="CE191" s="18" t="n">
        <v>30685</v>
      </c>
      <c r="CF191" s="0" t="n">
        <v>29.5</v>
      </c>
      <c r="CG191" s="18" t="n">
        <v>41228</v>
      </c>
      <c r="CH191" s="0" t="n">
        <v>121</v>
      </c>
      <c r="CI191" s="18" t="n">
        <v>31777</v>
      </c>
      <c r="CJ191" s="0" t="n">
        <v>1363.7</v>
      </c>
      <c r="CK191" s="18" t="n">
        <v>29126</v>
      </c>
      <c r="CL191" s="0" t="n">
        <v>54.292</v>
      </c>
      <c r="CM191" s="18" t="n">
        <v>40648</v>
      </c>
      <c r="CN191" s="0" t="n">
        <v>1.24</v>
      </c>
      <c r="CO191" s="18" t="n">
        <v>43011</v>
      </c>
      <c r="CP191" s="0" t="n">
        <v>309.28</v>
      </c>
    </row>
    <row r="192" customFormat="false" ht="15" hidden="false" customHeight="false" outlineLevel="0" collapsed="false">
      <c r="A192" s="18" t="n">
        <v>43008</v>
      </c>
      <c r="B192" s="0" t="n">
        <v>3.2</v>
      </c>
      <c r="C192" s="18" t="n">
        <v>43008</v>
      </c>
      <c r="D192" s="0" t="n">
        <v>2.4</v>
      </c>
      <c r="E192" s="18" t="n">
        <v>43008</v>
      </c>
      <c r="F192" s="0" t="n">
        <v>4.2</v>
      </c>
      <c r="G192" s="18" t="n">
        <v>43008</v>
      </c>
      <c r="H192" s="0" t="n">
        <v>2.1</v>
      </c>
      <c r="I192" s="18" t="n">
        <v>31381</v>
      </c>
      <c r="J192" s="0" t="n">
        <v>7</v>
      </c>
      <c r="K192" s="18" t="n">
        <v>31381</v>
      </c>
      <c r="L192" s="0" t="n">
        <v>210</v>
      </c>
      <c r="O192" s="18" t="n">
        <v>31381</v>
      </c>
      <c r="P192" s="0" t="n">
        <v>392.3</v>
      </c>
      <c r="Q192" s="18" t="n">
        <v>31381</v>
      </c>
      <c r="R192" s="0" t="n">
        <v>2.9</v>
      </c>
      <c r="S192" s="18" t="n">
        <v>31381</v>
      </c>
      <c r="T192" s="0" t="n">
        <v>4.4</v>
      </c>
      <c r="U192" s="18" t="n">
        <v>31381</v>
      </c>
      <c r="V192" s="0" t="n">
        <v>4.08846</v>
      </c>
      <c r="W192" s="18" t="n">
        <v>32842</v>
      </c>
      <c r="X192" s="0" t="n">
        <v>4.3</v>
      </c>
      <c r="Y192" s="18" t="n">
        <v>31381</v>
      </c>
      <c r="Z192" s="0" t="n">
        <v>0.54</v>
      </c>
      <c r="AA192" s="18" t="n">
        <v>31381</v>
      </c>
      <c r="AB192" s="0" t="n">
        <v>78.6182</v>
      </c>
      <c r="AC192" s="18" t="n">
        <v>39447</v>
      </c>
      <c r="AD192" s="0" t="n">
        <v>7.2</v>
      </c>
      <c r="AG192" s="18" t="n">
        <v>31381</v>
      </c>
      <c r="AH192" s="0" t="n">
        <v>52</v>
      </c>
      <c r="AM192" s="18" t="n">
        <v>41425</v>
      </c>
      <c r="AN192" s="0" t="n">
        <v>54.8</v>
      </c>
      <c r="AO192" s="18" t="n">
        <v>31381</v>
      </c>
      <c r="AP192" s="0" t="n">
        <v>0.31</v>
      </c>
      <c r="AQ192" s="18" t="n">
        <v>31381</v>
      </c>
      <c r="AR192" s="0" t="n">
        <v>19.7</v>
      </c>
      <c r="AS192" s="18" t="n">
        <v>42886</v>
      </c>
      <c r="AT192" s="0" t="n">
        <v>0.7</v>
      </c>
      <c r="AU192" s="18" t="n">
        <v>40086</v>
      </c>
      <c r="AV192" s="0" t="n">
        <v>1</v>
      </c>
      <c r="AW192" s="18" t="n">
        <v>31381</v>
      </c>
      <c r="AX192" s="0" t="n">
        <v>55</v>
      </c>
      <c r="AY192" s="18" t="n">
        <v>31381</v>
      </c>
      <c r="AZ192" s="0" t="n">
        <v>5</v>
      </c>
      <c r="BA192" s="18" t="n">
        <v>31381</v>
      </c>
      <c r="BB192" s="0" t="n">
        <v>1692</v>
      </c>
      <c r="BC192" s="18" t="n">
        <v>41973</v>
      </c>
      <c r="BD192" s="0" t="n">
        <v>4.99</v>
      </c>
      <c r="BE192" s="18" t="n">
        <v>39447</v>
      </c>
      <c r="BF192" s="0" t="n">
        <v>-0.7</v>
      </c>
      <c r="BG192" s="18" t="n">
        <v>39782</v>
      </c>
      <c r="BH192" s="0" t="n">
        <v>-6.1</v>
      </c>
      <c r="BI192" s="18" t="n">
        <v>33572</v>
      </c>
      <c r="BJ192" s="0" t="n">
        <v>12</v>
      </c>
      <c r="BK192" s="18" t="n">
        <v>31381</v>
      </c>
      <c r="BL192" s="0" t="n">
        <v>6.4</v>
      </c>
      <c r="BM192" s="18" t="n">
        <v>42338</v>
      </c>
      <c r="BN192" s="0" t="n">
        <v>2.5</v>
      </c>
      <c r="BO192" s="18" t="n">
        <v>40209</v>
      </c>
      <c r="BP192" s="0" t="n">
        <v>-0.2</v>
      </c>
      <c r="BQ192" s="18" t="n">
        <v>32751</v>
      </c>
      <c r="BR192" s="0" t="n">
        <v>115.4</v>
      </c>
      <c r="BS192" s="18" t="n">
        <v>34303</v>
      </c>
      <c r="BT192" s="0" t="n">
        <v>81.2</v>
      </c>
      <c r="BU192" s="18" t="n">
        <v>25842</v>
      </c>
      <c r="BV192" s="0" t="n">
        <v>84.32</v>
      </c>
      <c r="BW192" s="18" t="n">
        <v>26392</v>
      </c>
      <c r="BX192" s="0" t="n">
        <v>118.67</v>
      </c>
      <c r="BY192" s="18" t="n">
        <v>27299</v>
      </c>
      <c r="BZ192" s="0" t="n">
        <v>57.12</v>
      </c>
      <c r="CA192" s="18" t="n">
        <v>37344</v>
      </c>
      <c r="CB192" s="0" t="n">
        <v>1.73</v>
      </c>
      <c r="CC192" s="18" t="n">
        <v>27584</v>
      </c>
      <c r="CD192" s="0" t="n">
        <v>165.85</v>
      </c>
      <c r="CE192" s="18" t="n">
        <v>30686</v>
      </c>
      <c r="CF192" s="0" t="n">
        <v>29.3</v>
      </c>
      <c r="CG192" s="18" t="n">
        <v>41229</v>
      </c>
      <c r="CH192" s="0" t="n">
        <v>121</v>
      </c>
      <c r="CI192" s="18" t="n">
        <v>31782</v>
      </c>
      <c r="CJ192" s="0" t="n">
        <v>1357.5</v>
      </c>
      <c r="CK192" s="18" t="n">
        <v>29129</v>
      </c>
      <c r="CL192" s="0" t="n">
        <v>54.127</v>
      </c>
      <c r="CM192" s="18" t="n">
        <v>40651</v>
      </c>
      <c r="CN192" s="0" t="n">
        <v>1.45</v>
      </c>
      <c r="CO192" s="18" t="n">
        <v>43012</v>
      </c>
      <c r="CP192" s="0" t="n">
        <v>309.56</v>
      </c>
    </row>
    <row r="193" customFormat="false" ht="15" hidden="false" customHeight="false" outlineLevel="0" collapsed="false">
      <c r="A193" s="18" t="n">
        <v>43100</v>
      </c>
      <c r="B193" s="0" t="n">
        <v>4.6</v>
      </c>
      <c r="C193" s="18" t="n">
        <v>43100</v>
      </c>
      <c r="D193" s="0" t="n">
        <v>3</v>
      </c>
      <c r="E193" s="18" t="n">
        <v>43100</v>
      </c>
      <c r="F193" s="0" t="n">
        <v>5</v>
      </c>
      <c r="G193" s="18" t="n">
        <v>43100</v>
      </c>
      <c r="H193" s="0" t="n">
        <v>2.4</v>
      </c>
      <c r="I193" s="18" t="n">
        <v>31412</v>
      </c>
      <c r="J193" s="0" t="n">
        <v>7</v>
      </c>
      <c r="K193" s="18" t="n">
        <v>31412</v>
      </c>
      <c r="L193" s="0" t="n">
        <v>166</v>
      </c>
      <c r="O193" s="18" t="n">
        <v>31412</v>
      </c>
      <c r="P193" s="0" t="n">
        <v>385.3</v>
      </c>
      <c r="Q193" s="18" t="n">
        <v>31412</v>
      </c>
      <c r="R193" s="0" t="n">
        <v>3</v>
      </c>
      <c r="S193" s="18" t="n">
        <v>31412</v>
      </c>
      <c r="T193" s="0" t="n">
        <v>4.3</v>
      </c>
      <c r="U193" s="18" t="n">
        <v>31412</v>
      </c>
      <c r="V193" s="0" t="n">
        <v>3.95983</v>
      </c>
      <c r="W193" s="18" t="n">
        <v>32873</v>
      </c>
      <c r="X193" s="0" t="n">
        <v>4.2</v>
      </c>
      <c r="Y193" s="18" t="n">
        <v>31412</v>
      </c>
      <c r="Z193" s="0" t="n">
        <v>1.5</v>
      </c>
      <c r="AA193" s="18" t="n">
        <v>31412</v>
      </c>
      <c r="AB193" s="0" t="n">
        <v>79.2651</v>
      </c>
      <c r="AC193" s="18" t="n">
        <v>39478</v>
      </c>
      <c r="AD193" s="0" t="n">
        <v>7.7</v>
      </c>
      <c r="AG193" s="18" t="n">
        <v>31412</v>
      </c>
      <c r="AH193" s="0" t="n">
        <v>50.7</v>
      </c>
      <c r="AM193" s="18" t="n">
        <v>41455</v>
      </c>
      <c r="AN193" s="0" t="n">
        <v>53.6</v>
      </c>
      <c r="AO193" s="18" t="n">
        <v>31412</v>
      </c>
      <c r="AP193" s="0" t="n">
        <v>0.28</v>
      </c>
      <c r="AQ193" s="18" t="n">
        <v>31412</v>
      </c>
      <c r="AR193" s="0" t="n">
        <v>13.5</v>
      </c>
      <c r="AS193" s="18" t="n">
        <v>42916</v>
      </c>
      <c r="AT193" s="0" t="n">
        <v>18.8</v>
      </c>
      <c r="AU193" s="18" t="n">
        <v>40117</v>
      </c>
      <c r="AV193" s="0" t="n">
        <v>6</v>
      </c>
      <c r="AW193" s="18" t="n">
        <v>31412</v>
      </c>
      <c r="AX193" s="0" t="n">
        <v>53.9</v>
      </c>
      <c r="AY193" s="18" t="n">
        <v>31412</v>
      </c>
      <c r="AZ193" s="0" t="n">
        <v>4.6</v>
      </c>
      <c r="BA193" s="18" t="n">
        <v>31412</v>
      </c>
      <c r="BB193" s="0" t="n">
        <v>1794</v>
      </c>
      <c r="BC193" s="18" t="n">
        <v>42004</v>
      </c>
      <c r="BD193" s="0" t="n">
        <v>5.09</v>
      </c>
      <c r="BE193" s="18" t="n">
        <v>39478</v>
      </c>
      <c r="BF193" s="0" t="n">
        <v>0.1</v>
      </c>
      <c r="BG193" s="18" t="n">
        <v>39813</v>
      </c>
      <c r="BH193" s="0" t="n">
        <v>-7.6</v>
      </c>
      <c r="BI193" s="18" t="n">
        <v>33603</v>
      </c>
      <c r="BJ193" s="0" t="n">
        <v>11.3</v>
      </c>
      <c r="BK193" s="18" t="n">
        <v>31412</v>
      </c>
      <c r="BL193" s="0" t="n">
        <v>6.4</v>
      </c>
      <c r="BM193" s="18" t="n">
        <v>42369</v>
      </c>
      <c r="BN193" s="0" t="n">
        <v>2.6</v>
      </c>
      <c r="BO193" s="18" t="n">
        <v>40237</v>
      </c>
      <c r="BP193" s="0" t="n">
        <v>0.4</v>
      </c>
      <c r="BQ193" s="18" t="n">
        <v>32781</v>
      </c>
      <c r="BR193" s="0" t="n">
        <v>116.3</v>
      </c>
      <c r="BS193" s="18" t="n">
        <v>34334</v>
      </c>
      <c r="BT193" s="0" t="n">
        <v>88.2</v>
      </c>
      <c r="BU193" s="18" t="n">
        <v>25843</v>
      </c>
      <c r="BV193" s="0" t="n">
        <v>85.16</v>
      </c>
      <c r="BW193" s="18" t="n">
        <v>26393</v>
      </c>
      <c r="BX193" s="0" t="n">
        <v>119.21</v>
      </c>
      <c r="BY193" s="18" t="n">
        <v>27306</v>
      </c>
      <c r="BZ193" s="0" t="n">
        <v>55.16</v>
      </c>
      <c r="CA193" s="18" t="n">
        <v>37435</v>
      </c>
      <c r="CB193" s="0" t="n">
        <v>1.75</v>
      </c>
      <c r="CC193" s="18" t="n">
        <v>27585</v>
      </c>
      <c r="CD193" s="0" t="n">
        <v>163.25</v>
      </c>
      <c r="CE193" s="18" t="n">
        <v>30687</v>
      </c>
      <c r="CF193" s="0" t="n">
        <v>29.18</v>
      </c>
      <c r="CG193" s="18" t="n">
        <v>41232</v>
      </c>
      <c r="CH193" s="0" t="n">
        <v>120.2</v>
      </c>
      <c r="CI193" s="18" t="n">
        <v>31783</v>
      </c>
      <c r="CJ193" s="0" t="n">
        <v>1372.6</v>
      </c>
      <c r="CK193" s="18" t="n">
        <v>29130</v>
      </c>
      <c r="CL193" s="0" t="n">
        <v>54.445</v>
      </c>
      <c r="CM193" s="18" t="n">
        <v>40652</v>
      </c>
      <c r="CN193" s="0" t="n">
        <v>1.5</v>
      </c>
      <c r="CO193" s="18" t="n">
        <v>43013</v>
      </c>
      <c r="CP193" s="0" t="n">
        <v>314.84</v>
      </c>
    </row>
    <row r="194" customFormat="false" ht="15" hidden="false" customHeight="false" outlineLevel="0" collapsed="false">
      <c r="A194" s="18" t="n">
        <v>43190</v>
      </c>
      <c r="B194" s="0" t="n">
        <v>3.3</v>
      </c>
      <c r="C194" s="18" t="n">
        <v>43190</v>
      </c>
      <c r="D194" s="0" t="n">
        <v>3.3</v>
      </c>
      <c r="E194" s="18" t="n">
        <v>43190</v>
      </c>
      <c r="F194" s="0" t="n">
        <v>5.4</v>
      </c>
      <c r="G194" s="18" t="n">
        <v>43190</v>
      </c>
      <c r="H194" s="0" t="n">
        <v>2.6</v>
      </c>
      <c r="I194" s="18" t="n">
        <v>31443</v>
      </c>
      <c r="J194" s="0" t="n">
        <v>6.7</v>
      </c>
      <c r="K194" s="18" t="n">
        <v>31443</v>
      </c>
      <c r="L194" s="0" t="n">
        <v>123</v>
      </c>
      <c r="O194" s="18" t="n">
        <v>31443</v>
      </c>
      <c r="P194" s="0" t="n">
        <v>367.3</v>
      </c>
      <c r="Q194" s="18" t="n">
        <v>31443</v>
      </c>
      <c r="R194" s="0" t="n">
        <v>2.8</v>
      </c>
      <c r="S194" s="18" t="n">
        <v>31443</v>
      </c>
      <c r="T194" s="0" t="n">
        <v>4.4</v>
      </c>
      <c r="U194" s="18" t="n">
        <v>31443</v>
      </c>
      <c r="V194" s="0" t="n">
        <v>3.93776</v>
      </c>
      <c r="W194" s="18" t="n">
        <v>32904</v>
      </c>
      <c r="X194" s="0" t="n">
        <v>3.9</v>
      </c>
      <c r="Y194" s="18" t="n">
        <v>31443</v>
      </c>
      <c r="Z194" s="0" t="n">
        <v>2.12</v>
      </c>
      <c r="AA194" s="18" t="n">
        <v>31443</v>
      </c>
      <c r="AB194" s="0" t="n">
        <v>79.5636</v>
      </c>
      <c r="AC194" s="18" t="n">
        <v>39507</v>
      </c>
      <c r="AD194" s="0" t="n">
        <v>8.8</v>
      </c>
      <c r="AG194" s="18" t="n">
        <v>31443</v>
      </c>
      <c r="AH194" s="0" t="n">
        <v>51.2</v>
      </c>
      <c r="AM194" s="18" t="n">
        <v>41486</v>
      </c>
      <c r="AN194" s="0" t="n">
        <v>55.2</v>
      </c>
      <c r="AO194" s="18" t="n">
        <v>31443</v>
      </c>
      <c r="AP194" s="0" t="n">
        <v>0.59</v>
      </c>
      <c r="AQ194" s="18" t="n">
        <v>31443</v>
      </c>
      <c r="AR194" s="0" t="n">
        <v>22.4</v>
      </c>
      <c r="AS194" s="18" t="n">
        <v>42947</v>
      </c>
      <c r="AT194" s="0" t="n">
        <v>11.8</v>
      </c>
      <c r="AU194" s="18" t="n">
        <v>40147</v>
      </c>
      <c r="AV194" s="0" t="n">
        <v>7</v>
      </c>
      <c r="AW194" s="18" t="n">
        <v>31443</v>
      </c>
      <c r="AX194" s="0" t="n">
        <v>55.6</v>
      </c>
      <c r="AY194" s="18" t="n">
        <v>31443</v>
      </c>
      <c r="AZ194" s="0" t="n">
        <v>4.5</v>
      </c>
      <c r="BA194" s="18" t="n">
        <v>31443</v>
      </c>
      <c r="BB194" s="0" t="n">
        <v>1847</v>
      </c>
      <c r="BC194" s="18" t="n">
        <v>42035</v>
      </c>
      <c r="BD194" s="0" t="n">
        <v>4.92</v>
      </c>
      <c r="BE194" s="18" t="n">
        <v>39507</v>
      </c>
      <c r="BF194" s="0" t="n">
        <v>-0.6</v>
      </c>
      <c r="BG194" s="18" t="n">
        <v>39844</v>
      </c>
      <c r="BH194" s="0" t="n">
        <v>-6.7</v>
      </c>
      <c r="BI194" s="18" t="n">
        <v>33634</v>
      </c>
      <c r="BJ194" s="0" t="n">
        <v>12.4</v>
      </c>
      <c r="BK194" s="18" t="n">
        <v>31443</v>
      </c>
      <c r="BL194" s="0" t="n">
        <v>6.4</v>
      </c>
      <c r="BM194" s="18" t="n">
        <v>42400</v>
      </c>
      <c r="BN194" s="0" t="n">
        <v>2.5</v>
      </c>
      <c r="BO194" s="18" t="n">
        <v>40268</v>
      </c>
      <c r="BP194" s="0" t="n">
        <v>0.5</v>
      </c>
      <c r="BQ194" s="18" t="n">
        <v>32812</v>
      </c>
      <c r="BR194" s="0" t="n">
        <v>117</v>
      </c>
      <c r="BS194" s="18" t="n">
        <v>34365</v>
      </c>
      <c r="BT194" s="0" t="n">
        <v>94.3</v>
      </c>
      <c r="BU194" s="18" t="n">
        <v>25846</v>
      </c>
      <c r="BV194" s="0" t="n">
        <v>86.47</v>
      </c>
      <c r="BW194" s="18" t="n">
        <v>26394</v>
      </c>
      <c r="BX194" s="0" t="n">
        <v>119.97</v>
      </c>
      <c r="BY194" s="18" t="n">
        <v>27313</v>
      </c>
      <c r="BZ194" s="0" t="n">
        <v>60.42</v>
      </c>
      <c r="CA194" s="18" t="n">
        <v>37529</v>
      </c>
      <c r="CB194" s="0" t="n">
        <v>1.75</v>
      </c>
      <c r="CC194" s="18" t="n">
        <v>27586</v>
      </c>
      <c r="CD194" s="0" t="n">
        <v>165.3</v>
      </c>
      <c r="CE194" s="18" t="n">
        <v>30690</v>
      </c>
      <c r="CF194" s="0" t="n">
        <v>29.47</v>
      </c>
      <c r="CG194" s="18" t="n">
        <v>41233</v>
      </c>
      <c r="CH194" s="0" t="n">
        <v>120.2</v>
      </c>
      <c r="CI194" s="18" t="n">
        <v>31784</v>
      </c>
      <c r="CJ194" s="0" t="n">
        <v>1362.9</v>
      </c>
      <c r="CK194" s="18" t="n">
        <v>29131</v>
      </c>
      <c r="CL194" s="0" t="n">
        <v>54.707</v>
      </c>
      <c r="CM194" s="18" t="n">
        <v>40653</v>
      </c>
      <c r="CN194" s="0" t="n">
        <v>1.43</v>
      </c>
      <c r="CO194" s="18" t="n">
        <v>43014</v>
      </c>
      <c r="CP194" s="0" t="n">
        <v>322.05</v>
      </c>
    </row>
    <row r="195" customFormat="false" ht="15" hidden="false" customHeight="false" outlineLevel="0" collapsed="false">
      <c r="A195" s="18" t="n">
        <v>43281</v>
      </c>
      <c r="B195" s="0" t="n">
        <v>2.1</v>
      </c>
      <c r="C195" s="18" t="n">
        <v>43281</v>
      </c>
      <c r="D195" s="0" t="n">
        <v>3.3</v>
      </c>
      <c r="E195" s="18" t="n">
        <v>43281</v>
      </c>
      <c r="F195" s="0" t="n">
        <v>5.9</v>
      </c>
      <c r="G195" s="18" t="n">
        <v>43281</v>
      </c>
      <c r="H195" s="0" t="n">
        <v>2.8</v>
      </c>
      <c r="I195" s="18" t="n">
        <v>31471</v>
      </c>
      <c r="J195" s="0" t="n">
        <v>7.2</v>
      </c>
      <c r="K195" s="18" t="n">
        <v>31471</v>
      </c>
      <c r="L195" s="0" t="n">
        <v>115</v>
      </c>
      <c r="O195" s="18" t="n">
        <v>31471</v>
      </c>
      <c r="P195" s="0" t="n">
        <v>372.3</v>
      </c>
      <c r="Q195" s="18" t="n">
        <v>31471</v>
      </c>
      <c r="R195" s="0" t="n">
        <v>2.8</v>
      </c>
      <c r="S195" s="18" t="n">
        <v>31471</v>
      </c>
      <c r="T195" s="0" t="n">
        <v>4.2</v>
      </c>
      <c r="U195" s="18" t="n">
        <v>31471</v>
      </c>
      <c r="V195" s="0" t="n">
        <v>3.66856</v>
      </c>
      <c r="W195" s="18" t="n">
        <v>32932</v>
      </c>
      <c r="X195" s="0" t="n">
        <v>3.7</v>
      </c>
      <c r="Y195" s="18" t="n">
        <v>31471</v>
      </c>
      <c r="Z195" s="0" t="n">
        <v>1.07</v>
      </c>
      <c r="AA195" s="18" t="n">
        <v>31471</v>
      </c>
      <c r="AB195" s="0" t="n">
        <v>78.9134</v>
      </c>
      <c r="AC195" s="18" t="n">
        <v>39538</v>
      </c>
      <c r="AD195" s="0" t="n">
        <v>-0.5</v>
      </c>
      <c r="AG195" s="18" t="n">
        <v>31471</v>
      </c>
      <c r="AH195" s="0" t="n">
        <v>51</v>
      </c>
      <c r="AM195" s="18" t="n">
        <v>41517</v>
      </c>
      <c r="AN195" s="0" t="n">
        <v>55.3</v>
      </c>
      <c r="AO195" s="18" t="n">
        <v>31471</v>
      </c>
      <c r="AP195" s="0" t="n">
        <v>-0.53</v>
      </c>
      <c r="AQ195" s="18" t="n">
        <v>31471</v>
      </c>
      <c r="AR195" s="0" t="n">
        <v>19.9</v>
      </c>
      <c r="AS195" s="18" t="n">
        <v>42978</v>
      </c>
      <c r="AT195" s="0" t="n">
        <v>22.7</v>
      </c>
      <c r="AU195" s="18" t="n">
        <v>40178</v>
      </c>
      <c r="AV195" s="0" t="n">
        <v>6</v>
      </c>
      <c r="AW195" s="18" t="n">
        <v>31471</v>
      </c>
      <c r="AX195" s="0" t="n">
        <v>57.2</v>
      </c>
      <c r="AY195" s="18" t="n">
        <v>31471</v>
      </c>
      <c r="AZ195" s="0" t="n">
        <v>4.3</v>
      </c>
      <c r="BA195" s="18" t="n">
        <v>31471</v>
      </c>
      <c r="BB195" s="0" t="n">
        <v>1767</v>
      </c>
      <c r="BC195" s="18" t="n">
        <v>42063</v>
      </c>
      <c r="BD195" s="0" t="n">
        <v>5.08</v>
      </c>
      <c r="BE195" s="18" t="n">
        <v>39538</v>
      </c>
      <c r="BF195" s="0" t="n">
        <v>0.4</v>
      </c>
      <c r="BG195" s="18" t="n">
        <v>39872</v>
      </c>
      <c r="BH195" s="0" t="n">
        <v>-6.1</v>
      </c>
      <c r="BI195" s="18" t="n">
        <v>33663</v>
      </c>
      <c r="BJ195" s="0" t="n">
        <v>12.7</v>
      </c>
      <c r="BK195" s="18" t="n">
        <v>31471</v>
      </c>
      <c r="BL195" s="0" t="n">
        <v>6.3</v>
      </c>
      <c r="BM195" s="18" t="n">
        <v>42429</v>
      </c>
      <c r="BN195" s="0" t="n">
        <v>3</v>
      </c>
      <c r="BO195" s="18" t="n">
        <v>40298</v>
      </c>
      <c r="BP195" s="0" t="n">
        <v>0.2</v>
      </c>
      <c r="BQ195" s="18" t="n">
        <v>32842</v>
      </c>
      <c r="BR195" s="0" t="n">
        <v>115.1</v>
      </c>
      <c r="BS195" s="18" t="n">
        <v>34393</v>
      </c>
      <c r="BT195" s="0" t="n">
        <v>93.2</v>
      </c>
      <c r="BU195" s="18" t="n">
        <v>25847</v>
      </c>
      <c r="BV195" s="0" t="n">
        <v>86.85</v>
      </c>
      <c r="BW195" s="18" t="n">
        <v>26395</v>
      </c>
      <c r="BX195" s="0" t="n">
        <v>120.42</v>
      </c>
      <c r="BY195" s="18" t="n">
        <v>27320</v>
      </c>
      <c r="BZ195" s="0" t="n">
        <v>62.75</v>
      </c>
      <c r="CA195" s="18" t="n">
        <v>37621</v>
      </c>
      <c r="CB195" s="0" t="n">
        <v>1.24</v>
      </c>
      <c r="CC195" s="18" t="n">
        <v>27589</v>
      </c>
      <c r="CD195" s="0" t="n">
        <v>166.75</v>
      </c>
      <c r="CE195" s="18" t="n">
        <v>30691</v>
      </c>
      <c r="CF195" s="0" t="n">
        <v>29.45</v>
      </c>
      <c r="CG195" s="18" t="n">
        <v>41234</v>
      </c>
      <c r="CH195" s="0" t="n">
        <v>120.1</v>
      </c>
      <c r="CI195" s="18" t="n">
        <v>31785</v>
      </c>
      <c r="CJ195" s="0" t="n">
        <v>1370.4</v>
      </c>
      <c r="CK195" s="18" t="n">
        <v>29132</v>
      </c>
      <c r="CL195" s="0" t="n">
        <v>55.033</v>
      </c>
      <c r="CM195" s="18" t="n">
        <v>40654</v>
      </c>
      <c r="CN195" s="0" t="n">
        <v>1.51</v>
      </c>
      <c r="CO195" s="18" t="n">
        <v>43017</v>
      </c>
      <c r="CP195" s="0" t="n">
        <v>314.34</v>
      </c>
    </row>
    <row r="196" customFormat="false" ht="15" hidden="false" customHeight="false" outlineLevel="0" collapsed="false">
      <c r="A196" s="18" t="n">
        <v>43373</v>
      </c>
      <c r="B196" s="0" t="n">
        <v>2.5</v>
      </c>
      <c r="C196" s="18" t="n">
        <v>43373</v>
      </c>
      <c r="D196" s="0" t="n">
        <v>3.1</v>
      </c>
      <c r="E196" s="18" t="n">
        <v>43373</v>
      </c>
      <c r="F196" s="0" t="n">
        <v>5.6</v>
      </c>
      <c r="G196" s="18" t="n">
        <v>43373</v>
      </c>
      <c r="H196" s="0" t="n">
        <v>1.8</v>
      </c>
      <c r="I196" s="18" t="n">
        <v>31502</v>
      </c>
      <c r="J196" s="0" t="n">
        <v>7.2</v>
      </c>
      <c r="K196" s="18" t="n">
        <v>31502</v>
      </c>
      <c r="L196" s="0" t="n">
        <v>87</v>
      </c>
      <c r="O196" s="18" t="n">
        <v>31502</v>
      </c>
      <c r="P196" s="0" t="n">
        <v>382.8</v>
      </c>
      <c r="Q196" s="18" t="n">
        <v>31502</v>
      </c>
      <c r="R196" s="0" t="n">
        <v>2.5</v>
      </c>
      <c r="S196" s="18" t="n">
        <v>31502</v>
      </c>
      <c r="T196" s="0" t="n">
        <v>4.1</v>
      </c>
      <c r="U196" s="18" t="n">
        <v>31502</v>
      </c>
      <c r="V196" s="0" t="n">
        <v>3.62148</v>
      </c>
      <c r="W196" s="18" t="n">
        <v>32963</v>
      </c>
      <c r="X196" s="0" t="n">
        <v>3.9</v>
      </c>
      <c r="Y196" s="18" t="n">
        <v>31502</v>
      </c>
      <c r="Z196" s="0" t="n">
        <v>0.21</v>
      </c>
      <c r="AA196" s="18" t="n">
        <v>31502</v>
      </c>
      <c r="AB196" s="0" t="n">
        <v>78.2664</v>
      </c>
      <c r="AC196" s="18" t="n">
        <v>39568</v>
      </c>
      <c r="AD196" s="0" t="n">
        <v>-0.2</v>
      </c>
      <c r="AG196" s="18" t="n">
        <v>31502</v>
      </c>
      <c r="AH196" s="0" t="n">
        <v>51</v>
      </c>
      <c r="AM196" s="18" t="n">
        <v>41547</v>
      </c>
      <c r="AN196" s="0" t="n">
        <v>53.6</v>
      </c>
      <c r="AO196" s="18" t="n">
        <v>31502</v>
      </c>
      <c r="AP196" s="0" t="n">
        <v>-0.2</v>
      </c>
      <c r="AQ196" s="18" t="n">
        <v>31502</v>
      </c>
      <c r="AR196" s="0" t="n">
        <v>14</v>
      </c>
      <c r="AS196" s="18" t="n">
        <v>43008</v>
      </c>
      <c r="AT196" s="0" t="n">
        <v>23.6</v>
      </c>
      <c r="AU196" s="18" t="n">
        <v>40209</v>
      </c>
      <c r="AV196" s="0" t="n">
        <v>9</v>
      </c>
      <c r="AW196" s="18" t="n">
        <v>31502</v>
      </c>
      <c r="AX196" s="0" t="n">
        <v>56.6</v>
      </c>
      <c r="AY196" s="18" t="n">
        <v>31502</v>
      </c>
      <c r="AZ196" s="0" t="n">
        <v>4.1</v>
      </c>
      <c r="BA196" s="18" t="n">
        <v>31502</v>
      </c>
      <c r="BB196" s="0" t="n">
        <v>1780</v>
      </c>
      <c r="BC196" s="18" t="n">
        <v>42094</v>
      </c>
      <c r="BD196" s="0" t="n">
        <v>5.25</v>
      </c>
      <c r="BE196" s="18" t="n">
        <v>39568</v>
      </c>
      <c r="BF196" s="0" t="n">
        <v>0.5</v>
      </c>
      <c r="BG196" s="18" t="n">
        <v>39903</v>
      </c>
      <c r="BH196" s="0" t="n">
        <v>-8.1</v>
      </c>
      <c r="BI196" s="18" t="n">
        <v>33694</v>
      </c>
      <c r="BJ196" s="0" t="n">
        <v>12.6</v>
      </c>
      <c r="BK196" s="18" t="n">
        <v>31502</v>
      </c>
      <c r="BL196" s="0" t="n">
        <v>6.2</v>
      </c>
      <c r="BM196" s="18" t="n">
        <v>42460</v>
      </c>
      <c r="BN196" s="0" t="n">
        <v>2.3</v>
      </c>
      <c r="BO196" s="18" t="n">
        <v>40329</v>
      </c>
      <c r="BP196" s="0" t="n">
        <v>0.2</v>
      </c>
      <c r="BQ196" s="18" t="n">
        <v>32873</v>
      </c>
      <c r="BR196" s="0" t="n">
        <v>113</v>
      </c>
      <c r="BS196" s="18" t="n">
        <v>34424</v>
      </c>
      <c r="BT196" s="0" t="n">
        <v>91.5</v>
      </c>
      <c r="BU196" s="18" t="n">
        <v>25848</v>
      </c>
      <c r="BV196" s="0" t="n">
        <v>86.89</v>
      </c>
      <c r="BW196" s="18" t="n">
        <v>26396</v>
      </c>
      <c r="BX196" s="0" t="n">
        <v>120.7</v>
      </c>
      <c r="BY196" s="18" t="n">
        <v>27327</v>
      </c>
      <c r="BZ196" s="0" t="n">
        <v>62.88</v>
      </c>
      <c r="CA196" s="18" t="n">
        <v>37711</v>
      </c>
      <c r="CB196" s="0" t="n">
        <v>1.25</v>
      </c>
      <c r="CC196" s="18" t="n">
        <v>27590</v>
      </c>
      <c r="CD196" s="0" t="n">
        <v>165</v>
      </c>
      <c r="CE196" s="18" t="n">
        <v>30692</v>
      </c>
      <c r="CF196" s="0" t="n">
        <v>29.46</v>
      </c>
      <c r="CG196" s="18" t="n">
        <v>41235</v>
      </c>
      <c r="CH196" s="0" t="n">
        <v>119.5</v>
      </c>
      <c r="CI196" s="18" t="n">
        <v>31786</v>
      </c>
      <c r="CJ196" s="0" t="n">
        <v>1366.4</v>
      </c>
      <c r="CK196" s="18" t="n">
        <v>29133</v>
      </c>
      <c r="CL196" s="0" t="n">
        <v>55.455</v>
      </c>
      <c r="CM196" s="18" t="n">
        <v>40658</v>
      </c>
      <c r="CN196" s="0" t="n">
        <v>1.95</v>
      </c>
      <c r="CO196" s="18" t="n">
        <v>43018</v>
      </c>
      <c r="CP196" s="0" t="n">
        <v>321.92</v>
      </c>
    </row>
    <row r="197" customFormat="false" ht="15" hidden="false" customHeight="false" outlineLevel="0" collapsed="false">
      <c r="A197" s="18" t="n">
        <v>43465</v>
      </c>
      <c r="B197" s="0" t="n">
        <v>0.6</v>
      </c>
      <c r="C197" s="18" t="n">
        <v>43465</v>
      </c>
      <c r="D197" s="0" t="n">
        <v>2.1</v>
      </c>
      <c r="E197" s="18" t="n">
        <v>43465</v>
      </c>
      <c r="F197" s="0" t="n">
        <v>4.4</v>
      </c>
      <c r="G197" s="18" t="n">
        <v>43465</v>
      </c>
      <c r="H197" s="0" t="n">
        <v>1.6</v>
      </c>
      <c r="I197" s="18" t="n">
        <v>31532</v>
      </c>
      <c r="J197" s="0" t="n">
        <v>7.1</v>
      </c>
      <c r="K197" s="18" t="n">
        <v>31532</v>
      </c>
      <c r="L197" s="0" t="n">
        <v>187</v>
      </c>
      <c r="O197" s="18" t="n">
        <v>31532</v>
      </c>
      <c r="P197" s="0" t="n">
        <v>388.5</v>
      </c>
      <c r="Q197" s="18" t="n">
        <v>31532</v>
      </c>
      <c r="R197" s="0" t="n">
        <v>2.3</v>
      </c>
      <c r="S197" s="18" t="n">
        <v>31532</v>
      </c>
      <c r="T197" s="0" t="n">
        <v>4.2</v>
      </c>
      <c r="U197" s="18" t="n">
        <v>31532</v>
      </c>
      <c r="V197" s="0" t="n">
        <v>3.68565</v>
      </c>
      <c r="W197" s="18" t="n">
        <v>32993</v>
      </c>
      <c r="X197" s="0" t="n">
        <v>4</v>
      </c>
      <c r="Y197" s="18" t="n">
        <v>31532</v>
      </c>
      <c r="Z197" s="0" t="n">
        <v>0.5</v>
      </c>
      <c r="AA197" s="18" t="n">
        <v>31532</v>
      </c>
      <c r="AB197" s="0" t="n">
        <v>78.2696</v>
      </c>
      <c r="AC197" s="18" t="n">
        <v>39599</v>
      </c>
      <c r="AD197" s="0" t="n">
        <v>-0.6</v>
      </c>
      <c r="AG197" s="18" t="n">
        <v>31532</v>
      </c>
      <c r="AH197" s="0" t="n">
        <v>49.7</v>
      </c>
      <c r="AM197" s="18" t="n">
        <v>41578</v>
      </c>
      <c r="AN197" s="0" t="n">
        <v>53.9</v>
      </c>
      <c r="AO197" s="18" t="n">
        <v>31532</v>
      </c>
      <c r="AP197" s="0" t="n">
        <v>0.49</v>
      </c>
      <c r="AQ197" s="18" t="n">
        <v>31532</v>
      </c>
      <c r="AR197" s="0" t="n">
        <v>3.2</v>
      </c>
      <c r="AS197" s="18" t="n">
        <v>43039</v>
      </c>
      <c r="AT197" s="0" t="n">
        <v>26.6</v>
      </c>
      <c r="AU197" s="18" t="n">
        <v>40237</v>
      </c>
      <c r="AV197" s="0" t="n">
        <v>9</v>
      </c>
      <c r="AW197" s="18" t="n">
        <v>31532</v>
      </c>
      <c r="AX197" s="0" t="n">
        <v>54.7</v>
      </c>
      <c r="AY197" s="18" t="n">
        <v>31532</v>
      </c>
      <c r="AZ197" s="0" t="n">
        <v>4.5</v>
      </c>
      <c r="BA197" s="18" t="n">
        <v>31532</v>
      </c>
      <c r="BB197" s="0" t="n">
        <v>1858</v>
      </c>
      <c r="BC197" s="18" t="n">
        <v>42124</v>
      </c>
      <c r="BD197" s="0" t="n">
        <v>5.17</v>
      </c>
      <c r="BE197" s="18" t="n">
        <v>39599</v>
      </c>
      <c r="BF197" s="0" t="n">
        <v>1.4</v>
      </c>
      <c r="BG197" s="18" t="n">
        <v>39933</v>
      </c>
      <c r="BH197" s="0" t="n">
        <v>-8.2</v>
      </c>
      <c r="BI197" s="18" t="n">
        <v>33724</v>
      </c>
      <c r="BJ197" s="0" t="n">
        <v>12.3</v>
      </c>
      <c r="BK197" s="18" t="n">
        <v>31532</v>
      </c>
      <c r="BL197" s="0" t="n">
        <v>6.4</v>
      </c>
      <c r="BM197" s="18" t="n">
        <v>42490</v>
      </c>
      <c r="BN197" s="0" t="n">
        <v>2.3</v>
      </c>
      <c r="BO197" s="18" t="n">
        <v>40359</v>
      </c>
      <c r="BP197" s="0" t="n">
        <v>0.2</v>
      </c>
      <c r="BQ197" s="18" t="n">
        <v>32904</v>
      </c>
      <c r="BR197" s="0" t="n">
        <v>106.5</v>
      </c>
      <c r="BS197" s="18" t="n">
        <v>34454</v>
      </c>
      <c r="BT197" s="0" t="n">
        <v>92.6</v>
      </c>
      <c r="BU197" s="18" t="n">
        <v>25849</v>
      </c>
      <c r="BV197" s="0" t="n">
        <v>85.95</v>
      </c>
      <c r="BW197" s="18" t="n">
        <v>26399</v>
      </c>
      <c r="BX197" s="0" t="n">
        <v>120.62</v>
      </c>
      <c r="BY197" s="18" t="n">
        <v>27334</v>
      </c>
      <c r="BZ197" s="0" t="n">
        <v>65.06</v>
      </c>
      <c r="CA197" s="18" t="n">
        <v>37802</v>
      </c>
      <c r="CB197" s="0" t="n">
        <v>1.22</v>
      </c>
      <c r="CC197" s="18" t="n">
        <v>27591</v>
      </c>
      <c r="CD197" s="0" t="n">
        <v>164.1</v>
      </c>
      <c r="CE197" s="18" t="n">
        <v>30693</v>
      </c>
      <c r="CF197" s="0" t="n">
        <v>29.51</v>
      </c>
      <c r="CG197" s="18" t="n">
        <v>41236</v>
      </c>
      <c r="CH197" s="0" t="n">
        <v>118.9</v>
      </c>
      <c r="CI197" s="18" t="n">
        <v>31789</v>
      </c>
      <c r="CJ197" s="0" t="n">
        <v>1374</v>
      </c>
      <c r="CK197" s="18" t="n">
        <v>29136</v>
      </c>
      <c r="CL197" s="0" t="n">
        <v>54.751</v>
      </c>
      <c r="CM197" s="18" t="n">
        <v>40659</v>
      </c>
      <c r="CN197" s="0" t="n">
        <v>2.24</v>
      </c>
      <c r="CO197" s="18" t="n">
        <v>43019</v>
      </c>
      <c r="CP197" s="0" t="n">
        <v>319.84</v>
      </c>
    </row>
    <row r="198" customFormat="false" ht="15" hidden="false" customHeight="false" outlineLevel="0" collapsed="false">
      <c r="A198" s="18" t="n">
        <v>43555</v>
      </c>
      <c r="B198" s="0" t="n">
        <v>2.2</v>
      </c>
      <c r="C198" s="18" t="n">
        <v>43555</v>
      </c>
      <c r="D198" s="0" t="n">
        <v>1.9</v>
      </c>
      <c r="E198" s="18" t="n">
        <v>43555</v>
      </c>
      <c r="F198" s="0" t="n">
        <v>3.8</v>
      </c>
      <c r="G198" s="18" t="n">
        <v>43555</v>
      </c>
      <c r="H198" s="0" t="n">
        <v>1.4</v>
      </c>
      <c r="I198" s="18" t="n">
        <v>31563</v>
      </c>
      <c r="J198" s="0" t="n">
        <v>7.2</v>
      </c>
      <c r="K198" s="18" t="n">
        <v>31563</v>
      </c>
      <c r="L198" s="0" t="n">
        <v>127</v>
      </c>
      <c r="O198" s="18" t="n">
        <v>31563</v>
      </c>
      <c r="P198" s="0" t="n">
        <v>384.5</v>
      </c>
      <c r="Q198" s="18" t="n">
        <v>31563</v>
      </c>
      <c r="R198" s="0" t="n">
        <v>2.3</v>
      </c>
      <c r="S198" s="18" t="n">
        <v>31563</v>
      </c>
      <c r="T198" s="0" t="n">
        <v>4</v>
      </c>
      <c r="U198" s="18" t="n">
        <v>31563</v>
      </c>
      <c r="V198" s="0" t="n">
        <v>3.50641</v>
      </c>
      <c r="W198" s="18" t="n">
        <v>33024</v>
      </c>
      <c r="X198" s="0" t="n">
        <v>3.7</v>
      </c>
      <c r="Y198" s="18" t="n">
        <v>31563</v>
      </c>
      <c r="Z198" s="0" t="n">
        <v>0.55</v>
      </c>
      <c r="AA198" s="18" t="n">
        <v>31563</v>
      </c>
      <c r="AB198" s="0" t="n">
        <v>78.3421</v>
      </c>
      <c r="AC198" s="18" t="n">
        <v>39629</v>
      </c>
      <c r="AD198" s="0" t="n">
        <v>-0.5</v>
      </c>
      <c r="AG198" s="18" t="n">
        <v>31563</v>
      </c>
      <c r="AH198" s="0" t="n">
        <v>53.4</v>
      </c>
      <c r="AM198" s="18" t="n">
        <v>41608</v>
      </c>
      <c r="AN198" s="0" t="n">
        <v>53.1</v>
      </c>
      <c r="AO198" s="18" t="n">
        <v>31563</v>
      </c>
      <c r="AP198" s="0" t="n">
        <v>-0.14</v>
      </c>
      <c r="AQ198" s="18" t="n">
        <v>31563</v>
      </c>
      <c r="AR198" s="0" t="n">
        <v>1.9</v>
      </c>
      <c r="AS198" s="18" t="n">
        <v>43069</v>
      </c>
      <c r="AT198" s="0" t="n">
        <v>19.1</v>
      </c>
      <c r="AU198" s="18" t="n">
        <v>40268</v>
      </c>
      <c r="AV198" s="0" t="n">
        <v>7</v>
      </c>
      <c r="AW198" s="18" t="n">
        <v>31563</v>
      </c>
      <c r="AX198" s="0" t="n">
        <v>56.3</v>
      </c>
      <c r="AY198" s="18" t="n">
        <v>31563</v>
      </c>
      <c r="AZ198" s="0" t="n">
        <v>4.3</v>
      </c>
      <c r="BA198" s="18" t="n">
        <v>31563</v>
      </c>
      <c r="BB198" s="0" t="n">
        <v>1797</v>
      </c>
      <c r="BC198" s="18" t="n">
        <v>42155</v>
      </c>
      <c r="BD198" s="0" t="n">
        <v>5.25</v>
      </c>
      <c r="BE198" s="18" t="n">
        <v>39629</v>
      </c>
      <c r="BF198" s="0" t="n">
        <v>0.8</v>
      </c>
      <c r="BG198" s="18" t="n">
        <v>39964</v>
      </c>
      <c r="BH198" s="0" t="n">
        <v>-8.7</v>
      </c>
      <c r="BI198" s="18" t="n">
        <v>33755</v>
      </c>
      <c r="BJ198" s="0" t="n">
        <v>12.9</v>
      </c>
      <c r="BK198" s="18" t="n">
        <v>31563</v>
      </c>
      <c r="BL198" s="0" t="n">
        <v>6.2</v>
      </c>
      <c r="BM198" s="18" t="n">
        <v>42521</v>
      </c>
      <c r="BN198" s="0" t="n">
        <v>2.2</v>
      </c>
      <c r="BO198" s="18" t="n">
        <v>40390</v>
      </c>
      <c r="BP198" s="0" t="n">
        <v>0.3</v>
      </c>
      <c r="BQ198" s="18" t="n">
        <v>32932</v>
      </c>
      <c r="BR198" s="0" t="n">
        <v>106.7</v>
      </c>
      <c r="BS198" s="18" t="n">
        <v>34485</v>
      </c>
      <c r="BT198" s="0" t="n">
        <v>92.8</v>
      </c>
      <c r="BU198" s="18" t="n">
        <v>25850</v>
      </c>
      <c r="BV198" s="0" t="n">
        <v>85.08</v>
      </c>
      <c r="BW198" s="18" t="n">
        <v>26400</v>
      </c>
      <c r="BX198" s="0" t="n">
        <v>120.69</v>
      </c>
      <c r="BY198" s="18" t="n">
        <v>27341</v>
      </c>
      <c r="BZ198" s="0" t="n">
        <v>66.51</v>
      </c>
      <c r="CA198" s="18" t="n">
        <v>37894</v>
      </c>
      <c r="CB198" s="0" t="n">
        <v>1.01</v>
      </c>
      <c r="CC198" s="18" t="n">
        <v>27592</v>
      </c>
      <c r="CD198" s="0" t="n">
        <v>164.1</v>
      </c>
      <c r="CE198" s="18" t="n">
        <v>30694</v>
      </c>
      <c r="CF198" s="0" t="n">
        <v>29.58</v>
      </c>
      <c r="CG198" s="18" t="n">
        <v>41239</v>
      </c>
      <c r="CH198" s="0" t="n">
        <v>118.9</v>
      </c>
      <c r="CI198" s="18" t="n">
        <v>31790</v>
      </c>
      <c r="CJ198" s="0" t="n">
        <v>1369.2</v>
      </c>
      <c r="CK198" s="18" t="n">
        <v>29137</v>
      </c>
      <c r="CL198" s="0" t="n">
        <v>52.16</v>
      </c>
      <c r="CM198" s="18" t="n">
        <v>40660</v>
      </c>
      <c r="CN198" s="0" t="n">
        <v>2.38</v>
      </c>
      <c r="CO198" s="18" t="n">
        <v>43020</v>
      </c>
      <c r="CP198" s="0" t="n">
        <v>321.65</v>
      </c>
    </row>
    <row r="199" customFormat="false" ht="15" hidden="false" customHeight="false" outlineLevel="0" collapsed="false">
      <c r="A199" s="18" t="n">
        <v>43646</v>
      </c>
      <c r="B199" s="0" t="n">
        <v>3.4</v>
      </c>
      <c r="C199" s="18" t="n">
        <v>43646</v>
      </c>
      <c r="D199" s="0" t="n">
        <v>2.2</v>
      </c>
      <c r="E199" s="18" t="n">
        <v>43646</v>
      </c>
      <c r="F199" s="0" t="n">
        <v>3.9</v>
      </c>
      <c r="G199" s="18" t="n">
        <v>43646</v>
      </c>
      <c r="H199" s="0" t="n">
        <v>2</v>
      </c>
      <c r="I199" s="18" t="n">
        <v>31593</v>
      </c>
      <c r="J199" s="0" t="n">
        <v>7.2</v>
      </c>
      <c r="K199" s="18" t="n">
        <v>31593</v>
      </c>
      <c r="L199" s="0" t="n">
        <v>-93</v>
      </c>
      <c r="O199" s="18" t="n">
        <v>31593</v>
      </c>
      <c r="P199" s="0" t="n">
        <v>370.5</v>
      </c>
      <c r="Q199" s="18" t="n">
        <v>31593</v>
      </c>
      <c r="R199" s="0" t="n">
        <v>1.9</v>
      </c>
      <c r="S199" s="18" t="n">
        <v>31593</v>
      </c>
      <c r="T199" s="0" t="n">
        <v>4</v>
      </c>
      <c r="U199" s="18" t="n">
        <v>31593</v>
      </c>
      <c r="V199" s="0" t="n">
        <v>3.47483</v>
      </c>
      <c r="W199" s="18" t="n">
        <v>33054</v>
      </c>
      <c r="X199" s="0" t="n">
        <v>3.5</v>
      </c>
      <c r="Y199" s="18" t="n">
        <v>31593</v>
      </c>
      <c r="Z199" s="0" t="n">
        <v>0.21</v>
      </c>
      <c r="AA199" s="18" t="n">
        <v>31593</v>
      </c>
      <c r="AB199" s="0" t="n">
        <v>77.9558</v>
      </c>
      <c r="AC199" s="18" t="n">
        <v>39660</v>
      </c>
      <c r="AD199" s="0" t="n">
        <v>-2.7</v>
      </c>
      <c r="AG199" s="18" t="n">
        <v>31593</v>
      </c>
      <c r="AH199" s="0" t="n">
        <v>50.5</v>
      </c>
      <c r="AM199" s="18" t="n">
        <v>41639</v>
      </c>
      <c r="AN199" s="0" t="n">
        <v>53.5</v>
      </c>
      <c r="AO199" s="18" t="n">
        <v>31593</v>
      </c>
      <c r="AP199" s="0" t="n">
        <v>-0.13</v>
      </c>
      <c r="AQ199" s="18" t="n">
        <v>31593</v>
      </c>
      <c r="AR199" s="0" t="n">
        <v>2.8</v>
      </c>
      <c r="AS199" s="18" t="n">
        <v>43100</v>
      </c>
      <c r="AT199" s="0" t="n">
        <v>20.1</v>
      </c>
      <c r="AU199" s="18" t="n">
        <v>40298</v>
      </c>
      <c r="AV199" s="0" t="n">
        <v>26</v>
      </c>
      <c r="AW199" s="18" t="n">
        <v>31593</v>
      </c>
      <c r="AX199" s="0" t="n">
        <v>55.7</v>
      </c>
      <c r="AY199" s="18" t="n">
        <v>31593</v>
      </c>
      <c r="AZ199" s="0" t="n">
        <v>4.4</v>
      </c>
      <c r="BA199" s="18" t="n">
        <v>31593</v>
      </c>
      <c r="BB199" s="0" t="n">
        <v>1790</v>
      </c>
      <c r="BC199" s="18" t="n">
        <v>42185</v>
      </c>
      <c r="BD199" s="0" t="n">
        <v>5.36</v>
      </c>
      <c r="BE199" s="18" t="n">
        <v>39660</v>
      </c>
      <c r="BF199" s="0" t="n">
        <v>0.4</v>
      </c>
      <c r="BG199" s="18" t="n">
        <v>39994</v>
      </c>
      <c r="BH199" s="0" t="n">
        <v>-8.4</v>
      </c>
      <c r="BI199" s="18" t="n">
        <v>33785</v>
      </c>
      <c r="BJ199" s="0" t="n">
        <v>13.3</v>
      </c>
      <c r="BK199" s="18" t="n">
        <v>31593</v>
      </c>
      <c r="BL199" s="0" t="n">
        <v>6</v>
      </c>
      <c r="BM199" s="18" t="n">
        <v>42551</v>
      </c>
      <c r="BN199" s="0" t="n">
        <v>2.6</v>
      </c>
      <c r="BO199" s="18" t="n">
        <v>40421</v>
      </c>
      <c r="BP199" s="0" t="n">
        <v>0.2</v>
      </c>
      <c r="BQ199" s="18" t="n">
        <v>32963</v>
      </c>
      <c r="BR199" s="0" t="n">
        <v>110.6</v>
      </c>
      <c r="BS199" s="18" t="n">
        <v>34515</v>
      </c>
      <c r="BT199" s="0" t="n">
        <v>91.2</v>
      </c>
      <c r="BU199" s="18" t="n">
        <v>25853</v>
      </c>
      <c r="BV199" s="0" t="n">
        <v>84.17</v>
      </c>
      <c r="BW199" s="18" t="n">
        <v>26401</v>
      </c>
      <c r="BX199" s="0" t="n">
        <v>121.52</v>
      </c>
      <c r="BY199" s="18" t="n">
        <v>27348</v>
      </c>
      <c r="BZ199" s="0" t="n">
        <v>64.41</v>
      </c>
      <c r="CA199" s="18" t="n">
        <v>37986</v>
      </c>
      <c r="CB199" s="0" t="n">
        <v>0.98</v>
      </c>
      <c r="CC199" s="18" t="n">
        <v>27593</v>
      </c>
      <c r="CD199" s="0" t="n">
        <v>164</v>
      </c>
      <c r="CE199" s="18" t="n">
        <v>30697</v>
      </c>
      <c r="CF199" s="0" t="n">
        <v>29.72</v>
      </c>
      <c r="CG199" s="18" t="n">
        <v>41240</v>
      </c>
      <c r="CH199" s="0" t="n">
        <v>118.1</v>
      </c>
      <c r="CI199" s="18" t="n">
        <v>31791</v>
      </c>
      <c r="CJ199" s="0" t="n">
        <v>1380.8</v>
      </c>
      <c r="CK199" s="18" t="n">
        <v>29138</v>
      </c>
      <c r="CL199" s="0" t="n">
        <v>49.782</v>
      </c>
      <c r="CM199" s="18" t="n">
        <v>40661</v>
      </c>
      <c r="CN199" s="0" t="n">
        <v>2.76</v>
      </c>
      <c r="CO199" s="18" t="n">
        <v>43021</v>
      </c>
      <c r="CP199" s="0" t="n">
        <v>359.5</v>
      </c>
    </row>
    <row r="200" customFormat="false" ht="15" hidden="false" customHeight="false" outlineLevel="0" collapsed="false">
      <c r="A200" s="18" t="n">
        <v>43738</v>
      </c>
      <c r="B200" s="0" t="n">
        <v>4.6</v>
      </c>
      <c r="C200" s="18" t="n">
        <v>43738</v>
      </c>
      <c r="D200" s="0" t="n">
        <v>2.7</v>
      </c>
      <c r="E200" s="18" t="n">
        <v>43738</v>
      </c>
      <c r="F200" s="0" t="n">
        <v>4.3</v>
      </c>
      <c r="G200" s="18" t="n">
        <v>43738</v>
      </c>
      <c r="H200" s="0" t="n">
        <v>1.3</v>
      </c>
      <c r="I200" s="18" t="n">
        <v>31624</v>
      </c>
      <c r="J200" s="0" t="n">
        <v>7</v>
      </c>
      <c r="K200" s="18" t="n">
        <v>31624</v>
      </c>
      <c r="L200" s="0" t="n">
        <v>318</v>
      </c>
      <c r="O200" s="18" t="n">
        <v>31624</v>
      </c>
      <c r="P200" s="0" t="n">
        <v>373.3</v>
      </c>
      <c r="Q200" s="18" t="n">
        <v>31624</v>
      </c>
      <c r="R200" s="0" t="n">
        <v>2.1</v>
      </c>
      <c r="S200" s="18" t="n">
        <v>31624</v>
      </c>
      <c r="T200" s="0" t="n">
        <v>4.1</v>
      </c>
      <c r="U200" s="18" t="n">
        <v>31624</v>
      </c>
      <c r="V200" s="0" t="n">
        <v>3.361</v>
      </c>
      <c r="W200" s="18" t="n">
        <v>33085</v>
      </c>
      <c r="X200" s="0" t="n">
        <v>3.8</v>
      </c>
      <c r="Y200" s="18" t="n">
        <v>31624</v>
      </c>
      <c r="Z200" s="0" t="n">
        <v>1.34</v>
      </c>
      <c r="AA200" s="18" t="n">
        <v>31624</v>
      </c>
      <c r="AB200" s="0" t="n">
        <v>78.3535</v>
      </c>
      <c r="AC200" s="18" t="n">
        <v>39691</v>
      </c>
      <c r="AD200" s="0" t="n">
        <v>-11</v>
      </c>
      <c r="AG200" s="18" t="n">
        <v>31624</v>
      </c>
      <c r="AH200" s="0" t="n">
        <v>48</v>
      </c>
      <c r="AM200" s="18" t="n">
        <v>41670</v>
      </c>
      <c r="AN200" s="0" t="n">
        <v>55.2</v>
      </c>
      <c r="AO200" s="18" t="n">
        <v>31624</v>
      </c>
      <c r="AP200" s="0" t="n">
        <v>0.31</v>
      </c>
      <c r="AQ200" s="18" t="n">
        <v>31624</v>
      </c>
      <c r="AR200" s="0" t="n">
        <v>11.8</v>
      </c>
      <c r="AS200" s="18" t="n">
        <v>43131</v>
      </c>
      <c r="AT200" s="0" t="n">
        <v>19.4</v>
      </c>
      <c r="AU200" s="18" t="n">
        <v>40329</v>
      </c>
      <c r="AV200" s="0" t="n">
        <v>14</v>
      </c>
      <c r="AW200" s="18" t="n">
        <v>31624</v>
      </c>
      <c r="AX200" s="0" t="n">
        <v>53.5</v>
      </c>
      <c r="AY200" s="18" t="n">
        <v>31624</v>
      </c>
      <c r="AZ200" s="0" t="n">
        <v>4.1</v>
      </c>
      <c r="BA200" s="18" t="n">
        <v>31624</v>
      </c>
      <c r="BB200" s="0" t="n">
        <v>1780</v>
      </c>
      <c r="BC200" s="18" t="n">
        <v>42216</v>
      </c>
      <c r="BD200" s="0" t="n">
        <v>5.44</v>
      </c>
      <c r="BE200" s="18" t="n">
        <v>39691</v>
      </c>
      <c r="BF200" s="0" t="n">
        <v>-1.1</v>
      </c>
      <c r="BG200" s="18" t="n">
        <v>40025</v>
      </c>
      <c r="BH200" s="0" t="n">
        <v>-9</v>
      </c>
      <c r="BI200" s="18" t="n">
        <v>33816</v>
      </c>
      <c r="BJ200" s="0" t="n">
        <v>12.6</v>
      </c>
      <c r="BK200" s="18" t="n">
        <v>31624</v>
      </c>
      <c r="BL200" s="0" t="n">
        <v>6.1</v>
      </c>
      <c r="BM200" s="18" t="n">
        <v>42582</v>
      </c>
      <c r="BN200" s="0" t="n">
        <v>2.4</v>
      </c>
      <c r="BO200" s="18" t="n">
        <v>40451</v>
      </c>
      <c r="BP200" s="0" t="n">
        <v>0.1</v>
      </c>
      <c r="BQ200" s="18" t="n">
        <v>32993</v>
      </c>
      <c r="BR200" s="0" t="n">
        <v>107.3</v>
      </c>
      <c r="BS200" s="18" t="n">
        <v>34546</v>
      </c>
      <c r="BT200" s="0" t="n">
        <v>89</v>
      </c>
      <c r="BU200" s="18" t="n">
        <v>25854</v>
      </c>
      <c r="BV200" s="0" t="n">
        <v>84.06</v>
      </c>
      <c r="BW200" s="18" t="n">
        <v>26402</v>
      </c>
      <c r="BX200" s="0" t="n">
        <v>121.49</v>
      </c>
      <c r="BY200" s="18" t="n">
        <v>27355</v>
      </c>
      <c r="BZ200" s="0" t="n">
        <v>62.07</v>
      </c>
      <c r="CA200" s="18" t="n">
        <v>38077</v>
      </c>
      <c r="CB200" s="0" t="n">
        <v>1</v>
      </c>
      <c r="CC200" s="18" t="n">
        <v>27596</v>
      </c>
      <c r="CD200" s="0" t="n">
        <v>164.25</v>
      </c>
      <c r="CE200" s="18" t="n">
        <v>30698</v>
      </c>
      <c r="CF200" s="0" t="n">
        <v>29.57</v>
      </c>
      <c r="CG200" s="18" t="n">
        <v>41241</v>
      </c>
      <c r="CH200" s="0" t="n">
        <v>118.1</v>
      </c>
      <c r="CI200" s="18" t="n">
        <v>31792</v>
      </c>
      <c r="CJ200" s="0" t="n">
        <v>1371.4</v>
      </c>
      <c r="CK200" s="18" t="n">
        <v>29139</v>
      </c>
      <c r="CL200" s="0" t="n">
        <v>50.164</v>
      </c>
      <c r="CM200" s="18" t="n">
        <v>40662</v>
      </c>
      <c r="CN200" s="0" t="n">
        <v>3.6</v>
      </c>
      <c r="CO200" s="18" t="n">
        <v>43024</v>
      </c>
      <c r="CP200" s="0" t="n">
        <v>353.56</v>
      </c>
    </row>
    <row r="201" customFormat="false" ht="15" hidden="false" customHeight="false" outlineLevel="0" collapsed="false">
      <c r="A201" s="18" t="n">
        <v>43830</v>
      </c>
      <c r="B201" s="0" t="n">
        <v>2.6</v>
      </c>
      <c r="C201" s="18" t="n">
        <v>43830</v>
      </c>
      <c r="D201" s="0" t="n">
        <v>3.2</v>
      </c>
      <c r="E201" s="18" t="n">
        <v>43830</v>
      </c>
      <c r="F201" s="0" t="n">
        <v>4.7</v>
      </c>
      <c r="G201" s="18" t="n">
        <v>43830</v>
      </c>
      <c r="H201" s="0" t="n">
        <v>1.4</v>
      </c>
      <c r="I201" s="18" t="n">
        <v>31655</v>
      </c>
      <c r="J201" s="0" t="n">
        <v>6.9</v>
      </c>
      <c r="K201" s="18" t="n">
        <v>31655</v>
      </c>
      <c r="L201" s="0" t="n">
        <v>115</v>
      </c>
      <c r="O201" s="18" t="n">
        <v>31655</v>
      </c>
      <c r="P201" s="0" t="n">
        <v>405.3</v>
      </c>
      <c r="Q201" s="18" t="n">
        <v>31655</v>
      </c>
      <c r="R201" s="0" t="n">
        <v>1.9</v>
      </c>
      <c r="S201" s="18" t="n">
        <v>31655</v>
      </c>
      <c r="T201" s="0" t="n">
        <v>4</v>
      </c>
      <c r="U201" s="18" t="n">
        <v>31655</v>
      </c>
      <c r="V201" s="0" t="n">
        <v>3.06669</v>
      </c>
      <c r="W201" s="18" t="n">
        <v>33116</v>
      </c>
      <c r="X201" s="0" t="n">
        <v>3.5</v>
      </c>
      <c r="Y201" s="18" t="n">
        <v>31655</v>
      </c>
      <c r="Z201" s="0" t="n">
        <v>0.83</v>
      </c>
      <c r="AA201" s="18" t="n">
        <v>31655</v>
      </c>
      <c r="AB201" s="0" t="n">
        <v>78.1419</v>
      </c>
      <c r="AC201" s="18" t="n">
        <v>39721</v>
      </c>
      <c r="AD201" s="0" t="n">
        <v>-3.5</v>
      </c>
      <c r="AG201" s="18" t="n">
        <v>31655</v>
      </c>
      <c r="AH201" s="0" t="n">
        <v>52.6</v>
      </c>
      <c r="AM201" s="18" t="n">
        <v>41698</v>
      </c>
      <c r="AN201" s="0" t="n">
        <v>53.4</v>
      </c>
      <c r="AO201" s="18" t="n">
        <v>31655</v>
      </c>
      <c r="AP201" s="0" t="n">
        <v>0.07</v>
      </c>
      <c r="AQ201" s="18" t="n">
        <v>31655</v>
      </c>
      <c r="AR201" s="0" t="n">
        <v>6.8</v>
      </c>
      <c r="AS201" s="18" t="n">
        <v>43159</v>
      </c>
      <c r="AT201" s="0" t="n">
        <v>17.5</v>
      </c>
      <c r="AU201" s="18" t="n">
        <v>40359</v>
      </c>
      <c r="AV201" s="0" t="n">
        <v>9</v>
      </c>
      <c r="AW201" s="18" t="n">
        <v>31655</v>
      </c>
      <c r="AX201" s="0" t="n">
        <v>55.9</v>
      </c>
      <c r="AY201" s="18" t="n">
        <v>31655</v>
      </c>
      <c r="AZ201" s="0" t="n">
        <v>4.1</v>
      </c>
      <c r="BA201" s="18" t="n">
        <v>31655</v>
      </c>
      <c r="BB201" s="0" t="n">
        <v>1726</v>
      </c>
      <c r="BC201" s="18" t="n">
        <v>42247</v>
      </c>
      <c r="BD201" s="0" t="n">
        <v>5.36</v>
      </c>
      <c r="BE201" s="18" t="n">
        <v>39721</v>
      </c>
      <c r="BF201" s="0" t="n">
        <v>-1</v>
      </c>
      <c r="BG201" s="18" t="n">
        <v>40056</v>
      </c>
      <c r="BH201" s="0" t="n">
        <v>-7.5</v>
      </c>
      <c r="BI201" s="18" t="n">
        <v>33847</v>
      </c>
      <c r="BJ201" s="0" t="n">
        <v>12.6</v>
      </c>
      <c r="BK201" s="18" t="n">
        <v>31655</v>
      </c>
      <c r="BL201" s="0" t="n">
        <v>6.1</v>
      </c>
      <c r="BM201" s="18" t="n">
        <v>42613</v>
      </c>
      <c r="BN201" s="0" t="n">
        <v>2.3</v>
      </c>
      <c r="BO201" s="18" t="n">
        <v>40482</v>
      </c>
      <c r="BP201" s="0" t="n">
        <v>0.3</v>
      </c>
      <c r="BQ201" s="18" t="n">
        <v>33024</v>
      </c>
      <c r="BR201" s="0" t="n">
        <v>107.3</v>
      </c>
      <c r="BS201" s="18" t="n">
        <v>34577</v>
      </c>
      <c r="BT201" s="0" t="n">
        <v>91.7</v>
      </c>
      <c r="BU201" s="18" t="n">
        <v>25855</v>
      </c>
      <c r="BV201" s="0" t="n">
        <v>84.19</v>
      </c>
      <c r="BW201" s="18" t="n">
        <v>26403</v>
      </c>
      <c r="BX201" s="0" t="n">
        <v>121.28</v>
      </c>
      <c r="BY201" s="18" t="n">
        <v>27362</v>
      </c>
      <c r="BZ201" s="0" t="n">
        <v>62.95</v>
      </c>
      <c r="CA201" s="18" t="n">
        <v>38168</v>
      </c>
      <c r="CB201" s="0" t="n">
        <v>1.03</v>
      </c>
      <c r="CC201" s="18" t="n">
        <v>27597</v>
      </c>
      <c r="CD201" s="0" t="n">
        <v>165.25</v>
      </c>
      <c r="CE201" s="18" t="n">
        <v>30699</v>
      </c>
      <c r="CF201" s="0" t="n">
        <v>29.79</v>
      </c>
      <c r="CG201" s="18" t="n">
        <v>41242</v>
      </c>
      <c r="CH201" s="0" t="n">
        <v>116.8</v>
      </c>
      <c r="CI201" s="18" t="n">
        <v>31793</v>
      </c>
      <c r="CJ201" s="0" t="n">
        <v>1355.1</v>
      </c>
      <c r="CK201" s="18" t="n">
        <v>29140</v>
      </c>
      <c r="CL201" s="0" t="n">
        <v>50.401</v>
      </c>
      <c r="CM201" s="18" t="n">
        <v>40665</v>
      </c>
      <c r="CN201" s="0" t="n">
        <v>4</v>
      </c>
      <c r="CO201" s="18" t="n">
        <v>43025</v>
      </c>
      <c r="CP201" s="0" t="n">
        <v>333.55</v>
      </c>
    </row>
    <row r="202" customFormat="false" ht="15" hidden="false" customHeight="false" outlineLevel="0" collapsed="false">
      <c r="A202" s="18" t="n">
        <v>43921</v>
      </c>
      <c r="B202" s="0" t="n">
        <v>-5.3</v>
      </c>
      <c r="C202" s="18" t="n">
        <v>43921</v>
      </c>
      <c r="D202" s="0" t="n">
        <v>1.2</v>
      </c>
      <c r="E202" s="18" t="n">
        <v>43921</v>
      </c>
      <c r="F202" s="0" t="n">
        <v>2.9</v>
      </c>
      <c r="G202" s="18" t="n">
        <v>43921</v>
      </c>
      <c r="H202" s="0" t="n">
        <v>1.8</v>
      </c>
      <c r="I202" s="18" t="n">
        <v>31685</v>
      </c>
      <c r="J202" s="0" t="n">
        <v>7</v>
      </c>
      <c r="K202" s="18" t="n">
        <v>31685</v>
      </c>
      <c r="L202" s="0" t="n">
        <v>346</v>
      </c>
      <c r="O202" s="18" t="n">
        <v>31685</v>
      </c>
      <c r="P202" s="0" t="n">
        <v>395.5</v>
      </c>
      <c r="Q202" s="18" t="n">
        <v>31685</v>
      </c>
      <c r="R202" s="0" t="n">
        <v>1.6</v>
      </c>
      <c r="S202" s="18" t="n">
        <v>31685</v>
      </c>
      <c r="T202" s="0" t="n">
        <v>4.1</v>
      </c>
      <c r="U202" s="18" t="n">
        <v>31685</v>
      </c>
      <c r="V202" s="0" t="n">
        <v>3.19309</v>
      </c>
      <c r="W202" s="18" t="n">
        <v>33146</v>
      </c>
      <c r="X202" s="0" t="n">
        <v>3.6</v>
      </c>
      <c r="Y202" s="18" t="n">
        <v>31685</v>
      </c>
      <c r="Z202" s="0" t="n">
        <v>0.73</v>
      </c>
      <c r="AA202" s="18" t="n">
        <v>31685</v>
      </c>
      <c r="AB202" s="0" t="n">
        <v>78.2726</v>
      </c>
      <c r="AC202" s="18" t="n">
        <v>39752</v>
      </c>
      <c r="AD202" s="0" t="n">
        <v>-16.1</v>
      </c>
      <c r="AG202" s="18" t="n">
        <v>31685</v>
      </c>
      <c r="AH202" s="0" t="n">
        <v>52.4</v>
      </c>
      <c r="AM202" s="18" t="n">
        <v>41729</v>
      </c>
      <c r="AN202" s="0" t="n">
        <v>54.9</v>
      </c>
      <c r="AO202" s="18" t="n">
        <v>31685</v>
      </c>
      <c r="AP202" s="0" t="n">
        <v>0.65</v>
      </c>
      <c r="AQ202" s="18" t="n">
        <v>31685</v>
      </c>
      <c r="AR202" s="0" t="n">
        <v>10.6</v>
      </c>
      <c r="AS202" s="18" t="n">
        <v>43190</v>
      </c>
      <c r="AT202" s="0" t="n">
        <v>23.5</v>
      </c>
      <c r="AU202" s="18" t="n">
        <v>40390</v>
      </c>
      <c r="AV202" s="0" t="n">
        <v>8</v>
      </c>
      <c r="AW202" s="18" t="n">
        <v>31685</v>
      </c>
      <c r="AX202" s="0" t="n">
        <v>53.1</v>
      </c>
      <c r="AY202" s="18" t="n">
        <v>31685</v>
      </c>
      <c r="AZ202" s="0" t="n">
        <v>4.2</v>
      </c>
      <c r="BA202" s="18" t="n">
        <v>31685</v>
      </c>
      <c r="BB202" s="0" t="n">
        <v>1686</v>
      </c>
      <c r="BC202" s="18" t="n">
        <v>42277</v>
      </c>
      <c r="BD202" s="0" t="n">
        <v>5.41</v>
      </c>
      <c r="BE202" s="18" t="n">
        <v>39752</v>
      </c>
      <c r="BF202" s="0" t="n">
        <v>-2.6</v>
      </c>
      <c r="BG202" s="18" t="n">
        <v>40086</v>
      </c>
      <c r="BH202" s="0" t="n">
        <v>-6.3</v>
      </c>
      <c r="BI202" s="18" t="n">
        <v>33877</v>
      </c>
      <c r="BJ202" s="0" t="n">
        <v>13.1</v>
      </c>
      <c r="BK202" s="18" t="n">
        <v>31685</v>
      </c>
      <c r="BL202" s="0" t="n">
        <v>5.9</v>
      </c>
      <c r="BM202" s="18" t="n">
        <v>42643</v>
      </c>
      <c r="BN202" s="0" t="n">
        <v>2.5</v>
      </c>
      <c r="BO202" s="18" t="n">
        <v>40512</v>
      </c>
      <c r="BP202" s="0" t="n">
        <v>0.3</v>
      </c>
      <c r="BQ202" s="18" t="n">
        <v>33054</v>
      </c>
      <c r="BR202" s="0" t="n">
        <v>102.4</v>
      </c>
      <c r="BS202" s="18" t="n">
        <v>34607</v>
      </c>
      <c r="BT202" s="0" t="n">
        <v>91.5</v>
      </c>
      <c r="BU202" s="18" t="n">
        <v>25856</v>
      </c>
      <c r="BV202" s="0" t="n">
        <v>84.65</v>
      </c>
      <c r="BW202" s="18" t="n">
        <v>26406</v>
      </c>
      <c r="BX202" s="0" t="n">
        <v>120.88</v>
      </c>
      <c r="BY202" s="18" t="n">
        <v>27369</v>
      </c>
      <c r="BZ202" s="0" t="n">
        <v>58.21</v>
      </c>
      <c r="CA202" s="18" t="n">
        <v>38260</v>
      </c>
      <c r="CB202" s="0" t="n">
        <v>1.61</v>
      </c>
      <c r="CC202" s="18" t="n">
        <v>27598</v>
      </c>
      <c r="CD202" s="0" t="n">
        <v>164.25</v>
      </c>
      <c r="CE202" s="18" t="n">
        <v>30704</v>
      </c>
      <c r="CF202" s="0" t="n">
        <v>29.52</v>
      </c>
      <c r="CG202" s="18" t="n">
        <v>41243</v>
      </c>
      <c r="CH202" s="0" t="n">
        <v>116.7</v>
      </c>
      <c r="CI202" s="18" t="n">
        <v>31796</v>
      </c>
      <c r="CJ202" s="0" t="n">
        <v>1355</v>
      </c>
      <c r="CK202" s="18" t="n">
        <v>29143</v>
      </c>
      <c r="CL202" s="0" t="n">
        <v>49.516</v>
      </c>
      <c r="CM202" s="18" t="n">
        <v>40666</v>
      </c>
      <c r="CN202" s="0" t="n">
        <v>4.26</v>
      </c>
      <c r="CO202" s="18" t="n">
        <v>43026</v>
      </c>
      <c r="CP202" s="0" t="n">
        <v>323.64</v>
      </c>
    </row>
    <row r="203" customFormat="false" ht="15" hidden="false" customHeight="false" outlineLevel="0" collapsed="false">
      <c r="A203" s="18" t="n">
        <v>44012</v>
      </c>
      <c r="B203" s="0" t="n">
        <v>-28</v>
      </c>
      <c r="C203" s="18" t="n">
        <v>44012</v>
      </c>
      <c r="D203" s="0" t="n">
        <v>-7.5</v>
      </c>
      <c r="E203" s="18" t="n">
        <v>44012</v>
      </c>
      <c r="F203" s="0" t="n">
        <v>-6.9</v>
      </c>
      <c r="G203" s="18" t="n">
        <v>44012</v>
      </c>
      <c r="H203" s="0" t="n">
        <v>-1.4</v>
      </c>
      <c r="I203" s="18" t="n">
        <v>31716</v>
      </c>
      <c r="J203" s="0" t="n">
        <v>7</v>
      </c>
      <c r="K203" s="18" t="n">
        <v>31716</v>
      </c>
      <c r="L203" s="0" t="n">
        <v>187</v>
      </c>
      <c r="O203" s="18" t="n">
        <v>31716</v>
      </c>
      <c r="P203" s="0" t="n">
        <v>376.5</v>
      </c>
      <c r="Q203" s="18" t="n">
        <v>31716</v>
      </c>
      <c r="R203" s="0" t="n">
        <v>1.9</v>
      </c>
      <c r="S203" s="18" t="n">
        <v>31716</v>
      </c>
      <c r="T203" s="0" t="n">
        <v>4</v>
      </c>
      <c r="U203" s="18" t="n">
        <v>31716</v>
      </c>
      <c r="V203" s="0" t="n">
        <v>3.37783</v>
      </c>
      <c r="W203" s="18" t="n">
        <v>33177</v>
      </c>
      <c r="X203" s="0" t="n">
        <v>3.5</v>
      </c>
      <c r="Y203" s="18" t="n">
        <v>31716</v>
      </c>
      <c r="Z203" s="0" t="n">
        <v>1.52</v>
      </c>
      <c r="AA203" s="18" t="n">
        <v>31716</v>
      </c>
      <c r="AB203" s="0" t="n">
        <v>78.5086</v>
      </c>
      <c r="AC203" s="18" t="n">
        <v>39782</v>
      </c>
      <c r="AD203" s="0" t="n">
        <v>-24.2</v>
      </c>
      <c r="AG203" s="18" t="n">
        <v>31716</v>
      </c>
      <c r="AH203" s="0" t="n">
        <v>51.2</v>
      </c>
      <c r="AM203" s="18" t="n">
        <v>41759</v>
      </c>
      <c r="AN203" s="0" t="n">
        <v>55.7</v>
      </c>
      <c r="AO203" s="18" t="n">
        <v>31716</v>
      </c>
      <c r="AP203" s="0" t="n">
        <v>-0.27</v>
      </c>
      <c r="AQ203" s="18" t="n">
        <v>31716</v>
      </c>
      <c r="AR203" s="0" t="n">
        <v>9.1</v>
      </c>
      <c r="AS203" s="18" t="n">
        <v>43220</v>
      </c>
      <c r="AT203" s="0" t="n">
        <v>17.4</v>
      </c>
      <c r="AU203" s="18" t="n">
        <v>40421</v>
      </c>
      <c r="AV203" s="0" t="n">
        <v>4</v>
      </c>
      <c r="AW203" s="18" t="n">
        <v>31716</v>
      </c>
      <c r="AX203" s="0" t="n">
        <v>55</v>
      </c>
      <c r="AY203" s="18" t="n">
        <v>31716</v>
      </c>
      <c r="AZ203" s="0" t="n">
        <v>4</v>
      </c>
      <c r="BA203" s="18" t="n">
        <v>31716</v>
      </c>
      <c r="BB203" s="0" t="n">
        <v>1675</v>
      </c>
      <c r="BC203" s="18" t="n">
        <v>42308</v>
      </c>
      <c r="BD203" s="0" t="n">
        <v>5.28</v>
      </c>
      <c r="BE203" s="18" t="n">
        <v>39782</v>
      </c>
      <c r="BF203" s="0" t="n">
        <v>-4</v>
      </c>
      <c r="BG203" s="18" t="n">
        <v>40117</v>
      </c>
      <c r="BH203" s="0" t="n">
        <v>-3.8</v>
      </c>
      <c r="BI203" s="18" t="n">
        <v>33908</v>
      </c>
      <c r="BJ203" s="0" t="n">
        <v>13.4</v>
      </c>
      <c r="BK203" s="18" t="n">
        <v>31716</v>
      </c>
      <c r="BL203" s="0" t="n">
        <v>5.4</v>
      </c>
      <c r="BM203" s="18" t="n">
        <v>42674</v>
      </c>
      <c r="BN203" s="0" t="n">
        <v>2.4</v>
      </c>
      <c r="BO203" s="18" t="n">
        <v>40543</v>
      </c>
      <c r="BP203" s="0" t="n">
        <v>0.1</v>
      </c>
      <c r="BQ203" s="18" t="n">
        <v>33085</v>
      </c>
      <c r="BR203" s="0" t="n">
        <v>101.7</v>
      </c>
      <c r="BS203" s="18" t="n">
        <v>34638</v>
      </c>
      <c r="BT203" s="0" t="n">
        <v>92.7</v>
      </c>
      <c r="BU203" s="18" t="n">
        <v>25857</v>
      </c>
      <c r="BV203" s="0" t="n">
        <v>84.28</v>
      </c>
      <c r="BW203" s="18" t="n">
        <v>26407</v>
      </c>
      <c r="BX203" s="0" t="n">
        <v>121.11</v>
      </c>
      <c r="BY203" s="18" t="n">
        <v>27376</v>
      </c>
      <c r="BZ203" s="0" t="n">
        <v>59.22</v>
      </c>
      <c r="CA203" s="18" t="n">
        <v>38352</v>
      </c>
      <c r="CB203" s="0" t="n">
        <v>2.16</v>
      </c>
      <c r="CC203" s="18" t="n">
        <v>27599</v>
      </c>
      <c r="CD203" s="0" t="n">
        <v>164.85</v>
      </c>
      <c r="CE203" s="18" t="n">
        <v>30705</v>
      </c>
      <c r="CF203" s="0" t="n">
        <v>29.7</v>
      </c>
      <c r="CG203" s="18" t="n">
        <v>41246</v>
      </c>
      <c r="CH203" s="0" t="n">
        <v>116.7</v>
      </c>
      <c r="CI203" s="18" t="n">
        <v>31797</v>
      </c>
      <c r="CJ203" s="0" t="n">
        <v>1350.9</v>
      </c>
      <c r="CK203" s="18" t="n">
        <v>29144</v>
      </c>
      <c r="CL203" s="0" t="n">
        <v>49.411</v>
      </c>
      <c r="CM203" s="18" t="n">
        <v>40667</v>
      </c>
      <c r="CN203" s="0" t="n">
        <v>4.26</v>
      </c>
      <c r="CO203" s="18" t="n">
        <v>43027</v>
      </c>
      <c r="CP203" s="0" t="n">
        <v>326.11</v>
      </c>
    </row>
    <row r="204" customFormat="false" ht="15" hidden="false" customHeight="false" outlineLevel="0" collapsed="false">
      <c r="A204" s="18" t="n">
        <v>44104</v>
      </c>
      <c r="B204" s="0" t="n">
        <v>34.8</v>
      </c>
      <c r="C204" s="18" t="n">
        <v>44104</v>
      </c>
      <c r="D204" s="0" t="n">
        <v>-1.5</v>
      </c>
      <c r="E204" s="18" t="n">
        <v>44104</v>
      </c>
      <c r="F204" s="0" t="n">
        <v>-0.2</v>
      </c>
      <c r="G204" s="18" t="n">
        <v>44104</v>
      </c>
      <c r="H204" s="0" t="n">
        <v>3.6</v>
      </c>
      <c r="I204" s="18" t="n">
        <v>31746</v>
      </c>
      <c r="J204" s="0" t="n">
        <v>6.9</v>
      </c>
      <c r="K204" s="18" t="n">
        <v>31746</v>
      </c>
      <c r="L204" s="0" t="n">
        <v>187</v>
      </c>
      <c r="O204" s="18" t="n">
        <v>31746</v>
      </c>
      <c r="P204" s="0" t="n">
        <v>363</v>
      </c>
      <c r="Q204" s="18" t="n">
        <v>31746</v>
      </c>
      <c r="R204" s="0" t="n">
        <v>2</v>
      </c>
      <c r="S204" s="18" t="n">
        <v>31746</v>
      </c>
      <c r="T204" s="0" t="n">
        <v>3.8</v>
      </c>
      <c r="U204" s="18" t="n">
        <v>31746</v>
      </c>
      <c r="V204" s="0" t="n">
        <v>3.34392</v>
      </c>
      <c r="W204" s="18" t="n">
        <v>33207</v>
      </c>
      <c r="X204" s="0" t="n">
        <v>3.6</v>
      </c>
      <c r="Y204" s="18" t="n">
        <v>31746</v>
      </c>
      <c r="Z204" s="0" t="n">
        <v>1.53</v>
      </c>
      <c r="AA204" s="18" t="n">
        <v>31746</v>
      </c>
      <c r="AB204" s="0" t="n">
        <v>78.7174</v>
      </c>
      <c r="AC204" s="18" t="n">
        <v>39813</v>
      </c>
      <c r="AD204" s="0" t="n">
        <v>-24.5</v>
      </c>
      <c r="AG204" s="18" t="n">
        <v>31746</v>
      </c>
      <c r="AH204" s="0" t="n">
        <v>51.2</v>
      </c>
      <c r="AM204" s="18" t="n">
        <v>41790</v>
      </c>
      <c r="AN204" s="0" t="n">
        <v>56</v>
      </c>
      <c r="AO204" s="18" t="n">
        <v>31746</v>
      </c>
      <c r="AP204" s="0" t="n">
        <v>0.01</v>
      </c>
      <c r="AQ204" s="18" t="n">
        <v>31746</v>
      </c>
      <c r="AR204" s="0" t="n">
        <v>16.4</v>
      </c>
      <c r="AS204" s="18" t="n">
        <v>43251</v>
      </c>
      <c r="AT204" s="0" t="n">
        <v>17</v>
      </c>
      <c r="AU204" s="18" t="n">
        <v>40451</v>
      </c>
      <c r="AV204" s="0" t="n">
        <v>2</v>
      </c>
      <c r="AW204" s="18" t="n">
        <v>31746</v>
      </c>
      <c r="AX204" s="0" t="n">
        <v>55.1</v>
      </c>
      <c r="AY204" s="18" t="n">
        <v>31746</v>
      </c>
      <c r="AZ204" s="0" t="n">
        <v>3.8</v>
      </c>
      <c r="BA204" s="18" t="n">
        <v>31746</v>
      </c>
      <c r="BB204" s="0" t="n">
        <v>1644</v>
      </c>
      <c r="BC204" s="18" t="n">
        <v>42338</v>
      </c>
      <c r="BD204" s="0" t="n">
        <v>4.78</v>
      </c>
      <c r="BE204" s="18" t="n">
        <v>39813</v>
      </c>
      <c r="BF204" s="0" t="n">
        <v>-2.2</v>
      </c>
      <c r="BG204" s="18" t="n">
        <v>40147</v>
      </c>
      <c r="BH204" s="0" t="n">
        <v>0.9</v>
      </c>
      <c r="BI204" s="18" t="n">
        <v>33938</v>
      </c>
      <c r="BJ204" s="0" t="n">
        <v>13</v>
      </c>
      <c r="BK204" s="18" t="n">
        <v>31746</v>
      </c>
      <c r="BL204" s="0" t="n">
        <v>5.3</v>
      </c>
      <c r="BM204" s="18" t="n">
        <v>42704</v>
      </c>
      <c r="BN204" s="0" t="n">
        <v>2.4</v>
      </c>
      <c r="BO204" s="18" t="n">
        <v>40574</v>
      </c>
      <c r="BP204" s="0" t="n">
        <v>0.1</v>
      </c>
      <c r="BQ204" s="18" t="n">
        <v>33116</v>
      </c>
      <c r="BR204" s="0" t="n">
        <v>84.7</v>
      </c>
      <c r="BS204" s="18" t="n">
        <v>34668</v>
      </c>
      <c r="BT204" s="0" t="n">
        <v>91.6</v>
      </c>
      <c r="BU204" s="18" t="n">
        <v>25860</v>
      </c>
      <c r="BV204" s="0" t="n">
        <v>83.15</v>
      </c>
      <c r="BW204" s="18" t="n">
        <v>26408</v>
      </c>
      <c r="BX204" s="0" t="n">
        <v>120.66</v>
      </c>
      <c r="BY204" s="18" t="n">
        <v>27383</v>
      </c>
      <c r="BZ204" s="0" t="n">
        <v>58.67</v>
      </c>
      <c r="CA204" s="18" t="n">
        <v>38442</v>
      </c>
      <c r="CB204" s="0" t="n">
        <v>2.63</v>
      </c>
      <c r="CC204" s="18" t="n">
        <v>27600</v>
      </c>
      <c r="CD204" s="0" t="n">
        <v>166.25</v>
      </c>
      <c r="CE204" s="18" t="n">
        <v>30706</v>
      </c>
      <c r="CF204" s="0" t="n">
        <v>29.78</v>
      </c>
      <c r="CG204" s="18" t="n">
        <v>41247</v>
      </c>
      <c r="CH204" s="0" t="n">
        <v>117.2</v>
      </c>
      <c r="CI204" s="18" t="n">
        <v>31798</v>
      </c>
      <c r="CJ204" s="0" t="n">
        <v>1354.4</v>
      </c>
      <c r="CK204" s="18" t="n">
        <v>29145</v>
      </c>
      <c r="CL204" s="0" t="n">
        <v>49.681</v>
      </c>
      <c r="CM204" s="18" t="n">
        <v>40668</v>
      </c>
      <c r="CN204" s="0" t="n">
        <v>4.16</v>
      </c>
      <c r="CO204" s="18" t="n">
        <v>43028</v>
      </c>
      <c r="CP204" s="0" t="n">
        <v>323.86</v>
      </c>
    </row>
    <row r="205" customFormat="false" ht="15" hidden="false" customHeight="false" outlineLevel="0" collapsed="false">
      <c r="A205" s="18" t="n">
        <v>44196</v>
      </c>
      <c r="B205" s="0" t="n">
        <v>4.2</v>
      </c>
      <c r="C205" s="18" t="n">
        <v>44196</v>
      </c>
      <c r="D205" s="0" t="n">
        <v>-1.1</v>
      </c>
      <c r="E205" s="18" t="n">
        <v>44196</v>
      </c>
      <c r="F205" s="0" t="n">
        <v>0.6</v>
      </c>
      <c r="G205" s="18" t="n">
        <v>44196</v>
      </c>
      <c r="H205" s="0" t="n">
        <v>2.8</v>
      </c>
      <c r="I205" s="18" t="n">
        <v>31777</v>
      </c>
      <c r="J205" s="0" t="n">
        <v>6.6</v>
      </c>
      <c r="K205" s="18" t="n">
        <v>31777</v>
      </c>
      <c r="L205" s="0" t="n">
        <v>201</v>
      </c>
      <c r="O205" s="18" t="n">
        <v>31777</v>
      </c>
      <c r="P205" s="0" t="n">
        <v>358.3</v>
      </c>
      <c r="Q205" s="18" t="n">
        <v>31777</v>
      </c>
      <c r="R205" s="0" t="n">
        <v>1.6</v>
      </c>
      <c r="S205" s="18" t="n">
        <v>31777</v>
      </c>
      <c r="T205" s="0" t="n">
        <v>3.8</v>
      </c>
      <c r="U205" s="18" t="n">
        <v>31777</v>
      </c>
      <c r="V205" s="0" t="n">
        <v>3.19712</v>
      </c>
      <c r="W205" s="18" t="n">
        <v>33238</v>
      </c>
      <c r="X205" s="0" t="n">
        <v>3.5</v>
      </c>
      <c r="Y205" s="18" t="n">
        <v>31777</v>
      </c>
      <c r="Z205" s="0" t="n">
        <v>1.49</v>
      </c>
      <c r="AA205" s="18" t="n">
        <v>31777</v>
      </c>
      <c r="AB205" s="0" t="n">
        <v>79.3476</v>
      </c>
      <c r="AC205" s="18" t="n">
        <v>39844</v>
      </c>
      <c r="AD205" s="0" t="n">
        <v>-37.2</v>
      </c>
      <c r="AG205" s="18" t="n">
        <v>31777</v>
      </c>
      <c r="AH205" s="0" t="n">
        <v>50.5</v>
      </c>
      <c r="AM205" s="18" t="n">
        <v>41820</v>
      </c>
      <c r="AN205" s="0" t="n">
        <v>56.8</v>
      </c>
      <c r="AO205" s="18" t="n">
        <v>31777</v>
      </c>
      <c r="AP205" s="0" t="n">
        <v>0.93</v>
      </c>
      <c r="AQ205" s="18" t="n">
        <v>31777</v>
      </c>
      <c r="AR205" s="0" t="n">
        <v>22.8</v>
      </c>
      <c r="AS205" s="18" t="n">
        <v>43281</v>
      </c>
      <c r="AT205" s="0" t="n">
        <v>25.8</v>
      </c>
      <c r="AU205" s="18" t="n">
        <v>40482</v>
      </c>
      <c r="AV205" s="0" t="n">
        <v>11</v>
      </c>
      <c r="AW205" s="18" t="n">
        <v>31777</v>
      </c>
      <c r="AX205" s="0" t="n">
        <v>55.3</v>
      </c>
      <c r="AY205" s="18" t="n">
        <v>31777</v>
      </c>
      <c r="AZ205" s="0" t="n">
        <v>4.2</v>
      </c>
      <c r="BA205" s="18" t="n">
        <v>31777</v>
      </c>
      <c r="BB205" s="0" t="n">
        <v>1903</v>
      </c>
      <c r="BC205" s="18" t="n">
        <v>42369</v>
      </c>
      <c r="BD205" s="0" t="n">
        <v>5.44</v>
      </c>
      <c r="BE205" s="18" t="n">
        <v>39844</v>
      </c>
      <c r="BF205" s="0" t="n">
        <v>1.1</v>
      </c>
      <c r="BG205" s="18" t="n">
        <v>40178</v>
      </c>
      <c r="BH205" s="0" t="n">
        <v>4</v>
      </c>
      <c r="BI205" s="18" t="n">
        <v>33969</v>
      </c>
      <c r="BJ205" s="0" t="n">
        <v>13.5</v>
      </c>
      <c r="BK205" s="18" t="n">
        <v>31777</v>
      </c>
      <c r="BL205" s="0" t="n">
        <v>4.8</v>
      </c>
      <c r="BM205" s="18" t="n">
        <v>42735</v>
      </c>
      <c r="BN205" s="0" t="n">
        <v>2.7</v>
      </c>
      <c r="BO205" s="18" t="n">
        <v>40602</v>
      </c>
      <c r="BP205" s="0" t="n">
        <v>0</v>
      </c>
      <c r="BQ205" s="18" t="n">
        <v>33146</v>
      </c>
      <c r="BR205" s="0" t="n">
        <v>85.6</v>
      </c>
      <c r="BS205" s="18" t="n">
        <v>34699</v>
      </c>
      <c r="BT205" s="0" t="n">
        <v>95.1</v>
      </c>
      <c r="BU205" s="18" t="n">
        <v>25861</v>
      </c>
      <c r="BV205" s="0" t="n">
        <v>83.64</v>
      </c>
      <c r="BW205" s="18" t="n">
        <v>26409</v>
      </c>
      <c r="BX205" s="0" t="n">
        <v>120.7</v>
      </c>
      <c r="BY205" s="18" t="n">
        <v>27390</v>
      </c>
      <c r="BZ205" s="0" t="n">
        <v>58.74</v>
      </c>
      <c r="CA205" s="18" t="n">
        <v>38533</v>
      </c>
      <c r="CB205" s="0" t="n">
        <v>3.04</v>
      </c>
      <c r="CC205" s="18" t="n">
        <v>27603</v>
      </c>
      <c r="CD205" s="0" t="n">
        <v>167</v>
      </c>
      <c r="CE205" s="18" t="n">
        <v>30707</v>
      </c>
      <c r="CF205" s="0" t="n">
        <v>29.95</v>
      </c>
      <c r="CG205" s="18" t="n">
        <v>41248</v>
      </c>
      <c r="CH205" s="0" t="n">
        <v>117.9</v>
      </c>
      <c r="CI205" s="18" t="n">
        <v>31799</v>
      </c>
      <c r="CJ205" s="0" t="n">
        <v>1366.1</v>
      </c>
      <c r="CK205" s="18" t="n">
        <v>29146</v>
      </c>
      <c r="CL205" s="0" t="n">
        <v>49.778</v>
      </c>
      <c r="CM205" s="18" t="n">
        <v>40669</v>
      </c>
      <c r="CN205" s="0" t="n">
        <v>4.31</v>
      </c>
      <c r="CO205" s="18" t="n">
        <v>43031</v>
      </c>
      <c r="CP205" s="0" t="n">
        <v>299.69</v>
      </c>
    </row>
    <row r="206" customFormat="false" ht="15" hidden="false" customHeight="false" outlineLevel="0" collapsed="false">
      <c r="A206" s="18" t="n">
        <v>44286</v>
      </c>
      <c r="B206" s="0" t="n">
        <v>5.2</v>
      </c>
      <c r="C206" s="18" t="n">
        <v>44286</v>
      </c>
      <c r="D206" s="0" t="n">
        <v>1.6</v>
      </c>
      <c r="E206" s="18" t="n">
        <v>44286</v>
      </c>
      <c r="F206" s="0" t="n">
        <v>4.1</v>
      </c>
      <c r="G206" s="18" t="n">
        <v>44286</v>
      </c>
      <c r="H206" s="0" t="n">
        <v>5.4</v>
      </c>
      <c r="I206" s="18" t="n">
        <v>31808</v>
      </c>
      <c r="J206" s="0" t="n">
        <v>6.6</v>
      </c>
      <c r="K206" s="18" t="n">
        <v>31808</v>
      </c>
      <c r="L206" s="0" t="n">
        <v>169</v>
      </c>
      <c r="O206" s="18" t="n">
        <v>31808</v>
      </c>
      <c r="P206" s="0" t="n">
        <v>351.3</v>
      </c>
      <c r="Q206" s="18" t="n">
        <v>31808</v>
      </c>
      <c r="R206" s="0" t="n">
        <v>1.9</v>
      </c>
      <c r="S206" s="18" t="n">
        <v>31808</v>
      </c>
      <c r="T206" s="0" t="n">
        <v>3.8</v>
      </c>
      <c r="U206" s="18" t="n">
        <v>31808</v>
      </c>
      <c r="V206" s="0" t="n">
        <v>2.89035</v>
      </c>
      <c r="W206" s="18" t="n">
        <v>33269</v>
      </c>
      <c r="X206" s="0" t="n">
        <v>4.1</v>
      </c>
      <c r="Y206" s="18" t="n">
        <v>31808</v>
      </c>
      <c r="Z206" s="0" t="n">
        <v>0.6</v>
      </c>
      <c r="AA206" s="18" t="n">
        <v>31808</v>
      </c>
      <c r="AB206" s="0" t="n">
        <v>78.9277</v>
      </c>
      <c r="AC206" s="18" t="n">
        <v>39872</v>
      </c>
      <c r="AD206" s="0" t="n">
        <v>-40.3</v>
      </c>
      <c r="AG206" s="18" t="n">
        <v>31808</v>
      </c>
      <c r="AH206" s="0" t="n">
        <v>54.9</v>
      </c>
      <c r="AM206" s="18" t="n">
        <v>41851</v>
      </c>
      <c r="AN206" s="0" t="n">
        <v>56.9</v>
      </c>
      <c r="AO206" s="18" t="n">
        <v>31808</v>
      </c>
      <c r="AP206" s="0" t="n">
        <v>-0.98</v>
      </c>
      <c r="AQ206" s="18" t="n">
        <v>31808</v>
      </c>
      <c r="AR206" s="0" t="n">
        <v>5.8</v>
      </c>
      <c r="AS206" s="18" t="n">
        <v>43312</v>
      </c>
      <c r="AT206" s="0" t="n">
        <v>21.6</v>
      </c>
      <c r="AU206" s="18" t="n">
        <v>40512</v>
      </c>
      <c r="AV206" s="0" t="n">
        <v>14</v>
      </c>
      <c r="AW206" s="18" t="n">
        <v>31808</v>
      </c>
      <c r="AX206" s="0" t="n">
        <v>53.7</v>
      </c>
      <c r="AY206" s="18" t="n">
        <v>31808</v>
      </c>
      <c r="AZ206" s="0" t="n">
        <v>3.8</v>
      </c>
      <c r="BA206" s="18" t="n">
        <v>31808</v>
      </c>
      <c r="BB206" s="0" t="n">
        <v>1690</v>
      </c>
      <c r="BC206" s="18" t="n">
        <v>42400</v>
      </c>
      <c r="BD206" s="0" t="n">
        <v>5.43</v>
      </c>
      <c r="BE206" s="18" t="n">
        <v>39872</v>
      </c>
      <c r="BF206" s="0" t="n">
        <v>0.1</v>
      </c>
      <c r="BG206" s="18" t="n">
        <v>40209</v>
      </c>
      <c r="BH206" s="0" t="n">
        <v>2.8</v>
      </c>
      <c r="BI206" s="18" t="n">
        <v>34000</v>
      </c>
      <c r="BJ206" s="0" t="n">
        <v>13.2</v>
      </c>
      <c r="BK206" s="18" t="n">
        <v>31808</v>
      </c>
      <c r="BL206" s="0" t="n">
        <v>4.7</v>
      </c>
      <c r="BM206" s="18" t="n">
        <v>42766</v>
      </c>
      <c r="BN206" s="0" t="n">
        <v>2.6</v>
      </c>
      <c r="BO206" s="18" t="n">
        <v>40633</v>
      </c>
      <c r="BP206" s="0" t="n">
        <v>0.3</v>
      </c>
      <c r="BQ206" s="18" t="n">
        <v>33177</v>
      </c>
      <c r="BR206" s="0" t="n">
        <v>62.6</v>
      </c>
      <c r="BS206" s="18" t="n">
        <v>34730</v>
      </c>
      <c r="BT206" s="0" t="n">
        <v>97.6</v>
      </c>
      <c r="BU206" s="18" t="n">
        <v>25862</v>
      </c>
      <c r="BV206" s="0" t="n">
        <v>83.66</v>
      </c>
      <c r="BW206" s="18" t="n">
        <v>26410</v>
      </c>
      <c r="BX206" s="0" t="n">
        <v>120.58</v>
      </c>
      <c r="BY206" s="18" t="n">
        <v>27397</v>
      </c>
      <c r="BZ206" s="0" t="n">
        <v>61.23</v>
      </c>
      <c r="CA206" s="18" t="n">
        <v>38625</v>
      </c>
      <c r="CB206" s="0" t="n">
        <v>3.62</v>
      </c>
      <c r="CC206" s="18" t="n">
        <v>27604</v>
      </c>
      <c r="CD206" s="0" t="n">
        <v>168.4</v>
      </c>
      <c r="CE206" s="18" t="n">
        <v>30708</v>
      </c>
      <c r="CF206" s="0" t="n">
        <v>30.14</v>
      </c>
      <c r="CG206" s="18" t="n">
        <v>41249</v>
      </c>
      <c r="CH206" s="0" t="n">
        <v>119.5</v>
      </c>
      <c r="CI206" s="18" t="n">
        <v>31800</v>
      </c>
      <c r="CJ206" s="0" t="n">
        <v>1350.7</v>
      </c>
      <c r="CK206" s="18" t="n">
        <v>29147</v>
      </c>
      <c r="CL206" s="0" t="n">
        <v>48.643</v>
      </c>
      <c r="CM206" s="18" t="n">
        <v>40672</v>
      </c>
      <c r="CN206" s="0" t="n">
        <v>4.75</v>
      </c>
      <c r="CO206" s="18" t="n">
        <v>43032</v>
      </c>
      <c r="CP206" s="0" t="n">
        <v>324.24</v>
      </c>
    </row>
    <row r="207" customFormat="false" ht="15" hidden="false" customHeight="false" outlineLevel="0" collapsed="false">
      <c r="A207" s="18" t="n">
        <v>44377</v>
      </c>
      <c r="B207" s="0" t="n">
        <v>6.2</v>
      </c>
      <c r="C207" s="18" t="n">
        <v>44377</v>
      </c>
      <c r="D207" s="0" t="n">
        <v>11.9</v>
      </c>
      <c r="E207" s="18" t="n">
        <v>44377</v>
      </c>
      <c r="F207" s="0" t="n">
        <v>17</v>
      </c>
      <c r="G207" s="18" t="n">
        <v>44377</v>
      </c>
      <c r="H207" s="0" t="n">
        <v>6.1</v>
      </c>
      <c r="I207" s="18" t="n">
        <v>31836</v>
      </c>
      <c r="J207" s="0" t="n">
        <v>6.6</v>
      </c>
      <c r="K207" s="18" t="n">
        <v>31836</v>
      </c>
      <c r="L207" s="0" t="n">
        <v>241</v>
      </c>
      <c r="O207" s="18" t="n">
        <v>31836</v>
      </c>
      <c r="P207" s="0" t="n">
        <v>348.8</v>
      </c>
      <c r="Q207" s="18" t="n">
        <v>31836</v>
      </c>
      <c r="R207" s="0" t="n">
        <v>1.9</v>
      </c>
      <c r="S207" s="18" t="n">
        <v>31836</v>
      </c>
      <c r="T207" s="0" t="n">
        <v>3.8</v>
      </c>
      <c r="U207" s="18" t="n">
        <v>31836</v>
      </c>
      <c r="V207" s="0" t="n">
        <v>2.83411</v>
      </c>
      <c r="W207" s="18" t="n">
        <v>33297</v>
      </c>
      <c r="X207" s="0" t="n">
        <v>4</v>
      </c>
      <c r="Y207" s="18" t="n">
        <v>31836</v>
      </c>
      <c r="Z207" s="0" t="n">
        <v>2.64</v>
      </c>
      <c r="AA207" s="18" t="n">
        <v>31836</v>
      </c>
      <c r="AB207" s="0" t="n">
        <v>79.8385</v>
      </c>
      <c r="AC207" s="18" t="n">
        <v>39903</v>
      </c>
      <c r="AD207" s="0" t="n">
        <v>-35.4</v>
      </c>
      <c r="AG207" s="18" t="n">
        <v>31836</v>
      </c>
      <c r="AH207" s="0" t="n">
        <v>52.6</v>
      </c>
      <c r="AM207" s="18" t="n">
        <v>41882</v>
      </c>
      <c r="AN207" s="0" t="n">
        <v>58</v>
      </c>
      <c r="AO207" s="18" t="n">
        <v>31836</v>
      </c>
      <c r="AP207" s="0" t="n">
        <v>1.48</v>
      </c>
      <c r="AQ207" s="18" t="n">
        <v>31836</v>
      </c>
      <c r="AR207" s="0" t="n">
        <v>9.3</v>
      </c>
      <c r="AS207" s="18" t="n">
        <v>43343</v>
      </c>
      <c r="AT207" s="0" t="n">
        <v>24.1</v>
      </c>
      <c r="AU207" s="18" t="n">
        <v>40543</v>
      </c>
      <c r="AV207" s="0" t="n">
        <v>23</v>
      </c>
      <c r="AW207" s="18" t="n">
        <v>31836</v>
      </c>
      <c r="AX207" s="0" t="n">
        <v>54</v>
      </c>
      <c r="AY207" s="18" t="n">
        <v>31836</v>
      </c>
      <c r="AZ207" s="0" t="n">
        <v>4.2</v>
      </c>
      <c r="BA207" s="18" t="n">
        <v>31836</v>
      </c>
      <c r="BB207" s="0" t="n">
        <v>1689</v>
      </c>
      <c r="BC207" s="18" t="n">
        <v>42429</v>
      </c>
      <c r="BD207" s="0" t="n">
        <v>5.26</v>
      </c>
      <c r="BE207" s="18" t="n">
        <v>39903</v>
      </c>
      <c r="BF207" s="0" t="n">
        <v>-1.7</v>
      </c>
      <c r="BG207" s="18" t="n">
        <v>40237</v>
      </c>
      <c r="BH207" s="0" t="n">
        <v>3.4</v>
      </c>
      <c r="BI207" s="18" t="n">
        <v>34028</v>
      </c>
      <c r="BJ207" s="0" t="n">
        <v>12.7</v>
      </c>
      <c r="BK207" s="18" t="n">
        <v>31836</v>
      </c>
      <c r="BL207" s="0" t="n">
        <v>4.9</v>
      </c>
      <c r="BM207" s="18" t="n">
        <v>42794</v>
      </c>
      <c r="BN207" s="0" t="n">
        <v>2</v>
      </c>
      <c r="BO207" s="18" t="n">
        <v>40663</v>
      </c>
      <c r="BP207" s="0" t="n">
        <v>-0.1</v>
      </c>
      <c r="BQ207" s="18" t="n">
        <v>33207</v>
      </c>
      <c r="BR207" s="0" t="n">
        <v>61.7</v>
      </c>
      <c r="BS207" s="18" t="n">
        <v>34758</v>
      </c>
      <c r="BT207" s="0" t="n">
        <v>95.1</v>
      </c>
      <c r="BU207" s="18" t="n">
        <v>25863</v>
      </c>
      <c r="BV207" s="0" t="n">
        <v>83.38</v>
      </c>
      <c r="BW207" s="18" t="n">
        <v>26413</v>
      </c>
      <c r="BX207" s="0" t="n">
        <v>119.9</v>
      </c>
      <c r="BY207" s="18" t="n">
        <v>27404</v>
      </c>
      <c r="BZ207" s="0" t="n">
        <v>63.69</v>
      </c>
      <c r="CA207" s="18" t="n">
        <v>38716</v>
      </c>
      <c r="CB207" s="0" t="n">
        <v>4.16</v>
      </c>
      <c r="CC207" s="18" t="n">
        <v>27605</v>
      </c>
      <c r="CD207" s="0" t="n">
        <v>167.25</v>
      </c>
      <c r="CE207" s="18" t="n">
        <v>30711</v>
      </c>
      <c r="CF207" s="0" t="n">
        <v>29.89</v>
      </c>
      <c r="CG207" s="18" t="n">
        <v>41250</v>
      </c>
      <c r="CH207" s="0" t="n">
        <v>121</v>
      </c>
      <c r="CI207" s="18" t="n">
        <v>31803</v>
      </c>
      <c r="CJ207" s="0" t="n">
        <v>1352.6</v>
      </c>
      <c r="CK207" s="18" t="n">
        <v>29150</v>
      </c>
      <c r="CL207" s="0" t="n">
        <v>47.166</v>
      </c>
      <c r="CM207" s="18" t="n">
        <v>40673</v>
      </c>
      <c r="CN207" s="0" t="n">
        <v>7.26</v>
      </c>
      <c r="CO207" s="18" t="n">
        <v>43033</v>
      </c>
      <c r="CP207" s="0" t="n">
        <v>316.32</v>
      </c>
    </row>
    <row r="208" customFormat="false" ht="15" hidden="false" customHeight="false" outlineLevel="0" collapsed="false">
      <c r="A208" s="18" t="n">
        <v>44469</v>
      </c>
      <c r="B208" s="0" t="n">
        <v>3.3</v>
      </c>
      <c r="C208" s="18" t="n">
        <v>44469</v>
      </c>
      <c r="D208" s="0" t="n">
        <v>4.7</v>
      </c>
      <c r="E208" s="18" t="n">
        <v>44469</v>
      </c>
      <c r="F208" s="0" t="n">
        <v>10.1</v>
      </c>
      <c r="G208" s="18" t="n">
        <v>44469</v>
      </c>
      <c r="H208" s="0" t="n">
        <v>6.1</v>
      </c>
      <c r="I208" s="18" t="n">
        <v>31867</v>
      </c>
      <c r="J208" s="0" t="n">
        <v>6.6</v>
      </c>
      <c r="K208" s="18" t="n">
        <v>31867</v>
      </c>
      <c r="L208" s="0" t="n">
        <v>245</v>
      </c>
      <c r="O208" s="18" t="n">
        <v>31867</v>
      </c>
      <c r="P208" s="0" t="n">
        <v>333.3</v>
      </c>
      <c r="Q208" s="18" t="n">
        <v>31867</v>
      </c>
      <c r="R208" s="0" t="n">
        <v>2</v>
      </c>
      <c r="S208" s="18" t="n">
        <v>31867</v>
      </c>
      <c r="T208" s="0" t="n">
        <v>4</v>
      </c>
      <c r="U208" s="18" t="n">
        <v>31867</v>
      </c>
      <c r="V208" s="0" t="n">
        <v>2.82551</v>
      </c>
      <c r="W208" s="18" t="n">
        <v>33328</v>
      </c>
      <c r="X208" s="0" t="n">
        <v>3.9</v>
      </c>
      <c r="Y208" s="18" t="n">
        <v>31867</v>
      </c>
      <c r="Z208" s="0" t="n">
        <v>3.52</v>
      </c>
      <c r="AA208" s="18" t="n">
        <v>31867</v>
      </c>
      <c r="AB208" s="0" t="n">
        <v>79.8055</v>
      </c>
      <c r="AC208" s="18" t="n">
        <v>39933</v>
      </c>
      <c r="AD208" s="0" t="n">
        <v>-37.8</v>
      </c>
      <c r="AG208" s="18" t="n">
        <v>31867</v>
      </c>
      <c r="AH208" s="0" t="n">
        <v>55</v>
      </c>
      <c r="AM208" s="18" t="n">
        <v>41912</v>
      </c>
      <c r="AN208" s="0" t="n">
        <v>57.3</v>
      </c>
      <c r="AO208" s="18" t="n">
        <v>31867</v>
      </c>
      <c r="AP208" s="0" t="n">
        <v>0.13</v>
      </c>
      <c r="AQ208" s="18" t="n">
        <v>31867</v>
      </c>
      <c r="AR208" s="0" t="n">
        <v>5.5</v>
      </c>
      <c r="AS208" s="18" t="n">
        <v>43373</v>
      </c>
      <c r="AT208" s="0" t="n">
        <v>19</v>
      </c>
      <c r="AU208" s="18" t="n">
        <v>40574</v>
      </c>
      <c r="AV208" s="0" t="n">
        <v>14</v>
      </c>
      <c r="AW208" s="18" t="n">
        <v>31867</v>
      </c>
      <c r="AX208" s="0" t="n">
        <v>58.8</v>
      </c>
      <c r="AY208" s="18" t="n">
        <v>31867</v>
      </c>
      <c r="AZ208" s="0" t="n">
        <v>4.3</v>
      </c>
      <c r="BA208" s="18" t="n">
        <v>31867</v>
      </c>
      <c r="BB208" s="0" t="n">
        <v>1704</v>
      </c>
      <c r="BC208" s="18" t="n">
        <v>42460</v>
      </c>
      <c r="BD208" s="0" t="n">
        <v>5.34</v>
      </c>
      <c r="BE208" s="18" t="n">
        <v>39933</v>
      </c>
      <c r="BF208" s="0" t="n">
        <v>0.4</v>
      </c>
      <c r="BG208" s="18" t="n">
        <v>40268</v>
      </c>
      <c r="BH208" s="0" t="n">
        <v>6</v>
      </c>
      <c r="BI208" s="18" t="n">
        <v>34059</v>
      </c>
      <c r="BJ208" s="0" t="n">
        <v>12</v>
      </c>
      <c r="BK208" s="18" t="n">
        <v>31867</v>
      </c>
      <c r="BL208" s="0" t="n">
        <v>4.6</v>
      </c>
      <c r="BM208" s="18" t="n">
        <v>42825</v>
      </c>
      <c r="BN208" s="0" t="n">
        <v>2.8</v>
      </c>
      <c r="BO208" s="18" t="n">
        <v>40694</v>
      </c>
      <c r="BP208" s="0" t="n">
        <v>-0.1</v>
      </c>
      <c r="BQ208" s="18" t="n">
        <v>33238</v>
      </c>
      <c r="BR208" s="0" t="n">
        <v>61.2</v>
      </c>
      <c r="BS208" s="18" t="n">
        <v>34789</v>
      </c>
      <c r="BT208" s="0" t="n">
        <v>90.3</v>
      </c>
      <c r="BU208" s="18" t="n">
        <v>25864</v>
      </c>
      <c r="BV208" s="0" t="n">
        <v>83.77</v>
      </c>
      <c r="BW208" s="18" t="n">
        <v>26414</v>
      </c>
      <c r="BX208" s="0" t="n">
        <v>119.23</v>
      </c>
      <c r="BY208" s="18" t="n">
        <v>27411</v>
      </c>
      <c r="BZ208" s="0" t="n">
        <v>64.4</v>
      </c>
      <c r="CA208" s="18" t="n">
        <v>38807</v>
      </c>
      <c r="CB208" s="0" t="n">
        <v>4.59</v>
      </c>
      <c r="CC208" s="18" t="n">
        <v>27606</v>
      </c>
      <c r="CD208" s="0" t="n">
        <v>166.7</v>
      </c>
      <c r="CE208" s="18" t="n">
        <v>30712</v>
      </c>
      <c r="CF208" s="0" t="n">
        <v>29.98</v>
      </c>
      <c r="CG208" s="18" t="n">
        <v>41253</v>
      </c>
      <c r="CH208" s="0" t="n">
        <v>123.6</v>
      </c>
      <c r="CI208" s="18" t="n">
        <v>31804</v>
      </c>
      <c r="CJ208" s="0" t="n">
        <v>1369.9</v>
      </c>
      <c r="CK208" s="18" t="n">
        <v>29151</v>
      </c>
      <c r="CL208" s="0" t="n">
        <v>46.901</v>
      </c>
      <c r="CM208" s="18" t="n">
        <v>40674</v>
      </c>
      <c r="CN208" s="0" t="n">
        <v>6.88</v>
      </c>
      <c r="CO208" s="18" t="n">
        <v>43034</v>
      </c>
      <c r="CP208" s="0" t="n">
        <v>319.24</v>
      </c>
    </row>
    <row r="209" customFormat="false" ht="15" hidden="false" customHeight="false" outlineLevel="0" collapsed="false">
      <c r="A209" s="18" t="n">
        <v>44561</v>
      </c>
      <c r="B209" s="0" t="n">
        <v>7</v>
      </c>
      <c r="C209" s="18" t="n">
        <v>44561</v>
      </c>
      <c r="D209" s="0" t="n">
        <v>5.4</v>
      </c>
      <c r="E209" s="18" t="n">
        <v>44561</v>
      </c>
      <c r="F209" s="0" t="n">
        <v>11.9</v>
      </c>
      <c r="G209" s="18" t="n">
        <v>44561</v>
      </c>
      <c r="H209" s="0" t="n">
        <v>7</v>
      </c>
      <c r="I209" s="18" t="n">
        <v>31897</v>
      </c>
      <c r="J209" s="0" t="n">
        <v>6.3</v>
      </c>
      <c r="K209" s="18" t="n">
        <v>31897</v>
      </c>
      <c r="L209" s="0" t="n">
        <v>335</v>
      </c>
      <c r="O209" s="18" t="n">
        <v>31897</v>
      </c>
      <c r="P209" s="0" t="n">
        <v>336.3</v>
      </c>
      <c r="Q209" s="18" t="n">
        <v>31897</v>
      </c>
      <c r="R209" s="0" t="n">
        <v>2.1</v>
      </c>
      <c r="S209" s="18" t="n">
        <v>31897</v>
      </c>
      <c r="T209" s="0" t="n">
        <v>4.2</v>
      </c>
      <c r="U209" s="18" t="n">
        <v>31897</v>
      </c>
      <c r="V209" s="0" t="n">
        <v>3.07486</v>
      </c>
      <c r="W209" s="18" t="n">
        <v>33358</v>
      </c>
      <c r="X209" s="0" t="n">
        <v>3.9</v>
      </c>
      <c r="Y209" s="18" t="n">
        <v>31897</v>
      </c>
      <c r="Z209" s="0" t="n">
        <v>4.06</v>
      </c>
      <c r="AA209" s="18" t="n">
        <v>31897</v>
      </c>
      <c r="AB209" s="0" t="n">
        <v>80.1758</v>
      </c>
      <c r="AC209" s="18" t="n">
        <v>39964</v>
      </c>
      <c r="AD209" s="0" t="n">
        <v>-36.1</v>
      </c>
      <c r="AG209" s="18" t="n">
        <v>31897</v>
      </c>
      <c r="AH209" s="0" t="n">
        <v>55.5</v>
      </c>
      <c r="AM209" s="18" t="n">
        <v>41943</v>
      </c>
      <c r="AN209" s="0" t="n">
        <v>55.8</v>
      </c>
      <c r="AO209" s="18" t="n">
        <v>31897</v>
      </c>
      <c r="AP209" s="0" t="n">
        <v>0.24</v>
      </c>
      <c r="AQ209" s="18" t="n">
        <v>31897</v>
      </c>
      <c r="AR209" s="0" t="n">
        <v>14.4</v>
      </c>
      <c r="AS209" s="18" t="n">
        <v>43404</v>
      </c>
      <c r="AT209" s="0" t="n">
        <v>19.4</v>
      </c>
      <c r="AU209" s="18" t="n">
        <v>40602</v>
      </c>
      <c r="AV209" s="0" t="n">
        <v>12</v>
      </c>
      <c r="AW209" s="18" t="n">
        <v>31897</v>
      </c>
      <c r="AX209" s="0" t="n">
        <v>58.9</v>
      </c>
      <c r="AY209" s="18" t="n">
        <v>31897</v>
      </c>
      <c r="AZ209" s="0" t="n">
        <v>3.8</v>
      </c>
      <c r="BA209" s="18" t="n">
        <v>31897</v>
      </c>
      <c r="BB209" s="0" t="n">
        <v>1601</v>
      </c>
      <c r="BC209" s="18" t="n">
        <v>42490</v>
      </c>
      <c r="BD209" s="0" t="n">
        <v>5.47</v>
      </c>
      <c r="BE209" s="18" t="n">
        <v>39964</v>
      </c>
      <c r="BF209" s="0" t="n">
        <v>0.9</v>
      </c>
      <c r="BG209" s="18" t="n">
        <v>40298</v>
      </c>
      <c r="BH209" s="0" t="n">
        <v>6.4</v>
      </c>
      <c r="BI209" s="18" t="n">
        <v>34089</v>
      </c>
      <c r="BJ209" s="0" t="n">
        <v>14.3</v>
      </c>
      <c r="BK209" s="18" t="n">
        <v>31897</v>
      </c>
      <c r="BL209" s="0" t="n">
        <v>4.8</v>
      </c>
      <c r="BM209" s="18" t="n">
        <v>42855</v>
      </c>
      <c r="BN209" s="0" t="n">
        <v>2.6</v>
      </c>
      <c r="BO209" s="18" t="n">
        <v>40724</v>
      </c>
      <c r="BP209" s="0" t="n">
        <v>0.2</v>
      </c>
      <c r="BQ209" s="18" t="n">
        <v>33269</v>
      </c>
      <c r="BR209" s="0" t="n">
        <v>55.1</v>
      </c>
      <c r="BS209" s="18" t="n">
        <v>34819</v>
      </c>
      <c r="BT209" s="0" t="n">
        <v>92.5</v>
      </c>
      <c r="BU209" s="18" t="n">
        <v>25867</v>
      </c>
      <c r="BV209" s="0" t="n">
        <v>83.31</v>
      </c>
      <c r="BW209" s="18" t="n">
        <v>26415</v>
      </c>
      <c r="BX209" s="0" t="n">
        <v>119.04</v>
      </c>
      <c r="BY209" s="18" t="n">
        <v>27418</v>
      </c>
      <c r="BZ209" s="0" t="n">
        <v>65.38</v>
      </c>
      <c r="CA209" s="18" t="n">
        <v>38898</v>
      </c>
      <c r="CB209" s="0" t="n">
        <v>4.99</v>
      </c>
      <c r="CC209" s="18" t="n">
        <v>27607</v>
      </c>
      <c r="CD209" s="0" t="n">
        <v>166.75</v>
      </c>
      <c r="CE209" s="18" t="n">
        <v>30713</v>
      </c>
      <c r="CF209" s="0" t="n">
        <v>30.3</v>
      </c>
      <c r="CG209" s="18" t="n">
        <v>41254</v>
      </c>
      <c r="CH209" s="0" t="n">
        <v>124.7</v>
      </c>
      <c r="CI209" s="18" t="n">
        <v>31805</v>
      </c>
      <c r="CJ209" s="0" t="n">
        <v>1375.3</v>
      </c>
      <c r="CK209" s="18" t="n">
        <v>29152</v>
      </c>
      <c r="CL209" s="0" t="n">
        <v>47.11</v>
      </c>
      <c r="CM209" s="18" t="n">
        <v>40675</v>
      </c>
      <c r="CN209" s="0" t="n">
        <v>7.88</v>
      </c>
      <c r="CO209" s="18" t="n">
        <v>43035</v>
      </c>
      <c r="CP209" s="0" t="n">
        <v>315.06</v>
      </c>
    </row>
    <row r="210" customFormat="false" ht="15" hidden="false" customHeight="false" outlineLevel="0" collapsed="false">
      <c r="A210" s="18" t="n">
        <v>44651</v>
      </c>
      <c r="B210" s="0" t="n">
        <v>-2</v>
      </c>
      <c r="C210" s="18" t="n">
        <v>44651</v>
      </c>
      <c r="D210" s="0" t="n">
        <v>3.6</v>
      </c>
      <c r="E210" s="18" t="n">
        <v>44651</v>
      </c>
      <c r="F210" s="0" t="n">
        <v>10.7</v>
      </c>
      <c r="G210" s="18" t="n">
        <v>44651</v>
      </c>
      <c r="H210" s="0" t="n">
        <v>8.5</v>
      </c>
      <c r="I210" s="18" t="n">
        <v>31928</v>
      </c>
      <c r="J210" s="0" t="n">
        <v>6.3</v>
      </c>
      <c r="K210" s="18" t="n">
        <v>31928</v>
      </c>
      <c r="L210" s="0" t="n">
        <v>229</v>
      </c>
      <c r="O210" s="18" t="n">
        <v>31928</v>
      </c>
      <c r="P210" s="0" t="n">
        <v>331.3</v>
      </c>
      <c r="Q210" s="18" t="n">
        <v>31928</v>
      </c>
      <c r="R210" s="0" t="n">
        <v>2.4</v>
      </c>
      <c r="S210" s="18" t="n">
        <v>31928</v>
      </c>
      <c r="T210" s="0" t="n">
        <v>4.2</v>
      </c>
      <c r="U210" s="18" t="n">
        <v>31928</v>
      </c>
      <c r="V210" s="0" t="n">
        <v>3.1879</v>
      </c>
      <c r="W210" s="18" t="n">
        <v>33389</v>
      </c>
      <c r="X210" s="0" t="n">
        <v>3.7</v>
      </c>
      <c r="Y210" s="18" t="n">
        <v>31928</v>
      </c>
      <c r="Z210" s="0" t="n">
        <v>4.54</v>
      </c>
      <c r="AA210" s="18" t="n">
        <v>31928</v>
      </c>
      <c r="AB210" s="0" t="n">
        <v>80.5155</v>
      </c>
      <c r="AC210" s="18" t="n">
        <v>39994</v>
      </c>
      <c r="AD210" s="0" t="n">
        <v>-35.2</v>
      </c>
      <c r="AG210" s="18" t="n">
        <v>31928</v>
      </c>
      <c r="AH210" s="0" t="n">
        <v>57.2</v>
      </c>
      <c r="AM210" s="18" t="n">
        <v>41973</v>
      </c>
      <c r="AN210" s="0" t="n">
        <v>58.2</v>
      </c>
      <c r="AO210" s="18" t="n">
        <v>31928</v>
      </c>
      <c r="AP210" s="0" t="n">
        <v>0.41</v>
      </c>
      <c r="AQ210" s="18" t="n">
        <v>31928</v>
      </c>
      <c r="AR210" s="0" t="n">
        <v>19.7</v>
      </c>
      <c r="AS210" s="18" t="n">
        <v>43434</v>
      </c>
      <c r="AT210" s="0" t="n">
        <v>21.1</v>
      </c>
      <c r="AU210" s="18" t="n">
        <v>40633</v>
      </c>
      <c r="AV210" s="0" t="n">
        <v>15</v>
      </c>
      <c r="AW210" s="18" t="n">
        <v>31928</v>
      </c>
      <c r="AX210" s="0" t="n">
        <v>59.8</v>
      </c>
      <c r="AY210" s="18" t="n">
        <v>31928</v>
      </c>
      <c r="AZ210" s="0" t="n">
        <v>3.9</v>
      </c>
      <c r="BA210" s="18" t="n">
        <v>31928</v>
      </c>
      <c r="BB210" s="0" t="n">
        <v>1500</v>
      </c>
      <c r="BC210" s="18" t="n">
        <v>42521</v>
      </c>
      <c r="BD210" s="0" t="n">
        <v>5.44</v>
      </c>
      <c r="BE210" s="18" t="n">
        <v>39994</v>
      </c>
      <c r="BF210" s="0" t="n">
        <v>1.1</v>
      </c>
      <c r="BG210" s="18" t="n">
        <v>40329</v>
      </c>
      <c r="BH210" s="0" t="n">
        <v>4.4</v>
      </c>
      <c r="BI210" s="18" t="n">
        <v>34120</v>
      </c>
      <c r="BJ210" s="0" t="n">
        <v>14.2</v>
      </c>
      <c r="BK210" s="18" t="n">
        <v>31928</v>
      </c>
      <c r="BL210" s="0" t="n">
        <v>5.4</v>
      </c>
      <c r="BM210" s="18" t="n">
        <v>42886</v>
      </c>
      <c r="BN210" s="0" t="n">
        <v>2.5</v>
      </c>
      <c r="BO210" s="18" t="n">
        <v>40755</v>
      </c>
      <c r="BP210" s="0" t="n">
        <v>0.2</v>
      </c>
      <c r="BQ210" s="18" t="n">
        <v>33297</v>
      </c>
      <c r="BR210" s="0" t="n">
        <v>59.4</v>
      </c>
      <c r="BS210" s="18" t="n">
        <v>34850</v>
      </c>
      <c r="BT210" s="0" t="n">
        <v>89.8</v>
      </c>
      <c r="BU210" s="18" t="n">
        <v>25868</v>
      </c>
      <c r="BV210" s="0" t="n">
        <v>83.12</v>
      </c>
      <c r="BW210" s="18" t="n">
        <v>26416</v>
      </c>
      <c r="BX210" s="0" t="n">
        <v>119.18</v>
      </c>
      <c r="BY210" s="18" t="n">
        <v>27425</v>
      </c>
      <c r="BZ210" s="0" t="n">
        <v>69.78</v>
      </c>
      <c r="CA210" s="18" t="n">
        <v>38989</v>
      </c>
      <c r="CB210" s="0" t="n">
        <v>5.25</v>
      </c>
      <c r="CC210" s="18" t="n">
        <v>27610</v>
      </c>
      <c r="CD210" s="0" t="n">
        <v>166.5</v>
      </c>
      <c r="CE210" s="18" t="n">
        <v>30714</v>
      </c>
      <c r="CF210" s="0" t="n">
        <v>30.19</v>
      </c>
      <c r="CG210" s="18" t="n">
        <v>41255</v>
      </c>
      <c r="CH210" s="0" t="n">
        <v>125.2</v>
      </c>
      <c r="CI210" s="18" t="n">
        <v>31806</v>
      </c>
      <c r="CJ210" s="0" t="n">
        <v>1360.2</v>
      </c>
      <c r="CK210" s="18" t="n">
        <v>29153</v>
      </c>
      <c r="CL210" s="0" t="n">
        <v>47.033</v>
      </c>
      <c r="CM210" s="18" t="n">
        <v>40676</v>
      </c>
      <c r="CN210" s="0" t="n">
        <v>10.25</v>
      </c>
      <c r="CO210" s="18" t="n">
        <v>43038</v>
      </c>
      <c r="CP210" s="0" t="n">
        <v>324.94</v>
      </c>
    </row>
    <row r="211" customFormat="false" ht="15" hidden="false" customHeight="false" outlineLevel="0" collapsed="false">
      <c r="A211" s="18" t="n">
        <v>44742</v>
      </c>
      <c r="B211" s="0" t="n">
        <v>-0.6</v>
      </c>
      <c r="C211" s="18" t="n">
        <v>44742</v>
      </c>
      <c r="D211" s="0" t="n">
        <v>1.9</v>
      </c>
      <c r="E211" s="18" t="n">
        <v>44742</v>
      </c>
      <c r="F211" s="0" t="n">
        <v>9.7</v>
      </c>
      <c r="G211" s="18" t="n">
        <v>44742</v>
      </c>
      <c r="H211" s="0" t="n">
        <v>9.1</v>
      </c>
      <c r="I211" s="18" t="n">
        <v>31958</v>
      </c>
      <c r="J211" s="0" t="n">
        <v>6.2</v>
      </c>
      <c r="K211" s="18" t="n">
        <v>31958</v>
      </c>
      <c r="L211" s="0" t="n">
        <v>172</v>
      </c>
      <c r="O211" s="18" t="n">
        <v>31958</v>
      </c>
      <c r="P211" s="0" t="n">
        <v>322.3</v>
      </c>
      <c r="Q211" s="18" t="n">
        <v>31958</v>
      </c>
      <c r="R211" s="0" t="n">
        <v>2.2</v>
      </c>
      <c r="S211" s="18" t="n">
        <v>31958</v>
      </c>
      <c r="T211" s="0" t="n">
        <v>4.1</v>
      </c>
      <c r="U211" s="18" t="n">
        <v>31958</v>
      </c>
      <c r="V211" s="0" t="n">
        <v>3.16095</v>
      </c>
      <c r="W211" s="18" t="n">
        <v>33419</v>
      </c>
      <c r="X211" s="0" t="n">
        <v>3.5</v>
      </c>
      <c r="Y211" s="18" t="n">
        <v>31958</v>
      </c>
      <c r="Z211" s="0" t="n">
        <v>5.5</v>
      </c>
      <c r="AA211" s="18" t="n">
        <v>31958</v>
      </c>
      <c r="AB211" s="0" t="n">
        <v>80.7902</v>
      </c>
      <c r="AC211" s="18" t="n">
        <v>40025</v>
      </c>
      <c r="AD211" s="0" t="n">
        <v>-29.3</v>
      </c>
      <c r="AG211" s="18" t="n">
        <v>31958</v>
      </c>
      <c r="AH211" s="0" t="n">
        <v>57.4</v>
      </c>
      <c r="AM211" s="18" t="n">
        <v>42004</v>
      </c>
      <c r="AN211" s="0" t="n">
        <v>57.2</v>
      </c>
      <c r="AO211" s="18" t="n">
        <v>31958</v>
      </c>
      <c r="AP211" s="0" t="n">
        <v>0.28</v>
      </c>
      <c r="AQ211" s="18" t="n">
        <v>31958</v>
      </c>
      <c r="AR211" s="0" t="n">
        <v>13</v>
      </c>
      <c r="AS211" s="18" t="n">
        <v>43465</v>
      </c>
      <c r="AT211" s="0" t="n">
        <v>11.1</v>
      </c>
      <c r="AU211" s="18" t="n">
        <v>40663</v>
      </c>
      <c r="AV211" s="0" t="n">
        <v>4</v>
      </c>
      <c r="AW211" s="18" t="n">
        <v>31958</v>
      </c>
      <c r="AX211" s="0" t="n">
        <v>56.7</v>
      </c>
      <c r="AY211" s="18" t="n">
        <v>31958</v>
      </c>
      <c r="AZ211" s="0" t="n">
        <v>3.6</v>
      </c>
      <c r="BA211" s="18" t="n">
        <v>31958</v>
      </c>
      <c r="BB211" s="0" t="n">
        <v>1522</v>
      </c>
      <c r="BC211" s="18" t="n">
        <v>42551</v>
      </c>
      <c r="BD211" s="0" t="n">
        <v>5.47</v>
      </c>
      <c r="BE211" s="18" t="n">
        <v>40025</v>
      </c>
      <c r="BF211" s="0" t="n">
        <v>-0.2</v>
      </c>
      <c r="BG211" s="18" t="n">
        <v>40359</v>
      </c>
      <c r="BH211" s="0" t="n">
        <v>3.2</v>
      </c>
      <c r="BI211" s="18" t="n">
        <v>34150</v>
      </c>
      <c r="BJ211" s="0" t="n">
        <v>14.2</v>
      </c>
      <c r="BK211" s="18" t="n">
        <v>31958</v>
      </c>
      <c r="BL211" s="0" t="n">
        <v>5.3</v>
      </c>
      <c r="BM211" s="18" t="n">
        <v>42916</v>
      </c>
      <c r="BN211" s="0" t="n">
        <v>2.4</v>
      </c>
      <c r="BO211" s="18" t="n">
        <v>40786</v>
      </c>
      <c r="BP211" s="0" t="n">
        <v>-0.1</v>
      </c>
      <c r="BQ211" s="18" t="n">
        <v>33328</v>
      </c>
      <c r="BR211" s="0" t="n">
        <v>81.1</v>
      </c>
      <c r="BS211" s="18" t="n">
        <v>34880</v>
      </c>
      <c r="BT211" s="0" t="n">
        <v>92.7</v>
      </c>
      <c r="BU211" s="18" t="n">
        <v>25869</v>
      </c>
      <c r="BV211" s="0" t="n">
        <v>83.43</v>
      </c>
      <c r="BW211" s="18" t="n">
        <v>26417</v>
      </c>
      <c r="BX211" s="0" t="n">
        <v>119.65</v>
      </c>
      <c r="BY211" s="18" t="n">
        <v>27432</v>
      </c>
      <c r="BZ211" s="0" t="n">
        <v>71.12</v>
      </c>
      <c r="CA211" s="18" t="n">
        <v>39080</v>
      </c>
      <c r="CB211" s="0" t="n">
        <v>5.24</v>
      </c>
      <c r="CC211" s="18" t="n">
        <v>27611</v>
      </c>
      <c r="CD211" s="0" t="n">
        <v>166.05</v>
      </c>
      <c r="CE211" s="18" t="n">
        <v>30715</v>
      </c>
      <c r="CF211" s="0" t="n">
        <v>30.11</v>
      </c>
      <c r="CG211" s="18" t="n">
        <v>41256</v>
      </c>
      <c r="CH211" s="0" t="n">
        <v>126.2</v>
      </c>
      <c r="CI211" s="18" t="n">
        <v>31807</v>
      </c>
      <c r="CJ211" s="0" t="n">
        <v>1332.5</v>
      </c>
      <c r="CK211" s="18" t="n">
        <v>29154</v>
      </c>
      <c r="CL211" s="0" t="n">
        <v>47.476</v>
      </c>
      <c r="CM211" s="18" t="n">
        <v>40679</v>
      </c>
      <c r="CN211" s="0" t="n">
        <v>10.04</v>
      </c>
      <c r="CO211" s="18" t="n">
        <v>43039</v>
      </c>
      <c r="CP211" s="0" t="n">
        <v>328.33</v>
      </c>
    </row>
    <row r="212" customFormat="false" ht="15" hidden="false" customHeight="false" outlineLevel="0" collapsed="false">
      <c r="A212" s="18" t="n">
        <v>44834</v>
      </c>
      <c r="B212" s="0" t="n">
        <v>2.7</v>
      </c>
      <c r="C212" s="18" t="n">
        <v>44834</v>
      </c>
      <c r="D212" s="0" t="n">
        <v>1.7</v>
      </c>
      <c r="E212" s="18" t="n">
        <v>44834</v>
      </c>
      <c r="F212" s="0" t="n">
        <v>9.1</v>
      </c>
      <c r="G212" s="18" t="n">
        <v>44834</v>
      </c>
      <c r="H212" s="0" t="n">
        <v>4.4</v>
      </c>
      <c r="I212" s="18" t="n">
        <v>31989</v>
      </c>
      <c r="J212" s="0" t="n">
        <v>6.1</v>
      </c>
      <c r="K212" s="18" t="n">
        <v>31989</v>
      </c>
      <c r="L212" s="0" t="n">
        <v>347</v>
      </c>
      <c r="O212" s="18" t="n">
        <v>31989</v>
      </c>
      <c r="P212" s="0" t="n">
        <v>324.8</v>
      </c>
      <c r="Q212" s="18" t="n">
        <v>31989</v>
      </c>
      <c r="R212" s="0" t="n">
        <v>2.2</v>
      </c>
      <c r="S212" s="18" t="n">
        <v>31989</v>
      </c>
      <c r="T212" s="0" t="n">
        <v>4</v>
      </c>
      <c r="U212" s="18" t="n">
        <v>31989</v>
      </c>
      <c r="V212" s="0" t="n">
        <v>3.24013</v>
      </c>
      <c r="W212" s="18" t="n">
        <v>33450</v>
      </c>
      <c r="X212" s="0" t="n">
        <v>3.4</v>
      </c>
      <c r="Y212" s="18" t="n">
        <v>31989</v>
      </c>
      <c r="Z212" s="0" t="n">
        <v>5.61</v>
      </c>
      <c r="AA212" s="18" t="n">
        <v>31989</v>
      </c>
      <c r="AB212" s="0" t="n">
        <v>81.1772</v>
      </c>
      <c r="AC212" s="18" t="n">
        <v>40056</v>
      </c>
      <c r="AD212" s="0" t="n">
        <v>-27.7</v>
      </c>
      <c r="AG212" s="18" t="n">
        <v>31989</v>
      </c>
      <c r="AH212" s="0" t="n">
        <v>57.5</v>
      </c>
      <c r="AM212" s="18" t="n">
        <v>42035</v>
      </c>
      <c r="AN212" s="0" t="n">
        <v>56.2</v>
      </c>
      <c r="AO212" s="18" t="n">
        <v>31989</v>
      </c>
      <c r="AP212" s="0" t="n">
        <v>0.64</v>
      </c>
      <c r="AQ212" s="18" t="n">
        <v>31989</v>
      </c>
      <c r="AR212" s="0" t="n">
        <v>15.5</v>
      </c>
      <c r="AS212" s="18" t="n">
        <v>43496</v>
      </c>
      <c r="AT212" s="0" t="n">
        <v>4.8</v>
      </c>
      <c r="AU212" s="18" t="n">
        <v>40694</v>
      </c>
      <c r="AV212" s="0" t="n">
        <v>-1</v>
      </c>
      <c r="AW212" s="18" t="n">
        <v>31989</v>
      </c>
      <c r="AX212" s="0" t="n">
        <v>65.4</v>
      </c>
      <c r="AY212" s="18" t="n">
        <v>31989</v>
      </c>
      <c r="AZ212" s="0" t="n">
        <v>4.1</v>
      </c>
      <c r="BA212" s="18" t="n">
        <v>31989</v>
      </c>
      <c r="BB212" s="0" t="n">
        <v>1516</v>
      </c>
      <c r="BC212" s="18" t="n">
        <v>42582</v>
      </c>
      <c r="BD212" s="0" t="n">
        <v>5.37</v>
      </c>
      <c r="BE212" s="18" t="n">
        <v>40056</v>
      </c>
      <c r="BF212" s="0" t="n">
        <v>0.6</v>
      </c>
      <c r="BG212" s="18" t="n">
        <v>40390</v>
      </c>
      <c r="BH212" s="0" t="n">
        <v>3.3</v>
      </c>
      <c r="BI212" s="18" t="n">
        <v>34181</v>
      </c>
      <c r="BJ212" s="0" t="n">
        <v>14.2</v>
      </c>
      <c r="BK212" s="18" t="n">
        <v>31989</v>
      </c>
      <c r="BL212" s="0" t="n">
        <v>5.4</v>
      </c>
      <c r="BM212" s="18" t="n">
        <v>42947</v>
      </c>
      <c r="BN212" s="0" t="n">
        <v>2.5</v>
      </c>
      <c r="BO212" s="18" t="n">
        <v>40816</v>
      </c>
      <c r="BP212" s="0" t="n">
        <v>0.2</v>
      </c>
      <c r="BQ212" s="18" t="n">
        <v>33358</v>
      </c>
      <c r="BR212" s="0" t="n">
        <v>79.4</v>
      </c>
      <c r="BS212" s="18" t="n">
        <v>34911</v>
      </c>
      <c r="BT212" s="0" t="n">
        <v>94.4</v>
      </c>
      <c r="BU212" s="18" t="n">
        <v>25870</v>
      </c>
      <c r="BV212" s="0" t="n">
        <v>83.36</v>
      </c>
      <c r="BW212" s="18" t="n">
        <v>26420</v>
      </c>
      <c r="BX212" s="0" t="n">
        <v>119.65</v>
      </c>
      <c r="BY212" s="18" t="n">
        <v>27439</v>
      </c>
      <c r="BZ212" s="0" t="n">
        <v>73.26</v>
      </c>
      <c r="CA212" s="18" t="n">
        <v>39171</v>
      </c>
      <c r="CB212" s="0" t="n">
        <v>5.26</v>
      </c>
      <c r="CC212" s="18" t="n">
        <v>27612</v>
      </c>
      <c r="CD212" s="0" t="n">
        <v>164.85</v>
      </c>
      <c r="CE212" s="18" t="n">
        <v>30718</v>
      </c>
      <c r="CF212" s="0" t="n">
        <v>30.16</v>
      </c>
      <c r="CG212" s="18" t="n">
        <v>41257</v>
      </c>
      <c r="CH212" s="0" t="n">
        <v>129.2</v>
      </c>
      <c r="CI212" s="18" t="n">
        <v>31810</v>
      </c>
      <c r="CJ212" s="0" t="n">
        <v>1354.3</v>
      </c>
      <c r="CK212" s="18" t="n">
        <v>29157</v>
      </c>
      <c r="CL212" s="0" t="n">
        <v>47.585</v>
      </c>
      <c r="CM212" s="18" t="n">
        <v>40680</v>
      </c>
      <c r="CN212" s="0" t="n">
        <v>8.99</v>
      </c>
      <c r="CO212" s="18" t="n">
        <v>43040</v>
      </c>
      <c r="CP212" s="0" t="n">
        <v>315.62</v>
      </c>
    </row>
    <row r="213" customFormat="false" ht="15" hidden="false" customHeight="false" outlineLevel="0" collapsed="false">
      <c r="A213" s="18" t="n">
        <v>44926</v>
      </c>
      <c r="B213" s="0" t="n">
        <v>2.6</v>
      </c>
      <c r="C213" s="18" t="n">
        <v>44926</v>
      </c>
      <c r="D213" s="0" t="n">
        <v>0.7</v>
      </c>
      <c r="E213" s="18" t="n">
        <v>44926</v>
      </c>
      <c r="F213" s="0" t="n">
        <v>7.1</v>
      </c>
      <c r="G213" s="18" t="n">
        <v>44926</v>
      </c>
      <c r="H213" s="0" t="n">
        <v>3.9</v>
      </c>
      <c r="I213" s="18" t="n">
        <v>32020</v>
      </c>
      <c r="J213" s="0" t="n">
        <v>6</v>
      </c>
      <c r="K213" s="18" t="n">
        <v>32020</v>
      </c>
      <c r="L213" s="0" t="n">
        <v>173</v>
      </c>
      <c r="O213" s="18" t="n">
        <v>32020</v>
      </c>
      <c r="P213" s="0" t="n">
        <v>320</v>
      </c>
      <c r="Q213" s="18" t="n">
        <v>32020</v>
      </c>
      <c r="R213" s="0" t="n">
        <v>2.7</v>
      </c>
      <c r="S213" s="18" t="n">
        <v>32020</v>
      </c>
      <c r="T213" s="0" t="n">
        <v>4.2</v>
      </c>
      <c r="U213" s="18" t="n">
        <v>32020</v>
      </c>
      <c r="V213" s="0" t="n">
        <v>3.37795</v>
      </c>
      <c r="W213" s="18" t="n">
        <v>33481</v>
      </c>
      <c r="X213" s="0" t="n">
        <v>3.4</v>
      </c>
      <c r="Y213" s="18" t="n">
        <v>32020</v>
      </c>
      <c r="Z213" s="0" t="n">
        <v>6.55</v>
      </c>
      <c r="AA213" s="18" t="n">
        <v>32020</v>
      </c>
      <c r="AB213" s="0" t="n">
        <v>81.6378</v>
      </c>
      <c r="AC213" s="18" t="n">
        <v>40086</v>
      </c>
      <c r="AD213" s="0" t="n">
        <v>-24.7</v>
      </c>
      <c r="AG213" s="18" t="n">
        <v>32020</v>
      </c>
      <c r="AH213" s="0" t="n">
        <v>59.3</v>
      </c>
      <c r="AM213" s="18" t="n">
        <v>42063</v>
      </c>
      <c r="AN213" s="0" t="n">
        <v>57.6</v>
      </c>
      <c r="AO213" s="18" t="n">
        <v>32020</v>
      </c>
      <c r="AP213" s="0" t="n">
        <v>0.31</v>
      </c>
      <c r="AQ213" s="18" t="n">
        <v>32020</v>
      </c>
      <c r="AR213" s="0" t="n">
        <v>30.1</v>
      </c>
      <c r="AS213" s="18" t="n">
        <v>43524</v>
      </c>
      <c r="AT213" s="0" t="n">
        <v>10.3</v>
      </c>
      <c r="AU213" s="18" t="n">
        <v>40724</v>
      </c>
      <c r="AV213" s="0" t="n">
        <v>5</v>
      </c>
      <c r="AW213" s="18" t="n">
        <v>32020</v>
      </c>
      <c r="AX213" s="0" t="n">
        <v>65.8</v>
      </c>
      <c r="AY213" s="18" t="n">
        <v>32020</v>
      </c>
      <c r="AZ213" s="0" t="n">
        <v>4.1</v>
      </c>
      <c r="BA213" s="18" t="n">
        <v>32020</v>
      </c>
      <c r="BB213" s="0" t="n">
        <v>1511</v>
      </c>
      <c r="BC213" s="18" t="n">
        <v>42613</v>
      </c>
      <c r="BD213" s="0" t="n">
        <v>5.4</v>
      </c>
      <c r="BE213" s="18" t="n">
        <v>40086</v>
      </c>
      <c r="BF213" s="0" t="n">
        <v>0.2</v>
      </c>
      <c r="BG213" s="18" t="n">
        <v>40421</v>
      </c>
      <c r="BH213" s="0" t="n">
        <v>3.3</v>
      </c>
      <c r="BI213" s="18" t="n">
        <v>34212</v>
      </c>
      <c r="BJ213" s="0" t="n">
        <v>13.3</v>
      </c>
      <c r="BK213" s="18" t="n">
        <v>32020</v>
      </c>
      <c r="BL213" s="0" t="n">
        <v>6</v>
      </c>
      <c r="BM213" s="18" t="n">
        <v>42978</v>
      </c>
      <c r="BN213" s="0" t="n">
        <v>2.4</v>
      </c>
      <c r="BO213" s="18" t="n">
        <v>40847</v>
      </c>
      <c r="BP213" s="0" t="n">
        <v>0.2</v>
      </c>
      <c r="BQ213" s="18" t="n">
        <v>33389</v>
      </c>
      <c r="BR213" s="0" t="n">
        <v>76.4</v>
      </c>
      <c r="BS213" s="18" t="n">
        <v>34942</v>
      </c>
      <c r="BT213" s="0" t="n">
        <v>96.2</v>
      </c>
      <c r="BU213" s="18" t="n">
        <v>25871</v>
      </c>
      <c r="BV213" s="0" t="n">
        <v>83.25</v>
      </c>
      <c r="BW213" s="18" t="n">
        <v>26421</v>
      </c>
      <c r="BX213" s="0" t="n">
        <v>118.62</v>
      </c>
      <c r="BY213" s="18" t="n">
        <v>27446</v>
      </c>
      <c r="BZ213" s="0" t="n">
        <v>73.79</v>
      </c>
      <c r="CA213" s="18" t="n">
        <v>39262</v>
      </c>
      <c r="CB213" s="0" t="n">
        <v>5.25</v>
      </c>
      <c r="CC213" s="18" t="n">
        <v>27613</v>
      </c>
      <c r="CD213" s="0" t="n">
        <v>165.3</v>
      </c>
      <c r="CE213" s="18" t="n">
        <v>30719</v>
      </c>
      <c r="CF213" s="0" t="n">
        <v>30.04</v>
      </c>
      <c r="CG213" s="18" t="n">
        <v>41260</v>
      </c>
      <c r="CH213" s="0" t="n">
        <v>132.3</v>
      </c>
      <c r="CI213" s="18" t="n">
        <v>31811</v>
      </c>
      <c r="CJ213" s="0" t="n">
        <v>1361.3</v>
      </c>
      <c r="CK213" s="18" t="n">
        <v>29158</v>
      </c>
      <c r="CL213" s="0" t="n">
        <v>48.249</v>
      </c>
      <c r="CM213" s="18" t="n">
        <v>40681</v>
      </c>
      <c r="CN213" s="0" t="n">
        <v>8.6</v>
      </c>
      <c r="CO213" s="18" t="n">
        <v>43041</v>
      </c>
      <c r="CP213" s="0" t="n">
        <v>305.73</v>
      </c>
    </row>
    <row r="214" customFormat="false" ht="15" hidden="false" customHeight="false" outlineLevel="0" collapsed="false">
      <c r="A214" s="18" t="n">
        <v>45016</v>
      </c>
      <c r="B214" s="0" t="n">
        <v>2.2</v>
      </c>
      <c r="C214" s="18" t="n">
        <v>45016</v>
      </c>
      <c r="D214" s="0" t="n">
        <v>1.7</v>
      </c>
      <c r="E214" s="18" t="n">
        <v>45016</v>
      </c>
      <c r="F214" s="0" t="n">
        <v>7.1</v>
      </c>
      <c r="G214" s="18" t="n">
        <v>45016</v>
      </c>
      <c r="H214" s="0" t="n">
        <v>3.9</v>
      </c>
      <c r="I214" s="18" t="n">
        <v>32050</v>
      </c>
      <c r="J214" s="0" t="n">
        <v>5.9</v>
      </c>
      <c r="K214" s="18" t="n">
        <v>32050</v>
      </c>
      <c r="L214" s="0" t="n">
        <v>227</v>
      </c>
      <c r="O214" s="18" t="n">
        <v>32050</v>
      </c>
      <c r="P214" s="0" t="n">
        <v>306</v>
      </c>
      <c r="Q214" s="18" t="n">
        <v>32050</v>
      </c>
      <c r="R214" s="0" t="n">
        <v>2.8</v>
      </c>
      <c r="S214" s="18" t="n">
        <v>32050</v>
      </c>
      <c r="T214" s="0" t="n">
        <v>4.3</v>
      </c>
      <c r="U214" s="18" t="n">
        <v>32050</v>
      </c>
      <c r="V214" s="0" t="n">
        <v>3.44748</v>
      </c>
      <c r="W214" s="18" t="n">
        <v>33511</v>
      </c>
      <c r="X214" s="0" t="n">
        <v>3.2</v>
      </c>
      <c r="Y214" s="18" t="n">
        <v>32050</v>
      </c>
      <c r="Z214" s="0" t="n">
        <v>6.63</v>
      </c>
      <c r="AA214" s="18" t="n">
        <v>32050</v>
      </c>
      <c r="AB214" s="0" t="n">
        <v>81.8095</v>
      </c>
      <c r="AC214" s="18" t="n">
        <v>40117</v>
      </c>
      <c r="AD214" s="0" t="n">
        <v>-17.3</v>
      </c>
      <c r="AG214" s="18" t="n">
        <v>32050</v>
      </c>
      <c r="AH214" s="0" t="n">
        <v>60</v>
      </c>
      <c r="AM214" s="18" t="n">
        <v>42094</v>
      </c>
      <c r="AN214" s="0" t="n">
        <v>58.4</v>
      </c>
      <c r="AO214" s="18" t="n">
        <v>32050</v>
      </c>
      <c r="AP214" s="0" t="n">
        <v>0.44</v>
      </c>
      <c r="AQ214" s="18" t="n">
        <v>32050</v>
      </c>
      <c r="AR214" s="0" t="n">
        <v>26.3</v>
      </c>
      <c r="AS214" s="18" t="n">
        <v>43555</v>
      </c>
      <c r="AT214" s="0" t="n">
        <v>5.1</v>
      </c>
      <c r="AU214" s="18" t="n">
        <v>40755</v>
      </c>
      <c r="AV214" s="0" t="n">
        <v>6</v>
      </c>
      <c r="AW214" s="18" t="n">
        <v>32050</v>
      </c>
      <c r="AX214" s="0" t="n">
        <v>68</v>
      </c>
      <c r="AY214" s="18" t="n">
        <v>32050</v>
      </c>
      <c r="AZ214" s="0" t="n">
        <v>4.4</v>
      </c>
      <c r="BA214" s="18" t="n">
        <v>32050</v>
      </c>
      <c r="BB214" s="0" t="n">
        <v>1514</v>
      </c>
      <c r="BC214" s="18" t="n">
        <v>42643</v>
      </c>
      <c r="BD214" s="0" t="n">
        <v>5.47</v>
      </c>
      <c r="BE214" s="18" t="n">
        <v>40117</v>
      </c>
      <c r="BF214" s="0" t="n">
        <v>0.1</v>
      </c>
      <c r="BG214" s="18" t="n">
        <v>40451</v>
      </c>
      <c r="BH214" s="0" t="n">
        <v>3.9</v>
      </c>
      <c r="BI214" s="18" t="n">
        <v>34242</v>
      </c>
      <c r="BJ214" s="0" t="n">
        <v>13.7</v>
      </c>
      <c r="BK214" s="18" t="n">
        <v>32050</v>
      </c>
      <c r="BL214" s="0" t="n">
        <v>6</v>
      </c>
      <c r="BM214" s="18" t="n">
        <v>43008</v>
      </c>
      <c r="BN214" s="0" t="n">
        <v>2.6</v>
      </c>
      <c r="BO214" s="18" t="n">
        <v>40877</v>
      </c>
      <c r="BP214" s="0" t="n">
        <v>-0.2</v>
      </c>
      <c r="BQ214" s="18" t="n">
        <v>33419</v>
      </c>
      <c r="BR214" s="0" t="n">
        <v>78</v>
      </c>
      <c r="BS214" s="18" t="n">
        <v>34972</v>
      </c>
      <c r="BT214" s="0" t="n">
        <v>88.9</v>
      </c>
      <c r="BU214" s="18" t="n">
        <v>25874</v>
      </c>
      <c r="BV214" s="0" t="n">
        <v>83.51</v>
      </c>
      <c r="BW214" s="18" t="n">
        <v>26422</v>
      </c>
      <c r="BX214" s="0" t="n">
        <v>118.55</v>
      </c>
      <c r="BY214" s="18" t="n">
        <v>27453</v>
      </c>
      <c r="BZ214" s="0" t="n">
        <v>73</v>
      </c>
      <c r="CA214" s="18" t="n">
        <v>39353</v>
      </c>
      <c r="CB214" s="0" t="n">
        <v>4.94</v>
      </c>
      <c r="CC214" s="18" t="n">
        <v>27614</v>
      </c>
      <c r="CD214" s="0" t="n">
        <v>164.35</v>
      </c>
      <c r="CE214" s="18" t="n">
        <v>30720</v>
      </c>
      <c r="CF214" s="0" t="n">
        <v>30.04</v>
      </c>
      <c r="CG214" s="18" t="n">
        <v>41261</v>
      </c>
      <c r="CH214" s="0" t="n">
        <v>133.8</v>
      </c>
      <c r="CI214" s="18" t="n">
        <v>31812</v>
      </c>
      <c r="CJ214" s="0" t="n">
        <v>1355</v>
      </c>
      <c r="CK214" s="18" t="n">
        <v>29159</v>
      </c>
      <c r="CL214" s="0" t="n">
        <v>48.172</v>
      </c>
      <c r="CM214" s="18" t="n">
        <v>40682</v>
      </c>
      <c r="CN214" s="0" t="n">
        <v>8.51</v>
      </c>
      <c r="CO214" s="18" t="n">
        <v>43042</v>
      </c>
      <c r="CP214" s="0" t="n">
        <v>324.36</v>
      </c>
    </row>
    <row r="215" customFormat="false" ht="15" hidden="false" customHeight="false" outlineLevel="0" collapsed="false">
      <c r="A215" s="18" t="n">
        <v>45107</v>
      </c>
      <c r="B215" s="0" t="n">
        <v>2.1</v>
      </c>
      <c r="C215" s="18" t="n">
        <v>45107</v>
      </c>
      <c r="D215" s="0" t="n">
        <v>2.4</v>
      </c>
      <c r="E215" s="18" t="n">
        <v>45107</v>
      </c>
      <c r="F215" s="0" t="n">
        <v>5.9</v>
      </c>
      <c r="G215" s="18" t="n">
        <v>45107</v>
      </c>
      <c r="H215" s="0" t="n">
        <v>1.7</v>
      </c>
      <c r="I215" s="18" t="n">
        <v>32081</v>
      </c>
      <c r="J215" s="0" t="n">
        <v>6</v>
      </c>
      <c r="K215" s="18" t="n">
        <v>32081</v>
      </c>
      <c r="L215" s="0" t="n">
        <v>491</v>
      </c>
      <c r="O215" s="18" t="n">
        <v>32081</v>
      </c>
      <c r="P215" s="0" t="n">
        <v>299.8</v>
      </c>
      <c r="Q215" s="18" t="n">
        <v>32081</v>
      </c>
      <c r="R215" s="0" t="n">
        <v>2.9</v>
      </c>
      <c r="S215" s="18" t="n">
        <v>32081</v>
      </c>
      <c r="T215" s="0" t="n">
        <v>4.3</v>
      </c>
      <c r="U215" s="18" t="n">
        <v>32081</v>
      </c>
      <c r="V215" s="0" t="n">
        <v>3.5372</v>
      </c>
      <c r="W215" s="18" t="n">
        <v>33542</v>
      </c>
      <c r="X215" s="0" t="n">
        <v>3.3</v>
      </c>
      <c r="Y215" s="18" t="n">
        <v>32081</v>
      </c>
      <c r="Z215" s="0" t="n">
        <v>7.66</v>
      </c>
      <c r="AA215" s="18" t="n">
        <v>32081</v>
      </c>
      <c r="AB215" s="0" t="n">
        <v>82.7829</v>
      </c>
      <c r="AC215" s="18" t="n">
        <v>40147</v>
      </c>
      <c r="AD215" s="0" t="n">
        <v>-11</v>
      </c>
      <c r="AG215" s="18" t="n">
        <v>32081</v>
      </c>
      <c r="AH215" s="0" t="n">
        <v>60.7</v>
      </c>
      <c r="AM215" s="18" t="n">
        <v>42124</v>
      </c>
      <c r="AN215" s="0" t="n">
        <v>57.5</v>
      </c>
      <c r="AO215" s="18" t="n">
        <v>32081</v>
      </c>
      <c r="AP215" s="0" t="n">
        <v>0.69</v>
      </c>
      <c r="AQ215" s="18" t="n">
        <v>32081</v>
      </c>
      <c r="AR215" s="0" t="n">
        <v>27.2</v>
      </c>
      <c r="AS215" s="18" t="n">
        <v>43585</v>
      </c>
      <c r="AT215" s="0" t="n">
        <v>9.4</v>
      </c>
      <c r="AU215" s="18" t="n">
        <v>40786</v>
      </c>
      <c r="AV215" s="0" t="n">
        <v>1</v>
      </c>
      <c r="AW215" s="18" t="n">
        <v>32081</v>
      </c>
      <c r="AX215" s="0" t="n">
        <v>69.9</v>
      </c>
      <c r="AY215" s="18" t="n">
        <v>32081</v>
      </c>
      <c r="AZ215" s="0" t="n">
        <v>4.6</v>
      </c>
      <c r="BA215" s="18" t="n">
        <v>32081</v>
      </c>
      <c r="BB215" s="0" t="n">
        <v>1447</v>
      </c>
      <c r="BC215" s="18" t="n">
        <v>42674</v>
      </c>
      <c r="BD215" s="0" t="n">
        <v>5.56</v>
      </c>
      <c r="BE215" s="18" t="n">
        <v>40147</v>
      </c>
      <c r="BF215" s="0" t="n">
        <v>0.6</v>
      </c>
      <c r="BG215" s="18" t="n">
        <v>40482</v>
      </c>
      <c r="BH215" s="0" t="n">
        <v>4.7</v>
      </c>
      <c r="BI215" s="18" t="n">
        <v>34273</v>
      </c>
      <c r="BJ215" s="0" t="n">
        <v>14.6</v>
      </c>
      <c r="BK215" s="18" t="n">
        <v>32081</v>
      </c>
      <c r="BL215" s="0" t="n">
        <v>6.8</v>
      </c>
      <c r="BM215" s="18" t="n">
        <v>43039</v>
      </c>
      <c r="BN215" s="0" t="n">
        <v>2.8</v>
      </c>
      <c r="BO215" s="18" t="n">
        <v>40908</v>
      </c>
      <c r="BP215" s="0" t="n">
        <v>0</v>
      </c>
      <c r="BQ215" s="18" t="n">
        <v>33450</v>
      </c>
      <c r="BR215" s="0" t="n">
        <v>77.7</v>
      </c>
      <c r="BS215" s="18" t="n">
        <v>35003</v>
      </c>
      <c r="BT215" s="0" t="n">
        <v>90.2</v>
      </c>
      <c r="BU215" s="18" t="n">
        <v>25875</v>
      </c>
      <c r="BV215" s="0" t="n">
        <v>84.22</v>
      </c>
      <c r="BW215" s="18" t="n">
        <v>26423</v>
      </c>
      <c r="BX215" s="0" t="n">
        <v>118.65</v>
      </c>
      <c r="BY215" s="18" t="n">
        <v>27460</v>
      </c>
      <c r="BZ215" s="0" t="n">
        <v>74.4</v>
      </c>
      <c r="CA215" s="18" t="n">
        <v>39447</v>
      </c>
      <c r="CB215" s="0" t="n">
        <v>4.24</v>
      </c>
      <c r="CC215" s="18" t="n">
        <v>27617</v>
      </c>
      <c r="CD215" s="0" t="n">
        <v>161.9</v>
      </c>
      <c r="CE215" s="18" t="n">
        <v>30721</v>
      </c>
      <c r="CF215" s="0" t="n">
        <v>29.83</v>
      </c>
      <c r="CG215" s="18" t="n">
        <v>41262</v>
      </c>
      <c r="CH215" s="0" t="n">
        <v>135.8</v>
      </c>
      <c r="CI215" s="18" t="n">
        <v>31813</v>
      </c>
      <c r="CJ215" s="0" t="n">
        <v>1356.2</v>
      </c>
      <c r="CK215" s="18" t="n">
        <v>29160</v>
      </c>
      <c r="CL215" s="0" t="n">
        <v>48.518</v>
      </c>
      <c r="CM215" s="18" t="n">
        <v>40683</v>
      </c>
      <c r="CN215" s="0" t="n">
        <v>6.99</v>
      </c>
      <c r="CO215" s="18" t="n">
        <v>43045</v>
      </c>
      <c r="CP215" s="0" t="n">
        <v>317.35</v>
      </c>
    </row>
    <row r="216" customFormat="false" ht="15" hidden="false" customHeight="false" outlineLevel="0" collapsed="false">
      <c r="A216" s="18" t="n">
        <v>45199</v>
      </c>
      <c r="B216" s="0" t="n">
        <v>4.9</v>
      </c>
      <c r="C216" s="18" t="n">
        <v>45199</v>
      </c>
      <c r="D216" s="0" t="n">
        <v>2.9</v>
      </c>
      <c r="E216" s="18" t="n">
        <v>45199</v>
      </c>
      <c r="F216" s="0" t="n">
        <v>6.2</v>
      </c>
      <c r="G216" s="18" t="n">
        <v>45199</v>
      </c>
      <c r="H216" s="0" t="n">
        <v>3.3</v>
      </c>
      <c r="I216" s="18" t="n">
        <v>32111</v>
      </c>
      <c r="J216" s="0" t="n">
        <v>5.8</v>
      </c>
      <c r="K216" s="18" t="n">
        <v>32111</v>
      </c>
      <c r="L216" s="0" t="n">
        <v>234</v>
      </c>
      <c r="O216" s="18" t="n">
        <v>32111</v>
      </c>
      <c r="P216" s="0" t="n">
        <v>306.8</v>
      </c>
      <c r="Q216" s="18" t="n">
        <v>32111</v>
      </c>
      <c r="R216" s="0" t="n">
        <v>3</v>
      </c>
      <c r="S216" s="18" t="n">
        <v>32111</v>
      </c>
      <c r="T216" s="0" t="n">
        <v>4.4</v>
      </c>
      <c r="U216" s="18" t="n">
        <v>32111</v>
      </c>
      <c r="V216" s="0" t="n">
        <v>3.53352</v>
      </c>
      <c r="W216" s="18" t="n">
        <v>33572</v>
      </c>
      <c r="X216" s="0" t="n">
        <v>3.1</v>
      </c>
      <c r="Y216" s="18" t="n">
        <v>32111</v>
      </c>
      <c r="Z216" s="0" t="n">
        <v>7.78</v>
      </c>
      <c r="AA216" s="18" t="n">
        <v>32111</v>
      </c>
      <c r="AB216" s="0" t="n">
        <v>83.0749</v>
      </c>
      <c r="AC216" s="18" t="n">
        <v>40178</v>
      </c>
      <c r="AD216" s="0" t="n">
        <v>-9</v>
      </c>
      <c r="AG216" s="18" t="n">
        <v>32111</v>
      </c>
      <c r="AH216" s="0" t="n">
        <v>58.8</v>
      </c>
      <c r="AM216" s="18" t="n">
        <v>42155</v>
      </c>
      <c r="AN216" s="0" t="n">
        <v>56.7</v>
      </c>
      <c r="AO216" s="18" t="n">
        <v>32111</v>
      </c>
      <c r="AP216" s="0" t="n">
        <v>0.24</v>
      </c>
      <c r="AQ216" s="18" t="n">
        <v>32111</v>
      </c>
      <c r="AR216" s="0" t="n">
        <v>11.8</v>
      </c>
      <c r="AS216" s="18" t="n">
        <v>43616</v>
      </c>
      <c r="AT216" s="0" t="n">
        <v>14.4</v>
      </c>
      <c r="AU216" s="18" t="n">
        <v>40816</v>
      </c>
      <c r="AV216" s="0" t="n">
        <v>-2</v>
      </c>
      <c r="AW216" s="18" t="n">
        <v>32111</v>
      </c>
      <c r="AX216" s="0" t="n">
        <v>67.8</v>
      </c>
      <c r="AY216" s="18" t="n">
        <v>32111</v>
      </c>
      <c r="AZ216" s="0" t="n">
        <v>3.9</v>
      </c>
      <c r="BA216" s="18" t="n">
        <v>32111</v>
      </c>
      <c r="BB216" s="0" t="n">
        <v>1457</v>
      </c>
      <c r="BC216" s="18" t="n">
        <v>42704</v>
      </c>
      <c r="BD216" s="0" t="n">
        <v>5.51</v>
      </c>
      <c r="BE216" s="18" t="n">
        <v>40178</v>
      </c>
      <c r="BF216" s="0" t="n">
        <v>0.7</v>
      </c>
      <c r="BG216" s="18" t="n">
        <v>40512</v>
      </c>
      <c r="BH216" s="0" t="n">
        <v>5.1</v>
      </c>
      <c r="BI216" s="18" t="n">
        <v>34303</v>
      </c>
      <c r="BJ216" s="0" t="n">
        <v>14.6</v>
      </c>
      <c r="BK216" s="18" t="n">
        <v>32111</v>
      </c>
      <c r="BL216" s="0" t="n">
        <v>7.2</v>
      </c>
      <c r="BM216" s="18" t="n">
        <v>43069</v>
      </c>
      <c r="BN216" s="0" t="n">
        <v>3.2</v>
      </c>
      <c r="BO216" s="18" t="n">
        <v>40939</v>
      </c>
      <c r="BP216" s="0" t="n">
        <v>0.4</v>
      </c>
      <c r="BQ216" s="18" t="n">
        <v>33481</v>
      </c>
      <c r="BR216" s="0" t="n">
        <v>76.1</v>
      </c>
      <c r="BS216" s="18" t="n">
        <v>35033</v>
      </c>
      <c r="BT216" s="0" t="n">
        <v>88.2</v>
      </c>
      <c r="BU216" s="18" t="n">
        <v>25876</v>
      </c>
      <c r="BV216" s="0" t="n">
        <v>84.39</v>
      </c>
      <c r="BW216" s="18" t="n">
        <v>26424</v>
      </c>
      <c r="BX216" s="0" t="n">
        <v>119</v>
      </c>
      <c r="BY216" s="18" t="n">
        <v>27467</v>
      </c>
      <c r="BZ216" s="0" t="n">
        <v>76.07</v>
      </c>
      <c r="CA216" s="18" t="n">
        <v>39538</v>
      </c>
      <c r="CB216" s="0" t="n">
        <v>2.61</v>
      </c>
      <c r="CC216" s="18" t="n">
        <v>27618</v>
      </c>
      <c r="CD216" s="0" t="n">
        <v>163.5</v>
      </c>
      <c r="CE216" s="18" t="n">
        <v>30722</v>
      </c>
      <c r="CF216" s="0" t="n">
        <v>29.83</v>
      </c>
      <c r="CG216" s="18" t="n">
        <v>41263</v>
      </c>
      <c r="CH216" s="0" t="n">
        <v>136.3</v>
      </c>
      <c r="CI216" s="18" t="n">
        <v>31814</v>
      </c>
      <c r="CJ216" s="0" t="n">
        <v>1348.7</v>
      </c>
      <c r="CK216" s="18" t="n">
        <v>29161</v>
      </c>
      <c r="CL216" s="0" t="n">
        <v>48.715</v>
      </c>
      <c r="CM216" s="18" t="n">
        <v>40686</v>
      </c>
      <c r="CN216" s="0" t="n">
        <v>8.94</v>
      </c>
      <c r="CO216" s="18" t="n">
        <v>43046</v>
      </c>
      <c r="CP216" s="0" t="n">
        <v>307.16</v>
      </c>
    </row>
    <row r="217" customFormat="false" ht="15" hidden="false" customHeight="false" outlineLevel="0" collapsed="false">
      <c r="A217" s="18" t="n">
        <v>45291</v>
      </c>
      <c r="B217" s="0" t="n">
        <v>3.4</v>
      </c>
      <c r="C217" s="18" t="n">
        <v>45291</v>
      </c>
      <c r="D217" s="0" t="n">
        <v>3.1</v>
      </c>
      <c r="E217" s="18" t="n">
        <v>45291</v>
      </c>
      <c r="F217" s="0" t="n">
        <v>5.9</v>
      </c>
      <c r="G217" s="18" t="n">
        <v>45291</v>
      </c>
      <c r="H217" s="0" t="n">
        <v>1.6</v>
      </c>
      <c r="I217" s="18" t="n">
        <v>32142</v>
      </c>
      <c r="J217" s="0" t="n">
        <v>5.7</v>
      </c>
      <c r="K217" s="18" t="n">
        <v>32142</v>
      </c>
      <c r="L217" s="0" t="n">
        <v>289</v>
      </c>
      <c r="O217" s="18" t="n">
        <v>32142</v>
      </c>
      <c r="P217" s="0" t="n">
        <v>317.8</v>
      </c>
      <c r="Q217" s="18" t="n">
        <v>32142</v>
      </c>
      <c r="R217" s="0" t="n">
        <v>3</v>
      </c>
      <c r="S217" s="18" t="n">
        <v>32142</v>
      </c>
      <c r="T217" s="0" t="n">
        <v>4.2</v>
      </c>
      <c r="U217" s="18" t="n">
        <v>32142</v>
      </c>
      <c r="V217" s="0" t="n">
        <v>3.61664</v>
      </c>
      <c r="W217" s="18" t="n">
        <v>33603</v>
      </c>
      <c r="X217" s="0" t="n">
        <v>3.1</v>
      </c>
      <c r="Y217" s="18" t="n">
        <v>32142</v>
      </c>
      <c r="Z217" s="0" t="n">
        <v>7.33</v>
      </c>
      <c r="AA217" s="18" t="n">
        <v>32142</v>
      </c>
      <c r="AB217" s="0" t="n">
        <v>83.4335</v>
      </c>
      <c r="AC217" s="18" t="n">
        <v>40209</v>
      </c>
      <c r="AD217" s="0" t="n">
        <v>18.3</v>
      </c>
      <c r="AG217" s="18" t="n">
        <v>32142</v>
      </c>
      <c r="AH217" s="0" t="n">
        <v>61</v>
      </c>
      <c r="AM217" s="18" t="n">
        <v>42185</v>
      </c>
      <c r="AN217" s="0" t="n">
        <v>55.7</v>
      </c>
      <c r="AO217" s="18" t="n">
        <v>32142</v>
      </c>
      <c r="AP217" s="0" t="n">
        <v>0.53</v>
      </c>
      <c r="AQ217" s="18" t="n">
        <v>32142</v>
      </c>
      <c r="AR217" s="0" t="n">
        <v>29.6</v>
      </c>
      <c r="AS217" s="18" t="n">
        <v>43646</v>
      </c>
      <c r="AT217" s="0" t="n">
        <v>-6.4</v>
      </c>
      <c r="AU217" s="18" t="n">
        <v>40847</v>
      </c>
      <c r="AV217" s="0" t="n">
        <v>-1</v>
      </c>
      <c r="AW217" s="18" t="n">
        <v>32142</v>
      </c>
      <c r="AX217" s="0" t="n">
        <v>70</v>
      </c>
      <c r="AY217" s="18" t="n">
        <v>32142</v>
      </c>
      <c r="AZ217" s="0" t="n">
        <v>3.3</v>
      </c>
      <c r="BA217" s="18" t="n">
        <v>32142</v>
      </c>
      <c r="BB217" s="0" t="n">
        <v>1345</v>
      </c>
      <c r="BC217" s="18" t="n">
        <v>42735</v>
      </c>
      <c r="BD217" s="0" t="n">
        <v>5.52</v>
      </c>
      <c r="BE217" s="18" t="n">
        <v>40209</v>
      </c>
      <c r="BF217" s="0" t="n">
        <v>0</v>
      </c>
      <c r="BG217" s="18" t="n">
        <v>40543</v>
      </c>
      <c r="BH217" s="0" t="n">
        <v>5.1</v>
      </c>
      <c r="BI217" s="18" t="n">
        <v>34334</v>
      </c>
      <c r="BJ217" s="0" t="n">
        <v>14.7</v>
      </c>
      <c r="BK217" s="18" t="n">
        <v>32142</v>
      </c>
      <c r="BL217" s="0" t="n">
        <v>8.1</v>
      </c>
      <c r="BM217" s="18" t="n">
        <v>43100</v>
      </c>
      <c r="BN217" s="0" t="n">
        <v>3.3</v>
      </c>
      <c r="BO217" s="18" t="n">
        <v>40968</v>
      </c>
      <c r="BP217" s="0" t="n">
        <v>0.6</v>
      </c>
      <c r="BQ217" s="18" t="n">
        <v>33511</v>
      </c>
      <c r="BR217" s="0" t="n">
        <v>72.9</v>
      </c>
      <c r="BS217" s="18" t="n">
        <v>35064</v>
      </c>
      <c r="BT217" s="0" t="n">
        <v>91</v>
      </c>
      <c r="BU217" s="18" t="n">
        <v>25877</v>
      </c>
      <c r="BV217" s="0" t="n">
        <v>84.1</v>
      </c>
      <c r="BW217" s="18" t="n">
        <v>26427</v>
      </c>
      <c r="BX217" s="0" t="n">
        <v>118.52</v>
      </c>
      <c r="BY217" s="18" t="n">
        <v>27474</v>
      </c>
      <c r="BZ217" s="0" t="n">
        <v>75.92</v>
      </c>
      <c r="CA217" s="18" t="n">
        <v>39629</v>
      </c>
      <c r="CB217" s="0" t="n">
        <v>2</v>
      </c>
      <c r="CC217" s="18" t="n">
        <v>27619</v>
      </c>
      <c r="CD217" s="0" t="n">
        <v>162.3</v>
      </c>
      <c r="CE217" s="18" t="n">
        <v>30725</v>
      </c>
      <c r="CF217" s="0" t="n">
        <v>29.63</v>
      </c>
      <c r="CG217" s="18" t="n">
        <v>41264</v>
      </c>
      <c r="CH217" s="0" t="n">
        <v>136.3</v>
      </c>
      <c r="CI217" s="18" t="n">
        <v>31817</v>
      </c>
      <c r="CJ217" s="0" t="n">
        <v>1365.2</v>
      </c>
      <c r="CK217" s="18" t="n">
        <v>29164</v>
      </c>
      <c r="CL217" s="0" t="n">
        <v>48.402</v>
      </c>
      <c r="CM217" s="18" t="n">
        <v>40687</v>
      </c>
      <c r="CN217" s="0" t="n">
        <v>9.28</v>
      </c>
      <c r="CO217" s="18" t="n">
        <v>43047</v>
      </c>
      <c r="CP217" s="0" t="n">
        <v>335.94</v>
      </c>
    </row>
    <row r="218" customFormat="false" ht="15" hidden="false" customHeight="false" outlineLevel="0" collapsed="false">
      <c r="A218" s="18" t="n">
        <v>45382</v>
      </c>
      <c r="B218" s="0" t="n">
        <v>1.3</v>
      </c>
      <c r="C218" s="18" t="n">
        <v>45382</v>
      </c>
      <c r="D218" s="0" t="n">
        <v>2.9</v>
      </c>
      <c r="E218" s="18" t="n">
        <v>45382</v>
      </c>
      <c r="F218" s="0" t="n">
        <v>5.4</v>
      </c>
      <c r="G218" s="18" t="n">
        <v>45382</v>
      </c>
      <c r="H218" s="0" t="n">
        <v>3</v>
      </c>
      <c r="I218" s="18" t="n">
        <v>32173</v>
      </c>
      <c r="J218" s="0" t="n">
        <v>5.7</v>
      </c>
      <c r="K218" s="18" t="n">
        <v>32173</v>
      </c>
      <c r="L218" s="0" t="n">
        <v>92</v>
      </c>
      <c r="O218" s="18" t="n">
        <v>32173</v>
      </c>
      <c r="P218" s="0" t="n">
        <v>340.8</v>
      </c>
      <c r="Q218" s="18" t="n">
        <v>32173</v>
      </c>
      <c r="R218" s="0" t="n">
        <v>3</v>
      </c>
      <c r="S218" s="18" t="n">
        <v>32173</v>
      </c>
      <c r="T218" s="0" t="n">
        <v>4.3</v>
      </c>
      <c r="U218" s="18" t="n">
        <v>32173</v>
      </c>
      <c r="V218" s="0" t="n">
        <v>3.85713</v>
      </c>
      <c r="W218" s="18" t="n">
        <v>33634</v>
      </c>
      <c r="X218" s="0" t="n">
        <v>2.7</v>
      </c>
      <c r="Y218" s="18" t="n">
        <v>32173</v>
      </c>
      <c r="Z218" s="0" t="n">
        <v>7.74</v>
      </c>
      <c r="AA218" s="18" t="n">
        <v>32173</v>
      </c>
      <c r="AB218" s="0" t="n">
        <v>83.3283</v>
      </c>
      <c r="AC218" s="18" t="n">
        <v>40237</v>
      </c>
      <c r="AD218" s="0" t="n">
        <v>23.2</v>
      </c>
      <c r="AG218" s="18" t="n">
        <v>32173</v>
      </c>
      <c r="AH218" s="0" t="n">
        <v>57.5</v>
      </c>
      <c r="AM218" s="18" t="n">
        <v>42216</v>
      </c>
      <c r="AN218" s="0" t="n">
        <v>60.1</v>
      </c>
      <c r="AO218" s="18" t="n">
        <v>32173</v>
      </c>
      <c r="AP218" s="0" t="n">
        <v>-0.15</v>
      </c>
      <c r="AQ218" s="18" t="n">
        <v>32173</v>
      </c>
      <c r="AR218" s="0" t="n">
        <v>3.5</v>
      </c>
      <c r="AS218" s="18" t="n">
        <v>43677</v>
      </c>
      <c r="AT218" s="0" t="n">
        <v>4.2</v>
      </c>
      <c r="AU218" s="18" t="n">
        <v>40877</v>
      </c>
      <c r="AV218" s="0" t="n">
        <v>-2</v>
      </c>
      <c r="AW218" s="18" t="n">
        <v>32173</v>
      </c>
      <c r="AX218" s="0" t="n">
        <v>68.3</v>
      </c>
      <c r="AY218" s="18" t="n">
        <v>32173</v>
      </c>
      <c r="AZ218" s="0" t="n">
        <v>3.5</v>
      </c>
      <c r="BA218" s="18" t="n">
        <v>32173</v>
      </c>
      <c r="BB218" s="0" t="n">
        <v>1244</v>
      </c>
      <c r="BC218" s="18" t="n">
        <v>42766</v>
      </c>
      <c r="BD218" s="0" t="n">
        <v>5.67</v>
      </c>
      <c r="BE218" s="18" t="n">
        <v>40237</v>
      </c>
      <c r="BF218" s="0" t="n">
        <v>0.6</v>
      </c>
      <c r="BG218" s="18" t="n">
        <v>40574</v>
      </c>
      <c r="BH218" s="0" t="n">
        <v>5.7</v>
      </c>
      <c r="BI218" s="18" t="n">
        <v>34365</v>
      </c>
      <c r="BJ218" s="0" t="n">
        <v>15.1</v>
      </c>
      <c r="BK218" s="18" t="n">
        <v>32173</v>
      </c>
      <c r="BL218" s="0" t="n">
        <v>8.1</v>
      </c>
      <c r="BM218" s="18" t="n">
        <v>43131</v>
      </c>
      <c r="BN218" s="0" t="n">
        <v>3.1</v>
      </c>
      <c r="BO218" s="18" t="n">
        <v>40999</v>
      </c>
      <c r="BP218" s="0" t="n">
        <v>-0.1</v>
      </c>
      <c r="BQ218" s="18" t="n">
        <v>33542</v>
      </c>
      <c r="BR218" s="0" t="n">
        <v>60.1</v>
      </c>
      <c r="BS218" s="18" t="n">
        <v>35095</v>
      </c>
      <c r="BT218" s="0" t="n">
        <v>89.3</v>
      </c>
      <c r="BU218" s="18" t="n">
        <v>25878</v>
      </c>
      <c r="BV218" s="0" t="n">
        <v>84.22</v>
      </c>
      <c r="BW218" s="18" t="n">
        <v>26428</v>
      </c>
      <c r="BX218" s="0" t="n">
        <v>117.17</v>
      </c>
      <c r="BY218" s="18" t="n">
        <v>27481</v>
      </c>
      <c r="BZ218" s="0" t="n">
        <v>76.18</v>
      </c>
      <c r="CA218" s="18" t="n">
        <v>39721</v>
      </c>
      <c r="CB218" s="0" t="n">
        <v>1.81</v>
      </c>
      <c r="CC218" s="18" t="n">
        <v>27620</v>
      </c>
      <c r="CD218" s="0" t="n">
        <v>161.8</v>
      </c>
      <c r="CE218" s="18" t="n">
        <v>30726</v>
      </c>
      <c r="CF218" s="0" t="n">
        <v>29.74</v>
      </c>
      <c r="CG218" s="18" t="n">
        <v>41267</v>
      </c>
      <c r="CH218" s="0" t="n">
        <v>135.8</v>
      </c>
      <c r="CI218" s="18" t="n">
        <v>31818</v>
      </c>
      <c r="CJ218" s="0" t="n">
        <v>1371.4</v>
      </c>
      <c r="CK218" s="18" t="n">
        <v>29165</v>
      </c>
      <c r="CL218" s="0" t="n">
        <v>48.224</v>
      </c>
      <c r="CM218" s="18" t="n">
        <v>40688</v>
      </c>
      <c r="CN218" s="0" t="n">
        <v>10.5</v>
      </c>
      <c r="CO218" s="18" t="n">
        <v>43048</v>
      </c>
      <c r="CP218" s="0" t="n">
        <v>343.59</v>
      </c>
    </row>
    <row r="219" customFormat="false" ht="15" hidden="false" customHeight="false" outlineLevel="0" collapsed="false">
      <c r="I219" s="18" t="n">
        <v>32202</v>
      </c>
      <c r="J219" s="0" t="n">
        <v>5.7</v>
      </c>
      <c r="K219" s="18" t="n">
        <v>32202</v>
      </c>
      <c r="L219" s="0" t="n">
        <v>461</v>
      </c>
      <c r="O219" s="18" t="n">
        <v>32202</v>
      </c>
      <c r="P219" s="0" t="n">
        <v>318.8</v>
      </c>
      <c r="Q219" s="18" t="n">
        <v>32202</v>
      </c>
      <c r="R219" s="0" t="n">
        <v>2.7</v>
      </c>
      <c r="S219" s="18" t="n">
        <v>32202</v>
      </c>
      <c r="T219" s="0" t="n">
        <v>4.3</v>
      </c>
      <c r="U219" s="18" t="n">
        <v>32202</v>
      </c>
      <c r="V219" s="0" t="n">
        <v>3.85878</v>
      </c>
      <c r="W219" s="18" t="n">
        <v>33663</v>
      </c>
      <c r="X219" s="0" t="n">
        <v>2.5</v>
      </c>
      <c r="Y219" s="18" t="n">
        <v>32202</v>
      </c>
      <c r="Z219" s="0" t="n">
        <v>6.85</v>
      </c>
      <c r="AA219" s="18" t="n">
        <v>32202</v>
      </c>
      <c r="AB219" s="0" t="n">
        <v>83.6774</v>
      </c>
      <c r="AC219" s="18" t="n">
        <v>40268</v>
      </c>
      <c r="AD219" s="0" t="n">
        <v>23.4</v>
      </c>
      <c r="AG219" s="18" t="n">
        <v>32202</v>
      </c>
      <c r="AH219" s="0" t="n">
        <v>56.2</v>
      </c>
      <c r="AM219" s="18" t="n">
        <v>42247</v>
      </c>
      <c r="AN219" s="0" t="n">
        <v>58.6</v>
      </c>
      <c r="AO219" s="18" t="n">
        <v>32202</v>
      </c>
      <c r="AP219" s="0" t="n">
        <v>0.49</v>
      </c>
      <c r="AQ219" s="18" t="n">
        <v>32202</v>
      </c>
      <c r="AR219" s="0" t="n">
        <v>18.3</v>
      </c>
      <c r="AS219" s="18" t="n">
        <v>43708</v>
      </c>
      <c r="AT219" s="0" t="n">
        <v>4.2</v>
      </c>
      <c r="AU219" s="18" t="n">
        <v>40908</v>
      </c>
      <c r="AV219" s="0" t="n">
        <v>-5</v>
      </c>
      <c r="AW219" s="18" t="n">
        <v>32202</v>
      </c>
      <c r="AX219" s="0" t="n">
        <v>63.5</v>
      </c>
      <c r="AY219" s="18" t="n">
        <v>32202</v>
      </c>
      <c r="AZ219" s="0" t="n">
        <v>3.7</v>
      </c>
      <c r="BA219" s="18" t="n">
        <v>32202</v>
      </c>
      <c r="BB219" s="0" t="n">
        <v>1438</v>
      </c>
      <c r="BC219" s="18" t="n">
        <v>42794</v>
      </c>
      <c r="BD219" s="0" t="n">
        <v>5.45</v>
      </c>
      <c r="BE219" s="18" t="n">
        <v>40268</v>
      </c>
      <c r="BF219" s="0" t="n">
        <v>0.8</v>
      </c>
      <c r="BG219" s="18" t="n">
        <v>40602</v>
      </c>
      <c r="BH219" s="0" t="n">
        <v>5.8</v>
      </c>
      <c r="BI219" s="18" t="n">
        <v>34393</v>
      </c>
      <c r="BJ219" s="0" t="n">
        <v>15.3</v>
      </c>
      <c r="BK219" s="18" t="n">
        <v>32202</v>
      </c>
      <c r="BL219" s="0" t="n">
        <v>8</v>
      </c>
      <c r="BM219" s="18" t="n">
        <v>43159</v>
      </c>
      <c r="BN219" s="0" t="n">
        <v>3.1</v>
      </c>
      <c r="BO219" s="18" t="n">
        <v>41029</v>
      </c>
      <c r="BP219" s="0" t="n">
        <v>0.1</v>
      </c>
      <c r="BQ219" s="18" t="n">
        <v>33572</v>
      </c>
      <c r="BR219" s="0" t="n">
        <v>52.7</v>
      </c>
      <c r="BS219" s="18" t="n">
        <v>35124</v>
      </c>
      <c r="BT219" s="0" t="n">
        <v>88.5</v>
      </c>
      <c r="BU219" s="18" t="n">
        <v>25881</v>
      </c>
      <c r="BV219" s="0" t="n">
        <v>84.67</v>
      </c>
      <c r="BW219" s="18" t="n">
        <v>26429</v>
      </c>
      <c r="BX219" s="0" t="n">
        <v>117.71</v>
      </c>
      <c r="BY219" s="18" t="n">
        <v>27488</v>
      </c>
      <c r="BZ219" s="0" t="n">
        <v>74.73</v>
      </c>
      <c r="CA219" s="18" t="n">
        <v>39813</v>
      </c>
      <c r="CB219" s="0" t="n">
        <v>0.16</v>
      </c>
      <c r="CC219" s="18" t="n">
        <v>27621</v>
      </c>
      <c r="CD219" s="0" t="n">
        <v>162.1</v>
      </c>
      <c r="CE219" s="18" t="n">
        <v>30727</v>
      </c>
      <c r="CF219" s="0" t="n">
        <v>29.83</v>
      </c>
      <c r="CG219" s="18" t="n">
        <v>41268</v>
      </c>
      <c r="CH219" s="0" t="n">
        <v>136.5</v>
      </c>
      <c r="CI219" s="18" t="n">
        <v>31819</v>
      </c>
      <c r="CJ219" s="0" t="n">
        <v>1368.8</v>
      </c>
      <c r="CK219" s="18" t="n">
        <v>29166</v>
      </c>
      <c r="CL219" s="0" t="n">
        <v>47.613</v>
      </c>
      <c r="CM219" s="18" t="n">
        <v>40689</v>
      </c>
      <c r="CN219" s="0" t="n">
        <v>11</v>
      </c>
      <c r="CO219" s="18" t="n">
        <v>43049</v>
      </c>
      <c r="CP219" s="0" t="n">
        <v>311.62</v>
      </c>
    </row>
    <row r="220" customFormat="false" ht="15" hidden="false" customHeight="false" outlineLevel="0" collapsed="false">
      <c r="I220" s="18" t="n">
        <v>32233</v>
      </c>
      <c r="J220" s="0" t="n">
        <v>5.7</v>
      </c>
      <c r="K220" s="18" t="n">
        <v>32233</v>
      </c>
      <c r="L220" s="0" t="n">
        <v>275</v>
      </c>
      <c r="O220" s="18" t="n">
        <v>32233</v>
      </c>
      <c r="P220" s="0" t="n">
        <v>306</v>
      </c>
      <c r="Q220" s="18" t="n">
        <v>32233</v>
      </c>
      <c r="R220" s="0" t="n">
        <v>2.6</v>
      </c>
      <c r="S220" s="18" t="n">
        <v>32233</v>
      </c>
      <c r="T220" s="0" t="n">
        <v>4.4</v>
      </c>
      <c r="U220" s="18" t="n">
        <v>32233</v>
      </c>
      <c r="V220" s="0" t="n">
        <v>3.995</v>
      </c>
      <c r="W220" s="18" t="n">
        <v>33694</v>
      </c>
      <c r="X220" s="0" t="n">
        <v>2.6</v>
      </c>
      <c r="Y220" s="18" t="n">
        <v>32233</v>
      </c>
      <c r="Z220" s="0" t="n">
        <v>6.95</v>
      </c>
      <c r="AA220" s="18" t="n">
        <v>32233</v>
      </c>
      <c r="AB220" s="0" t="n">
        <v>83.8133</v>
      </c>
      <c r="AC220" s="18" t="n">
        <v>40298</v>
      </c>
      <c r="AD220" s="0" t="n">
        <v>29.8</v>
      </c>
      <c r="AG220" s="18" t="n">
        <v>32233</v>
      </c>
      <c r="AH220" s="0" t="n">
        <v>54.6</v>
      </c>
      <c r="AM220" s="18" t="n">
        <v>42277</v>
      </c>
      <c r="AN220" s="0" t="n">
        <v>56.1</v>
      </c>
      <c r="AO220" s="18" t="n">
        <v>32233</v>
      </c>
      <c r="AP220" s="0" t="n">
        <v>0.43</v>
      </c>
      <c r="AQ220" s="18" t="n">
        <v>32233</v>
      </c>
      <c r="AR220" s="0" t="n">
        <v>12.8</v>
      </c>
      <c r="AS220" s="18" t="n">
        <v>43738</v>
      </c>
      <c r="AT220" s="0" t="n">
        <v>2.2</v>
      </c>
      <c r="AU220" s="18" t="n">
        <v>40939</v>
      </c>
      <c r="AV220" s="0" t="n">
        <v>7</v>
      </c>
      <c r="AW220" s="18" t="n">
        <v>32233</v>
      </c>
      <c r="AX220" s="0" t="n">
        <v>63.5</v>
      </c>
      <c r="AY220" s="18" t="n">
        <v>32233</v>
      </c>
      <c r="AZ220" s="0" t="n">
        <v>3.8</v>
      </c>
      <c r="BA220" s="18" t="n">
        <v>32233</v>
      </c>
      <c r="BB220" s="0" t="n">
        <v>1525</v>
      </c>
      <c r="BC220" s="18" t="n">
        <v>42825</v>
      </c>
      <c r="BD220" s="0" t="n">
        <v>5.61</v>
      </c>
      <c r="BE220" s="18" t="n">
        <v>40298</v>
      </c>
      <c r="BF220" s="0" t="n">
        <v>0.8</v>
      </c>
      <c r="BG220" s="18" t="n">
        <v>40633</v>
      </c>
      <c r="BH220" s="0" t="n">
        <v>6</v>
      </c>
      <c r="BI220" s="18" t="n">
        <v>34424</v>
      </c>
      <c r="BJ220" s="0" t="n">
        <v>15</v>
      </c>
      <c r="BK220" s="18" t="n">
        <v>32233</v>
      </c>
      <c r="BL220" s="0" t="n">
        <v>8.1</v>
      </c>
      <c r="BM220" s="18" t="n">
        <v>43190</v>
      </c>
      <c r="BN220" s="0" t="n">
        <v>2.9</v>
      </c>
      <c r="BO220" s="18" t="n">
        <v>41060</v>
      </c>
      <c r="BP220" s="0" t="n">
        <v>0</v>
      </c>
      <c r="BQ220" s="18" t="n">
        <v>33603</v>
      </c>
      <c r="BR220" s="0" t="n">
        <v>52.5</v>
      </c>
      <c r="BS220" s="18" t="n">
        <v>35155</v>
      </c>
      <c r="BT220" s="0" t="n">
        <v>93.7</v>
      </c>
      <c r="BU220" s="18" t="n">
        <v>25882</v>
      </c>
      <c r="BV220" s="0" t="n">
        <v>84.79</v>
      </c>
      <c r="BW220" s="18" t="n">
        <v>26430</v>
      </c>
      <c r="BX220" s="0" t="n">
        <v>118.26</v>
      </c>
      <c r="BY220" s="18" t="n">
        <v>27495</v>
      </c>
      <c r="BZ220" s="0" t="n">
        <v>76.31</v>
      </c>
      <c r="CA220" s="18" t="n">
        <v>39903</v>
      </c>
      <c r="CB220" s="0" t="n">
        <v>0.18</v>
      </c>
      <c r="CC220" s="18" t="n">
        <v>27624</v>
      </c>
      <c r="CD220" s="0" t="n">
        <v>161.7</v>
      </c>
      <c r="CE220" s="18" t="n">
        <v>30728</v>
      </c>
      <c r="CF220" s="0" t="n">
        <v>29.91</v>
      </c>
      <c r="CG220" s="18" t="n">
        <v>41269</v>
      </c>
      <c r="CH220" s="0" t="n">
        <v>138.5</v>
      </c>
      <c r="CI220" s="18" t="n">
        <v>31820</v>
      </c>
      <c r="CJ220" s="0" t="n">
        <v>1378.7</v>
      </c>
      <c r="CK220" s="18" t="n">
        <v>29167</v>
      </c>
      <c r="CL220" s="0" t="n">
        <v>47.838</v>
      </c>
      <c r="CM220" s="18" t="n">
        <v>40690</v>
      </c>
      <c r="CN220" s="0" t="n">
        <v>10.63</v>
      </c>
      <c r="CO220" s="18" t="n">
        <v>43052</v>
      </c>
      <c r="CP220" s="0" t="n">
        <v>331.7</v>
      </c>
    </row>
    <row r="221" customFormat="false" ht="15" hidden="false" customHeight="false" outlineLevel="0" collapsed="false">
      <c r="I221" s="18" t="n">
        <v>32263</v>
      </c>
      <c r="J221" s="0" t="n">
        <v>5.4</v>
      </c>
      <c r="K221" s="18" t="n">
        <v>32263</v>
      </c>
      <c r="L221" s="0" t="n">
        <v>243</v>
      </c>
      <c r="O221" s="18" t="n">
        <v>32263</v>
      </c>
      <c r="P221" s="0" t="n">
        <v>313</v>
      </c>
      <c r="Q221" s="18" t="n">
        <v>32263</v>
      </c>
      <c r="R221" s="0" t="n">
        <v>3.1</v>
      </c>
      <c r="S221" s="18" t="n">
        <v>32263</v>
      </c>
      <c r="T221" s="0" t="n">
        <v>4.3</v>
      </c>
      <c r="U221" s="18" t="n">
        <v>32263</v>
      </c>
      <c r="V221" s="0" t="n">
        <v>4.05918</v>
      </c>
      <c r="W221" s="18" t="n">
        <v>33724</v>
      </c>
      <c r="X221" s="0" t="n">
        <v>2.7</v>
      </c>
      <c r="Y221" s="18" t="n">
        <v>32263</v>
      </c>
      <c r="Z221" s="0" t="n">
        <v>6.89</v>
      </c>
      <c r="AA221" s="18" t="n">
        <v>32263</v>
      </c>
      <c r="AB221" s="0" t="n">
        <v>84.2599</v>
      </c>
      <c r="AC221" s="18" t="n">
        <v>40329</v>
      </c>
      <c r="AD221" s="0" t="n">
        <v>26</v>
      </c>
      <c r="AG221" s="18" t="n">
        <v>32263</v>
      </c>
      <c r="AH221" s="0" t="n">
        <v>55.8</v>
      </c>
      <c r="AM221" s="18" t="n">
        <v>42308</v>
      </c>
      <c r="AN221" s="0" t="n">
        <v>56.9</v>
      </c>
      <c r="AO221" s="18" t="n">
        <v>32263</v>
      </c>
      <c r="AP221" s="0" t="n">
        <v>0.25</v>
      </c>
      <c r="AQ221" s="18" t="n">
        <v>32263</v>
      </c>
      <c r="AR221" s="0" t="n">
        <v>26.8</v>
      </c>
      <c r="AS221" s="18" t="n">
        <v>43769</v>
      </c>
      <c r="AT221" s="0" t="n">
        <v>3.3</v>
      </c>
      <c r="AU221" s="18" t="n">
        <v>40968</v>
      </c>
      <c r="AV221" s="0" t="n">
        <v>7</v>
      </c>
      <c r="AW221" s="18" t="n">
        <v>32263</v>
      </c>
      <c r="AX221" s="0" t="n">
        <v>56.9</v>
      </c>
      <c r="AY221" s="18" t="n">
        <v>32263</v>
      </c>
      <c r="AZ221" s="0" t="n">
        <v>4</v>
      </c>
      <c r="BA221" s="18" t="n">
        <v>32263</v>
      </c>
      <c r="BB221" s="0" t="n">
        <v>1429</v>
      </c>
      <c r="BC221" s="18" t="n">
        <v>42855</v>
      </c>
      <c r="BD221" s="0" t="n">
        <v>5.56</v>
      </c>
      <c r="BE221" s="18" t="n">
        <v>40329</v>
      </c>
      <c r="BF221" s="0" t="n">
        <v>-1</v>
      </c>
      <c r="BG221" s="18" t="n">
        <v>40663</v>
      </c>
      <c r="BH221" s="0" t="n">
        <v>6.1</v>
      </c>
      <c r="BI221" s="18" t="n">
        <v>34454</v>
      </c>
      <c r="BJ221" s="0" t="n">
        <v>15.7</v>
      </c>
      <c r="BK221" s="18" t="n">
        <v>32263</v>
      </c>
      <c r="BL221" s="0" t="n">
        <v>8.6</v>
      </c>
      <c r="BM221" s="18" t="n">
        <v>43220</v>
      </c>
      <c r="BN221" s="0" t="n">
        <v>3</v>
      </c>
      <c r="BO221" s="18" t="n">
        <v>41090</v>
      </c>
      <c r="BP221" s="0" t="n">
        <v>-0.1</v>
      </c>
      <c r="BQ221" s="18" t="n">
        <v>33634</v>
      </c>
      <c r="BR221" s="0" t="n">
        <v>50.2</v>
      </c>
      <c r="BS221" s="18" t="n">
        <v>35185</v>
      </c>
      <c r="BT221" s="0" t="n">
        <v>92.7</v>
      </c>
      <c r="BU221" s="18" t="n">
        <v>25883</v>
      </c>
      <c r="BV221" s="0" t="n">
        <v>85.03</v>
      </c>
      <c r="BW221" s="18" t="n">
        <v>26431</v>
      </c>
      <c r="BX221" s="0" t="n">
        <v>118.85</v>
      </c>
      <c r="BY221" s="18" t="n">
        <v>27502</v>
      </c>
      <c r="BZ221" s="0" t="n">
        <v>78.08</v>
      </c>
      <c r="CA221" s="18" t="n">
        <v>39994</v>
      </c>
      <c r="CB221" s="0" t="n">
        <v>0.21</v>
      </c>
      <c r="CC221" s="18" t="n">
        <v>27625</v>
      </c>
      <c r="CD221" s="0" t="n">
        <v>161.35</v>
      </c>
      <c r="CE221" s="18" t="n">
        <v>30733</v>
      </c>
      <c r="CF221" s="0" t="n">
        <v>29.79</v>
      </c>
      <c r="CG221" s="18" t="n">
        <v>41270</v>
      </c>
      <c r="CH221" s="0" t="n">
        <v>140.7</v>
      </c>
      <c r="CI221" s="18" t="n">
        <v>31821</v>
      </c>
      <c r="CJ221" s="0" t="n">
        <v>1368.7</v>
      </c>
      <c r="CK221" s="18" t="n">
        <v>29168</v>
      </c>
      <c r="CL221" s="0" t="n">
        <v>48.393</v>
      </c>
      <c r="CM221" s="18" t="n">
        <v>40694</v>
      </c>
      <c r="CN221" s="0" t="n">
        <v>10.93</v>
      </c>
      <c r="CO221" s="18" t="n">
        <v>43053</v>
      </c>
      <c r="CP221" s="0" t="n">
        <v>350.2</v>
      </c>
    </row>
    <row r="222" customFormat="false" ht="15" hidden="false" customHeight="false" outlineLevel="0" collapsed="false">
      <c r="I222" s="18" t="n">
        <v>32294</v>
      </c>
      <c r="J222" s="0" t="n">
        <v>5.6</v>
      </c>
      <c r="K222" s="18" t="n">
        <v>32294</v>
      </c>
      <c r="L222" s="0" t="n">
        <v>230</v>
      </c>
      <c r="O222" s="18" t="n">
        <v>32294</v>
      </c>
      <c r="P222" s="0" t="n">
        <v>313.8</v>
      </c>
      <c r="Q222" s="18" t="n">
        <v>32294</v>
      </c>
      <c r="R222" s="0" t="n">
        <v>3.3</v>
      </c>
      <c r="S222" s="18" t="n">
        <v>32294</v>
      </c>
      <c r="T222" s="0" t="n">
        <v>4.3</v>
      </c>
      <c r="U222" s="18" t="n">
        <v>32294</v>
      </c>
      <c r="V222" s="0" t="n">
        <v>4.1211</v>
      </c>
      <c r="W222" s="18" t="n">
        <v>33755</v>
      </c>
      <c r="X222" s="0" t="n">
        <v>2.8</v>
      </c>
      <c r="Y222" s="18" t="n">
        <v>32294</v>
      </c>
      <c r="Z222" s="0" t="n">
        <v>6.02</v>
      </c>
      <c r="AA222" s="18" t="n">
        <v>32294</v>
      </c>
      <c r="AB222" s="0" t="n">
        <v>84.0591</v>
      </c>
      <c r="AC222" s="18" t="n">
        <v>40359</v>
      </c>
      <c r="AD222" s="0" t="n">
        <v>27.3</v>
      </c>
      <c r="AG222" s="18" t="n">
        <v>32294</v>
      </c>
      <c r="AH222" s="0" t="n">
        <v>55.5</v>
      </c>
      <c r="AM222" s="18" t="n">
        <v>42338</v>
      </c>
      <c r="AN222" s="0" t="n">
        <v>56.1</v>
      </c>
      <c r="AO222" s="18" t="n">
        <v>32294</v>
      </c>
      <c r="AP222" s="0" t="n">
        <v>-0.03</v>
      </c>
      <c r="AQ222" s="18" t="n">
        <v>32294</v>
      </c>
      <c r="AR222" s="0" t="n">
        <v>17.8</v>
      </c>
      <c r="AS222" s="18" t="n">
        <v>43799</v>
      </c>
      <c r="AT222" s="0" t="n">
        <v>2.5</v>
      </c>
      <c r="AU222" s="18" t="n">
        <v>40999</v>
      </c>
      <c r="AV222" s="0" t="n">
        <v>4</v>
      </c>
      <c r="AW222" s="18" t="n">
        <v>32294</v>
      </c>
      <c r="AX222" s="0" t="n">
        <v>59.3</v>
      </c>
      <c r="AY222" s="18" t="n">
        <v>32294</v>
      </c>
      <c r="AZ222" s="0" t="n">
        <v>4</v>
      </c>
      <c r="BA222" s="18" t="n">
        <v>32294</v>
      </c>
      <c r="BB222" s="0" t="n">
        <v>1444</v>
      </c>
      <c r="BC222" s="18" t="n">
        <v>42886</v>
      </c>
      <c r="BD222" s="0" t="n">
        <v>5.59</v>
      </c>
      <c r="BE222" s="18" t="n">
        <v>40359</v>
      </c>
      <c r="BF222" s="0" t="n">
        <v>-0.1</v>
      </c>
      <c r="BG222" s="18" t="n">
        <v>40694</v>
      </c>
      <c r="BH222" s="0" t="n">
        <v>7.4</v>
      </c>
      <c r="BI222" s="18" t="n">
        <v>34485</v>
      </c>
      <c r="BJ222" s="0" t="n">
        <v>14.3</v>
      </c>
      <c r="BK222" s="18" t="n">
        <v>32294</v>
      </c>
      <c r="BL222" s="0" t="n">
        <v>8.1</v>
      </c>
      <c r="BM222" s="18" t="n">
        <v>43251</v>
      </c>
      <c r="BN222" s="0" t="n">
        <v>3.2</v>
      </c>
      <c r="BO222" s="18" t="n">
        <v>41121</v>
      </c>
      <c r="BP222" s="0" t="n">
        <v>0.2</v>
      </c>
      <c r="BQ222" s="18" t="n">
        <v>33663</v>
      </c>
      <c r="BR222" s="0" t="n">
        <v>47.3</v>
      </c>
      <c r="BS222" s="18" t="n">
        <v>35216</v>
      </c>
      <c r="BT222" s="0" t="n">
        <v>89.4</v>
      </c>
      <c r="BU222" s="18" t="n">
        <v>25884</v>
      </c>
      <c r="BV222" s="0" t="n">
        <v>84.15</v>
      </c>
      <c r="BW222" s="18" t="n">
        <v>26434</v>
      </c>
      <c r="BX222" s="0" t="n">
        <v>119.5</v>
      </c>
      <c r="BY222" s="18" t="n">
        <v>27509</v>
      </c>
      <c r="BZ222" s="0" t="n">
        <v>78.64</v>
      </c>
      <c r="CA222" s="18" t="n">
        <v>40086</v>
      </c>
      <c r="CB222" s="0" t="n">
        <v>0.15</v>
      </c>
      <c r="CC222" s="18" t="n">
        <v>27626</v>
      </c>
      <c r="CD222" s="0" t="n">
        <v>162.7</v>
      </c>
      <c r="CE222" s="18" t="n">
        <v>30734</v>
      </c>
      <c r="CF222" s="0" t="n">
        <v>29.79</v>
      </c>
      <c r="CG222" s="18" t="n">
        <v>41271</v>
      </c>
      <c r="CH222" s="0" t="n">
        <v>140.9</v>
      </c>
      <c r="CI222" s="18" t="n">
        <v>31825</v>
      </c>
      <c r="CJ222" s="0" t="n">
        <v>1379</v>
      </c>
      <c r="CK222" s="18" t="n">
        <v>29171</v>
      </c>
      <c r="CL222" s="0" t="n">
        <v>48.961</v>
      </c>
      <c r="CM222" s="18" t="n">
        <v>40695</v>
      </c>
      <c r="CN222" s="0" t="n">
        <v>11.96</v>
      </c>
      <c r="CO222" s="18" t="n">
        <v>43054</v>
      </c>
      <c r="CP222" s="0" t="n">
        <v>348.9</v>
      </c>
    </row>
    <row r="223" customFormat="false" ht="15" hidden="false" customHeight="false" outlineLevel="0" collapsed="false">
      <c r="I223" s="18" t="n">
        <v>32324</v>
      </c>
      <c r="J223" s="0" t="n">
        <v>5.4</v>
      </c>
      <c r="K223" s="18" t="n">
        <v>32324</v>
      </c>
      <c r="L223" s="0" t="n">
        <v>364</v>
      </c>
      <c r="O223" s="18" t="n">
        <v>32324</v>
      </c>
      <c r="P223" s="0" t="n">
        <v>307</v>
      </c>
      <c r="Q223" s="18" t="n">
        <v>32324</v>
      </c>
      <c r="R223" s="0" t="n">
        <v>3.4</v>
      </c>
      <c r="S223" s="18" t="n">
        <v>32324</v>
      </c>
      <c r="T223" s="0" t="n">
        <v>4.5</v>
      </c>
      <c r="U223" s="18" t="n">
        <v>32324</v>
      </c>
      <c r="V223" s="0" t="n">
        <v>4.27473</v>
      </c>
      <c r="W223" s="18" t="n">
        <v>33785</v>
      </c>
      <c r="X223" s="0" t="n">
        <v>2.5</v>
      </c>
      <c r="Y223" s="18" t="n">
        <v>32324</v>
      </c>
      <c r="Z223" s="0" t="n">
        <v>5.75</v>
      </c>
      <c r="AA223" s="18" t="n">
        <v>32324</v>
      </c>
      <c r="AB223" s="0" t="n">
        <v>84.2661</v>
      </c>
      <c r="AC223" s="18" t="n">
        <v>40390</v>
      </c>
      <c r="AD223" s="0" t="n">
        <v>20.2</v>
      </c>
      <c r="AG223" s="18" t="n">
        <v>32324</v>
      </c>
      <c r="AH223" s="0" t="n">
        <v>59.3</v>
      </c>
      <c r="AM223" s="18" t="n">
        <v>42369</v>
      </c>
      <c r="AN223" s="0" t="n">
        <v>55.3</v>
      </c>
      <c r="AO223" s="18" t="n">
        <v>32324</v>
      </c>
      <c r="AP223" s="0" t="n">
        <v>0.44</v>
      </c>
      <c r="AQ223" s="18" t="n">
        <v>32324</v>
      </c>
      <c r="AR223" s="0" t="n">
        <v>17.4</v>
      </c>
      <c r="AS223" s="18" t="n">
        <v>43830</v>
      </c>
      <c r="AT223" s="0" t="n">
        <v>3.3</v>
      </c>
      <c r="AU223" s="18" t="n">
        <v>41029</v>
      </c>
      <c r="AV223" s="0" t="n">
        <v>12</v>
      </c>
      <c r="AW223" s="18" t="n">
        <v>32324</v>
      </c>
      <c r="AX223" s="0" t="n">
        <v>62.8</v>
      </c>
      <c r="AY223" s="18" t="n">
        <v>32324</v>
      </c>
      <c r="AZ223" s="0" t="n">
        <v>4.3</v>
      </c>
      <c r="BA223" s="18" t="n">
        <v>32324</v>
      </c>
      <c r="BB223" s="0" t="n">
        <v>1485</v>
      </c>
      <c r="BC223" s="18" t="n">
        <v>42916</v>
      </c>
      <c r="BD223" s="0" t="n">
        <v>5.49</v>
      </c>
      <c r="BE223" s="18" t="n">
        <v>40390</v>
      </c>
      <c r="BF223" s="0" t="n">
        <v>-0.1</v>
      </c>
      <c r="BG223" s="18" t="n">
        <v>40724</v>
      </c>
      <c r="BH223" s="0" t="n">
        <v>8.3</v>
      </c>
      <c r="BI223" s="18" t="n">
        <v>34515</v>
      </c>
      <c r="BJ223" s="0" t="n">
        <v>14.8</v>
      </c>
      <c r="BK223" s="18" t="n">
        <v>32324</v>
      </c>
      <c r="BL223" s="0" t="n">
        <v>8.7</v>
      </c>
      <c r="BM223" s="18" t="n">
        <v>43281</v>
      </c>
      <c r="BN223" s="0" t="n">
        <v>3</v>
      </c>
      <c r="BO223" s="18" t="n">
        <v>41152</v>
      </c>
      <c r="BP223" s="0" t="n">
        <v>0</v>
      </c>
      <c r="BQ223" s="18" t="n">
        <v>33694</v>
      </c>
      <c r="BR223" s="0" t="n">
        <v>56.5</v>
      </c>
      <c r="BS223" s="18" t="n">
        <v>35246</v>
      </c>
      <c r="BT223" s="0" t="n">
        <v>92.4</v>
      </c>
      <c r="BU223" s="18" t="n">
        <v>25885</v>
      </c>
      <c r="BV223" s="0" t="n">
        <v>83.37</v>
      </c>
      <c r="BW223" s="18" t="n">
        <v>26435</v>
      </c>
      <c r="BX223" s="0" t="n">
        <v>119.45</v>
      </c>
      <c r="BY223" s="18" t="n">
        <v>27516</v>
      </c>
      <c r="BZ223" s="0" t="n">
        <v>80.25</v>
      </c>
      <c r="CA223" s="18" t="n">
        <v>40178</v>
      </c>
      <c r="CB223" s="0" t="n">
        <v>0.12</v>
      </c>
      <c r="CC223" s="18" t="n">
        <v>27627</v>
      </c>
      <c r="CD223" s="0" t="n">
        <v>161.9</v>
      </c>
      <c r="CE223" s="18" t="n">
        <v>30735</v>
      </c>
      <c r="CF223" s="0" t="n">
        <v>29.92</v>
      </c>
      <c r="CG223" s="18" t="n">
        <v>41274</v>
      </c>
      <c r="CH223" s="0" t="n">
        <v>140.9</v>
      </c>
      <c r="CI223" s="18" t="n">
        <v>31826</v>
      </c>
      <c r="CJ223" s="0" t="n">
        <v>1397.1</v>
      </c>
      <c r="CK223" s="18" t="n">
        <v>29172</v>
      </c>
      <c r="CL223" s="0" t="n">
        <v>48.957</v>
      </c>
      <c r="CM223" s="18" t="n">
        <v>40696</v>
      </c>
      <c r="CN223" s="0" t="n">
        <v>13.25</v>
      </c>
      <c r="CO223" s="18" t="n">
        <v>43055</v>
      </c>
      <c r="CP223" s="0" t="n">
        <v>347.23</v>
      </c>
    </row>
    <row r="224" customFormat="false" ht="15" hidden="false" customHeight="false" outlineLevel="0" collapsed="false">
      <c r="I224" s="18" t="n">
        <v>32355</v>
      </c>
      <c r="J224" s="0" t="n">
        <v>5.4</v>
      </c>
      <c r="K224" s="18" t="n">
        <v>32355</v>
      </c>
      <c r="L224" s="0" t="n">
        <v>224</v>
      </c>
      <c r="O224" s="18" t="n">
        <v>32355</v>
      </c>
      <c r="P224" s="0" t="n">
        <v>325.8</v>
      </c>
      <c r="Q224" s="18" t="n">
        <v>32355</v>
      </c>
      <c r="R224" s="0" t="n">
        <v>3.6</v>
      </c>
      <c r="S224" s="18" t="n">
        <v>32355</v>
      </c>
      <c r="T224" s="0" t="n">
        <v>4.5</v>
      </c>
      <c r="U224" s="18" t="n">
        <v>32355</v>
      </c>
      <c r="V224" s="0" t="n">
        <v>4.43007</v>
      </c>
      <c r="W224" s="18" t="n">
        <v>33816</v>
      </c>
      <c r="X224" s="0" t="n">
        <v>2.4</v>
      </c>
      <c r="Y224" s="18" t="n">
        <v>32355</v>
      </c>
      <c r="Z224" s="0" t="n">
        <v>5.03</v>
      </c>
      <c r="AA224" s="18" t="n">
        <v>32355</v>
      </c>
      <c r="AB224" s="0" t="n">
        <v>84.2395</v>
      </c>
      <c r="AC224" s="18" t="n">
        <v>40421</v>
      </c>
      <c r="AD224" s="0" t="n">
        <v>23.4</v>
      </c>
      <c r="AG224" s="18" t="n">
        <v>32355</v>
      </c>
      <c r="AH224" s="0" t="n">
        <v>58.2</v>
      </c>
      <c r="AM224" s="18" t="n">
        <v>42400</v>
      </c>
      <c r="AN224" s="0" t="n">
        <v>53.8</v>
      </c>
      <c r="AO224" s="18" t="n">
        <v>32355</v>
      </c>
      <c r="AP224" s="0" t="n">
        <v>-0.02</v>
      </c>
      <c r="AQ224" s="18" t="n">
        <v>32355</v>
      </c>
      <c r="AR224" s="0" t="n">
        <v>23.7</v>
      </c>
      <c r="AS224" s="18" t="n">
        <v>43861</v>
      </c>
      <c r="AT224" s="0" t="n">
        <v>4.8</v>
      </c>
      <c r="AU224" s="18" t="n">
        <v>41060</v>
      </c>
      <c r="AV224" s="0" t="n">
        <v>7</v>
      </c>
      <c r="AW224" s="18" t="n">
        <v>32355</v>
      </c>
      <c r="AX224" s="0" t="n">
        <v>71.4</v>
      </c>
      <c r="AY224" s="18" t="n">
        <v>32355</v>
      </c>
      <c r="AZ224" s="0" t="n">
        <v>3.8</v>
      </c>
      <c r="BA224" s="18" t="n">
        <v>32355</v>
      </c>
      <c r="BB224" s="0" t="n">
        <v>1439</v>
      </c>
      <c r="BC224" s="18" t="n">
        <v>42947</v>
      </c>
      <c r="BD224" s="0" t="n">
        <v>5.46</v>
      </c>
      <c r="BE224" s="18" t="n">
        <v>40421</v>
      </c>
      <c r="BF224" s="0" t="n">
        <v>0.6</v>
      </c>
      <c r="BG224" s="18" t="n">
        <v>40755</v>
      </c>
      <c r="BH224" s="0" t="n">
        <v>8.3</v>
      </c>
      <c r="BI224" s="18" t="n">
        <v>34546</v>
      </c>
      <c r="BJ224" s="0" t="n">
        <v>14.5</v>
      </c>
      <c r="BK224" s="18" t="n">
        <v>32355</v>
      </c>
      <c r="BL224" s="0" t="n">
        <v>9</v>
      </c>
      <c r="BM224" s="18" t="n">
        <v>43312</v>
      </c>
      <c r="BN224" s="0" t="n">
        <v>3</v>
      </c>
      <c r="BO224" s="18" t="n">
        <v>41182</v>
      </c>
      <c r="BP224" s="0" t="n">
        <v>0.1</v>
      </c>
      <c r="BQ224" s="18" t="n">
        <v>33724</v>
      </c>
      <c r="BR224" s="0" t="n">
        <v>65.1</v>
      </c>
      <c r="BS224" s="18" t="n">
        <v>35277</v>
      </c>
      <c r="BT224" s="0" t="n">
        <v>94.7</v>
      </c>
      <c r="BU224" s="18" t="n">
        <v>25888</v>
      </c>
      <c r="BV224" s="0" t="n">
        <v>83.24</v>
      </c>
      <c r="BW224" s="18" t="n">
        <v>26436</v>
      </c>
      <c r="BX224" s="0" t="n">
        <v>119.73</v>
      </c>
      <c r="BY224" s="18" t="n">
        <v>27523</v>
      </c>
      <c r="BZ224" s="0" t="n">
        <v>82.82</v>
      </c>
      <c r="CA224" s="18" t="n">
        <v>40268</v>
      </c>
      <c r="CB224" s="0" t="n">
        <v>0.16</v>
      </c>
      <c r="CC224" s="18" t="n">
        <v>27628</v>
      </c>
      <c r="CD224" s="0" t="n">
        <v>161.95</v>
      </c>
      <c r="CE224" s="18" t="n">
        <v>30736</v>
      </c>
      <c r="CF224" s="0" t="n">
        <v>30.1</v>
      </c>
      <c r="CG224" s="18" t="n">
        <v>41278</v>
      </c>
      <c r="CH224" s="0" t="n">
        <v>150.9</v>
      </c>
      <c r="CI224" s="18" t="n">
        <v>31827</v>
      </c>
      <c r="CJ224" s="0" t="n">
        <v>1409.5</v>
      </c>
      <c r="CK224" s="18" t="n">
        <v>29173</v>
      </c>
      <c r="CL224" s="0" t="n">
        <v>49.166</v>
      </c>
      <c r="CM224" s="18" t="n">
        <v>40697</v>
      </c>
      <c r="CN224" s="0" t="n">
        <v>17.86</v>
      </c>
      <c r="CO224" s="18" t="n">
        <v>43056</v>
      </c>
      <c r="CP224" s="0" t="n">
        <v>350.34</v>
      </c>
    </row>
    <row r="225" customFormat="false" ht="15" hidden="false" customHeight="false" outlineLevel="0" collapsed="false">
      <c r="I225" s="18" t="n">
        <v>32386</v>
      </c>
      <c r="J225" s="0" t="n">
        <v>5.6</v>
      </c>
      <c r="K225" s="18" t="n">
        <v>32386</v>
      </c>
      <c r="L225" s="0" t="n">
        <v>124</v>
      </c>
      <c r="O225" s="18" t="n">
        <v>32386</v>
      </c>
      <c r="P225" s="0" t="n">
        <v>314.8</v>
      </c>
      <c r="Q225" s="18" t="n">
        <v>32386</v>
      </c>
      <c r="R225" s="0" t="n">
        <v>3.1</v>
      </c>
      <c r="S225" s="18" t="n">
        <v>32386</v>
      </c>
      <c r="T225" s="0" t="n">
        <v>4.4</v>
      </c>
      <c r="U225" s="18" t="n">
        <v>32386</v>
      </c>
      <c r="V225" s="0" t="n">
        <v>4.33689</v>
      </c>
      <c r="W225" s="18" t="n">
        <v>33847</v>
      </c>
      <c r="X225" s="0" t="n">
        <v>2.1</v>
      </c>
      <c r="Y225" s="18" t="n">
        <v>32386</v>
      </c>
      <c r="Z225" s="0" t="n">
        <v>4.8</v>
      </c>
      <c r="AA225" s="18" t="n">
        <v>32386</v>
      </c>
      <c r="AB225" s="0" t="n">
        <v>84.6276</v>
      </c>
      <c r="AC225" s="18" t="n">
        <v>40451</v>
      </c>
      <c r="AD225" s="0" t="n">
        <v>26.3</v>
      </c>
      <c r="AG225" s="18" t="n">
        <v>32386</v>
      </c>
      <c r="AH225" s="0" t="n">
        <v>56</v>
      </c>
      <c r="AM225" s="18" t="n">
        <v>42429</v>
      </c>
      <c r="AN225" s="0" t="n">
        <v>52.8</v>
      </c>
      <c r="AO225" s="18" t="n">
        <v>32386</v>
      </c>
      <c r="AP225" s="0" t="n">
        <v>0.03</v>
      </c>
      <c r="AQ225" s="18" t="n">
        <v>32386</v>
      </c>
      <c r="AR225" s="0" t="n">
        <v>15.2</v>
      </c>
      <c r="AS225" s="18" t="n">
        <v>43890</v>
      </c>
      <c r="AT225" s="0" t="n">
        <v>12.9</v>
      </c>
      <c r="AU225" s="18" t="n">
        <v>41090</v>
      </c>
      <c r="AV225" s="0" t="n">
        <v>-1</v>
      </c>
      <c r="AW225" s="18" t="n">
        <v>32386</v>
      </c>
      <c r="AX225" s="0" t="n">
        <v>63.5</v>
      </c>
      <c r="AY225" s="18" t="n">
        <v>32386</v>
      </c>
      <c r="AZ225" s="0" t="n">
        <v>3.6</v>
      </c>
      <c r="BA225" s="18" t="n">
        <v>32386</v>
      </c>
      <c r="BB225" s="0" t="n">
        <v>1460</v>
      </c>
      <c r="BC225" s="18" t="n">
        <v>42978</v>
      </c>
      <c r="BD225" s="0" t="n">
        <v>5.39</v>
      </c>
      <c r="BE225" s="18" t="n">
        <v>40451</v>
      </c>
      <c r="BF225" s="0" t="n">
        <v>0.8</v>
      </c>
      <c r="BG225" s="18" t="n">
        <v>40786</v>
      </c>
      <c r="BH225" s="0" t="n">
        <v>8.2</v>
      </c>
      <c r="BI225" s="18" t="n">
        <v>34577</v>
      </c>
      <c r="BJ225" s="0" t="n">
        <v>15.1</v>
      </c>
      <c r="BK225" s="18" t="n">
        <v>32386</v>
      </c>
      <c r="BL225" s="0" t="n">
        <v>8.7</v>
      </c>
      <c r="BM225" s="18" t="n">
        <v>43343</v>
      </c>
      <c r="BN225" s="0" t="n">
        <v>3.2</v>
      </c>
      <c r="BO225" s="18" t="n">
        <v>41213</v>
      </c>
      <c r="BP225" s="0" t="n">
        <v>0</v>
      </c>
      <c r="BQ225" s="18" t="n">
        <v>33755</v>
      </c>
      <c r="BR225" s="0" t="n">
        <v>71.9</v>
      </c>
      <c r="BS225" s="18" t="n">
        <v>35308</v>
      </c>
      <c r="BT225" s="0" t="n">
        <v>95.3</v>
      </c>
      <c r="BU225" s="18" t="n">
        <v>25889</v>
      </c>
      <c r="BV225" s="0" t="n">
        <v>83.34</v>
      </c>
      <c r="BW225" s="18" t="n">
        <v>26437</v>
      </c>
      <c r="BX225" s="0" t="n">
        <v>120.58</v>
      </c>
      <c r="BY225" s="18" t="n">
        <v>27530</v>
      </c>
      <c r="BZ225" s="0" t="n">
        <v>82.44</v>
      </c>
      <c r="CA225" s="18" t="n">
        <v>40359</v>
      </c>
      <c r="CB225" s="0" t="n">
        <v>0.18</v>
      </c>
      <c r="CC225" s="18" t="n">
        <v>27632</v>
      </c>
      <c r="CD225" s="0" t="n">
        <v>161.85</v>
      </c>
      <c r="CE225" s="18" t="n">
        <v>30739</v>
      </c>
      <c r="CF225" s="0" t="n">
        <v>30.79</v>
      </c>
      <c r="CG225" s="18" t="n">
        <v>41281</v>
      </c>
      <c r="CH225" s="0" t="n">
        <v>154.9</v>
      </c>
      <c r="CI225" s="18" t="n">
        <v>31828</v>
      </c>
      <c r="CJ225" s="0" t="n">
        <v>1403.7</v>
      </c>
      <c r="CK225" s="18" t="n">
        <v>29174</v>
      </c>
      <c r="CL225" s="0" t="n">
        <v>49.58</v>
      </c>
      <c r="CM225" s="18" t="n">
        <v>40700</v>
      </c>
      <c r="CN225" s="0" t="n">
        <v>23.19</v>
      </c>
      <c r="CO225" s="18" t="n">
        <v>43059</v>
      </c>
      <c r="CP225" s="0" t="n">
        <v>389.77</v>
      </c>
    </row>
    <row r="226" customFormat="false" ht="15" hidden="false" customHeight="false" outlineLevel="0" collapsed="false">
      <c r="I226" s="18" t="n">
        <v>32416</v>
      </c>
      <c r="J226" s="0" t="n">
        <v>5.4</v>
      </c>
      <c r="K226" s="18" t="n">
        <v>32416</v>
      </c>
      <c r="L226" s="0" t="n">
        <v>339</v>
      </c>
      <c r="O226" s="18" t="n">
        <v>32416</v>
      </c>
      <c r="P226" s="0" t="n">
        <v>301</v>
      </c>
      <c r="Q226" s="18" t="n">
        <v>32416</v>
      </c>
      <c r="R226" s="0" t="n">
        <v>3.5</v>
      </c>
      <c r="S226" s="18" t="n">
        <v>32416</v>
      </c>
      <c r="T226" s="0" t="n">
        <v>4.4</v>
      </c>
      <c r="U226" s="18" t="n">
        <v>32416</v>
      </c>
      <c r="V226" s="0" t="n">
        <v>4.48119</v>
      </c>
      <c r="W226" s="18" t="n">
        <v>33877</v>
      </c>
      <c r="X226" s="0" t="n">
        <v>1.9</v>
      </c>
      <c r="Y226" s="18" t="n">
        <v>32416</v>
      </c>
      <c r="Z226" s="0" t="n">
        <v>4.09</v>
      </c>
      <c r="AA226" s="18" t="n">
        <v>32416</v>
      </c>
      <c r="AB226" s="0" t="n">
        <v>84.304</v>
      </c>
      <c r="AC226" s="18" t="n">
        <v>40482</v>
      </c>
      <c r="AD226" s="0" t="n">
        <v>17.9</v>
      </c>
      <c r="AG226" s="18" t="n">
        <v>32416</v>
      </c>
      <c r="AH226" s="0" t="n">
        <v>54.5</v>
      </c>
      <c r="AM226" s="18" t="n">
        <v>42460</v>
      </c>
      <c r="AN226" s="0" t="n">
        <v>55.4</v>
      </c>
      <c r="AO226" s="18" t="n">
        <v>32416</v>
      </c>
      <c r="AP226" s="0" t="n">
        <v>0.04</v>
      </c>
      <c r="AQ226" s="18" t="n">
        <v>32416</v>
      </c>
      <c r="AR226" s="0" t="n">
        <v>25.6</v>
      </c>
      <c r="AS226" s="18" t="n">
        <v>43921</v>
      </c>
      <c r="AT226" s="0" t="n">
        <v>-21.5</v>
      </c>
      <c r="AU226" s="18" t="n">
        <v>41121</v>
      </c>
      <c r="AV226" s="0" t="n">
        <v>-7</v>
      </c>
      <c r="AW226" s="18" t="n">
        <v>32416</v>
      </c>
      <c r="AX226" s="0" t="n">
        <v>63.1</v>
      </c>
      <c r="AY226" s="18" t="n">
        <v>32416</v>
      </c>
      <c r="AZ226" s="0" t="n">
        <v>3.2</v>
      </c>
      <c r="BA226" s="18" t="n">
        <v>32416</v>
      </c>
      <c r="BB226" s="0" t="n">
        <v>1436</v>
      </c>
      <c r="BC226" s="18" t="n">
        <v>43008</v>
      </c>
      <c r="BD226" s="0" t="n">
        <v>5.45</v>
      </c>
      <c r="BE226" s="18" t="n">
        <v>40482</v>
      </c>
      <c r="BF226" s="0" t="n">
        <v>0.8</v>
      </c>
      <c r="BG226" s="18" t="n">
        <v>40816</v>
      </c>
      <c r="BH226" s="0" t="n">
        <v>7.6</v>
      </c>
      <c r="BI226" s="18" t="n">
        <v>34607</v>
      </c>
      <c r="BJ226" s="0" t="n">
        <v>14.9</v>
      </c>
      <c r="BK226" s="18" t="n">
        <v>32416</v>
      </c>
      <c r="BL226" s="0" t="n">
        <v>8.9</v>
      </c>
      <c r="BM226" s="18" t="n">
        <v>43373</v>
      </c>
      <c r="BN226" s="0" t="n">
        <v>2.4</v>
      </c>
      <c r="BO226" s="18" t="n">
        <v>41243</v>
      </c>
      <c r="BP226" s="0" t="n">
        <v>0.4</v>
      </c>
      <c r="BQ226" s="18" t="n">
        <v>33785</v>
      </c>
      <c r="BR226" s="0" t="n">
        <v>72.6</v>
      </c>
      <c r="BS226" s="18" t="n">
        <v>35338</v>
      </c>
      <c r="BT226" s="0" t="n">
        <v>94.7</v>
      </c>
      <c r="BU226" s="18" t="n">
        <v>25890</v>
      </c>
      <c r="BV226" s="0" t="n">
        <v>82.79</v>
      </c>
      <c r="BW226" s="18" t="n">
        <v>26438</v>
      </c>
      <c r="BX226" s="0" t="n">
        <v>121.55</v>
      </c>
      <c r="BY226" s="18" t="n">
        <v>27537</v>
      </c>
      <c r="BZ226" s="0" t="n">
        <v>82.62</v>
      </c>
      <c r="CA226" s="18" t="n">
        <v>40451</v>
      </c>
      <c r="CB226" s="0" t="n">
        <v>0.19</v>
      </c>
      <c r="CC226" s="18" t="n">
        <v>27633</v>
      </c>
      <c r="CD226" s="0" t="n">
        <v>161.4</v>
      </c>
      <c r="CE226" s="18" t="n">
        <v>30740</v>
      </c>
      <c r="CF226" s="0" t="n">
        <v>30.45</v>
      </c>
      <c r="CG226" s="18" t="n">
        <v>41282</v>
      </c>
      <c r="CH226" s="0" t="n">
        <v>156.7</v>
      </c>
      <c r="CI226" s="18" t="n">
        <v>31831</v>
      </c>
      <c r="CJ226" s="0" t="n">
        <v>1422.7</v>
      </c>
      <c r="CK226" s="18" t="n">
        <v>29175</v>
      </c>
      <c r="CL226" s="0" t="n">
        <v>49.496</v>
      </c>
      <c r="CM226" s="18" t="n">
        <v>40701</v>
      </c>
      <c r="CN226" s="0" t="n">
        <v>29.9</v>
      </c>
      <c r="CO226" s="18" t="n">
        <v>43060</v>
      </c>
      <c r="CP226" s="0" t="n">
        <v>387.67</v>
      </c>
    </row>
    <row r="227" customFormat="false" ht="15" hidden="false" customHeight="false" outlineLevel="0" collapsed="false">
      <c r="I227" s="18" t="n">
        <v>32447</v>
      </c>
      <c r="J227" s="0" t="n">
        <v>5.4</v>
      </c>
      <c r="K227" s="18" t="n">
        <v>32447</v>
      </c>
      <c r="L227" s="0" t="n">
        <v>263</v>
      </c>
      <c r="O227" s="18" t="n">
        <v>32447</v>
      </c>
      <c r="P227" s="0" t="n">
        <v>291.3</v>
      </c>
      <c r="Q227" s="18" t="n">
        <v>32447</v>
      </c>
      <c r="R227" s="0" t="n">
        <v>3.7</v>
      </c>
      <c r="S227" s="18" t="n">
        <v>32447</v>
      </c>
      <c r="T227" s="0" t="n">
        <v>4.5</v>
      </c>
      <c r="U227" s="18" t="n">
        <v>32447</v>
      </c>
      <c r="V227" s="0" t="n">
        <v>4.43258</v>
      </c>
      <c r="W227" s="18" t="n">
        <v>33908</v>
      </c>
      <c r="X227" s="0" t="n">
        <v>2.1</v>
      </c>
      <c r="Y227" s="18" t="n">
        <v>32447</v>
      </c>
      <c r="Z227" s="0" t="n">
        <v>3.1</v>
      </c>
      <c r="AA227" s="18" t="n">
        <v>32447</v>
      </c>
      <c r="AB227" s="0" t="n">
        <v>84.623</v>
      </c>
      <c r="AC227" s="18" t="n">
        <v>40512</v>
      </c>
      <c r="AD227" s="0" t="n">
        <v>23.4</v>
      </c>
      <c r="AG227" s="18" t="n">
        <v>32447</v>
      </c>
      <c r="AH227" s="0" t="n">
        <v>55.4</v>
      </c>
      <c r="AM227" s="18" t="n">
        <v>42490</v>
      </c>
      <c r="AN227" s="0" t="n">
        <v>55.2</v>
      </c>
      <c r="AO227" s="18" t="n">
        <v>32447</v>
      </c>
      <c r="AP227" s="0" t="n">
        <v>0.48</v>
      </c>
      <c r="AQ227" s="18" t="n">
        <v>32447</v>
      </c>
      <c r="AR227" s="0" t="n">
        <v>27.2</v>
      </c>
      <c r="AS227" s="18" t="n">
        <v>43951</v>
      </c>
      <c r="AT227" s="0" t="n">
        <v>-78.2</v>
      </c>
      <c r="AU227" s="18" t="n">
        <v>41152</v>
      </c>
      <c r="AV227" s="0" t="n">
        <v>-6</v>
      </c>
      <c r="AW227" s="18" t="n">
        <v>32447</v>
      </c>
      <c r="AX227" s="0" t="n">
        <v>59.9</v>
      </c>
      <c r="AY227" s="18" t="n">
        <v>32447</v>
      </c>
      <c r="AZ227" s="0" t="n">
        <v>3.4</v>
      </c>
      <c r="BA227" s="18" t="n">
        <v>32447</v>
      </c>
      <c r="BB227" s="0" t="n">
        <v>1516</v>
      </c>
      <c r="BC227" s="18" t="n">
        <v>43039</v>
      </c>
      <c r="BD227" s="0" t="n">
        <v>5.46</v>
      </c>
      <c r="BE227" s="18" t="n">
        <v>40512</v>
      </c>
      <c r="BF227" s="0" t="n">
        <v>1</v>
      </c>
      <c r="BG227" s="18" t="n">
        <v>40847</v>
      </c>
      <c r="BH227" s="0" t="n">
        <v>7.2</v>
      </c>
      <c r="BI227" s="18" t="n">
        <v>34638</v>
      </c>
      <c r="BJ227" s="0" t="n">
        <v>15.6</v>
      </c>
      <c r="BK227" s="18" t="n">
        <v>32447</v>
      </c>
      <c r="BL227" s="0" t="n">
        <v>8.8</v>
      </c>
      <c r="BM227" s="18" t="n">
        <v>43404</v>
      </c>
      <c r="BN227" s="0" t="n">
        <v>2.6</v>
      </c>
      <c r="BO227" s="18" t="n">
        <v>41274</v>
      </c>
      <c r="BP227" s="0" t="n">
        <v>0</v>
      </c>
      <c r="BQ227" s="18" t="n">
        <v>33816</v>
      </c>
      <c r="BR227" s="0" t="n">
        <v>61.2</v>
      </c>
      <c r="BS227" s="18" t="n">
        <v>35369</v>
      </c>
      <c r="BT227" s="0" t="n">
        <v>96.5</v>
      </c>
      <c r="BU227" s="18" t="n">
        <v>25891</v>
      </c>
      <c r="BV227" s="0" t="n">
        <v>82.91</v>
      </c>
      <c r="BW227" s="18" t="n">
        <v>26441</v>
      </c>
      <c r="BX227" s="0" t="n">
        <v>121.93</v>
      </c>
      <c r="BY227" s="18" t="n">
        <v>27544</v>
      </c>
      <c r="BZ227" s="0" t="n">
        <v>83.1</v>
      </c>
      <c r="CA227" s="18" t="n">
        <v>40543</v>
      </c>
      <c r="CB227" s="0" t="n">
        <v>0.18</v>
      </c>
      <c r="CC227" s="18" t="n">
        <v>27634</v>
      </c>
      <c r="CD227" s="0" t="n">
        <v>161.9</v>
      </c>
      <c r="CE227" s="18" t="n">
        <v>30741</v>
      </c>
      <c r="CF227" s="0" t="n">
        <v>30.55</v>
      </c>
      <c r="CG227" s="18" t="n">
        <v>41283</v>
      </c>
      <c r="CH227" s="0" t="n">
        <v>156.7</v>
      </c>
      <c r="CI227" s="18" t="n">
        <v>31832</v>
      </c>
      <c r="CJ227" s="0" t="n">
        <v>1396.1</v>
      </c>
      <c r="CK227" s="18" t="n">
        <v>29178</v>
      </c>
      <c r="CL227" s="0" t="n">
        <v>49.721</v>
      </c>
      <c r="CM227" s="18" t="n">
        <v>40702</v>
      </c>
      <c r="CN227" s="0" t="n">
        <v>37</v>
      </c>
      <c r="CO227" s="18" t="n">
        <v>43061</v>
      </c>
      <c r="CP227" s="0" t="n">
        <v>391.06</v>
      </c>
    </row>
    <row r="228" customFormat="false" ht="15" hidden="false" customHeight="false" outlineLevel="0" collapsed="false">
      <c r="I228" s="18" t="n">
        <v>32477</v>
      </c>
      <c r="J228" s="0" t="n">
        <v>5.3</v>
      </c>
      <c r="K228" s="18" t="n">
        <v>32477</v>
      </c>
      <c r="L228" s="0" t="n">
        <v>341</v>
      </c>
      <c r="O228" s="18" t="n">
        <v>32477</v>
      </c>
      <c r="P228" s="0" t="n">
        <v>293.8</v>
      </c>
      <c r="Q228" s="18" t="n">
        <v>32477</v>
      </c>
      <c r="R228" s="0" t="n">
        <v>3.3</v>
      </c>
      <c r="S228" s="18" t="n">
        <v>32477</v>
      </c>
      <c r="T228" s="0" t="n">
        <v>4.4</v>
      </c>
      <c r="U228" s="18" t="n">
        <v>32477</v>
      </c>
      <c r="V228" s="0" t="n">
        <v>4.50078</v>
      </c>
      <c r="W228" s="18" t="n">
        <v>33938</v>
      </c>
      <c r="X228" s="0" t="n">
        <v>2</v>
      </c>
      <c r="Y228" s="18" t="n">
        <v>32477</v>
      </c>
      <c r="Z228" s="0" t="n">
        <v>2.86</v>
      </c>
      <c r="AA228" s="18" t="n">
        <v>32477</v>
      </c>
      <c r="AB228" s="0" t="n">
        <v>84.7603</v>
      </c>
      <c r="AC228" s="18" t="n">
        <v>40543</v>
      </c>
      <c r="AD228" s="0" t="n">
        <v>19.8</v>
      </c>
      <c r="AG228" s="18" t="n">
        <v>32477</v>
      </c>
      <c r="AH228" s="0" t="n">
        <v>55.6</v>
      </c>
      <c r="AM228" s="18" t="n">
        <v>42521</v>
      </c>
      <c r="AN228" s="0" t="n">
        <v>54.1</v>
      </c>
      <c r="AO228" s="18" t="n">
        <v>32477</v>
      </c>
      <c r="AP228" s="0" t="n">
        <v>0.24</v>
      </c>
      <c r="AQ228" s="18" t="n">
        <v>32477</v>
      </c>
      <c r="AR228" s="0" t="n">
        <v>27.2</v>
      </c>
      <c r="AS228" s="18" t="n">
        <v>43982</v>
      </c>
      <c r="AT228" s="0" t="n">
        <v>-48.5</v>
      </c>
      <c r="AU228" s="18" t="n">
        <v>41182</v>
      </c>
      <c r="AV228" s="0" t="n">
        <v>5</v>
      </c>
      <c r="AW228" s="18" t="n">
        <v>32477</v>
      </c>
      <c r="AX228" s="0" t="n">
        <v>60.4</v>
      </c>
      <c r="AY228" s="18" t="n">
        <v>32477</v>
      </c>
      <c r="AZ228" s="0" t="n">
        <v>4.1</v>
      </c>
      <c r="BA228" s="18" t="n">
        <v>32477</v>
      </c>
      <c r="BB228" s="0" t="n">
        <v>1508</v>
      </c>
      <c r="BC228" s="18" t="n">
        <v>43069</v>
      </c>
      <c r="BD228" s="0" t="n">
        <v>5.62</v>
      </c>
      <c r="BE228" s="18" t="n">
        <v>40543</v>
      </c>
      <c r="BF228" s="0" t="n">
        <v>0.7</v>
      </c>
      <c r="BG228" s="18" t="n">
        <v>40877</v>
      </c>
      <c r="BH228" s="0" t="n">
        <v>6.4</v>
      </c>
      <c r="BI228" s="18" t="n">
        <v>34668</v>
      </c>
      <c r="BJ228" s="0" t="n">
        <v>15.5</v>
      </c>
      <c r="BK228" s="18" t="n">
        <v>32477</v>
      </c>
      <c r="BL228" s="0" t="n">
        <v>8.4</v>
      </c>
      <c r="BM228" s="18" t="n">
        <v>43434</v>
      </c>
      <c r="BN228" s="0" t="n">
        <v>2.6</v>
      </c>
      <c r="BO228" s="18" t="n">
        <v>41305</v>
      </c>
      <c r="BP228" s="0" t="n">
        <v>0.4</v>
      </c>
      <c r="BQ228" s="18" t="n">
        <v>33847</v>
      </c>
      <c r="BR228" s="0" t="n">
        <v>59</v>
      </c>
      <c r="BS228" s="18" t="n">
        <v>35399</v>
      </c>
      <c r="BT228" s="0" t="n">
        <v>99.2</v>
      </c>
      <c r="BU228" s="18" t="n">
        <v>25892</v>
      </c>
      <c r="BV228" s="0" t="n">
        <v>83.72</v>
      </c>
      <c r="BW228" s="18" t="n">
        <v>26442</v>
      </c>
      <c r="BX228" s="0" t="n">
        <v>122.01</v>
      </c>
      <c r="BY228" s="18" t="n">
        <v>27551</v>
      </c>
      <c r="BZ228" s="0" t="n">
        <v>84.77</v>
      </c>
      <c r="CA228" s="18" t="n">
        <v>40633</v>
      </c>
      <c r="CB228" s="0" t="n">
        <v>0.14</v>
      </c>
      <c r="CC228" s="18" t="n">
        <v>27635</v>
      </c>
      <c r="CD228" s="0" t="n">
        <v>159.8</v>
      </c>
      <c r="CE228" s="18" t="n">
        <v>30742</v>
      </c>
      <c r="CF228" s="0" t="n">
        <v>30.73</v>
      </c>
      <c r="CG228" s="18" t="n">
        <v>41284</v>
      </c>
      <c r="CH228" s="0" t="n">
        <v>156.1</v>
      </c>
      <c r="CI228" s="18" t="n">
        <v>31833</v>
      </c>
      <c r="CJ228" s="0" t="n">
        <v>1404.6</v>
      </c>
      <c r="CK228" s="18" t="n">
        <v>29179</v>
      </c>
      <c r="CL228" s="0" t="n">
        <v>49.653</v>
      </c>
      <c r="CM228" s="18" t="n">
        <v>40703</v>
      </c>
      <c r="CN228" s="0" t="n">
        <v>36.15</v>
      </c>
      <c r="CO228" s="18" t="n">
        <v>43063</v>
      </c>
      <c r="CP228" s="0" t="n">
        <v>488.96</v>
      </c>
    </row>
    <row r="229" customFormat="false" ht="15" hidden="false" customHeight="false" outlineLevel="0" collapsed="false">
      <c r="I229" s="18" t="n">
        <v>32508</v>
      </c>
      <c r="J229" s="0" t="n">
        <v>5.3</v>
      </c>
      <c r="K229" s="18" t="n">
        <v>32508</v>
      </c>
      <c r="L229" s="0" t="n">
        <v>281</v>
      </c>
      <c r="O229" s="18" t="n">
        <v>32508</v>
      </c>
      <c r="P229" s="0" t="n">
        <v>292</v>
      </c>
      <c r="Q229" s="18" t="n">
        <v>32508</v>
      </c>
      <c r="R229" s="0" t="n">
        <v>3.4</v>
      </c>
      <c r="S229" s="18" t="n">
        <v>32508</v>
      </c>
      <c r="T229" s="0" t="n">
        <v>4.7</v>
      </c>
      <c r="U229" s="18" t="n">
        <v>32508</v>
      </c>
      <c r="V229" s="0" t="n">
        <v>4.6275</v>
      </c>
      <c r="W229" s="18" t="n">
        <v>33969</v>
      </c>
      <c r="X229" s="0" t="n">
        <v>2</v>
      </c>
      <c r="Y229" s="18" t="n">
        <v>32508</v>
      </c>
      <c r="Z229" s="0" t="n">
        <v>2.76</v>
      </c>
      <c r="AA229" s="18" t="n">
        <v>32508</v>
      </c>
      <c r="AB229" s="0" t="n">
        <v>85.0642</v>
      </c>
      <c r="AC229" s="18" t="n">
        <v>40574</v>
      </c>
      <c r="AD229" s="0" t="n">
        <v>12.6</v>
      </c>
      <c r="AG229" s="18" t="n">
        <v>32508</v>
      </c>
      <c r="AH229" s="0" t="n">
        <v>56</v>
      </c>
      <c r="AM229" s="18" t="n">
        <v>42551</v>
      </c>
      <c r="AN229" s="0" t="n">
        <v>55.8</v>
      </c>
      <c r="AO229" s="18" t="n">
        <v>32508</v>
      </c>
      <c r="AP229" s="0" t="n">
        <v>0.55</v>
      </c>
      <c r="AQ229" s="18" t="n">
        <v>32508</v>
      </c>
      <c r="AR229" s="0" t="n">
        <v>22.7</v>
      </c>
      <c r="AS229" s="18" t="n">
        <v>44012</v>
      </c>
      <c r="AT229" s="0" t="n">
        <v>-0.2</v>
      </c>
      <c r="AU229" s="18" t="n">
        <v>41213</v>
      </c>
      <c r="AV229" s="0" t="n">
        <v>-1</v>
      </c>
      <c r="AW229" s="18" t="n">
        <v>32508</v>
      </c>
      <c r="AX229" s="0" t="n">
        <v>59.7</v>
      </c>
      <c r="AY229" s="18" t="n">
        <v>32508</v>
      </c>
      <c r="AZ229" s="0" t="n">
        <v>4</v>
      </c>
      <c r="BA229" s="18" t="n">
        <v>32508</v>
      </c>
      <c r="BB229" s="0" t="n">
        <v>1501</v>
      </c>
      <c r="BC229" s="18" t="n">
        <v>43100</v>
      </c>
      <c r="BD229" s="0" t="n">
        <v>5.57</v>
      </c>
      <c r="BE229" s="18" t="n">
        <v>40574</v>
      </c>
      <c r="BF229" s="0" t="n">
        <v>0.6</v>
      </c>
      <c r="BG229" s="18" t="n">
        <v>40908</v>
      </c>
      <c r="BH229" s="0" t="n">
        <v>5.3</v>
      </c>
      <c r="BI229" s="18" t="n">
        <v>34699</v>
      </c>
      <c r="BJ229" s="0" t="n">
        <v>15.2</v>
      </c>
      <c r="BK229" s="18" t="n">
        <v>32508</v>
      </c>
      <c r="BL229" s="0" t="n">
        <v>7.8</v>
      </c>
      <c r="BM229" s="18" t="n">
        <v>43465</v>
      </c>
      <c r="BN229" s="0" t="n">
        <v>0.9</v>
      </c>
      <c r="BO229" s="18" t="n">
        <v>41333</v>
      </c>
      <c r="BP229" s="0" t="n">
        <v>0</v>
      </c>
      <c r="BQ229" s="18" t="n">
        <v>33877</v>
      </c>
      <c r="BR229" s="0" t="n">
        <v>57.3</v>
      </c>
      <c r="BS229" s="18" t="n">
        <v>35430</v>
      </c>
      <c r="BT229" s="0" t="n">
        <v>96.9</v>
      </c>
      <c r="BU229" s="18" t="n">
        <v>25895</v>
      </c>
      <c r="BV229" s="0" t="n">
        <v>84.24</v>
      </c>
      <c r="BW229" s="18" t="n">
        <v>26443</v>
      </c>
      <c r="BX229" s="0" t="n">
        <v>122.38</v>
      </c>
      <c r="BY229" s="18" t="n">
        <v>27558</v>
      </c>
      <c r="BZ229" s="0" t="n">
        <v>83.43</v>
      </c>
      <c r="CA229" s="18" t="n">
        <v>40724</v>
      </c>
      <c r="CB229" s="0" t="n">
        <v>0.09</v>
      </c>
      <c r="CC229" s="18" t="n">
        <v>27638</v>
      </c>
      <c r="CD229" s="0" t="n">
        <v>155</v>
      </c>
      <c r="CE229" s="18" t="n">
        <v>30743</v>
      </c>
      <c r="CF229" s="0" t="n">
        <v>30.7</v>
      </c>
      <c r="CG229" s="18" t="n">
        <v>41285</v>
      </c>
      <c r="CH229" s="0" t="n">
        <v>154.6</v>
      </c>
      <c r="CI229" s="18" t="n">
        <v>31834</v>
      </c>
      <c r="CJ229" s="0" t="n">
        <v>1425.7</v>
      </c>
      <c r="CK229" s="18" t="n">
        <v>29180</v>
      </c>
      <c r="CL229" s="0" t="n">
        <v>49.556</v>
      </c>
      <c r="CM229" s="18" t="n">
        <v>40704</v>
      </c>
      <c r="CN229" s="0" t="n">
        <v>29.94</v>
      </c>
      <c r="CO229" s="18" t="n">
        <v>43066</v>
      </c>
      <c r="CP229" s="0" t="n">
        <v>501.11</v>
      </c>
    </row>
    <row r="230" customFormat="false" ht="15" hidden="false" customHeight="false" outlineLevel="0" collapsed="false">
      <c r="I230" s="18" t="n">
        <v>32539</v>
      </c>
      <c r="J230" s="0" t="n">
        <v>5.4</v>
      </c>
      <c r="K230" s="18" t="n">
        <v>32539</v>
      </c>
      <c r="L230" s="0" t="n">
        <v>263</v>
      </c>
      <c r="O230" s="18" t="n">
        <v>32539</v>
      </c>
      <c r="P230" s="0" t="n">
        <v>289.8</v>
      </c>
      <c r="Q230" s="18" t="n">
        <v>32539</v>
      </c>
      <c r="R230" s="0" t="n">
        <v>3.9</v>
      </c>
      <c r="S230" s="18" t="n">
        <v>32539</v>
      </c>
      <c r="T230" s="0" t="n">
        <v>4.6</v>
      </c>
      <c r="U230" s="18" t="n">
        <v>32539</v>
      </c>
      <c r="V230" s="0" t="n">
        <v>4.66249</v>
      </c>
      <c r="W230" s="18" t="n">
        <v>34000</v>
      </c>
      <c r="X230" s="0" t="n">
        <v>1.9</v>
      </c>
      <c r="Y230" s="18" t="n">
        <v>32539</v>
      </c>
      <c r="Z230" s="0" t="n">
        <v>3.06</v>
      </c>
      <c r="AA230" s="18" t="n">
        <v>32539</v>
      </c>
      <c r="AB230" s="0" t="n">
        <v>85.208</v>
      </c>
      <c r="AC230" s="18" t="n">
        <v>40602</v>
      </c>
      <c r="AD230" s="0" t="n">
        <v>10.9</v>
      </c>
      <c r="AG230" s="18" t="n">
        <v>32539</v>
      </c>
      <c r="AH230" s="0" t="n">
        <v>54.7</v>
      </c>
      <c r="AM230" s="18" t="n">
        <v>42582</v>
      </c>
      <c r="AN230" s="0" t="n">
        <v>56.2</v>
      </c>
      <c r="AO230" s="18" t="n">
        <v>32539</v>
      </c>
      <c r="AP230" s="0" t="n">
        <v>0.24</v>
      </c>
      <c r="AQ230" s="18" t="n">
        <v>32539</v>
      </c>
      <c r="AR230" s="0" t="n">
        <v>28.2</v>
      </c>
      <c r="AS230" s="18" t="n">
        <v>44043</v>
      </c>
      <c r="AT230" s="0" t="n">
        <v>17.2</v>
      </c>
      <c r="AU230" s="18" t="n">
        <v>41243</v>
      </c>
      <c r="AV230" s="0" t="n">
        <v>1</v>
      </c>
      <c r="AW230" s="18" t="n">
        <v>32539</v>
      </c>
      <c r="AX230" s="0" t="n">
        <v>61.2</v>
      </c>
      <c r="AY230" s="18" t="n">
        <v>32539</v>
      </c>
      <c r="AZ230" s="0" t="n">
        <v>4.2</v>
      </c>
      <c r="BA230" s="18" t="n">
        <v>32539</v>
      </c>
      <c r="BB230" s="0" t="n">
        <v>1466</v>
      </c>
      <c r="BC230" s="18" t="n">
        <v>43131</v>
      </c>
      <c r="BD230" s="0" t="n">
        <v>5.41</v>
      </c>
      <c r="BE230" s="18" t="n">
        <v>40602</v>
      </c>
      <c r="BF230" s="0" t="n">
        <v>0.7</v>
      </c>
      <c r="BG230" s="18" t="n">
        <v>40939</v>
      </c>
      <c r="BH230" s="0" t="n">
        <v>5.9</v>
      </c>
      <c r="BI230" s="18" t="n">
        <v>34730</v>
      </c>
      <c r="BJ230" s="0" t="n">
        <v>14.4</v>
      </c>
      <c r="BK230" s="18" t="n">
        <v>32539</v>
      </c>
      <c r="BL230" s="0" t="n">
        <v>9</v>
      </c>
      <c r="BM230" s="18" t="n">
        <v>43496</v>
      </c>
      <c r="BN230" s="0" t="n">
        <v>1.3</v>
      </c>
      <c r="BO230" s="18" t="n">
        <v>41364</v>
      </c>
      <c r="BP230" s="0" t="n">
        <v>0.1</v>
      </c>
      <c r="BQ230" s="18" t="n">
        <v>33908</v>
      </c>
      <c r="BR230" s="0" t="n">
        <v>54.6</v>
      </c>
      <c r="BS230" s="18" t="n">
        <v>35461</v>
      </c>
      <c r="BT230" s="0" t="n">
        <v>97.4</v>
      </c>
      <c r="BU230" s="18" t="n">
        <v>25896</v>
      </c>
      <c r="BV230" s="0" t="n">
        <v>84.78</v>
      </c>
      <c r="BW230" s="18" t="n">
        <v>26444</v>
      </c>
      <c r="BX230" s="0" t="n">
        <v>122.68</v>
      </c>
      <c r="BY230" s="18" t="n">
        <v>27565</v>
      </c>
      <c r="BZ230" s="0" t="n">
        <v>85.24</v>
      </c>
      <c r="CA230" s="18" t="n">
        <v>40816</v>
      </c>
      <c r="CB230" s="0" t="n">
        <v>0.08</v>
      </c>
      <c r="CC230" s="18" t="n">
        <v>27639</v>
      </c>
      <c r="CD230" s="0" t="n">
        <v>149.25</v>
      </c>
      <c r="CE230" s="18" t="n">
        <v>30746</v>
      </c>
      <c r="CF230" s="0" t="n">
        <v>30.78</v>
      </c>
      <c r="CG230" s="18" t="n">
        <v>41288</v>
      </c>
      <c r="CH230" s="0" t="n">
        <v>153.1</v>
      </c>
      <c r="CI230" s="18" t="n">
        <v>31835</v>
      </c>
      <c r="CJ230" s="0" t="n">
        <v>1406.2</v>
      </c>
      <c r="CK230" s="18" t="n">
        <v>29182</v>
      </c>
      <c r="CL230" s="0" t="n">
        <v>49.999</v>
      </c>
      <c r="CM230" s="18" t="n">
        <v>40707</v>
      </c>
      <c r="CN230" s="0" t="n">
        <v>24.8</v>
      </c>
      <c r="CO230" s="18" t="n">
        <v>43067</v>
      </c>
      <c r="CP230" s="0" t="n">
        <v>496.93</v>
      </c>
    </row>
    <row r="231" customFormat="false" ht="15" hidden="false" customHeight="false" outlineLevel="0" collapsed="false">
      <c r="I231" s="18" t="n">
        <v>32567</v>
      </c>
      <c r="J231" s="0" t="n">
        <v>5.2</v>
      </c>
      <c r="K231" s="18" t="n">
        <v>32567</v>
      </c>
      <c r="L231" s="0" t="n">
        <v>266</v>
      </c>
      <c r="O231" s="18" t="n">
        <v>32567</v>
      </c>
      <c r="P231" s="0" t="n">
        <v>313</v>
      </c>
      <c r="Q231" s="18" t="n">
        <v>32567</v>
      </c>
      <c r="R231" s="0" t="n">
        <v>4.2</v>
      </c>
      <c r="S231" s="18" t="n">
        <v>32567</v>
      </c>
      <c r="T231" s="0" t="n">
        <v>4.8</v>
      </c>
      <c r="U231" s="18" t="n">
        <v>32567</v>
      </c>
      <c r="V231" s="0" t="n">
        <v>4.71326</v>
      </c>
      <c r="W231" s="18" t="n">
        <v>34028</v>
      </c>
      <c r="X231" s="0" t="n">
        <v>2</v>
      </c>
      <c r="Y231" s="18" t="n">
        <v>32567</v>
      </c>
      <c r="Z231" s="0" t="n">
        <v>2.1</v>
      </c>
      <c r="AA231" s="18" t="n">
        <v>32567</v>
      </c>
      <c r="AB231" s="0" t="n">
        <v>84.7168</v>
      </c>
      <c r="AC231" s="18" t="n">
        <v>40633</v>
      </c>
      <c r="AD231" s="0" t="n">
        <v>16.5</v>
      </c>
      <c r="AG231" s="18" t="n">
        <v>32567</v>
      </c>
      <c r="AH231" s="0" t="n">
        <v>54.1</v>
      </c>
      <c r="AM231" s="18" t="n">
        <v>42613</v>
      </c>
      <c r="AN231" s="0" t="n">
        <v>52.6</v>
      </c>
      <c r="AO231" s="18" t="n">
        <v>32567</v>
      </c>
      <c r="AP231" s="0" t="n">
        <v>-0.45</v>
      </c>
      <c r="AQ231" s="18" t="n">
        <v>32567</v>
      </c>
      <c r="AR231" s="0" t="n">
        <v>20.1</v>
      </c>
      <c r="AS231" s="18" t="n">
        <v>44074</v>
      </c>
      <c r="AT231" s="0" t="n">
        <v>3.7</v>
      </c>
      <c r="AU231" s="18" t="n">
        <v>41274</v>
      </c>
      <c r="AV231" s="0" t="n">
        <v>1</v>
      </c>
      <c r="AW231" s="18" t="n">
        <v>32567</v>
      </c>
      <c r="AX231" s="0" t="n">
        <v>58.3</v>
      </c>
      <c r="AY231" s="18" t="n">
        <v>32567</v>
      </c>
      <c r="AZ231" s="0" t="n">
        <v>3.2</v>
      </c>
      <c r="BA231" s="18" t="n">
        <v>32567</v>
      </c>
      <c r="BB231" s="0" t="n">
        <v>1383</v>
      </c>
      <c r="BC231" s="18" t="n">
        <v>43159</v>
      </c>
      <c r="BD231" s="0" t="n">
        <v>5.48</v>
      </c>
      <c r="BE231" s="18" t="n">
        <v>40633</v>
      </c>
      <c r="BF231" s="0" t="n">
        <v>1</v>
      </c>
      <c r="BG231" s="18" t="n">
        <v>40968</v>
      </c>
      <c r="BH231" s="0" t="n">
        <v>6.5</v>
      </c>
      <c r="BI231" s="18" t="n">
        <v>34758</v>
      </c>
      <c r="BJ231" s="0" t="n">
        <v>14.5</v>
      </c>
      <c r="BK231" s="18" t="n">
        <v>32567</v>
      </c>
      <c r="BL231" s="0" t="n">
        <v>9.1</v>
      </c>
      <c r="BM231" s="18" t="n">
        <v>43524</v>
      </c>
      <c r="BN231" s="0" t="n">
        <v>1.3</v>
      </c>
      <c r="BO231" s="18" t="n">
        <v>41394</v>
      </c>
      <c r="BP231" s="0" t="n">
        <v>0</v>
      </c>
      <c r="BQ231" s="18" t="n">
        <v>33938</v>
      </c>
      <c r="BR231" s="0" t="n">
        <v>65.6</v>
      </c>
      <c r="BS231" s="18" t="n">
        <v>35489</v>
      </c>
      <c r="BT231" s="0" t="n">
        <v>99.7</v>
      </c>
      <c r="BU231" s="18" t="n">
        <v>25897</v>
      </c>
      <c r="BV231" s="0" t="n">
        <v>85.09</v>
      </c>
      <c r="BW231" s="18" t="n">
        <v>26445</v>
      </c>
      <c r="BX231" s="0" t="n">
        <v>122.81</v>
      </c>
      <c r="BY231" s="18" t="n">
        <v>27572</v>
      </c>
      <c r="BZ231" s="0" t="n">
        <v>86.5</v>
      </c>
      <c r="CA231" s="18" t="n">
        <v>40907</v>
      </c>
      <c r="CB231" s="0" t="n">
        <v>0.07</v>
      </c>
      <c r="CC231" s="18" t="n">
        <v>27640</v>
      </c>
      <c r="CD231" s="0" t="n">
        <v>150.35</v>
      </c>
      <c r="CE231" s="18" t="n">
        <v>30747</v>
      </c>
      <c r="CF231" s="0" t="n">
        <v>30.73</v>
      </c>
      <c r="CG231" s="18" t="n">
        <v>41289</v>
      </c>
      <c r="CH231" s="0" t="n">
        <v>151.6</v>
      </c>
      <c r="CI231" s="18" t="n">
        <v>31838</v>
      </c>
      <c r="CJ231" s="0" t="n">
        <v>1407.5</v>
      </c>
      <c r="CK231" s="18" t="n">
        <v>29185</v>
      </c>
      <c r="CL231" s="0" t="n">
        <v>50.989</v>
      </c>
      <c r="CM231" s="18" t="n">
        <v>40708</v>
      </c>
      <c r="CN231" s="0" t="n">
        <v>24.1</v>
      </c>
      <c r="CO231" s="18" t="n">
        <v>43068</v>
      </c>
      <c r="CP231" s="0" t="n">
        <v>439.05</v>
      </c>
    </row>
    <row r="232" customFormat="false" ht="15" hidden="false" customHeight="false" outlineLevel="0" collapsed="false">
      <c r="I232" s="18" t="n">
        <v>32598</v>
      </c>
      <c r="J232" s="0" t="n">
        <v>5</v>
      </c>
      <c r="K232" s="18" t="n">
        <v>32598</v>
      </c>
      <c r="L232" s="0" t="n">
        <v>194</v>
      </c>
      <c r="O232" s="18" t="n">
        <v>32598</v>
      </c>
      <c r="P232" s="0" t="n">
        <v>321.5</v>
      </c>
      <c r="Q232" s="18" t="n">
        <v>32598</v>
      </c>
      <c r="R232" s="0" t="n">
        <v>4.2</v>
      </c>
      <c r="S232" s="18" t="n">
        <v>32598</v>
      </c>
      <c r="T232" s="0" t="n">
        <v>4.7</v>
      </c>
      <c r="U232" s="18" t="n">
        <v>32598</v>
      </c>
      <c r="V232" s="0" t="n">
        <v>4.57854</v>
      </c>
      <c r="W232" s="18" t="n">
        <v>34059</v>
      </c>
      <c r="X232" s="0" t="n">
        <v>1.9</v>
      </c>
      <c r="Y232" s="18" t="n">
        <v>32598</v>
      </c>
      <c r="Z232" s="0" t="n">
        <v>2.14</v>
      </c>
      <c r="AA232" s="18" t="n">
        <v>32598</v>
      </c>
      <c r="AB232" s="0" t="n">
        <v>84.7889</v>
      </c>
      <c r="AC232" s="18" t="n">
        <v>40663</v>
      </c>
      <c r="AD232" s="0" t="n">
        <v>7.4</v>
      </c>
      <c r="AG232" s="18" t="n">
        <v>32598</v>
      </c>
      <c r="AH232" s="0" t="n">
        <v>51.5</v>
      </c>
      <c r="AM232" s="18" t="n">
        <v>42643</v>
      </c>
      <c r="AN232" s="0" t="n">
        <v>55.4</v>
      </c>
      <c r="AO232" s="18" t="n">
        <v>32598</v>
      </c>
      <c r="AP232" s="0" t="n">
        <v>-0.17</v>
      </c>
      <c r="AQ232" s="18" t="n">
        <v>32598</v>
      </c>
      <c r="AR232" s="0" t="n">
        <v>18.2</v>
      </c>
      <c r="AS232" s="18" t="n">
        <v>44104</v>
      </c>
      <c r="AT232" s="0" t="n">
        <v>17</v>
      </c>
      <c r="AU232" s="18" t="n">
        <v>41305</v>
      </c>
      <c r="AV232" s="0" t="n">
        <v>-14</v>
      </c>
      <c r="AW232" s="18" t="n">
        <v>32598</v>
      </c>
      <c r="AX232" s="0" t="n">
        <v>55.5</v>
      </c>
      <c r="AY232" s="18" t="n">
        <v>32598</v>
      </c>
      <c r="AZ232" s="0" t="n">
        <v>2.2</v>
      </c>
      <c r="BA232" s="18" t="n">
        <v>32598</v>
      </c>
      <c r="BB232" s="0" t="n">
        <v>1214</v>
      </c>
      <c r="BC232" s="18" t="n">
        <v>43190</v>
      </c>
      <c r="BD232" s="0" t="n">
        <v>5.53</v>
      </c>
      <c r="BE232" s="18" t="n">
        <v>40663</v>
      </c>
      <c r="BF232" s="0" t="n">
        <v>0.9</v>
      </c>
      <c r="BG232" s="18" t="n">
        <v>40999</v>
      </c>
      <c r="BH232" s="0" t="n">
        <v>5.8</v>
      </c>
      <c r="BI232" s="18" t="n">
        <v>34789</v>
      </c>
      <c r="BJ232" s="0" t="n">
        <v>14.9</v>
      </c>
      <c r="BK232" s="18" t="n">
        <v>32598</v>
      </c>
      <c r="BL232" s="0" t="n">
        <v>9.4</v>
      </c>
      <c r="BM232" s="18" t="n">
        <v>43555</v>
      </c>
      <c r="BN232" s="0" t="n">
        <v>1.7</v>
      </c>
      <c r="BO232" s="18" t="n">
        <v>41425</v>
      </c>
      <c r="BP232" s="0" t="n">
        <v>0.3</v>
      </c>
      <c r="BQ232" s="18" t="n">
        <v>33969</v>
      </c>
      <c r="BR232" s="0" t="n">
        <v>78.1</v>
      </c>
      <c r="BS232" s="18" t="n">
        <v>35520</v>
      </c>
      <c r="BT232" s="0" t="n">
        <v>100</v>
      </c>
      <c r="BU232" s="18" t="n">
        <v>25899</v>
      </c>
      <c r="BV232" s="0" t="n">
        <v>85.93</v>
      </c>
      <c r="BW232" s="18" t="n">
        <v>26448</v>
      </c>
      <c r="BX232" s="0" t="n">
        <v>122.93</v>
      </c>
      <c r="BY232" s="18" t="n">
        <v>27579</v>
      </c>
      <c r="BZ232" s="0" t="n">
        <v>86.2</v>
      </c>
      <c r="CA232" s="18" t="n">
        <v>40998</v>
      </c>
      <c r="CB232" s="0" t="n">
        <v>0.13</v>
      </c>
      <c r="CC232" s="18" t="n">
        <v>27641</v>
      </c>
      <c r="CD232" s="0" t="n">
        <v>153.25</v>
      </c>
      <c r="CE232" s="18" t="n">
        <v>30748</v>
      </c>
      <c r="CF232" s="0" t="n">
        <v>30.75</v>
      </c>
      <c r="CG232" s="18" t="n">
        <v>41290</v>
      </c>
      <c r="CH232" s="0" t="n">
        <v>147</v>
      </c>
      <c r="CI232" s="18" t="n">
        <v>31839</v>
      </c>
      <c r="CJ232" s="0" t="n">
        <v>1396</v>
      </c>
      <c r="CK232" s="18" t="n">
        <v>29186</v>
      </c>
      <c r="CL232" s="0" t="n">
        <v>51.319</v>
      </c>
      <c r="CM232" s="18" t="n">
        <v>40709</v>
      </c>
      <c r="CN232" s="0" t="n">
        <v>24.36</v>
      </c>
      <c r="CO232" s="18" t="n">
        <v>43069</v>
      </c>
      <c r="CP232" s="0" t="n">
        <v>444.83</v>
      </c>
    </row>
    <row r="233" customFormat="false" ht="15" hidden="false" customHeight="false" outlineLevel="0" collapsed="false">
      <c r="I233" s="18" t="n">
        <v>32628</v>
      </c>
      <c r="J233" s="0" t="n">
        <v>5.2</v>
      </c>
      <c r="K233" s="18" t="n">
        <v>32628</v>
      </c>
      <c r="L233" s="0" t="n">
        <v>170</v>
      </c>
      <c r="O233" s="18" t="n">
        <v>32628</v>
      </c>
      <c r="P233" s="0" t="n">
        <v>309</v>
      </c>
      <c r="Q233" s="18" t="n">
        <v>32628</v>
      </c>
      <c r="R233" s="0" t="n">
        <v>4.2</v>
      </c>
      <c r="S233" s="18" t="n">
        <v>32628</v>
      </c>
      <c r="T233" s="0" t="n">
        <v>4.6</v>
      </c>
      <c r="U233" s="18" t="n">
        <v>32628</v>
      </c>
      <c r="V233" s="0" t="n">
        <v>4.42239</v>
      </c>
      <c r="W233" s="18" t="n">
        <v>34089</v>
      </c>
      <c r="X233" s="0" t="n">
        <v>2</v>
      </c>
      <c r="Y233" s="18" t="n">
        <v>32628</v>
      </c>
      <c r="Z233" s="0" t="n">
        <v>1.54</v>
      </c>
      <c r="AA233" s="18" t="n">
        <v>32628</v>
      </c>
      <c r="AB233" s="0" t="n">
        <v>84.6158</v>
      </c>
      <c r="AC233" s="18" t="n">
        <v>40694</v>
      </c>
      <c r="AD233" s="0" t="n">
        <v>11.7</v>
      </c>
      <c r="AG233" s="18" t="n">
        <v>32628</v>
      </c>
      <c r="AH233" s="0" t="n">
        <v>52.2</v>
      </c>
      <c r="AM233" s="18" t="n">
        <v>42674</v>
      </c>
      <c r="AN233" s="0" t="n">
        <v>54.3</v>
      </c>
      <c r="AO233" s="18" t="n">
        <v>32628</v>
      </c>
      <c r="AP233" s="0" t="n">
        <v>0.11</v>
      </c>
      <c r="AQ233" s="18" t="n">
        <v>32628</v>
      </c>
      <c r="AR233" s="0" t="n">
        <v>4.1</v>
      </c>
      <c r="AS233" s="18" t="n">
        <v>44135</v>
      </c>
      <c r="AT233" s="0" t="n">
        <v>10.5</v>
      </c>
      <c r="AU233" s="18" t="n">
        <v>41333</v>
      </c>
      <c r="AV233" s="0" t="n">
        <v>2</v>
      </c>
      <c r="AW233" s="18" t="n">
        <v>32628</v>
      </c>
      <c r="AX233" s="0" t="n">
        <v>54.8</v>
      </c>
      <c r="AY233" s="18" t="n">
        <v>32628</v>
      </c>
      <c r="AZ233" s="0" t="n">
        <v>2.2</v>
      </c>
      <c r="BA233" s="18" t="n">
        <v>32628</v>
      </c>
      <c r="BB233" s="0" t="n">
        <v>1376</v>
      </c>
      <c r="BC233" s="18" t="n">
        <v>43220</v>
      </c>
      <c r="BD233" s="0" t="n">
        <v>5.47</v>
      </c>
      <c r="BE233" s="18" t="n">
        <v>40694</v>
      </c>
      <c r="BF233" s="0" t="n">
        <v>0.2</v>
      </c>
      <c r="BG233" s="18" t="n">
        <v>41029</v>
      </c>
      <c r="BH233" s="0" t="n">
        <v>4.3</v>
      </c>
      <c r="BI233" s="18" t="n">
        <v>34819</v>
      </c>
      <c r="BJ233" s="0" t="n">
        <v>14</v>
      </c>
      <c r="BK233" s="18" t="n">
        <v>32628</v>
      </c>
      <c r="BL233" s="0" t="n">
        <v>8.9</v>
      </c>
      <c r="BM233" s="18" t="n">
        <v>43585</v>
      </c>
      <c r="BN233" s="0" t="n">
        <v>1.6</v>
      </c>
      <c r="BO233" s="18" t="n">
        <v>41455</v>
      </c>
      <c r="BP233" s="0" t="n">
        <v>0</v>
      </c>
      <c r="BQ233" s="18" t="n">
        <v>34000</v>
      </c>
      <c r="BR233" s="0" t="n">
        <v>76.7</v>
      </c>
      <c r="BS233" s="18" t="n">
        <v>35550</v>
      </c>
      <c r="BT233" s="0" t="n">
        <v>101.4</v>
      </c>
      <c r="BU233" s="18" t="n">
        <v>25902</v>
      </c>
      <c r="BV233" s="0" t="n">
        <v>87.2</v>
      </c>
      <c r="BW233" s="18" t="n">
        <v>26449</v>
      </c>
      <c r="BX233" s="0" t="n">
        <v>122.52</v>
      </c>
      <c r="BY233" s="18" t="n">
        <v>27586</v>
      </c>
      <c r="BZ233" s="0" t="n">
        <v>87.2</v>
      </c>
      <c r="CA233" s="18" t="n">
        <v>41089</v>
      </c>
      <c r="CB233" s="0" t="n">
        <v>0.16</v>
      </c>
      <c r="CC233" s="18" t="n">
        <v>27642</v>
      </c>
      <c r="CD233" s="0" t="n">
        <v>153.25</v>
      </c>
      <c r="CE233" s="18" t="n">
        <v>30749</v>
      </c>
      <c r="CF233" s="0" t="n">
        <v>30.8</v>
      </c>
      <c r="CG233" s="18" t="n">
        <v>41291</v>
      </c>
      <c r="CH233" s="0" t="n">
        <v>145.5</v>
      </c>
      <c r="CI233" s="18" t="n">
        <v>31840</v>
      </c>
      <c r="CJ233" s="0" t="n">
        <v>1418</v>
      </c>
      <c r="CK233" s="18" t="n">
        <v>29187</v>
      </c>
      <c r="CL233" s="0" t="n">
        <v>51.713</v>
      </c>
      <c r="CM233" s="18" t="n">
        <v>40710</v>
      </c>
      <c r="CN233" s="0" t="n">
        <v>21.25</v>
      </c>
      <c r="CO233" s="18" t="n">
        <v>43070</v>
      </c>
      <c r="CP233" s="0" t="n">
        <v>495.29</v>
      </c>
    </row>
    <row r="234" customFormat="false" ht="15" hidden="false" customHeight="false" outlineLevel="0" collapsed="false">
      <c r="I234" s="18" t="n">
        <v>32659</v>
      </c>
      <c r="J234" s="0" t="n">
        <v>5.2</v>
      </c>
      <c r="K234" s="18" t="n">
        <v>32659</v>
      </c>
      <c r="L234" s="0" t="n">
        <v>122</v>
      </c>
      <c r="O234" s="18" t="n">
        <v>32659</v>
      </c>
      <c r="P234" s="0" t="n">
        <v>324.5</v>
      </c>
      <c r="Q234" s="18" t="n">
        <v>32659</v>
      </c>
      <c r="R234" s="0" t="n">
        <v>3.4</v>
      </c>
      <c r="S234" s="18" t="n">
        <v>32659</v>
      </c>
      <c r="T234" s="0" t="n">
        <v>4.6</v>
      </c>
      <c r="U234" s="18" t="n">
        <v>32659</v>
      </c>
      <c r="V234" s="0" t="n">
        <v>4.37851</v>
      </c>
      <c r="W234" s="18" t="n">
        <v>34120</v>
      </c>
      <c r="X234" s="0" t="n">
        <v>1.8</v>
      </c>
      <c r="Y234" s="18" t="n">
        <v>32659</v>
      </c>
      <c r="Z234" s="0" t="n">
        <v>1.15</v>
      </c>
      <c r="AA234" s="18" t="n">
        <v>32659</v>
      </c>
      <c r="AB234" s="0" t="n">
        <v>83.9786</v>
      </c>
      <c r="AC234" s="18" t="n">
        <v>40724</v>
      </c>
      <c r="AD234" s="0" t="n">
        <v>8.2</v>
      </c>
      <c r="AG234" s="18" t="n">
        <v>32659</v>
      </c>
      <c r="AH234" s="0" t="n">
        <v>49.3</v>
      </c>
      <c r="AM234" s="18" t="n">
        <v>42704</v>
      </c>
      <c r="AN234" s="0" t="n">
        <v>56.4</v>
      </c>
      <c r="AO234" s="18" t="n">
        <v>32659</v>
      </c>
      <c r="AP234" s="0" t="n">
        <v>-0.6</v>
      </c>
      <c r="AQ234" s="18" t="n">
        <v>32659</v>
      </c>
      <c r="AR234" s="0" t="n">
        <v>-10.2</v>
      </c>
      <c r="AS234" s="18" t="n">
        <v>44165</v>
      </c>
      <c r="AT234" s="0" t="n">
        <v>6.3</v>
      </c>
      <c r="AU234" s="18" t="n">
        <v>41364</v>
      </c>
      <c r="AV234" s="0" t="n">
        <v>2</v>
      </c>
      <c r="AW234" s="18" t="n">
        <v>32659</v>
      </c>
      <c r="AX234" s="0" t="n">
        <v>51.3</v>
      </c>
      <c r="AY234" s="18" t="n">
        <v>32659</v>
      </c>
      <c r="AZ234" s="0" t="n">
        <v>1.4</v>
      </c>
      <c r="BA234" s="18" t="n">
        <v>32659</v>
      </c>
      <c r="BB234" s="0" t="n">
        <v>1381</v>
      </c>
      <c r="BC234" s="18" t="n">
        <v>43251</v>
      </c>
      <c r="BD234" s="0" t="n">
        <v>5.43</v>
      </c>
      <c r="BE234" s="18" t="n">
        <v>40724</v>
      </c>
      <c r="BF234" s="0" t="n">
        <v>0.7</v>
      </c>
      <c r="BG234" s="18" t="n">
        <v>41060</v>
      </c>
      <c r="BH234" s="0" t="n">
        <v>3.6</v>
      </c>
      <c r="BI234" s="18" t="n">
        <v>34850</v>
      </c>
      <c r="BJ234" s="0" t="n">
        <v>14.5</v>
      </c>
      <c r="BK234" s="18" t="n">
        <v>32659</v>
      </c>
      <c r="BL234" s="0" t="n">
        <v>8.4</v>
      </c>
      <c r="BM234" s="18" t="n">
        <v>43616</v>
      </c>
      <c r="BN234" s="0" t="n">
        <v>1.7</v>
      </c>
      <c r="BO234" s="18" t="n">
        <v>41486</v>
      </c>
      <c r="BP234" s="0" t="n">
        <v>0.1</v>
      </c>
      <c r="BQ234" s="18" t="n">
        <v>34028</v>
      </c>
      <c r="BR234" s="0" t="n">
        <v>68.5</v>
      </c>
      <c r="BS234" s="18" t="n">
        <v>35581</v>
      </c>
      <c r="BT234" s="0" t="n">
        <v>103.2</v>
      </c>
      <c r="BU234" s="18" t="n">
        <v>25903</v>
      </c>
      <c r="BV234" s="0" t="n">
        <v>87.47</v>
      </c>
      <c r="BW234" s="18" t="n">
        <v>26450</v>
      </c>
      <c r="BX234" s="0" t="n">
        <v>121.88</v>
      </c>
      <c r="BY234" s="18" t="n">
        <v>27593</v>
      </c>
      <c r="BZ234" s="0" t="n">
        <v>87.02</v>
      </c>
      <c r="CA234" s="18" t="n">
        <v>41180</v>
      </c>
      <c r="CB234" s="0" t="n">
        <v>0.14</v>
      </c>
      <c r="CC234" s="18" t="n">
        <v>27645</v>
      </c>
      <c r="CD234" s="0" t="n">
        <v>152.25</v>
      </c>
      <c r="CE234" s="18" t="n">
        <v>30750</v>
      </c>
      <c r="CF234" s="0" t="n">
        <v>30.99</v>
      </c>
      <c r="CG234" s="18" t="n">
        <v>41292</v>
      </c>
      <c r="CH234" s="0" t="n">
        <v>144.5</v>
      </c>
      <c r="CI234" s="18" t="n">
        <v>31841</v>
      </c>
      <c r="CJ234" s="0" t="n">
        <v>1414.2</v>
      </c>
      <c r="CK234" s="18" t="n">
        <v>29188</v>
      </c>
      <c r="CL234" s="0" t="n">
        <v>52.023</v>
      </c>
      <c r="CM234" s="18" t="n">
        <v>40711</v>
      </c>
      <c r="CN234" s="0" t="n">
        <v>19.6</v>
      </c>
      <c r="CO234" s="18" t="n">
        <v>43073</v>
      </c>
      <c r="CP234" s="0" t="n">
        <v>485.65</v>
      </c>
    </row>
    <row r="235" customFormat="false" ht="15" hidden="false" customHeight="false" outlineLevel="0" collapsed="false">
      <c r="I235" s="18" t="n">
        <v>32689</v>
      </c>
      <c r="J235" s="0" t="n">
        <v>5.3</v>
      </c>
      <c r="K235" s="18" t="n">
        <v>32689</v>
      </c>
      <c r="L235" s="0" t="n">
        <v>114</v>
      </c>
      <c r="O235" s="18" t="n">
        <v>32689</v>
      </c>
      <c r="P235" s="0" t="n">
        <v>339</v>
      </c>
      <c r="Q235" s="18" t="n">
        <v>32689</v>
      </c>
      <c r="R235" s="0" t="n">
        <v>3.7</v>
      </c>
      <c r="S235" s="18" t="n">
        <v>32689</v>
      </c>
      <c r="T235" s="0" t="n">
        <v>4.5</v>
      </c>
      <c r="U235" s="18" t="n">
        <v>32689</v>
      </c>
      <c r="V235" s="0" t="n">
        <v>4.21632</v>
      </c>
      <c r="W235" s="18" t="n">
        <v>34150</v>
      </c>
      <c r="X235" s="0" t="n">
        <v>1.6</v>
      </c>
      <c r="Y235" s="18" t="n">
        <v>32689</v>
      </c>
      <c r="Z235" s="0" t="n">
        <v>0.87</v>
      </c>
      <c r="AA235" s="18" t="n">
        <v>32689</v>
      </c>
      <c r="AB235" s="0" t="n">
        <v>83.7983</v>
      </c>
      <c r="AC235" s="18" t="n">
        <v>40755</v>
      </c>
      <c r="AD235" s="0" t="n">
        <v>8.3</v>
      </c>
      <c r="AG235" s="18" t="n">
        <v>32689</v>
      </c>
      <c r="AH235" s="0" t="n">
        <v>47.3</v>
      </c>
      <c r="AM235" s="18" t="n">
        <v>42735</v>
      </c>
      <c r="AN235" s="0" t="n">
        <v>55.8</v>
      </c>
      <c r="AO235" s="18" t="n">
        <v>32689</v>
      </c>
      <c r="AP235" s="0" t="n">
        <v>-0.2</v>
      </c>
      <c r="AQ235" s="18" t="n">
        <v>32689</v>
      </c>
      <c r="AR235" s="0" t="n">
        <v>-7.6</v>
      </c>
      <c r="AS235" s="18" t="n">
        <v>44196</v>
      </c>
      <c r="AT235" s="0" t="n">
        <v>4.9</v>
      </c>
      <c r="AU235" s="18" t="n">
        <v>41394</v>
      </c>
      <c r="AV235" s="0" t="n">
        <v>-7</v>
      </c>
      <c r="AW235" s="18" t="n">
        <v>32689</v>
      </c>
      <c r="AX235" s="0" t="n">
        <v>50.3</v>
      </c>
      <c r="AY235" s="18" t="n">
        <v>32689</v>
      </c>
      <c r="AZ235" s="0" t="n">
        <v>0.8</v>
      </c>
      <c r="BA235" s="18" t="n">
        <v>32689</v>
      </c>
      <c r="BB235" s="0" t="n">
        <v>1322</v>
      </c>
      <c r="BC235" s="18" t="n">
        <v>43281</v>
      </c>
      <c r="BD235" s="0" t="n">
        <v>5.45</v>
      </c>
      <c r="BE235" s="18" t="n">
        <v>40755</v>
      </c>
      <c r="BF235" s="0" t="n">
        <v>0</v>
      </c>
      <c r="BG235" s="18" t="n">
        <v>41090</v>
      </c>
      <c r="BH235" s="0" t="n">
        <v>2.2</v>
      </c>
      <c r="BI235" s="18" t="n">
        <v>34880</v>
      </c>
      <c r="BJ235" s="0" t="n">
        <v>15.1</v>
      </c>
      <c r="BK235" s="18" t="n">
        <v>32689</v>
      </c>
      <c r="BL235" s="0" t="n">
        <v>8.1</v>
      </c>
      <c r="BM235" s="18" t="n">
        <v>43646</v>
      </c>
      <c r="BN235" s="0" t="n">
        <v>1.9</v>
      </c>
      <c r="BO235" s="18" t="n">
        <v>41517</v>
      </c>
      <c r="BP235" s="0" t="n">
        <v>0.2</v>
      </c>
      <c r="BQ235" s="18" t="n">
        <v>34059</v>
      </c>
      <c r="BR235" s="0" t="n">
        <v>63.2</v>
      </c>
      <c r="BS235" s="18" t="n">
        <v>35611</v>
      </c>
      <c r="BT235" s="0" t="n">
        <v>104.5</v>
      </c>
      <c r="BU235" s="18" t="n">
        <v>25904</v>
      </c>
      <c r="BV235" s="0" t="n">
        <v>88.48</v>
      </c>
      <c r="BW235" s="18" t="n">
        <v>26451</v>
      </c>
      <c r="BX235" s="0" t="n">
        <v>121.93</v>
      </c>
      <c r="BY235" s="18" t="n">
        <v>27600</v>
      </c>
      <c r="BZ235" s="0" t="n">
        <v>83.6</v>
      </c>
      <c r="CA235" s="18" t="n">
        <v>41274</v>
      </c>
      <c r="CB235" s="0" t="n">
        <v>0.16</v>
      </c>
      <c r="CC235" s="18" t="n">
        <v>27646</v>
      </c>
      <c r="CD235" s="0" t="n">
        <v>148.5</v>
      </c>
      <c r="CE235" s="18" t="n">
        <v>30753</v>
      </c>
      <c r="CF235" s="0" t="n">
        <v>30.91</v>
      </c>
      <c r="CG235" s="18" t="n">
        <v>41295</v>
      </c>
      <c r="CH235" s="0" t="n">
        <v>146</v>
      </c>
      <c r="CI235" s="18" t="n">
        <v>31842</v>
      </c>
      <c r="CJ235" s="0" t="n">
        <v>1416.7</v>
      </c>
      <c r="CK235" s="18" t="n">
        <v>29189</v>
      </c>
      <c r="CL235" s="0" t="n">
        <v>52.059</v>
      </c>
      <c r="CM235" s="18" t="n">
        <v>40714</v>
      </c>
      <c r="CN235" s="0" t="n">
        <v>19.6</v>
      </c>
      <c r="CO235" s="18" t="n">
        <v>43074</v>
      </c>
      <c r="CP235" s="0" t="n">
        <v>487.93</v>
      </c>
    </row>
    <row r="236" customFormat="false" ht="15" hidden="false" customHeight="false" outlineLevel="0" collapsed="false">
      <c r="I236" s="18" t="n">
        <v>32720</v>
      </c>
      <c r="J236" s="0" t="n">
        <v>5.2</v>
      </c>
      <c r="K236" s="18" t="n">
        <v>32720</v>
      </c>
      <c r="L236" s="0" t="n">
        <v>42</v>
      </c>
      <c r="O236" s="18" t="n">
        <v>32720</v>
      </c>
      <c r="P236" s="0" t="n">
        <v>339.8</v>
      </c>
      <c r="Q236" s="18" t="n">
        <v>32720</v>
      </c>
      <c r="R236" s="0" t="n">
        <v>3.9</v>
      </c>
      <c r="S236" s="18" t="n">
        <v>32720</v>
      </c>
      <c r="T236" s="0" t="n">
        <v>4.6</v>
      </c>
      <c r="U236" s="18" t="n">
        <v>32720</v>
      </c>
      <c r="V236" s="0" t="n">
        <v>4.05957</v>
      </c>
      <c r="W236" s="18" t="n">
        <v>34181</v>
      </c>
      <c r="X236" s="0" t="n">
        <v>1.6</v>
      </c>
      <c r="Y236" s="18" t="n">
        <v>32720</v>
      </c>
      <c r="Z236" s="0" t="n">
        <v>-0.14</v>
      </c>
      <c r="AA236" s="18" t="n">
        <v>32720</v>
      </c>
      <c r="AB236" s="0" t="n">
        <v>82.8088</v>
      </c>
      <c r="AC236" s="18" t="n">
        <v>40786</v>
      </c>
      <c r="AD236" s="0" t="n">
        <v>12.9</v>
      </c>
      <c r="AG236" s="18" t="n">
        <v>32720</v>
      </c>
      <c r="AH236" s="0" t="n">
        <v>45.9</v>
      </c>
      <c r="AM236" s="18" t="n">
        <v>42766</v>
      </c>
      <c r="AN236" s="0" t="n">
        <v>57</v>
      </c>
      <c r="AO236" s="18" t="n">
        <v>32720</v>
      </c>
      <c r="AP236" s="0" t="n">
        <v>-0.82</v>
      </c>
      <c r="AQ236" s="18" t="n">
        <v>32720</v>
      </c>
      <c r="AR236" s="0" t="n">
        <v>-16.9</v>
      </c>
      <c r="AS236" s="18" t="n">
        <v>44227</v>
      </c>
      <c r="AT236" s="0" t="n">
        <v>3.5</v>
      </c>
      <c r="AU236" s="18" t="n">
        <v>41425</v>
      </c>
      <c r="AV236" s="0" t="n">
        <v>-3</v>
      </c>
      <c r="AW236" s="18" t="n">
        <v>32720</v>
      </c>
      <c r="AX236" s="0" t="n">
        <v>49.3</v>
      </c>
      <c r="AY236" s="18" t="n">
        <v>32720</v>
      </c>
      <c r="AZ236" s="0" t="n">
        <v>0.3</v>
      </c>
      <c r="BA236" s="18" t="n">
        <v>32720</v>
      </c>
      <c r="BB236" s="0" t="n">
        <v>1283</v>
      </c>
      <c r="BC236" s="18" t="n">
        <v>43312</v>
      </c>
      <c r="BD236" s="0" t="n">
        <v>5.38</v>
      </c>
      <c r="BE236" s="18" t="n">
        <v>40786</v>
      </c>
      <c r="BF236" s="0" t="n">
        <v>0.5</v>
      </c>
      <c r="BG236" s="18" t="n">
        <v>41121</v>
      </c>
      <c r="BH236" s="0" t="n">
        <v>2.5</v>
      </c>
      <c r="BI236" s="18" t="n">
        <v>34911</v>
      </c>
      <c r="BJ236" s="0" t="n">
        <v>14.4</v>
      </c>
      <c r="BK236" s="18" t="n">
        <v>32720</v>
      </c>
      <c r="BL236" s="0" t="n">
        <v>7.7</v>
      </c>
      <c r="BM236" s="18" t="n">
        <v>43677</v>
      </c>
      <c r="BN236" s="0" t="n">
        <v>2.1</v>
      </c>
      <c r="BO236" s="18" t="n">
        <v>41547</v>
      </c>
      <c r="BP236" s="0" t="n">
        <v>0.3</v>
      </c>
      <c r="BQ236" s="18" t="n">
        <v>34089</v>
      </c>
      <c r="BR236" s="0" t="n">
        <v>67.6</v>
      </c>
      <c r="BS236" s="18" t="n">
        <v>35642</v>
      </c>
      <c r="BT236" s="0" t="n">
        <v>107.1</v>
      </c>
      <c r="BU236" s="18" t="n">
        <v>25905</v>
      </c>
      <c r="BV236" s="0" t="n">
        <v>88.9</v>
      </c>
      <c r="BW236" s="18" t="n">
        <v>26452</v>
      </c>
      <c r="BX236" s="0" t="n">
        <v>122.05</v>
      </c>
      <c r="BY236" s="18" t="n">
        <v>27607</v>
      </c>
      <c r="BZ236" s="0" t="n">
        <v>81.62</v>
      </c>
      <c r="CA236" s="18" t="n">
        <v>41362</v>
      </c>
      <c r="CB236" s="0" t="n">
        <v>0.14</v>
      </c>
      <c r="CC236" s="18" t="n">
        <v>27647</v>
      </c>
      <c r="CD236" s="0" t="n">
        <v>149.9</v>
      </c>
      <c r="CE236" s="18" t="n">
        <v>30754</v>
      </c>
      <c r="CF236" s="0" t="n">
        <v>30.86</v>
      </c>
      <c r="CG236" s="18" t="n">
        <v>41296</v>
      </c>
      <c r="CH236" s="0" t="n">
        <v>147</v>
      </c>
      <c r="CI236" s="18" t="n">
        <v>31845</v>
      </c>
      <c r="CJ236" s="0" t="n">
        <v>1407.3</v>
      </c>
      <c r="CK236" s="18" t="n">
        <v>29192</v>
      </c>
      <c r="CL236" s="0" t="n">
        <v>51.942</v>
      </c>
      <c r="CM236" s="18" t="n">
        <v>40715</v>
      </c>
      <c r="CN236" s="0" t="n">
        <v>19.6</v>
      </c>
      <c r="CO236" s="18" t="n">
        <v>43075</v>
      </c>
      <c r="CP236" s="0" t="n">
        <v>447.63</v>
      </c>
    </row>
    <row r="237" customFormat="false" ht="15" hidden="false" customHeight="false" outlineLevel="0" collapsed="false">
      <c r="I237" s="18" t="n">
        <v>32751</v>
      </c>
      <c r="J237" s="0" t="n">
        <v>5.2</v>
      </c>
      <c r="K237" s="18" t="n">
        <v>32751</v>
      </c>
      <c r="L237" s="0" t="n">
        <v>51</v>
      </c>
      <c r="O237" s="18" t="n">
        <v>32751</v>
      </c>
      <c r="P237" s="0" t="n">
        <v>332.3</v>
      </c>
      <c r="Q237" s="18" t="n">
        <v>32751</v>
      </c>
      <c r="R237" s="0" t="n">
        <v>3.9</v>
      </c>
      <c r="S237" s="18" t="n">
        <v>32751</v>
      </c>
      <c r="T237" s="0" t="n">
        <v>4.4</v>
      </c>
      <c r="U237" s="18" t="n">
        <v>32751</v>
      </c>
      <c r="V237" s="0" t="n">
        <v>3.94593</v>
      </c>
      <c r="W237" s="18" t="n">
        <v>34212</v>
      </c>
      <c r="X237" s="0" t="n">
        <v>0.6</v>
      </c>
      <c r="Y237" s="18" t="n">
        <v>32751</v>
      </c>
      <c r="Z237" s="0" t="n">
        <v>0.33</v>
      </c>
      <c r="AA237" s="18" t="n">
        <v>32751</v>
      </c>
      <c r="AB237" s="0" t="n">
        <v>83.4265</v>
      </c>
      <c r="AC237" s="18" t="n">
        <v>40816</v>
      </c>
      <c r="AD237" s="0" t="n">
        <v>3.8</v>
      </c>
      <c r="AG237" s="18" t="n">
        <v>32751</v>
      </c>
      <c r="AH237" s="0" t="n">
        <v>45.1</v>
      </c>
      <c r="AM237" s="18" t="n">
        <v>42794</v>
      </c>
      <c r="AN237" s="0" t="n">
        <v>56.6</v>
      </c>
      <c r="AO237" s="18" t="n">
        <v>32751</v>
      </c>
      <c r="AP237" s="0" t="n">
        <v>0.63</v>
      </c>
      <c r="AQ237" s="18" t="n">
        <v>32751</v>
      </c>
      <c r="AR237" s="0" t="n">
        <v>-9.4</v>
      </c>
      <c r="AS237" s="18" t="n">
        <v>44255</v>
      </c>
      <c r="AT237" s="0" t="n">
        <v>12.1</v>
      </c>
      <c r="AU237" s="18" t="n">
        <v>41455</v>
      </c>
      <c r="AV237" s="0" t="n">
        <v>6</v>
      </c>
      <c r="AW237" s="18" t="n">
        <v>32751</v>
      </c>
      <c r="AX237" s="0" t="n">
        <v>45.8</v>
      </c>
      <c r="AY237" s="18" t="n">
        <v>32751</v>
      </c>
      <c r="AZ237" s="0" t="n">
        <v>0.5</v>
      </c>
      <c r="BA237" s="18" t="n">
        <v>32751</v>
      </c>
      <c r="BB237" s="0" t="n">
        <v>1334</v>
      </c>
      <c r="BC237" s="18" t="n">
        <v>43343</v>
      </c>
      <c r="BD237" s="0" t="n">
        <v>5.31</v>
      </c>
      <c r="BE237" s="18" t="n">
        <v>40816</v>
      </c>
      <c r="BF237" s="0" t="n">
        <v>0.3</v>
      </c>
      <c r="BG237" s="18" t="n">
        <v>41152</v>
      </c>
      <c r="BH237" s="0" t="n">
        <v>3.3</v>
      </c>
      <c r="BI237" s="18" t="n">
        <v>34942</v>
      </c>
      <c r="BJ237" s="0" t="n">
        <v>15</v>
      </c>
      <c r="BK237" s="18" t="n">
        <v>32751</v>
      </c>
      <c r="BL237" s="0" t="n">
        <v>7.3</v>
      </c>
      <c r="BM237" s="18" t="n">
        <v>43708</v>
      </c>
      <c r="BN237" s="0" t="n">
        <v>2.2</v>
      </c>
      <c r="BO237" s="18" t="n">
        <v>41578</v>
      </c>
      <c r="BP237" s="0" t="n">
        <v>0.3</v>
      </c>
      <c r="BQ237" s="18" t="n">
        <v>34120</v>
      </c>
      <c r="BR237" s="0" t="n">
        <v>61.9</v>
      </c>
      <c r="BS237" s="18" t="n">
        <v>35673</v>
      </c>
      <c r="BT237" s="0" t="n">
        <v>104.4</v>
      </c>
      <c r="BU237" s="18" t="n">
        <v>25906</v>
      </c>
      <c r="BV237" s="0" t="n">
        <v>89.46</v>
      </c>
      <c r="BW237" s="18" t="n">
        <v>26455</v>
      </c>
      <c r="BX237" s="0" t="n">
        <v>121.52</v>
      </c>
      <c r="BY237" s="18" t="n">
        <v>27614</v>
      </c>
      <c r="BZ237" s="0" t="n">
        <v>79.55</v>
      </c>
      <c r="CA237" s="18" t="n">
        <v>41453</v>
      </c>
      <c r="CB237" s="0" t="n">
        <v>0.09</v>
      </c>
      <c r="CC237" s="18" t="n">
        <v>27648</v>
      </c>
      <c r="CD237" s="0" t="n">
        <v>147.65</v>
      </c>
      <c r="CE237" s="18" t="n">
        <v>30755</v>
      </c>
      <c r="CF237" s="0" t="n">
        <v>30.91</v>
      </c>
      <c r="CG237" s="18" t="n">
        <v>41297</v>
      </c>
      <c r="CH237" s="0" t="n">
        <v>147.7</v>
      </c>
      <c r="CI237" s="18" t="n">
        <v>31846</v>
      </c>
      <c r="CJ237" s="0" t="n">
        <v>1403.6</v>
      </c>
      <c r="CK237" s="18" t="n">
        <v>29193</v>
      </c>
      <c r="CL237" s="0" t="n">
        <v>52.284</v>
      </c>
      <c r="CM237" s="18" t="n">
        <v>40716</v>
      </c>
      <c r="CN237" s="0" t="n">
        <v>19.6</v>
      </c>
      <c r="CO237" s="18" t="n">
        <v>43076</v>
      </c>
      <c r="CP237" s="0" t="n">
        <v>457.39</v>
      </c>
    </row>
    <row r="238" customFormat="false" ht="15" hidden="false" customHeight="false" outlineLevel="0" collapsed="false">
      <c r="I238" s="18" t="n">
        <v>32781</v>
      </c>
      <c r="J238" s="0" t="n">
        <v>5.3</v>
      </c>
      <c r="K238" s="18" t="n">
        <v>32781</v>
      </c>
      <c r="L238" s="0" t="n">
        <v>249</v>
      </c>
      <c r="O238" s="18" t="n">
        <v>32781</v>
      </c>
      <c r="P238" s="0" t="n">
        <v>337.8</v>
      </c>
      <c r="Q238" s="18" t="n">
        <v>32781</v>
      </c>
      <c r="R238" s="0" t="n">
        <v>3.8</v>
      </c>
      <c r="S238" s="18" t="n">
        <v>32781</v>
      </c>
      <c r="T238" s="0" t="n">
        <v>4.3</v>
      </c>
      <c r="U238" s="18" t="n">
        <v>32781</v>
      </c>
      <c r="V238" s="0" t="n">
        <v>3.75086</v>
      </c>
      <c r="W238" s="18" t="n">
        <v>34242</v>
      </c>
      <c r="X238" s="0" t="n">
        <v>0.4</v>
      </c>
      <c r="Y238" s="18" t="n">
        <v>32781</v>
      </c>
      <c r="Z238" s="0" t="n">
        <v>0.32</v>
      </c>
      <c r="AA238" s="18" t="n">
        <v>32781</v>
      </c>
      <c r="AB238" s="0" t="n">
        <v>82.9458</v>
      </c>
      <c r="AC238" s="18" t="n">
        <v>40847</v>
      </c>
      <c r="AD238" s="0" t="n">
        <v>7.4</v>
      </c>
      <c r="AG238" s="18" t="n">
        <v>32781</v>
      </c>
      <c r="AH238" s="0" t="n">
        <v>46</v>
      </c>
      <c r="AM238" s="18" t="n">
        <v>42825</v>
      </c>
      <c r="AN238" s="0" t="n">
        <v>56.2</v>
      </c>
      <c r="AO238" s="18" t="n">
        <v>32781</v>
      </c>
      <c r="AP238" s="0" t="n">
        <v>-0.51</v>
      </c>
      <c r="AQ238" s="18" t="n">
        <v>32781</v>
      </c>
      <c r="AR238" s="0" t="n">
        <v>-5.4</v>
      </c>
      <c r="AS238" s="18" t="n">
        <v>44286</v>
      </c>
      <c r="AT238" s="0" t="n">
        <v>17.4</v>
      </c>
      <c r="AU238" s="18" t="n">
        <v>41486</v>
      </c>
      <c r="AV238" s="0" t="n">
        <v>-1</v>
      </c>
      <c r="AW238" s="18" t="n">
        <v>32781</v>
      </c>
      <c r="AX238" s="0" t="n">
        <v>46.1</v>
      </c>
      <c r="AY238" s="18" t="n">
        <v>32781</v>
      </c>
      <c r="AZ238" s="0" t="n">
        <v>0.2</v>
      </c>
      <c r="BA238" s="18" t="n">
        <v>32781</v>
      </c>
      <c r="BB238" s="0" t="n">
        <v>1314</v>
      </c>
      <c r="BC238" s="18" t="n">
        <v>43373</v>
      </c>
      <c r="BD238" s="0" t="n">
        <v>5.2</v>
      </c>
      <c r="BE238" s="18" t="n">
        <v>40847</v>
      </c>
      <c r="BF238" s="0" t="n">
        <v>0.4</v>
      </c>
      <c r="BG238" s="18" t="n">
        <v>41182</v>
      </c>
      <c r="BH238" s="0" t="n">
        <v>3.6</v>
      </c>
      <c r="BI238" s="18" t="n">
        <v>34972</v>
      </c>
      <c r="BJ238" s="0" t="n">
        <v>15</v>
      </c>
      <c r="BK238" s="18" t="n">
        <v>32781</v>
      </c>
      <c r="BL238" s="0" t="n">
        <v>7.1</v>
      </c>
      <c r="BM238" s="18" t="n">
        <v>43738</v>
      </c>
      <c r="BN238" s="0" t="n">
        <v>2.5</v>
      </c>
      <c r="BO238" s="18" t="n">
        <v>41608</v>
      </c>
      <c r="BP238" s="0" t="n">
        <v>0.4</v>
      </c>
      <c r="BQ238" s="18" t="n">
        <v>34150</v>
      </c>
      <c r="BR238" s="0" t="n">
        <v>58.6</v>
      </c>
      <c r="BS238" s="18" t="n">
        <v>35703</v>
      </c>
      <c r="BT238" s="0" t="n">
        <v>106</v>
      </c>
      <c r="BU238" s="18" t="n">
        <v>25909</v>
      </c>
      <c r="BV238" s="0" t="n">
        <v>89.94</v>
      </c>
      <c r="BW238" s="18" t="n">
        <v>26456</v>
      </c>
      <c r="BX238" s="0" t="n">
        <v>121</v>
      </c>
      <c r="BY238" s="18" t="n">
        <v>27621</v>
      </c>
      <c r="BZ238" s="0" t="n">
        <v>78.58</v>
      </c>
      <c r="CA238" s="18" t="n">
        <v>41547</v>
      </c>
      <c r="CB238" s="0" t="n">
        <v>0.08</v>
      </c>
      <c r="CC238" s="18" t="n">
        <v>27649</v>
      </c>
      <c r="CD238" s="0" t="n">
        <v>148</v>
      </c>
      <c r="CE238" s="18" t="n">
        <v>30756</v>
      </c>
      <c r="CF238" s="0" t="n">
        <v>30.85</v>
      </c>
      <c r="CG238" s="18" t="n">
        <v>41298</v>
      </c>
      <c r="CH238" s="0" t="n">
        <v>148.6</v>
      </c>
      <c r="CI238" s="18" t="n">
        <v>31847</v>
      </c>
      <c r="CJ238" s="0" t="n">
        <v>1410.5</v>
      </c>
      <c r="CK238" s="18" t="n">
        <v>29194</v>
      </c>
      <c r="CL238" s="0" t="n">
        <v>52.63</v>
      </c>
      <c r="CM238" s="18" t="n">
        <v>40717</v>
      </c>
      <c r="CN238" s="0" t="n">
        <v>19.6</v>
      </c>
      <c r="CO238" s="18" t="n">
        <v>43077</v>
      </c>
      <c r="CP238" s="0" t="n">
        <v>479.12</v>
      </c>
    </row>
    <row r="239" customFormat="false" ht="15" hidden="false" customHeight="false" outlineLevel="0" collapsed="false">
      <c r="I239" s="18" t="n">
        <v>32812</v>
      </c>
      <c r="J239" s="0" t="n">
        <v>5.3</v>
      </c>
      <c r="K239" s="18" t="n">
        <v>32812</v>
      </c>
      <c r="L239" s="0" t="n">
        <v>107</v>
      </c>
      <c r="O239" s="18" t="n">
        <v>32812</v>
      </c>
      <c r="P239" s="0" t="n">
        <v>363.3</v>
      </c>
      <c r="Q239" s="18" t="n">
        <v>32812</v>
      </c>
      <c r="R239" s="0" t="n">
        <v>3.9</v>
      </c>
      <c r="S239" s="18" t="n">
        <v>32812</v>
      </c>
      <c r="T239" s="0" t="n">
        <v>4.3</v>
      </c>
      <c r="U239" s="18" t="n">
        <v>32812</v>
      </c>
      <c r="V239" s="0" t="n">
        <v>3.73313</v>
      </c>
      <c r="W239" s="18" t="n">
        <v>34273</v>
      </c>
      <c r="X239" s="0" t="n">
        <v>0.1</v>
      </c>
      <c r="Y239" s="18" t="n">
        <v>32812</v>
      </c>
      <c r="Z239" s="0" t="n">
        <v>-0.23</v>
      </c>
      <c r="AA239" s="18" t="n">
        <v>32812</v>
      </c>
      <c r="AB239" s="0" t="n">
        <v>82.6489</v>
      </c>
      <c r="AC239" s="18" t="n">
        <v>40877</v>
      </c>
      <c r="AD239" s="0" t="n">
        <v>10.6</v>
      </c>
      <c r="AG239" s="18" t="n">
        <v>32812</v>
      </c>
      <c r="AH239" s="0" t="n">
        <v>46.8</v>
      </c>
      <c r="AM239" s="18" t="n">
        <v>42855</v>
      </c>
      <c r="AN239" s="0" t="n">
        <v>57.2</v>
      </c>
      <c r="AO239" s="18" t="n">
        <v>32812</v>
      </c>
      <c r="AP239" s="0" t="n">
        <v>-0.42</v>
      </c>
      <c r="AQ239" s="18" t="n">
        <v>32812</v>
      </c>
      <c r="AR239" s="0" t="n">
        <v>-6.9</v>
      </c>
      <c r="AS239" s="18" t="n">
        <v>44316</v>
      </c>
      <c r="AT239" s="0" t="n">
        <v>26.3</v>
      </c>
      <c r="AU239" s="18" t="n">
        <v>41517</v>
      </c>
      <c r="AV239" s="0" t="n">
        <v>8</v>
      </c>
      <c r="AW239" s="18" t="n">
        <v>32812</v>
      </c>
      <c r="AX239" s="0" t="n">
        <v>50.8</v>
      </c>
      <c r="AY239" s="18" t="n">
        <v>32812</v>
      </c>
      <c r="AZ239" s="0" t="n">
        <v>-0.5</v>
      </c>
      <c r="BA239" s="18" t="n">
        <v>32812</v>
      </c>
      <c r="BB239" s="0" t="n">
        <v>1365</v>
      </c>
      <c r="BC239" s="18" t="n">
        <v>43404</v>
      </c>
      <c r="BD239" s="0" t="n">
        <v>5.16</v>
      </c>
      <c r="BE239" s="18" t="n">
        <v>40877</v>
      </c>
      <c r="BF239" s="0" t="n">
        <v>0.3</v>
      </c>
      <c r="BG239" s="18" t="n">
        <v>41213</v>
      </c>
      <c r="BH239" s="0" t="n">
        <v>3.3</v>
      </c>
      <c r="BI239" s="18" t="n">
        <v>35003</v>
      </c>
      <c r="BJ239" s="0" t="n">
        <v>14.5</v>
      </c>
      <c r="BK239" s="18" t="n">
        <v>32812</v>
      </c>
      <c r="BL239" s="0" t="n">
        <v>7.1</v>
      </c>
      <c r="BM239" s="18" t="n">
        <v>43769</v>
      </c>
      <c r="BN239" s="0" t="n">
        <v>2.2</v>
      </c>
      <c r="BO239" s="18" t="n">
        <v>41639</v>
      </c>
      <c r="BP239" s="0" t="n">
        <v>0.1</v>
      </c>
      <c r="BQ239" s="18" t="n">
        <v>34181</v>
      </c>
      <c r="BR239" s="0" t="n">
        <v>59.2</v>
      </c>
      <c r="BS239" s="18" t="n">
        <v>35734</v>
      </c>
      <c r="BT239" s="0" t="n">
        <v>105.6</v>
      </c>
      <c r="BU239" s="18" t="n">
        <v>25910</v>
      </c>
      <c r="BV239" s="0" t="n">
        <v>89.47</v>
      </c>
      <c r="BW239" s="18" t="n">
        <v>26457</v>
      </c>
      <c r="BX239" s="0" t="n">
        <v>120.39</v>
      </c>
      <c r="BY239" s="18" t="n">
        <v>27628</v>
      </c>
      <c r="BZ239" s="0" t="n">
        <v>76.45</v>
      </c>
      <c r="CA239" s="18" t="n">
        <v>41639</v>
      </c>
      <c r="CB239" s="0" t="n">
        <v>0.09</v>
      </c>
      <c r="CC239" s="18" t="n">
        <v>27652</v>
      </c>
      <c r="CD239" s="0" t="n">
        <v>148.25</v>
      </c>
      <c r="CE239" s="18" t="n">
        <v>30757</v>
      </c>
      <c r="CF239" s="0" t="n">
        <v>30.64</v>
      </c>
      <c r="CG239" s="18" t="n">
        <v>41299</v>
      </c>
      <c r="CH239" s="0" t="n">
        <v>148.6</v>
      </c>
      <c r="CI239" s="18" t="n">
        <v>31848</v>
      </c>
      <c r="CJ239" s="0" t="n">
        <v>1423.9</v>
      </c>
      <c r="CK239" s="18" t="n">
        <v>29195</v>
      </c>
      <c r="CL239" s="0" t="n">
        <v>53.121</v>
      </c>
      <c r="CM239" s="18" t="n">
        <v>40718</v>
      </c>
      <c r="CN239" s="0" t="n">
        <v>19.6</v>
      </c>
      <c r="CO239" s="18" t="n">
        <v>43080</v>
      </c>
      <c r="CP239" s="0" t="n">
        <v>500.32</v>
      </c>
    </row>
    <row r="240" customFormat="false" ht="15" hidden="false" customHeight="false" outlineLevel="0" collapsed="false">
      <c r="I240" s="18" t="n">
        <v>32842</v>
      </c>
      <c r="J240" s="0" t="n">
        <v>5.4</v>
      </c>
      <c r="K240" s="18" t="n">
        <v>32842</v>
      </c>
      <c r="L240" s="0" t="n">
        <v>276</v>
      </c>
      <c r="O240" s="18" t="n">
        <v>32842</v>
      </c>
      <c r="P240" s="0" t="n">
        <v>339.5</v>
      </c>
      <c r="Q240" s="18" t="n">
        <v>32842</v>
      </c>
      <c r="R240" s="0" t="n">
        <v>3.7</v>
      </c>
      <c r="S240" s="18" t="n">
        <v>32842</v>
      </c>
      <c r="T240" s="0" t="n">
        <v>4.4</v>
      </c>
      <c r="U240" s="18" t="n">
        <v>32842</v>
      </c>
      <c r="V240" s="0" t="n">
        <v>3.72468</v>
      </c>
      <c r="W240" s="18" t="n">
        <v>34303</v>
      </c>
      <c r="X240" s="0" t="n">
        <v>0.3</v>
      </c>
      <c r="Y240" s="18" t="n">
        <v>32842</v>
      </c>
      <c r="Z240" s="0" t="n">
        <v>-0.15</v>
      </c>
      <c r="AA240" s="18" t="n">
        <v>32842</v>
      </c>
      <c r="AB240" s="0" t="n">
        <v>82.7278</v>
      </c>
      <c r="AC240" s="18" t="n">
        <v>40908</v>
      </c>
      <c r="AD240" s="0" t="n">
        <v>13.6</v>
      </c>
      <c r="AG240" s="18" t="n">
        <v>32842</v>
      </c>
      <c r="AH240" s="0" t="n">
        <v>46.8</v>
      </c>
      <c r="AM240" s="18" t="n">
        <v>42886</v>
      </c>
      <c r="AN240" s="0" t="n">
        <v>57.4</v>
      </c>
      <c r="AO240" s="18" t="n">
        <v>32842</v>
      </c>
      <c r="AP240" s="0" t="n">
        <v>0.14</v>
      </c>
      <c r="AQ240" s="18" t="n">
        <v>32842</v>
      </c>
      <c r="AR240" s="0" t="n">
        <v>-4.2</v>
      </c>
      <c r="AS240" s="18" t="n">
        <v>44347</v>
      </c>
      <c r="AT240" s="0" t="n">
        <v>24.3</v>
      </c>
      <c r="AU240" s="18" t="n">
        <v>41547</v>
      </c>
      <c r="AV240" s="0" t="n">
        <v>1</v>
      </c>
      <c r="AW240" s="18" t="n">
        <v>32842</v>
      </c>
      <c r="AX240" s="0" t="n">
        <v>48.8</v>
      </c>
      <c r="AY240" s="18" t="n">
        <v>32842</v>
      </c>
      <c r="AZ240" s="0" t="n">
        <v>-0.6</v>
      </c>
      <c r="BA240" s="18" t="n">
        <v>32842</v>
      </c>
      <c r="BB240" s="0" t="n">
        <v>1344</v>
      </c>
      <c r="BC240" s="18" t="n">
        <v>43434</v>
      </c>
      <c r="BD240" s="0" t="n">
        <v>5.18</v>
      </c>
      <c r="BE240" s="18" t="n">
        <v>40908</v>
      </c>
      <c r="BF240" s="0" t="n">
        <v>-0.3</v>
      </c>
      <c r="BG240" s="18" t="n">
        <v>41243</v>
      </c>
      <c r="BH240" s="0" t="n">
        <v>3.2</v>
      </c>
      <c r="BI240" s="18" t="n">
        <v>35033</v>
      </c>
      <c r="BJ240" s="0" t="n">
        <v>15.1</v>
      </c>
      <c r="BK240" s="18" t="n">
        <v>32842</v>
      </c>
      <c r="BL240" s="0" t="n">
        <v>7.2</v>
      </c>
      <c r="BM240" s="18" t="n">
        <v>43799</v>
      </c>
      <c r="BN240" s="0" t="n">
        <v>2.3</v>
      </c>
      <c r="BO240" s="18" t="n">
        <v>41670</v>
      </c>
      <c r="BP240" s="0" t="n">
        <v>-0.3</v>
      </c>
      <c r="BQ240" s="18" t="n">
        <v>34212</v>
      </c>
      <c r="BR240" s="0" t="n">
        <v>59.3</v>
      </c>
      <c r="BS240" s="18" t="n">
        <v>35764</v>
      </c>
      <c r="BT240" s="0" t="n">
        <v>107.2</v>
      </c>
      <c r="BU240" s="18" t="n">
        <v>25911</v>
      </c>
      <c r="BV240" s="0" t="n">
        <v>89.54</v>
      </c>
      <c r="BW240" s="18" t="n">
        <v>26458</v>
      </c>
      <c r="BX240" s="0" t="n">
        <v>120.1</v>
      </c>
      <c r="BY240" s="18" t="n">
        <v>27635</v>
      </c>
      <c r="BZ240" s="0" t="n">
        <v>79.01</v>
      </c>
      <c r="CA240" s="18" t="n">
        <v>41729</v>
      </c>
      <c r="CB240" s="0" t="n">
        <v>0.08</v>
      </c>
      <c r="CC240" s="18" t="n">
        <v>27653</v>
      </c>
      <c r="CD240" s="0" t="n">
        <v>147.1</v>
      </c>
      <c r="CE240" s="18" t="n">
        <v>30760</v>
      </c>
      <c r="CF240" s="0" t="n">
        <v>30.49</v>
      </c>
      <c r="CG240" s="18" t="n">
        <v>41302</v>
      </c>
      <c r="CH240" s="0" t="n">
        <v>149.6</v>
      </c>
      <c r="CI240" s="18" t="n">
        <v>31849</v>
      </c>
      <c r="CJ240" s="0" t="n">
        <v>1419.5</v>
      </c>
      <c r="CK240" s="18" t="n">
        <v>29196</v>
      </c>
      <c r="CL240" s="0" t="n">
        <v>53.315</v>
      </c>
      <c r="CM240" s="18" t="n">
        <v>40721</v>
      </c>
      <c r="CN240" s="0" t="n">
        <v>20.94</v>
      </c>
      <c r="CO240" s="18" t="n">
        <v>43081</v>
      </c>
      <c r="CP240" s="0" t="n">
        <v>646.25</v>
      </c>
    </row>
    <row r="241" customFormat="false" ht="15" hidden="false" customHeight="false" outlineLevel="0" collapsed="false">
      <c r="I241" s="18" t="n">
        <v>32873</v>
      </c>
      <c r="J241" s="0" t="n">
        <v>5.4</v>
      </c>
      <c r="K241" s="18" t="n">
        <v>32873</v>
      </c>
      <c r="L241" s="0" t="n">
        <v>84</v>
      </c>
      <c r="O241" s="18" t="n">
        <v>32873</v>
      </c>
      <c r="P241" s="0" t="n">
        <v>358</v>
      </c>
      <c r="Q241" s="18" t="n">
        <v>32873</v>
      </c>
      <c r="R241" s="0" t="n">
        <v>4</v>
      </c>
      <c r="S241" s="18" t="n">
        <v>32873</v>
      </c>
      <c r="T241" s="0" t="n">
        <v>4.4</v>
      </c>
      <c r="U241" s="18" t="n">
        <v>32873</v>
      </c>
      <c r="V241" s="0" t="n">
        <v>3.67544</v>
      </c>
      <c r="W241" s="18" t="n">
        <v>34334</v>
      </c>
      <c r="X241" s="0" t="n">
        <v>0.4</v>
      </c>
      <c r="Y241" s="18" t="n">
        <v>32873</v>
      </c>
      <c r="Z241" s="0" t="n">
        <v>-0.03</v>
      </c>
      <c r="AA241" s="18" t="n">
        <v>32873</v>
      </c>
      <c r="AB241" s="0" t="n">
        <v>82.9946</v>
      </c>
      <c r="AC241" s="18" t="n">
        <v>40939</v>
      </c>
      <c r="AD241" s="0" t="n">
        <v>10.9</v>
      </c>
      <c r="AG241" s="18" t="n">
        <v>32873</v>
      </c>
      <c r="AH241" s="0" t="n">
        <v>47.4</v>
      </c>
      <c r="AM241" s="18" t="n">
        <v>42916</v>
      </c>
      <c r="AN241" s="0" t="n">
        <v>56.8</v>
      </c>
      <c r="AO241" s="18" t="n">
        <v>32873</v>
      </c>
      <c r="AP241" s="0" t="n">
        <v>0</v>
      </c>
      <c r="AQ241" s="18" t="n">
        <v>32873</v>
      </c>
      <c r="AR241" s="0" t="n">
        <v>-2.1</v>
      </c>
      <c r="AS241" s="18" t="n">
        <v>44377</v>
      </c>
      <c r="AT241" s="0" t="n">
        <v>17.4</v>
      </c>
      <c r="AU241" s="18" t="n">
        <v>41578</v>
      </c>
      <c r="AV241" s="0" t="n">
        <v>2</v>
      </c>
      <c r="AW241" s="18" t="n">
        <v>32873</v>
      </c>
      <c r="AX241" s="0" t="n">
        <v>49.3</v>
      </c>
      <c r="AY241" s="18" t="n">
        <v>32873</v>
      </c>
      <c r="AZ241" s="0" t="n">
        <v>-0.8</v>
      </c>
      <c r="BA241" s="18" t="n">
        <v>32873</v>
      </c>
      <c r="BB241" s="0" t="n">
        <v>1422</v>
      </c>
      <c r="BC241" s="18" t="n">
        <v>43465</v>
      </c>
      <c r="BD241" s="0" t="n">
        <v>5.01</v>
      </c>
      <c r="BE241" s="18" t="n">
        <v>40939</v>
      </c>
      <c r="BF241" s="0" t="n">
        <v>1.2</v>
      </c>
      <c r="BG241" s="18" t="n">
        <v>41274</v>
      </c>
      <c r="BH241" s="0" t="n">
        <v>3.7</v>
      </c>
      <c r="BI241" s="18" t="n">
        <v>35064</v>
      </c>
      <c r="BJ241" s="0" t="n">
        <v>15.9</v>
      </c>
      <c r="BK241" s="18" t="n">
        <v>32873</v>
      </c>
      <c r="BL241" s="0" t="n">
        <v>6.7</v>
      </c>
      <c r="BM241" s="18" t="n">
        <v>43830</v>
      </c>
      <c r="BN241" s="0" t="n">
        <v>3.3</v>
      </c>
      <c r="BO241" s="18" t="n">
        <v>41698</v>
      </c>
      <c r="BP241" s="0" t="n">
        <v>0.5</v>
      </c>
      <c r="BQ241" s="18" t="n">
        <v>34242</v>
      </c>
      <c r="BR241" s="0" t="n">
        <v>63.8</v>
      </c>
      <c r="BS241" s="18" t="n">
        <v>35795</v>
      </c>
      <c r="BT241" s="0" t="n">
        <v>102.1</v>
      </c>
      <c r="BU241" s="18" t="n">
        <v>25912</v>
      </c>
      <c r="BV241" s="0" t="n">
        <v>89.92</v>
      </c>
      <c r="BW241" s="18" t="n">
        <v>26459</v>
      </c>
      <c r="BX241" s="0" t="n">
        <v>119.72</v>
      </c>
      <c r="BY241" s="18" t="n">
        <v>27642</v>
      </c>
      <c r="BZ241" s="0" t="n">
        <v>77.78</v>
      </c>
      <c r="CA241" s="18" t="n">
        <v>41820</v>
      </c>
      <c r="CB241" s="0" t="n">
        <v>0.1</v>
      </c>
      <c r="CC241" s="18" t="n">
        <v>27654</v>
      </c>
      <c r="CD241" s="0" t="n">
        <v>142.9</v>
      </c>
      <c r="CE241" s="18" t="n">
        <v>30761</v>
      </c>
      <c r="CF241" s="0" t="n">
        <v>30.52</v>
      </c>
      <c r="CG241" s="18" t="n">
        <v>41303</v>
      </c>
      <c r="CH241" s="0" t="n">
        <v>149.6</v>
      </c>
      <c r="CI241" s="18" t="n">
        <v>31852</v>
      </c>
      <c r="CJ241" s="0" t="n">
        <v>1415.2</v>
      </c>
      <c r="CK241" s="18" t="n">
        <v>29199</v>
      </c>
      <c r="CL241" s="0" t="n">
        <v>53.528</v>
      </c>
      <c r="CM241" s="18" t="n">
        <v>40722</v>
      </c>
      <c r="CN241" s="0" t="n">
        <v>21.19</v>
      </c>
      <c r="CO241" s="18" t="n">
        <v>43082</v>
      </c>
      <c r="CP241" s="0" t="n">
        <v>719.83</v>
      </c>
    </row>
    <row r="242" customFormat="false" ht="15" hidden="false" customHeight="false" outlineLevel="0" collapsed="false">
      <c r="I242" s="18" t="n">
        <v>32904</v>
      </c>
      <c r="J242" s="0" t="n">
        <v>5.4</v>
      </c>
      <c r="K242" s="18" t="n">
        <v>32904</v>
      </c>
      <c r="L242" s="0" t="n">
        <v>353</v>
      </c>
      <c r="O242" s="18" t="n">
        <v>32904</v>
      </c>
      <c r="P242" s="0" t="n">
        <v>361</v>
      </c>
      <c r="Q242" s="18" t="n">
        <v>32904</v>
      </c>
      <c r="R242" s="0" t="n">
        <v>3.7</v>
      </c>
      <c r="S242" s="18" t="n">
        <v>32904</v>
      </c>
      <c r="T242" s="0" t="n">
        <v>4.4</v>
      </c>
      <c r="U242" s="18" t="n">
        <v>32904</v>
      </c>
      <c r="V242" s="0" t="n">
        <v>3.55018</v>
      </c>
      <c r="W242" s="18" t="n">
        <v>34365</v>
      </c>
      <c r="X242" s="0" t="n">
        <v>0.5</v>
      </c>
      <c r="Y242" s="18" t="n">
        <v>32904</v>
      </c>
      <c r="Z242" s="0" t="n">
        <v>-0.82</v>
      </c>
      <c r="AA242" s="18" t="n">
        <v>32904</v>
      </c>
      <c r="AB242" s="0" t="n">
        <v>82.3733</v>
      </c>
      <c r="AC242" s="18" t="n">
        <v>40968</v>
      </c>
      <c r="AD242" s="0" t="n">
        <v>20</v>
      </c>
      <c r="AG242" s="18" t="n">
        <v>32904</v>
      </c>
      <c r="AH242" s="0" t="n">
        <v>47.2</v>
      </c>
      <c r="AM242" s="18" t="n">
        <v>42947</v>
      </c>
      <c r="AN242" s="0" t="n">
        <v>55.4</v>
      </c>
      <c r="AO242" s="18" t="n">
        <v>32904</v>
      </c>
      <c r="AP242" s="0" t="n">
        <v>-0.24</v>
      </c>
      <c r="AQ242" s="18" t="n">
        <v>32904</v>
      </c>
      <c r="AR242" s="0" t="n">
        <v>-7.5</v>
      </c>
      <c r="AS242" s="18" t="n">
        <v>44408</v>
      </c>
      <c r="AT242" s="0" t="n">
        <v>43</v>
      </c>
      <c r="AU242" s="18" t="n">
        <v>41608</v>
      </c>
      <c r="AV242" s="0" t="n">
        <v>10</v>
      </c>
      <c r="AW242" s="18" t="n">
        <v>32904</v>
      </c>
      <c r="AX242" s="0" t="n">
        <v>47.4</v>
      </c>
      <c r="AY242" s="18" t="n">
        <v>32904</v>
      </c>
      <c r="AZ242" s="0" t="n">
        <v>-1.2</v>
      </c>
      <c r="BA242" s="18" t="n">
        <v>32904</v>
      </c>
      <c r="BB242" s="0" t="n">
        <v>1748</v>
      </c>
      <c r="BC242" s="18" t="n">
        <v>43496</v>
      </c>
      <c r="BD242" s="0" t="n">
        <v>4.97</v>
      </c>
      <c r="BE242" s="18" t="n">
        <v>40968</v>
      </c>
      <c r="BF242" s="0" t="n">
        <v>1.2</v>
      </c>
      <c r="BG242" s="18" t="n">
        <v>41305</v>
      </c>
      <c r="BH242" s="0" t="n">
        <v>3.3</v>
      </c>
      <c r="BI242" s="18" t="n">
        <v>35095</v>
      </c>
      <c r="BJ242" s="0" t="n">
        <v>14.5</v>
      </c>
      <c r="BK242" s="18" t="n">
        <v>32904</v>
      </c>
      <c r="BL242" s="0" t="n">
        <v>6.3</v>
      </c>
      <c r="BM242" s="18" t="n">
        <v>43861</v>
      </c>
      <c r="BN242" s="0" t="n">
        <v>3.4</v>
      </c>
      <c r="BO242" s="18" t="n">
        <v>41729</v>
      </c>
      <c r="BP242" s="0" t="n">
        <v>0.6</v>
      </c>
      <c r="BQ242" s="18" t="n">
        <v>34273</v>
      </c>
      <c r="BR242" s="0" t="n">
        <v>60.5</v>
      </c>
      <c r="BS242" s="18" t="n">
        <v>35826</v>
      </c>
      <c r="BT242" s="0" t="n">
        <v>106.6</v>
      </c>
      <c r="BU242" s="18" t="n">
        <v>25913</v>
      </c>
      <c r="BV242" s="0" t="n">
        <v>90.26</v>
      </c>
      <c r="BW242" s="18" t="n">
        <v>26462</v>
      </c>
      <c r="BX242" s="0" t="n">
        <v>119.84</v>
      </c>
      <c r="BY242" s="18" t="n">
        <v>27649</v>
      </c>
      <c r="BZ242" s="0" t="n">
        <v>74.72</v>
      </c>
      <c r="CA242" s="18" t="n">
        <v>41912</v>
      </c>
      <c r="CB242" s="0" t="n">
        <v>0.09</v>
      </c>
      <c r="CC242" s="18" t="n">
        <v>27655</v>
      </c>
      <c r="CD242" s="0" t="n">
        <v>139.5</v>
      </c>
      <c r="CE242" s="18" t="n">
        <v>30762</v>
      </c>
      <c r="CF242" s="0" t="n">
        <v>30.42</v>
      </c>
      <c r="CG242" s="18" t="n">
        <v>41304</v>
      </c>
      <c r="CH242" s="0" t="n">
        <v>149.6</v>
      </c>
      <c r="CI242" s="18" t="n">
        <v>31853</v>
      </c>
      <c r="CJ242" s="0" t="n">
        <v>1417.8</v>
      </c>
      <c r="CK242" s="18" t="n">
        <v>29200</v>
      </c>
      <c r="CL242" s="0" t="n">
        <v>53.564</v>
      </c>
      <c r="CM242" s="18" t="n">
        <v>40723</v>
      </c>
      <c r="CN242" s="0" t="n">
        <v>21.06</v>
      </c>
      <c r="CO242" s="18" t="n">
        <v>43083</v>
      </c>
      <c r="CP242" s="0" t="n">
        <v>732.96</v>
      </c>
    </row>
    <row r="243" customFormat="false" ht="15" hidden="false" customHeight="false" outlineLevel="0" collapsed="false">
      <c r="I243" s="18" t="n">
        <v>32932</v>
      </c>
      <c r="J243" s="0" t="n">
        <v>5.3</v>
      </c>
      <c r="K243" s="18" t="n">
        <v>32932</v>
      </c>
      <c r="L243" s="0" t="n">
        <v>243</v>
      </c>
      <c r="O243" s="18" t="n">
        <v>32932</v>
      </c>
      <c r="P243" s="0" t="n">
        <v>354</v>
      </c>
      <c r="Q243" s="18" t="n">
        <v>32932</v>
      </c>
      <c r="R243" s="0" t="n">
        <v>4.1</v>
      </c>
      <c r="S243" s="18" t="n">
        <v>32932</v>
      </c>
      <c r="T243" s="0" t="n">
        <v>4.6</v>
      </c>
      <c r="U243" s="18" t="n">
        <v>32932</v>
      </c>
      <c r="V243" s="0" t="n">
        <v>3.78902</v>
      </c>
      <c r="W243" s="18" t="n">
        <v>34393</v>
      </c>
      <c r="X243" s="0" t="n">
        <v>0.4</v>
      </c>
      <c r="Y243" s="18" t="n">
        <v>32932</v>
      </c>
      <c r="Z243" s="0" t="n">
        <v>0.52</v>
      </c>
      <c r="AA243" s="18" t="n">
        <v>32932</v>
      </c>
      <c r="AB243" s="0" t="n">
        <v>82.9404</v>
      </c>
      <c r="AC243" s="18" t="n">
        <v>40999</v>
      </c>
      <c r="AD243" s="0" t="n">
        <v>3.3</v>
      </c>
      <c r="AG243" s="18" t="n">
        <v>32932</v>
      </c>
      <c r="AH243" s="0" t="n">
        <v>49.1</v>
      </c>
      <c r="AM243" s="18" t="n">
        <v>42978</v>
      </c>
      <c r="AN243" s="0" t="n">
        <v>55.8</v>
      </c>
      <c r="AO243" s="18" t="n">
        <v>32932</v>
      </c>
      <c r="AP243" s="0" t="n">
        <v>0.53</v>
      </c>
      <c r="AQ243" s="18" t="n">
        <v>32932</v>
      </c>
      <c r="AR243" s="0" t="n">
        <v>-22</v>
      </c>
      <c r="AS243" s="18" t="n">
        <v>44439</v>
      </c>
      <c r="AT243" s="0" t="n">
        <v>18.3</v>
      </c>
      <c r="AU243" s="18" t="n">
        <v>41639</v>
      </c>
      <c r="AV243" s="0" t="n">
        <v>13</v>
      </c>
      <c r="AW243" s="18" t="n">
        <v>32932</v>
      </c>
      <c r="AX243" s="0" t="n">
        <v>50</v>
      </c>
      <c r="AY243" s="18" t="n">
        <v>32932</v>
      </c>
      <c r="AZ243" s="0" t="n">
        <v>-1.4</v>
      </c>
      <c r="BA243" s="18" t="n">
        <v>32932</v>
      </c>
      <c r="BB243" s="0" t="n">
        <v>1329</v>
      </c>
      <c r="BC243" s="18" t="n">
        <v>43524</v>
      </c>
      <c r="BD243" s="0" t="n">
        <v>5.31</v>
      </c>
      <c r="BE243" s="18" t="n">
        <v>40999</v>
      </c>
      <c r="BF243" s="0" t="n">
        <v>0.4</v>
      </c>
      <c r="BG243" s="18" t="n">
        <v>41333</v>
      </c>
      <c r="BH243" s="0" t="n">
        <v>3.2</v>
      </c>
      <c r="BI243" s="18" t="n">
        <v>35124</v>
      </c>
      <c r="BJ243" s="0" t="n">
        <v>15.2</v>
      </c>
      <c r="BK243" s="18" t="n">
        <v>32932</v>
      </c>
      <c r="BL243" s="0" t="n">
        <v>6.4</v>
      </c>
      <c r="BM243" s="18" t="n">
        <v>43890</v>
      </c>
      <c r="BN243" s="0" t="n">
        <v>3.2</v>
      </c>
      <c r="BO243" s="18" t="n">
        <v>41759</v>
      </c>
      <c r="BP243" s="0" t="n">
        <v>0.2</v>
      </c>
      <c r="BQ243" s="18" t="n">
        <v>34303</v>
      </c>
      <c r="BR243" s="0" t="n">
        <v>71.9</v>
      </c>
      <c r="BS243" s="18" t="n">
        <v>35854</v>
      </c>
      <c r="BT243" s="0" t="n">
        <v>110.4</v>
      </c>
      <c r="BU243" s="18" t="n">
        <v>25916</v>
      </c>
      <c r="BV243" s="0" t="n">
        <v>89.8</v>
      </c>
      <c r="BW243" s="18" t="n">
        <v>26463</v>
      </c>
      <c r="BX243" s="0" t="n">
        <v>120.1</v>
      </c>
      <c r="BY243" s="18" t="n">
        <v>27656</v>
      </c>
      <c r="BZ243" s="0" t="n">
        <v>76.39</v>
      </c>
      <c r="CA243" s="18" t="n">
        <v>42004</v>
      </c>
      <c r="CB243" s="0" t="n">
        <v>0.12</v>
      </c>
      <c r="CC243" s="18" t="n">
        <v>27656</v>
      </c>
      <c r="CD243" s="0" t="n">
        <v>135.5</v>
      </c>
      <c r="CE243" s="18" t="n">
        <v>30763</v>
      </c>
      <c r="CF243" s="0" t="n">
        <v>30.55</v>
      </c>
      <c r="CG243" s="18" t="n">
        <v>41305</v>
      </c>
      <c r="CH243" s="0" t="n">
        <v>150.6</v>
      </c>
      <c r="CI243" s="18" t="n">
        <v>31854</v>
      </c>
      <c r="CJ243" s="0" t="n">
        <v>1426.2</v>
      </c>
      <c r="CK243" s="18" t="n">
        <v>29201</v>
      </c>
      <c r="CL243" s="0" t="n">
        <v>53.862</v>
      </c>
      <c r="CM243" s="18" t="n">
        <v>40724</v>
      </c>
      <c r="CN243" s="0" t="n">
        <v>20.13</v>
      </c>
      <c r="CO243" s="18" t="n">
        <v>43084</v>
      </c>
      <c r="CP243" s="0" t="n">
        <v>724.15</v>
      </c>
    </row>
    <row r="244" customFormat="false" ht="15" hidden="false" customHeight="false" outlineLevel="0" collapsed="false">
      <c r="I244" s="18" t="n">
        <v>32963</v>
      </c>
      <c r="J244" s="0" t="n">
        <v>5.2</v>
      </c>
      <c r="K244" s="18" t="n">
        <v>32963</v>
      </c>
      <c r="L244" s="0" t="n">
        <v>205</v>
      </c>
      <c r="O244" s="18" t="n">
        <v>32963</v>
      </c>
      <c r="P244" s="0" t="n">
        <v>343.8</v>
      </c>
      <c r="Q244" s="18" t="n">
        <v>32963</v>
      </c>
      <c r="R244" s="0" t="n">
        <v>4.2</v>
      </c>
      <c r="S244" s="18" t="n">
        <v>32963</v>
      </c>
      <c r="T244" s="0" t="n">
        <v>4.9</v>
      </c>
      <c r="U244" s="18" t="n">
        <v>32963</v>
      </c>
      <c r="V244" s="0" t="n">
        <v>3.97787</v>
      </c>
      <c r="W244" s="18" t="n">
        <v>34424</v>
      </c>
      <c r="X244" s="0" t="n">
        <v>0.3</v>
      </c>
      <c r="Y244" s="18" t="n">
        <v>32963</v>
      </c>
      <c r="Z244" s="0" t="n">
        <v>0.74</v>
      </c>
      <c r="AA244" s="18" t="n">
        <v>32963</v>
      </c>
      <c r="AB244" s="0" t="n">
        <v>83.1505</v>
      </c>
      <c r="AC244" s="18" t="n">
        <v>41029</v>
      </c>
      <c r="AD244" s="0" t="n">
        <v>8.2</v>
      </c>
      <c r="AG244" s="18" t="n">
        <v>32963</v>
      </c>
      <c r="AH244" s="0" t="n">
        <v>49.9</v>
      </c>
      <c r="AM244" s="18" t="n">
        <v>43008</v>
      </c>
      <c r="AN244" s="0" t="n">
        <v>58.1</v>
      </c>
      <c r="AO244" s="18" t="n">
        <v>32963</v>
      </c>
      <c r="AP244" s="0" t="n">
        <v>0.15</v>
      </c>
      <c r="AQ244" s="18" t="n">
        <v>32963</v>
      </c>
      <c r="AR244" s="0" t="n">
        <v>-21.8</v>
      </c>
      <c r="AS244" s="18" t="n">
        <v>44469</v>
      </c>
      <c r="AT244" s="0" t="n">
        <v>34.3</v>
      </c>
      <c r="AU244" s="18" t="n">
        <v>41670</v>
      </c>
      <c r="AV244" s="0" t="n">
        <v>6</v>
      </c>
      <c r="AW244" s="18" t="n">
        <v>32963</v>
      </c>
      <c r="AX244" s="0" t="n">
        <v>52.9</v>
      </c>
      <c r="AY244" s="18" t="n">
        <v>32963</v>
      </c>
      <c r="AZ244" s="0" t="n">
        <v>-0.8</v>
      </c>
      <c r="BA244" s="18" t="n">
        <v>32963</v>
      </c>
      <c r="BB244" s="0" t="n">
        <v>1246</v>
      </c>
      <c r="BC244" s="18" t="n">
        <v>43555</v>
      </c>
      <c r="BD244" s="0" t="n">
        <v>5.25</v>
      </c>
      <c r="BE244" s="18" t="n">
        <v>41029</v>
      </c>
      <c r="BF244" s="0" t="n">
        <v>-0.6</v>
      </c>
      <c r="BG244" s="18" t="n">
        <v>41364</v>
      </c>
      <c r="BH244" s="0" t="n">
        <v>2.1</v>
      </c>
      <c r="BI244" s="18" t="n">
        <v>35155</v>
      </c>
      <c r="BJ244" s="0" t="n">
        <v>15.7</v>
      </c>
      <c r="BK244" s="18" t="n">
        <v>32963</v>
      </c>
      <c r="BL244" s="0" t="n">
        <v>6</v>
      </c>
      <c r="BM244" s="18" t="n">
        <v>43921</v>
      </c>
      <c r="BN244" s="0" t="n">
        <v>-4.2</v>
      </c>
      <c r="BO244" s="18" t="n">
        <v>41790</v>
      </c>
      <c r="BP244" s="0" t="n">
        <v>0.2</v>
      </c>
      <c r="BQ244" s="18" t="n">
        <v>34334</v>
      </c>
      <c r="BR244" s="0" t="n">
        <v>79.8</v>
      </c>
      <c r="BS244" s="18" t="n">
        <v>35885</v>
      </c>
      <c r="BT244" s="0" t="n">
        <v>106.5</v>
      </c>
      <c r="BU244" s="18" t="n">
        <v>25917</v>
      </c>
      <c r="BV244" s="0" t="n">
        <v>89.66</v>
      </c>
      <c r="BW244" s="18" t="n">
        <v>26464</v>
      </c>
      <c r="BX244" s="0" t="n">
        <v>120.74</v>
      </c>
      <c r="BY244" s="18" t="n">
        <v>27663</v>
      </c>
      <c r="BZ244" s="0" t="n">
        <v>76.14</v>
      </c>
      <c r="CA244" s="18" t="n">
        <v>42094</v>
      </c>
      <c r="CB244" s="0" t="n">
        <v>0.11</v>
      </c>
      <c r="CC244" s="18" t="n">
        <v>27659</v>
      </c>
      <c r="CD244" s="0" t="n">
        <v>136.6</v>
      </c>
      <c r="CE244" s="18" t="n">
        <v>30764</v>
      </c>
      <c r="CF244" s="0" t="n">
        <v>30.61</v>
      </c>
      <c r="CG244" s="18" t="n">
        <v>41306</v>
      </c>
      <c r="CH244" s="0" t="n">
        <v>151.8</v>
      </c>
      <c r="CI244" s="18" t="n">
        <v>31855</v>
      </c>
      <c r="CJ244" s="0" t="n">
        <v>1423.4</v>
      </c>
      <c r="CK244" s="18" t="n">
        <v>29202</v>
      </c>
      <c r="CL244" s="0" t="n">
        <v>54.067</v>
      </c>
      <c r="CM244" s="18" t="n">
        <v>40725</v>
      </c>
      <c r="CN244" s="0" t="n">
        <v>19.25</v>
      </c>
      <c r="CO244" s="18" t="n">
        <v>43087</v>
      </c>
      <c r="CP244" s="0" t="n">
        <v>813.48</v>
      </c>
    </row>
    <row r="245" customFormat="false" ht="15" hidden="false" customHeight="false" outlineLevel="0" collapsed="false">
      <c r="I245" s="18" t="n">
        <v>32993</v>
      </c>
      <c r="J245" s="0" t="n">
        <v>5.4</v>
      </c>
      <c r="K245" s="18" t="n">
        <v>32993</v>
      </c>
      <c r="L245" s="0" t="n">
        <v>34</v>
      </c>
      <c r="O245" s="18" t="n">
        <v>32993</v>
      </c>
      <c r="P245" s="0" t="n">
        <v>361.8</v>
      </c>
      <c r="Q245" s="18" t="n">
        <v>32993</v>
      </c>
      <c r="R245" s="0" t="n">
        <v>3.9</v>
      </c>
      <c r="S245" s="18" t="n">
        <v>32993</v>
      </c>
      <c r="T245" s="0" t="n">
        <v>4.8</v>
      </c>
      <c r="U245" s="18" t="n">
        <v>32993</v>
      </c>
      <c r="V245" s="0" t="n">
        <v>3.93854</v>
      </c>
      <c r="W245" s="18" t="n">
        <v>34454</v>
      </c>
      <c r="X245" s="0" t="n">
        <v>0</v>
      </c>
      <c r="Y245" s="18" t="n">
        <v>32993</v>
      </c>
      <c r="Z245" s="0" t="n">
        <v>0.57</v>
      </c>
      <c r="AA245" s="18" t="n">
        <v>32993</v>
      </c>
      <c r="AB245" s="0" t="n">
        <v>82.7796</v>
      </c>
      <c r="AC245" s="18" t="n">
        <v>41060</v>
      </c>
      <c r="AD245" s="0" t="n">
        <v>7.7</v>
      </c>
      <c r="AG245" s="18" t="n">
        <v>32993</v>
      </c>
      <c r="AH245" s="0" t="n">
        <v>50</v>
      </c>
      <c r="AM245" s="18" t="n">
        <v>43039</v>
      </c>
      <c r="AN245" s="0" t="n">
        <v>60.4</v>
      </c>
      <c r="AO245" s="18" t="n">
        <v>32993</v>
      </c>
      <c r="AP245" s="0" t="n">
        <v>-0.69</v>
      </c>
      <c r="AQ245" s="18" t="n">
        <v>32993</v>
      </c>
      <c r="AR245" s="0" t="n">
        <v>-9</v>
      </c>
      <c r="AS245" s="18" t="n">
        <v>44500</v>
      </c>
      <c r="AT245" s="0" t="n">
        <v>19.8</v>
      </c>
      <c r="AU245" s="18" t="n">
        <v>41698</v>
      </c>
      <c r="AV245" s="0" t="n">
        <v>-3</v>
      </c>
      <c r="AW245" s="18" t="n">
        <v>32993</v>
      </c>
      <c r="AX245" s="0" t="n">
        <v>54</v>
      </c>
      <c r="AY245" s="18" t="n">
        <v>32993</v>
      </c>
      <c r="AZ245" s="0" t="n">
        <v>-1.4</v>
      </c>
      <c r="BA245" s="18" t="n">
        <v>32993</v>
      </c>
      <c r="BB245" s="0" t="n">
        <v>1136</v>
      </c>
      <c r="BC245" s="18" t="n">
        <v>43585</v>
      </c>
      <c r="BD245" s="0" t="n">
        <v>5.31</v>
      </c>
      <c r="BE245" s="18" t="n">
        <v>41060</v>
      </c>
      <c r="BF245" s="0" t="n">
        <v>-0.5</v>
      </c>
      <c r="BG245" s="18" t="n">
        <v>41394</v>
      </c>
      <c r="BH245" s="0" t="n">
        <v>2</v>
      </c>
      <c r="BI245" s="18" t="n">
        <v>35185</v>
      </c>
      <c r="BJ245" s="0" t="n">
        <v>15.2</v>
      </c>
      <c r="BK245" s="18" t="n">
        <v>32993</v>
      </c>
      <c r="BL245" s="0" t="n">
        <v>6.6</v>
      </c>
      <c r="BM245" s="18" t="n">
        <v>43951</v>
      </c>
      <c r="BN245" s="0" t="n">
        <v>-14.7</v>
      </c>
      <c r="BO245" s="18" t="n">
        <v>41820</v>
      </c>
      <c r="BP245" s="0" t="n">
        <v>0.4</v>
      </c>
      <c r="BQ245" s="18" t="n">
        <v>34365</v>
      </c>
      <c r="BR245" s="0" t="n">
        <v>82.6</v>
      </c>
      <c r="BS245" s="18" t="n">
        <v>35915</v>
      </c>
      <c r="BT245" s="0" t="n">
        <v>108.7</v>
      </c>
      <c r="BU245" s="18" t="n">
        <v>25918</v>
      </c>
      <c r="BV245" s="0" t="n">
        <v>89.72</v>
      </c>
      <c r="BW245" s="18" t="n">
        <v>26465</v>
      </c>
      <c r="BX245" s="0" t="n">
        <v>120.52</v>
      </c>
      <c r="BY245" s="18" t="n">
        <v>27670</v>
      </c>
      <c r="BZ245" s="0" t="n">
        <v>75.5</v>
      </c>
      <c r="CA245" s="18" t="n">
        <v>42185</v>
      </c>
      <c r="CB245" s="0" t="n">
        <v>0.13</v>
      </c>
      <c r="CC245" s="18" t="n">
        <v>27660</v>
      </c>
      <c r="CD245" s="0" t="n">
        <v>128.75</v>
      </c>
      <c r="CE245" s="18" t="n">
        <v>30767</v>
      </c>
      <c r="CF245" s="0" t="n">
        <v>30.59</v>
      </c>
      <c r="CG245" s="18" t="n">
        <v>41309</v>
      </c>
      <c r="CH245" s="0" t="n">
        <v>151.8</v>
      </c>
      <c r="CI245" s="18" t="n">
        <v>31856</v>
      </c>
      <c r="CJ245" s="0" t="n">
        <v>1425.3</v>
      </c>
      <c r="CK245" s="18" t="n">
        <v>29203</v>
      </c>
      <c r="CL245" s="0" t="n">
        <v>54.526</v>
      </c>
      <c r="CM245" s="18" t="n">
        <v>40729</v>
      </c>
      <c r="CN245" s="0" t="n">
        <v>16.14</v>
      </c>
      <c r="CO245" s="18" t="n">
        <v>43088</v>
      </c>
      <c r="CP245" s="0" t="n">
        <v>870.64</v>
      </c>
    </row>
    <row r="246" customFormat="false" ht="15" hidden="false" customHeight="false" outlineLevel="0" collapsed="false">
      <c r="I246" s="18" t="n">
        <v>33024</v>
      </c>
      <c r="J246" s="0" t="n">
        <v>5.4</v>
      </c>
      <c r="K246" s="18" t="n">
        <v>33024</v>
      </c>
      <c r="L246" s="0" t="n">
        <v>163</v>
      </c>
      <c r="O246" s="18" t="n">
        <v>33024</v>
      </c>
      <c r="P246" s="0" t="n">
        <v>358.8</v>
      </c>
      <c r="Q246" s="18" t="n">
        <v>33024</v>
      </c>
      <c r="R246" s="0" t="n">
        <v>4.4</v>
      </c>
      <c r="S246" s="18" t="n">
        <v>33024</v>
      </c>
      <c r="T246" s="0" t="n">
        <v>4.8</v>
      </c>
      <c r="U246" s="18" t="n">
        <v>33024</v>
      </c>
      <c r="V246" s="0" t="n">
        <v>3.94585</v>
      </c>
      <c r="W246" s="18" t="n">
        <v>34485</v>
      </c>
      <c r="X246" s="0" t="n">
        <v>0.3</v>
      </c>
      <c r="Y246" s="18" t="n">
        <v>33024</v>
      </c>
      <c r="Z246" s="0" t="n">
        <v>1.4</v>
      </c>
      <c r="AA246" s="18" t="n">
        <v>33024</v>
      </c>
      <c r="AB246" s="0" t="n">
        <v>82.8617</v>
      </c>
      <c r="AC246" s="18" t="n">
        <v>41090</v>
      </c>
      <c r="AD246" s="0" t="n">
        <v>7.7</v>
      </c>
      <c r="AG246" s="18" t="n">
        <v>33024</v>
      </c>
      <c r="AH246" s="0" t="n">
        <v>49.5</v>
      </c>
      <c r="AM246" s="18" t="n">
        <v>43069</v>
      </c>
      <c r="AN246" s="0" t="n">
        <v>57.1</v>
      </c>
      <c r="AO246" s="18" t="n">
        <v>33024</v>
      </c>
      <c r="AP246" s="0" t="n">
        <v>0.01</v>
      </c>
      <c r="AQ246" s="18" t="n">
        <v>33024</v>
      </c>
      <c r="AR246" s="0" t="n">
        <v>-16.5</v>
      </c>
      <c r="AS246" s="18" t="n">
        <v>44530</v>
      </c>
      <c r="AT246" s="0" t="n">
        <v>30.9</v>
      </c>
      <c r="AU246" s="18" t="n">
        <v>41729</v>
      </c>
      <c r="AV246" s="0" t="n">
        <v>-3</v>
      </c>
      <c r="AW246" s="18" t="n">
        <v>33024</v>
      </c>
      <c r="AX246" s="0" t="n">
        <v>55.2</v>
      </c>
      <c r="AY246" s="18" t="n">
        <v>33024</v>
      </c>
      <c r="AZ246" s="0" t="n">
        <v>-1.1</v>
      </c>
      <c r="BA246" s="18" t="n">
        <v>33024</v>
      </c>
      <c r="BB246" s="0" t="n">
        <v>1067</v>
      </c>
      <c r="BC246" s="18" t="n">
        <v>43616</v>
      </c>
      <c r="BD246" s="0" t="n">
        <v>5.46</v>
      </c>
      <c r="BE246" s="18" t="n">
        <v>41090</v>
      </c>
      <c r="BF246" s="0" t="n">
        <v>-0.7</v>
      </c>
      <c r="BG246" s="18" t="n">
        <v>41425</v>
      </c>
      <c r="BH246" s="0" t="n">
        <v>2.8</v>
      </c>
      <c r="BI246" s="18" t="n">
        <v>35216</v>
      </c>
      <c r="BJ246" s="0" t="n">
        <v>15.7</v>
      </c>
      <c r="BK246" s="18" t="n">
        <v>33024</v>
      </c>
      <c r="BL246" s="0" t="n">
        <v>6.8</v>
      </c>
      <c r="BM246" s="18" t="n">
        <v>43982</v>
      </c>
      <c r="BN246" s="0" t="n">
        <v>-8</v>
      </c>
      <c r="BO246" s="18" t="n">
        <v>41851</v>
      </c>
      <c r="BP246" s="0" t="n">
        <v>0.2</v>
      </c>
      <c r="BQ246" s="18" t="n">
        <v>34393</v>
      </c>
      <c r="BR246" s="0" t="n">
        <v>79.9</v>
      </c>
      <c r="BS246" s="18" t="n">
        <v>35946</v>
      </c>
      <c r="BT246" s="0" t="n">
        <v>106.5</v>
      </c>
      <c r="BU246" s="18" t="n">
        <v>25919</v>
      </c>
      <c r="BV246" s="0" t="n">
        <v>90.04</v>
      </c>
      <c r="BW246" s="18" t="n">
        <v>26466</v>
      </c>
      <c r="BX246" s="0" t="n">
        <v>120.42</v>
      </c>
      <c r="BY246" s="18" t="n">
        <v>27677</v>
      </c>
      <c r="BZ246" s="0" t="n">
        <v>76.96</v>
      </c>
      <c r="CA246" s="18" t="n">
        <v>42277</v>
      </c>
      <c r="CB246" s="0" t="n">
        <v>0.14</v>
      </c>
      <c r="CC246" s="18" t="n">
        <v>27661</v>
      </c>
      <c r="CD246" s="0" t="n">
        <v>132.75</v>
      </c>
      <c r="CE246" s="18" t="n">
        <v>30768</v>
      </c>
      <c r="CF246" s="0" t="n">
        <v>30.72</v>
      </c>
      <c r="CG246" s="18" t="n">
        <v>41310</v>
      </c>
      <c r="CH246" s="0" t="n">
        <v>152.3</v>
      </c>
      <c r="CI246" s="18" t="n">
        <v>31859</v>
      </c>
      <c r="CJ246" s="0" t="n">
        <v>1434.7</v>
      </c>
      <c r="CK246" s="18" t="n">
        <v>29206</v>
      </c>
      <c r="CL246" s="0" t="n">
        <v>54.856</v>
      </c>
      <c r="CM246" s="18" t="n">
        <v>40730</v>
      </c>
      <c r="CN246" s="0" t="n">
        <v>18.48</v>
      </c>
      <c r="CO246" s="18" t="n">
        <v>43089</v>
      </c>
      <c r="CP246" s="0" t="n">
        <v>852.71</v>
      </c>
    </row>
    <row r="247" customFormat="false" ht="15" hidden="false" customHeight="false" outlineLevel="0" collapsed="false">
      <c r="I247" s="18" t="n">
        <v>33054</v>
      </c>
      <c r="J247" s="0" t="n">
        <v>5.2</v>
      </c>
      <c r="K247" s="18" t="n">
        <v>33054</v>
      </c>
      <c r="L247" s="0" t="n">
        <v>23</v>
      </c>
      <c r="O247" s="18" t="n">
        <v>33054</v>
      </c>
      <c r="P247" s="0" t="n">
        <v>361</v>
      </c>
      <c r="Q247" s="18" t="n">
        <v>33054</v>
      </c>
      <c r="R247" s="0" t="n">
        <v>4.4</v>
      </c>
      <c r="S247" s="18" t="n">
        <v>33054</v>
      </c>
      <c r="T247" s="0" t="n">
        <v>4.9</v>
      </c>
      <c r="U247" s="18" t="n">
        <v>33054</v>
      </c>
      <c r="V247" s="0" t="n">
        <v>4.07333</v>
      </c>
      <c r="W247" s="18" t="n">
        <v>34515</v>
      </c>
      <c r="X247" s="0" t="n">
        <v>0.6</v>
      </c>
      <c r="Y247" s="18" t="n">
        <v>33054</v>
      </c>
      <c r="Z247" s="0" t="n">
        <v>1.75</v>
      </c>
      <c r="AA247" s="18" t="n">
        <v>33054</v>
      </c>
      <c r="AB247" s="0" t="n">
        <v>82.9777</v>
      </c>
      <c r="AC247" s="18" t="n">
        <v>41121</v>
      </c>
      <c r="AD247" s="0" t="n">
        <v>9.3</v>
      </c>
      <c r="AG247" s="18" t="n">
        <v>33054</v>
      </c>
      <c r="AH247" s="0" t="n">
        <v>49.2</v>
      </c>
      <c r="AM247" s="18" t="n">
        <v>43100</v>
      </c>
      <c r="AN247" s="0" t="n">
        <v>56.3</v>
      </c>
      <c r="AO247" s="18" t="n">
        <v>33054</v>
      </c>
      <c r="AP247" s="0" t="n">
        <v>-0.04</v>
      </c>
      <c r="AQ247" s="18" t="n">
        <v>33054</v>
      </c>
      <c r="AR247" s="0" t="n">
        <v>-8.6</v>
      </c>
      <c r="AS247" s="18" t="n">
        <v>44561</v>
      </c>
      <c r="AT247" s="0" t="n">
        <v>31.9</v>
      </c>
      <c r="AU247" s="18" t="n">
        <v>41759</v>
      </c>
      <c r="AV247" s="0" t="n">
        <v>6</v>
      </c>
      <c r="AW247" s="18" t="n">
        <v>33054</v>
      </c>
      <c r="AX247" s="0" t="n">
        <v>53.2</v>
      </c>
      <c r="AY247" s="18" t="n">
        <v>33054</v>
      </c>
      <c r="AZ247" s="0" t="n">
        <v>-1.1</v>
      </c>
      <c r="BA247" s="18" t="n">
        <v>33054</v>
      </c>
      <c r="BB247" s="0" t="n">
        <v>1108</v>
      </c>
      <c r="BC247" s="18" t="n">
        <v>43646</v>
      </c>
      <c r="BD247" s="0" t="n">
        <v>5.39</v>
      </c>
      <c r="BE247" s="18" t="n">
        <v>41121</v>
      </c>
      <c r="BF247" s="0" t="n">
        <v>0.3</v>
      </c>
      <c r="BG247" s="18" t="n">
        <v>41455</v>
      </c>
      <c r="BH247" s="0" t="n">
        <v>3.4</v>
      </c>
      <c r="BI247" s="18" t="n">
        <v>35246</v>
      </c>
      <c r="BJ247" s="0" t="n">
        <v>14.9</v>
      </c>
      <c r="BK247" s="18" t="n">
        <v>33054</v>
      </c>
      <c r="BL247" s="0" t="n">
        <v>6.9</v>
      </c>
      <c r="BM247" s="18" t="n">
        <v>44012</v>
      </c>
      <c r="BN247" s="0" t="n">
        <v>-3.2</v>
      </c>
      <c r="BO247" s="18" t="n">
        <v>41882</v>
      </c>
      <c r="BP247" s="0" t="n">
        <v>0.7</v>
      </c>
      <c r="BQ247" s="18" t="n">
        <v>34424</v>
      </c>
      <c r="BR247" s="0" t="n">
        <v>86.7</v>
      </c>
      <c r="BS247" s="18" t="n">
        <v>35976</v>
      </c>
      <c r="BT247" s="0" t="n">
        <v>105.6</v>
      </c>
      <c r="BU247" s="18" t="n">
        <v>25920</v>
      </c>
      <c r="BV247" s="0" t="n">
        <v>90.22</v>
      </c>
      <c r="BW247" s="18" t="n">
        <v>26469</v>
      </c>
      <c r="BX247" s="0" t="n">
        <v>120.51</v>
      </c>
      <c r="BY247" s="18" t="n">
        <v>27684</v>
      </c>
      <c r="BZ247" s="0" t="n">
        <v>77.63</v>
      </c>
      <c r="CA247" s="18" t="n">
        <v>42369</v>
      </c>
      <c r="CB247" s="0" t="n">
        <v>0.24</v>
      </c>
      <c r="CC247" s="18" t="n">
        <v>27662</v>
      </c>
      <c r="CD247" s="0" t="n">
        <v>134.5</v>
      </c>
      <c r="CE247" s="18" t="n">
        <v>30769</v>
      </c>
      <c r="CF247" s="0" t="n">
        <v>30.65</v>
      </c>
      <c r="CG247" s="18" t="n">
        <v>41311</v>
      </c>
      <c r="CH247" s="0" t="n">
        <v>152.4</v>
      </c>
      <c r="CI247" s="18" t="n">
        <v>31860</v>
      </c>
      <c r="CJ247" s="0" t="n">
        <v>1433.6</v>
      </c>
      <c r="CK247" s="18" t="n">
        <v>29207</v>
      </c>
      <c r="CL247" s="0" t="n">
        <v>54.526</v>
      </c>
      <c r="CM247" s="18" t="n">
        <v>40731</v>
      </c>
      <c r="CN247" s="0" t="n">
        <v>18.48</v>
      </c>
      <c r="CO247" s="18" t="n">
        <v>43090</v>
      </c>
      <c r="CP247" s="0" t="n">
        <v>798.97</v>
      </c>
    </row>
    <row r="248" customFormat="false" ht="15" hidden="false" customHeight="false" outlineLevel="0" collapsed="false">
      <c r="I248" s="18" t="n">
        <v>33085</v>
      </c>
      <c r="J248" s="0" t="n">
        <v>5.5</v>
      </c>
      <c r="K248" s="18" t="n">
        <v>33085</v>
      </c>
      <c r="L248" s="0" t="n">
        <v>-35</v>
      </c>
      <c r="O248" s="18" t="n">
        <v>33085</v>
      </c>
      <c r="P248" s="0" t="n">
        <v>367</v>
      </c>
      <c r="Q248" s="18" t="n">
        <v>33085</v>
      </c>
      <c r="R248" s="0" t="n">
        <v>4.1</v>
      </c>
      <c r="S248" s="18" t="n">
        <v>33085</v>
      </c>
      <c r="T248" s="0" t="n">
        <v>5</v>
      </c>
      <c r="U248" s="18" t="n">
        <v>33085</v>
      </c>
      <c r="V248" s="0" t="n">
        <v>4.06804</v>
      </c>
      <c r="W248" s="18" t="n">
        <v>34546</v>
      </c>
      <c r="X248" s="0" t="n">
        <v>0.5</v>
      </c>
      <c r="Y248" s="18" t="n">
        <v>33085</v>
      </c>
      <c r="Z248" s="0" t="n">
        <v>2.61</v>
      </c>
      <c r="AA248" s="18" t="n">
        <v>33085</v>
      </c>
      <c r="AB248" s="0" t="n">
        <v>82.6936</v>
      </c>
      <c r="AC248" s="18" t="n">
        <v>41152</v>
      </c>
      <c r="AD248" s="0" t="n">
        <v>-5.9</v>
      </c>
      <c r="AG248" s="18" t="n">
        <v>33085</v>
      </c>
      <c r="AH248" s="0" t="n">
        <v>46.6</v>
      </c>
      <c r="AM248" s="18" t="n">
        <v>43131</v>
      </c>
      <c r="AN248" s="0" t="n">
        <v>60</v>
      </c>
      <c r="AO248" s="18" t="n">
        <v>33085</v>
      </c>
      <c r="AP248" s="0" t="n">
        <v>-0.57</v>
      </c>
      <c r="AQ248" s="18" t="n">
        <v>33085</v>
      </c>
      <c r="AR248" s="0" t="n">
        <v>-18.1</v>
      </c>
      <c r="AS248" s="18" t="n">
        <v>44592</v>
      </c>
      <c r="AT248" s="0" t="n">
        <v>-0.7</v>
      </c>
      <c r="AU248" s="18" t="n">
        <v>41790</v>
      </c>
      <c r="AV248" s="0" t="n">
        <v>7</v>
      </c>
      <c r="AW248" s="18" t="n">
        <v>33085</v>
      </c>
      <c r="AX248" s="0" t="n">
        <v>50.3</v>
      </c>
      <c r="AY248" s="18" t="n">
        <v>33085</v>
      </c>
      <c r="AZ248" s="0" t="n">
        <v>-1.1</v>
      </c>
      <c r="BA248" s="18" t="n">
        <v>33085</v>
      </c>
      <c r="BB248" s="0" t="n">
        <v>1078</v>
      </c>
      <c r="BC248" s="18" t="n">
        <v>43677</v>
      </c>
      <c r="BD248" s="0" t="n">
        <v>5.43</v>
      </c>
      <c r="BE248" s="18" t="n">
        <v>41152</v>
      </c>
      <c r="BF248" s="0" t="n">
        <v>1.2</v>
      </c>
      <c r="BG248" s="18" t="n">
        <v>41486</v>
      </c>
      <c r="BH248" s="0" t="n">
        <v>3.8</v>
      </c>
      <c r="BI248" s="18" t="n">
        <v>35277</v>
      </c>
      <c r="BJ248" s="0" t="n">
        <v>14.7</v>
      </c>
      <c r="BK248" s="18" t="n">
        <v>33085</v>
      </c>
      <c r="BL248" s="0" t="n">
        <v>6.9</v>
      </c>
      <c r="BM248" s="18" t="n">
        <v>44043</v>
      </c>
      <c r="BN248" s="0" t="n">
        <v>-2.2</v>
      </c>
      <c r="BO248" s="18" t="n">
        <v>41912</v>
      </c>
      <c r="BP248" s="0" t="n">
        <v>0</v>
      </c>
      <c r="BQ248" s="18" t="n">
        <v>34454</v>
      </c>
      <c r="BR248" s="0" t="n">
        <v>92.1</v>
      </c>
      <c r="BS248" s="18" t="n">
        <v>36007</v>
      </c>
      <c r="BT248" s="0" t="n">
        <v>105.2</v>
      </c>
      <c r="BU248" s="18" t="n">
        <v>25923</v>
      </c>
      <c r="BV248" s="0" t="n">
        <v>89.94</v>
      </c>
      <c r="BW248" s="18" t="n">
        <v>26470</v>
      </c>
      <c r="BX248" s="0" t="n">
        <v>120.86</v>
      </c>
      <c r="BY248" s="18" t="n">
        <v>27691</v>
      </c>
      <c r="BZ248" s="0" t="n">
        <v>78.62</v>
      </c>
      <c r="CA248" s="18" t="n">
        <v>42460</v>
      </c>
      <c r="CB248" s="0" t="n">
        <v>0.36</v>
      </c>
      <c r="CC248" s="18" t="n">
        <v>27663</v>
      </c>
      <c r="CD248" s="0" t="n">
        <v>136.3</v>
      </c>
      <c r="CE248" s="18" t="n">
        <v>30770</v>
      </c>
      <c r="CF248" s="0" t="n">
        <v>30.86</v>
      </c>
      <c r="CG248" s="18" t="n">
        <v>41312</v>
      </c>
      <c r="CH248" s="0" t="n">
        <v>152.5</v>
      </c>
      <c r="CI248" s="18" t="n">
        <v>31861</v>
      </c>
      <c r="CJ248" s="0" t="n">
        <v>1431.4</v>
      </c>
      <c r="CK248" s="18" t="n">
        <v>29208</v>
      </c>
      <c r="CL248" s="0" t="n">
        <v>54.506</v>
      </c>
      <c r="CM248" s="18" t="n">
        <v>40732</v>
      </c>
      <c r="CN248" s="0" t="n">
        <v>17.89</v>
      </c>
      <c r="CO248" s="18" t="n">
        <v>43091</v>
      </c>
      <c r="CP248" s="0" t="n">
        <v>711.39</v>
      </c>
    </row>
    <row r="249" customFormat="false" ht="15" hidden="false" customHeight="false" outlineLevel="0" collapsed="false">
      <c r="I249" s="18" t="n">
        <v>33116</v>
      </c>
      <c r="J249" s="0" t="n">
        <v>5.7</v>
      </c>
      <c r="K249" s="18" t="n">
        <v>33116</v>
      </c>
      <c r="L249" s="0" t="n">
        <v>-212</v>
      </c>
      <c r="O249" s="18" t="n">
        <v>33116</v>
      </c>
      <c r="P249" s="0" t="n">
        <v>390</v>
      </c>
      <c r="Q249" s="18" t="n">
        <v>33116</v>
      </c>
      <c r="R249" s="0" t="n">
        <v>4.2</v>
      </c>
      <c r="S249" s="18" t="n">
        <v>33116</v>
      </c>
      <c r="T249" s="0" t="n">
        <v>5.5</v>
      </c>
      <c r="U249" s="18" t="n">
        <v>33116</v>
      </c>
      <c r="V249" s="0" t="n">
        <v>4.35611</v>
      </c>
      <c r="W249" s="18" t="n">
        <v>34577</v>
      </c>
      <c r="X249" s="0" t="n">
        <v>1.9</v>
      </c>
      <c r="Y249" s="18" t="n">
        <v>33116</v>
      </c>
      <c r="Z249" s="0" t="n">
        <v>1.99</v>
      </c>
      <c r="AA249" s="18" t="n">
        <v>33116</v>
      </c>
      <c r="AB249" s="0" t="n">
        <v>82.8569</v>
      </c>
      <c r="AC249" s="18" t="n">
        <v>41182</v>
      </c>
      <c r="AD249" s="0" t="n">
        <v>0.9</v>
      </c>
      <c r="AG249" s="18" t="n">
        <v>33116</v>
      </c>
      <c r="AH249" s="0" t="n">
        <v>46.1</v>
      </c>
      <c r="AM249" s="18" t="n">
        <v>43159</v>
      </c>
      <c r="AN249" s="0" t="n">
        <v>58.5</v>
      </c>
      <c r="AO249" s="18" t="n">
        <v>33116</v>
      </c>
      <c r="AP249" s="0" t="n">
        <v>-0.22</v>
      </c>
      <c r="AQ249" s="18" t="n">
        <v>33116</v>
      </c>
      <c r="AR249" s="0" t="n">
        <v>-18.1</v>
      </c>
      <c r="AS249" s="18" t="n">
        <v>44620</v>
      </c>
      <c r="AT249" s="0" t="n">
        <v>3.1</v>
      </c>
      <c r="AU249" s="18" t="n">
        <v>41820</v>
      </c>
      <c r="AV249" s="0" t="n">
        <v>6</v>
      </c>
      <c r="AW249" s="18" t="n">
        <v>33116</v>
      </c>
      <c r="AX249" s="0" t="n">
        <v>49.1</v>
      </c>
      <c r="AY249" s="18" t="n">
        <v>33116</v>
      </c>
      <c r="AZ249" s="0" t="n">
        <v>-2.8</v>
      </c>
      <c r="BA249" s="18" t="n">
        <v>33116</v>
      </c>
      <c r="BB249" s="0" t="n">
        <v>1069</v>
      </c>
      <c r="BC249" s="18" t="n">
        <v>43708</v>
      </c>
      <c r="BD249" s="0" t="n">
        <v>5.47</v>
      </c>
      <c r="BE249" s="18" t="n">
        <v>41182</v>
      </c>
      <c r="BF249" s="0" t="n">
        <v>0.6</v>
      </c>
      <c r="BG249" s="18" t="n">
        <v>41517</v>
      </c>
      <c r="BH249" s="0" t="n">
        <v>2.4</v>
      </c>
      <c r="BI249" s="18" t="n">
        <v>35308</v>
      </c>
      <c r="BJ249" s="0" t="n">
        <v>15.1</v>
      </c>
      <c r="BK249" s="18" t="n">
        <v>33116</v>
      </c>
      <c r="BL249" s="0" t="n">
        <v>6.7</v>
      </c>
      <c r="BM249" s="18" t="n">
        <v>44074</v>
      </c>
      <c r="BN249" s="0" t="n">
        <v>-1.8</v>
      </c>
      <c r="BO249" s="18" t="n">
        <v>41943</v>
      </c>
      <c r="BP249" s="0" t="n">
        <v>0.6</v>
      </c>
      <c r="BQ249" s="18" t="n">
        <v>34485</v>
      </c>
      <c r="BR249" s="0" t="n">
        <v>88.9</v>
      </c>
      <c r="BS249" s="18" t="n">
        <v>36038</v>
      </c>
      <c r="BT249" s="0" t="n">
        <v>104.4</v>
      </c>
      <c r="BU249" s="18" t="n">
        <v>25924</v>
      </c>
      <c r="BV249" s="0" t="n">
        <v>90.04</v>
      </c>
      <c r="BW249" s="18" t="n">
        <v>26471</v>
      </c>
      <c r="BX249" s="0" t="n">
        <v>121.05</v>
      </c>
      <c r="BY249" s="18" t="n">
        <v>27698</v>
      </c>
      <c r="BZ249" s="0" t="n">
        <v>76.99</v>
      </c>
      <c r="CA249" s="18" t="n">
        <v>42551</v>
      </c>
      <c r="CB249" s="0" t="n">
        <v>0.38</v>
      </c>
      <c r="CC249" s="18" t="n">
        <v>27666</v>
      </c>
      <c r="CD249" s="0" t="n">
        <v>139.25</v>
      </c>
      <c r="CE249" s="18" t="n">
        <v>30771</v>
      </c>
      <c r="CF249" s="0" t="n">
        <v>30.85</v>
      </c>
      <c r="CG249" s="18" t="n">
        <v>41313</v>
      </c>
      <c r="CH249" s="0" t="n">
        <v>152.5</v>
      </c>
      <c r="CI249" s="18" t="n">
        <v>31862</v>
      </c>
      <c r="CJ249" s="0" t="n">
        <v>1433.7</v>
      </c>
      <c r="CK249" s="18" t="n">
        <v>29209</v>
      </c>
      <c r="CL249" s="0" t="n">
        <v>54.767</v>
      </c>
      <c r="CM249" s="18" t="n">
        <v>40735</v>
      </c>
      <c r="CN249" s="0" t="n">
        <v>17.76</v>
      </c>
      <c r="CO249" s="18" t="n">
        <v>43095</v>
      </c>
      <c r="CP249" s="0" t="n">
        <v>785.82</v>
      </c>
    </row>
    <row r="250" customFormat="false" ht="15" hidden="false" customHeight="false" outlineLevel="0" collapsed="false">
      <c r="I250" s="18" t="n">
        <v>33146</v>
      </c>
      <c r="J250" s="0" t="n">
        <v>5.9</v>
      </c>
      <c r="K250" s="18" t="n">
        <v>33146</v>
      </c>
      <c r="L250" s="0" t="n">
        <v>-90</v>
      </c>
      <c r="O250" s="18" t="n">
        <v>33146</v>
      </c>
      <c r="P250" s="0" t="n">
        <v>394.5</v>
      </c>
      <c r="Q250" s="18" t="n">
        <v>33146</v>
      </c>
      <c r="R250" s="0" t="n">
        <v>4.2</v>
      </c>
      <c r="S250" s="18" t="n">
        <v>33146</v>
      </c>
      <c r="T250" s="0" t="n">
        <v>5.5</v>
      </c>
      <c r="U250" s="18" t="n">
        <v>33146</v>
      </c>
      <c r="V250" s="0" t="n">
        <v>4.35817</v>
      </c>
      <c r="W250" s="18" t="n">
        <v>34607</v>
      </c>
      <c r="X250" s="0" t="n">
        <v>2</v>
      </c>
      <c r="Y250" s="18" t="n">
        <v>33146</v>
      </c>
      <c r="Z250" s="0" t="n">
        <v>2.34</v>
      </c>
      <c r="AA250" s="18" t="n">
        <v>33146</v>
      </c>
      <c r="AB250" s="0" t="n">
        <v>82.7583</v>
      </c>
      <c r="AC250" s="18" t="n">
        <v>41213</v>
      </c>
      <c r="AD250" s="0" t="n">
        <v>7.8</v>
      </c>
      <c r="AG250" s="18" t="n">
        <v>33146</v>
      </c>
      <c r="AH250" s="0" t="n">
        <v>44.5</v>
      </c>
      <c r="AM250" s="18" t="n">
        <v>43190</v>
      </c>
      <c r="AN250" s="0" t="n">
        <v>58.2</v>
      </c>
      <c r="AO250" s="18" t="n">
        <v>33146</v>
      </c>
      <c r="AP250" s="0" t="n">
        <v>-0.78</v>
      </c>
      <c r="AQ250" s="18" t="n">
        <v>33146</v>
      </c>
      <c r="AR250" s="0" t="n">
        <v>-43.4</v>
      </c>
      <c r="AS250" s="18" t="n">
        <v>44651</v>
      </c>
      <c r="AT250" s="0" t="n">
        <v>-11.8</v>
      </c>
      <c r="AU250" s="18" t="n">
        <v>41851</v>
      </c>
      <c r="AV250" s="0" t="n">
        <v>5</v>
      </c>
      <c r="AW250" s="18" t="n">
        <v>33146</v>
      </c>
      <c r="AX250" s="0" t="n">
        <v>48.8</v>
      </c>
      <c r="AY250" s="18" t="n">
        <v>33146</v>
      </c>
      <c r="AZ250" s="0" t="n">
        <v>-4.1</v>
      </c>
      <c r="BA250" s="18" t="n">
        <v>33146</v>
      </c>
      <c r="BB250" s="0" t="n">
        <v>976</v>
      </c>
      <c r="BC250" s="18" t="n">
        <v>43738</v>
      </c>
      <c r="BD250" s="0" t="n">
        <v>5.31</v>
      </c>
      <c r="BE250" s="18" t="n">
        <v>41213</v>
      </c>
      <c r="BF250" s="0" t="n">
        <v>0.1</v>
      </c>
      <c r="BG250" s="18" t="n">
        <v>41547</v>
      </c>
      <c r="BH250" s="0" t="n">
        <v>2.2</v>
      </c>
      <c r="BI250" s="18" t="n">
        <v>35338</v>
      </c>
      <c r="BJ250" s="0" t="n">
        <v>15.2</v>
      </c>
      <c r="BK250" s="18" t="n">
        <v>33146</v>
      </c>
      <c r="BL250" s="0" t="n">
        <v>6.8</v>
      </c>
      <c r="BM250" s="18" t="n">
        <v>44104</v>
      </c>
      <c r="BN250" s="0" t="n">
        <v>-0.5</v>
      </c>
      <c r="BO250" s="18" t="n">
        <v>41973</v>
      </c>
      <c r="BP250" s="0" t="n">
        <v>0.3</v>
      </c>
      <c r="BQ250" s="18" t="n">
        <v>34515</v>
      </c>
      <c r="BR250" s="0" t="n">
        <v>92.5</v>
      </c>
      <c r="BS250" s="18" t="n">
        <v>36068</v>
      </c>
      <c r="BT250" s="0" t="n">
        <v>100.9</v>
      </c>
      <c r="BU250" s="18" t="n">
        <v>25925</v>
      </c>
      <c r="BV250" s="0" t="n">
        <v>90.1</v>
      </c>
      <c r="BW250" s="18" t="n">
        <v>26472</v>
      </c>
      <c r="BX250" s="0" t="n">
        <v>120.79</v>
      </c>
      <c r="BY250" s="18" t="n">
        <v>27705</v>
      </c>
      <c r="BZ250" s="0" t="n">
        <v>77.21</v>
      </c>
      <c r="CA250" s="18" t="n">
        <v>42643</v>
      </c>
      <c r="CB250" s="0" t="n">
        <v>0.4</v>
      </c>
      <c r="CC250" s="18" t="n">
        <v>27667</v>
      </c>
      <c r="CD250" s="0" t="n">
        <v>141.25</v>
      </c>
      <c r="CE250" s="18" t="n">
        <v>30774</v>
      </c>
      <c r="CF250" s="0" t="n">
        <v>30.8</v>
      </c>
      <c r="CG250" s="18" t="n">
        <v>41323</v>
      </c>
      <c r="CH250" s="0" t="n">
        <v>156.1</v>
      </c>
      <c r="CI250" s="18" t="n">
        <v>31863</v>
      </c>
      <c r="CJ250" s="0" t="n">
        <v>1437.4</v>
      </c>
      <c r="CK250" s="18" t="n">
        <v>29210</v>
      </c>
      <c r="CL250" s="0" t="n">
        <v>54.715</v>
      </c>
      <c r="CM250" s="18" t="n">
        <v>40736</v>
      </c>
      <c r="CN250" s="0" t="n">
        <v>17.51</v>
      </c>
      <c r="CO250" s="18" t="n">
        <v>43096</v>
      </c>
      <c r="CP250" s="0" t="n">
        <v>763.45</v>
      </c>
    </row>
    <row r="251" customFormat="false" ht="15" hidden="false" customHeight="false" outlineLevel="0" collapsed="false">
      <c r="I251" s="18" t="n">
        <v>33177</v>
      </c>
      <c r="J251" s="0" t="n">
        <v>5.9</v>
      </c>
      <c r="K251" s="18" t="n">
        <v>33177</v>
      </c>
      <c r="L251" s="0" t="n">
        <v>-146</v>
      </c>
      <c r="O251" s="18" t="n">
        <v>33177</v>
      </c>
      <c r="P251" s="0" t="n">
        <v>425.3</v>
      </c>
      <c r="Q251" s="18" t="n">
        <v>33177</v>
      </c>
      <c r="R251" s="0" t="n">
        <v>3.7</v>
      </c>
      <c r="S251" s="18" t="n">
        <v>33177</v>
      </c>
      <c r="T251" s="0" t="n">
        <v>5.3</v>
      </c>
      <c r="U251" s="18" t="n">
        <v>33177</v>
      </c>
      <c r="V251" s="0" t="n">
        <v>4.33389</v>
      </c>
      <c r="W251" s="18" t="n">
        <v>34638</v>
      </c>
      <c r="X251" s="0" t="n">
        <v>1.8</v>
      </c>
      <c r="Y251" s="18" t="n">
        <v>33177</v>
      </c>
      <c r="Z251" s="0" t="n">
        <v>1.83</v>
      </c>
      <c r="AA251" s="18" t="n">
        <v>33177</v>
      </c>
      <c r="AB251" s="0" t="n">
        <v>82.1312</v>
      </c>
      <c r="AC251" s="18" t="n">
        <v>41243</v>
      </c>
      <c r="AD251" s="0" t="n">
        <v>1.6</v>
      </c>
      <c r="AG251" s="18" t="n">
        <v>33177</v>
      </c>
      <c r="AH251" s="0" t="n">
        <v>43.2</v>
      </c>
      <c r="AM251" s="18" t="n">
        <v>43220</v>
      </c>
      <c r="AN251" s="0" t="n">
        <v>57.6</v>
      </c>
      <c r="AO251" s="18" t="n">
        <v>33177</v>
      </c>
      <c r="AP251" s="0" t="n">
        <v>-0.93</v>
      </c>
      <c r="AQ251" s="18" t="n">
        <v>33177</v>
      </c>
      <c r="AR251" s="0" t="n">
        <v>-48.2</v>
      </c>
      <c r="AS251" s="18" t="n">
        <v>44681</v>
      </c>
      <c r="AT251" s="0" t="n">
        <v>24.6</v>
      </c>
      <c r="AU251" s="18" t="n">
        <v>41882</v>
      </c>
      <c r="AV251" s="0" t="n">
        <v>11</v>
      </c>
      <c r="AW251" s="18" t="n">
        <v>33177</v>
      </c>
      <c r="AX251" s="0" t="n">
        <v>46</v>
      </c>
      <c r="AY251" s="18" t="n">
        <v>33177</v>
      </c>
      <c r="AZ251" s="0" t="n">
        <v>-5.2</v>
      </c>
      <c r="BA251" s="18" t="n">
        <v>33177</v>
      </c>
      <c r="BB251" s="0" t="n">
        <v>925</v>
      </c>
      <c r="BC251" s="18" t="n">
        <v>43769</v>
      </c>
      <c r="BD251" s="0" t="n">
        <v>5.29</v>
      </c>
      <c r="BE251" s="18" t="n">
        <v>41243</v>
      </c>
      <c r="BF251" s="0" t="n">
        <v>0.3</v>
      </c>
      <c r="BG251" s="18" t="n">
        <v>41578</v>
      </c>
      <c r="BH251" s="0" t="n">
        <v>2.2</v>
      </c>
      <c r="BI251" s="18" t="n">
        <v>35369</v>
      </c>
      <c r="BJ251" s="0" t="n">
        <v>15</v>
      </c>
      <c r="BK251" s="18" t="n">
        <v>33177</v>
      </c>
      <c r="BL251" s="0" t="n">
        <v>5.6</v>
      </c>
      <c r="BM251" s="18" t="n">
        <v>44135</v>
      </c>
      <c r="BN251" s="0" t="n">
        <v>-0.3</v>
      </c>
      <c r="BO251" s="18" t="n">
        <v>42004</v>
      </c>
      <c r="BP251" s="0" t="n">
        <v>0.3</v>
      </c>
      <c r="BQ251" s="18" t="n">
        <v>34546</v>
      </c>
      <c r="BR251" s="0" t="n">
        <v>91.3</v>
      </c>
      <c r="BS251" s="18" t="n">
        <v>36099</v>
      </c>
      <c r="BT251" s="0" t="n">
        <v>97.4</v>
      </c>
      <c r="BU251" s="18" t="n">
        <v>25926</v>
      </c>
      <c r="BV251" s="0" t="n">
        <v>90.61</v>
      </c>
      <c r="BW251" s="18" t="n">
        <v>26473</v>
      </c>
      <c r="BX251" s="0" t="n">
        <v>120.55</v>
      </c>
      <c r="BY251" s="18" t="n">
        <v>27712</v>
      </c>
      <c r="BZ251" s="0" t="n">
        <v>78.98</v>
      </c>
      <c r="CA251" s="18" t="n">
        <v>42734</v>
      </c>
      <c r="CB251" s="0" t="n">
        <v>0.54</v>
      </c>
      <c r="CC251" s="18" t="n">
        <v>27668</v>
      </c>
      <c r="CD251" s="0" t="n">
        <v>143.5</v>
      </c>
      <c r="CE251" s="18" t="n">
        <v>30775</v>
      </c>
      <c r="CF251" s="0" t="n">
        <v>30.85</v>
      </c>
      <c r="CG251" s="18" t="n">
        <v>41324</v>
      </c>
      <c r="CH251" s="0" t="n">
        <v>157.8</v>
      </c>
      <c r="CI251" s="18" t="n">
        <v>31866</v>
      </c>
      <c r="CJ251" s="0" t="n">
        <v>1440.4</v>
      </c>
      <c r="CK251" s="18" t="n">
        <v>29213</v>
      </c>
      <c r="CL251" s="0" t="n">
        <v>54.775</v>
      </c>
      <c r="CM251" s="18" t="n">
        <v>40737</v>
      </c>
      <c r="CN251" s="0" t="n">
        <v>17.44</v>
      </c>
      <c r="CO251" s="18" t="n">
        <v>43097</v>
      </c>
      <c r="CP251" s="0" t="n">
        <v>738.66</v>
      </c>
    </row>
    <row r="252" customFormat="false" ht="15" hidden="false" customHeight="false" outlineLevel="0" collapsed="false">
      <c r="I252" s="18" t="n">
        <v>33207</v>
      </c>
      <c r="J252" s="0" t="n">
        <v>6.2</v>
      </c>
      <c r="K252" s="18" t="n">
        <v>33207</v>
      </c>
      <c r="L252" s="0" t="n">
        <v>-154</v>
      </c>
      <c r="O252" s="18" t="n">
        <v>33207</v>
      </c>
      <c r="P252" s="0" t="n">
        <v>452</v>
      </c>
      <c r="Q252" s="18" t="n">
        <v>33207</v>
      </c>
      <c r="R252" s="0" t="n">
        <v>3.9</v>
      </c>
      <c r="S252" s="18" t="n">
        <v>33207</v>
      </c>
      <c r="T252" s="0" t="n">
        <v>5.3</v>
      </c>
      <c r="U252" s="18" t="n">
        <v>33207</v>
      </c>
      <c r="V252" s="0" t="n">
        <v>4.1829</v>
      </c>
      <c r="W252" s="18" t="n">
        <v>34668</v>
      </c>
      <c r="X252" s="0" t="n">
        <v>1.6</v>
      </c>
      <c r="Y252" s="18" t="n">
        <v>33207</v>
      </c>
      <c r="Z252" s="0" t="n">
        <v>0.25</v>
      </c>
      <c r="AA252" s="18" t="n">
        <v>33207</v>
      </c>
      <c r="AB252" s="0" t="n">
        <v>81.0047</v>
      </c>
      <c r="AC252" s="18" t="n">
        <v>41274</v>
      </c>
      <c r="AD252" s="0" t="n">
        <v>0.8</v>
      </c>
      <c r="AG252" s="18" t="n">
        <v>33207</v>
      </c>
      <c r="AH252" s="0" t="n">
        <v>41.3</v>
      </c>
      <c r="AM252" s="18" t="n">
        <v>43251</v>
      </c>
      <c r="AN252" s="0" t="n">
        <v>58</v>
      </c>
      <c r="AO252" s="18" t="n">
        <v>33207</v>
      </c>
      <c r="AP252" s="0" t="n">
        <v>-1.35</v>
      </c>
      <c r="AQ252" s="18" t="n">
        <v>33207</v>
      </c>
      <c r="AR252" s="0" t="n">
        <v>-27.1</v>
      </c>
      <c r="AS252" s="18" t="n">
        <v>44712</v>
      </c>
      <c r="AT252" s="0" t="n">
        <v>-11.6</v>
      </c>
      <c r="AU252" s="18" t="n">
        <v>41912</v>
      </c>
      <c r="AV252" s="0" t="n">
        <v>16</v>
      </c>
      <c r="AW252" s="18" t="n">
        <v>33207</v>
      </c>
      <c r="AX252" s="0" t="n">
        <v>44.8</v>
      </c>
      <c r="AY252" s="18" t="n">
        <v>33207</v>
      </c>
      <c r="AZ252" s="0" t="n">
        <v>-7.1</v>
      </c>
      <c r="BA252" s="18" t="n">
        <v>33207</v>
      </c>
      <c r="BB252" s="0" t="n">
        <v>941</v>
      </c>
      <c r="BC252" s="18" t="n">
        <v>43799</v>
      </c>
      <c r="BD252" s="0" t="n">
        <v>5.26</v>
      </c>
      <c r="BE252" s="18" t="n">
        <v>41274</v>
      </c>
      <c r="BF252" s="0" t="n">
        <v>0.1</v>
      </c>
      <c r="BG252" s="18" t="n">
        <v>41608</v>
      </c>
      <c r="BH252" s="0" t="n">
        <v>2.2</v>
      </c>
      <c r="BI252" s="18" t="n">
        <v>35399</v>
      </c>
      <c r="BJ252" s="0" t="n">
        <v>15.4</v>
      </c>
      <c r="BK252" s="18" t="n">
        <v>33207</v>
      </c>
      <c r="BL252" s="0" t="n">
        <v>5.4</v>
      </c>
      <c r="BM252" s="18" t="n">
        <v>44165</v>
      </c>
      <c r="BN252" s="0" t="n">
        <v>-1.1</v>
      </c>
      <c r="BO252" s="18" t="n">
        <v>42035</v>
      </c>
      <c r="BP252" s="0" t="n">
        <v>0.2</v>
      </c>
      <c r="BQ252" s="18" t="n">
        <v>34577</v>
      </c>
      <c r="BR252" s="0" t="n">
        <v>90.4</v>
      </c>
      <c r="BS252" s="18" t="n">
        <v>36129</v>
      </c>
      <c r="BT252" s="0" t="n">
        <v>102.7</v>
      </c>
      <c r="BU252" s="18" t="n">
        <v>25930</v>
      </c>
      <c r="BV252" s="0" t="n">
        <v>91.09</v>
      </c>
      <c r="BW252" s="18" t="n">
        <v>26476</v>
      </c>
      <c r="BX252" s="0" t="n">
        <v>123.36</v>
      </c>
      <c r="BY252" s="18" t="n">
        <v>27719</v>
      </c>
      <c r="BZ252" s="0" t="n">
        <v>77.74</v>
      </c>
      <c r="CA252" s="18" t="n">
        <v>42825</v>
      </c>
      <c r="CB252" s="0" t="n">
        <v>0.79</v>
      </c>
      <c r="CC252" s="18" t="n">
        <v>27669</v>
      </c>
      <c r="CD252" s="0" t="n">
        <v>144.65</v>
      </c>
      <c r="CE252" s="18" t="n">
        <v>30776</v>
      </c>
      <c r="CF252" s="0" t="n">
        <v>30.81</v>
      </c>
      <c r="CG252" s="18" t="n">
        <v>41325</v>
      </c>
      <c r="CH252" s="0" t="n">
        <v>158</v>
      </c>
      <c r="CI252" s="18" t="n">
        <v>31867</v>
      </c>
      <c r="CJ252" s="0" t="n">
        <v>1432.2</v>
      </c>
      <c r="CK252" s="18" t="n">
        <v>29215</v>
      </c>
      <c r="CL252" s="0" t="n">
        <v>54.908</v>
      </c>
      <c r="CM252" s="18" t="n">
        <v>40738</v>
      </c>
      <c r="CN252" s="0" t="n">
        <v>17.49</v>
      </c>
      <c r="CO252" s="18" t="n">
        <v>43098</v>
      </c>
      <c r="CP252" s="0" t="n">
        <v>774.91</v>
      </c>
    </row>
    <row r="253" customFormat="false" ht="15" hidden="false" customHeight="false" outlineLevel="0" collapsed="false">
      <c r="I253" s="18" t="n">
        <v>33238</v>
      </c>
      <c r="J253" s="0" t="n">
        <v>6.3</v>
      </c>
      <c r="K253" s="18" t="n">
        <v>33238</v>
      </c>
      <c r="L253" s="0" t="n">
        <v>-52</v>
      </c>
      <c r="O253" s="18" t="n">
        <v>33238</v>
      </c>
      <c r="P253" s="0" t="n">
        <v>456</v>
      </c>
      <c r="Q253" s="18" t="n">
        <v>33238</v>
      </c>
      <c r="R253" s="0" t="n">
        <v>3.7</v>
      </c>
      <c r="S253" s="18" t="n">
        <v>33238</v>
      </c>
      <c r="T253" s="0" t="n">
        <v>5.2</v>
      </c>
      <c r="U253" s="18" t="n">
        <v>33238</v>
      </c>
      <c r="V253" s="0" t="n">
        <v>4.03196</v>
      </c>
      <c r="W253" s="18" t="n">
        <v>34699</v>
      </c>
      <c r="X253" s="0" t="n">
        <v>1.6</v>
      </c>
      <c r="Y253" s="18" t="n">
        <v>33238</v>
      </c>
      <c r="Z253" s="0" t="n">
        <v>-1.01</v>
      </c>
      <c r="AA253" s="18" t="n">
        <v>33238</v>
      </c>
      <c r="AB253" s="0" t="n">
        <v>80.3427</v>
      </c>
      <c r="AC253" s="18" t="n">
        <v>41305</v>
      </c>
      <c r="AD253" s="0" t="n">
        <v>0.1</v>
      </c>
      <c r="AG253" s="18" t="n">
        <v>33238</v>
      </c>
      <c r="AH253" s="0" t="n">
        <v>40.8</v>
      </c>
      <c r="AM253" s="18" t="n">
        <v>43281</v>
      </c>
      <c r="AN253" s="0" t="n">
        <v>58.5</v>
      </c>
      <c r="AO253" s="18" t="n">
        <v>33238</v>
      </c>
      <c r="AP253" s="0" t="n">
        <v>-0.95</v>
      </c>
      <c r="AQ253" s="18" t="n">
        <v>33238</v>
      </c>
      <c r="AR253" s="0" t="n">
        <v>-37.1</v>
      </c>
      <c r="AS253" s="18" t="n">
        <v>44742</v>
      </c>
      <c r="AT253" s="0" t="n">
        <v>-1.2</v>
      </c>
      <c r="AU253" s="18" t="n">
        <v>41943</v>
      </c>
      <c r="AV253" s="0" t="n">
        <v>21</v>
      </c>
      <c r="AW253" s="18" t="n">
        <v>33238</v>
      </c>
      <c r="AX253" s="0" t="n">
        <v>43.7</v>
      </c>
      <c r="AY253" s="18" t="n">
        <v>33238</v>
      </c>
      <c r="AZ253" s="0" t="n">
        <v>-8</v>
      </c>
      <c r="BA253" s="18" t="n">
        <v>33238</v>
      </c>
      <c r="BB253" s="0" t="n">
        <v>861</v>
      </c>
      <c r="BC253" s="18" t="n">
        <v>43830</v>
      </c>
      <c r="BD253" s="0" t="n">
        <v>5.45</v>
      </c>
      <c r="BE253" s="18" t="n">
        <v>41305</v>
      </c>
      <c r="BF253" s="0" t="n">
        <v>0.8</v>
      </c>
      <c r="BG253" s="18" t="n">
        <v>41639</v>
      </c>
      <c r="BH253" s="0" t="n">
        <v>2.8</v>
      </c>
      <c r="BI253" s="18" t="n">
        <v>35430</v>
      </c>
      <c r="BJ253" s="0" t="n">
        <v>14.8</v>
      </c>
      <c r="BK253" s="18" t="n">
        <v>33238</v>
      </c>
      <c r="BL253" s="0" t="n">
        <v>5.7</v>
      </c>
      <c r="BM253" s="18" t="n">
        <v>44196</v>
      </c>
      <c r="BN253" s="0" t="n">
        <v>-0.9</v>
      </c>
      <c r="BO253" s="18" t="n">
        <v>42063</v>
      </c>
      <c r="BP253" s="0" t="n">
        <v>0.2</v>
      </c>
      <c r="BQ253" s="18" t="n">
        <v>34607</v>
      </c>
      <c r="BR253" s="0" t="n">
        <v>89.5</v>
      </c>
      <c r="BS253" s="18" t="n">
        <v>36160</v>
      </c>
      <c r="BT253" s="0" t="n">
        <v>100.5</v>
      </c>
      <c r="BU253" s="18" t="n">
        <v>25931</v>
      </c>
      <c r="BV253" s="0" t="n">
        <v>92.08</v>
      </c>
      <c r="BW253" s="18" t="n">
        <v>26477</v>
      </c>
      <c r="BX253" s="0" t="n">
        <v>123.51</v>
      </c>
      <c r="BY253" s="18" t="n">
        <v>27726</v>
      </c>
      <c r="BZ253" s="0" t="n">
        <v>78.8</v>
      </c>
      <c r="CA253" s="18" t="n">
        <v>42916</v>
      </c>
      <c r="CB253" s="0" t="n">
        <v>1.04</v>
      </c>
      <c r="CC253" s="18" t="n">
        <v>27670</v>
      </c>
      <c r="CD253" s="0" t="n">
        <v>138.9</v>
      </c>
      <c r="CE253" s="18" t="n">
        <v>30777</v>
      </c>
      <c r="CF253" s="0" t="n">
        <v>30.78</v>
      </c>
      <c r="CG253" s="18" t="n">
        <v>41326</v>
      </c>
      <c r="CH253" s="0" t="n">
        <v>156</v>
      </c>
      <c r="CI253" s="18" t="n">
        <v>31868</v>
      </c>
      <c r="CJ253" s="0" t="n">
        <v>1404.5</v>
      </c>
      <c r="CK253" s="18" t="n">
        <v>29216</v>
      </c>
      <c r="CL253" s="0" t="n">
        <v>55.029</v>
      </c>
      <c r="CM253" s="18" t="n">
        <v>40739</v>
      </c>
      <c r="CN253" s="0" t="n">
        <v>17.26</v>
      </c>
      <c r="CO253" s="18" t="n">
        <v>43102</v>
      </c>
      <c r="CP253" s="0" t="n">
        <v>914.76</v>
      </c>
    </row>
    <row r="254" customFormat="false" ht="15" hidden="false" customHeight="false" outlineLevel="0" collapsed="false">
      <c r="I254" s="18" t="n">
        <v>33269</v>
      </c>
      <c r="J254" s="0" t="n">
        <v>6.4</v>
      </c>
      <c r="K254" s="18" t="n">
        <v>33269</v>
      </c>
      <c r="L254" s="0" t="n">
        <v>-117</v>
      </c>
      <c r="O254" s="18" t="n">
        <v>33269</v>
      </c>
      <c r="P254" s="0" t="n">
        <v>456.8</v>
      </c>
      <c r="Q254" s="18" t="n">
        <v>33269</v>
      </c>
      <c r="R254" s="0" t="n">
        <v>3.6</v>
      </c>
      <c r="S254" s="18" t="n">
        <v>33269</v>
      </c>
      <c r="T254" s="0" t="n">
        <v>5.6</v>
      </c>
      <c r="U254" s="18" t="n">
        <v>33269</v>
      </c>
      <c r="V254" s="0" t="n">
        <v>4.14998</v>
      </c>
      <c r="W254" s="18" t="n">
        <v>34730</v>
      </c>
      <c r="X254" s="0" t="n">
        <v>1.5</v>
      </c>
      <c r="Y254" s="18" t="n">
        <v>33269</v>
      </c>
      <c r="Z254" s="0" t="n">
        <v>-0.87</v>
      </c>
      <c r="AA254" s="18" t="n">
        <v>33269</v>
      </c>
      <c r="AB254" s="0" t="n">
        <v>79.9936</v>
      </c>
      <c r="AC254" s="18" t="n">
        <v>41333</v>
      </c>
      <c r="AD254" s="0" t="n">
        <v>0.3</v>
      </c>
      <c r="AG254" s="18" t="n">
        <v>33269</v>
      </c>
      <c r="AH254" s="0" t="n">
        <v>39.2</v>
      </c>
      <c r="AM254" s="18" t="n">
        <v>43312</v>
      </c>
      <c r="AN254" s="0" t="n">
        <v>57.5</v>
      </c>
      <c r="AO254" s="18" t="n">
        <v>33269</v>
      </c>
      <c r="AP254" s="0" t="n">
        <v>-1.07</v>
      </c>
      <c r="AQ254" s="18" t="n">
        <v>33269</v>
      </c>
      <c r="AR254" s="0" t="n">
        <v>-32</v>
      </c>
      <c r="AS254" s="18" t="n">
        <v>44773</v>
      </c>
      <c r="AT254" s="0" t="n">
        <v>11.1</v>
      </c>
      <c r="AU254" s="18" t="n">
        <v>41973</v>
      </c>
      <c r="AV254" s="0" t="n">
        <v>4</v>
      </c>
      <c r="AW254" s="18" t="n">
        <v>33269</v>
      </c>
      <c r="AX254" s="0" t="n">
        <v>41.9</v>
      </c>
      <c r="AY254" s="18" t="n">
        <v>33269</v>
      </c>
      <c r="AZ254" s="0" t="n">
        <v>-9.1</v>
      </c>
      <c r="BA254" s="18" t="n">
        <v>33269</v>
      </c>
      <c r="BB254" s="0" t="n">
        <v>786</v>
      </c>
      <c r="BC254" s="18" t="n">
        <v>43861</v>
      </c>
      <c r="BD254" s="0" t="n">
        <v>5.35</v>
      </c>
      <c r="BE254" s="18" t="n">
        <v>41333</v>
      </c>
      <c r="BF254" s="0" t="n">
        <v>1.1</v>
      </c>
      <c r="BG254" s="18" t="n">
        <v>41670</v>
      </c>
      <c r="BH254" s="0" t="n">
        <v>1.6</v>
      </c>
      <c r="BI254" s="18" t="n">
        <v>35461</v>
      </c>
      <c r="BJ254" s="0" t="n">
        <v>15.4</v>
      </c>
      <c r="BK254" s="18" t="n">
        <v>33269</v>
      </c>
      <c r="BL254" s="0" t="n">
        <v>4.3</v>
      </c>
      <c r="BM254" s="18" t="n">
        <v>44227</v>
      </c>
      <c r="BN254" s="0" t="n">
        <v>0</v>
      </c>
      <c r="BO254" s="18" t="n">
        <v>42094</v>
      </c>
      <c r="BP254" s="0" t="n">
        <v>0.3</v>
      </c>
      <c r="BQ254" s="18" t="n">
        <v>34638</v>
      </c>
      <c r="BR254" s="0" t="n">
        <v>89.1</v>
      </c>
      <c r="BS254" s="18" t="n">
        <v>36191</v>
      </c>
      <c r="BT254" s="0" t="n">
        <v>103.9</v>
      </c>
      <c r="BU254" s="18" t="n">
        <v>25932</v>
      </c>
      <c r="BV254" s="0" t="n">
        <v>92.27</v>
      </c>
      <c r="BW254" s="18" t="n">
        <v>26478</v>
      </c>
      <c r="BX254" s="0" t="n">
        <v>122.99</v>
      </c>
      <c r="BY254" s="18" t="n">
        <v>27733</v>
      </c>
      <c r="BZ254" s="0" t="n">
        <v>74.72</v>
      </c>
      <c r="CA254" s="18" t="n">
        <v>43007</v>
      </c>
      <c r="CB254" s="0" t="n">
        <v>1.15</v>
      </c>
      <c r="CC254" s="18" t="n">
        <v>27673</v>
      </c>
      <c r="CD254" s="0" t="n">
        <v>140.75</v>
      </c>
      <c r="CE254" s="18" t="n">
        <v>30778</v>
      </c>
      <c r="CF254" s="0" t="n">
        <v>30.75</v>
      </c>
      <c r="CG254" s="18" t="n">
        <v>41327</v>
      </c>
      <c r="CH254" s="0" t="n">
        <v>153.8</v>
      </c>
      <c r="CI254" s="18" t="n">
        <v>31869</v>
      </c>
      <c r="CJ254" s="0" t="n">
        <v>1407.9</v>
      </c>
      <c r="CK254" s="18" t="n">
        <v>29217</v>
      </c>
      <c r="CL254" s="0" t="n">
        <v>55.254</v>
      </c>
      <c r="CM254" s="18" t="n">
        <v>40742</v>
      </c>
      <c r="CN254" s="0" t="n">
        <v>16.85</v>
      </c>
      <c r="CO254" s="18" t="n">
        <v>43103</v>
      </c>
      <c r="CP254" s="0" t="n">
        <v>972.1</v>
      </c>
    </row>
    <row r="255" customFormat="false" ht="15" hidden="false" customHeight="false" outlineLevel="0" collapsed="false">
      <c r="I255" s="18" t="n">
        <v>33297</v>
      </c>
      <c r="J255" s="0" t="n">
        <v>6.6</v>
      </c>
      <c r="K255" s="18" t="n">
        <v>33297</v>
      </c>
      <c r="L255" s="0" t="n">
        <v>-320</v>
      </c>
      <c r="O255" s="18" t="n">
        <v>33297</v>
      </c>
      <c r="P255" s="0" t="n">
        <v>485.3</v>
      </c>
      <c r="Q255" s="18" t="n">
        <v>33297</v>
      </c>
      <c r="R255" s="0" t="n">
        <v>3.2</v>
      </c>
      <c r="S255" s="18" t="n">
        <v>33297</v>
      </c>
      <c r="T255" s="0" t="n">
        <v>5.6</v>
      </c>
      <c r="U255" s="18" t="n">
        <v>33297</v>
      </c>
      <c r="V255" s="0" t="n">
        <v>3.93321</v>
      </c>
      <c r="W255" s="18" t="n">
        <v>34758</v>
      </c>
      <c r="X255" s="0" t="n">
        <v>1.7</v>
      </c>
      <c r="Y255" s="18" t="n">
        <v>33297</v>
      </c>
      <c r="Z255" s="0" t="n">
        <v>-2.46</v>
      </c>
      <c r="AA255" s="18" t="n">
        <v>33297</v>
      </c>
      <c r="AB255" s="0" t="n">
        <v>79.3375</v>
      </c>
      <c r="AC255" s="18" t="n">
        <v>41364</v>
      </c>
      <c r="AD255" s="0" t="n">
        <v>-3.2</v>
      </c>
      <c r="AG255" s="18" t="n">
        <v>33297</v>
      </c>
      <c r="AH255" s="0" t="n">
        <v>39.4</v>
      </c>
      <c r="AM255" s="18" t="n">
        <v>43343</v>
      </c>
      <c r="AN255" s="0" t="n">
        <v>59.5</v>
      </c>
      <c r="AO255" s="18" t="n">
        <v>33297</v>
      </c>
      <c r="AP255" s="0" t="n">
        <v>-0.84</v>
      </c>
      <c r="AQ255" s="18" t="n">
        <v>33297</v>
      </c>
      <c r="AR255" s="0" t="n">
        <v>-22</v>
      </c>
      <c r="AS255" s="18" t="n">
        <v>44804</v>
      </c>
      <c r="AT255" s="0" t="n">
        <v>-31.3</v>
      </c>
      <c r="AU255" s="18" t="n">
        <v>42004</v>
      </c>
      <c r="AV255" s="0" t="n">
        <v>6</v>
      </c>
      <c r="AW255" s="18" t="n">
        <v>33297</v>
      </c>
      <c r="AX255" s="0" t="n">
        <v>44.3</v>
      </c>
      <c r="AY255" s="18" t="n">
        <v>33297</v>
      </c>
      <c r="AZ255" s="0" t="n">
        <v>-9.1</v>
      </c>
      <c r="BA255" s="18" t="n">
        <v>33297</v>
      </c>
      <c r="BB255" s="0" t="n">
        <v>853</v>
      </c>
      <c r="BC255" s="18" t="n">
        <v>43890</v>
      </c>
      <c r="BD255" s="0" t="n">
        <v>5.63</v>
      </c>
      <c r="BE255" s="18" t="n">
        <v>41364</v>
      </c>
      <c r="BF255" s="0" t="n">
        <v>-0.7</v>
      </c>
      <c r="BG255" s="18" t="n">
        <v>41698</v>
      </c>
      <c r="BH255" s="0" t="n">
        <v>1.5</v>
      </c>
      <c r="BI255" s="18" t="n">
        <v>35489</v>
      </c>
      <c r="BJ255" s="0" t="n">
        <v>15</v>
      </c>
      <c r="BK255" s="18" t="n">
        <v>33297</v>
      </c>
      <c r="BL255" s="0" t="n">
        <v>3.7</v>
      </c>
      <c r="BM255" s="18" t="n">
        <v>44255</v>
      </c>
      <c r="BN255" s="0" t="n">
        <v>-0.9</v>
      </c>
      <c r="BO255" s="18" t="n">
        <v>42124</v>
      </c>
      <c r="BP255" s="0" t="n">
        <v>0.2</v>
      </c>
      <c r="BQ255" s="18" t="n">
        <v>34668</v>
      </c>
      <c r="BR255" s="0" t="n">
        <v>100.4</v>
      </c>
      <c r="BS255" s="18" t="n">
        <v>36219</v>
      </c>
      <c r="BT255" s="0" t="n">
        <v>108.1</v>
      </c>
      <c r="BU255" s="18" t="n">
        <v>25933</v>
      </c>
      <c r="BV255" s="0" t="n">
        <v>92.15</v>
      </c>
      <c r="BW255" s="18" t="n">
        <v>26479</v>
      </c>
      <c r="BX255" s="0" t="n">
        <v>122.78</v>
      </c>
      <c r="BY255" s="18" t="n">
        <v>27740</v>
      </c>
      <c r="BZ255" s="0" t="n">
        <v>74.91</v>
      </c>
      <c r="CA255" s="18" t="n">
        <v>43098</v>
      </c>
      <c r="CB255" s="0" t="n">
        <v>1.3</v>
      </c>
      <c r="CC255" s="18" t="n">
        <v>27674</v>
      </c>
      <c r="CD255" s="0" t="n">
        <v>142.5</v>
      </c>
      <c r="CE255" s="18" t="n">
        <v>30781</v>
      </c>
      <c r="CF255" s="0" t="n">
        <v>30.72</v>
      </c>
      <c r="CG255" s="18" t="n">
        <v>41330</v>
      </c>
      <c r="CH255" s="0" t="n">
        <v>153.1</v>
      </c>
      <c r="CI255" s="18" t="n">
        <v>31870</v>
      </c>
      <c r="CJ255" s="0" t="n">
        <v>1410.8</v>
      </c>
      <c r="CK255" s="18" t="n">
        <v>29220</v>
      </c>
      <c r="CL255" s="0" t="n">
        <v>55.516</v>
      </c>
      <c r="CM255" s="18" t="n">
        <v>40743</v>
      </c>
      <c r="CN255" s="0" t="n">
        <v>17.31</v>
      </c>
      <c r="CO255" s="18" t="n">
        <v>43104</v>
      </c>
      <c r="CP255" s="0" t="n">
        <v>1006.91</v>
      </c>
    </row>
    <row r="256" customFormat="false" ht="15" hidden="false" customHeight="false" outlineLevel="0" collapsed="false">
      <c r="I256" s="18" t="n">
        <v>33328</v>
      </c>
      <c r="J256" s="0" t="n">
        <v>6.8</v>
      </c>
      <c r="K256" s="18" t="n">
        <v>33328</v>
      </c>
      <c r="L256" s="0" t="n">
        <v>-162</v>
      </c>
      <c r="O256" s="18" t="n">
        <v>33328</v>
      </c>
      <c r="P256" s="0" t="n">
        <v>501.3</v>
      </c>
      <c r="Q256" s="18" t="n">
        <v>33328</v>
      </c>
      <c r="R256" s="0" t="n">
        <v>3</v>
      </c>
      <c r="S256" s="18" t="n">
        <v>33328</v>
      </c>
      <c r="T256" s="0" t="n">
        <v>5.2</v>
      </c>
      <c r="U256" s="18" t="n">
        <v>33328</v>
      </c>
      <c r="V256" s="0" t="n">
        <v>3.65164</v>
      </c>
      <c r="W256" s="18" t="n">
        <v>34789</v>
      </c>
      <c r="X256" s="0" t="n">
        <v>1.8</v>
      </c>
      <c r="Y256" s="18" t="n">
        <v>33328</v>
      </c>
      <c r="Z256" s="0" t="n">
        <v>-3.47</v>
      </c>
      <c r="AA256" s="18" t="n">
        <v>33328</v>
      </c>
      <c r="AB256" s="0" t="n">
        <v>78.8116</v>
      </c>
      <c r="AC256" s="18" t="n">
        <v>41394</v>
      </c>
      <c r="AD256" s="0" t="n">
        <v>5</v>
      </c>
      <c r="AG256" s="18" t="n">
        <v>33328</v>
      </c>
      <c r="AH256" s="0" t="n">
        <v>40.7</v>
      </c>
      <c r="AM256" s="18" t="n">
        <v>43373</v>
      </c>
      <c r="AN256" s="0" t="n">
        <v>60.4</v>
      </c>
      <c r="AO256" s="18" t="n">
        <v>33328</v>
      </c>
      <c r="AP256" s="0" t="n">
        <v>-0.87</v>
      </c>
      <c r="AQ256" s="18" t="n">
        <v>33328</v>
      </c>
      <c r="AR256" s="0" t="n">
        <v>-11.6</v>
      </c>
      <c r="AS256" s="18" t="n">
        <v>44834</v>
      </c>
      <c r="AT256" s="0" t="n">
        <v>-1.5</v>
      </c>
      <c r="AU256" s="18" t="n">
        <v>42035</v>
      </c>
      <c r="AV256" s="0" t="n">
        <v>3</v>
      </c>
      <c r="AW256" s="18" t="n">
        <v>33328</v>
      </c>
      <c r="AX256" s="0" t="n">
        <v>44.2</v>
      </c>
      <c r="AY256" s="18" t="n">
        <v>33328</v>
      </c>
      <c r="AZ256" s="0" t="n">
        <v>-9.6</v>
      </c>
      <c r="BA256" s="18" t="n">
        <v>33328</v>
      </c>
      <c r="BB256" s="0" t="n">
        <v>911</v>
      </c>
      <c r="BC256" s="18" t="n">
        <v>43921</v>
      </c>
      <c r="BD256" s="0" t="n">
        <v>5.34</v>
      </c>
      <c r="BE256" s="18" t="n">
        <v>41394</v>
      </c>
      <c r="BF256" s="0" t="n">
        <v>-0.7</v>
      </c>
      <c r="BG256" s="18" t="n">
        <v>41729</v>
      </c>
      <c r="BH256" s="0" t="n">
        <v>2.6</v>
      </c>
      <c r="BI256" s="18" t="n">
        <v>35520</v>
      </c>
      <c r="BJ256" s="0" t="n">
        <v>15.5</v>
      </c>
      <c r="BK256" s="18" t="n">
        <v>33328</v>
      </c>
      <c r="BL256" s="0" t="n">
        <v>3.4</v>
      </c>
      <c r="BM256" s="18" t="n">
        <v>44286</v>
      </c>
      <c r="BN256" s="0" t="n">
        <v>10.5</v>
      </c>
      <c r="BO256" s="18" t="n">
        <v>42155</v>
      </c>
      <c r="BP256" s="0" t="n">
        <v>0.3</v>
      </c>
      <c r="BQ256" s="18" t="n">
        <v>34699</v>
      </c>
      <c r="BR256" s="0" t="n">
        <v>103.4</v>
      </c>
      <c r="BS256" s="18" t="n">
        <v>36250</v>
      </c>
      <c r="BT256" s="0" t="n">
        <v>105.7</v>
      </c>
      <c r="BU256" s="18" t="n">
        <v>25937</v>
      </c>
      <c r="BV256" s="0" t="n">
        <v>91.15</v>
      </c>
      <c r="BW256" s="18" t="n">
        <v>26480</v>
      </c>
      <c r="BX256" s="0" t="n">
        <v>118.84</v>
      </c>
      <c r="BY256" s="18" t="n">
        <v>27747</v>
      </c>
      <c r="BZ256" s="0" t="n">
        <v>75.92</v>
      </c>
      <c r="CA256" s="18" t="n">
        <v>43189</v>
      </c>
      <c r="CB256" s="0" t="n">
        <v>1.51</v>
      </c>
      <c r="CC256" s="18" t="n">
        <v>27675</v>
      </c>
      <c r="CD256" s="0" t="n">
        <v>139.3</v>
      </c>
      <c r="CE256" s="18" t="n">
        <v>30782</v>
      </c>
      <c r="CF256" s="0" t="n">
        <v>30.78</v>
      </c>
      <c r="CG256" s="18" t="n">
        <v>41331</v>
      </c>
      <c r="CH256" s="0" t="n">
        <v>152.1</v>
      </c>
      <c r="CI256" s="18" t="n">
        <v>31873</v>
      </c>
      <c r="CJ256" s="0" t="n">
        <v>1397.6</v>
      </c>
      <c r="CK256" s="18" t="n">
        <v>29222</v>
      </c>
      <c r="CL256" s="0" t="n">
        <v>54.538</v>
      </c>
      <c r="CM256" s="18" t="n">
        <v>40744</v>
      </c>
      <c r="CN256" s="0" t="n">
        <v>17.11</v>
      </c>
      <c r="CO256" s="18" t="n">
        <v>43105</v>
      </c>
      <c r="CP256" s="0" t="n">
        <v>1026.39</v>
      </c>
    </row>
    <row r="257" customFormat="false" ht="15" hidden="false" customHeight="false" outlineLevel="0" collapsed="false">
      <c r="I257" s="18" t="n">
        <v>33358</v>
      </c>
      <c r="J257" s="0" t="n">
        <v>6.7</v>
      </c>
      <c r="K257" s="18" t="n">
        <v>33358</v>
      </c>
      <c r="L257" s="0" t="n">
        <v>-217</v>
      </c>
      <c r="O257" s="18" t="n">
        <v>33358</v>
      </c>
      <c r="P257" s="0" t="n">
        <v>467.3</v>
      </c>
      <c r="Q257" s="18" t="n">
        <v>33358</v>
      </c>
      <c r="R257" s="0" t="n">
        <v>3.4</v>
      </c>
      <c r="S257" s="18" t="n">
        <v>33358</v>
      </c>
      <c r="T257" s="0" t="n">
        <v>5.1</v>
      </c>
      <c r="U257" s="18" t="n">
        <v>33358</v>
      </c>
      <c r="V257" s="0" t="n">
        <v>3.55069</v>
      </c>
      <c r="W257" s="18" t="n">
        <v>34819</v>
      </c>
      <c r="X257" s="0" t="n">
        <v>2</v>
      </c>
      <c r="Y257" s="18" t="n">
        <v>33358</v>
      </c>
      <c r="Z257" s="0" t="n">
        <v>-3.02</v>
      </c>
      <c r="AA257" s="18" t="n">
        <v>33358</v>
      </c>
      <c r="AB257" s="0" t="n">
        <v>78.9476</v>
      </c>
      <c r="AC257" s="18" t="n">
        <v>41425</v>
      </c>
      <c r="AD257" s="0" t="n">
        <v>8.1</v>
      </c>
      <c r="AG257" s="18" t="n">
        <v>33358</v>
      </c>
      <c r="AH257" s="0" t="n">
        <v>42.8</v>
      </c>
      <c r="AM257" s="18" t="n">
        <v>43404</v>
      </c>
      <c r="AN257" s="0" t="n">
        <v>60.8</v>
      </c>
      <c r="AO257" s="18" t="n">
        <v>33358</v>
      </c>
      <c r="AP257" s="0" t="n">
        <v>0.02</v>
      </c>
      <c r="AQ257" s="18" t="n">
        <v>33358</v>
      </c>
      <c r="AR257" s="0" t="n">
        <v>-6.5</v>
      </c>
      <c r="AS257" s="18" t="n">
        <v>44865</v>
      </c>
      <c r="AT257" s="0" t="n">
        <v>-9.1</v>
      </c>
      <c r="AU257" s="18" t="n">
        <v>42063</v>
      </c>
      <c r="AV257" s="0" t="n">
        <v>-2</v>
      </c>
      <c r="AW257" s="18" t="n">
        <v>33358</v>
      </c>
      <c r="AX257" s="0" t="n">
        <v>42</v>
      </c>
      <c r="AY257" s="18" t="n">
        <v>33358</v>
      </c>
      <c r="AZ257" s="0" t="n">
        <v>-8.4</v>
      </c>
      <c r="BA257" s="18" t="n">
        <v>33358</v>
      </c>
      <c r="BB257" s="0" t="n">
        <v>916</v>
      </c>
      <c r="BC257" s="18" t="n">
        <v>43951</v>
      </c>
      <c r="BD257" s="0" t="n">
        <v>4.46</v>
      </c>
      <c r="BE257" s="18" t="n">
        <v>41425</v>
      </c>
      <c r="BF257" s="0" t="n">
        <v>0.3</v>
      </c>
      <c r="BG257" s="18" t="n">
        <v>41759</v>
      </c>
      <c r="BH257" s="0" t="n">
        <v>4.2</v>
      </c>
      <c r="BI257" s="18" t="n">
        <v>35550</v>
      </c>
      <c r="BJ257" s="0" t="n">
        <v>14.7</v>
      </c>
      <c r="BK257" s="18" t="n">
        <v>33358</v>
      </c>
      <c r="BL257" s="0" t="n">
        <v>3.1</v>
      </c>
      <c r="BM257" s="18" t="n">
        <v>44316</v>
      </c>
      <c r="BN257" s="0" t="n">
        <v>25</v>
      </c>
      <c r="BO257" s="18" t="n">
        <v>42185</v>
      </c>
      <c r="BP257" s="0" t="n">
        <v>0.1</v>
      </c>
      <c r="BQ257" s="18" t="n">
        <v>34730</v>
      </c>
      <c r="BR257" s="0" t="n">
        <v>101.4</v>
      </c>
      <c r="BS257" s="18" t="n">
        <v>36280</v>
      </c>
      <c r="BT257" s="0" t="n">
        <v>104.6</v>
      </c>
      <c r="BU257" s="18" t="n">
        <v>25938</v>
      </c>
      <c r="BV257" s="0" t="n">
        <v>91.8</v>
      </c>
      <c r="BW257" s="18" t="n">
        <v>26483</v>
      </c>
      <c r="BX257" s="0" t="n">
        <v>119.28</v>
      </c>
      <c r="BY257" s="18" t="n">
        <v>27754</v>
      </c>
      <c r="BZ257" s="0" t="n">
        <v>77.13</v>
      </c>
      <c r="CA257" s="18" t="n">
        <v>43280</v>
      </c>
      <c r="CB257" s="0" t="n">
        <v>1.82</v>
      </c>
      <c r="CC257" s="18" t="n">
        <v>27676</v>
      </c>
      <c r="CD257" s="0" t="n">
        <v>140</v>
      </c>
      <c r="CE257" s="18" t="n">
        <v>30783</v>
      </c>
      <c r="CF257" s="0" t="n">
        <v>30.8</v>
      </c>
      <c r="CG257" s="18" t="n">
        <v>41332</v>
      </c>
      <c r="CH257" s="0" t="n">
        <v>151.6</v>
      </c>
      <c r="CI257" s="18" t="n">
        <v>31874</v>
      </c>
      <c r="CJ257" s="0" t="n">
        <v>1416.2</v>
      </c>
      <c r="CK257" s="18" t="n">
        <v>29223</v>
      </c>
      <c r="CL257" s="0" t="n">
        <v>53.729</v>
      </c>
      <c r="CM257" s="18" t="n">
        <v>40745</v>
      </c>
      <c r="CN257" s="0" t="n">
        <v>17.01</v>
      </c>
      <c r="CO257" s="18" t="n">
        <v>43108</v>
      </c>
      <c r="CP257" s="0" t="n">
        <v>1215.46</v>
      </c>
    </row>
    <row r="258" customFormat="false" ht="15" hidden="false" customHeight="false" outlineLevel="0" collapsed="false">
      <c r="I258" s="18" t="n">
        <v>33389</v>
      </c>
      <c r="J258" s="0" t="n">
        <v>6.9</v>
      </c>
      <c r="K258" s="18" t="n">
        <v>33389</v>
      </c>
      <c r="L258" s="0" t="n">
        <v>-102</v>
      </c>
      <c r="O258" s="18" t="n">
        <v>33389</v>
      </c>
      <c r="P258" s="0" t="n">
        <v>442.3</v>
      </c>
      <c r="Q258" s="18" t="n">
        <v>33389</v>
      </c>
      <c r="R258" s="0" t="n">
        <v>3.2</v>
      </c>
      <c r="S258" s="18" t="n">
        <v>33389</v>
      </c>
      <c r="T258" s="0" t="n">
        <v>5.1</v>
      </c>
      <c r="U258" s="18" t="n">
        <v>33389</v>
      </c>
      <c r="V258" s="0" t="n">
        <v>3.64634</v>
      </c>
      <c r="W258" s="18" t="n">
        <v>34850</v>
      </c>
      <c r="X258" s="0" t="n">
        <v>2</v>
      </c>
      <c r="Y258" s="18" t="n">
        <v>33389</v>
      </c>
      <c r="Z258" s="0" t="n">
        <v>-2.32</v>
      </c>
      <c r="AA258" s="18" t="n">
        <v>33389</v>
      </c>
      <c r="AB258" s="0" t="n">
        <v>79.6602</v>
      </c>
      <c r="AC258" s="18" t="n">
        <v>41455</v>
      </c>
      <c r="AD258" s="0" t="n">
        <v>11.6</v>
      </c>
      <c r="AG258" s="18" t="n">
        <v>33389</v>
      </c>
      <c r="AH258" s="0" t="n">
        <v>44.5</v>
      </c>
      <c r="AM258" s="18" t="n">
        <v>43434</v>
      </c>
      <c r="AN258" s="0" t="n">
        <v>60.1</v>
      </c>
      <c r="AO258" s="18" t="n">
        <v>33389</v>
      </c>
      <c r="AP258" s="0" t="n">
        <v>-0.03</v>
      </c>
      <c r="AQ258" s="18" t="n">
        <v>33389</v>
      </c>
      <c r="AR258" s="0" t="n">
        <v>3.9</v>
      </c>
      <c r="AS258" s="18" t="n">
        <v>44895</v>
      </c>
      <c r="AT258" s="0" t="n">
        <v>4.5</v>
      </c>
      <c r="AU258" s="18" t="n">
        <v>42094</v>
      </c>
      <c r="AV258" s="0" t="n">
        <v>-3</v>
      </c>
      <c r="AW258" s="18" t="n">
        <v>33389</v>
      </c>
      <c r="AX258" s="0" t="n">
        <v>47</v>
      </c>
      <c r="AY258" s="18" t="n">
        <v>33389</v>
      </c>
      <c r="AZ258" s="0" t="n">
        <v>-7.7</v>
      </c>
      <c r="BA258" s="18" t="n">
        <v>33389</v>
      </c>
      <c r="BB258" s="0" t="n">
        <v>991</v>
      </c>
      <c r="BC258" s="18" t="n">
        <v>43982</v>
      </c>
      <c r="BD258" s="0" t="n">
        <v>4.09</v>
      </c>
      <c r="BE258" s="18" t="n">
        <v>41455</v>
      </c>
      <c r="BF258" s="0" t="n">
        <v>-0.1</v>
      </c>
      <c r="BG258" s="18" t="n">
        <v>41790</v>
      </c>
      <c r="BH258" s="0" t="n">
        <v>4.1</v>
      </c>
      <c r="BI258" s="18" t="n">
        <v>35581</v>
      </c>
      <c r="BJ258" s="0" t="n">
        <v>14.8</v>
      </c>
      <c r="BK258" s="18" t="n">
        <v>33389</v>
      </c>
      <c r="BL258" s="0" t="n">
        <v>3.4</v>
      </c>
      <c r="BM258" s="18" t="n">
        <v>44347</v>
      </c>
      <c r="BN258" s="0" t="n">
        <v>15.1</v>
      </c>
      <c r="BO258" s="18" t="n">
        <v>42216</v>
      </c>
      <c r="BP258" s="0" t="n">
        <v>0.4</v>
      </c>
      <c r="BQ258" s="18" t="n">
        <v>34758</v>
      </c>
      <c r="BR258" s="0" t="n">
        <v>99.4</v>
      </c>
      <c r="BS258" s="18" t="n">
        <v>36311</v>
      </c>
      <c r="BT258" s="0" t="n">
        <v>106.8</v>
      </c>
      <c r="BU258" s="18" t="n">
        <v>25939</v>
      </c>
      <c r="BV258" s="0" t="n">
        <v>92.35</v>
      </c>
      <c r="BW258" s="18" t="n">
        <v>26484</v>
      </c>
      <c r="BX258" s="0" t="n">
        <v>118.95</v>
      </c>
      <c r="BY258" s="18" t="n">
        <v>27761</v>
      </c>
      <c r="BZ258" s="0" t="n">
        <v>78.06</v>
      </c>
      <c r="CA258" s="18" t="n">
        <v>43371</v>
      </c>
      <c r="CB258" s="0" t="n">
        <v>1.95</v>
      </c>
      <c r="CC258" s="18" t="n">
        <v>27677</v>
      </c>
      <c r="CD258" s="0" t="n">
        <v>142.25</v>
      </c>
      <c r="CE258" s="18" t="n">
        <v>30784</v>
      </c>
      <c r="CF258" s="0" t="n">
        <v>30.7</v>
      </c>
      <c r="CG258" s="18" t="n">
        <v>41333</v>
      </c>
      <c r="CH258" s="0" t="n">
        <v>150.5</v>
      </c>
      <c r="CI258" s="18" t="n">
        <v>31875</v>
      </c>
      <c r="CJ258" s="0" t="n">
        <v>1408.4</v>
      </c>
      <c r="CK258" s="18" t="n">
        <v>29224</v>
      </c>
      <c r="CL258" s="0" t="n">
        <v>54.695</v>
      </c>
      <c r="CM258" s="18" t="n">
        <v>40746</v>
      </c>
      <c r="CN258" s="0" t="n">
        <v>17.13</v>
      </c>
      <c r="CO258" s="18" t="n">
        <v>43109</v>
      </c>
      <c r="CP258" s="0" t="n">
        <v>1309.76</v>
      </c>
    </row>
    <row r="259" customFormat="false" ht="15" hidden="false" customHeight="false" outlineLevel="0" collapsed="false">
      <c r="I259" s="18" t="n">
        <v>33419</v>
      </c>
      <c r="J259" s="0" t="n">
        <v>6.9</v>
      </c>
      <c r="K259" s="18" t="n">
        <v>33419</v>
      </c>
      <c r="L259" s="0" t="n">
        <v>88</v>
      </c>
      <c r="O259" s="18" t="n">
        <v>33419</v>
      </c>
      <c r="P259" s="0" t="n">
        <v>427.8</v>
      </c>
      <c r="Q259" s="18" t="n">
        <v>33419</v>
      </c>
      <c r="R259" s="0" t="n">
        <v>3.1</v>
      </c>
      <c r="S259" s="18" t="n">
        <v>33419</v>
      </c>
      <c r="T259" s="0" t="n">
        <v>5</v>
      </c>
      <c r="U259" s="18" t="n">
        <v>33419</v>
      </c>
      <c r="V259" s="0" t="n">
        <v>3.46816</v>
      </c>
      <c r="W259" s="18" t="n">
        <v>34880</v>
      </c>
      <c r="X259" s="0" t="n">
        <v>1.9</v>
      </c>
      <c r="Y259" s="18" t="n">
        <v>33419</v>
      </c>
      <c r="Z259" s="0" t="n">
        <v>-1.88</v>
      </c>
      <c r="AA259" s="18" t="n">
        <v>33419</v>
      </c>
      <c r="AB259" s="0" t="n">
        <v>80.229</v>
      </c>
      <c r="AC259" s="18" t="n">
        <v>41486</v>
      </c>
      <c r="AD259" s="0" t="n">
        <v>0.6</v>
      </c>
      <c r="AG259" s="18" t="n">
        <v>33419</v>
      </c>
      <c r="AH259" s="0" t="n">
        <v>50.3</v>
      </c>
      <c r="AM259" s="18" t="n">
        <v>43465</v>
      </c>
      <c r="AN259" s="0" t="n">
        <v>58.1</v>
      </c>
      <c r="AO259" s="18" t="n">
        <v>33419</v>
      </c>
      <c r="AP259" s="0" t="n">
        <v>0.04</v>
      </c>
      <c r="AQ259" s="18" t="n">
        <v>33419</v>
      </c>
      <c r="AR259" s="0" t="n">
        <v>13</v>
      </c>
      <c r="AS259" s="18" t="n">
        <v>44926</v>
      </c>
      <c r="AT259" s="0" t="n">
        <v>-11.2</v>
      </c>
      <c r="AU259" s="18" t="n">
        <v>42124</v>
      </c>
      <c r="AV259" s="0" t="n">
        <v>-7</v>
      </c>
      <c r="AW259" s="18" t="n">
        <v>33419</v>
      </c>
      <c r="AX259" s="0" t="n">
        <v>47.9</v>
      </c>
      <c r="AY259" s="18" t="n">
        <v>33419</v>
      </c>
      <c r="AZ259" s="0" t="n">
        <v>-7.7</v>
      </c>
      <c r="BA259" s="18" t="n">
        <v>33419</v>
      </c>
      <c r="BB259" s="0" t="n">
        <v>964</v>
      </c>
      <c r="BC259" s="18" t="n">
        <v>44012</v>
      </c>
      <c r="BD259" s="0" t="n">
        <v>4.87</v>
      </c>
      <c r="BE259" s="18" t="n">
        <v>41486</v>
      </c>
      <c r="BF259" s="0" t="n">
        <v>0.7</v>
      </c>
      <c r="BG259" s="18" t="n">
        <v>41820</v>
      </c>
      <c r="BH259" s="0" t="n">
        <v>4.5</v>
      </c>
      <c r="BI259" s="18" t="n">
        <v>35611</v>
      </c>
      <c r="BJ259" s="0" t="n">
        <v>14.2</v>
      </c>
      <c r="BK259" s="18" t="n">
        <v>33419</v>
      </c>
      <c r="BL259" s="0" t="n">
        <v>3.5</v>
      </c>
      <c r="BM259" s="18" t="n">
        <v>44377</v>
      </c>
      <c r="BN259" s="0" t="n">
        <v>10</v>
      </c>
      <c r="BO259" s="18" t="n">
        <v>42247</v>
      </c>
      <c r="BP259" s="0" t="n">
        <v>0.2</v>
      </c>
      <c r="BQ259" s="18" t="n">
        <v>34789</v>
      </c>
      <c r="BR259" s="0" t="n">
        <v>100.2</v>
      </c>
      <c r="BS259" s="18" t="n">
        <v>36341</v>
      </c>
      <c r="BT259" s="0" t="n">
        <v>107.3</v>
      </c>
      <c r="BU259" s="18" t="n">
        <v>25940</v>
      </c>
      <c r="BV259" s="0" t="n">
        <v>92.38</v>
      </c>
      <c r="BW259" s="18" t="n">
        <v>26485</v>
      </c>
      <c r="BX259" s="0" t="n">
        <v>119.56</v>
      </c>
      <c r="BY259" s="18" t="n">
        <v>27768</v>
      </c>
      <c r="BZ259" s="0" t="n">
        <v>82.31</v>
      </c>
      <c r="CA259" s="18" t="n">
        <v>43465</v>
      </c>
      <c r="CB259" s="0" t="n">
        <v>2.27</v>
      </c>
      <c r="CC259" s="18" t="n">
        <v>27680</v>
      </c>
      <c r="CD259" s="0" t="n">
        <v>142</v>
      </c>
      <c r="CE259" s="18" t="n">
        <v>30785</v>
      </c>
      <c r="CF259" s="0" t="n">
        <v>30.68</v>
      </c>
      <c r="CG259" s="18" t="n">
        <v>41334</v>
      </c>
      <c r="CH259" s="0" t="n">
        <v>150</v>
      </c>
      <c r="CI259" s="18" t="n">
        <v>31876</v>
      </c>
      <c r="CJ259" s="0" t="n">
        <v>1408.9</v>
      </c>
      <c r="CK259" s="18" t="n">
        <v>29227</v>
      </c>
      <c r="CL259" s="0" t="n">
        <v>55.029</v>
      </c>
      <c r="CM259" s="18" t="n">
        <v>40749</v>
      </c>
      <c r="CN259" s="0" t="n">
        <v>17.56</v>
      </c>
      <c r="CO259" s="18" t="n">
        <v>43110</v>
      </c>
      <c r="CP259" s="0" t="n">
        <v>1369.06</v>
      </c>
    </row>
    <row r="260" customFormat="false" ht="15" hidden="false" customHeight="false" outlineLevel="0" collapsed="false">
      <c r="I260" s="18" t="n">
        <v>33450</v>
      </c>
      <c r="J260" s="0" t="n">
        <v>6.8</v>
      </c>
      <c r="K260" s="18" t="n">
        <v>33450</v>
      </c>
      <c r="L260" s="0" t="n">
        <v>-48</v>
      </c>
      <c r="O260" s="18" t="n">
        <v>33450</v>
      </c>
      <c r="P260" s="0" t="n">
        <v>418.3</v>
      </c>
      <c r="Q260" s="18" t="n">
        <v>33450</v>
      </c>
      <c r="R260" s="0" t="n">
        <v>3.1</v>
      </c>
      <c r="S260" s="18" t="n">
        <v>33450</v>
      </c>
      <c r="T260" s="0" t="n">
        <v>4.8</v>
      </c>
      <c r="U260" s="18" t="n">
        <v>33450</v>
      </c>
      <c r="V260" s="0" t="n">
        <v>3.52226</v>
      </c>
      <c r="W260" s="18" t="n">
        <v>34911</v>
      </c>
      <c r="X260" s="0" t="n">
        <v>2</v>
      </c>
      <c r="Y260" s="18" t="n">
        <v>33450</v>
      </c>
      <c r="Z260" s="0" t="n">
        <v>-1.48</v>
      </c>
      <c r="AA260" s="18" t="n">
        <v>33450</v>
      </c>
      <c r="AB260" s="0" t="n">
        <v>80.3605</v>
      </c>
      <c r="AC260" s="18" t="n">
        <v>41517</v>
      </c>
      <c r="AD260" s="0" t="n">
        <v>9.8</v>
      </c>
      <c r="AG260" s="18" t="n">
        <v>33450</v>
      </c>
      <c r="AH260" s="0" t="n">
        <v>50.6</v>
      </c>
      <c r="AM260" s="18" t="n">
        <v>43496</v>
      </c>
      <c r="AN260" s="0" t="n">
        <v>56.5</v>
      </c>
      <c r="AO260" s="18" t="n">
        <v>33450</v>
      </c>
      <c r="AP260" s="0" t="n">
        <v>0.13</v>
      </c>
      <c r="AQ260" s="18" t="n">
        <v>33450</v>
      </c>
      <c r="AR260" s="0" t="n">
        <v>19.9</v>
      </c>
      <c r="AS260" s="18" t="n">
        <v>44957</v>
      </c>
      <c r="AT260" s="0" t="n">
        <v>-32.9</v>
      </c>
      <c r="AU260" s="18" t="n">
        <v>42155</v>
      </c>
      <c r="AV260" s="0" t="n">
        <v>3</v>
      </c>
      <c r="AW260" s="18" t="n">
        <v>33450</v>
      </c>
      <c r="AX260" s="0" t="n">
        <v>49.8</v>
      </c>
      <c r="AY260" s="18" t="n">
        <v>33450</v>
      </c>
      <c r="AZ260" s="0" t="n">
        <v>-6.3</v>
      </c>
      <c r="BA260" s="18" t="n">
        <v>33450</v>
      </c>
      <c r="BB260" s="0" t="n">
        <v>973</v>
      </c>
      <c r="BC260" s="18" t="n">
        <v>44043</v>
      </c>
      <c r="BD260" s="0" t="n">
        <v>5.96</v>
      </c>
      <c r="BE260" s="18" t="n">
        <v>41517</v>
      </c>
      <c r="BF260" s="0" t="n">
        <v>-0.1</v>
      </c>
      <c r="BG260" s="18" t="n">
        <v>41851</v>
      </c>
      <c r="BH260" s="0" t="n">
        <v>3.9</v>
      </c>
      <c r="BI260" s="18" t="n">
        <v>35642</v>
      </c>
      <c r="BJ260" s="0" t="n">
        <v>15.2</v>
      </c>
      <c r="BK260" s="18" t="n">
        <v>33450</v>
      </c>
      <c r="BL260" s="0" t="n">
        <v>2.8</v>
      </c>
      <c r="BM260" s="18" t="n">
        <v>44408</v>
      </c>
      <c r="BN260" s="0" t="n">
        <v>8.2</v>
      </c>
      <c r="BO260" s="18" t="n">
        <v>42277</v>
      </c>
      <c r="BP260" s="0" t="n">
        <v>0.1</v>
      </c>
      <c r="BQ260" s="18" t="n">
        <v>34819</v>
      </c>
      <c r="BR260" s="0" t="n">
        <v>104.6</v>
      </c>
      <c r="BS260" s="18" t="n">
        <v>36372</v>
      </c>
      <c r="BT260" s="0" t="n">
        <v>106</v>
      </c>
      <c r="BU260" s="18" t="n">
        <v>25941</v>
      </c>
      <c r="BV260" s="0" t="n">
        <v>92.19</v>
      </c>
      <c r="BW260" s="18" t="n">
        <v>26486</v>
      </c>
      <c r="BX260" s="0" t="n">
        <v>120.54</v>
      </c>
      <c r="BY260" s="18" t="n">
        <v>27775</v>
      </c>
      <c r="BZ260" s="0" t="n">
        <v>84.3</v>
      </c>
      <c r="CA260" s="18" t="n">
        <v>43553</v>
      </c>
      <c r="CB260" s="0" t="n">
        <v>2.41</v>
      </c>
      <c r="CC260" s="18" t="n">
        <v>27681</v>
      </c>
      <c r="CD260" s="0" t="n">
        <v>140.5</v>
      </c>
      <c r="CE260" s="18" t="n">
        <v>30788</v>
      </c>
      <c r="CF260" s="0" t="n">
        <v>30.69</v>
      </c>
      <c r="CG260" s="18" t="n">
        <v>41337</v>
      </c>
      <c r="CH260" s="0" t="n">
        <v>147.5</v>
      </c>
      <c r="CI260" s="18" t="n">
        <v>31877</v>
      </c>
      <c r="CJ260" s="0" t="n">
        <v>1420.8</v>
      </c>
      <c r="CK260" s="18" t="n">
        <v>29228</v>
      </c>
      <c r="CL260" s="0" t="n">
        <v>55.926</v>
      </c>
      <c r="CM260" s="18" t="n">
        <v>40750</v>
      </c>
      <c r="CN260" s="0" t="n">
        <v>17.35</v>
      </c>
      <c r="CO260" s="18" t="n">
        <v>43111</v>
      </c>
      <c r="CP260" s="0" t="n">
        <v>1258.98</v>
      </c>
    </row>
    <row r="261" customFormat="false" ht="15" hidden="false" customHeight="false" outlineLevel="0" collapsed="false">
      <c r="I261" s="18" t="n">
        <v>33481</v>
      </c>
      <c r="J261" s="0" t="n">
        <v>6.9</v>
      </c>
      <c r="K261" s="18" t="n">
        <v>33481</v>
      </c>
      <c r="L261" s="0" t="n">
        <v>12</v>
      </c>
      <c r="O261" s="18" t="n">
        <v>33481</v>
      </c>
      <c r="P261" s="0" t="n">
        <v>430</v>
      </c>
      <c r="Q261" s="18" t="n">
        <v>33481</v>
      </c>
      <c r="R261" s="0" t="n">
        <v>3.1</v>
      </c>
      <c r="S261" s="18" t="n">
        <v>33481</v>
      </c>
      <c r="T261" s="0" t="n">
        <v>4.6</v>
      </c>
      <c r="U261" s="18" t="n">
        <v>33481</v>
      </c>
      <c r="V261" s="0" t="n">
        <v>3.37597</v>
      </c>
      <c r="W261" s="18" t="n">
        <v>34942</v>
      </c>
      <c r="X261" s="0" t="n">
        <v>1.9</v>
      </c>
      <c r="Y261" s="18" t="n">
        <v>33481</v>
      </c>
      <c r="Z261" s="0" t="n">
        <v>-1.83</v>
      </c>
      <c r="AA261" s="18" t="n">
        <v>33481</v>
      </c>
      <c r="AB261" s="0" t="n">
        <v>80.2919</v>
      </c>
      <c r="AC261" s="18" t="n">
        <v>41547</v>
      </c>
      <c r="AD261" s="0" t="n">
        <v>11.1</v>
      </c>
      <c r="AG261" s="18" t="n">
        <v>33481</v>
      </c>
      <c r="AH261" s="0" t="n">
        <v>52.9</v>
      </c>
      <c r="AM261" s="18" t="n">
        <v>43524</v>
      </c>
      <c r="AN261" s="0" t="n">
        <v>59.1</v>
      </c>
      <c r="AO261" s="18" t="n">
        <v>33481</v>
      </c>
      <c r="AP261" s="0" t="n">
        <v>-0.34</v>
      </c>
      <c r="AQ261" s="18" t="n">
        <v>33481</v>
      </c>
      <c r="AR261" s="0" t="n">
        <v>27</v>
      </c>
      <c r="AS261" s="18" t="n">
        <v>44985</v>
      </c>
      <c r="AT261" s="0" t="n">
        <v>-5.8</v>
      </c>
      <c r="AU261" s="18" t="n">
        <v>42185</v>
      </c>
      <c r="AV261" s="0" t="n">
        <v>10</v>
      </c>
      <c r="AW261" s="18" t="n">
        <v>33481</v>
      </c>
      <c r="AX261" s="0" t="n">
        <v>54.5</v>
      </c>
      <c r="AY261" s="18" t="n">
        <v>33481</v>
      </c>
      <c r="AZ261" s="0" t="n">
        <v>-4.8</v>
      </c>
      <c r="BA261" s="18" t="n">
        <v>33481</v>
      </c>
      <c r="BB261" s="0" t="n">
        <v>944</v>
      </c>
      <c r="BC261" s="18" t="n">
        <v>44074</v>
      </c>
      <c r="BD261" s="0" t="n">
        <v>6.04</v>
      </c>
      <c r="BE261" s="18" t="n">
        <v>41547</v>
      </c>
      <c r="BF261" s="0" t="n">
        <v>0.4</v>
      </c>
      <c r="BG261" s="18" t="n">
        <v>41882</v>
      </c>
      <c r="BH261" s="0" t="n">
        <v>4.8</v>
      </c>
      <c r="BI261" s="18" t="n">
        <v>35673</v>
      </c>
      <c r="BJ261" s="0" t="n">
        <v>15.8</v>
      </c>
      <c r="BK261" s="18" t="n">
        <v>33481</v>
      </c>
      <c r="BL261" s="0" t="n">
        <v>3.2</v>
      </c>
      <c r="BM261" s="18" t="n">
        <v>44439</v>
      </c>
      <c r="BN261" s="0" t="n">
        <v>8</v>
      </c>
      <c r="BO261" s="18" t="n">
        <v>42308</v>
      </c>
      <c r="BP261" s="0" t="n">
        <v>0.1</v>
      </c>
      <c r="BQ261" s="18" t="n">
        <v>34850</v>
      </c>
      <c r="BR261" s="0" t="n">
        <v>102</v>
      </c>
      <c r="BS261" s="18" t="n">
        <v>36403</v>
      </c>
      <c r="BT261" s="0" t="n">
        <v>104.5</v>
      </c>
      <c r="BU261" s="18" t="n">
        <v>25944</v>
      </c>
      <c r="BV261" s="0" t="n">
        <v>91.98</v>
      </c>
      <c r="BW261" s="18" t="n">
        <v>26487</v>
      </c>
      <c r="BX261" s="0" t="n">
        <v>120.34</v>
      </c>
      <c r="BY261" s="18" t="n">
        <v>27782</v>
      </c>
      <c r="BZ261" s="0" t="n">
        <v>85.26</v>
      </c>
      <c r="CA261" s="18" t="n">
        <v>43644</v>
      </c>
      <c r="CB261" s="0" t="n">
        <v>2.38</v>
      </c>
      <c r="CC261" s="18" t="n">
        <v>27682</v>
      </c>
      <c r="CD261" s="0" t="n">
        <v>142.75</v>
      </c>
      <c r="CE261" s="18" t="n">
        <v>30789</v>
      </c>
      <c r="CF261" s="0" t="n">
        <v>30.66</v>
      </c>
      <c r="CG261" s="18" t="n">
        <v>41338</v>
      </c>
      <c r="CH261" s="0" t="n">
        <v>147</v>
      </c>
      <c r="CI261" s="18" t="n">
        <v>31880</v>
      </c>
      <c r="CJ261" s="0" t="n">
        <v>1418.5</v>
      </c>
      <c r="CK261" s="18" t="n">
        <v>29229</v>
      </c>
      <c r="CL261" s="0" t="n">
        <v>56.3</v>
      </c>
      <c r="CM261" s="18" t="n">
        <v>40751</v>
      </c>
      <c r="CN261" s="0" t="n">
        <v>17.43</v>
      </c>
      <c r="CO261" s="18" t="n">
        <v>43112</v>
      </c>
      <c r="CP261" s="0" t="n">
        <v>1339.69</v>
      </c>
    </row>
    <row r="262" customFormat="false" ht="15" hidden="false" customHeight="false" outlineLevel="0" collapsed="false">
      <c r="I262" s="18" t="n">
        <v>33511</v>
      </c>
      <c r="J262" s="0" t="n">
        <v>6.9</v>
      </c>
      <c r="K262" s="18" t="n">
        <v>33511</v>
      </c>
      <c r="L262" s="0" t="n">
        <v>31</v>
      </c>
      <c r="O262" s="18" t="n">
        <v>33511</v>
      </c>
      <c r="P262" s="0" t="n">
        <v>424.5</v>
      </c>
      <c r="Q262" s="18" t="n">
        <v>33511</v>
      </c>
      <c r="R262" s="0" t="n">
        <v>2.9</v>
      </c>
      <c r="S262" s="18" t="n">
        <v>33511</v>
      </c>
      <c r="T262" s="0" t="n">
        <v>4.5</v>
      </c>
      <c r="U262" s="18" t="n">
        <v>33511</v>
      </c>
      <c r="V262" s="0" t="n">
        <v>3.4282</v>
      </c>
      <c r="W262" s="18" t="n">
        <v>34972</v>
      </c>
      <c r="X262" s="0" t="n">
        <v>2</v>
      </c>
      <c r="Y262" s="18" t="n">
        <v>33511</v>
      </c>
      <c r="Z262" s="0" t="n">
        <v>-1.01</v>
      </c>
      <c r="AA262" s="18" t="n">
        <v>33511</v>
      </c>
      <c r="AB262" s="0" t="n">
        <v>80.8617</v>
      </c>
      <c r="AC262" s="18" t="n">
        <v>41578</v>
      </c>
      <c r="AD262" s="0" t="n">
        <v>6.3</v>
      </c>
      <c r="AG262" s="18" t="n">
        <v>33511</v>
      </c>
      <c r="AH262" s="0" t="n">
        <v>54.9</v>
      </c>
      <c r="AM262" s="18" t="n">
        <v>43555</v>
      </c>
      <c r="AN262" s="0" t="n">
        <v>56.5</v>
      </c>
      <c r="AO262" s="18" t="n">
        <v>33511</v>
      </c>
      <c r="AP262" s="0" t="n">
        <v>0.26</v>
      </c>
      <c r="AQ262" s="18" t="n">
        <v>33511</v>
      </c>
      <c r="AR262" s="0" t="n">
        <v>20</v>
      </c>
      <c r="AS262" s="18" t="n">
        <v>45016</v>
      </c>
      <c r="AT262" s="0" t="n">
        <v>-24.6</v>
      </c>
      <c r="AU262" s="18" t="n">
        <v>42216</v>
      </c>
      <c r="AV262" s="0" t="n">
        <v>7</v>
      </c>
      <c r="AW262" s="18" t="n">
        <v>33511</v>
      </c>
      <c r="AX262" s="0" t="n">
        <v>54.4</v>
      </c>
      <c r="AY262" s="18" t="n">
        <v>33511</v>
      </c>
      <c r="AZ262" s="0" t="n">
        <v>-2.8</v>
      </c>
      <c r="BA262" s="18" t="n">
        <v>33511</v>
      </c>
      <c r="BB262" s="0" t="n">
        <v>974</v>
      </c>
      <c r="BC262" s="18" t="n">
        <v>44104</v>
      </c>
      <c r="BD262" s="0" t="n">
        <v>6.35</v>
      </c>
      <c r="BE262" s="18" t="n">
        <v>41578</v>
      </c>
      <c r="BF262" s="0" t="n">
        <v>0.1</v>
      </c>
      <c r="BG262" s="18" t="n">
        <v>41912</v>
      </c>
      <c r="BH262" s="0" t="n">
        <v>4.3</v>
      </c>
      <c r="BI262" s="18" t="n">
        <v>35703</v>
      </c>
      <c r="BJ262" s="0" t="n">
        <v>14.7</v>
      </c>
      <c r="BK262" s="18" t="n">
        <v>33511</v>
      </c>
      <c r="BL262" s="0" t="n">
        <v>3.3</v>
      </c>
      <c r="BM262" s="18" t="n">
        <v>44469</v>
      </c>
      <c r="BN262" s="0" t="n">
        <v>6.8</v>
      </c>
      <c r="BO262" s="18" t="n">
        <v>42338</v>
      </c>
      <c r="BP262" s="0" t="n">
        <v>0.2</v>
      </c>
      <c r="BQ262" s="18" t="n">
        <v>34880</v>
      </c>
      <c r="BR262" s="0" t="n">
        <v>94.6</v>
      </c>
      <c r="BS262" s="18" t="n">
        <v>36433</v>
      </c>
      <c r="BT262" s="0" t="n">
        <v>107.2</v>
      </c>
      <c r="BU262" s="18" t="n">
        <v>25945</v>
      </c>
      <c r="BV262" s="0" t="n">
        <v>92.72</v>
      </c>
      <c r="BW262" s="18" t="n">
        <v>26490</v>
      </c>
      <c r="BX262" s="0" t="n">
        <v>119.96</v>
      </c>
      <c r="BY262" s="18" t="n">
        <v>27789</v>
      </c>
      <c r="BZ262" s="0" t="n">
        <v>87.05</v>
      </c>
      <c r="CA262" s="18" t="n">
        <v>43738</v>
      </c>
      <c r="CB262" s="0" t="n">
        <v>2.04</v>
      </c>
      <c r="CC262" s="18" t="n">
        <v>27683</v>
      </c>
      <c r="CD262" s="0" t="n">
        <v>143.25</v>
      </c>
      <c r="CE262" s="18" t="n">
        <v>30795</v>
      </c>
      <c r="CF262" s="0" t="n">
        <v>30.57</v>
      </c>
      <c r="CG262" s="18" t="n">
        <v>41339</v>
      </c>
      <c r="CH262" s="0" t="n">
        <v>147.3</v>
      </c>
      <c r="CI262" s="18" t="n">
        <v>31881</v>
      </c>
      <c r="CJ262" s="0" t="n">
        <v>1423.2</v>
      </c>
      <c r="CK262" s="18" t="n">
        <v>29230</v>
      </c>
      <c r="CL262" s="0" t="n">
        <v>56.988</v>
      </c>
      <c r="CM262" s="18" t="n">
        <v>40752</v>
      </c>
      <c r="CN262" s="0" t="n">
        <v>16.86</v>
      </c>
      <c r="CO262" s="18" t="n">
        <v>43116</v>
      </c>
      <c r="CP262" s="0" t="n">
        <v>1074.92</v>
      </c>
    </row>
    <row r="263" customFormat="false" ht="15" hidden="false" customHeight="false" outlineLevel="0" collapsed="false">
      <c r="I263" s="18" t="n">
        <v>33542</v>
      </c>
      <c r="J263" s="0" t="n">
        <v>7</v>
      </c>
      <c r="K263" s="18" t="n">
        <v>33542</v>
      </c>
      <c r="L263" s="0" t="n">
        <v>29</v>
      </c>
      <c r="O263" s="18" t="n">
        <v>33542</v>
      </c>
      <c r="P263" s="0" t="n">
        <v>428.5</v>
      </c>
      <c r="Q263" s="18" t="n">
        <v>33542</v>
      </c>
      <c r="R263" s="0" t="n">
        <v>2.8</v>
      </c>
      <c r="S263" s="18" t="n">
        <v>33542</v>
      </c>
      <c r="T263" s="0" t="n">
        <v>4.4</v>
      </c>
      <c r="U263" s="18" t="n">
        <v>33542</v>
      </c>
      <c r="V263" s="0" t="n">
        <v>3.30543</v>
      </c>
      <c r="W263" s="18" t="n">
        <v>35003</v>
      </c>
      <c r="X263" s="0" t="n">
        <v>2.5</v>
      </c>
      <c r="Y263" s="18" t="n">
        <v>33542</v>
      </c>
      <c r="Z263" s="0" t="n">
        <v>-0.53</v>
      </c>
      <c r="AA263" s="18" t="n">
        <v>33542</v>
      </c>
      <c r="AB263" s="0" t="n">
        <v>80.6759</v>
      </c>
      <c r="AC263" s="18" t="n">
        <v>41608</v>
      </c>
      <c r="AD263" s="0" t="n">
        <v>11.2</v>
      </c>
      <c r="AG263" s="18" t="n">
        <v>33542</v>
      </c>
      <c r="AH263" s="0" t="n">
        <v>53.1</v>
      </c>
      <c r="AM263" s="18" t="n">
        <v>43585</v>
      </c>
      <c r="AN263" s="0" t="n">
        <v>55.3</v>
      </c>
      <c r="AO263" s="18" t="n">
        <v>33542</v>
      </c>
      <c r="AP263" s="0" t="n">
        <v>-0.38</v>
      </c>
      <c r="AQ263" s="18" t="n">
        <v>33542</v>
      </c>
      <c r="AR263" s="0" t="n">
        <v>9.5</v>
      </c>
      <c r="AS263" s="18" t="n">
        <v>45046</v>
      </c>
      <c r="AT263" s="0" t="n">
        <v>10.8</v>
      </c>
      <c r="AU263" s="18" t="n">
        <v>42247</v>
      </c>
      <c r="AV263" s="0" t="n">
        <v>3</v>
      </c>
      <c r="AW263" s="18" t="n">
        <v>33542</v>
      </c>
      <c r="AX263" s="0" t="n">
        <v>55.6</v>
      </c>
      <c r="AY263" s="18" t="n">
        <v>33542</v>
      </c>
      <c r="AZ263" s="0" t="n">
        <v>-1.5</v>
      </c>
      <c r="BA263" s="18" t="n">
        <v>33542</v>
      </c>
      <c r="BB263" s="0" t="n">
        <v>991</v>
      </c>
      <c r="BC263" s="18" t="n">
        <v>44135</v>
      </c>
      <c r="BD263" s="0" t="n">
        <v>6.56</v>
      </c>
      <c r="BE263" s="18" t="n">
        <v>41608</v>
      </c>
      <c r="BF263" s="0" t="n">
        <v>0.3</v>
      </c>
      <c r="BG263" s="18" t="n">
        <v>41943</v>
      </c>
      <c r="BH263" s="0" t="n">
        <v>4.6</v>
      </c>
      <c r="BI263" s="18" t="n">
        <v>35734</v>
      </c>
      <c r="BJ263" s="0" t="n">
        <v>15.1</v>
      </c>
      <c r="BK263" s="18" t="n">
        <v>33542</v>
      </c>
      <c r="BL263" s="0" t="n">
        <v>3.8</v>
      </c>
      <c r="BM263" s="18" t="n">
        <v>44500</v>
      </c>
      <c r="BN263" s="0" t="n">
        <v>7.2</v>
      </c>
      <c r="BO263" s="18" t="n">
        <v>42369</v>
      </c>
      <c r="BP263" s="0" t="n">
        <v>0.3</v>
      </c>
      <c r="BQ263" s="18" t="n">
        <v>34911</v>
      </c>
      <c r="BR263" s="0" t="n">
        <v>101.4</v>
      </c>
      <c r="BS263" s="18" t="n">
        <v>36464</v>
      </c>
      <c r="BT263" s="0" t="n">
        <v>103.2</v>
      </c>
      <c r="BU263" s="18" t="n">
        <v>25946</v>
      </c>
      <c r="BV263" s="0" t="n">
        <v>92.56</v>
      </c>
      <c r="BW263" s="18" t="n">
        <v>26491</v>
      </c>
      <c r="BX263" s="0" t="n">
        <v>119.59</v>
      </c>
      <c r="BY263" s="18" t="n">
        <v>27796</v>
      </c>
      <c r="BZ263" s="0" t="n">
        <v>87.25</v>
      </c>
      <c r="CA263" s="18" t="n">
        <v>43830</v>
      </c>
      <c r="CB263" s="0" t="n">
        <v>1.55</v>
      </c>
      <c r="CC263" s="18" t="n">
        <v>27684</v>
      </c>
      <c r="CD263" s="0" t="n">
        <v>144.9</v>
      </c>
      <c r="CE263" s="18" t="n">
        <v>30796</v>
      </c>
      <c r="CF263" s="0" t="n">
        <v>30.63</v>
      </c>
      <c r="CG263" s="18" t="n">
        <v>41340</v>
      </c>
      <c r="CH263" s="0" t="n">
        <v>147.8</v>
      </c>
      <c r="CI263" s="18" t="n">
        <v>31882</v>
      </c>
      <c r="CJ263" s="0" t="n">
        <v>1411.1</v>
      </c>
      <c r="CK263" s="18" t="n">
        <v>29231</v>
      </c>
      <c r="CL263" s="0" t="n">
        <v>57.334</v>
      </c>
      <c r="CM263" s="18" t="n">
        <v>40753</v>
      </c>
      <c r="CN263" s="0" t="n">
        <v>16.88</v>
      </c>
      <c r="CO263" s="18" t="n">
        <v>43117</v>
      </c>
      <c r="CP263" s="0" t="n">
        <v>1053.89</v>
      </c>
    </row>
    <row r="264" customFormat="false" ht="15" hidden="false" customHeight="false" outlineLevel="0" collapsed="false">
      <c r="I264" s="18" t="n">
        <v>33572</v>
      </c>
      <c r="J264" s="0" t="n">
        <v>7</v>
      </c>
      <c r="K264" s="18" t="n">
        <v>33572</v>
      </c>
      <c r="L264" s="0" t="n">
        <v>-62</v>
      </c>
      <c r="O264" s="18" t="n">
        <v>33572</v>
      </c>
      <c r="P264" s="0" t="n">
        <v>445</v>
      </c>
      <c r="Q264" s="18" t="n">
        <v>33572</v>
      </c>
      <c r="R264" s="0" t="n">
        <v>2.8</v>
      </c>
      <c r="S264" s="18" t="n">
        <v>33572</v>
      </c>
      <c r="T264" s="0" t="n">
        <v>4.5</v>
      </c>
      <c r="U264" s="18" t="n">
        <v>33572</v>
      </c>
      <c r="V264" s="0" t="n">
        <v>3.37328</v>
      </c>
      <c r="W264" s="18" t="n">
        <v>35033</v>
      </c>
      <c r="X264" s="0" t="n">
        <v>2.8</v>
      </c>
      <c r="Y264" s="18" t="n">
        <v>33572</v>
      </c>
      <c r="Z264" s="0" t="n">
        <v>0.57</v>
      </c>
      <c r="AA264" s="18" t="n">
        <v>33572</v>
      </c>
      <c r="AB264" s="0" t="n">
        <v>80.4548</v>
      </c>
      <c r="AC264" s="18" t="n">
        <v>41639</v>
      </c>
      <c r="AD264" s="0" t="n">
        <v>4.5</v>
      </c>
      <c r="AG264" s="18" t="n">
        <v>33572</v>
      </c>
      <c r="AH264" s="0" t="n">
        <v>49.5</v>
      </c>
      <c r="AM264" s="18" t="n">
        <v>43616</v>
      </c>
      <c r="AN264" s="0" t="n">
        <v>56.1</v>
      </c>
      <c r="AO264" s="18" t="n">
        <v>33572</v>
      </c>
      <c r="AP264" s="0" t="n">
        <v>-0.37</v>
      </c>
      <c r="AQ264" s="18" t="n">
        <v>33572</v>
      </c>
      <c r="AR264" s="0" t="n">
        <v>1.3</v>
      </c>
      <c r="AS264" s="18" t="n">
        <v>45077</v>
      </c>
      <c r="AT264" s="0" t="n">
        <v>-31.8</v>
      </c>
      <c r="AU264" s="18" t="n">
        <v>42277</v>
      </c>
      <c r="AV264" s="0" t="n">
        <v>-1</v>
      </c>
      <c r="AW264" s="18" t="n">
        <v>33572</v>
      </c>
      <c r="AX264" s="0" t="n">
        <v>53</v>
      </c>
      <c r="AY264" s="18" t="n">
        <v>33572</v>
      </c>
      <c r="AZ264" s="0" t="n">
        <v>0.3</v>
      </c>
      <c r="BA264" s="18" t="n">
        <v>33572</v>
      </c>
      <c r="BB264" s="0" t="n">
        <v>984</v>
      </c>
      <c r="BC264" s="18" t="n">
        <v>44165</v>
      </c>
      <c r="BD264" s="0" t="n">
        <v>6.47</v>
      </c>
      <c r="BE264" s="18" t="n">
        <v>41639</v>
      </c>
      <c r="BF264" s="0" t="n">
        <v>0.8</v>
      </c>
      <c r="BG264" s="18" t="n">
        <v>41973</v>
      </c>
      <c r="BH264" s="0" t="n">
        <v>4.3</v>
      </c>
      <c r="BI264" s="18" t="n">
        <v>35764</v>
      </c>
      <c r="BJ264" s="0" t="n">
        <v>15.5</v>
      </c>
      <c r="BK264" s="18" t="n">
        <v>33572</v>
      </c>
      <c r="BL264" s="0" t="n">
        <v>4.1</v>
      </c>
      <c r="BM264" s="18" t="n">
        <v>44530</v>
      </c>
      <c r="BN264" s="0" t="n">
        <v>7.6</v>
      </c>
      <c r="BO264" s="18" t="n">
        <v>42400</v>
      </c>
      <c r="BP264" s="0" t="n">
        <v>0.2</v>
      </c>
      <c r="BQ264" s="18" t="n">
        <v>34942</v>
      </c>
      <c r="BR264" s="0" t="n">
        <v>102.4</v>
      </c>
      <c r="BS264" s="18" t="n">
        <v>36494</v>
      </c>
      <c r="BT264" s="0" t="n">
        <v>107.2</v>
      </c>
      <c r="BU264" s="18" t="n">
        <v>25947</v>
      </c>
      <c r="BV264" s="0" t="n">
        <v>92.8</v>
      </c>
      <c r="BW264" s="18" t="n">
        <v>26492</v>
      </c>
      <c r="BX264" s="0" t="n">
        <v>119.24</v>
      </c>
      <c r="BY264" s="18" t="n">
        <v>27803</v>
      </c>
      <c r="BZ264" s="0" t="n">
        <v>88.96</v>
      </c>
      <c r="CA264" s="18" t="n">
        <v>43921</v>
      </c>
      <c r="CB264" s="0" t="n">
        <v>0.65</v>
      </c>
      <c r="CC264" s="18" t="n">
        <v>27687</v>
      </c>
      <c r="CD264" s="0" t="n">
        <v>144.75</v>
      </c>
      <c r="CE264" s="18" t="n">
        <v>30797</v>
      </c>
      <c r="CF264" s="0" t="n">
        <v>30.55</v>
      </c>
      <c r="CG264" s="18" t="n">
        <v>41341</v>
      </c>
      <c r="CH264" s="0" t="n">
        <v>147.9</v>
      </c>
      <c r="CI264" s="18" t="n">
        <v>31883</v>
      </c>
      <c r="CJ264" s="0" t="n">
        <v>1423</v>
      </c>
      <c r="CK264" s="18" t="n">
        <v>29234</v>
      </c>
      <c r="CL264" s="0" t="n">
        <v>57.865</v>
      </c>
      <c r="CM264" s="18" t="n">
        <v>40756</v>
      </c>
      <c r="CN264" s="0" t="n">
        <v>16.36</v>
      </c>
      <c r="CO264" s="18" t="n">
        <v>43118</v>
      </c>
      <c r="CP264" s="0" t="n">
        <v>1149.91</v>
      </c>
    </row>
    <row r="265" customFormat="false" ht="15" hidden="false" customHeight="false" outlineLevel="0" collapsed="false">
      <c r="I265" s="18" t="n">
        <v>33603</v>
      </c>
      <c r="J265" s="0" t="n">
        <v>7.3</v>
      </c>
      <c r="K265" s="18" t="n">
        <v>33603</v>
      </c>
      <c r="L265" s="0" t="n">
        <v>30</v>
      </c>
      <c r="O265" s="18" t="n">
        <v>33603</v>
      </c>
      <c r="P265" s="0" t="n">
        <v>456.8</v>
      </c>
      <c r="Q265" s="18" t="n">
        <v>33603</v>
      </c>
      <c r="R265" s="0" t="n">
        <v>2.8</v>
      </c>
      <c r="S265" s="18" t="n">
        <v>33603</v>
      </c>
      <c r="T265" s="0" t="n">
        <v>4.4</v>
      </c>
      <c r="U265" s="18" t="n">
        <v>33603</v>
      </c>
      <c r="V265" s="0" t="n">
        <v>3.48437</v>
      </c>
      <c r="W265" s="18" t="n">
        <v>35064</v>
      </c>
      <c r="X265" s="0" t="n">
        <v>2.6</v>
      </c>
      <c r="Y265" s="18" t="n">
        <v>33603</v>
      </c>
      <c r="Z265" s="0" t="n">
        <v>0.83</v>
      </c>
      <c r="AA265" s="18" t="n">
        <v>33603</v>
      </c>
      <c r="AB265" s="0" t="n">
        <v>79.962</v>
      </c>
      <c r="AC265" s="18" t="n">
        <v>41670</v>
      </c>
      <c r="AD265" s="0" t="n">
        <v>-0.1</v>
      </c>
      <c r="AG265" s="18" t="n">
        <v>33603</v>
      </c>
      <c r="AH265" s="0" t="n">
        <v>46.8</v>
      </c>
      <c r="AM265" s="18" t="n">
        <v>43646</v>
      </c>
      <c r="AN265" s="0" t="n">
        <v>55.2</v>
      </c>
      <c r="AO265" s="18" t="n">
        <v>33603</v>
      </c>
      <c r="AP265" s="0" t="n">
        <v>-0.79</v>
      </c>
      <c r="AQ265" s="18" t="n">
        <v>33603</v>
      </c>
      <c r="AR265" s="0" t="n">
        <v>-18.7</v>
      </c>
      <c r="AS265" s="18" t="n">
        <v>45107</v>
      </c>
      <c r="AT265" s="0" t="n">
        <v>6.6</v>
      </c>
      <c r="AU265" s="18" t="n">
        <v>42308</v>
      </c>
      <c r="AV265" s="0" t="n">
        <v>4</v>
      </c>
      <c r="AW265" s="18" t="n">
        <v>33603</v>
      </c>
      <c r="AX265" s="0" t="n">
        <v>48.9</v>
      </c>
      <c r="AY265" s="18" t="n">
        <v>33603</v>
      </c>
      <c r="AZ265" s="0" t="n">
        <v>1.2</v>
      </c>
      <c r="BA265" s="18" t="n">
        <v>33603</v>
      </c>
      <c r="BB265" s="0" t="n">
        <v>1061</v>
      </c>
      <c r="BC265" s="18" t="n">
        <v>44196</v>
      </c>
      <c r="BD265" s="0" t="n">
        <v>6.51</v>
      </c>
      <c r="BE265" s="18" t="n">
        <v>41670</v>
      </c>
      <c r="BF265" s="0" t="n">
        <v>-0.4</v>
      </c>
      <c r="BG265" s="18" t="n">
        <v>42004</v>
      </c>
      <c r="BH265" s="0" t="n">
        <v>2.9</v>
      </c>
      <c r="BI265" s="18" t="n">
        <v>35795</v>
      </c>
      <c r="BJ265" s="0" t="n">
        <v>16.1</v>
      </c>
      <c r="BK265" s="18" t="n">
        <v>33603</v>
      </c>
      <c r="BL265" s="0" t="n">
        <v>4.6</v>
      </c>
      <c r="BM265" s="18" t="n">
        <v>44561</v>
      </c>
      <c r="BN265" s="0" t="n">
        <v>6.9</v>
      </c>
      <c r="BO265" s="18" t="n">
        <v>42429</v>
      </c>
      <c r="BP265" s="0" t="n">
        <v>0.7</v>
      </c>
      <c r="BQ265" s="18" t="n">
        <v>34972</v>
      </c>
      <c r="BR265" s="0" t="n">
        <v>97.3</v>
      </c>
      <c r="BS265" s="18" t="n">
        <v>36525</v>
      </c>
      <c r="BT265" s="0" t="n">
        <v>105.4</v>
      </c>
      <c r="BU265" s="18" t="n">
        <v>25948</v>
      </c>
      <c r="BV265" s="0" t="n">
        <v>93.03</v>
      </c>
      <c r="BW265" s="18" t="n">
        <v>26493</v>
      </c>
      <c r="BX265" s="0" t="n">
        <v>118.85</v>
      </c>
      <c r="BY265" s="18" t="n">
        <v>27810</v>
      </c>
      <c r="BZ265" s="0" t="n">
        <v>91.02</v>
      </c>
      <c r="CA265" s="18" t="n">
        <v>44012</v>
      </c>
      <c r="CB265" s="0" t="n">
        <v>0.08</v>
      </c>
      <c r="CC265" s="18" t="n">
        <v>27688</v>
      </c>
      <c r="CD265" s="0" t="n">
        <v>146.25</v>
      </c>
      <c r="CE265" s="18" t="n">
        <v>30798</v>
      </c>
      <c r="CF265" s="0" t="n">
        <v>30.48</v>
      </c>
      <c r="CG265" s="18" t="n">
        <v>41344</v>
      </c>
      <c r="CH265" s="0" t="n">
        <v>145.9</v>
      </c>
      <c r="CI265" s="18" t="n">
        <v>31888</v>
      </c>
      <c r="CJ265" s="0" t="n">
        <v>1428.7</v>
      </c>
      <c r="CK265" s="18" t="n">
        <v>29235</v>
      </c>
      <c r="CL265" s="0" t="n">
        <v>58.042</v>
      </c>
      <c r="CM265" s="18" t="n">
        <v>40757</v>
      </c>
      <c r="CN265" s="0" t="n">
        <v>15.06</v>
      </c>
      <c r="CO265" s="18" t="n">
        <v>43119</v>
      </c>
      <c r="CP265" s="0" t="n">
        <v>1093.84</v>
      </c>
    </row>
    <row r="266" customFormat="false" ht="15" hidden="false" customHeight="false" outlineLevel="0" collapsed="false">
      <c r="I266" s="18" t="n">
        <v>33634</v>
      </c>
      <c r="J266" s="0" t="n">
        <v>7.3</v>
      </c>
      <c r="K266" s="18" t="n">
        <v>33634</v>
      </c>
      <c r="L266" s="0" t="n">
        <v>37</v>
      </c>
      <c r="O266" s="18" t="n">
        <v>33634</v>
      </c>
      <c r="P266" s="0" t="n">
        <v>441</v>
      </c>
      <c r="Q266" s="18" t="n">
        <v>33634</v>
      </c>
      <c r="R266" s="0" t="n">
        <v>2.6</v>
      </c>
      <c r="S266" s="18" t="n">
        <v>33634</v>
      </c>
      <c r="T266" s="0" t="n">
        <v>3.9</v>
      </c>
      <c r="U266" s="18" t="n">
        <v>33634</v>
      </c>
      <c r="V266" s="0" t="n">
        <v>3.25129</v>
      </c>
      <c r="W266" s="18" t="n">
        <v>35095</v>
      </c>
      <c r="X266" s="0" t="n">
        <v>2.2</v>
      </c>
      <c r="Y266" s="18" t="n">
        <v>33634</v>
      </c>
      <c r="Z266" s="0" t="n">
        <v>0.67</v>
      </c>
      <c r="AA266" s="18" t="n">
        <v>33634</v>
      </c>
      <c r="AB266" s="0" t="n">
        <v>79.3991</v>
      </c>
      <c r="AC266" s="18" t="n">
        <v>41698</v>
      </c>
      <c r="AD266" s="0" t="n">
        <v>-1.9</v>
      </c>
      <c r="AG266" s="18" t="n">
        <v>33634</v>
      </c>
      <c r="AH266" s="0" t="n">
        <v>47.3</v>
      </c>
      <c r="AM266" s="18" t="n">
        <v>43677</v>
      </c>
      <c r="AN266" s="0" t="n">
        <v>54.4</v>
      </c>
      <c r="AO266" s="18" t="n">
        <v>33634</v>
      </c>
      <c r="AP266" s="0" t="n">
        <v>-0.07</v>
      </c>
      <c r="AQ266" s="18" t="n">
        <v>33634</v>
      </c>
      <c r="AR266" s="0" t="n">
        <v>-2.2</v>
      </c>
      <c r="AS266" s="18" t="n">
        <v>45138</v>
      </c>
      <c r="AT266" s="0" t="n">
        <v>1.1</v>
      </c>
      <c r="AU266" s="18" t="n">
        <v>42338</v>
      </c>
      <c r="AV266" s="0" t="n">
        <v>1</v>
      </c>
      <c r="AW266" s="18" t="n">
        <v>33634</v>
      </c>
      <c r="AX266" s="0" t="n">
        <v>49.1</v>
      </c>
      <c r="AY266" s="18" t="n">
        <v>33634</v>
      </c>
      <c r="AZ266" s="0" t="n">
        <v>3.5</v>
      </c>
      <c r="BA266" s="18" t="n">
        <v>33634</v>
      </c>
      <c r="BB266" s="0" t="n">
        <v>1077</v>
      </c>
      <c r="BC266" s="18" t="n">
        <v>44227</v>
      </c>
      <c r="BD266" s="0" t="n">
        <v>6.6</v>
      </c>
      <c r="BE266" s="18" t="n">
        <v>41698</v>
      </c>
      <c r="BF266" s="0" t="n">
        <v>1</v>
      </c>
      <c r="BG266" s="18" t="n">
        <v>42035</v>
      </c>
      <c r="BH266" s="0" t="n">
        <v>2.3</v>
      </c>
      <c r="BI266" s="18" t="n">
        <v>35826</v>
      </c>
      <c r="BJ266" s="0" t="n">
        <v>14.4</v>
      </c>
      <c r="BK266" s="18" t="n">
        <v>33634</v>
      </c>
      <c r="BL266" s="0" t="n">
        <v>5.5</v>
      </c>
      <c r="BM266" s="18" t="n">
        <v>44592</v>
      </c>
      <c r="BN266" s="0" t="n">
        <v>5.6</v>
      </c>
      <c r="BO266" s="18" t="n">
        <v>42460</v>
      </c>
      <c r="BP266" s="0" t="n">
        <v>-0.4</v>
      </c>
      <c r="BQ266" s="18" t="n">
        <v>35003</v>
      </c>
      <c r="BR266" s="0" t="n">
        <v>96.3</v>
      </c>
      <c r="BS266" s="18" t="n">
        <v>36556</v>
      </c>
      <c r="BT266" s="0" t="n">
        <v>112</v>
      </c>
      <c r="BU266" s="18" t="n">
        <v>25951</v>
      </c>
      <c r="BV266" s="0" t="n">
        <v>93.41</v>
      </c>
      <c r="BW266" s="18" t="n">
        <v>26494</v>
      </c>
      <c r="BX266" s="0" t="n">
        <v>119.24</v>
      </c>
      <c r="BY266" s="18" t="n">
        <v>27817</v>
      </c>
      <c r="BZ266" s="0" t="n">
        <v>90.26</v>
      </c>
      <c r="CA266" s="18" t="n">
        <v>44104</v>
      </c>
      <c r="CB266" s="0" t="n">
        <v>0.09</v>
      </c>
      <c r="CC266" s="18" t="n">
        <v>27689</v>
      </c>
      <c r="CD266" s="0" t="n">
        <v>144.5</v>
      </c>
      <c r="CE266" s="18" t="n">
        <v>30799</v>
      </c>
      <c r="CF266" s="0" t="n">
        <v>30.43</v>
      </c>
      <c r="CG266" s="18" t="n">
        <v>41345</v>
      </c>
      <c r="CH266" s="0" t="n">
        <v>144.4</v>
      </c>
      <c r="CI266" s="18" t="n">
        <v>31889</v>
      </c>
      <c r="CJ266" s="0" t="n">
        <v>1419.8</v>
      </c>
      <c r="CK266" s="18" t="n">
        <v>29236</v>
      </c>
      <c r="CL266" s="0" t="n">
        <v>58.183</v>
      </c>
      <c r="CM266" s="18" t="n">
        <v>40758</v>
      </c>
      <c r="CN266" s="0" t="n">
        <v>11.58</v>
      </c>
      <c r="CO266" s="18" t="n">
        <v>43122</v>
      </c>
      <c r="CP266" s="0" t="n">
        <v>1012.46</v>
      </c>
    </row>
    <row r="267" customFormat="false" ht="15" hidden="false" customHeight="false" outlineLevel="0" collapsed="false">
      <c r="I267" s="18" t="n">
        <v>33663</v>
      </c>
      <c r="J267" s="0" t="n">
        <v>7.4</v>
      </c>
      <c r="K267" s="18" t="n">
        <v>33663</v>
      </c>
      <c r="L267" s="0" t="n">
        <v>-55</v>
      </c>
      <c r="O267" s="18" t="n">
        <v>33663</v>
      </c>
      <c r="P267" s="0" t="n">
        <v>442.8</v>
      </c>
      <c r="Q267" s="18" t="n">
        <v>33663</v>
      </c>
      <c r="R267" s="0" t="n">
        <v>2.7</v>
      </c>
      <c r="S267" s="18" t="n">
        <v>33663</v>
      </c>
      <c r="T267" s="0" t="n">
        <v>3.8</v>
      </c>
      <c r="U267" s="18" t="n">
        <v>33663</v>
      </c>
      <c r="V267" s="0" t="n">
        <v>3.24721</v>
      </c>
      <c r="W267" s="18" t="n">
        <v>35124</v>
      </c>
      <c r="X267" s="0" t="n">
        <v>2.1</v>
      </c>
      <c r="Y267" s="18" t="n">
        <v>33663</v>
      </c>
      <c r="Z267" s="0" t="n">
        <v>2.12</v>
      </c>
      <c r="AA267" s="18" t="n">
        <v>33663</v>
      </c>
      <c r="AB267" s="0" t="n">
        <v>79.8149</v>
      </c>
      <c r="AC267" s="18" t="n">
        <v>41729</v>
      </c>
      <c r="AD267" s="0" t="n">
        <v>8.1</v>
      </c>
      <c r="AG267" s="18" t="n">
        <v>33663</v>
      </c>
      <c r="AH267" s="0" t="n">
        <v>52.7</v>
      </c>
      <c r="AM267" s="18" t="n">
        <v>43708</v>
      </c>
      <c r="AN267" s="0" t="n">
        <v>56</v>
      </c>
      <c r="AO267" s="18" t="n">
        <v>33663</v>
      </c>
      <c r="AP267" s="0" t="n">
        <v>0.1</v>
      </c>
      <c r="AQ267" s="18" t="n">
        <v>33663</v>
      </c>
      <c r="AR267" s="0" t="n">
        <v>0.6</v>
      </c>
      <c r="AS267" s="18" t="n">
        <v>45169</v>
      </c>
      <c r="AT267" s="0" t="n">
        <v>-19</v>
      </c>
      <c r="AU267" s="18" t="n">
        <v>42369</v>
      </c>
      <c r="AV267" s="0" t="n">
        <v>5</v>
      </c>
      <c r="AW267" s="18" t="n">
        <v>33663</v>
      </c>
      <c r="AX267" s="0" t="n">
        <v>50.2</v>
      </c>
      <c r="AY267" s="18" t="n">
        <v>33663</v>
      </c>
      <c r="AZ267" s="0" t="n">
        <v>4.2</v>
      </c>
      <c r="BA267" s="18" t="n">
        <v>33663</v>
      </c>
      <c r="BB267" s="0" t="n">
        <v>1146</v>
      </c>
      <c r="BC267" s="18" t="n">
        <v>44255</v>
      </c>
      <c r="BD267" s="0" t="n">
        <v>6.13</v>
      </c>
      <c r="BE267" s="18" t="n">
        <v>41729</v>
      </c>
      <c r="BF267" s="0" t="n">
        <v>0.4</v>
      </c>
      <c r="BG267" s="18" t="n">
        <v>42063</v>
      </c>
      <c r="BH267" s="0" t="n">
        <v>1.4</v>
      </c>
      <c r="BI267" s="18" t="n">
        <v>35854</v>
      </c>
      <c r="BJ267" s="0" t="n">
        <v>14.9</v>
      </c>
      <c r="BK267" s="18" t="n">
        <v>33663</v>
      </c>
      <c r="BL267" s="0" t="n">
        <v>6.1</v>
      </c>
      <c r="BM267" s="18" t="n">
        <v>44620</v>
      </c>
      <c r="BN267" s="0" t="n">
        <v>6.7</v>
      </c>
      <c r="BO267" s="18" t="n">
        <v>42490</v>
      </c>
      <c r="BP267" s="0" t="n">
        <v>0.3</v>
      </c>
      <c r="BQ267" s="18" t="n">
        <v>35033</v>
      </c>
      <c r="BR267" s="0" t="n">
        <v>101.6</v>
      </c>
      <c r="BS267" s="18" t="n">
        <v>36585</v>
      </c>
      <c r="BT267" s="0" t="n">
        <v>111.3</v>
      </c>
      <c r="BU267" s="18" t="n">
        <v>25952</v>
      </c>
      <c r="BV267" s="0" t="n">
        <v>93.76</v>
      </c>
      <c r="BW267" s="18" t="n">
        <v>26497</v>
      </c>
      <c r="BX267" s="0" t="n">
        <v>118.65</v>
      </c>
      <c r="BY267" s="18" t="n">
        <v>27824</v>
      </c>
      <c r="BZ267" s="0" t="n">
        <v>89.47</v>
      </c>
      <c r="CA267" s="18" t="n">
        <v>44196</v>
      </c>
      <c r="CB267" s="0" t="n">
        <v>0.09</v>
      </c>
      <c r="CC267" s="18" t="n">
        <v>27690</v>
      </c>
      <c r="CD267" s="0" t="n">
        <v>144.15</v>
      </c>
      <c r="CE267" s="18" t="n">
        <v>30802</v>
      </c>
      <c r="CF267" s="0" t="n">
        <v>30.26</v>
      </c>
      <c r="CG267" s="18" t="n">
        <v>41346</v>
      </c>
      <c r="CH267" s="0" t="n">
        <v>139.9</v>
      </c>
      <c r="CI267" s="18" t="n">
        <v>31890</v>
      </c>
      <c r="CJ267" s="0" t="n">
        <v>1412.2</v>
      </c>
      <c r="CK267" s="18" t="n">
        <v>29237</v>
      </c>
      <c r="CL267" s="0" t="n">
        <v>58.332</v>
      </c>
      <c r="CM267" s="18" t="n">
        <v>40759</v>
      </c>
      <c r="CN267" s="0" t="n">
        <v>13.44</v>
      </c>
      <c r="CO267" s="18" t="n">
        <v>43123</v>
      </c>
      <c r="CP267" s="0" t="n">
        <v>1061.15</v>
      </c>
    </row>
    <row r="268" customFormat="false" ht="15" hidden="false" customHeight="false" outlineLevel="0" collapsed="false">
      <c r="I268" s="18" t="n">
        <v>33694</v>
      </c>
      <c r="J268" s="0" t="n">
        <v>7.4</v>
      </c>
      <c r="K268" s="18" t="n">
        <v>33694</v>
      </c>
      <c r="L268" s="0" t="n">
        <v>49</v>
      </c>
      <c r="O268" s="18" t="n">
        <v>33694</v>
      </c>
      <c r="P268" s="0" t="n">
        <v>429.5</v>
      </c>
      <c r="Q268" s="18" t="n">
        <v>33694</v>
      </c>
      <c r="R268" s="0" t="n">
        <v>2.8</v>
      </c>
      <c r="S268" s="18" t="n">
        <v>33694</v>
      </c>
      <c r="T268" s="0" t="n">
        <v>3.9</v>
      </c>
      <c r="U268" s="18" t="n">
        <v>33694</v>
      </c>
      <c r="V268" s="0" t="n">
        <v>3.28888</v>
      </c>
      <c r="W268" s="18" t="n">
        <v>35155</v>
      </c>
      <c r="X268" s="0" t="n">
        <v>1.9</v>
      </c>
      <c r="Y268" s="18" t="n">
        <v>33694</v>
      </c>
      <c r="Z268" s="0" t="n">
        <v>3.53</v>
      </c>
      <c r="AA268" s="18" t="n">
        <v>33694</v>
      </c>
      <c r="AB268" s="0" t="n">
        <v>80.3214</v>
      </c>
      <c r="AC268" s="18" t="n">
        <v>41759</v>
      </c>
      <c r="AD268" s="0" t="n">
        <v>4.5</v>
      </c>
      <c r="AG268" s="18" t="n">
        <v>33694</v>
      </c>
      <c r="AH268" s="0" t="n">
        <v>54.6</v>
      </c>
      <c r="AM268" s="18" t="n">
        <v>43738</v>
      </c>
      <c r="AN268" s="0" t="n">
        <v>53.2</v>
      </c>
      <c r="AO268" s="18" t="n">
        <v>33694</v>
      </c>
      <c r="AP268" s="0" t="n">
        <v>0.42</v>
      </c>
      <c r="AQ268" s="18" t="n">
        <v>33694</v>
      </c>
      <c r="AR268" s="0" t="n">
        <v>15</v>
      </c>
      <c r="AS268" s="18" t="n">
        <v>45199</v>
      </c>
      <c r="AT268" s="0" t="n">
        <v>1.9</v>
      </c>
      <c r="AU268" s="18" t="n">
        <v>42400</v>
      </c>
      <c r="AV268" s="0" t="n">
        <v>3</v>
      </c>
      <c r="AW268" s="18" t="n">
        <v>33694</v>
      </c>
      <c r="AX268" s="0" t="n">
        <v>50.9</v>
      </c>
      <c r="AY268" s="18" t="n">
        <v>33694</v>
      </c>
      <c r="AZ268" s="0" t="n">
        <v>5.4</v>
      </c>
      <c r="BA268" s="18" t="n">
        <v>33694</v>
      </c>
      <c r="BB268" s="0" t="n">
        <v>1082</v>
      </c>
      <c r="BC268" s="18" t="n">
        <v>44286</v>
      </c>
      <c r="BD268" s="0" t="n">
        <v>5.98</v>
      </c>
      <c r="BE268" s="18" t="n">
        <v>41759</v>
      </c>
      <c r="BF268" s="0" t="n">
        <v>0.9</v>
      </c>
      <c r="BG268" s="18" t="n">
        <v>42094</v>
      </c>
      <c r="BH268" s="0" t="n">
        <v>1.8</v>
      </c>
      <c r="BI268" s="18" t="n">
        <v>35885</v>
      </c>
      <c r="BJ268" s="0" t="n">
        <v>15</v>
      </c>
      <c r="BK268" s="18" t="n">
        <v>33694</v>
      </c>
      <c r="BL268" s="0" t="n">
        <v>6.4</v>
      </c>
      <c r="BM268" s="18" t="n">
        <v>44651</v>
      </c>
      <c r="BN268" s="0" t="n">
        <v>2.8</v>
      </c>
      <c r="BO268" s="18" t="n">
        <v>42521</v>
      </c>
      <c r="BP268" s="0" t="n">
        <v>0.2</v>
      </c>
      <c r="BQ268" s="18" t="n">
        <v>35064</v>
      </c>
      <c r="BR268" s="0" t="n">
        <v>99.2</v>
      </c>
      <c r="BS268" s="18" t="n">
        <v>36616</v>
      </c>
      <c r="BT268" s="0" t="n">
        <v>107.1</v>
      </c>
      <c r="BU268" s="18" t="n">
        <v>25953</v>
      </c>
      <c r="BV268" s="0" t="n">
        <v>93.78</v>
      </c>
      <c r="BW268" s="18" t="n">
        <v>26498</v>
      </c>
      <c r="BX268" s="0" t="n">
        <v>118.55</v>
      </c>
      <c r="BY268" s="18" t="n">
        <v>27831</v>
      </c>
      <c r="BZ268" s="0" t="n">
        <v>90.99</v>
      </c>
      <c r="CA268" s="18" t="n">
        <v>44286</v>
      </c>
      <c r="CB268" s="0" t="n">
        <v>0.07</v>
      </c>
      <c r="CC268" s="18" t="n">
        <v>27691</v>
      </c>
      <c r="CD268" s="0" t="n">
        <v>143.5</v>
      </c>
      <c r="CE268" s="18" t="n">
        <v>30803</v>
      </c>
      <c r="CF268" s="0" t="n">
        <v>30.29</v>
      </c>
      <c r="CG268" s="18" t="n">
        <v>41347</v>
      </c>
      <c r="CH268" s="0" t="n">
        <v>138.4</v>
      </c>
      <c r="CI268" s="18" t="n">
        <v>31891</v>
      </c>
      <c r="CJ268" s="0" t="n">
        <v>1388.7</v>
      </c>
      <c r="CK268" s="18" t="n">
        <v>29238</v>
      </c>
      <c r="CL268" s="0" t="n">
        <v>58.473</v>
      </c>
      <c r="CM268" s="18" t="n">
        <v>40760</v>
      </c>
      <c r="CN268" s="0" t="n">
        <v>12.25</v>
      </c>
      <c r="CO268" s="18" t="n">
        <v>43124</v>
      </c>
      <c r="CP268" s="0" t="n">
        <v>1089.65</v>
      </c>
    </row>
    <row r="269" customFormat="false" ht="15" hidden="false" customHeight="false" outlineLevel="0" collapsed="false">
      <c r="I269" s="18" t="n">
        <v>33724</v>
      </c>
      <c r="J269" s="0" t="n">
        <v>7.4</v>
      </c>
      <c r="K269" s="18" t="n">
        <v>33724</v>
      </c>
      <c r="L269" s="0" t="n">
        <v>154</v>
      </c>
      <c r="O269" s="18" t="n">
        <v>33724</v>
      </c>
      <c r="P269" s="0" t="n">
        <v>423</v>
      </c>
      <c r="Q269" s="18" t="n">
        <v>33724</v>
      </c>
      <c r="R269" s="0" t="n">
        <v>2.5</v>
      </c>
      <c r="S269" s="18" t="n">
        <v>33724</v>
      </c>
      <c r="T269" s="0" t="n">
        <v>3.9</v>
      </c>
      <c r="U269" s="18" t="n">
        <v>33724</v>
      </c>
      <c r="V269" s="0" t="n">
        <v>3.42088</v>
      </c>
      <c r="W269" s="18" t="n">
        <v>35185</v>
      </c>
      <c r="X269" s="0" t="n">
        <v>1.6</v>
      </c>
      <c r="Y269" s="18" t="n">
        <v>33724</v>
      </c>
      <c r="Z269" s="0" t="n">
        <v>4.01</v>
      </c>
      <c r="AA269" s="18" t="n">
        <v>33724</v>
      </c>
      <c r="AB269" s="0" t="n">
        <v>80.7713</v>
      </c>
      <c r="AC269" s="18" t="n">
        <v>41790</v>
      </c>
      <c r="AD269" s="0" t="n">
        <v>-2.9</v>
      </c>
      <c r="AG269" s="18" t="n">
        <v>33724</v>
      </c>
      <c r="AH269" s="0" t="n">
        <v>52.6</v>
      </c>
      <c r="AM269" s="18" t="n">
        <v>43769</v>
      </c>
      <c r="AN269" s="0" t="n">
        <v>54.8</v>
      </c>
      <c r="AO269" s="18" t="n">
        <v>33724</v>
      </c>
      <c r="AP269" s="0" t="n">
        <v>0.22</v>
      </c>
      <c r="AQ269" s="18" t="n">
        <v>33724</v>
      </c>
      <c r="AR269" s="0" t="n">
        <v>20.1</v>
      </c>
      <c r="AS269" s="18" t="n">
        <v>45230</v>
      </c>
      <c r="AT269" s="0" t="n">
        <v>-4.6</v>
      </c>
      <c r="AU269" s="18" t="n">
        <v>42429</v>
      </c>
      <c r="AV269" s="0" t="n">
        <v>-9</v>
      </c>
      <c r="AW269" s="18" t="n">
        <v>33724</v>
      </c>
      <c r="AX269" s="0" t="n">
        <v>54.4</v>
      </c>
      <c r="AY269" s="18" t="n">
        <v>33724</v>
      </c>
      <c r="AZ269" s="0" t="n">
        <v>5.2</v>
      </c>
      <c r="BA269" s="18" t="n">
        <v>33724</v>
      </c>
      <c r="BB269" s="0" t="n">
        <v>1054</v>
      </c>
      <c r="BC269" s="18" t="n">
        <v>44316</v>
      </c>
      <c r="BD269" s="0" t="n">
        <v>5.94</v>
      </c>
      <c r="BE269" s="18" t="n">
        <v>41790</v>
      </c>
      <c r="BF269" s="0" t="n">
        <v>0.2</v>
      </c>
      <c r="BG269" s="18" t="n">
        <v>42124</v>
      </c>
      <c r="BH269" s="0" t="n">
        <v>1</v>
      </c>
      <c r="BI269" s="18" t="n">
        <v>35915</v>
      </c>
      <c r="BJ269" s="0" t="n">
        <v>15.6</v>
      </c>
      <c r="BK269" s="18" t="n">
        <v>33724</v>
      </c>
      <c r="BL269" s="0" t="n">
        <v>6.4</v>
      </c>
      <c r="BM269" s="18" t="n">
        <v>44681</v>
      </c>
      <c r="BN269" s="0" t="n">
        <v>2.4</v>
      </c>
      <c r="BO269" s="18" t="n">
        <v>42551</v>
      </c>
      <c r="BP269" s="0" t="n">
        <v>0.4</v>
      </c>
      <c r="BQ269" s="18" t="n">
        <v>35095</v>
      </c>
      <c r="BR269" s="0" t="n">
        <v>88.4</v>
      </c>
      <c r="BS269" s="18" t="n">
        <v>36646</v>
      </c>
      <c r="BT269" s="0" t="n">
        <v>109.2</v>
      </c>
      <c r="BU269" s="18" t="n">
        <v>25954</v>
      </c>
      <c r="BV269" s="0" t="n">
        <v>94.19</v>
      </c>
      <c r="BW269" s="18" t="n">
        <v>26499</v>
      </c>
      <c r="BX269" s="0" t="n">
        <v>119</v>
      </c>
      <c r="BY269" s="18" t="n">
        <v>27838</v>
      </c>
      <c r="BZ269" s="0" t="n">
        <v>89.54</v>
      </c>
      <c r="CA269" s="18" t="n">
        <v>44377</v>
      </c>
      <c r="CB269" s="0" t="n">
        <v>0.08</v>
      </c>
      <c r="CC269" s="18" t="n">
        <v>27694</v>
      </c>
      <c r="CD269" s="0" t="n">
        <v>142.9</v>
      </c>
      <c r="CE269" s="18" t="n">
        <v>30804</v>
      </c>
      <c r="CF269" s="0" t="n">
        <v>30.17</v>
      </c>
      <c r="CG269" s="18" t="n">
        <v>41348</v>
      </c>
      <c r="CH269" s="0" t="n">
        <v>135.4</v>
      </c>
      <c r="CI269" s="18" t="n">
        <v>31894</v>
      </c>
      <c r="CJ269" s="0" t="n">
        <v>1412.4</v>
      </c>
      <c r="CK269" s="18" t="n">
        <v>29241</v>
      </c>
      <c r="CL269" s="0" t="n">
        <v>58.879</v>
      </c>
      <c r="CM269" s="18" t="n">
        <v>40763</v>
      </c>
      <c r="CN269" s="0" t="n">
        <v>9.75</v>
      </c>
      <c r="CO269" s="18" t="n">
        <v>43125</v>
      </c>
      <c r="CP269" s="0" t="n">
        <v>1126.53</v>
      </c>
    </row>
    <row r="270" customFormat="false" ht="15" hidden="false" customHeight="false" outlineLevel="0" collapsed="false">
      <c r="I270" s="18" t="n">
        <v>33755</v>
      </c>
      <c r="J270" s="0" t="n">
        <v>7.6</v>
      </c>
      <c r="K270" s="18" t="n">
        <v>33755</v>
      </c>
      <c r="L270" s="0" t="n">
        <v>133</v>
      </c>
      <c r="O270" s="18" t="n">
        <v>33755</v>
      </c>
      <c r="P270" s="0" t="n">
        <v>414</v>
      </c>
      <c r="Q270" s="18" t="n">
        <v>33755</v>
      </c>
      <c r="R270" s="0" t="n">
        <v>2.4</v>
      </c>
      <c r="S270" s="18" t="n">
        <v>33755</v>
      </c>
      <c r="T270" s="0" t="n">
        <v>3.8</v>
      </c>
      <c r="U270" s="18" t="n">
        <v>33755</v>
      </c>
      <c r="V270" s="0" t="n">
        <v>3.15535</v>
      </c>
      <c r="W270" s="18" t="n">
        <v>35216</v>
      </c>
      <c r="X270" s="0" t="n">
        <v>1.6</v>
      </c>
      <c r="Y270" s="18" t="n">
        <v>33755</v>
      </c>
      <c r="Z270" s="0" t="n">
        <v>3.33</v>
      </c>
      <c r="AA270" s="18" t="n">
        <v>33755</v>
      </c>
      <c r="AB270" s="0" t="n">
        <v>80.8582</v>
      </c>
      <c r="AC270" s="18" t="n">
        <v>41820</v>
      </c>
      <c r="AD270" s="0" t="n">
        <v>-1.2</v>
      </c>
      <c r="AG270" s="18" t="n">
        <v>33755</v>
      </c>
      <c r="AH270" s="0" t="n">
        <v>55.7</v>
      </c>
      <c r="AM270" s="18" t="n">
        <v>43799</v>
      </c>
      <c r="AN270" s="0" t="n">
        <v>53.6</v>
      </c>
      <c r="AO270" s="18" t="n">
        <v>33755</v>
      </c>
      <c r="AP270" s="0" t="n">
        <v>-0.04</v>
      </c>
      <c r="AQ270" s="18" t="n">
        <v>33755</v>
      </c>
      <c r="AR270" s="0" t="n">
        <v>17</v>
      </c>
      <c r="AS270" s="18" t="n">
        <v>45260</v>
      </c>
      <c r="AT270" s="0" t="n">
        <v>9.1</v>
      </c>
      <c r="AU270" s="18" t="n">
        <v>42460</v>
      </c>
      <c r="AV270" s="0" t="n">
        <v>16</v>
      </c>
      <c r="AW270" s="18" t="n">
        <v>33755</v>
      </c>
      <c r="AX270" s="0" t="n">
        <v>55.8</v>
      </c>
      <c r="AY270" s="18" t="n">
        <v>33755</v>
      </c>
      <c r="AZ270" s="0" t="n">
        <v>5.5</v>
      </c>
      <c r="BA270" s="18" t="n">
        <v>33755</v>
      </c>
      <c r="BB270" s="0" t="n">
        <v>1056</v>
      </c>
      <c r="BC270" s="18" t="n">
        <v>44347</v>
      </c>
      <c r="BD270" s="0" t="n">
        <v>5.88</v>
      </c>
      <c r="BE270" s="18" t="n">
        <v>41820</v>
      </c>
      <c r="BF270" s="0" t="n">
        <v>0.3</v>
      </c>
      <c r="BG270" s="18" t="n">
        <v>42155</v>
      </c>
      <c r="BH270" s="0" t="n">
        <v>1.5</v>
      </c>
      <c r="BI270" s="18" t="n">
        <v>35946</v>
      </c>
      <c r="BJ270" s="0" t="n">
        <v>16.7</v>
      </c>
      <c r="BK270" s="18" t="n">
        <v>33755</v>
      </c>
      <c r="BL270" s="0" t="n">
        <v>6.7</v>
      </c>
      <c r="BM270" s="18" t="n">
        <v>44712</v>
      </c>
      <c r="BN270" s="0" t="n">
        <v>2.5</v>
      </c>
      <c r="BO270" s="18" t="n">
        <v>42582</v>
      </c>
      <c r="BP270" s="0" t="n">
        <v>0.2</v>
      </c>
      <c r="BQ270" s="18" t="n">
        <v>35124</v>
      </c>
      <c r="BR270" s="0" t="n">
        <v>98</v>
      </c>
      <c r="BS270" s="18" t="n">
        <v>36677</v>
      </c>
      <c r="BT270" s="0" t="n">
        <v>110.7</v>
      </c>
      <c r="BU270" s="18" t="n">
        <v>25955</v>
      </c>
      <c r="BV270" s="0" t="n">
        <v>94.88</v>
      </c>
      <c r="BW270" s="18" t="n">
        <v>26500</v>
      </c>
      <c r="BX270" s="0" t="n">
        <v>118.8</v>
      </c>
      <c r="BY270" s="18" t="n">
        <v>27845</v>
      </c>
      <c r="BZ270" s="0" t="n">
        <v>90.89</v>
      </c>
      <c r="CA270" s="18" t="n">
        <v>44469</v>
      </c>
      <c r="CB270" s="0" t="n">
        <v>0.08</v>
      </c>
      <c r="CC270" s="18" t="n">
        <v>27695</v>
      </c>
      <c r="CD270" s="0" t="n">
        <v>142.7</v>
      </c>
      <c r="CE270" s="18" t="n">
        <v>30805</v>
      </c>
      <c r="CF270" s="0" t="n">
        <v>30.16</v>
      </c>
      <c r="CG270" s="18" t="n">
        <v>41351</v>
      </c>
      <c r="CH270" s="0" t="n">
        <v>135</v>
      </c>
      <c r="CI270" s="18" t="n">
        <v>31895</v>
      </c>
      <c r="CJ270" s="0" t="n">
        <v>1406.8</v>
      </c>
      <c r="CK270" s="18" t="n">
        <v>29242</v>
      </c>
      <c r="CL270" s="0" t="n">
        <v>58.501</v>
      </c>
      <c r="CM270" s="18" t="n">
        <v>40764</v>
      </c>
      <c r="CN270" s="0" t="n">
        <v>12.49</v>
      </c>
      <c r="CO270" s="18" t="n">
        <v>43126</v>
      </c>
      <c r="CP270" s="0" t="n">
        <v>1104.03</v>
      </c>
    </row>
    <row r="271" customFormat="false" ht="15" hidden="false" customHeight="false" outlineLevel="0" collapsed="false">
      <c r="I271" s="18" t="n">
        <v>33785</v>
      </c>
      <c r="J271" s="0" t="n">
        <v>7.8</v>
      </c>
      <c r="K271" s="18" t="n">
        <v>33785</v>
      </c>
      <c r="L271" s="0" t="n">
        <v>69</v>
      </c>
      <c r="O271" s="18" t="n">
        <v>33785</v>
      </c>
      <c r="P271" s="0" t="n">
        <v>418.8</v>
      </c>
      <c r="Q271" s="18" t="n">
        <v>33785</v>
      </c>
      <c r="R271" s="0" t="n">
        <v>2.4</v>
      </c>
      <c r="S271" s="18" t="n">
        <v>33785</v>
      </c>
      <c r="T271" s="0" t="n">
        <v>3.8</v>
      </c>
      <c r="U271" s="18" t="n">
        <v>33785</v>
      </c>
      <c r="V271" s="0" t="n">
        <v>3.01239</v>
      </c>
      <c r="W271" s="18" t="n">
        <v>35246</v>
      </c>
      <c r="X271" s="0" t="n">
        <v>1.6</v>
      </c>
      <c r="Y271" s="18" t="n">
        <v>33785</v>
      </c>
      <c r="Z271" s="0" t="n">
        <v>2.58</v>
      </c>
      <c r="AA271" s="18" t="n">
        <v>33785</v>
      </c>
      <c r="AB271" s="0" t="n">
        <v>80.7276</v>
      </c>
      <c r="AC271" s="18" t="n">
        <v>41851</v>
      </c>
      <c r="AD271" s="0" t="n">
        <v>37.9</v>
      </c>
      <c r="AG271" s="18" t="n">
        <v>33785</v>
      </c>
      <c r="AH271" s="0" t="n">
        <v>53.6</v>
      </c>
      <c r="AM271" s="18" t="n">
        <v>43830</v>
      </c>
      <c r="AN271" s="0" t="n">
        <v>55.7</v>
      </c>
      <c r="AO271" s="18" t="n">
        <v>33785</v>
      </c>
      <c r="AP271" s="0" t="n">
        <v>0.04</v>
      </c>
      <c r="AQ271" s="18" t="n">
        <v>33785</v>
      </c>
      <c r="AR271" s="0" t="n">
        <v>15</v>
      </c>
      <c r="AS271" s="18" t="n">
        <v>45291</v>
      </c>
      <c r="AT271" s="0" t="n">
        <v>-14.5</v>
      </c>
      <c r="AU271" s="18" t="n">
        <v>42490</v>
      </c>
      <c r="AV271" s="0" t="n">
        <v>7</v>
      </c>
      <c r="AW271" s="18" t="n">
        <v>33785</v>
      </c>
      <c r="AX271" s="0" t="n">
        <v>56.2</v>
      </c>
      <c r="AY271" s="18" t="n">
        <v>33785</v>
      </c>
      <c r="AZ271" s="0" t="n">
        <v>6.2</v>
      </c>
      <c r="BA271" s="18" t="n">
        <v>33785</v>
      </c>
      <c r="BB271" s="0" t="n">
        <v>1057</v>
      </c>
      <c r="BC271" s="18" t="n">
        <v>44377</v>
      </c>
      <c r="BD271" s="0" t="n">
        <v>5.99</v>
      </c>
      <c r="BE271" s="18" t="n">
        <v>41851</v>
      </c>
      <c r="BF271" s="0" t="n">
        <v>0.1</v>
      </c>
      <c r="BG271" s="18" t="n">
        <v>42185</v>
      </c>
      <c r="BH271" s="0" t="n">
        <v>1.4</v>
      </c>
      <c r="BI271" s="18" t="n">
        <v>35976</v>
      </c>
      <c r="BJ271" s="0" t="n">
        <v>16.4</v>
      </c>
      <c r="BK271" s="18" t="n">
        <v>33785</v>
      </c>
      <c r="BL271" s="0" t="n">
        <v>6.5</v>
      </c>
      <c r="BM271" s="18" t="n">
        <v>44742</v>
      </c>
      <c r="BN271" s="0" t="n">
        <v>1.7</v>
      </c>
      <c r="BO271" s="18" t="n">
        <v>42613</v>
      </c>
      <c r="BP271" s="0" t="n">
        <v>0.1</v>
      </c>
      <c r="BQ271" s="18" t="n">
        <v>35155</v>
      </c>
      <c r="BR271" s="0" t="n">
        <v>98.4</v>
      </c>
      <c r="BS271" s="18" t="n">
        <v>36707</v>
      </c>
      <c r="BT271" s="0" t="n">
        <v>106.4</v>
      </c>
      <c r="BU271" s="18" t="n">
        <v>25958</v>
      </c>
      <c r="BV271" s="0" t="n">
        <v>95.28</v>
      </c>
      <c r="BW271" s="18" t="n">
        <v>26501</v>
      </c>
      <c r="BX271" s="0" t="n">
        <v>119.3</v>
      </c>
      <c r="BY271" s="18" t="n">
        <v>27852</v>
      </c>
      <c r="BZ271" s="0" t="n">
        <v>90.63</v>
      </c>
      <c r="CA271" s="18" t="n">
        <v>44561</v>
      </c>
      <c r="CB271" s="0" t="n">
        <v>0.08</v>
      </c>
      <c r="CC271" s="18" t="n">
        <v>27696</v>
      </c>
      <c r="CD271" s="0" t="n">
        <v>142.75</v>
      </c>
      <c r="CE271" s="18" t="n">
        <v>30806</v>
      </c>
      <c r="CF271" s="0" t="n">
        <v>30.25</v>
      </c>
      <c r="CG271" s="18" t="n">
        <v>41352</v>
      </c>
      <c r="CH271" s="0" t="n">
        <v>133.3</v>
      </c>
      <c r="CI271" s="18" t="n">
        <v>31896</v>
      </c>
      <c r="CJ271" s="0" t="n">
        <v>1412.1</v>
      </c>
      <c r="CK271" s="18" t="n">
        <v>29243</v>
      </c>
      <c r="CL271" s="0" t="n">
        <v>59.032</v>
      </c>
      <c r="CM271" s="18" t="n">
        <v>40765</v>
      </c>
      <c r="CN271" s="0" t="n">
        <v>12.48</v>
      </c>
      <c r="CO271" s="18" t="n">
        <v>43129</v>
      </c>
      <c r="CP271" s="0" t="n">
        <v>1233.08</v>
      </c>
    </row>
    <row r="272" customFormat="false" ht="15" hidden="false" customHeight="false" outlineLevel="0" collapsed="false">
      <c r="I272" s="18" t="n">
        <v>33816</v>
      </c>
      <c r="J272" s="0" t="n">
        <v>7.7</v>
      </c>
      <c r="K272" s="18" t="n">
        <v>33816</v>
      </c>
      <c r="L272" s="0" t="n">
        <v>82</v>
      </c>
      <c r="O272" s="18" t="n">
        <v>33816</v>
      </c>
      <c r="P272" s="0" t="n">
        <v>446.8</v>
      </c>
      <c r="Q272" s="18" t="n">
        <v>33816</v>
      </c>
      <c r="R272" s="0" t="n">
        <v>2.4</v>
      </c>
      <c r="S272" s="18" t="n">
        <v>33816</v>
      </c>
      <c r="T272" s="0" t="n">
        <v>3.7</v>
      </c>
      <c r="U272" s="18" t="n">
        <v>33816</v>
      </c>
      <c r="V272" s="0" t="n">
        <v>3.08788</v>
      </c>
      <c r="W272" s="18" t="n">
        <v>35277</v>
      </c>
      <c r="X272" s="0" t="n">
        <v>1.4</v>
      </c>
      <c r="Y272" s="18" t="n">
        <v>33816</v>
      </c>
      <c r="Z272" s="0" t="n">
        <v>3.24</v>
      </c>
      <c r="AA272" s="18" t="n">
        <v>33816</v>
      </c>
      <c r="AB272" s="0" t="n">
        <v>81.2728</v>
      </c>
      <c r="AC272" s="18" t="n">
        <v>41882</v>
      </c>
      <c r="AD272" s="0" t="n">
        <v>3.2</v>
      </c>
      <c r="AG272" s="18" t="n">
        <v>33816</v>
      </c>
      <c r="AH272" s="0" t="n">
        <v>53.9</v>
      </c>
      <c r="AM272" s="18" t="n">
        <v>43861</v>
      </c>
      <c r="AN272" s="0" t="n">
        <v>56</v>
      </c>
      <c r="AO272" s="18" t="n">
        <v>33816</v>
      </c>
      <c r="AP272" s="0" t="n">
        <v>0.39</v>
      </c>
      <c r="AQ272" s="18" t="n">
        <v>33816</v>
      </c>
      <c r="AR272" s="0" t="n">
        <v>27.8</v>
      </c>
      <c r="AS272" s="18" t="n">
        <v>45322</v>
      </c>
      <c r="AT272" s="0" t="n">
        <v>-43.7</v>
      </c>
      <c r="AU272" s="18" t="n">
        <v>42521</v>
      </c>
      <c r="AV272" s="0" t="n">
        <v>2</v>
      </c>
      <c r="AW272" s="18" t="n">
        <v>33816</v>
      </c>
      <c r="AX272" s="0" t="n">
        <v>58.4</v>
      </c>
      <c r="AY272" s="18" t="n">
        <v>33816</v>
      </c>
      <c r="AZ272" s="0" t="n">
        <v>5.6</v>
      </c>
      <c r="BA272" s="18" t="n">
        <v>33816</v>
      </c>
      <c r="BB272" s="0" t="n">
        <v>1089</v>
      </c>
      <c r="BC272" s="18" t="n">
        <v>44408</v>
      </c>
      <c r="BD272" s="0" t="n">
        <v>6.07</v>
      </c>
      <c r="BE272" s="18" t="n">
        <v>41882</v>
      </c>
      <c r="BF272" s="0" t="n">
        <v>0.7</v>
      </c>
      <c r="BG272" s="18" t="n">
        <v>42216</v>
      </c>
      <c r="BH272" s="0" t="n">
        <v>2.3</v>
      </c>
      <c r="BI272" s="18" t="n">
        <v>36007</v>
      </c>
      <c r="BJ272" s="0" t="n">
        <v>14.2</v>
      </c>
      <c r="BK272" s="18" t="n">
        <v>33816</v>
      </c>
      <c r="BL272" s="0" t="n">
        <v>6.9</v>
      </c>
      <c r="BM272" s="18" t="n">
        <v>44773</v>
      </c>
      <c r="BN272" s="0" t="n">
        <v>1.9</v>
      </c>
      <c r="BO272" s="18" t="n">
        <v>42643</v>
      </c>
      <c r="BP272" s="0" t="n">
        <v>0.3</v>
      </c>
      <c r="BQ272" s="18" t="n">
        <v>35185</v>
      </c>
      <c r="BR272" s="0" t="n">
        <v>104.8</v>
      </c>
      <c r="BS272" s="18" t="n">
        <v>36738</v>
      </c>
      <c r="BT272" s="0" t="n">
        <v>108.3</v>
      </c>
      <c r="BU272" s="18" t="n">
        <v>25959</v>
      </c>
      <c r="BV272" s="0" t="n">
        <v>95.59</v>
      </c>
      <c r="BW272" s="18" t="n">
        <v>26504</v>
      </c>
      <c r="BX272" s="0" t="n">
        <v>120.19</v>
      </c>
      <c r="BY272" s="18" t="n">
        <v>27859</v>
      </c>
      <c r="BZ272" s="0" t="n">
        <v>88.89</v>
      </c>
      <c r="CA272" s="18" t="n">
        <v>44651</v>
      </c>
      <c r="CB272" s="0" t="n">
        <v>0.2</v>
      </c>
      <c r="CC272" s="18" t="n">
        <v>27697</v>
      </c>
      <c r="CD272" s="0" t="n">
        <v>143.75</v>
      </c>
      <c r="CE272" s="18" t="n">
        <v>30809</v>
      </c>
      <c r="CF272" s="0" t="n">
        <v>30.16</v>
      </c>
      <c r="CG272" s="18" t="n">
        <v>41353</v>
      </c>
      <c r="CH272" s="0" t="n">
        <v>132.7</v>
      </c>
      <c r="CI272" s="18" t="n">
        <v>31897</v>
      </c>
      <c r="CJ272" s="0" t="n">
        <v>1405.1</v>
      </c>
      <c r="CK272" s="18" t="n">
        <v>29244</v>
      </c>
      <c r="CL272" s="0" t="n">
        <v>59.318</v>
      </c>
      <c r="CM272" s="18" t="n">
        <v>40766</v>
      </c>
      <c r="CN272" s="0" t="n">
        <v>11.83</v>
      </c>
      <c r="CO272" s="18" t="n">
        <v>43130</v>
      </c>
      <c r="CP272" s="0" t="n">
        <v>1122.77</v>
      </c>
    </row>
    <row r="273" customFormat="false" ht="15" hidden="false" customHeight="false" outlineLevel="0" collapsed="false">
      <c r="I273" s="18" t="n">
        <v>33847</v>
      </c>
      <c r="J273" s="0" t="n">
        <v>7.6</v>
      </c>
      <c r="K273" s="18" t="n">
        <v>33847</v>
      </c>
      <c r="L273" s="0" t="n">
        <v>124</v>
      </c>
      <c r="O273" s="18" t="n">
        <v>33847</v>
      </c>
      <c r="P273" s="0" t="n">
        <v>403.3</v>
      </c>
      <c r="Q273" s="18" t="n">
        <v>33847</v>
      </c>
      <c r="R273" s="0" t="n">
        <v>2.5</v>
      </c>
      <c r="S273" s="18" t="n">
        <v>33847</v>
      </c>
      <c r="T273" s="0" t="n">
        <v>3.5</v>
      </c>
      <c r="U273" s="18" t="n">
        <v>33847</v>
      </c>
      <c r="V273" s="0" t="n">
        <v>2.8995</v>
      </c>
      <c r="W273" s="18" t="n">
        <v>35308</v>
      </c>
      <c r="X273" s="0" t="n">
        <v>1.5</v>
      </c>
      <c r="Y273" s="18" t="n">
        <v>33847</v>
      </c>
      <c r="Z273" s="0" t="n">
        <v>2.66</v>
      </c>
      <c r="AA273" s="18" t="n">
        <v>33847</v>
      </c>
      <c r="AB273" s="0" t="n">
        <v>80.6532</v>
      </c>
      <c r="AC273" s="18" t="n">
        <v>41912</v>
      </c>
      <c r="AD273" s="0" t="n">
        <v>0.6</v>
      </c>
      <c r="AG273" s="18" t="n">
        <v>33847</v>
      </c>
      <c r="AH273" s="0" t="n">
        <v>53.4</v>
      </c>
      <c r="AM273" s="18" t="n">
        <v>43890</v>
      </c>
      <c r="AN273" s="0" t="n">
        <v>57.5</v>
      </c>
      <c r="AO273" s="18" t="n">
        <v>33847</v>
      </c>
      <c r="AP273" s="0" t="n">
        <v>-0.59</v>
      </c>
      <c r="AQ273" s="18" t="n">
        <v>33847</v>
      </c>
      <c r="AR273" s="0" t="n">
        <v>16.7</v>
      </c>
      <c r="AS273" s="18" t="n">
        <v>45351</v>
      </c>
      <c r="AT273" s="0" t="n">
        <v>-2.4</v>
      </c>
      <c r="AU273" s="18" t="n">
        <v>42551</v>
      </c>
      <c r="AV273" s="0" t="n">
        <v>-7</v>
      </c>
      <c r="AW273" s="18" t="n">
        <v>33847</v>
      </c>
      <c r="AX273" s="0" t="n">
        <v>57.9</v>
      </c>
      <c r="AY273" s="18" t="n">
        <v>33847</v>
      </c>
      <c r="AZ273" s="0" t="n">
        <v>5.8</v>
      </c>
      <c r="BA273" s="18" t="n">
        <v>33847</v>
      </c>
      <c r="BB273" s="0" t="n">
        <v>1075</v>
      </c>
      <c r="BC273" s="18" t="n">
        <v>44439</v>
      </c>
      <c r="BD273" s="0" t="n">
        <v>5.99</v>
      </c>
      <c r="BE273" s="18" t="n">
        <v>41912</v>
      </c>
      <c r="BF273" s="0" t="n">
        <v>0</v>
      </c>
      <c r="BG273" s="18" t="n">
        <v>42247</v>
      </c>
      <c r="BH273" s="0" t="n">
        <v>1.4</v>
      </c>
      <c r="BI273" s="18" t="n">
        <v>36038</v>
      </c>
      <c r="BJ273" s="0" t="n">
        <v>14.4</v>
      </c>
      <c r="BK273" s="18" t="n">
        <v>33847</v>
      </c>
      <c r="BL273" s="0" t="n">
        <v>7</v>
      </c>
      <c r="BM273" s="18" t="n">
        <v>44804</v>
      </c>
      <c r="BN273" s="0" t="n">
        <v>1.8</v>
      </c>
      <c r="BO273" s="18" t="n">
        <v>42674</v>
      </c>
      <c r="BP273" s="0" t="n">
        <v>0</v>
      </c>
      <c r="BQ273" s="18" t="n">
        <v>35216</v>
      </c>
      <c r="BR273" s="0" t="n">
        <v>103.5</v>
      </c>
      <c r="BS273" s="18" t="n">
        <v>36769</v>
      </c>
      <c r="BT273" s="0" t="n">
        <v>107.3</v>
      </c>
      <c r="BU273" s="18" t="n">
        <v>25960</v>
      </c>
      <c r="BV273" s="0" t="n">
        <v>94.89</v>
      </c>
      <c r="BW273" s="18" t="n">
        <v>26505</v>
      </c>
      <c r="BX273" s="0" t="n">
        <v>120.24</v>
      </c>
      <c r="BY273" s="18" t="n">
        <v>27866</v>
      </c>
      <c r="BZ273" s="0" t="n">
        <v>89.17</v>
      </c>
      <c r="CA273" s="18" t="n">
        <v>44742</v>
      </c>
      <c r="CB273" s="0" t="n">
        <v>1.21</v>
      </c>
      <c r="CC273" s="18" t="n">
        <v>27698</v>
      </c>
      <c r="CD273" s="0" t="n">
        <v>142.9</v>
      </c>
      <c r="CE273" s="18" t="n">
        <v>30810</v>
      </c>
      <c r="CF273" s="0" t="n">
        <v>30.22</v>
      </c>
      <c r="CG273" s="18" t="n">
        <v>41354</v>
      </c>
      <c r="CH273" s="0" t="n">
        <v>133.2</v>
      </c>
      <c r="CI273" s="18" t="n">
        <v>31898</v>
      </c>
      <c r="CJ273" s="0" t="n">
        <v>1419.7</v>
      </c>
      <c r="CK273" s="18" t="n">
        <v>29245</v>
      </c>
      <c r="CL273" s="0" t="n">
        <v>59.443</v>
      </c>
      <c r="CM273" s="18" t="n">
        <v>40767</v>
      </c>
      <c r="CN273" s="0" t="n">
        <v>11.83</v>
      </c>
      <c r="CO273" s="18" t="n">
        <v>43131</v>
      </c>
      <c r="CP273" s="0" t="n">
        <v>1158.6</v>
      </c>
    </row>
    <row r="274" customFormat="false" ht="15" hidden="false" customHeight="false" outlineLevel="0" collapsed="false">
      <c r="I274" s="18" t="n">
        <v>33877</v>
      </c>
      <c r="J274" s="0" t="n">
        <v>7.6</v>
      </c>
      <c r="K274" s="18" t="n">
        <v>33877</v>
      </c>
      <c r="L274" s="0" t="n">
        <v>31</v>
      </c>
      <c r="O274" s="18" t="n">
        <v>33877</v>
      </c>
      <c r="P274" s="0" t="n">
        <v>412.5</v>
      </c>
      <c r="Q274" s="18" t="n">
        <v>33877</v>
      </c>
      <c r="R274" s="0" t="n">
        <v>2.3</v>
      </c>
      <c r="S274" s="18" t="n">
        <v>33877</v>
      </c>
      <c r="T274" s="0" t="n">
        <v>3.3</v>
      </c>
      <c r="U274" s="18" t="n">
        <v>33877</v>
      </c>
      <c r="V274" s="0" t="n">
        <v>2.65642</v>
      </c>
      <c r="W274" s="18" t="n">
        <v>35338</v>
      </c>
      <c r="X274" s="0" t="n">
        <v>1.4</v>
      </c>
      <c r="Y274" s="18" t="n">
        <v>33877</v>
      </c>
      <c r="Z274" s="0" t="n">
        <v>2.1</v>
      </c>
      <c r="AA274" s="18" t="n">
        <v>33877</v>
      </c>
      <c r="AB274" s="0" t="n">
        <v>80.7402</v>
      </c>
      <c r="AC274" s="18" t="n">
        <v>41943</v>
      </c>
      <c r="AD274" s="0" t="n">
        <v>0.8</v>
      </c>
      <c r="AG274" s="18" t="n">
        <v>33877</v>
      </c>
      <c r="AH274" s="0" t="n">
        <v>49.7</v>
      </c>
      <c r="AM274" s="18" t="n">
        <v>43921</v>
      </c>
      <c r="AN274" s="0" t="n">
        <v>52.9</v>
      </c>
      <c r="AO274" s="18" t="n">
        <v>33877</v>
      </c>
      <c r="AP274" s="0" t="n">
        <v>0.08</v>
      </c>
      <c r="AQ274" s="18" t="n">
        <v>33877</v>
      </c>
      <c r="AR274" s="0" t="n">
        <v>21</v>
      </c>
      <c r="AS274" s="18" t="n">
        <v>45382</v>
      </c>
      <c r="AT274" s="0" t="n">
        <v>-20.9</v>
      </c>
      <c r="AU274" s="18" t="n">
        <v>42582</v>
      </c>
      <c r="AV274" s="0" t="n">
        <v>6</v>
      </c>
      <c r="AW274" s="18" t="n">
        <v>33877</v>
      </c>
      <c r="AX274" s="0" t="n">
        <v>57.7</v>
      </c>
      <c r="AY274" s="18" t="n">
        <v>33877</v>
      </c>
      <c r="AZ274" s="0" t="n">
        <v>5.2</v>
      </c>
      <c r="BA274" s="18" t="n">
        <v>33877</v>
      </c>
      <c r="BB274" s="0" t="n">
        <v>1114</v>
      </c>
      <c r="BC274" s="18" t="n">
        <v>44469</v>
      </c>
      <c r="BD274" s="0" t="n">
        <v>6.17</v>
      </c>
      <c r="BE274" s="18" t="n">
        <v>41943</v>
      </c>
      <c r="BF274" s="0" t="n">
        <v>0.3</v>
      </c>
      <c r="BG274" s="18" t="n">
        <v>42277</v>
      </c>
      <c r="BH274" s="0" t="n">
        <v>0.7</v>
      </c>
      <c r="BI274" s="18" t="n">
        <v>36068</v>
      </c>
      <c r="BJ274" s="0" t="n">
        <v>15.9</v>
      </c>
      <c r="BK274" s="18" t="n">
        <v>33877</v>
      </c>
      <c r="BL274" s="0" t="n">
        <v>6.1</v>
      </c>
      <c r="BM274" s="18" t="n">
        <v>44834</v>
      </c>
      <c r="BN274" s="0" t="n">
        <v>1.9</v>
      </c>
      <c r="BO274" s="18" t="n">
        <v>42704</v>
      </c>
      <c r="BP274" s="0" t="n">
        <v>0.2</v>
      </c>
      <c r="BQ274" s="18" t="n">
        <v>35246</v>
      </c>
      <c r="BR274" s="0" t="n">
        <v>100.1</v>
      </c>
      <c r="BS274" s="18" t="n">
        <v>36799</v>
      </c>
      <c r="BT274" s="0" t="n">
        <v>106.8</v>
      </c>
      <c r="BU274" s="18" t="n">
        <v>25961</v>
      </c>
      <c r="BV274" s="0" t="n">
        <v>95.21</v>
      </c>
      <c r="BW274" s="18" t="n">
        <v>26506</v>
      </c>
      <c r="BX274" s="0" t="n">
        <v>120.26</v>
      </c>
      <c r="BY274" s="18" t="n">
        <v>27873</v>
      </c>
      <c r="BZ274" s="0" t="n">
        <v>90.6</v>
      </c>
      <c r="CA274" s="18" t="n">
        <v>44834</v>
      </c>
      <c r="CB274" s="0" t="n">
        <v>2.56</v>
      </c>
      <c r="CC274" s="18" t="n">
        <v>27701</v>
      </c>
      <c r="CD274" s="0" t="n">
        <v>143.25</v>
      </c>
      <c r="CE274" s="18" t="n">
        <v>30811</v>
      </c>
      <c r="CF274" s="0" t="n">
        <v>30.34</v>
      </c>
      <c r="CG274" s="18" t="n">
        <v>41355</v>
      </c>
      <c r="CH274" s="0" t="n">
        <v>134.7</v>
      </c>
      <c r="CI274" s="18" t="n">
        <v>31902</v>
      </c>
      <c r="CJ274" s="0" t="n">
        <v>1430.3</v>
      </c>
      <c r="CK274" s="18" t="n">
        <v>29248</v>
      </c>
      <c r="CL274" s="0" t="n">
        <v>59.877</v>
      </c>
      <c r="CM274" s="18" t="n">
        <v>40770</v>
      </c>
      <c r="CN274" s="0" t="n">
        <v>13.94</v>
      </c>
      <c r="CO274" s="18" t="n">
        <v>43132</v>
      </c>
      <c r="CP274" s="0" t="n">
        <v>1078.92</v>
      </c>
    </row>
    <row r="275" customFormat="false" ht="15" hidden="false" customHeight="false" outlineLevel="0" collapsed="false">
      <c r="I275" s="18" t="n">
        <v>33908</v>
      </c>
      <c r="J275" s="0" t="n">
        <v>7.3</v>
      </c>
      <c r="K275" s="18" t="n">
        <v>33908</v>
      </c>
      <c r="L275" s="0" t="n">
        <v>181</v>
      </c>
      <c r="O275" s="18" t="n">
        <v>33908</v>
      </c>
      <c r="P275" s="0" t="n">
        <v>372.8</v>
      </c>
      <c r="Q275" s="18" t="n">
        <v>33908</v>
      </c>
      <c r="R275" s="0" t="n">
        <v>2.5</v>
      </c>
      <c r="S275" s="18" t="n">
        <v>33908</v>
      </c>
      <c r="T275" s="0" t="n">
        <v>3.5</v>
      </c>
      <c r="U275" s="18" t="n">
        <v>33908</v>
      </c>
      <c r="V275" s="0" t="n">
        <v>2.82463</v>
      </c>
      <c r="W275" s="18" t="n">
        <v>35369</v>
      </c>
      <c r="X275" s="0" t="n">
        <v>1</v>
      </c>
      <c r="Y275" s="18" t="n">
        <v>33908</v>
      </c>
      <c r="Z275" s="0" t="n">
        <v>2.96</v>
      </c>
      <c r="AA275" s="18" t="n">
        <v>33908</v>
      </c>
      <c r="AB275" s="0" t="n">
        <v>81.1307</v>
      </c>
      <c r="AC275" s="18" t="n">
        <v>41973</v>
      </c>
      <c r="AD275" s="0" t="n">
        <v>-7.2</v>
      </c>
      <c r="AG275" s="18" t="n">
        <v>33908</v>
      </c>
      <c r="AH275" s="0" t="n">
        <v>50.3</v>
      </c>
      <c r="AM275" s="18" t="n">
        <v>43951</v>
      </c>
      <c r="AN275" s="0" t="n">
        <v>41.7</v>
      </c>
      <c r="AO275" s="18" t="n">
        <v>33908</v>
      </c>
      <c r="AP275" s="0" t="n">
        <v>0.19</v>
      </c>
      <c r="AQ275" s="18" t="n">
        <v>33908</v>
      </c>
      <c r="AR275" s="0" t="n">
        <v>-4.9</v>
      </c>
      <c r="AS275" s="18" t="n">
        <v>45412</v>
      </c>
      <c r="AT275" s="0" t="n">
        <v>-14.3</v>
      </c>
      <c r="AU275" s="18" t="n">
        <v>42613</v>
      </c>
      <c r="AV275" s="0" t="n">
        <v>-5</v>
      </c>
      <c r="AW275" s="18" t="n">
        <v>33908</v>
      </c>
      <c r="AX275" s="0" t="n">
        <v>50.2</v>
      </c>
      <c r="AY275" s="18" t="n">
        <v>33908</v>
      </c>
      <c r="AZ275" s="0" t="n">
        <v>5.5</v>
      </c>
      <c r="BA275" s="18" t="n">
        <v>33908</v>
      </c>
      <c r="BB275" s="0" t="n">
        <v>1132</v>
      </c>
      <c r="BC275" s="18" t="n">
        <v>44500</v>
      </c>
      <c r="BD275" s="0" t="n">
        <v>6.21</v>
      </c>
      <c r="BE275" s="18" t="n">
        <v>41973</v>
      </c>
      <c r="BF275" s="0" t="n">
        <v>0</v>
      </c>
      <c r="BG275" s="18" t="n">
        <v>42308</v>
      </c>
      <c r="BH275" s="0" t="n">
        <v>0.2</v>
      </c>
      <c r="BI275" s="18" t="n">
        <v>36099</v>
      </c>
      <c r="BJ275" s="0" t="n">
        <v>16.7</v>
      </c>
      <c r="BK275" s="18" t="n">
        <v>33908</v>
      </c>
      <c r="BL275" s="0" t="n">
        <v>5.6</v>
      </c>
      <c r="BM275" s="18" t="n">
        <v>44865</v>
      </c>
      <c r="BN275" s="0" t="n">
        <v>1.4</v>
      </c>
      <c r="BO275" s="18" t="n">
        <v>42735</v>
      </c>
      <c r="BP275" s="0" t="n">
        <v>0.7</v>
      </c>
      <c r="BQ275" s="18" t="n">
        <v>35277</v>
      </c>
      <c r="BR275" s="0" t="n">
        <v>107</v>
      </c>
      <c r="BS275" s="18" t="n">
        <v>36830</v>
      </c>
      <c r="BT275" s="0" t="n">
        <v>105.8</v>
      </c>
      <c r="BU275" s="18" t="n">
        <v>25962</v>
      </c>
      <c r="BV275" s="0" t="n">
        <v>95.88</v>
      </c>
      <c r="BW275" s="18" t="n">
        <v>26507</v>
      </c>
      <c r="BX275" s="0" t="n">
        <v>120.06</v>
      </c>
      <c r="BY275" s="18" t="n">
        <v>27880</v>
      </c>
      <c r="BZ275" s="0" t="n">
        <v>90.08</v>
      </c>
      <c r="CA275" s="18" t="n">
        <v>44925</v>
      </c>
      <c r="CB275" s="0" t="n">
        <v>4.1</v>
      </c>
      <c r="CC275" s="18" t="n">
        <v>27702</v>
      </c>
      <c r="CD275" s="0" t="n">
        <v>144</v>
      </c>
      <c r="CE275" s="18" t="n">
        <v>30812</v>
      </c>
      <c r="CF275" s="0" t="n">
        <v>30.34</v>
      </c>
      <c r="CG275" s="18" t="n">
        <v>41358</v>
      </c>
      <c r="CH275" s="0" t="n">
        <v>135.5</v>
      </c>
      <c r="CI275" s="18" t="n">
        <v>31903</v>
      </c>
      <c r="CJ275" s="0" t="n">
        <v>1443</v>
      </c>
      <c r="CK275" s="18" t="n">
        <v>29249</v>
      </c>
      <c r="CL275" s="0" t="n">
        <v>59.563</v>
      </c>
      <c r="CM275" s="18" t="n">
        <v>40771</v>
      </c>
      <c r="CN275" s="0" t="n">
        <v>13.7</v>
      </c>
      <c r="CO275" s="18" t="n">
        <v>43133</v>
      </c>
      <c r="CP275" s="0" t="n">
        <v>941.87</v>
      </c>
    </row>
    <row r="276" customFormat="false" ht="15" hidden="false" customHeight="false" outlineLevel="0" collapsed="false">
      <c r="I276" s="18" t="n">
        <v>33938</v>
      </c>
      <c r="J276" s="0" t="n">
        <v>7.4</v>
      </c>
      <c r="K276" s="18" t="n">
        <v>33938</v>
      </c>
      <c r="L276" s="0" t="n">
        <v>145</v>
      </c>
      <c r="O276" s="18" t="n">
        <v>33938</v>
      </c>
      <c r="P276" s="0" t="n">
        <v>362.3</v>
      </c>
      <c r="Q276" s="18" t="n">
        <v>33938</v>
      </c>
      <c r="R276" s="0" t="n">
        <v>2.5</v>
      </c>
      <c r="S276" s="18" t="n">
        <v>33938</v>
      </c>
      <c r="T276" s="0" t="n">
        <v>3.4</v>
      </c>
      <c r="U276" s="18" t="n">
        <v>33938</v>
      </c>
      <c r="V276" s="0" t="n">
        <v>2.85728</v>
      </c>
      <c r="W276" s="18" t="n">
        <v>35399</v>
      </c>
      <c r="X276" s="0" t="n">
        <v>0.6</v>
      </c>
      <c r="Y276" s="18" t="n">
        <v>33938</v>
      </c>
      <c r="Z276" s="0" t="n">
        <v>3.51</v>
      </c>
      <c r="AA276" s="18" t="n">
        <v>33938</v>
      </c>
      <c r="AB276" s="0" t="n">
        <v>81.2864</v>
      </c>
      <c r="AC276" s="18" t="n">
        <v>42004</v>
      </c>
      <c r="AD276" s="0" t="n">
        <v>-3.9</v>
      </c>
      <c r="AG276" s="18" t="n">
        <v>33938</v>
      </c>
      <c r="AH276" s="0" t="n">
        <v>53.6</v>
      </c>
      <c r="AM276" s="18" t="n">
        <v>43982</v>
      </c>
      <c r="AN276" s="0" t="n">
        <v>45.4</v>
      </c>
      <c r="AO276" s="18" t="n">
        <v>33938</v>
      </c>
      <c r="AP276" s="0" t="n">
        <v>0.1</v>
      </c>
      <c r="AQ276" s="18" t="n">
        <v>33938</v>
      </c>
      <c r="AR276" s="0" t="n">
        <v>18.2</v>
      </c>
      <c r="AS276" s="18" t="n">
        <v>45443</v>
      </c>
      <c r="AT276" s="0" t="n">
        <v>-15.6</v>
      </c>
      <c r="AU276" s="18" t="n">
        <v>42643</v>
      </c>
      <c r="AV276" s="0" t="n">
        <v>-7</v>
      </c>
      <c r="AW276" s="18" t="n">
        <v>33938</v>
      </c>
      <c r="AX276" s="0" t="n">
        <v>53.7</v>
      </c>
      <c r="AY276" s="18" t="n">
        <v>33938</v>
      </c>
      <c r="AZ276" s="0" t="n">
        <v>6.4</v>
      </c>
      <c r="BA276" s="18" t="n">
        <v>33938</v>
      </c>
      <c r="BB276" s="0" t="n">
        <v>1118</v>
      </c>
      <c r="BC276" s="18" t="n">
        <v>44530</v>
      </c>
      <c r="BD276" s="0" t="n">
        <v>6.43</v>
      </c>
      <c r="BE276" s="18" t="n">
        <v>42004</v>
      </c>
      <c r="BF276" s="0" t="n">
        <v>-0.7</v>
      </c>
      <c r="BG276" s="18" t="n">
        <v>42338</v>
      </c>
      <c r="BH276" s="0" t="n">
        <v>0.4</v>
      </c>
      <c r="BI276" s="18" t="n">
        <v>36129</v>
      </c>
      <c r="BJ276" s="0" t="n">
        <v>15.7</v>
      </c>
      <c r="BK276" s="18" t="n">
        <v>33938</v>
      </c>
      <c r="BL276" s="0" t="n">
        <v>5.6</v>
      </c>
      <c r="BM276" s="18" t="n">
        <v>44895</v>
      </c>
      <c r="BN276" s="0" t="n">
        <v>0.9</v>
      </c>
      <c r="BO276" s="18" t="n">
        <v>42766</v>
      </c>
      <c r="BP276" s="0" t="n">
        <v>0.1</v>
      </c>
      <c r="BQ276" s="18" t="n">
        <v>35308</v>
      </c>
      <c r="BR276" s="0" t="n">
        <v>112</v>
      </c>
      <c r="BS276" s="18" t="n">
        <v>36860</v>
      </c>
      <c r="BT276" s="0" t="n">
        <v>107.6</v>
      </c>
      <c r="BU276" s="18" t="n">
        <v>25965</v>
      </c>
      <c r="BV276" s="0" t="n">
        <v>96.42</v>
      </c>
      <c r="BW276" s="18" t="n">
        <v>26508</v>
      </c>
      <c r="BX276" s="0" t="n">
        <v>120.2</v>
      </c>
      <c r="BY276" s="18" t="n">
        <v>27887</v>
      </c>
      <c r="BZ276" s="0" t="n">
        <v>90.02</v>
      </c>
      <c r="CA276" s="18" t="n">
        <v>45016</v>
      </c>
      <c r="CB276" s="0" t="n">
        <v>4.65</v>
      </c>
      <c r="CC276" s="18" t="n">
        <v>27703</v>
      </c>
      <c r="CD276" s="0" t="n">
        <v>145.9</v>
      </c>
      <c r="CE276" s="18" t="n">
        <v>30813</v>
      </c>
      <c r="CF276" s="0" t="n">
        <v>30.36</v>
      </c>
      <c r="CG276" s="18" t="n">
        <v>41359</v>
      </c>
      <c r="CH276" s="0" t="n">
        <v>137</v>
      </c>
      <c r="CI276" s="18" t="n">
        <v>31904</v>
      </c>
      <c r="CJ276" s="0" t="n">
        <v>1467.5</v>
      </c>
      <c r="CK276" s="18" t="n">
        <v>29250</v>
      </c>
      <c r="CL276" s="0" t="n">
        <v>60.046</v>
      </c>
      <c r="CM276" s="18" t="n">
        <v>40772</v>
      </c>
      <c r="CN276" s="0" t="n">
        <v>13.69</v>
      </c>
      <c r="CO276" s="18" t="n">
        <v>43136</v>
      </c>
      <c r="CP276" s="0" t="n">
        <v>758.75</v>
      </c>
    </row>
    <row r="277" customFormat="false" ht="15" hidden="false" customHeight="false" outlineLevel="0" collapsed="false">
      <c r="I277" s="18" t="n">
        <v>33969</v>
      </c>
      <c r="J277" s="0" t="n">
        <v>7.4</v>
      </c>
      <c r="K277" s="18" t="n">
        <v>33969</v>
      </c>
      <c r="L277" s="0" t="n">
        <v>220</v>
      </c>
      <c r="O277" s="18" t="n">
        <v>33969</v>
      </c>
      <c r="P277" s="0" t="n">
        <v>336.8</v>
      </c>
      <c r="Q277" s="18" t="n">
        <v>33969</v>
      </c>
      <c r="R277" s="0" t="n">
        <v>2.3</v>
      </c>
      <c r="S277" s="18" t="n">
        <v>33969</v>
      </c>
      <c r="T277" s="0" t="n">
        <v>3.3</v>
      </c>
      <c r="U277" s="18" t="n">
        <v>33969</v>
      </c>
      <c r="V277" s="0" t="n">
        <v>2.79511</v>
      </c>
      <c r="W277" s="18" t="n">
        <v>35430</v>
      </c>
      <c r="X277" s="0" t="n">
        <v>0.6</v>
      </c>
      <c r="Y277" s="18" t="n">
        <v>33969</v>
      </c>
      <c r="Z277" s="0" t="n">
        <v>4.1</v>
      </c>
      <c r="AA277" s="18" t="n">
        <v>33969</v>
      </c>
      <c r="AB277" s="0" t="n">
        <v>81.2604</v>
      </c>
      <c r="AC277" s="18" t="n">
        <v>42035</v>
      </c>
      <c r="AD277" s="0" t="n">
        <v>-1.7</v>
      </c>
      <c r="AG277" s="18" t="n">
        <v>33969</v>
      </c>
      <c r="AH277" s="0" t="n">
        <v>54.2</v>
      </c>
      <c r="AM277" s="18" t="n">
        <v>44012</v>
      </c>
      <c r="AN277" s="0" t="n">
        <v>57.3</v>
      </c>
      <c r="AO277" s="18" t="n">
        <v>33969</v>
      </c>
      <c r="AP277" s="0" t="n">
        <v>0.43</v>
      </c>
      <c r="AQ277" s="18" t="n">
        <v>33969</v>
      </c>
      <c r="AR277" s="0" t="n">
        <v>25.4</v>
      </c>
      <c r="AS277" s="18" t="n">
        <v>45473</v>
      </c>
      <c r="AT277" s="0" t="n">
        <v>-6</v>
      </c>
      <c r="AU277" s="18" t="n">
        <v>42674</v>
      </c>
      <c r="AV277" s="0" t="n">
        <v>2</v>
      </c>
      <c r="AW277" s="18" t="n">
        <v>33969</v>
      </c>
      <c r="AX277" s="0" t="n">
        <v>58.4</v>
      </c>
      <c r="AY277" s="18" t="n">
        <v>33969</v>
      </c>
      <c r="AZ277" s="0" t="n">
        <v>7.9</v>
      </c>
      <c r="BA277" s="18" t="n">
        <v>33969</v>
      </c>
      <c r="BB277" s="0" t="n">
        <v>1176</v>
      </c>
      <c r="BC277" s="18" t="n">
        <v>44561</v>
      </c>
      <c r="BD277" s="0" t="n">
        <v>6.21</v>
      </c>
      <c r="BE277" s="18" t="n">
        <v>42035</v>
      </c>
      <c r="BF277" s="0" t="n">
        <v>-1</v>
      </c>
      <c r="BG277" s="18" t="n">
        <v>42369</v>
      </c>
      <c r="BH277" s="0" t="n">
        <v>1.7</v>
      </c>
      <c r="BI277" s="18" t="n">
        <v>36160</v>
      </c>
      <c r="BJ277" s="0" t="n">
        <v>17</v>
      </c>
      <c r="BK277" s="18" t="n">
        <v>33969</v>
      </c>
      <c r="BL277" s="0" t="n">
        <v>8.5</v>
      </c>
      <c r="BM277" s="18" t="n">
        <v>44926</v>
      </c>
      <c r="BN277" s="0" t="n">
        <v>1.3</v>
      </c>
      <c r="BO277" s="18" t="n">
        <v>42794</v>
      </c>
      <c r="BP277" s="0" t="n">
        <v>0.1</v>
      </c>
      <c r="BQ277" s="18" t="n">
        <v>35338</v>
      </c>
      <c r="BR277" s="0" t="n">
        <v>111.8</v>
      </c>
      <c r="BS277" s="18" t="n">
        <v>36891</v>
      </c>
      <c r="BT277" s="0" t="n">
        <v>98.4</v>
      </c>
      <c r="BU277" s="18" t="n">
        <v>25966</v>
      </c>
      <c r="BV277" s="0" t="n">
        <v>96.43</v>
      </c>
      <c r="BW277" s="18" t="n">
        <v>26511</v>
      </c>
      <c r="BX277" s="0" t="n">
        <v>120.47</v>
      </c>
      <c r="BY277" s="18" t="n">
        <v>27894</v>
      </c>
      <c r="BZ277" s="0" t="n">
        <v>89.78</v>
      </c>
      <c r="CA277" s="18" t="n">
        <v>45107</v>
      </c>
      <c r="CB277" s="0" t="n">
        <v>5.08</v>
      </c>
      <c r="CC277" s="18" t="n">
        <v>27704</v>
      </c>
      <c r="CD277" s="0" t="n">
        <v>145.9</v>
      </c>
      <c r="CE277" s="18" t="n">
        <v>30816</v>
      </c>
      <c r="CF277" s="0" t="n">
        <v>30.59</v>
      </c>
      <c r="CG277" s="18" t="n">
        <v>41360</v>
      </c>
      <c r="CH277" s="0" t="n">
        <v>137.5</v>
      </c>
      <c r="CI277" s="18" t="n">
        <v>31905</v>
      </c>
      <c r="CJ277" s="0" t="n">
        <v>1469.9</v>
      </c>
      <c r="CK277" s="18" t="n">
        <v>29251</v>
      </c>
      <c r="CL277" s="0" t="n">
        <v>60.078</v>
      </c>
      <c r="CM277" s="18" t="n">
        <v>40773</v>
      </c>
      <c r="CN277" s="0" t="n">
        <v>13.54</v>
      </c>
      <c r="CO277" s="18" t="n">
        <v>43137</v>
      </c>
      <c r="CP277" s="0" t="n">
        <v>804.77</v>
      </c>
    </row>
    <row r="278" customFormat="false" ht="15" hidden="false" customHeight="false" outlineLevel="0" collapsed="false">
      <c r="I278" s="18" t="n">
        <v>34000</v>
      </c>
      <c r="J278" s="0" t="n">
        <v>7.3</v>
      </c>
      <c r="K278" s="18" t="n">
        <v>34000</v>
      </c>
      <c r="L278" s="0" t="n">
        <v>295</v>
      </c>
      <c r="O278" s="18" t="n">
        <v>34000</v>
      </c>
      <c r="P278" s="0" t="n">
        <v>346.8</v>
      </c>
      <c r="Q278" s="18" t="n">
        <v>34000</v>
      </c>
      <c r="R278" s="0" t="n">
        <v>2.6</v>
      </c>
      <c r="S278" s="18" t="n">
        <v>34000</v>
      </c>
      <c r="T278" s="0" t="n">
        <v>3.5</v>
      </c>
      <c r="U278" s="18" t="n">
        <v>34000</v>
      </c>
      <c r="V278" s="0" t="n">
        <v>2.81422</v>
      </c>
      <c r="W278" s="18" t="n">
        <v>35461</v>
      </c>
      <c r="X278" s="0" t="n">
        <v>0.7</v>
      </c>
      <c r="Y278" s="18" t="n">
        <v>34000</v>
      </c>
      <c r="Z278" s="0" t="n">
        <v>5.09</v>
      </c>
      <c r="AA278" s="18" t="n">
        <v>34000</v>
      </c>
      <c r="AB278" s="0" t="n">
        <v>81.447</v>
      </c>
      <c r="AC278" s="18" t="n">
        <v>42063</v>
      </c>
      <c r="AD278" s="0" t="n">
        <v>-6.9</v>
      </c>
      <c r="AG278" s="18" t="n">
        <v>34000</v>
      </c>
      <c r="AH278" s="0" t="n">
        <v>55.8</v>
      </c>
      <c r="AM278" s="18" t="n">
        <v>44043</v>
      </c>
      <c r="AN278" s="0" t="n">
        <v>56.7</v>
      </c>
      <c r="AO278" s="18" t="n">
        <v>34000</v>
      </c>
      <c r="AP278" s="0" t="n">
        <v>0.21</v>
      </c>
      <c r="AQ278" s="18" t="n">
        <v>34000</v>
      </c>
      <c r="AR278" s="0" t="n">
        <v>31.1</v>
      </c>
      <c r="AU278" s="18" t="n">
        <v>42704</v>
      </c>
      <c r="AV278" s="0" t="n">
        <v>3</v>
      </c>
      <c r="AW278" s="18" t="n">
        <v>34000</v>
      </c>
      <c r="AX278" s="0" t="n">
        <v>62.1</v>
      </c>
      <c r="AY278" s="18" t="n">
        <v>34000</v>
      </c>
      <c r="AZ278" s="0" t="n">
        <v>7.8</v>
      </c>
      <c r="BA278" s="18" t="n">
        <v>34000</v>
      </c>
      <c r="BB278" s="0" t="n">
        <v>1177</v>
      </c>
      <c r="BC278" s="18" t="n">
        <v>44592</v>
      </c>
      <c r="BD278" s="0" t="n">
        <v>6.43</v>
      </c>
      <c r="BE278" s="18" t="n">
        <v>42063</v>
      </c>
      <c r="BF278" s="0" t="n">
        <v>0.2</v>
      </c>
      <c r="BG278" s="18" t="n">
        <v>42400</v>
      </c>
      <c r="BH278" s="0" t="n">
        <v>1.9</v>
      </c>
      <c r="BI278" s="18" t="n">
        <v>36191</v>
      </c>
      <c r="BJ278" s="0" t="n">
        <v>16.1</v>
      </c>
      <c r="BK278" s="18" t="n">
        <v>34000</v>
      </c>
      <c r="BL278" s="0" t="n">
        <v>5.1</v>
      </c>
      <c r="BM278" s="18" t="n">
        <v>44957</v>
      </c>
      <c r="BN278" s="0" t="n">
        <v>2.3</v>
      </c>
      <c r="BO278" s="18" t="n">
        <v>42825</v>
      </c>
      <c r="BP278" s="0" t="n">
        <v>0.4</v>
      </c>
      <c r="BQ278" s="18" t="n">
        <v>35369</v>
      </c>
      <c r="BR278" s="0" t="n">
        <v>107.3</v>
      </c>
      <c r="BS278" s="18" t="n">
        <v>36922</v>
      </c>
      <c r="BT278" s="0" t="n">
        <v>94.7</v>
      </c>
      <c r="BU278" s="18" t="n">
        <v>25967</v>
      </c>
      <c r="BV278" s="0" t="n">
        <v>96.63</v>
      </c>
      <c r="BW278" s="18" t="n">
        <v>26512</v>
      </c>
      <c r="BX278" s="0" t="n">
        <v>121.36</v>
      </c>
      <c r="BY278" s="18" t="n">
        <v>27901</v>
      </c>
      <c r="BZ278" s="0" t="n">
        <v>89.39</v>
      </c>
      <c r="CA278" s="18" t="n">
        <v>45198</v>
      </c>
      <c r="CB278" s="0" t="n">
        <v>5.33</v>
      </c>
      <c r="CC278" s="18" t="n">
        <v>27705</v>
      </c>
      <c r="CD278" s="0" t="n">
        <v>144.6</v>
      </c>
      <c r="CE278" s="18" t="n">
        <v>30817</v>
      </c>
      <c r="CF278" s="0" t="n">
        <v>30.6</v>
      </c>
      <c r="CG278" s="18" t="n">
        <v>41361</v>
      </c>
      <c r="CH278" s="0" t="n">
        <v>135.1</v>
      </c>
      <c r="CI278" s="18" t="n">
        <v>31908</v>
      </c>
      <c r="CJ278" s="0" t="n">
        <v>1473</v>
      </c>
      <c r="CK278" s="18" t="n">
        <v>29252</v>
      </c>
      <c r="CL278" s="0" t="n">
        <v>60.384</v>
      </c>
      <c r="CM278" s="18" t="n">
        <v>40774</v>
      </c>
      <c r="CN278" s="0" t="n">
        <v>14.56</v>
      </c>
      <c r="CO278" s="18" t="n">
        <v>43138</v>
      </c>
      <c r="CP278" s="0" t="n">
        <v>870.89</v>
      </c>
    </row>
    <row r="279" customFormat="false" ht="15" hidden="false" customHeight="false" outlineLevel="0" collapsed="false">
      <c r="I279" s="18" t="n">
        <v>34028</v>
      </c>
      <c r="J279" s="0" t="n">
        <v>7.1</v>
      </c>
      <c r="K279" s="18" t="n">
        <v>34028</v>
      </c>
      <c r="L279" s="0" t="n">
        <v>249</v>
      </c>
      <c r="O279" s="18" t="n">
        <v>34028</v>
      </c>
      <c r="P279" s="0" t="n">
        <v>338.3</v>
      </c>
      <c r="Q279" s="18" t="n">
        <v>34028</v>
      </c>
      <c r="R279" s="0" t="n">
        <v>2.5</v>
      </c>
      <c r="S279" s="18" t="n">
        <v>34028</v>
      </c>
      <c r="T279" s="0" t="n">
        <v>3.6</v>
      </c>
      <c r="U279" s="18" t="n">
        <v>34028</v>
      </c>
      <c r="V279" s="0" t="n">
        <v>2.73138</v>
      </c>
      <c r="W279" s="18" t="n">
        <v>35489</v>
      </c>
      <c r="X279" s="0" t="n">
        <v>0.6</v>
      </c>
      <c r="Y279" s="18" t="n">
        <v>34028</v>
      </c>
      <c r="Z279" s="0" t="n">
        <v>4.82</v>
      </c>
      <c r="AA279" s="18" t="n">
        <v>34028</v>
      </c>
      <c r="AB279" s="0" t="n">
        <v>81.698</v>
      </c>
      <c r="AC279" s="18" t="n">
        <v>42094</v>
      </c>
      <c r="AD279" s="0" t="n">
        <v>-1</v>
      </c>
      <c r="AG279" s="18" t="n">
        <v>34028</v>
      </c>
      <c r="AH279" s="0" t="n">
        <v>55.2</v>
      </c>
      <c r="AM279" s="18" t="n">
        <v>44074</v>
      </c>
      <c r="AN279" s="0" t="n">
        <v>57.1</v>
      </c>
      <c r="AO279" s="18" t="n">
        <v>34028</v>
      </c>
      <c r="AP279" s="0" t="n">
        <v>0.14</v>
      </c>
      <c r="AQ279" s="18" t="n">
        <v>34028</v>
      </c>
      <c r="AR279" s="0" t="n">
        <v>34.3</v>
      </c>
      <c r="AU279" s="18" t="n">
        <v>42735</v>
      </c>
      <c r="AV279" s="0" t="n">
        <v>7</v>
      </c>
      <c r="AW279" s="18" t="n">
        <v>34028</v>
      </c>
      <c r="AX279" s="0" t="n">
        <v>61</v>
      </c>
      <c r="AY279" s="18" t="n">
        <v>34028</v>
      </c>
      <c r="AZ279" s="0" t="n">
        <v>8.2</v>
      </c>
      <c r="BA279" s="18" t="n">
        <v>34028</v>
      </c>
      <c r="BB279" s="0" t="n">
        <v>1148</v>
      </c>
      <c r="BC279" s="18" t="n">
        <v>44620</v>
      </c>
      <c r="BD279" s="0" t="n">
        <v>5.89</v>
      </c>
      <c r="BE279" s="18" t="n">
        <v>42094</v>
      </c>
      <c r="BF279" s="0" t="n">
        <v>0.8</v>
      </c>
      <c r="BG279" s="18" t="n">
        <v>42429</v>
      </c>
      <c r="BH279" s="0" t="n">
        <v>2.4</v>
      </c>
      <c r="BI279" s="18" t="n">
        <v>36219</v>
      </c>
      <c r="BJ279" s="0" t="n">
        <v>16.6</v>
      </c>
      <c r="BK279" s="18" t="n">
        <v>34028</v>
      </c>
      <c r="BL279" s="0" t="n">
        <v>5</v>
      </c>
      <c r="BM279" s="18" t="n">
        <v>44985</v>
      </c>
      <c r="BN279" s="0" t="n">
        <v>2.3</v>
      </c>
      <c r="BO279" s="18" t="n">
        <v>42855</v>
      </c>
      <c r="BP279" s="0" t="n">
        <v>0</v>
      </c>
      <c r="BQ279" s="18" t="n">
        <v>35399</v>
      </c>
      <c r="BR279" s="0" t="n">
        <v>109.5</v>
      </c>
      <c r="BS279" s="18" t="n">
        <v>36950</v>
      </c>
      <c r="BT279" s="0" t="n">
        <v>90.6</v>
      </c>
      <c r="BU279" s="18" t="n">
        <v>25968</v>
      </c>
      <c r="BV279" s="0" t="n">
        <v>96.62</v>
      </c>
      <c r="BW279" s="18" t="n">
        <v>26513</v>
      </c>
      <c r="BX279" s="0" t="n">
        <v>122.09</v>
      </c>
      <c r="BY279" s="18" t="n">
        <v>27908</v>
      </c>
      <c r="BZ279" s="0" t="n">
        <v>88.04</v>
      </c>
      <c r="CA279" s="18" t="n">
        <v>45289</v>
      </c>
      <c r="CB279" s="0" t="n">
        <v>5.33</v>
      </c>
      <c r="CC279" s="18" t="n">
        <v>27708</v>
      </c>
      <c r="CD279" s="0" t="n">
        <v>144.2</v>
      </c>
      <c r="CE279" s="18" t="n">
        <v>30818</v>
      </c>
      <c r="CF279" s="0" t="n">
        <v>30.98</v>
      </c>
      <c r="CG279" s="18" t="n">
        <v>41362</v>
      </c>
      <c r="CH279" s="0" t="n">
        <v>134</v>
      </c>
      <c r="CI279" s="18" t="n">
        <v>31909</v>
      </c>
      <c r="CJ279" s="0" t="n">
        <v>1491.3</v>
      </c>
      <c r="CK279" s="18" t="n">
        <v>29255</v>
      </c>
      <c r="CL279" s="0" t="n">
        <v>60.352</v>
      </c>
      <c r="CM279" s="18" t="n">
        <v>40777</v>
      </c>
      <c r="CN279" s="0" t="n">
        <v>13.63</v>
      </c>
      <c r="CO279" s="18" t="n">
        <v>43139</v>
      </c>
      <c r="CP279" s="0" t="n">
        <v>852.19</v>
      </c>
    </row>
    <row r="280" customFormat="false" ht="15" hidden="false" customHeight="false" outlineLevel="0" collapsed="false">
      <c r="I280" s="18" t="n">
        <v>34059</v>
      </c>
      <c r="J280" s="0" t="n">
        <v>7</v>
      </c>
      <c r="K280" s="18" t="n">
        <v>34059</v>
      </c>
      <c r="L280" s="0" t="n">
        <v>-52</v>
      </c>
      <c r="O280" s="18" t="n">
        <v>34059</v>
      </c>
      <c r="P280" s="0" t="n">
        <v>351</v>
      </c>
      <c r="Q280" s="18" t="n">
        <v>34059</v>
      </c>
      <c r="R280" s="0" t="n">
        <v>2.7</v>
      </c>
      <c r="S280" s="18" t="n">
        <v>34059</v>
      </c>
      <c r="T280" s="0" t="n">
        <v>3.4</v>
      </c>
      <c r="U280" s="18" t="n">
        <v>34059</v>
      </c>
      <c r="V280" s="0" t="n">
        <v>2.69957</v>
      </c>
      <c r="W280" s="18" t="n">
        <v>35520</v>
      </c>
      <c r="X280" s="0" t="n">
        <v>0.7</v>
      </c>
      <c r="Y280" s="18" t="n">
        <v>34059</v>
      </c>
      <c r="Z280" s="0" t="n">
        <v>3.89</v>
      </c>
      <c r="AA280" s="18" t="n">
        <v>34059</v>
      </c>
      <c r="AB280" s="0" t="n">
        <v>81.502</v>
      </c>
      <c r="AC280" s="18" t="n">
        <v>42124</v>
      </c>
      <c r="AD280" s="0" t="n">
        <v>-4.9</v>
      </c>
      <c r="AG280" s="18" t="n">
        <v>34059</v>
      </c>
      <c r="AH280" s="0" t="n">
        <v>53.5</v>
      </c>
      <c r="AM280" s="18" t="n">
        <v>44104</v>
      </c>
      <c r="AN280" s="0" t="n">
        <v>57.1</v>
      </c>
      <c r="AO280" s="18" t="n">
        <v>34059</v>
      </c>
      <c r="AP280" s="0" t="n">
        <v>-0.47</v>
      </c>
      <c r="AQ280" s="18" t="n">
        <v>34059</v>
      </c>
      <c r="AR280" s="0" t="n">
        <v>16.2</v>
      </c>
      <c r="AU280" s="18" t="n">
        <v>42766</v>
      </c>
      <c r="AV280" s="0" t="n">
        <v>13</v>
      </c>
      <c r="AW280" s="18" t="n">
        <v>34059</v>
      </c>
      <c r="AX280" s="0" t="n">
        <v>59.6</v>
      </c>
      <c r="AY280" s="18" t="n">
        <v>34059</v>
      </c>
      <c r="AZ280" s="0" t="n">
        <v>7.3</v>
      </c>
      <c r="BA280" s="18" t="n">
        <v>34059</v>
      </c>
      <c r="BB280" s="0" t="n">
        <v>1056</v>
      </c>
      <c r="BC280" s="18" t="n">
        <v>44651</v>
      </c>
      <c r="BD280" s="0" t="n">
        <v>5.63</v>
      </c>
      <c r="BE280" s="18" t="n">
        <v>42124</v>
      </c>
      <c r="BF280" s="0" t="n">
        <v>0.1</v>
      </c>
      <c r="BG280" s="18" t="n">
        <v>42460</v>
      </c>
      <c r="BH280" s="0" t="n">
        <v>1.7</v>
      </c>
      <c r="BI280" s="18" t="n">
        <v>36250</v>
      </c>
      <c r="BJ280" s="0" t="n">
        <v>16.4</v>
      </c>
      <c r="BK280" s="18" t="n">
        <v>34059</v>
      </c>
      <c r="BL280" s="0" t="n">
        <v>4.5</v>
      </c>
      <c r="BM280" s="18" t="n">
        <v>45016</v>
      </c>
      <c r="BN280" s="0" t="n">
        <v>1.7</v>
      </c>
      <c r="BO280" s="18" t="n">
        <v>42886</v>
      </c>
      <c r="BP280" s="0" t="n">
        <v>0.1</v>
      </c>
      <c r="BQ280" s="18" t="n">
        <v>35430</v>
      </c>
      <c r="BR280" s="0" t="n">
        <v>114.2</v>
      </c>
      <c r="BS280" s="18" t="n">
        <v>36981</v>
      </c>
      <c r="BT280" s="0" t="n">
        <v>91.5</v>
      </c>
      <c r="BU280" s="18" t="n">
        <v>25969</v>
      </c>
      <c r="BV280" s="0" t="n">
        <v>96.93</v>
      </c>
      <c r="BW280" s="18" t="n">
        <v>26514</v>
      </c>
      <c r="BX280" s="0" t="n">
        <v>122.93</v>
      </c>
      <c r="BY280" s="18" t="n">
        <v>27915</v>
      </c>
      <c r="BZ280" s="0" t="n">
        <v>87.75</v>
      </c>
      <c r="CA280" s="18" t="n">
        <v>45380</v>
      </c>
      <c r="CB280" s="0" t="n">
        <v>5.33</v>
      </c>
      <c r="CC280" s="18" t="n">
        <v>27709</v>
      </c>
      <c r="CD280" s="0" t="n">
        <v>144.25</v>
      </c>
      <c r="CE280" s="18" t="n">
        <v>30819</v>
      </c>
      <c r="CF280" s="0" t="n">
        <v>30.73</v>
      </c>
      <c r="CG280" s="18" t="n">
        <v>41365</v>
      </c>
      <c r="CH280" s="0" t="n">
        <v>134</v>
      </c>
      <c r="CI280" s="18" t="n">
        <v>31910</v>
      </c>
      <c r="CJ280" s="0" t="n">
        <v>1486.9</v>
      </c>
      <c r="CK280" s="18" t="n">
        <v>29256</v>
      </c>
      <c r="CL280" s="0" t="n">
        <v>60.593</v>
      </c>
      <c r="CM280" s="18" t="n">
        <v>40778</v>
      </c>
      <c r="CN280" s="0" t="n">
        <v>13.68</v>
      </c>
      <c r="CO280" s="18" t="n">
        <v>43140</v>
      </c>
      <c r="CP280" s="0" t="n">
        <v>908.29</v>
      </c>
    </row>
    <row r="281" customFormat="false" ht="15" hidden="false" customHeight="false" outlineLevel="0" collapsed="false">
      <c r="I281" s="18" t="n">
        <v>34089</v>
      </c>
      <c r="J281" s="0" t="n">
        <v>7.1</v>
      </c>
      <c r="K281" s="18" t="n">
        <v>34089</v>
      </c>
      <c r="L281" s="0" t="n">
        <v>303</v>
      </c>
      <c r="O281" s="18" t="n">
        <v>34089</v>
      </c>
      <c r="P281" s="0" t="n">
        <v>349.3</v>
      </c>
      <c r="Q281" s="18" t="n">
        <v>34089</v>
      </c>
      <c r="R281" s="0" t="n">
        <v>2.5</v>
      </c>
      <c r="S281" s="18" t="n">
        <v>34089</v>
      </c>
      <c r="T281" s="0" t="n">
        <v>3.5</v>
      </c>
      <c r="U281" s="18" t="n">
        <v>34089</v>
      </c>
      <c r="V281" s="0" t="n">
        <v>2.66114</v>
      </c>
      <c r="W281" s="18" t="n">
        <v>35550</v>
      </c>
      <c r="X281" s="0" t="n">
        <v>0.7</v>
      </c>
      <c r="Y281" s="18" t="n">
        <v>34089</v>
      </c>
      <c r="Z281" s="0" t="n">
        <v>3.41</v>
      </c>
      <c r="AA281" s="18" t="n">
        <v>34089</v>
      </c>
      <c r="AB281" s="0" t="n">
        <v>81.6217</v>
      </c>
      <c r="AC281" s="18" t="n">
        <v>42155</v>
      </c>
      <c r="AD281" s="0" t="n">
        <v>-8.9</v>
      </c>
      <c r="AG281" s="18" t="n">
        <v>34089</v>
      </c>
      <c r="AH281" s="0" t="n">
        <v>50.2</v>
      </c>
      <c r="AM281" s="18" t="n">
        <v>44135</v>
      </c>
      <c r="AN281" s="0" t="n">
        <v>56.1</v>
      </c>
      <c r="AO281" s="18" t="n">
        <v>34089</v>
      </c>
      <c r="AP281" s="0" t="n">
        <v>0.23</v>
      </c>
      <c r="AQ281" s="18" t="n">
        <v>34089</v>
      </c>
      <c r="AR281" s="0" t="n">
        <v>23.3</v>
      </c>
      <c r="AU281" s="18" t="n">
        <v>42794</v>
      </c>
      <c r="AV281" s="0" t="n">
        <v>15</v>
      </c>
      <c r="AW281" s="18" t="n">
        <v>34089</v>
      </c>
      <c r="AX281" s="0" t="n">
        <v>56.1</v>
      </c>
      <c r="AY281" s="18" t="n">
        <v>34089</v>
      </c>
      <c r="AZ281" s="0" t="n">
        <v>7.4</v>
      </c>
      <c r="BA281" s="18" t="n">
        <v>34089</v>
      </c>
      <c r="BB281" s="0" t="n">
        <v>1104</v>
      </c>
      <c r="BC281" s="18" t="n">
        <v>44681</v>
      </c>
      <c r="BD281" s="0" t="n">
        <v>5.53</v>
      </c>
      <c r="BE281" s="18" t="n">
        <v>42155</v>
      </c>
      <c r="BF281" s="0" t="n">
        <v>0.7</v>
      </c>
      <c r="BG281" s="18" t="n">
        <v>42490</v>
      </c>
      <c r="BH281" s="0" t="n">
        <v>2.1</v>
      </c>
      <c r="BI281" s="18" t="n">
        <v>36280</v>
      </c>
      <c r="BJ281" s="0" t="n">
        <v>16.5</v>
      </c>
      <c r="BK281" s="18" t="n">
        <v>34089</v>
      </c>
      <c r="BL281" s="0" t="n">
        <v>4.9</v>
      </c>
      <c r="BM281" s="18" t="n">
        <v>45046</v>
      </c>
      <c r="BN281" s="0" t="n">
        <v>1.6</v>
      </c>
      <c r="BO281" s="18" t="n">
        <v>42916</v>
      </c>
      <c r="BP281" s="0" t="n">
        <v>0.3</v>
      </c>
      <c r="BQ281" s="18" t="n">
        <v>35461</v>
      </c>
      <c r="BR281" s="0" t="n">
        <v>118.7</v>
      </c>
      <c r="BS281" s="18" t="n">
        <v>37011</v>
      </c>
      <c r="BT281" s="0" t="n">
        <v>88.4</v>
      </c>
      <c r="BU281" s="18" t="n">
        <v>25972</v>
      </c>
      <c r="BV281" s="0" t="n">
        <v>97.45</v>
      </c>
      <c r="BW281" s="18" t="n">
        <v>26515</v>
      </c>
      <c r="BX281" s="0" t="n">
        <v>123.28</v>
      </c>
      <c r="BY281" s="18" t="n">
        <v>27922</v>
      </c>
      <c r="BZ281" s="0" t="n">
        <v>87.71</v>
      </c>
      <c r="CA281" s="18" t="n">
        <v>45443</v>
      </c>
      <c r="CB281" s="0" t="n">
        <v>5.33</v>
      </c>
      <c r="CC281" s="18" t="n">
        <v>27710</v>
      </c>
      <c r="CD281" s="0" t="n">
        <v>143.85</v>
      </c>
      <c r="CE281" s="18" t="n">
        <v>30820</v>
      </c>
      <c r="CF281" s="0" t="n">
        <v>30.75</v>
      </c>
      <c r="CG281" s="18" t="n">
        <v>41366</v>
      </c>
      <c r="CH281" s="0" t="n">
        <v>134</v>
      </c>
      <c r="CI281" s="18" t="n">
        <v>31911</v>
      </c>
      <c r="CJ281" s="0" t="n">
        <v>1481.9</v>
      </c>
      <c r="CK281" s="18" t="n">
        <v>29257</v>
      </c>
      <c r="CL281" s="0" t="n">
        <v>60.871</v>
      </c>
      <c r="CM281" s="18" t="n">
        <v>40779</v>
      </c>
      <c r="CN281" s="0" t="n">
        <v>13.56</v>
      </c>
      <c r="CO281" s="18" t="n">
        <v>43143</v>
      </c>
      <c r="CP281" s="0" t="n">
        <v>923.35</v>
      </c>
    </row>
    <row r="282" customFormat="false" ht="15" hidden="false" customHeight="false" outlineLevel="0" collapsed="false">
      <c r="I282" s="18" t="n">
        <v>34120</v>
      </c>
      <c r="J282" s="0" t="n">
        <v>7.1</v>
      </c>
      <c r="K282" s="18" t="n">
        <v>34120</v>
      </c>
      <c r="L282" s="0" t="n">
        <v>275</v>
      </c>
      <c r="O282" s="18" t="n">
        <v>34120</v>
      </c>
      <c r="P282" s="0" t="n">
        <v>343.8</v>
      </c>
      <c r="Q282" s="18" t="n">
        <v>34120</v>
      </c>
      <c r="R282" s="0" t="n">
        <v>2.6</v>
      </c>
      <c r="S282" s="18" t="n">
        <v>34120</v>
      </c>
      <c r="T282" s="0" t="n">
        <v>3.4</v>
      </c>
      <c r="U282" s="18" t="n">
        <v>34120</v>
      </c>
      <c r="V282" s="0" t="n">
        <v>2.86434</v>
      </c>
      <c r="W282" s="18" t="n">
        <v>35581</v>
      </c>
      <c r="X282" s="0" t="n">
        <v>0.2</v>
      </c>
      <c r="Y282" s="18" t="n">
        <v>34120</v>
      </c>
      <c r="Z282" s="0" t="n">
        <v>2.68</v>
      </c>
      <c r="AA282" s="18" t="n">
        <v>34120</v>
      </c>
      <c r="AB282" s="0" t="n">
        <v>81.1916</v>
      </c>
      <c r="AC282" s="18" t="n">
        <v>42185</v>
      </c>
      <c r="AD282" s="0" t="n">
        <v>-1.7</v>
      </c>
      <c r="AG282" s="18" t="n">
        <v>34120</v>
      </c>
      <c r="AH282" s="0" t="n">
        <v>51.2</v>
      </c>
      <c r="AM282" s="18" t="n">
        <v>44165</v>
      </c>
      <c r="AN282" s="0" t="n">
        <v>56.1</v>
      </c>
      <c r="AO282" s="18" t="n">
        <v>34120</v>
      </c>
      <c r="AP282" s="0" t="n">
        <v>-0.08</v>
      </c>
      <c r="AQ282" s="18" t="n">
        <v>34120</v>
      </c>
      <c r="AR282" s="0" t="n">
        <v>14.8</v>
      </c>
      <c r="AU282" s="18" t="n">
        <v>42825</v>
      </c>
      <c r="AV282" s="0" t="n">
        <v>18</v>
      </c>
      <c r="AW282" s="18" t="n">
        <v>34120</v>
      </c>
      <c r="AX282" s="0" t="n">
        <v>52.7</v>
      </c>
      <c r="AY282" s="18" t="n">
        <v>34120</v>
      </c>
      <c r="AZ282" s="0" t="n">
        <v>6.7</v>
      </c>
      <c r="BA282" s="18" t="n">
        <v>34120</v>
      </c>
      <c r="BB282" s="0" t="n">
        <v>1112</v>
      </c>
      <c r="BC282" s="18" t="n">
        <v>44712</v>
      </c>
      <c r="BD282" s="0" t="n">
        <v>5.35</v>
      </c>
      <c r="BE282" s="18" t="n">
        <v>42185</v>
      </c>
      <c r="BF282" s="0" t="n">
        <v>0.1</v>
      </c>
      <c r="BG282" s="18" t="n">
        <v>42521</v>
      </c>
      <c r="BH282" s="0" t="n">
        <v>1.7</v>
      </c>
      <c r="BI282" s="18" t="n">
        <v>36311</v>
      </c>
      <c r="BJ282" s="0" t="n">
        <v>17.1</v>
      </c>
      <c r="BK282" s="18" t="n">
        <v>34120</v>
      </c>
      <c r="BL282" s="0" t="n">
        <v>4.6</v>
      </c>
      <c r="BM282" s="18" t="n">
        <v>45077</v>
      </c>
      <c r="BN282" s="0" t="n">
        <v>1.8</v>
      </c>
      <c r="BO282" s="18" t="n">
        <v>42947</v>
      </c>
      <c r="BP282" s="0" t="n">
        <v>0.3</v>
      </c>
      <c r="BQ282" s="18" t="n">
        <v>35489</v>
      </c>
      <c r="BR282" s="0" t="n">
        <v>118.9</v>
      </c>
      <c r="BS282" s="18" t="n">
        <v>37042</v>
      </c>
      <c r="BT282" s="0" t="n">
        <v>92</v>
      </c>
      <c r="BU282" s="18" t="n">
        <v>25973</v>
      </c>
      <c r="BV282" s="0" t="n">
        <v>97.51</v>
      </c>
      <c r="BW282" s="18" t="n">
        <v>26518</v>
      </c>
      <c r="BX282" s="0" t="n">
        <v>123.27</v>
      </c>
      <c r="BY282" s="18" t="n">
        <v>27929</v>
      </c>
      <c r="BZ282" s="0" t="n">
        <v>90.05</v>
      </c>
      <c r="CC282" s="18" t="n">
        <v>27711</v>
      </c>
      <c r="CD282" s="0" t="n">
        <v>143.85</v>
      </c>
      <c r="CE282" s="18" t="n">
        <v>30823</v>
      </c>
      <c r="CF282" s="0" t="n">
        <v>30.93</v>
      </c>
      <c r="CG282" s="18" t="n">
        <v>41367</v>
      </c>
      <c r="CH282" s="0" t="n">
        <v>134.8</v>
      </c>
      <c r="CI282" s="18" t="n">
        <v>31912</v>
      </c>
      <c r="CJ282" s="0" t="n">
        <v>1499.6</v>
      </c>
      <c r="CK282" s="18" t="n">
        <v>29258</v>
      </c>
      <c r="CL282" s="0" t="n">
        <v>61.096</v>
      </c>
      <c r="CM282" s="18" t="n">
        <v>40780</v>
      </c>
      <c r="CN282" s="0" t="n">
        <v>12.08</v>
      </c>
      <c r="CO282" s="18" t="n">
        <v>43144</v>
      </c>
      <c r="CP282" s="0" t="n">
        <v>898.55</v>
      </c>
    </row>
    <row r="283" customFormat="false" ht="15" hidden="false" customHeight="false" outlineLevel="0" collapsed="false">
      <c r="I283" s="18" t="n">
        <v>34150</v>
      </c>
      <c r="J283" s="0" t="n">
        <v>7</v>
      </c>
      <c r="K283" s="18" t="n">
        <v>34150</v>
      </c>
      <c r="L283" s="0" t="n">
        <v>181</v>
      </c>
      <c r="O283" s="18" t="n">
        <v>34150</v>
      </c>
      <c r="P283" s="0" t="n">
        <v>340.5</v>
      </c>
      <c r="Q283" s="18" t="n">
        <v>34150</v>
      </c>
      <c r="R283" s="0" t="n">
        <v>2.4</v>
      </c>
      <c r="S283" s="18" t="n">
        <v>34150</v>
      </c>
      <c r="T283" s="0" t="n">
        <v>3.3</v>
      </c>
      <c r="U283" s="18" t="n">
        <v>34150</v>
      </c>
      <c r="V283" s="0" t="n">
        <v>2.88233</v>
      </c>
      <c r="W283" s="18" t="n">
        <v>35611</v>
      </c>
      <c r="X283" s="0" t="n">
        <v>0.1</v>
      </c>
      <c r="Y283" s="18" t="n">
        <v>34150</v>
      </c>
      <c r="Z283" s="0" t="n">
        <v>2.85</v>
      </c>
      <c r="AA283" s="18" t="n">
        <v>34150</v>
      </c>
      <c r="AB283" s="0" t="n">
        <v>81.2566</v>
      </c>
      <c r="AC283" s="18" t="n">
        <v>42216</v>
      </c>
      <c r="AD283" s="0" t="n">
        <v>-24.4</v>
      </c>
      <c r="AG283" s="18" t="n">
        <v>34150</v>
      </c>
      <c r="AH283" s="0" t="n">
        <v>49.6</v>
      </c>
      <c r="AM283" s="18" t="n">
        <v>44196</v>
      </c>
      <c r="AN283" s="0" t="n">
        <v>57.5</v>
      </c>
      <c r="AO283" s="18" t="n">
        <v>34150</v>
      </c>
      <c r="AP283" s="0" t="n">
        <v>0.02</v>
      </c>
      <c r="AQ283" s="18" t="n">
        <v>34150</v>
      </c>
      <c r="AR283" s="0" t="n">
        <v>3.5</v>
      </c>
      <c r="AU283" s="18" t="n">
        <v>42855</v>
      </c>
      <c r="AV283" s="0" t="n">
        <v>19</v>
      </c>
      <c r="AW283" s="18" t="n">
        <v>34150</v>
      </c>
      <c r="AX283" s="0" t="n">
        <v>53.7</v>
      </c>
      <c r="AY283" s="18" t="n">
        <v>34150</v>
      </c>
      <c r="AZ283" s="0" t="n">
        <v>6.3</v>
      </c>
      <c r="BA283" s="18" t="n">
        <v>34150</v>
      </c>
      <c r="BB283" s="0" t="n">
        <v>1130</v>
      </c>
      <c r="BC283" s="18" t="n">
        <v>44742</v>
      </c>
      <c r="BD283" s="0" t="n">
        <v>5.1</v>
      </c>
      <c r="BE283" s="18" t="n">
        <v>42216</v>
      </c>
      <c r="BF283" s="0" t="n">
        <v>0.9</v>
      </c>
      <c r="BG283" s="18" t="n">
        <v>42551</v>
      </c>
      <c r="BH283" s="0" t="n">
        <v>2.7</v>
      </c>
      <c r="BI283" s="18" t="n">
        <v>36341</v>
      </c>
      <c r="BJ283" s="0" t="n">
        <v>16.9</v>
      </c>
      <c r="BK283" s="18" t="n">
        <v>34150</v>
      </c>
      <c r="BL283" s="0" t="n">
        <v>3.9</v>
      </c>
      <c r="BM283" s="18" t="n">
        <v>45107</v>
      </c>
      <c r="BN283" s="0" t="n">
        <v>2.1</v>
      </c>
      <c r="BO283" s="18" t="n">
        <v>42978</v>
      </c>
      <c r="BP283" s="0" t="n">
        <v>0</v>
      </c>
      <c r="BQ283" s="18" t="n">
        <v>35520</v>
      </c>
      <c r="BR283" s="0" t="n">
        <v>118.5</v>
      </c>
      <c r="BS283" s="18" t="n">
        <v>37072</v>
      </c>
      <c r="BT283" s="0" t="n">
        <v>92.6</v>
      </c>
      <c r="BU283" s="18" t="n">
        <v>25974</v>
      </c>
      <c r="BV283" s="0" t="n">
        <v>97.39</v>
      </c>
      <c r="BW283" s="18" t="n">
        <v>26519</v>
      </c>
      <c r="BX283" s="0" t="n">
        <v>123.26</v>
      </c>
      <c r="BY283" s="18" t="n">
        <v>27936</v>
      </c>
      <c r="BZ283" s="0" t="n">
        <v>90.05</v>
      </c>
      <c r="CC283" s="18" t="n">
        <v>27712</v>
      </c>
      <c r="CD283" s="0" t="n">
        <v>142</v>
      </c>
      <c r="CE283" s="18" t="n">
        <v>30824</v>
      </c>
      <c r="CF283" s="0" t="n">
        <v>30.67</v>
      </c>
      <c r="CG283" s="18" t="n">
        <v>41372</v>
      </c>
      <c r="CH283" s="0" t="n">
        <v>136.5</v>
      </c>
      <c r="CI283" s="18" t="n">
        <v>31915</v>
      </c>
      <c r="CJ283" s="0" t="n">
        <v>1526.1</v>
      </c>
      <c r="CK283" s="18" t="n">
        <v>29259</v>
      </c>
      <c r="CL283" s="0" t="n">
        <v>61.487</v>
      </c>
      <c r="CM283" s="18" t="n">
        <v>40781</v>
      </c>
      <c r="CN283" s="0" t="n">
        <v>10.23</v>
      </c>
      <c r="CO283" s="18" t="n">
        <v>43145</v>
      </c>
      <c r="CP283" s="0" t="n">
        <v>957.33</v>
      </c>
    </row>
    <row r="284" customFormat="false" ht="15" hidden="false" customHeight="false" outlineLevel="0" collapsed="false">
      <c r="I284" s="18" t="n">
        <v>34181</v>
      </c>
      <c r="J284" s="0" t="n">
        <v>6.9</v>
      </c>
      <c r="K284" s="18" t="n">
        <v>34181</v>
      </c>
      <c r="L284" s="0" t="n">
        <v>309</v>
      </c>
      <c r="O284" s="18" t="n">
        <v>34181</v>
      </c>
      <c r="P284" s="0" t="n">
        <v>355</v>
      </c>
      <c r="Q284" s="18" t="n">
        <v>34181</v>
      </c>
      <c r="R284" s="0" t="n">
        <v>2.4</v>
      </c>
      <c r="S284" s="18" t="n">
        <v>34181</v>
      </c>
      <c r="T284" s="0" t="n">
        <v>3.2</v>
      </c>
      <c r="U284" s="18" t="n">
        <v>34181</v>
      </c>
      <c r="V284" s="0" t="n">
        <v>2.70731</v>
      </c>
      <c r="W284" s="18" t="n">
        <v>35642</v>
      </c>
      <c r="X284" s="0" t="n">
        <v>0</v>
      </c>
      <c r="Y284" s="18" t="n">
        <v>34181</v>
      </c>
      <c r="Z284" s="0" t="n">
        <v>2.16</v>
      </c>
      <c r="AA284" s="18" t="n">
        <v>34181</v>
      </c>
      <c r="AB284" s="0" t="n">
        <v>81.3428</v>
      </c>
      <c r="AC284" s="18" t="n">
        <v>42247</v>
      </c>
      <c r="AD284" s="0" t="n">
        <v>-5.6</v>
      </c>
      <c r="AG284" s="18" t="n">
        <v>34181</v>
      </c>
      <c r="AH284" s="0" t="n">
        <v>50.2</v>
      </c>
      <c r="AM284" s="18" t="n">
        <v>44227</v>
      </c>
      <c r="AN284" s="0" t="n">
        <v>58.4</v>
      </c>
      <c r="AO284" s="18" t="n">
        <v>34181</v>
      </c>
      <c r="AP284" s="0" t="n">
        <v>-0.02</v>
      </c>
      <c r="AQ284" s="18" t="n">
        <v>34181</v>
      </c>
      <c r="AR284" s="0" t="n">
        <v>-3.2</v>
      </c>
      <c r="AU284" s="18" t="n">
        <v>42886</v>
      </c>
      <c r="AV284" s="0" t="n">
        <v>5</v>
      </c>
      <c r="AW284" s="18" t="n">
        <v>34181</v>
      </c>
      <c r="AX284" s="0" t="n">
        <v>52.4</v>
      </c>
      <c r="AY284" s="18" t="n">
        <v>34181</v>
      </c>
      <c r="AZ284" s="0" t="n">
        <v>5.9</v>
      </c>
      <c r="BA284" s="18" t="n">
        <v>34181</v>
      </c>
      <c r="BB284" s="0" t="n">
        <v>1174</v>
      </c>
      <c r="BC284" s="18" t="n">
        <v>44773</v>
      </c>
      <c r="BD284" s="0" t="n">
        <v>4.86</v>
      </c>
      <c r="BE284" s="18" t="n">
        <v>42247</v>
      </c>
      <c r="BF284" s="0" t="n">
        <v>-0.1</v>
      </c>
      <c r="BG284" s="18" t="n">
        <v>42582</v>
      </c>
      <c r="BH284" s="0" t="n">
        <v>1.2</v>
      </c>
      <c r="BI284" s="18" t="n">
        <v>36372</v>
      </c>
      <c r="BJ284" s="0" t="n">
        <v>17.2</v>
      </c>
      <c r="BK284" s="18" t="n">
        <v>34181</v>
      </c>
      <c r="BL284" s="0" t="n">
        <v>4.1</v>
      </c>
      <c r="BM284" s="18" t="n">
        <v>45138</v>
      </c>
      <c r="BN284" s="0" t="n">
        <v>2.5</v>
      </c>
      <c r="BO284" s="18" t="n">
        <v>43008</v>
      </c>
      <c r="BP284" s="0" t="n">
        <v>0.5</v>
      </c>
      <c r="BQ284" s="18" t="n">
        <v>35550</v>
      </c>
      <c r="BR284" s="0" t="n">
        <v>118.5</v>
      </c>
      <c r="BS284" s="18" t="n">
        <v>37103</v>
      </c>
      <c r="BT284" s="0" t="n">
        <v>92.4</v>
      </c>
      <c r="BU284" s="18" t="n">
        <v>25975</v>
      </c>
      <c r="BV284" s="0" t="n">
        <v>97.91</v>
      </c>
      <c r="BW284" s="18" t="n">
        <v>26520</v>
      </c>
      <c r="BX284" s="0" t="n">
        <v>123.23</v>
      </c>
      <c r="BY284" s="18" t="n">
        <v>27943</v>
      </c>
      <c r="BZ284" s="0" t="n">
        <v>90.88</v>
      </c>
      <c r="CC284" s="18" t="n">
        <v>27715</v>
      </c>
      <c r="CD284" s="0" t="n">
        <v>142</v>
      </c>
      <c r="CE284" s="18" t="n">
        <v>30825</v>
      </c>
      <c r="CF284" s="0" t="n">
        <v>30.6</v>
      </c>
      <c r="CG284" s="18" t="n">
        <v>41373</v>
      </c>
      <c r="CH284" s="0" t="n">
        <v>138.2</v>
      </c>
      <c r="CI284" s="18" t="n">
        <v>31916</v>
      </c>
      <c r="CJ284" s="0" t="n">
        <v>1488.4</v>
      </c>
      <c r="CK284" s="18" t="n">
        <v>29262</v>
      </c>
      <c r="CL284" s="0" t="n">
        <v>61.141</v>
      </c>
      <c r="CM284" s="18" t="n">
        <v>40784</v>
      </c>
      <c r="CN284" s="0" t="n">
        <v>11.21</v>
      </c>
      <c r="CO284" s="18" t="n">
        <v>43146</v>
      </c>
      <c r="CP284" s="0" t="n">
        <v>981.66</v>
      </c>
    </row>
    <row r="285" customFormat="false" ht="15" hidden="false" customHeight="false" outlineLevel="0" collapsed="false">
      <c r="I285" s="18" t="n">
        <v>34212</v>
      </c>
      <c r="J285" s="0" t="n">
        <v>6.8</v>
      </c>
      <c r="K285" s="18" t="n">
        <v>34212</v>
      </c>
      <c r="L285" s="0" t="n">
        <v>149</v>
      </c>
      <c r="O285" s="18" t="n">
        <v>34212</v>
      </c>
      <c r="P285" s="0" t="n">
        <v>341</v>
      </c>
      <c r="Q285" s="18" t="n">
        <v>34212</v>
      </c>
      <c r="R285" s="0" t="n">
        <v>2.4</v>
      </c>
      <c r="S285" s="18" t="n">
        <v>34212</v>
      </c>
      <c r="T285" s="0" t="n">
        <v>3.3</v>
      </c>
      <c r="U285" s="18" t="n">
        <v>34212</v>
      </c>
      <c r="V285" s="0" t="n">
        <v>2.80542</v>
      </c>
      <c r="W285" s="18" t="n">
        <v>35673</v>
      </c>
      <c r="X285" s="0" t="n">
        <v>-0.1</v>
      </c>
      <c r="Y285" s="18" t="n">
        <v>34212</v>
      </c>
      <c r="Z285" s="0" t="n">
        <v>2.61</v>
      </c>
      <c r="AA285" s="18" t="n">
        <v>34212</v>
      </c>
      <c r="AB285" s="0" t="n">
        <v>81.1291</v>
      </c>
      <c r="AC285" s="18" t="n">
        <v>42277</v>
      </c>
      <c r="AD285" s="0" t="n">
        <v>-7.4</v>
      </c>
      <c r="AG285" s="18" t="n">
        <v>34212</v>
      </c>
      <c r="AH285" s="0" t="n">
        <v>50.7</v>
      </c>
      <c r="AM285" s="18" t="n">
        <v>44255</v>
      </c>
      <c r="AN285" s="0" t="n">
        <v>56.5</v>
      </c>
      <c r="AO285" s="18" t="n">
        <v>34212</v>
      </c>
      <c r="AP285" s="0" t="n">
        <v>-0.03</v>
      </c>
      <c r="AQ285" s="18" t="n">
        <v>34212</v>
      </c>
      <c r="AR285" s="0" t="n">
        <v>-0.3</v>
      </c>
      <c r="AU285" s="18" t="n">
        <v>42916</v>
      </c>
      <c r="AV285" s="0" t="n">
        <v>12</v>
      </c>
      <c r="AW285" s="18" t="n">
        <v>34212</v>
      </c>
      <c r="AX285" s="0" t="n">
        <v>52.2</v>
      </c>
      <c r="AY285" s="18" t="n">
        <v>34212</v>
      </c>
      <c r="AZ285" s="0" t="n">
        <v>6.4</v>
      </c>
      <c r="BA285" s="18" t="n">
        <v>34212</v>
      </c>
      <c r="BB285" s="0" t="n">
        <v>1230</v>
      </c>
      <c r="BC285" s="18" t="n">
        <v>44804</v>
      </c>
      <c r="BD285" s="0" t="n">
        <v>4.75</v>
      </c>
      <c r="BE285" s="18" t="n">
        <v>42277</v>
      </c>
      <c r="BF285" s="0" t="n">
        <v>-0.7</v>
      </c>
      <c r="BG285" s="18" t="n">
        <v>42613</v>
      </c>
      <c r="BH285" s="0" t="n">
        <v>1.4</v>
      </c>
      <c r="BI285" s="18" t="n">
        <v>36403</v>
      </c>
      <c r="BJ285" s="0" t="n">
        <v>17.2</v>
      </c>
      <c r="BK285" s="18" t="n">
        <v>34212</v>
      </c>
      <c r="BL285" s="0" t="n">
        <v>4</v>
      </c>
      <c r="BM285" s="18" t="n">
        <v>45169</v>
      </c>
      <c r="BN285" s="0" t="n">
        <v>2</v>
      </c>
      <c r="BO285" s="18" t="n">
        <v>43039</v>
      </c>
      <c r="BP285" s="0" t="n">
        <v>0.1</v>
      </c>
      <c r="BQ285" s="18" t="n">
        <v>35581</v>
      </c>
      <c r="BR285" s="0" t="n">
        <v>127.9</v>
      </c>
      <c r="BS285" s="18" t="n">
        <v>37134</v>
      </c>
      <c r="BT285" s="0" t="n">
        <v>91.5</v>
      </c>
      <c r="BU285" s="18" t="n">
        <v>25976</v>
      </c>
      <c r="BV285" s="0" t="n">
        <v>98.43</v>
      </c>
      <c r="BW285" s="18" t="n">
        <v>26521</v>
      </c>
      <c r="BX285" s="0" t="n">
        <v>123.43</v>
      </c>
      <c r="BY285" s="18" t="n">
        <v>27950</v>
      </c>
      <c r="BZ285" s="0" t="n">
        <v>91.48</v>
      </c>
      <c r="CC285" s="18" t="n">
        <v>27716</v>
      </c>
      <c r="CD285" s="0" t="n">
        <v>139.25</v>
      </c>
      <c r="CE285" s="18" t="n">
        <v>30826</v>
      </c>
      <c r="CF285" s="0" t="n">
        <v>30.75</v>
      </c>
      <c r="CG285" s="18" t="n">
        <v>41374</v>
      </c>
      <c r="CH285" s="0" t="n">
        <v>139.8</v>
      </c>
      <c r="CI285" s="18" t="n">
        <v>31917</v>
      </c>
      <c r="CJ285" s="0" t="n">
        <v>1498.9</v>
      </c>
      <c r="CK285" s="18" t="n">
        <v>29263</v>
      </c>
      <c r="CL285" s="0" t="n">
        <v>61.245</v>
      </c>
      <c r="CM285" s="18" t="n">
        <v>40785</v>
      </c>
      <c r="CN285" s="0" t="n">
        <v>10.99</v>
      </c>
      <c r="CO285" s="18" t="n">
        <v>43147</v>
      </c>
      <c r="CP285" s="0" t="n">
        <v>988.74</v>
      </c>
    </row>
    <row r="286" customFormat="false" ht="15" hidden="false" customHeight="false" outlineLevel="0" collapsed="false">
      <c r="I286" s="18" t="n">
        <v>34242</v>
      </c>
      <c r="J286" s="0" t="n">
        <v>6.7</v>
      </c>
      <c r="K286" s="18" t="n">
        <v>34242</v>
      </c>
      <c r="L286" s="0" t="n">
        <v>245</v>
      </c>
      <c r="O286" s="18" t="n">
        <v>34242</v>
      </c>
      <c r="P286" s="0" t="n">
        <v>338.8</v>
      </c>
      <c r="Q286" s="18" t="n">
        <v>34242</v>
      </c>
      <c r="R286" s="0" t="n">
        <v>2.6</v>
      </c>
      <c r="S286" s="18" t="n">
        <v>34242</v>
      </c>
      <c r="T286" s="0" t="n">
        <v>3.2</v>
      </c>
      <c r="U286" s="18" t="n">
        <v>34242</v>
      </c>
      <c r="V286" s="0" t="n">
        <v>2.79314</v>
      </c>
      <c r="W286" s="18" t="n">
        <v>35703</v>
      </c>
      <c r="X286" s="0" t="n">
        <v>0.4</v>
      </c>
      <c r="Y286" s="18" t="n">
        <v>34242</v>
      </c>
      <c r="Z286" s="0" t="n">
        <v>2.82</v>
      </c>
      <c r="AA286" s="18" t="n">
        <v>34242</v>
      </c>
      <c r="AB286" s="0" t="n">
        <v>81.4164</v>
      </c>
      <c r="AC286" s="18" t="n">
        <v>42308</v>
      </c>
      <c r="AD286" s="0" t="n">
        <v>-4.4</v>
      </c>
      <c r="AG286" s="18" t="n">
        <v>34242</v>
      </c>
      <c r="AH286" s="0" t="n">
        <v>50.8</v>
      </c>
      <c r="AM286" s="18" t="n">
        <v>44286</v>
      </c>
      <c r="AN286" s="0" t="n">
        <v>62.3</v>
      </c>
      <c r="AO286" s="18" t="n">
        <v>34242</v>
      </c>
      <c r="AP286" s="0" t="n">
        <v>0.38</v>
      </c>
      <c r="AQ286" s="18" t="n">
        <v>34242</v>
      </c>
      <c r="AR286" s="0" t="n">
        <v>7.3</v>
      </c>
      <c r="AU286" s="18" t="n">
        <v>42947</v>
      </c>
      <c r="AV286" s="0" t="n">
        <v>12</v>
      </c>
      <c r="AW286" s="18" t="n">
        <v>34242</v>
      </c>
      <c r="AX286" s="0" t="n">
        <v>55.2</v>
      </c>
      <c r="AY286" s="18" t="n">
        <v>34242</v>
      </c>
      <c r="AZ286" s="0" t="n">
        <v>6.5</v>
      </c>
      <c r="BA286" s="18" t="n">
        <v>34242</v>
      </c>
      <c r="BB286" s="0" t="n">
        <v>1251</v>
      </c>
      <c r="BC286" s="18" t="n">
        <v>44834</v>
      </c>
      <c r="BD286" s="0" t="n">
        <v>4.7</v>
      </c>
      <c r="BE286" s="18" t="n">
        <v>42308</v>
      </c>
      <c r="BF286" s="0" t="n">
        <v>-0.1</v>
      </c>
      <c r="BG286" s="18" t="n">
        <v>42643</v>
      </c>
      <c r="BH286" s="0" t="n">
        <v>2.7</v>
      </c>
      <c r="BI286" s="18" t="n">
        <v>36433</v>
      </c>
      <c r="BJ286" s="0" t="n">
        <v>17.2</v>
      </c>
      <c r="BK286" s="18" t="n">
        <v>34242</v>
      </c>
      <c r="BL286" s="0" t="n">
        <v>4.1</v>
      </c>
      <c r="BM286" s="18" t="n">
        <v>45199</v>
      </c>
      <c r="BN286" s="0" t="n">
        <v>2.1</v>
      </c>
      <c r="BO286" s="18" t="n">
        <v>43069</v>
      </c>
      <c r="BP286" s="0" t="n">
        <v>0.5</v>
      </c>
      <c r="BQ286" s="18" t="n">
        <v>35611</v>
      </c>
      <c r="BR286" s="0" t="n">
        <v>129.9</v>
      </c>
      <c r="BS286" s="18" t="n">
        <v>37164</v>
      </c>
      <c r="BT286" s="0" t="n">
        <v>81.8</v>
      </c>
      <c r="BU286" s="18" t="n">
        <v>25980</v>
      </c>
      <c r="BV286" s="0" t="n">
        <v>98.66</v>
      </c>
      <c r="BW286" s="18" t="n">
        <v>26522</v>
      </c>
      <c r="BX286" s="0" t="n">
        <v>124.15</v>
      </c>
      <c r="BY286" s="18" t="n">
        <v>27957</v>
      </c>
      <c r="BZ286" s="0" t="n">
        <v>92.4</v>
      </c>
      <c r="CC286" s="18" t="n">
        <v>27717</v>
      </c>
      <c r="CD286" s="0" t="n">
        <v>141.75</v>
      </c>
      <c r="CE286" s="18" t="n">
        <v>30827</v>
      </c>
      <c r="CF286" s="0" t="n">
        <v>30.88</v>
      </c>
      <c r="CG286" s="18" t="n">
        <v>41375</v>
      </c>
      <c r="CH286" s="0" t="n">
        <v>141.3</v>
      </c>
      <c r="CI286" s="18" t="n">
        <v>31918</v>
      </c>
      <c r="CJ286" s="0" t="n">
        <v>1493.4</v>
      </c>
      <c r="CK286" s="18" t="n">
        <v>29264</v>
      </c>
      <c r="CL286" s="0" t="n">
        <v>61.318</v>
      </c>
      <c r="CM286" s="18" t="n">
        <v>40786</v>
      </c>
      <c r="CN286" s="0" t="n">
        <v>10.25</v>
      </c>
      <c r="CO286" s="18" t="n">
        <v>43151</v>
      </c>
      <c r="CP286" s="0" t="n">
        <v>972.27</v>
      </c>
    </row>
    <row r="287" customFormat="false" ht="15" hidden="false" customHeight="false" outlineLevel="0" collapsed="false">
      <c r="I287" s="18" t="n">
        <v>34273</v>
      </c>
      <c r="J287" s="0" t="n">
        <v>6.8</v>
      </c>
      <c r="K287" s="18" t="n">
        <v>34273</v>
      </c>
      <c r="L287" s="0" t="n">
        <v>280</v>
      </c>
      <c r="O287" s="18" t="n">
        <v>34273</v>
      </c>
      <c r="P287" s="0" t="n">
        <v>354</v>
      </c>
      <c r="Q287" s="18" t="n">
        <v>34273</v>
      </c>
      <c r="R287" s="0" t="n">
        <v>2.6</v>
      </c>
      <c r="S287" s="18" t="n">
        <v>34273</v>
      </c>
      <c r="T287" s="0" t="n">
        <v>3</v>
      </c>
      <c r="U287" s="18" t="n">
        <v>34273</v>
      </c>
      <c r="V287" s="0" t="n">
        <v>2.56699</v>
      </c>
      <c r="W287" s="18" t="n">
        <v>35734</v>
      </c>
      <c r="X287" s="0" t="n">
        <v>0.2</v>
      </c>
      <c r="Y287" s="18" t="n">
        <v>34273</v>
      </c>
      <c r="Z287" s="0" t="n">
        <v>2.88</v>
      </c>
      <c r="AA287" s="18" t="n">
        <v>34273</v>
      </c>
      <c r="AB287" s="0" t="n">
        <v>81.8692</v>
      </c>
      <c r="AC287" s="18" t="n">
        <v>42338</v>
      </c>
      <c r="AD287" s="0" t="n">
        <v>0.1</v>
      </c>
      <c r="AG287" s="18" t="n">
        <v>34273</v>
      </c>
      <c r="AH287" s="0" t="n">
        <v>53.4</v>
      </c>
      <c r="AM287" s="18" t="n">
        <v>44316</v>
      </c>
      <c r="AN287" s="0" t="n">
        <v>63.3</v>
      </c>
      <c r="AO287" s="18" t="n">
        <v>34273</v>
      </c>
      <c r="AP287" s="0" t="n">
        <v>0.34</v>
      </c>
      <c r="AQ287" s="18" t="n">
        <v>34273</v>
      </c>
      <c r="AR287" s="0" t="n">
        <v>8.9</v>
      </c>
      <c r="AU287" s="18" t="n">
        <v>42978</v>
      </c>
      <c r="AV287" s="0" t="n">
        <v>14</v>
      </c>
      <c r="AW287" s="18" t="n">
        <v>34273</v>
      </c>
      <c r="AX287" s="0" t="n">
        <v>56.4</v>
      </c>
      <c r="AY287" s="18" t="n">
        <v>34273</v>
      </c>
      <c r="AZ287" s="0" t="n">
        <v>7.2</v>
      </c>
      <c r="BA287" s="18" t="n">
        <v>34273</v>
      </c>
      <c r="BB287" s="0" t="n">
        <v>1287</v>
      </c>
      <c r="BC287" s="18" t="n">
        <v>44865</v>
      </c>
      <c r="BD287" s="0" t="n">
        <v>4.49</v>
      </c>
      <c r="BE287" s="18" t="n">
        <v>42338</v>
      </c>
      <c r="BF287" s="0" t="n">
        <v>0.2</v>
      </c>
      <c r="BG287" s="18" t="n">
        <v>42674</v>
      </c>
      <c r="BH287" s="0" t="n">
        <v>3.2</v>
      </c>
      <c r="BI287" s="18" t="n">
        <v>36464</v>
      </c>
      <c r="BJ287" s="0" t="n">
        <v>17.2</v>
      </c>
      <c r="BK287" s="18" t="n">
        <v>34273</v>
      </c>
      <c r="BL287" s="0" t="n">
        <v>4.1</v>
      </c>
      <c r="BM287" s="18" t="n">
        <v>45230</v>
      </c>
      <c r="BN287" s="0" t="n">
        <v>2.1</v>
      </c>
      <c r="BO287" s="18" t="n">
        <v>43100</v>
      </c>
      <c r="BP287" s="0" t="n">
        <v>0.8</v>
      </c>
      <c r="BQ287" s="18" t="n">
        <v>35642</v>
      </c>
      <c r="BR287" s="0" t="n">
        <v>126.3</v>
      </c>
      <c r="BS287" s="18" t="n">
        <v>37195</v>
      </c>
      <c r="BT287" s="0" t="n">
        <v>82.7</v>
      </c>
      <c r="BU287" s="18" t="n">
        <v>25981</v>
      </c>
      <c r="BV287" s="0" t="n">
        <v>98.2</v>
      </c>
      <c r="BW287" s="18" t="n">
        <v>26525</v>
      </c>
      <c r="BX287" s="0" t="n">
        <v>124.61</v>
      </c>
      <c r="BY287" s="18" t="n">
        <v>27964</v>
      </c>
      <c r="BZ287" s="0" t="n">
        <v>91.6</v>
      </c>
      <c r="CC287" s="18" t="n">
        <v>27718</v>
      </c>
      <c r="CD287" s="0" t="n">
        <v>142.4</v>
      </c>
      <c r="CE287" s="18" t="n">
        <v>30831</v>
      </c>
      <c r="CF287" s="0" t="n">
        <v>30.71</v>
      </c>
      <c r="CG287" s="18" t="n">
        <v>41376</v>
      </c>
      <c r="CH287" s="0" t="n">
        <v>141.7</v>
      </c>
      <c r="CI287" s="18" t="n">
        <v>31919</v>
      </c>
      <c r="CJ287" s="0" t="n">
        <v>1491.5</v>
      </c>
      <c r="CK287" s="18" t="n">
        <v>29265</v>
      </c>
      <c r="CL287" s="0" t="n">
        <v>60.698</v>
      </c>
      <c r="CM287" s="18" t="n">
        <v>40787</v>
      </c>
      <c r="CN287" s="0" t="n">
        <v>10.26</v>
      </c>
      <c r="CO287" s="18" t="n">
        <v>43152</v>
      </c>
      <c r="CP287" s="0" t="n">
        <v>874.99</v>
      </c>
    </row>
    <row r="288" customFormat="false" ht="15" hidden="false" customHeight="false" outlineLevel="0" collapsed="false">
      <c r="I288" s="18" t="n">
        <v>34303</v>
      </c>
      <c r="J288" s="0" t="n">
        <v>6.6</v>
      </c>
      <c r="K288" s="18" t="n">
        <v>34303</v>
      </c>
      <c r="L288" s="0" t="n">
        <v>256</v>
      </c>
      <c r="O288" s="18" t="n">
        <v>34303</v>
      </c>
      <c r="P288" s="0" t="n">
        <v>341</v>
      </c>
      <c r="Q288" s="18" t="n">
        <v>34303</v>
      </c>
      <c r="R288" s="0" t="n">
        <v>2.6</v>
      </c>
      <c r="S288" s="18" t="n">
        <v>34303</v>
      </c>
      <c r="T288" s="0" t="n">
        <v>3.1</v>
      </c>
      <c r="U288" s="18" t="n">
        <v>34303</v>
      </c>
      <c r="V288" s="0" t="n">
        <v>2.60745</v>
      </c>
      <c r="W288" s="18" t="n">
        <v>35764</v>
      </c>
      <c r="X288" s="0" t="n">
        <v>0.2</v>
      </c>
      <c r="Y288" s="18" t="n">
        <v>34303</v>
      </c>
      <c r="Z288" s="0" t="n">
        <v>2.97</v>
      </c>
      <c r="AA288" s="18" t="n">
        <v>34303</v>
      </c>
      <c r="AB288" s="0" t="n">
        <v>82.0917</v>
      </c>
      <c r="AC288" s="18" t="n">
        <v>42369</v>
      </c>
      <c r="AD288" s="0" t="n">
        <v>-3.9</v>
      </c>
      <c r="AG288" s="18" t="n">
        <v>34303</v>
      </c>
      <c r="AH288" s="0" t="n">
        <v>53.8</v>
      </c>
      <c r="AM288" s="18" t="n">
        <v>44347</v>
      </c>
      <c r="AN288" s="0" t="n">
        <v>64.3</v>
      </c>
      <c r="AO288" s="18" t="n">
        <v>34303</v>
      </c>
      <c r="AP288" s="0" t="n">
        <v>0.28</v>
      </c>
      <c r="AQ288" s="18" t="n">
        <v>34303</v>
      </c>
      <c r="AR288" s="0" t="n">
        <v>18.9</v>
      </c>
      <c r="AU288" s="18" t="n">
        <v>43008</v>
      </c>
      <c r="AV288" s="0" t="n">
        <v>18</v>
      </c>
      <c r="AW288" s="18" t="n">
        <v>34303</v>
      </c>
      <c r="AX288" s="0" t="n">
        <v>60.4</v>
      </c>
      <c r="AY288" s="18" t="n">
        <v>34303</v>
      </c>
      <c r="AZ288" s="0" t="n">
        <v>6.8</v>
      </c>
      <c r="BA288" s="18" t="n">
        <v>34303</v>
      </c>
      <c r="BB288" s="0" t="n">
        <v>1357</v>
      </c>
      <c r="BC288" s="18" t="n">
        <v>44895</v>
      </c>
      <c r="BD288" s="0" t="n">
        <v>4.19</v>
      </c>
      <c r="BE288" s="18" t="n">
        <v>42369</v>
      </c>
      <c r="BF288" s="0" t="n">
        <v>0.6</v>
      </c>
      <c r="BG288" s="18" t="n">
        <v>42704</v>
      </c>
      <c r="BH288" s="0" t="n">
        <v>3.1</v>
      </c>
      <c r="BI288" s="18" t="n">
        <v>36494</v>
      </c>
      <c r="BJ288" s="0" t="n">
        <v>17.1</v>
      </c>
      <c r="BK288" s="18" t="n">
        <v>34303</v>
      </c>
      <c r="BL288" s="0" t="n">
        <v>4.2</v>
      </c>
      <c r="BM288" s="18" t="n">
        <v>45260</v>
      </c>
      <c r="BN288" s="0" t="n">
        <v>2.9</v>
      </c>
      <c r="BO288" s="18" t="n">
        <v>43131</v>
      </c>
      <c r="BP288" s="0" t="n">
        <v>-0.1</v>
      </c>
      <c r="BQ288" s="18" t="n">
        <v>35673</v>
      </c>
      <c r="BR288" s="0" t="n">
        <v>127.6</v>
      </c>
      <c r="BS288" s="18" t="n">
        <v>37225</v>
      </c>
      <c r="BT288" s="0" t="n">
        <v>83.9</v>
      </c>
      <c r="BU288" s="18" t="n">
        <v>25982</v>
      </c>
      <c r="BV288" s="0" t="n">
        <v>97.56</v>
      </c>
      <c r="BW288" s="18" t="n">
        <v>26526</v>
      </c>
      <c r="BX288" s="0" t="n">
        <v>124.44</v>
      </c>
      <c r="BY288" s="18" t="n">
        <v>27971</v>
      </c>
      <c r="BZ288" s="0" t="n">
        <v>91.29</v>
      </c>
      <c r="CC288" s="18" t="n">
        <v>27719</v>
      </c>
      <c r="CD288" s="0" t="n">
        <v>141.35</v>
      </c>
      <c r="CE288" s="18" t="n">
        <v>30832</v>
      </c>
      <c r="CF288" s="0" t="n">
        <v>30.81</v>
      </c>
      <c r="CG288" s="18" t="n">
        <v>41379</v>
      </c>
      <c r="CH288" s="0" t="n">
        <v>140.1</v>
      </c>
      <c r="CI288" s="18" t="n">
        <v>31923</v>
      </c>
      <c r="CJ288" s="0" t="n">
        <v>1485.1</v>
      </c>
      <c r="CK288" s="18" t="n">
        <v>29266</v>
      </c>
      <c r="CL288" s="0" t="n">
        <v>60.34</v>
      </c>
      <c r="CM288" s="18" t="n">
        <v>40788</v>
      </c>
      <c r="CN288" s="0" t="n">
        <v>10.8</v>
      </c>
      <c r="CO288" s="18" t="n">
        <v>43153</v>
      </c>
      <c r="CP288" s="0" t="n">
        <v>861.31</v>
      </c>
    </row>
    <row r="289" customFormat="false" ht="15" hidden="false" customHeight="false" outlineLevel="0" collapsed="false">
      <c r="I289" s="18" t="n">
        <v>34334</v>
      </c>
      <c r="J289" s="0" t="n">
        <v>6.5</v>
      </c>
      <c r="K289" s="18" t="n">
        <v>34334</v>
      </c>
      <c r="L289" s="0" t="n">
        <v>334</v>
      </c>
      <c r="O289" s="18" t="n">
        <v>34334</v>
      </c>
      <c r="P289" s="0" t="n">
        <v>324</v>
      </c>
      <c r="Q289" s="18" t="n">
        <v>34334</v>
      </c>
      <c r="R289" s="0" t="n">
        <v>2.7</v>
      </c>
      <c r="S289" s="18" t="n">
        <v>34334</v>
      </c>
      <c r="T289" s="0" t="n">
        <v>3.2</v>
      </c>
      <c r="U289" s="18" t="n">
        <v>34334</v>
      </c>
      <c r="V289" s="0" t="n">
        <v>2.46314</v>
      </c>
      <c r="W289" s="18" t="n">
        <v>35795</v>
      </c>
      <c r="X289" s="0" t="n">
        <v>0</v>
      </c>
      <c r="Y289" s="18" t="n">
        <v>34334</v>
      </c>
      <c r="Z289" s="0" t="n">
        <v>3.39</v>
      </c>
      <c r="AA289" s="18" t="n">
        <v>34334</v>
      </c>
      <c r="AB289" s="0" t="n">
        <v>82.3931</v>
      </c>
      <c r="AC289" s="18" t="n">
        <v>42400</v>
      </c>
      <c r="AD289" s="0" t="n">
        <v>-0.6</v>
      </c>
      <c r="AG289" s="18" t="n">
        <v>34334</v>
      </c>
      <c r="AH289" s="0" t="n">
        <v>55.6</v>
      </c>
      <c r="AM289" s="18" t="n">
        <v>44377</v>
      </c>
      <c r="AN289" s="0" t="n">
        <v>61.2</v>
      </c>
      <c r="AO289" s="18" t="n">
        <v>34334</v>
      </c>
      <c r="AP289" s="0" t="n">
        <v>0.48</v>
      </c>
      <c r="AQ289" s="18" t="n">
        <v>34334</v>
      </c>
      <c r="AR289" s="0" t="n">
        <v>41.4</v>
      </c>
      <c r="AU289" s="18" t="n">
        <v>43039</v>
      </c>
      <c r="AV289" s="0" t="n">
        <v>15</v>
      </c>
      <c r="AW289" s="18" t="n">
        <v>34334</v>
      </c>
      <c r="AX289" s="0" t="n">
        <v>60.3</v>
      </c>
      <c r="AY289" s="18" t="n">
        <v>34334</v>
      </c>
      <c r="AZ289" s="0" t="n">
        <v>7</v>
      </c>
      <c r="BA289" s="18" t="n">
        <v>34334</v>
      </c>
      <c r="BB289" s="0" t="n">
        <v>1461</v>
      </c>
      <c r="BC289" s="18" t="n">
        <v>44926</v>
      </c>
      <c r="BD289" s="0" t="n">
        <v>4.12</v>
      </c>
      <c r="BE289" s="18" t="n">
        <v>42400</v>
      </c>
      <c r="BF289" s="0" t="n">
        <v>-0.8</v>
      </c>
      <c r="BG289" s="18" t="n">
        <v>42735</v>
      </c>
      <c r="BH289" s="0" t="n">
        <v>3.2</v>
      </c>
      <c r="BI289" s="18" t="n">
        <v>36525</v>
      </c>
      <c r="BJ289" s="0" t="n">
        <v>17.9</v>
      </c>
      <c r="BK289" s="18" t="n">
        <v>34334</v>
      </c>
      <c r="BL289" s="0" t="n">
        <v>3.8</v>
      </c>
      <c r="BM289" s="18" t="n">
        <v>45291</v>
      </c>
      <c r="BN289" s="0" t="n">
        <v>3.3</v>
      </c>
      <c r="BO289" s="18" t="n">
        <v>43159</v>
      </c>
      <c r="BP289" s="0" t="n">
        <v>0</v>
      </c>
      <c r="BQ289" s="18" t="n">
        <v>35703</v>
      </c>
      <c r="BR289" s="0" t="n">
        <v>130.2</v>
      </c>
      <c r="BS289" s="18" t="n">
        <v>37256</v>
      </c>
      <c r="BT289" s="0" t="n">
        <v>88.8</v>
      </c>
      <c r="BU289" s="18" t="n">
        <v>25983</v>
      </c>
      <c r="BV289" s="0" t="n">
        <v>96.74</v>
      </c>
      <c r="BW289" s="18" t="n">
        <v>26527</v>
      </c>
      <c r="BX289" s="0" t="n">
        <v>124.21</v>
      </c>
      <c r="BY289" s="18" t="n">
        <v>27978</v>
      </c>
      <c r="BZ289" s="0" t="n">
        <v>91.64</v>
      </c>
      <c r="CC289" s="18" t="n">
        <v>27722</v>
      </c>
      <c r="CD289" s="0" t="n">
        <v>140.6</v>
      </c>
      <c r="CE289" s="18" t="n">
        <v>30833</v>
      </c>
      <c r="CF289" s="0" t="n">
        <v>30.83</v>
      </c>
      <c r="CG289" s="18" t="n">
        <v>41380</v>
      </c>
      <c r="CH289" s="0" t="n">
        <v>139</v>
      </c>
      <c r="CI289" s="18" t="n">
        <v>31924</v>
      </c>
      <c r="CJ289" s="0" t="n">
        <v>1450.7</v>
      </c>
      <c r="CK289" s="18" t="n">
        <v>29270</v>
      </c>
      <c r="CL289" s="0" t="n">
        <v>59.833</v>
      </c>
      <c r="CM289" s="18" t="n">
        <v>40792</v>
      </c>
      <c r="CN289" s="0" t="n">
        <v>8.58</v>
      </c>
      <c r="CO289" s="18" t="n">
        <v>43154</v>
      </c>
      <c r="CP289" s="0" t="n">
        <v>884.65</v>
      </c>
    </row>
    <row r="290" customFormat="false" ht="15" hidden="false" customHeight="false" outlineLevel="0" collapsed="false">
      <c r="I290" s="18" t="n">
        <v>34365</v>
      </c>
      <c r="J290" s="0" t="n">
        <v>6.6</v>
      </c>
      <c r="K290" s="18" t="n">
        <v>34365</v>
      </c>
      <c r="L290" s="0" t="n">
        <v>274</v>
      </c>
      <c r="O290" s="18" t="n">
        <v>34365</v>
      </c>
      <c r="P290" s="0" t="n">
        <v>363.8</v>
      </c>
      <c r="Q290" s="18" t="n">
        <v>34365</v>
      </c>
      <c r="R290" s="0" t="n">
        <v>2.6</v>
      </c>
      <c r="S290" s="18" t="n">
        <v>34365</v>
      </c>
      <c r="T290" s="0" t="n">
        <v>2.9</v>
      </c>
      <c r="U290" s="18" t="n">
        <v>34365</v>
      </c>
      <c r="V290" s="0" t="n">
        <v>2.24661</v>
      </c>
      <c r="W290" s="18" t="n">
        <v>35826</v>
      </c>
      <c r="X290" s="0" t="n">
        <v>-0.1</v>
      </c>
      <c r="Y290" s="18" t="n">
        <v>34365</v>
      </c>
      <c r="Z290" s="0" t="n">
        <v>3.3</v>
      </c>
      <c r="AA290" s="18" t="n">
        <v>34365</v>
      </c>
      <c r="AB290" s="0" t="n">
        <v>82.4707</v>
      </c>
      <c r="AC290" s="18" t="n">
        <v>42429</v>
      </c>
      <c r="AD290" s="0" t="n">
        <v>2.4</v>
      </c>
      <c r="AG290" s="18" t="n">
        <v>34365</v>
      </c>
      <c r="AH290" s="0" t="n">
        <v>56</v>
      </c>
      <c r="AM290" s="18" t="n">
        <v>44408</v>
      </c>
      <c r="AN290" s="0" t="n">
        <v>64</v>
      </c>
      <c r="AO290" s="18" t="n">
        <v>34365</v>
      </c>
      <c r="AP290" s="0" t="n">
        <v>0.07</v>
      </c>
      <c r="AQ290" s="18" t="n">
        <v>34365</v>
      </c>
      <c r="AR290" s="0" t="n">
        <v>27.2</v>
      </c>
      <c r="AU290" s="18" t="n">
        <v>43069</v>
      </c>
      <c r="AV290" s="0" t="n">
        <v>27</v>
      </c>
      <c r="AW290" s="18" t="n">
        <v>34365</v>
      </c>
      <c r="AX290" s="0" t="n">
        <v>60.1</v>
      </c>
      <c r="AY290" s="18" t="n">
        <v>34365</v>
      </c>
      <c r="AZ290" s="0" t="n">
        <v>6.2</v>
      </c>
      <c r="BA290" s="18" t="n">
        <v>34365</v>
      </c>
      <c r="BB290" s="0" t="n">
        <v>1390</v>
      </c>
      <c r="BC290" s="18" t="n">
        <v>44957</v>
      </c>
      <c r="BD290" s="0" t="n">
        <v>4.07</v>
      </c>
      <c r="BE290" s="18" t="n">
        <v>42429</v>
      </c>
      <c r="BF290" s="0" t="n">
        <v>0.6</v>
      </c>
      <c r="BG290" s="18" t="n">
        <v>42766</v>
      </c>
      <c r="BH290" s="0" t="n">
        <v>5.5</v>
      </c>
      <c r="BI290" s="18" t="n">
        <v>36556</v>
      </c>
      <c r="BJ290" s="0" t="n">
        <v>18.3</v>
      </c>
      <c r="BK290" s="18" t="n">
        <v>34365</v>
      </c>
      <c r="BL290" s="0" t="n">
        <v>4.4</v>
      </c>
      <c r="BM290" s="18" t="n">
        <v>45322</v>
      </c>
      <c r="BN290" s="0" t="n">
        <v>1.9</v>
      </c>
      <c r="BO290" s="18" t="n">
        <v>43190</v>
      </c>
      <c r="BP290" s="0" t="n">
        <v>0.3</v>
      </c>
      <c r="BQ290" s="18" t="n">
        <v>35734</v>
      </c>
      <c r="BR290" s="0" t="n">
        <v>123.4</v>
      </c>
      <c r="BS290" s="18" t="n">
        <v>37287</v>
      </c>
      <c r="BT290" s="0" t="n">
        <v>93</v>
      </c>
      <c r="BU290" s="18" t="n">
        <v>25986</v>
      </c>
      <c r="BV290" s="0" t="n">
        <v>95.72</v>
      </c>
      <c r="BW290" s="18" t="n">
        <v>26528</v>
      </c>
      <c r="BX290" s="0" t="n">
        <v>123.98</v>
      </c>
      <c r="BY290" s="18" t="n">
        <v>27985</v>
      </c>
      <c r="BZ290" s="0" t="n">
        <v>91.81</v>
      </c>
      <c r="CC290" s="18" t="n">
        <v>27723</v>
      </c>
      <c r="CD290" s="0" t="n">
        <v>141.4</v>
      </c>
      <c r="CE290" s="18" t="n">
        <v>30834</v>
      </c>
      <c r="CF290" s="0" t="n">
        <v>30.7</v>
      </c>
      <c r="CG290" s="18" t="n">
        <v>41381</v>
      </c>
      <c r="CH290" s="0" t="n">
        <v>138.5</v>
      </c>
      <c r="CI290" s="18" t="n">
        <v>31925</v>
      </c>
      <c r="CJ290" s="0" t="n">
        <v>1473.6</v>
      </c>
      <c r="CK290" s="18" t="n">
        <v>29271</v>
      </c>
      <c r="CL290" s="0" t="n">
        <v>60.235</v>
      </c>
      <c r="CM290" s="18" t="n">
        <v>40793</v>
      </c>
      <c r="CN290" s="0" t="n">
        <v>8.99</v>
      </c>
      <c r="CO290" s="18" t="n">
        <v>43157</v>
      </c>
      <c r="CP290" s="0" t="n">
        <v>912.91</v>
      </c>
    </row>
    <row r="291" customFormat="false" ht="15" hidden="false" customHeight="false" outlineLevel="0" collapsed="false">
      <c r="I291" s="18" t="n">
        <v>34393</v>
      </c>
      <c r="J291" s="0" t="n">
        <v>6.6</v>
      </c>
      <c r="K291" s="18" t="n">
        <v>34393</v>
      </c>
      <c r="L291" s="0" t="n">
        <v>181</v>
      </c>
      <c r="O291" s="18" t="n">
        <v>34393</v>
      </c>
      <c r="P291" s="0" t="n">
        <v>348.5</v>
      </c>
      <c r="Q291" s="18" t="n">
        <v>34393</v>
      </c>
      <c r="R291" s="0" t="n">
        <v>2.8</v>
      </c>
      <c r="S291" s="18" t="n">
        <v>34393</v>
      </c>
      <c r="T291" s="0" t="n">
        <v>2.8</v>
      </c>
      <c r="U291" s="18" t="n">
        <v>34393</v>
      </c>
      <c r="V291" s="0" t="n">
        <v>2.27283</v>
      </c>
      <c r="W291" s="18" t="n">
        <v>35854</v>
      </c>
      <c r="X291" s="0" t="n">
        <v>0.1</v>
      </c>
      <c r="Y291" s="18" t="n">
        <v>34393</v>
      </c>
      <c r="Z291" s="0" t="n">
        <v>2.9</v>
      </c>
      <c r="AA291" s="18" t="n">
        <v>34393</v>
      </c>
      <c r="AB291" s="0" t="n">
        <v>82.3162</v>
      </c>
      <c r="AC291" s="18" t="n">
        <v>42460</v>
      </c>
      <c r="AD291" s="0" t="n">
        <v>-2.3</v>
      </c>
      <c r="AG291" s="18" t="n">
        <v>34393</v>
      </c>
      <c r="AH291" s="0" t="n">
        <v>56.5</v>
      </c>
      <c r="AM291" s="18" t="n">
        <v>44439</v>
      </c>
      <c r="AN291" s="0" t="n">
        <v>61.3</v>
      </c>
      <c r="AO291" s="18" t="n">
        <v>34393</v>
      </c>
      <c r="AP291" s="0" t="n">
        <v>0.19</v>
      </c>
      <c r="AQ291" s="18" t="n">
        <v>34393</v>
      </c>
      <c r="AR291" s="0" t="n">
        <v>21.3</v>
      </c>
      <c r="AU291" s="18" t="n">
        <v>43100</v>
      </c>
      <c r="AV291" s="0" t="n">
        <v>21</v>
      </c>
      <c r="AW291" s="18" t="n">
        <v>34393</v>
      </c>
      <c r="AX291" s="0" t="n">
        <v>61.6</v>
      </c>
      <c r="AY291" s="18" t="n">
        <v>34393</v>
      </c>
      <c r="AZ291" s="0" t="n">
        <v>6</v>
      </c>
      <c r="BA291" s="18" t="n">
        <v>34393</v>
      </c>
      <c r="BB291" s="0" t="n">
        <v>1269</v>
      </c>
      <c r="BC291" s="18" t="n">
        <v>44985</v>
      </c>
      <c r="BD291" s="0" t="n">
        <v>4.53</v>
      </c>
      <c r="BE291" s="18" t="n">
        <v>42460</v>
      </c>
      <c r="BF291" s="0" t="n">
        <v>0.1</v>
      </c>
      <c r="BG291" s="18" t="n">
        <v>42794</v>
      </c>
      <c r="BH291" s="0" t="n">
        <v>5</v>
      </c>
      <c r="BI291" s="18" t="n">
        <v>36585</v>
      </c>
      <c r="BJ291" s="0" t="n">
        <v>18.99</v>
      </c>
      <c r="BK291" s="18" t="n">
        <v>34393</v>
      </c>
      <c r="BL291" s="0" t="n">
        <v>4.1</v>
      </c>
      <c r="BM291" s="18" t="n">
        <v>45351</v>
      </c>
      <c r="BN291" s="0" t="n">
        <v>2.2</v>
      </c>
      <c r="BO291" s="18" t="n">
        <v>43220</v>
      </c>
      <c r="BP291" s="0" t="n">
        <v>0.1</v>
      </c>
      <c r="BQ291" s="18" t="n">
        <v>35764</v>
      </c>
      <c r="BR291" s="0" t="n">
        <v>128.1</v>
      </c>
      <c r="BS291" s="18" t="n">
        <v>37315</v>
      </c>
      <c r="BT291" s="0" t="n">
        <v>90.7</v>
      </c>
      <c r="BU291" s="18" t="n">
        <v>25987</v>
      </c>
      <c r="BV291" s="0" t="n">
        <v>96.09</v>
      </c>
      <c r="BW291" s="18" t="n">
        <v>26529</v>
      </c>
      <c r="BX291" s="0" t="n">
        <v>124.26</v>
      </c>
      <c r="BY291" s="18" t="n">
        <v>27992</v>
      </c>
      <c r="BZ291" s="0" t="n">
        <v>90.19</v>
      </c>
      <c r="CC291" s="18" t="n">
        <v>27724</v>
      </c>
      <c r="CD291" s="0" t="n">
        <v>140.6</v>
      </c>
      <c r="CE291" s="18" t="n">
        <v>30837</v>
      </c>
      <c r="CF291" s="0" t="n">
        <v>30.75</v>
      </c>
      <c r="CG291" s="18" t="n">
        <v>41382</v>
      </c>
      <c r="CH291" s="0" t="n">
        <v>138.3</v>
      </c>
      <c r="CI291" s="18" t="n">
        <v>31926</v>
      </c>
      <c r="CJ291" s="0" t="n">
        <v>1469.2</v>
      </c>
      <c r="CK291" s="18" t="n">
        <v>29272</v>
      </c>
      <c r="CL291" s="0" t="n">
        <v>59.857</v>
      </c>
      <c r="CM291" s="18" t="n">
        <v>40794</v>
      </c>
      <c r="CN291" s="0" t="n">
        <v>8.16</v>
      </c>
      <c r="CO291" s="18" t="n">
        <v>43158</v>
      </c>
      <c r="CP291" s="0" t="n">
        <v>928.89</v>
      </c>
    </row>
    <row r="292" customFormat="false" ht="15" hidden="false" customHeight="false" outlineLevel="0" collapsed="false">
      <c r="I292" s="18" t="n">
        <v>34424</v>
      </c>
      <c r="J292" s="0" t="n">
        <v>6.5</v>
      </c>
      <c r="K292" s="18" t="n">
        <v>34424</v>
      </c>
      <c r="L292" s="0" t="n">
        <v>461</v>
      </c>
      <c r="O292" s="18" t="n">
        <v>34424</v>
      </c>
      <c r="P292" s="0" t="n">
        <v>334.3</v>
      </c>
      <c r="Q292" s="18" t="n">
        <v>34424</v>
      </c>
      <c r="R292" s="0" t="n">
        <v>2.4</v>
      </c>
      <c r="S292" s="18" t="n">
        <v>34424</v>
      </c>
      <c r="T292" s="0" t="n">
        <v>2.9</v>
      </c>
      <c r="U292" s="18" t="n">
        <v>34424</v>
      </c>
      <c r="V292" s="0" t="n">
        <v>2.39727</v>
      </c>
      <c r="W292" s="18" t="n">
        <v>35885</v>
      </c>
      <c r="X292" s="0" t="n">
        <v>0.5</v>
      </c>
      <c r="Y292" s="18" t="n">
        <v>34424</v>
      </c>
      <c r="Z292" s="0" t="n">
        <v>4.02</v>
      </c>
      <c r="AA292" s="18" t="n">
        <v>34424</v>
      </c>
      <c r="AB292" s="0" t="n">
        <v>82.9362</v>
      </c>
      <c r="AC292" s="18" t="n">
        <v>42490</v>
      </c>
      <c r="AD292" s="0" t="n">
        <v>0.5</v>
      </c>
      <c r="AG292" s="18" t="n">
        <v>34424</v>
      </c>
      <c r="AH292" s="0" t="n">
        <v>56.9</v>
      </c>
      <c r="AM292" s="18" t="n">
        <v>44469</v>
      </c>
      <c r="AN292" s="0" t="n">
        <v>62</v>
      </c>
      <c r="AO292" s="18" t="n">
        <v>34424</v>
      </c>
      <c r="AP292" s="0" t="n">
        <v>0.96</v>
      </c>
      <c r="AQ292" s="18" t="n">
        <v>34424</v>
      </c>
      <c r="AR292" s="0" t="n">
        <v>19.8</v>
      </c>
      <c r="AU292" s="18" t="n">
        <v>43131</v>
      </c>
      <c r="AV292" s="0" t="n">
        <v>18</v>
      </c>
      <c r="AW292" s="18" t="n">
        <v>34424</v>
      </c>
      <c r="AX292" s="0" t="n">
        <v>64.9</v>
      </c>
      <c r="AY292" s="18" t="n">
        <v>34424</v>
      </c>
      <c r="AZ292" s="0" t="n">
        <v>7.4</v>
      </c>
      <c r="BA292" s="18" t="n">
        <v>34424</v>
      </c>
      <c r="BB292" s="0" t="n">
        <v>1342</v>
      </c>
      <c r="BC292" s="18" t="n">
        <v>45016</v>
      </c>
      <c r="BD292" s="0" t="n">
        <v>4.35</v>
      </c>
      <c r="BE292" s="18" t="n">
        <v>42490</v>
      </c>
      <c r="BF292" s="0" t="n">
        <v>0.4</v>
      </c>
      <c r="BG292" s="18" t="n">
        <v>42825</v>
      </c>
      <c r="BH292" s="0" t="n">
        <v>5.2</v>
      </c>
      <c r="BI292" s="18" t="n">
        <v>36616</v>
      </c>
      <c r="BJ292" s="0" t="n">
        <v>17.98</v>
      </c>
      <c r="BK292" s="18" t="n">
        <v>34424</v>
      </c>
      <c r="BL292" s="0" t="n">
        <v>4.8</v>
      </c>
      <c r="BM292" s="18" t="n">
        <v>45382</v>
      </c>
      <c r="BN292" s="0" t="n">
        <v>2.8</v>
      </c>
      <c r="BO292" s="18" t="n">
        <v>43251</v>
      </c>
      <c r="BP292" s="0" t="n">
        <v>0.3</v>
      </c>
      <c r="BQ292" s="18" t="n">
        <v>35795</v>
      </c>
      <c r="BR292" s="0" t="n">
        <v>136.2</v>
      </c>
      <c r="BS292" s="18" t="n">
        <v>37346</v>
      </c>
      <c r="BT292" s="0" t="n">
        <v>95.7</v>
      </c>
      <c r="BU292" s="18" t="n">
        <v>25988</v>
      </c>
      <c r="BV292" s="0" t="n">
        <v>96.73</v>
      </c>
      <c r="BW292" s="18" t="n">
        <v>26532</v>
      </c>
      <c r="BX292" s="0" t="n">
        <v>124.24</v>
      </c>
      <c r="BY292" s="18" t="n">
        <v>27999</v>
      </c>
      <c r="BZ292" s="0" t="n">
        <v>89.14</v>
      </c>
      <c r="CC292" s="18" t="n">
        <v>27725</v>
      </c>
      <c r="CD292" s="0" t="n">
        <v>139</v>
      </c>
      <c r="CE292" s="18" t="n">
        <v>30838</v>
      </c>
      <c r="CF292" s="0" t="n">
        <v>30.73</v>
      </c>
      <c r="CG292" s="18" t="n">
        <v>41383</v>
      </c>
      <c r="CH292" s="0" t="n">
        <v>138</v>
      </c>
      <c r="CI292" s="18" t="n">
        <v>31929</v>
      </c>
      <c r="CJ292" s="0" t="n">
        <v>1471.9</v>
      </c>
      <c r="CK292" s="18" t="n">
        <v>29273</v>
      </c>
      <c r="CL292" s="0" t="n">
        <v>59.394</v>
      </c>
      <c r="CM292" s="18" t="n">
        <v>40795</v>
      </c>
      <c r="CN292" s="0" t="n">
        <v>6.29</v>
      </c>
      <c r="CO292" s="18" t="n">
        <v>43159</v>
      </c>
      <c r="CP292" s="0" t="n">
        <v>921.76</v>
      </c>
    </row>
    <row r="293" customFormat="false" ht="15" hidden="false" customHeight="false" outlineLevel="0" collapsed="false">
      <c r="I293" s="18" t="n">
        <v>34454</v>
      </c>
      <c r="J293" s="0" t="n">
        <v>6.4</v>
      </c>
      <c r="K293" s="18" t="n">
        <v>34454</v>
      </c>
      <c r="L293" s="0" t="n">
        <v>347</v>
      </c>
      <c r="O293" s="18" t="n">
        <v>34454</v>
      </c>
      <c r="P293" s="0" t="n">
        <v>344.5</v>
      </c>
      <c r="Q293" s="18" t="n">
        <v>34454</v>
      </c>
      <c r="R293" s="0" t="n">
        <v>2.5</v>
      </c>
      <c r="S293" s="18" t="n">
        <v>34454</v>
      </c>
      <c r="T293" s="0" t="n">
        <v>2.8</v>
      </c>
      <c r="U293" s="18" t="n">
        <v>34454</v>
      </c>
      <c r="V293" s="0" t="n">
        <v>2.25372</v>
      </c>
      <c r="W293" s="18" t="n">
        <v>35915</v>
      </c>
      <c r="X293" s="0" t="n">
        <v>0.6</v>
      </c>
      <c r="Y293" s="18" t="n">
        <v>34454</v>
      </c>
      <c r="Z293" s="0" t="n">
        <v>4.35</v>
      </c>
      <c r="AA293" s="18" t="n">
        <v>34454</v>
      </c>
      <c r="AB293" s="0" t="n">
        <v>83.194</v>
      </c>
      <c r="AC293" s="18" t="n">
        <v>42521</v>
      </c>
      <c r="AD293" s="0" t="n">
        <v>3.2</v>
      </c>
      <c r="AG293" s="18" t="n">
        <v>34454</v>
      </c>
      <c r="AH293" s="0" t="n">
        <v>57.4</v>
      </c>
      <c r="AM293" s="18" t="n">
        <v>44500</v>
      </c>
      <c r="AN293" s="0" t="n">
        <v>66.8</v>
      </c>
      <c r="AO293" s="18" t="n">
        <v>34454</v>
      </c>
      <c r="AP293" s="0" t="n">
        <v>0.23</v>
      </c>
      <c r="AQ293" s="18" t="n">
        <v>34454</v>
      </c>
      <c r="AR293" s="0" t="n">
        <v>16.7</v>
      </c>
      <c r="AU293" s="18" t="n">
        <v>43159</v>
      </c>
      <c r="AV293" s="0" t="n">
        <v>22</v>
      </c>
      <c r="AW293" s="18" t="n">
        <v>34454</v>
      </c>
      <c r="AX293" s="0" t="n">
        <v>66.8</v>
      </c>
      <c r="AY293" s="18" t="n">
        <v>34454</v>
      </c>
      <c r="AZ293" s="0" t="n">
        <v>7.3</v>
      </c>
      <c r="BA293" s="18" t="n">
        <v>34454</v>
      </c>
      <c r="BB293" s="0" t="n">
        <v>1392</v>
      </c>
      <c r="BC293" s="18" t="n">
        <v>45046</v>
      </c>
      <c r="BD293" s="0" t="n">
        <v>4.22</v>
      </c>
      <c r="BE293" s="18" t="n">
        <v>42521</v>
      </c>
      <c r="BF293" s="0" t="n">
        <v>0.4</v>
      </c>
      <c r="BG293" s="18" t="n">
        <v>42855</v>
      </c>
      <c r="BH293" s="0" t="n">
        <v>5.1</v>
      </c>
      <c r="BI293" s="18" t="n">
        <v>36646</v>
      </c>
      <c r="BJ293" s="0" t="n">
        <v>17.61</v>
      </c>
      <c r="BK293" s="18" t="n">
        <v>34454</v>
      </c>
      <c r="BL293" s="0" t="n">
        <v>4.8</v>
      </c>
      <c r="BM293" s="18" t="n">
        <v>45412</v>
      </c>
      <c r="BN293" s="0" t="n">
        <v>2.6</v>
      </c>
      <c r="BO293" s="18" t="n">
        <v>43281</v>
      </c>
      <c r="BP293" s="0" t="n">
        <v>0.1</v>
      </c>
      <c r="BQ293" s="18" t="n">
        <v>35826</v>
      </c>
      <c r="BR293" s="0" t="n">
        <v>128.3</v>
      </c>
      <c r="BS293" s="18" t="n">
        <v>37376</v>
      </c>
      <c r="BT293" s="0" t="n">
        <v>93</v>
      </c>
      <c r="BU293" s="18" t="n">
        <v>25989</v>
      </c>
      <c r="BV293" s="0" t="n">
        <v>96.92</v>
      </c>
      <c r="BW293" s="18" t="n">
        <v>26533</v>
      </c>
      <c r="BX293" s="0" t="n">
        <v>124.67</v>
      </c>
      <c r="BY293" s="18" t="n">
        <v>28006</v>
      </c>
      <c r="BZ293" s="0" t="n">
        <v>91.02</v>
      </c>
      <c r="CC293" s="18" t="n">
        <v>27726</v>
      </c>
      <c r="CD293" s="0" t="n">
        <v>138.15</v>
      </c>
      <c r="CE293" s="18" t="n">
        <v>30839</v>
      </c>
      <c r="CF293" s="0" t="n">
        <v>30.55</v>
      </c>
      <c r="CG293" s="18" t="n">
        <v>41386</v>
      </c>
      <c r="CH293" s="0" t="n">
        <v>137.9</v>
      </c>
      <c r="CI293" s="18" t="n">
        <v>31930</v>
      </c>
      <c r="CJ293" s="0" t="n">
        <v>1488.7</v>
      </c>
      <c r="CK293" s="18" t="n">
        <v>29276</v>
      </c>
      <c r="CL293" s="0" t="n">
        <v>58.694</v>
      </c>
      <c r="CM293" s="18" t="n">
        <v>40798</v>
      </c>
      <c r="CN293" s="0" t="n">
        <v>7.6</v>
      </c>
      <c r="CO293" s="18" t="n">
        <v>43160</v>
      </c>
      <c r="CP293" s="0" t="n">
        <v>929.45</v>
      </c>
    </row>
    <row r="294" customFormat="false" ht="15" hidden="false" customHeight="false" outlineLevel="0" collapsed="false">
      <c r="I294" s="18" t="n">
        <v>34485</v>
      </c>
      <c r="J294" s="0" t="n">
        <v>6.1</v>
      </c>
      <c r="K294" s="18" t="n">
        <v>34485</v>
      </c>
      <c r="L294" s="0" t="n">
        <v>336</v>
      </c>
      <c r="O294" s="18" t="n">
        <v>34485</v>
      </c>
      <c r="P294" s="0" t="n">
        <v>359</v>
      </c>
      <c r="Q294" s="18" t="n">
        <v>34485</v>
      </c>
      <c r="R294" s="0" t="n">
        <v>2.5</v>
      </c>
      <c r="S294" s="18" t="n">
        <v>34485</v>
      </c>
      <c r="T294" s="0" t="n">
        <v>2.8</v>
      </c>
      <c r="U294" s="18" t="n">
        <v>34485</v>
      </c>
      <c r="V294" s="0" t="n">
        <v>2.13571</v>
      </c>
      <c r="W294" s="18" t="n">
        <v>35946</v>
      </c>
      <c r="X294" s="0" t="n">
        <v>0.8</v>
      </c>
      <c r="Y294" s="18" t="n">
        <v>34485</v>
      </c>
      <c r="Z294" s="0" t="n">
        <v>5.24</v>
      </c>
      <c r="AA294" s="18" t="n">
        <v>34485</v>
      </c>
      <c r="AB294" s="0" t="n">
        <v>83.3452</v>
      </c>
      <c r="AC294" s="18" t="n">
        <v>42551</v>
      </c>
      <c r="AD294" s="0" t="n">
        <v>-8.7</v>
      </c>
      <c r="AG294" s="18" t="n">
        <v>34485</v>
      </c>
      <c r="AH294" s="0" t="n">
        <v>58.2</v>
      </c>
      <c r="AM294" s="18" t="n">
        <v>44530</v>
      </c>
      <c r="AN294" s="0" t="n">
        <v>67.1</v>
      </c>
      <c r="AO294" s="18" t="n">
        <v>34485</v>
      </c>
      <c r="AP294" s="0" t="n">
        <v>0.41</v>
      </c>
      <c r="AQ294" s="18" t="n">
        <v>34485</v>
      </c>
      <c r="AR294" s="0" t="n">
        <v>22.1</v>
      </c>
      <c r="AU294" s="18" t="n">
        <v>43190</v>
      </c>
      <c r="AV294" s="0" t="n">
        <v>12</v>
      </c>
      <c r="AW294" s="18" t="n">
        <v>34485</v>
      </c>
      <c r="AX294" s="0" t="n">
        <v>67.2</v>
      </c>
      <c r="AY294" s="18" t="n">
        <v>34485</v>
      </c>
      <c r="AZ294" s="0" t="n">
        <v>7.8</v>
      </c>
      <c r="BA294" s="18" t="n">
        <v>34485</v>
      </c>
      <c r="BB294" s="0" t="n">
        <v>1396</v>
      </c>
      <c r="BC294" s="18" t="n">
        <v>45077</v>
      </c>
      <c r="BD294" s="0" t="n">
        <v>4.23</v>
      </c>
      <c r="BE294" s="18" t="n">
        <v>42551</v>
      </c>
      <c r="BF294" s="0" t="n">
        <v>1.2</v>
      </c>
      <c r="BG294" s="18" t="n">
        <v>42886</v>
      </c>
      <c r="BH294" s="0" t="n">
        <v>3.9</v>
      </c>
      <c r="BI294" s="18" t="n">
        <v>36677</v>
      </c>
      <c r="BJ294" s="0" t="n">
        <v>17.47</v>
      </c>
      <c r="BK294" s="18" t="n">
        <v>34485</v>
      </c>
      <c r="BL294" s="0" t="n">
        <v>4.8</v>
      </c>
      <c r="BO294" s="18" t="n">
        <v>43312</v>
      </c>
      <c r="BP294" s="0" t="n">
        <v>0.2</v>
      </c>
      <c r="BQ294" s="18" t="n">
        <v>35854</v>
      </c>
      <c r="BR294" s="0" t="n">
        <v>137.4</v>
      </c>
      <c r="BS294" s="18" t="n">
        <v>37407</v>
      </c>
      <c r="BT294" s="0" t="n">
        <v>96.9</v>
      </c>
      <c r="BU294" s="18" t="n">
        <v>25990</v>
      </c>
      <c r="BV294" s="0" t="n">
        <v>96.75</v>
      </c>
      <c r="BW294" s="18" t="n">
        <v>26534</v>
      </c>
      <c r="BX294" s="0" t="n">
        <v>124.67</v>
      </c>
      <c r="BY294" s="18" t="n">
        <v>28013</v>
      </c>
      <c r="BZ294" s="0" t="n">
        <v>91.19</v>
      </c>
      <c r="CC294" s="18" t="n">
        <v>27729</v>
      </c>
      <c r="CD294" s="0" t="n">
        <v>137.9</v>
      </c>
      <c r="CE294" s="18" t="n">
        <v>30840</v>
      </c>
      <c r="CF294" s="0" t="n">
        <v>30.4</v>
      </c>
      <c r="CG294" s="18" t="n">
        <v>41387</v>
      </c>
      <c r="CH294" s="0" t="n">
        <v>136.7</v>
      </c>
      <c r="CI294" s="18" t="n">
        <v>31931</v>
      </c>
      <c r="CJ294" s="0" t="n">
        <v>1509.9</v>
      </c>
      <c r="CK294" s="18" t="n">
        <v>29277</v>
      </c>
      <c r="CL294" s="0" t="n">
        <v>58.791</v>
      </c>
      <c r="CM294" s="18" t="n">
        <v>40799</v>
      </c>
      <c r="CN294" s="0" t="n">
        <v>7.25</v>
      </c>
      <c r="CO294" s="18" t="n">
        <v>43161</v>
      </c>
      <c r="CP294" s="0" t="n">
        <v>906.74</v>
      </c>
    </row>
    <row r="295" customFormat="false" ht="15" hidden="false" customHeight="false" outlineLevel="0" collapsed="false">
      <c r="I295" s="18" t="n">
        <v>34515</v>
      </c>
      <c r="J295" s="0" t="n">
        <v>6.1</v>
      </c>
      <c r="K295" s="18" t="n">
        <v>34515</v>
      </c>
      <c r="L295" s="0" t="n">
        <v>314</v>
      </c>
      <c r="O295" s="18" t="n">
        <v>34515</v>
      </c>
      <c r="P295" s="0" t="n">
        <v>337.3</v>
      </c>
      <c r="Q295" s="18" t="n">
        <v>34515</v>
      </c>
      <c r="R295" s="0" t="n">
        <v>2.5</v>
      </c>
      <c r="S295" s="18" t="n">
        <v>34515</v>
      </c>
      <c r="T295" s="0" t="n">
        <v>2.9</v>
      </c>
      <c r="U295" s="18" t="n">
        <v>34515</v>
      </c>
      <c r="V295" s="0" t="n">
        <v>2.26514</v>
      </c>
      <c r="W295" s="18" t="n">
        <v>35976</v>
      </c>
      <c r="X295" s="0" t="n">
        <v>0.8</v>
      </c>
      <c r="Y295" s="18" t="n">
        <v>34515</v>
      </c>
      <c r="Z295" s="0" t="n">
        <v>5.7</v>
      </c>
      <c r="AA295" s="18" t="n">
        <v>34515</v>
      </c>
      <c r="AB295" s="0" t="n">
        <v>83.6506</v>
      </c>
      <c r="AC295" s="18" t="n">
        <v>42582</v>
      </c>
      <c r="AD295" s="0" t="n">
        <v>-8.7</v>
      </c>
      <c r="AG295" s="18" t="n">
        <v>34515</v>
      </c>
      <c r="AH295" s="0" t="n">
        <v>58.8</v>
      </c>
      <c r="AM295" s="18" t="n">
        <v>44561</v>
      </c>
      <c r="AN295" s="0" t="n">
        <v>61.6</v>
      </c>
      <c r="AO295" s="18" t="n">
        <v>34515</v>
      </c>
      <c r="AP295" s="0" t="n">
        <v>0.42</v>
      </c>
      <c r="AQ295" s="18" t="n">
        <v>34515</v>
      </c>
      <c r="AR295" s="0" t="n">
        <v>25</v>
      </c>
      <c r="AU295" s="18" t="n">
        <v>43220</v>
      </c>
      <c r="AV295" s="0" t="n">
        <v>3</v>
      </c>
      <c r="AW295" s="18" t="n">
        <v>34515</v>
      </c>
      <c r="AX295" s="0" t="n">
        <v>65.9</v>
      </c>
      <c r="AY295" s="18" t="n">
        <v>34515</v>
      </c>
      <c r="AZ295" s="0" t="n">
        <v>8.3</v>
      </c>
      <c r="BA295" s="18" t="n">
        <v>34515</v>
      </c>
      <c r="BB295" s="0" t="n">
        <v>1357</v>
      </c>
      <c r="BC295" s="18" t="n">
        <v>45107</v>
      </c>
      <c r="BD295" s="0" t="n">
        <v>4.11</v>
      </c>
      <c r="BE295" s="18" t="n">
        <v>42582</v>
      </c>
      <c r="BF295" s="0" t="n">
        <v>-0.6</v>
      </c>
      <c r="BG295" s="18" t="n">
        <v>42916</v>
      </c>
      <c r="BH295" s="0" t="n">
        <v>3</v>
      </c>
      <c r="BI295" s="18" t="n">
        <v>36707</v>
      </c>
      <c r="BJ295" s="0" t="n">
        <v>17.18</v>
      </c>
      <c r="BK295" s="18" t="n">
        <v>34515</v>
      </c>
      <c r="BL295" s="0" t="n">
        <v>5.1</v>
      </c>
      <c r="BO295" s="18" t="n">
        <v>43343</v>
      </c>
      <c r="BP295" s="0" t="n">
        <v>0.2</v>
      </c>
      <c r="BQ295" s="18" t="n">
        <v>35885</v>
      </c>
      <c r="BR295" s="0" t="n">
        <v>133.8</v>
      </c>
      <c r="BS295" s="18" t="n">
        <v>37437</v>
      </c>
      <c r="BT295" s="0" t="n">
        <v>92.4</v>
      </c>
      <c r="BU295" s="18" t="n">
        <v>25993</v>
      </c>
      <c r="BV295" s="0" t="n">
        <v>97</v>
      </c>
      <c r="BW295" s="18" t="n">
        <v>26535</v>
      </c>
      <c r="BX295" s="0" t="n">
        <v>124.19</v>
      </c>
      <c r="BY295" s="18" t="n">
        <v>28020</v>
      </c>
      <c r="BZ295" s="0" t="n">
        <v>91.61</v>
      </c>
      <c r="CC295" s="18" t="n">
        <v>27730</v>
      </c>
      <c r="CD295" s="0" t="n">
        <v>139.3</v>
      </c>
      <c r="CE295" s="18" t="n">
        <v>30841</v>
      </c>
      <c r="CF295" s="0" t="n">
        <v>30.37</v>
      </c>
      <c r="CG295" s="18" t="n">
        <v>41388</v>
      </c>
      <c r="CH295" s="0" t="n">
        <v>136.2</v>
      </c>
      <c r="CI295" s="18" t="n">
        <v>31932</v>
      </c>
      <c r="CJ295" s="0" t="n">
        <v>1494.7</v>
      </c>
      <c r="CK295" s="18" t="n">
        <v>29278</v>
      </c>
      <c r="CL295" s="0" t="n">
        <v>58.513</v>
      </c>
      <c r="CM295" s="18" t="n">
        <v>40800</v>
      </c>
      <c r="CN295" s="0" t="n">
        <v>7.03</v>
      </c>
      <c r="CO295" s="18" t="n">
        <v>43164</v>
      </c>
      <c r="CP295" s="0" t="n">
        <v>903.46</v>
      </c>
    </row>
    <row r="296" customFormat="false" ht="15" hidden="false" customHeight="false" outlineLevel="0" collapsed="false">
      <c r="I296" s="18" t="n">
        <v>34546</v>
      </c>
      <c r="J296" s="0" t="n">
        <v>6.1</v>
      </c>
      <c r="K296" s="18" t="n">
        <v>34546</v>
      </c>
      <c r="L296" s="0" t="n">
        <v>370</v>
      </c>
      <c r="O296" s="18" t="n">
        <v>34546</v>
      </c>
      <c r="P296" s="0" t="n">
        <v>344.3</v>
      </c>
      <c r="Q296" s="18" t="n">
        <v>34546</v>
      </c>
      <c r="R296" s="0" t="n">
        <v>2.6</v>
      </c>
      <c r="S296" s="18" t="n">
        <v>34546</v>
      </c>
      <c r="T296" s="0" t="n">
        <v>2.9</v>
      </c>
      <c r="U296" s="18" t="n">
        <v>34546</v>
      </c>
      <c r="V296" s="0" t="n">
        <v>2.26799</v>
      </c>
      <c r="W296" s="18" t="n">
        <v>36007</v>
      </c>
      <c r="X296" s="0" t="n">
        <v>1.1</v>
      </c>
      <c r="Y296" s="18" t="n">
        <v>34546</v>
      </c>
      <c r="Z296" s="0" t="n">
        <v>5.59</v>
      </c>
      <c r="AA296" s="18" t="n">
        <v>34546</v>
      </c>
      <c r="AB296" s="0" t="n">
        <v>83.4915</v>
      </c>
      <c r="AC296" s="18" t="n">
        <v>42613</v>
      </c>
      <c r="AD296" s="0" t="n">
        <v>1.5</v>
      </c>
      <c r="AG296" s="18" t="n">
        <v>34546</v>
      </c>
      <c r="AH296" s="0" t="n">
        <v>58.5</v>
      </c>
      <c r="AM296" s="18" t="n">
        <v>44592</v>
      </c>
      <c r="AN296" s="0" t="n">
        <v>60</v>
      </c>
      <c r="AO296" s="18" t="n">
        <v>34546</v>
      </c>
      <c r="AP296" s="0" t="n">
        <v>0.04</v>
      </c>
      <c r="AQ296" s="18" t="n">
        <v>34546</v>
      </c>
      <c r="AR296" s="0" t="n">
        <v>17.8</v>
      </c>
      <c r="AU296" s="18" t="n">
        <v>43251</v>
      </c>
      <c r="AV296" s="0" t="n">
        <v>18</v>
      </c>
      <c r="AW296" s="18" t="n">
        <v>34546</v>
      </c>
      <c r="AX296" s="0" t="n">
        <v>67</v>
      </c>
      <c r="AY296" s="18" t="n">
        <v>34546</v>
      </c>
      <c r="AZ296" s="0" t="n">
        <v>8.6</v>
      </c>
      <c r="BA296" s="18" t="n">
        <v>34546</v>
      </c>
      <c r="BB296" s="0" t="n">
        <v>1335</v>
      </c>
      <c r="BC296" s="18" t="n">
        <v>45138</v>
      </c>
      <c r="BD296" s="0" t="n">
        <v>4.05</v>
      </c>
      <c r="BE296" s="18" t="n">
        <v>42613</v>
      </c>
      <c r="BF296" s="0" t="n">
        <v>0</v>
      </c>
      <c r="BG296" s="18" t="n">
        <v>42947</v>
      </c>
      <c r="BH296" s="0" t="n">
        <v>3.6</v>
      </c>
      <c r="BI296" s="18" t="n">
        <v>36738</v>
      </c>
      <c r="BJ296" s="0" t="n">
        <v>16.86</v>
      </c>
      <c r="BK296" s="18" t="n">
        <v>34546</v>
      </c>
      <c r="BL296" s="0" t="n">
        <v>5.1</v>
      </c>
      <c r="BO296" s="18" t="n">
        <v>43373</v>
      </c>
      <c r="BP296" s="0" t="n">
        <v>-0.2</v>
      </c>
      <c r="BQ296" s="18" t="n">
        <v>35915</v>
      </c>
      <c r="BR296" s="0" t="n">
        <v>137.2</v>
      </c>
      <c r="BS296" s="18" t="n">
        <v>37468</v>
      </c>
      <c r="BT296" s="0" t="n">
        <v>88.1</v>
      </c>
      <c r="BU296" s="18" t="n">
        <v>25994</v>
      </c>
      <c r="BV296" s="0" t="n">
        <v>96.98</v>
      </c>
      <c r="BW296" s="18" t="n">
        <v>26536</v>
      </c>
      <c r="BX296" s="0" t="n">
        <v>123.45</v>
      </c>
      <c r="BY296" s="18" t="n">
        <v>28027</v>
      </c>
      <c r="BZ296" s="0" t="n">
        <v>92.31</v>
      </c>
      <c r="CC296" s="18" t="n">
        <v>27731</v>
      </c>
      <c r="CD296" s="0" t="n">
        <v>139.45</v>
      </c>
      <c r="CE296" s="18" t="n">
        <v>30844</v>
      </c>
      <c r="CF296" s="0" t="n">
        <v>30.15</v>
      </c>
      <c r="CG296" s="18" t="n">
        <v>41389</v>
      </c>
      <c r="CH296" s="0" t="n">
        <v>135.1</v>
      </c>
      <c r="CI296" s="18" t="n">
        <v>31933</v>
      </c>
      <c r="CJ296" s="0" t="n">
        <v>1520.3</v>
      </c>
      <c r="CK296" s="18" t="n">
        <v>29279</v>
      </c>
      <c r="CL296" s="0" t="n">
        <v>58.529</v>
      </c>
      <c r="CM296" s="18" t="n">
        <v>40801</v>
      </c>
      <c r="CN296" s="0" t="n">
        <v>6.05</v>
      </c>
      <c r="CO296" s="18" t="n">
        <v>43165</v>
      </c>
      <c r="CP296" s="0" t="n">
        <v>855.68</v>
      </c>
    </row>
    <row r="297" customFormat="false" ht="15" hidden="false" customHeight="false" outlineLevel="0" collapsed="false">
      <c r="I297" s="18" t="n">
        <v>34577</v>
      </c>
      <c r="J297" s="0" t="n">
        <v>6</v>
      </c>
      <c r="K297" s="18" t="n">
        <v>34577</v>
      </c>
      <c r="L297" s="0" t="n">
        <v>292</v>
      </c>
      <c r="O297" s="18" t="n">
        <v>34577</v>
      </c>
      <c r="P297" s="0" t="n">
        <v>336.3</v>
      </c>
      <c r="Q297" s="18" t="n">
        <v>34577</v>
      </c>
      <c r="R297" s="0" t="n">
        <v>2.5</v>
      </c>
      <c r="S297" s="18" t="n">
        <v>34577</v>
      </c>
      <c r="T297" s="0" t="n">
        <v>2.9</v>
      </c>
      <c r="U297" s="18" t="n">
        <v>34577</v>
      </c>
      <c r="V297" s="0" t="n">
        <v>2.19151</v>
      </c>
      <c r="W297" s="18" t="n">
        <v>36038</v>
      </c>
      <c r="X297" s="0" t="n">
        <v>1.1</v>
      </c>
      <c r="Y297" s="18" t="n">
        <v>34577</v>
      </c>
      <c r="Z297" s="0" t="n">
        <v>6.4</v>
      </c>
      <c r="AA297" s="18" t="n">
        <v>34577</v>
      </c>
      <c r="AB297" s="0" t="n">
        <v>83.7838</v>
      </c>
      <c r="AC297" s="18" t="n">
        <v>42643</v>
      </c>
      <c r="AD297" s="0" t="n">
        <v>-0.2</v>
      </c>
      <c r="AG297" s="18" t="n">
        <v>34577</v>
      </c>
      <c r="AH297" s="0" t="n">
        <v>58</v>
      </c>
      <c r="AM297" s="18" t="n">
        <v>44620</v>
      </c>
      <c r="AN297" s="0" t="n">
        <v>57.2</v>
      </c>
      <c r="AO297" s="18" t="n">
        <v>34577</v>
      </c>
      <c r="AP297" s="0" t="n">
        <v>0.78</v>
      </c>
      <c r="AQ297" s="18" t="n">
        <v>34577</v>
      </c>
      <c r="AR297" s="0" t="n">
        <v>18.5</v>
      </c>
      <c r="AU297" s="18" t="n">
        <v>43281</v>
      </c>
      <c r="AV297" s="0" t="n">
        <v>21</v>
      </c>
      <c r="AW297" s="18" t="n">
        <v>34577</v>
      </c>
      <c r="AX297" s="0" t="n">
        <v>64.2</v>
      </c>
      <c r="AY297" s="18" t="n">
        <v>34577</v>
      </c>
      <c r="AZ297" s="0" t="n">
        <v>8.7</v>
      </c>
      <c r="BA297" s="18" t="n">
        <v>34577</v>
      </c>
      <c r="BB297" s="0" t="n">
        <v>1377</v>
      </c>
      <c r="BC297" s="18" t="n">
        <v>45169</v>
      </c>
      <c r="BD297" s="0" t="n">
        <v>4.03</v>
      </c>
      <c r="BE297" s="18" t="n">
        <v>42643</v>
      </c>
      <c r="BF297" s="0" t="n">
        <v>0.6</v>
      </c>
      <c r="BG297" s="18" t="n">
        <v>42978</v>
      </c>
      <c r="BH297" s="0" t="n">
        <v>4.4</v>
      </c>
      <c r="BI297" s="18" t="n">
        <v>36769</v>
      </c>
      <c r="BJ297" s="0" t="n">
        <v>16.92</v>
      </c>
      <c r="BK297" s="18" t="n">
        <v>34577</v>
      </c>
      <c r="BL297" s="0" t="n">
        <v>5</v>
      </c>
      <c r="BO297" s="18" t="n">
        <v>43404</v>
      </c>
      <c r="BP297" s="0" t="n">
        <v>0.3</v>
      </c>
      <c r="BQ297" s="18" t="n">
        <v>35946</v>
      </c>
      <c r="BR297" s="0" t="n">
        <v>136.3</v>
      </c>
      <c r="BS297" s="18" t="n">
        <v>37499</v>
      </c>
      <c r="BT297" s="0" t="n">
        <v>87.6</v>
      </c>
      <c r="BU297" s="18" t="n">
        <v>25995</v>
      </c>
      <c r="BV297" s="0" t="n">
        <v>96.95</v>
      </c>
      <c r="BW297" s="18" t="n">
        <v>26539</v>
      </c>
      <c r="BX297" s="0" t="n">
        <v>123.11</v>
      </c>
      <c r="BY297" s="18" t="n">
        <v>28034</v>
      </c>
      <c r="BZ297" s="0" t="n">
        <v>90.44</v>
      </c>
      <c r="CC297" s="18" t="n">
        <v>27732</v>
      </c>
      <c r="CD297" s="0" t="n">
        <v>138.85</v>
      </c>
      <c r="CE297" s="18" t="n">
        <v>30845</v>
      </c>
      <c r="CF297" s="0" t="n">
        <v>30.17</v>
      </c>
      <c r="CG297" s="18" t="n">
        <v>41390</v>
      </c>
      <c r="CH297" s="0" t="n">
        <v>134.6</v>
      </c>
      <c r="CI297" s="18" t="n">
        <v>31936</v>
      </c>
      <c r="CJ297" s="0" t="n">
        <v>1527.8</v>
      </c>
      <c r="CK297" s="18" t="n">
        <v>29280</v>
      </c>
      <c r="CL297" s="0" t="n">
        <v>58.807</v>
      </c>
      <c r="CM297" s="18" t="n">
        <v>40802</v>
      </c>
      <c r="CN297" s="0" t="n">
        <v>6.03</v>
      </c>
      <c r="CO297" s="18" t="n">
        <v>43166</v>
      </c>
      <c r="CP297" s="0" t="n">
        <v>783.68</v>
      </c>
    </row>
    <row r="298" customFormat="false" ht="15" hidden="false" customHeight="false" outlineLevel="0" collapsed="false">
      <c r="I298" s="18" t="n">
        <v>34607</v>
      </c>
      <c r="J298" s="0" t="n">
        <v>5.9</v>
      </c>
      <c r="K298" s="18" t="n">
        <v>34607</v>
      </c>
      <c r="L298" s="0" t="n">
        <v>354</v>
      </c>
      <c r="O298" s="18" t="n">
        <v>34607</v>
      </c>
      <c r="P298" s="0" t="n">
        <v>328</v>
      </c>
      <c r="Q298" s="18" t="n">
        <v>34607</v>
      </c>
      <c r="R298" s="0" t="n">
        <v>2.6</v>
      </c>
      <c r="S298" s="18" t="n">
        <v>34607</v>
      </c>
      <c r="T298" s="0" t="n">
        <v>3</v>
      </c>
      <c r="U298" s="18" t="n">
        <v>34607</v>
      </c>
      <c r="V298" s="0" t="n">
        <v>2.19273</v>
      </c>
      <c r="W298" s="18" t="n">
        <v>36068</v>
      </c>
      <c r="X298" s="0" t="n">
        <v>1.1</v>
      </c>
      <c r="Y298" s="18" t="n">
        <v>34607</v>
      </c>
      <c r="Z298" s="0" t="n">
        <v>6.21</v>
      </c>
      <c r="AA298" s="18" t="n">
        <v>34607</v>
      </c>
      <c r="AB298" s="0" t="n">
        <v>83.7623</v>
      </c>
      <c r="AC298" s="18" t="n">
        <v>42674</v>
      </c>
      <c r="AD298" s="0" t="n">
        <v>1.4</v>
      </c>
      <c r="AG298" s="18" t="n">
        <v>34607</v>
      </c>
      <c r="AH298" s="0" t="n">
        <v>59</v>
      </c>
      <c r="AM298" s="18" t="n">
        <v>44651</v>
      </c>
      <c r="AN298" s="0" t="n">
        <v>58.3</v>
      </c>
      <c r="AO298" s="18" t="n">
        <v>34607</v>
      </c>
      <c r="AP298" s="0" t="n">
        <v>0.11</v>
      </c>
      <c r="AQ298" s="18" t="n">
        <v>34607</v>
      </c>
      <c r="AR298" s="0" t="n">
        <v>18.5</v>
      </c>
      <c r="AU298" s="18" t="n">
        <v>43312</v>
      </c>
      <c r="AV298" s="0" t="n">
        <v>22</v>
      </c>
      <c r="AW298" s="18" t="n">
        <v>34607</v>
      </c>
      <c r="AX298" s="0" t="n">
        <v>63.7</v>
      </c>
      <c r="AY298" s="18" t="n">
        <v>34607</v>
      </c>
      <c r="AZ298" s="0" t="n">
        <v>9</v>
      </c>
      <c r="BA298" s="18" t="n">
        <v>34607</v>
      </c>
      <c r="BB298" s="0" t="n">
        <v>1412</v>
      </c>
      <c r="BC298" s="18" t="n">
        <v>45199</v>
      </c>
      <c r="BD298" s="0" t="n">
        <v>3.98</v>
      </c>
      <c r="BE298" s="18" t="n">
        <v>42674</v>
      </c>
      <c r="BF298" s="0" t="n">
        <v>0.4</v>
      </c>
      <c r="BG298" s="18" t="n">
        <v>43008</v>
      </c>
      <c r="BH298" s="0" t="n">
        <v>5.3</v>
      </c>
      <c r="BI298" s="18" t="n">
        <v>36799</v>
      </c>
      <c r="BJ298" s="0" t="n">
        <v>18.24</v>
      </c>
      <c r="BK298" s="18" t="n">
        <v>34607</v>
      </c>
      <c r="BL298" s="0" t="n">
        <v>5.8</v>
      </c>
      <c r="BO298" s="18" t="n">
        <v>43434</v>
      </c>
      <c r="BP298" s="0" t="n">
        <v>0.5</v>
      </c>
      <c r="BQ298" s="18" t="n">
        <v>35976</v>
      </c>
      <c r="BR298" s="0" t="n">
        <v>138.2</v>
      </c>
      <c r="BS298" s="18" t="n">
        <v>37529</v>
      </c>
      <c r="BT298" s="0" t="n">
        <v>86.1</v>
      </c>
      <c r="BU298" s="18" t="n">
        <v>25996</v>
      </c>
      <c r="BV298" s="0" t="n">
        <v>97.92</v>
      </c>
      <c r="BW298" s="18" t="n">
        <v>26540</v>
      </c>
      <c r="BX298" s="0" t="n">
        <v>123.1</v>
      </c>
      <c r="BY298" s="18" t="n">
        <v>28041</v>
      </c>
      <c r="BZ298" s="0" t="n">
        <v>89.38</v>
      </c>
      <c r="CC298" s="18" t="n">
        <v>27733</v>
      </c>
      <c r="CD298" s="0" t="n">
        <v>138</v>
      </c>
      <c r="CE298" s="18" t="n">
        <v>30846</v>
      </c>
      <c r="CF298" s="0" t="n">
        <v>30.1</v>
      </c>
      <c r="CG298" s="18" t="n">
        <v>41396</v>
      </c>
      <c r="CH298" s="0" t="n">
        <v>132.1</v>
      </c>
      <c r="CI298" s="18" t="n">
        <v>31937</v>
      </c>
      <c r="CJ298" s="0" t="n">
        <v>1543.6</v>
      </c>
      <c r="CK298" s="18" t="n">
        <v>29283</v>
      </c>
      <c r="CL298" s="0" t="n">
        <v>58.397</v>
      </c>
      <c r="CM298" s="18" t="n">
        <v>40805</v>
      </c>
      <c r="CN298" s="0" t="n">
        <v>6.83</v>
      </c>
      <c r="CO298" s="18" t="n">
        <v>43167</v>
      </c>
      <c r="CP298" s="0" t="n">
        <v>753.18</v>
      </c>
    </row>
    <row r="299" customFormat="false" ht="15" hidden="false" customHeight="false" outlineLevel="0" collapsed="false">
      <c r="I299" s="18" t="n">
        <v>34638</v>
      </c>
      <c r="J299" s="0" t="n">
        <v>5.8</v>
      </c>
      <c r="K299" s="18" t="n">
        <v>34638</v>
      </c>
      <c r="L299" s="0" t="n">
        <v>205</v>
      </c>
      <c r="O299" s="18" t="n">
        <v>34638</v>
      </c>
      <c r="P299" s="0" t="n">
        <v>334.3</v>
      </c>
      <c r="Q299" s="18" t="n">
        <v>34638</v>
      </c>
      <c r="R299" s="0" t="n">
        <v>2.6</v>
      </c>
      <c r="S299" s="18" t="n">
        <v>34638</v>
      </c>
      <c r="T299" s="0" t="n">
        <v>2.9</v>
      </c>
      <c r="U299" s="18" t="n">
        <v>34638</v>
      </c>
      <c r="V299" s="0" t="n">
        <v>2.26566</v>
      </c>
      <c r="W299" s="18" t="n">
        <v>36099</v>
      </c>
      <c r="X299" s="0" t="n">
        <v>1.2</v>
      </c>
      <c r="Y299" s="18" t="n">
        <v>34638</v>
      </c>
      <c r="Z299" s="0" t="n">
        <v>6.21</v>
      </c>
      <c r="AA299" s="18" t="n">
        <v>34638</v>
      </c>
      <c r="AB299" s="0" t="n">
        <v>84.1694</v>
      </c>
      <c r="AC299" s="18" t="n">
        <v>42704</v>
      </c>
      <c r="AD299" s="0" t="n">
        <v>-1.5</v>
      </c>
      <c r="AG299" s="18" t="n">
        <v>34638</v>
      </c>
      <c r="AH299" s="0" t="n">
        <v>59.4</v>
      </c>
      <c r="AM299" s="18" t="n">
        <v>44681</v>
      </c>
      <c r="AN299" s="0" t="n">
        <v>57.9</v>
      </c>
      <c r="AO299" s="18" t="n">
        <v>34638</v>
      </c>
      <c r="AP299" s="0" t="n">
        <v>0.61</v>
      </c>
      <c r="AQ299" s="18" t="n">
        <v>34638</v>
      </c>
      <c r="AR299" s="0" t="n">
        <v>26.1</v>
      </c>
      <c r="AU299" s="18" t="n">
        <v>43343</v>
      </c>
      <c r="AV299" s="0" t="n">
        <v>22</v>
      </c>
      <c r="AW299" s="18" t="n">
        <v>34638</v>
      </c>
      <c r="AX299" s="0" t="n">
        <v>64.8</v>
      </c>
      <c r="AY299" s="18" t="n">
        <v>34638</v>
      </c>
      <c r="AZ299" s="0" t="n">
        <v>8.9</v>
      </c>
      <c r="BA299" s="18" t="n">
        <v>34638</v>
      </c>
      <c r="BB299" s="0" t="n">
        <v>1397</v>
      </c>
      <c r="BC299" s="18" t="n">
        <v>45230</v>
      </c>
      <c r="BD299" s="0" t="n">
        <v>3.85</v>
      </c>
      <c r="BE299" s="18" t="n">
        <v>42704</v>
      </c>
      <c r="BF299" s="0" t="n">
        <v>0.1</v>
      </c>
      <c r="BG299" s="18" t="n">
        <v>43039</v>
      </c>
      <c r="BH299" s="0" t="n">
        <v>4.9</v>
      </c>
      <c r="BI299" s="18" t="n">
        <v>36830</v>
      </c>
      <c r="BJ299" s="0" t="n">
        <v>17.28</v>
      </c>
      <c r="BK299" s="18" t="n">
        <v>34638</v>
      </c>
      <c r="BL299" s="0" t="n">
        <v>7</v>
      </c>
      <c r="BO299" s="18" t="n">
        <v>43465</v>
      </c>
      <c r="BP299" s="0" t="n">
        <v>-0.9</v>
      </c>
      <c r="BQ299" s="18" t="n">
        <v>36007</v>
      </c>
      <c r="BR299" s="0" t="n">
        <v>137.2</v>
      </c>
      <c r="BS299" s="18" t="n">
        <v>37560</v>
      </c>
      <c r="BT299" s="0" t="n">
        <v>80.6</v>
      </c>
      <c r="BU299" s="18" t="n">
        <v>25997</v>
      </c>
      <c r="BV299" s="0" t="n">
        <v>98.96</v>
      </c>
      <c r="BW299" s="18" t="n">
        <v>26541</v>
      </c>
      <c r="BX299" s="0" t="n">
        <v>123.32</v>
      </c>
      <c r="BY299" s="18" t="n">
        <v>28048</v>
      </c>
      <c r="BZ299" s="0" t="n">
        <v>89.06</v>
      </c>
      <c r="CC299" s="18" t="n">
        <v>27736</v>
      </c>
      <c r="CD299" s="0" t="n">
        <v>137.25</v>
      </c>
      <c r="CE299" s="18" t="n">
        <v>30847</v>
      </c>
      <c r="CF299" s="0" t="n">
        <v>30.18</v>
      </c>
      <c r="CG299" s="18" t="n">
        <v>41397</v>
      </c>
      <c r="CH299" s="0" t="n">
        <v>131.1</v>
      </c>
      <c r="CI299" s="18" t="n">
        <v>31938</v>
      </c>
      <c r="CJ299" s="0" t="n">
        <v>1544.9</v>
      </c>
      <c r="CK299" s="18" t="n">
        <v>29284</v>
      </c>
      <c r="CL299" s="0" t="n">
        <v>57.813</v>
      </c>
      <c r="CM299" s="18" t="n">
        <v>40806</v>
      </c>
      <c r="CN299" s="0" t="n">
        <v>7.64</v>
      </c>
      <c r="CO299" s="18" t="n">
        <v>43168</v>
      </c>
      <c r="CP299" s="0" t="n">
        <v>737.83</v>
      </c>
    </row>
    <row r="300" customFormat="false" ht="15" hidden="false" customHeight="false" outlineLevel="0" collapsed="false">
      <c r="I300" s="18" t="n">
        <v>34668</v>
      </c>
      <c r="J300" s="0" t="n">
        <v>5.6</v>
      </c>
      <c r="K300" s="18" t="n">
        <v>34668</v>
      </c>
      <c r="L300" s="0" t="n">
        <v>415</v>
      </c>
      <c r="O300" s="18" t="n">
        <v>34668</v>
      </c>
      <c r="P300" s="0" t="n">
        <v>327</v>
      </c>
      <c r="Q300" s="18" t="n">
        <v>34668</v>
      </c>
      <c r="R300" s="0" t="n">
        <v>2.7</v>
      </c>
      <c r="S300" s="18" t="n">
        <v>34668</v>
      </c>
      <c r="T300" s="0" t="n">
        <v>2.8</v>
      </c>
      <c r="U300" s="18" t="n">
        <v>34668</v>
      </c>
      <c r="V300" s="0" t="n">
        <v>2.18949</v>
      </c>
      <c r="W300" s="18" t="n">
        <v>36129</v>
      </c>
      <c r="X300" s="0" t="n">
        <v>1.4</v>
      </c>
      <c r="Y300" s="18" t="n">
        <v>34668</v>
      </c>
      <c r="Z300" s="0" t="n">
        <v>6.41</v>
      </c>
      <c r="AA300" s="18" t="n">
        <v>34668</v>
      </c>
      <c r="AB300" s="0" t="n">
        <v>84.4489</v>
      </c>
      <c r="AC300" s="18" t="n">
        <v>42735</v>
      </c>
      <c r="AD300" s="0" t="n">
        <v>-0.7</v>
      </c>
      <c r="AG300" s="18" t="n">
        <v>34668</v>
      </c>
      <c r="AH300" s="0" t="n">
        <v>59.2</v>
      </c>
      <c r="AM300" s="18" t="n">
        <v>44712</v>
      </c>
      <c r="AN300" s="0" t="n">
        <v>56.9</v>
      </c>
      <c r="AO300" s="18" t="n">
        <v>34668</v>
      </c>
      <c r="AP300" s="0" t="n">
        <v>0.49</v>
      </c>
      <c r="AQ300" s="18" t="n">
        <v>34668</v>
      </c>
      <c r="AR300" s="0" t="n">
        <v>24.7</v>
      </c>
      <c r="AU300" s="18" t="n">
        <v>43373</v>
      </c>
      <c r="AV300" s="0" t="n">
        <v>28</v>
      </c>
      <c r="AW300" s="18" t="n">
        <v>34668</v>
      </c>
      <c r="AX300" s="0" t="n">
        <v>63.2</v>
      </c>
      <c r="AY300" s="18" t="n">
        <v>34668</v>
      </c>
      <c r="AZ300" s="0" t="n">
        <v>8.7</v>
      </c>
      <c r="BA300" s="18" t="n">
        <v>34668</v>
      </c>
      <c r="BB300" s="0" t="n">
        <v>1340</v>
      </c>
      <c r="BC300" s="18" t="n">
        <v>45260</v>
      </c>
      <c r="BD300" s="0" t="n">
        <v>3.91</v>
      </c>
      <c r="BE300" s="18" t="n">
        <v>42735</v>
      </c>
      <c r="BF300" s="0" t="n">
        <v>0.8</v>
      </c>
      <c r="BG300" s="18" t="n">
        <v>43069</v>
      </c>
      <c r="BH300" s="0" t="n">
        <v>6.5</v>
      </c>
      <c r="BI300" s="18" t="n">
        <v>36860</v>
      </c>
      <c r="BJ300" s="0" t="n">
        <v>16.33</v>
      </c>
      <c r="BK300" s="18" t="n">
        <v>34668</v>
      </c>
      <c r="BL300" s="0" t="n">
        <v>6.7</v>
      </c>
      <c r="BO300" s="18" t="n">
        <v>43496</v>
      </c>
      <c r="BP300" s="0" t="n">
        <v>0.2</v>
      </c>
      <c r="BQ300" s="18" t="n">
        <v>36038</v>
      </c>
      <c r="BR300" s="0" t="n">
        <v>133.1</v>
      </c>
      <c r="BS300" s="18" t="n">
        <v>37590</v>
      </c>
      <c r="BT300" s="0" t="n">
        <v>84.2</v>
      </c>
      <c r="BU300" s="18" t="n">
        <v>26000</v>
      </c>
      <c r="BV300" s="0" t="n">
        <v>99.38</v>
      </c>
      <c r="BW300" s="18" t="n">
        <v>26542</v>
      </c>
      <c r="BX300" s="0" t="n">
        <v>123.68</v>
      </c>
      <c r="BY300" s="18" t="n">
        <v>28055</v>
      </c>
      <c r="BZ300" s="0" t="n">
        <v>89.26</v>
      </c>
      <c r="CC300" s="18" t="n">
        <v>27737</v>
      </c>
      <c r="CD300" s="0" t="n">
        <v>137.25</v>
      </c>
      <c r="CE300" s="18" t="n">
        <v>30848</v>
      </c>
      <c r="CF300" s="0" t="n">
        <v>30.03</v>
      </c>
      <c r="CG300" s="18" t="n">
        <v>41400</v>
      </c>
      <c r="CH300" s="0" t="n">
        <v>131.1</v>
      </c>
      <c r="CI300" s="18" t="n">
        <v>31939</v>
      </c>
      <c r="CJ300" s="0" t="n">
        <v>1537.6</v>
      </c>
      <c r="CK300" s="18" t="n">
        <v>29285</v>
      </c>
      <c r="CL300" s="0" t="n">
        <v>56.843</v>
      </c>
      <c r="CM300" s="18" t="n">
        <v>40807</v>
      </c>
      <c r="CN300" s="0" t="n">
        <v>7.01</v>
      </c>
      <c r="CO300" s="18" t="n">
        <v>43171</v>
      </c>
      <c r="CP300" s="0" t="n">
        <v>732.04</v>
      </c>
    </row>
    <row r="301" customFormat="false" ht="15" hidden="false" customHeight="false" outlineLevel="0" collapsed="false">
      <c r="I301" s="18" t="n">
        <v>34699</v>
      </c>
      <c r="J301" s="0" t="n">
        <v>5.5</v>
      </c>
      <c r="K301" s="18" t="n">
        <v>34699</v>
      </c>
      <c r="L301" s="0" t="n">
        <v>303</v>
      </c>
      <c r="O301" s="18" t="n">
        <v>34699</v>
      </c>
      <c r="P301" s="0" t="n">
        <v>323</v>
      </c>
      <c r="Q301" s="18" t="n">
        <v>34699</v>
      </c>
      <c r="R301" s="0" t="n">
        <v>2.6</v>
      </c>
      <c r="S301" s="18" t="n">
        <v>34699</v>
      </c>
      <c r="T301" s="0" t="n">
        <v>2.6</v>
      </c>
      <c r="U301" s="18" t="n">
        <v>34699</v>
      </c>
      <c r="V301" s="0" t="n">
        <v>2.17805</v>
      </c>
      <c r="W301" s="18" t="n">
        <v>36160</v>
      </c>
      <c r="X301" s="0" t="n">
        <v>2.5</v>
      </c>
      <c r="Y301" s="18" t="n">
        <v>34699</v>
      </c>
      <c r="Z301" s="0" t="n">
        <v>6.92</v>
      </c>
      <c r="AA301" s="18" t="n">
        <v>34699</v>
      </c>
      <c r="AB301" s="0" t="n">
        <v>85.0057</v>
      </c>
      <c r="AC301" s="18" t="n">
        <v>42766</v>
      </c>
      <c r="AD301" s="0" t="n">
        <v>-3.4</v>
      </c>
      <c r="AG301" s="18" t="n">
        <v>34699</v>
      </c>
      <c r="AH301" s="0" t="n">
        <v>56.1</v>
      </c>
      <c r="AM301" s="18" t="n">
        <v>44742</v>
      </c>
      <c r="AN301" s="0" t="n">
        <v>55.9</v>
      </c>
      <c r="AO301" s="18" t="n">
        <v>34699</v>
      </c>
      <c r="AP301" s="0" t="n">
        <v>0.59</v>
      </c>
      <c r="AQ301" s="18" t="n">
        <v>34699</v>
      </c>
      <c r="AR301" s="0" t="n">
        <v>23.3</v>
      </c>
      <c r="AU301" s="18" t="n">
        <v>43404</v>
      </c>
      <c r="AV301" s="0" t="n">
        <v>16</v>
      </c>
      <c r="AW301" s="18" t="n">
        <v>34699</v>
      </c>
      <c r="AX301" s="0" t="n">
        <v>63.9</v>
      </c>
      <c r="AY301" s="18" t="n">
        <v>34699</v>
      </c>
      <c r="AZ301" s="0" t="n">
        <v>7.9</v>
      </c>
      <c r="BA301" s="18" t="n">
        <v>34699</v>
      </c>
      <c r="BB301" s="0" t="n">
        <v>1396</v>
      </c>
      <c r="BC301" s="18" t="n">
        <v>45291</v>
      </c>
      <c r="BD301" s="0" t="n">
        <v>3.88</v>
      </c>
      <c r="BE301" s="18" t="n">
        <v>42766</v>
      </c>
      <c r="BF301" s="0" t="n">
        <v>1.4</v>
      </c>
      <c r="BG301" s="18" t="n">
        <v>43100</v>
      </c>
      <c r="BH301" s="0" t="n">
        <v>6.4</v>
      </c>
      <c r="BI301" s="18" t="n">
        <v>36891</v>
      </c>
      <c r="BJ301" s="0" t="n">
        <v>15.73</v>
      </c>
      <c r="BK301" s="18" t="n">
        <v>34699</v>
      </c>
      <c r="BL301" s="0" t="n">
        <v>3.6</v>
      </c>
      <c r="BO301" s="18" t="n">
        <v>43524</v>
      </c>
      <c r="BP301" s="0" t="n">
        <v>0</v>
      </c>
      <c r="BQ301" s="18" t="n">
        <v>36068</v>
      </c>
      <c r="BR301" s="0" t="n">
        <v>126.4</v>
      </c>
      <c r="BS301" s="18" t="n">
        <v>37621</v>
      </c>
      <c r="BT301" s="0" t="n">
        <v>86.7</v>
      </c>
      <c r="BU301" s="18" t="n">
        <v>26001</v>
      </c>
      <c r="BV301" s="0" t="n">
        <v>99.46</v>
      </c>
      <c r="BW301" s="18" t="n">
        <v>26543</v>
      </c>
      <c r="BX301" s="0" t="n">
        <v>123.99</v>
      </c>
      <c r="BY301" s="18" t="n">
        <v>28062</v>
      </c>
      <c r="BZ301" s="0" t="n">
        <v>90.35</v>
      </c>
      <c r="CC301" s="18" t="n">
        <v>27738</v>
      </c>
      <c r="CD301" s="0" t="n">
        <v>139.4</v>
      </c>
      <c r="CE301" s="18" t="n">
        <v>30851</v>
      </c>
      <c r="CF301" s="0" t="n">
        <v>29.79</v>
      </c>
      <c r="CG301" s="18" t="n">
        <v>41401</v>
      </c>
      <c r="CH301" s="0" t="n">
        <v>131.4</v>
      </c>
      <c r="CI301" s="18" t="n">
        <v>31940</v>
      </c>
      <c r="CJ301" s="0" t="n">
        <v>1560.4</v>
      </c>
      <c r="CK301" s="18" t="n">
        <v>29286</v>
      </c>
      <c r="CL301" s="0" t="n">
        <v>55.29</v>
      </c>
      <c r="CM301" s="18" t="n">
        <v>40808</v>
      </c>
      <c r="CN301" s="0" t="n">
        <v>6.79</v>
      </c>
      <c r="CO301" s="18" t="n">
        <v>43172</v>
      </c>
      <c r="CP301" s="0" t="n">
        <v>720.1</v>
      </c>
    </row>
    <row r="302" customFormat="false" ht="15" hidden="false" customHeight="false" outlineLevel="0" collapsed="false">
      <c r="I302" s="18" t="n">
        <v>34730</v>
      </c>
      <c r="J302" s="0" t="n">
        <v>5.6</v>
      </c>
      <c r="K302" s="18" t="n">
        <v>34730</v>
      </c>
      <c r="L302" s="0" t="n">
        <v>328</v>
      </c>
      <c r="O302" s="18" t="n">
        <v>34730</v>
      </c>
      <c r="P302" s="0" t="n">
        <v>333.5</v>
      </c>
      <c r="Q302" s="18" t="n">
        <v>34730</v>
      </c>
      <c r="R302" s="0" t="n">
        <v>2.5</v>
      </c>
      <c r="S302" s="18" t="n">
        <v>34730</v>
      </c>
      <c r="T302" s="0" t="n">
        <v>2.9</v>
      </c>
      <c r="U302" s="18" t="n">
        <v>34730</v>
      </c>
      <c r="V302" s="0" t="n">
        <v>2.3512</v>
      </c>
      <c r="W302" s="18" t="n">
        <v>36191</v>
      </c>
      <c r="X302" s="0" t="n">
        <v>2.2</v>
      </c>
      <c r="Y302" s="18" t="n">
        <v>34730</v>
      </c>
      <c r="Z302" s="0" t="n">
        <v>6.75</v>
      </c>
      <c r="AA302" s="18" t="n">
        <v>34730</v>
      </c>
      <c r="AB302" s="0" t="n">
        <v>84.8791</v>
      </c>
      <c r="AC302" s="18" t="n">
        <v>42794</v>
      </c>
      <c r="AD302" s="0" t="n">
        <v>-1.7</v>
      </c>
      <c r="AG302" s="18" t="n">
        <v>34730</v>
      </c>
      <c r="AH302" s="0" t="n">
        <v>57.4</v>
      </c>
      <c r="AM302" s="18" t="n">
        <v>44773</v>
      </c>
      <c r="AN302" s="0" t="n">
        <v>56.4</v>
      </c>
      <c r="AO302" s="18" t="n">
        <v>34730</v>
      </c>
      <c r="AP302" s="0" t="n">
        <v>0.11</v>
      </c>
      <c r="AQ302" s="18" t="n">
        <v>34730</v>
      </c>
      <c r="AR302" s="0" t="n">
        <v>8.8</v>
      </c>
      <c r="AU302" s="18" t="n">
        <v>43434</v>
      </c>
      <c r="AV302" s="0" t="n">
        <v>10</v>
      </c>
      <c r="AW302" s="18" t="n">
        <v>34730</v>
      </c>
      <c r="AX302" s="0" t="n">
        <v>63.7</v>
      </c>
      <c r="AY302" s="18" t="n">
        <v>34730</v>
      </c>
      <c r="AZ302" s="0" t="n">
        <v>8.2</v>
      </c>
      <c r="BA302" s="18" t="n">
        <v>34730</v>
      </c>
      <c r="BB302" s="0" t="n">
        <v>1282</v>
      </c>
      <c r="BC302" s="18" t="n">
        <v>45322</v>
      </c>
      <c r="BD302" s="0" t="n">
        <v>4</v>
      </c>
      <c r="BE302" s="18" t="n">
        <v>42794</v>
      </c>
      <c r="BF302" s="0" t="n">
        <v>0.1</v>
      </c>
      <c r="BG302" s="18" t="n">
        <v>43131</v>
      </c>
      <c r="BH302" s="0" t="n">
        <v>4.5</v>
      </c>
      <c r="BI302" s="18" t="n">
        <v>36922</v>
      </c>
      <c r="BJ302" s="0" t="n">
        <v>17.32</v>
      </c>
      <c r="BK302" s="18" t="n">
        <v>34730</v>
      </c>
      <c r="BL302" s="0" t="n">
        <v>6.4</v>
      </c>
      <c r="BO302" s="18" t="n">
        <v>43555</v>
      </c>
      <c r="BP302" s="0" t="n">
        <v>0.7</v>
      </c>
      <c r="BQ302" s="18" t="n">
        <v>36099</v>
      </c>
      <c r="BR302" s="0" t="n">
        <v>119.3</v>
      </c>
      <c r="BS302" s="18" t="n">
        <v>37652</v>
      </c>
      <c r="BT302" s="0" t="n">
        <v>82.4</v>
      </c>
      <c r="BU302" s="18" t="n">
        <v>26002</v>
      </c>
      <c r="BV302" s="0" t="n">
        <v>99.3</v>
      </c>
      <c r="BW302" s="18" t="n">
        <v>26546</v>
      </c>
      <c r="BX302" s="0" t="n">
        <v>123.89</v>
      </c>
      <c r="BY302" s="18" t="n">
        <v>28069</v>
      </c>
      <c r="BZ302" s="0" t="n">
        <v>89.47</v>
      </c>
      <c r="CC302" s="18" t="n">
        <v>27739</v>
      </c>
      <c r="CD302" s="0" t="n">
        <v>140.2</v>
      </c>
      <c r="CE302" s="18" t="n">
        <v>30852</v>
      </c>
      <c r="CF302" s="0" t="n">
        <v>29.87</v>
      </c>
      <c r="CG302" s="18" t="n">
        <v>41402</v>
      </c>
      <c r="CH302" s="0" t="n">
        <v>132</v>
      </c>
      <c r="CI302" s="18" t="n">
        <v>31943</v>
      </c>
      <c r="CJ302" s="0" t="n">
        <v>1566.4</v>
      </c>
      <c r="CK302" s="18" t="n">
        <v>29287</v>
      </c>
      <c r="CL302" s="0" t="n">
        <v>54.32</v>
      </c>
      <c r="CM302" s="18" t="n">
        <v>40809</v>
      </c>
      <c r="CN302" s="0" t="n">
        <v>6.94</v>
      </c>
      <c r="CO302" s="18" t="n">
        <v>43173</v>
      </c>
      <c r="CP302" s="0" t="n">
        <v>651.42</v>
      </c>
    </row>
    <row r="303" customFormat="false" ht="15" hidden="false" customHeight="false" outlineLevel="0" collapsed="false">
      <c r="I303" s="18" t="n">
        <v>34758</v>
      </c>
      <c r="J303" s="0" t="n">
        <v>5.4</v>
      </c>
      <c r="K303" s="18" t="n">
        <v>34758</v>
      </c>
      <c r="L303" s="0" t="n">
        <v>189</v>
      </c>
      <c r="O303" s="18" t="n">
        <v>34758</v>
      </c>
      <c r="P303" s="0" t="n">
        <v>341.5</v>
      </c>
      <c r="Q303" s="18" t="n">
        <v>34758</v>
      </c>
      <c r="R303" s="0" t="n">
        <v>2.4</v>
      </c>
      <c r="S303" s="18" t="n">
        <v>34758</v>
      </c>
      <c r="T303" s="0" t="n">
        <v>3</v>
      </c>
      <c r="U303" s="18" t="n">
        <v>34758</v>
      </c>
      <c r="V303" s="0" t="n">
        <v>2.2969</v>
      </c>
      <c r="W303" s="18" t="n">
        <v>36219</v>
      </c>
      <c r="X303" s="0" t="n">
        <v>2.2</v>
      </c>
      <c r="Y303" s="18" t="n">
        <v>34758</v>
      </c>
      <c r="Z303" s="0" t="n">
        <v>6.52</v>
      </c>
      <c r="AA303" s="18" t="n">
        <v>34758</v>
      </c>
      <c r="AB303" s="0" t="n">
        <v>84.4876</v>
      </c>
      <c r="AC303" s="18" t="n">
        <v>42825</v>
      </c>
      <c r="AD303" s="0" t="n">
        <v>2.9</v>
      </c>
      <c r="AG303" s="18" t="n">
        <v>34758</v>
      </c>
      <c r="AH303" s="0" t="n">
        <v>55.1</v>
      </c>
      <c r="AM303" s="18" t="n">
        <v>44804</v>
      </c>
      <c r="AN303" s="0" t="n">
        <v>55.9</v>
      </c>
      <c r="AO303" s="18" t="n">
        <v>34758</v>
      </c>
      <c r="AP303" s="0" t="n">
        <v>-0.25</v>
      </c>
      <c r="AQ303" s="18" t="n">
        <v>34758</v>
      </c>
      <c r="AR303" s="0" t="n">
        <v>9.2</v>
      </c>
      <c r="AU303" s="18" t="n">
        <v>43465</v>
      </c>
      <c r="AV303" s="0" t="n">
        <v>-2</v>
      </c>
      <c r="AW303" s="18" t="n">
        <v>34758</v>
      </c>
      <c r="AX303" s="0" t="n">
        <v>64.3</v>
      </c>
      <c r="AY303" s="18" t="n">
        <v>34758</v>
      </c>
      <c r="AZ303" s="0" t="n">
        <v>7.8</v>
      </c>
      <c r="BA303" s="18" t="n">
        <v>34758</v>
      </c>
      <c r="BB303" s="0" t="n">
        <v>1254</v>
      </c>
      <c r="BC303" s="18" t="n">
        <v>45351</v>
      </c>
      <c r="BD303" s="0" t="n">
        <v>4.38</v>
      </c>
      <c r="BE303" s="18" t="n">
        <v>42825</v>
      </c>
      <c r="BF303" s="0" t="n">
        <v>0.3</v>
      </c>
      <c r="BG303" s="18" t="n">
        <v>43159</v>
      </c>
      <c r="BH303" s="0" t="n">
        <v>5.2</v>
      </c>
      <c r="BI303" s="18" t="n">
        <v>36950</v>
      </c>
      <c r="BJ303" s="0" t="n">
        <v>17.49</v>
      </c>
      <c r="BK303" s="18" t="n">
        <v>34758</v>
      </c>
      <c r="BL303" s="0" t="n">
        <v>6.5</v>
      </c>
      <c r="BO303" s="18" t="n">
        <v>43585</v>
      </c>
      <c r="BP303" s="0" t="n">
        <v>0</v>
      </c>
      <c r="BQ303" s="18" t="n">
        <v>36129</v>
      </c>
      <c r="BR303" s="0" t="n">
        <v>126.4</v>
      </c>
      <c r="BS303" s="18" t="n">
        <v>37680</v>
      </c>
      <c r="BT303" s="0" t="n">
        <v>79.9</v>
      </c>
      <c r="BU303" s="18" t="n">
        <v>26003</v>
      </c>
      <c r="BV303" s="0" t="n">
        <v>99.39</v>
      </c>
      <c r="BW303" s="18" t="n">
        <v>26547</v>
      </c>
      <c r="BX303" s="0" t="n">
        <v>123.62</v>
      </c>
      <c r="BY303" s="18" t="n">
        <v>28076</v>
      </c>
      <c r="BZ303" s="0" t="n">
        <v>88.1</v>
      </c>
      <c r="CC303" s="18" t="n">
        <v>27740</v>
      </c>
      <c r="CD303" s="0" t="n">
        <v>138.7</v>
      </c>
      <c r="CE303" s="18" t="n">
        <v>30853</v>
      </c>
      <c r="CF303" s="0" t="n">
        <v>29.74</v>
      </c>
      <c r="CG303" s="18" t="n">
        <v>41403</v>
      </c>
      <c r="CH303" s="0" t="n">
        <v>132</v>
      </c>
      <c r="CI303" s="18" t="n">
        <v>31944</v>
      </c>
      <c r="CJ303" s="0" t="n">
        <v>1556.6</v>
      </c>
      <c r="CK303" s="18" t="n">
        <v>29290</v>
      </c>
      <c r="CL303" s="0" t="n">
        <v>53.186</v>
      </c>
      <c r="CM303" s="18" t="n">
        <v>40812</v>
      </c>
      <c r="CN303" s="0" t="n">
        <v>6.09</v>
      </c>
      <c r="CO303" s="18" t="n">
        <v>43174</v>
      </c>
      <c r="CP303" s="0" t="n">
        <v>641.1</v>
      </c>
    </row>
    <row r="304" customFormat="false" ht="15" hidden="false" customHeight="false" outlineLevel="0" collapsed="false">
      <c r="I304" s="18" t="n">
        <v>34789</v>
      </c>
      <c r="J304" s="0" t="n">
        <v>5.4</v>
      </c>
      <c r="K304" s="18" t="n">
        <v>34789</v>
      </c>
      <c r="L304" s="0" t="n">
        <v>214</v>
      </c>
      <c r="O304" s="18" t="n">
        <v>34789</v>
      </c>
      <c r="P304" s="0" t="n">
        <v>339.3</v>
      </c>
      <c r="Q304" s="18" t="n">
        <v>34789</v>
      </c>
      <c r="R304" s="0" t="n">
        <v>2.7</v>
      </c>
      <c r="S304" s="18" t="n">
        <v>34789</v>
      </c>
      <c r="T304" s="0" t="n">
        <v>3</v>
      </c>
      <c r="U304" s="18" t="n">
        <v>34789</v>
      </c>
      <c r="V304" s="0" t="n">
        <v>2.19992</v>
      </c>
      <c r="W304" s="18" t="n">
        <v>36250</v>
      </c>
      <c r="X304" s="0" t="n">
        <v>1.6</v>
      </c>
      <c r="Y304" s="18" t="n">
        <v>34789</v>
      </c>
      <c r="Z304" s="0" t="n">
        <v>5.63</v>
      </c>
      <c r="AA304" s="18" t="n">
        <v>34789</v>
      </c>
      <c r="AB304" s="0" t="n">
        <v>84.3121</v>
      </c>
      <c r="AC304" s="18" t="n">
        <v>42855</v>
      </c>
      <c r="AD304" s="0" t="n">
        <v>-4.2</v>
      </c>
      <c r="AG304" s="18" t="n">
        <v>34789</v>
      </c>
      <c r="AH304" s="0" t="n">
        <v>52.1</v>
      </c>
      <c r="AM304" s="18" t="n">
        <v>44834</v>
      </c>
      <c r="AN304" s="0" t="n">
        <v>55.7</v>
      </c>
      <c r="AO304" s="18" t="n">
        <v>34789</v>
      </c>
      <c r="AP304" s="0" t="n">
        <v>-0.09</v>
      </c>
      <c r="AQ304" s="18" t="n">
        <v>34789</v>
      </c>
      <c r="AR304" s="0" t="n">
        <v>2</v>
      </c>
      <c r="AU304" s="18" t="n">
        <v>43496</v>
      </c>
      <c r="AV304" s="0" t="n">
        <v>0</v>
      </c>
      <c r="AW304" s="18" t="n">
        <v>34789</v>
      </c>
      <c r="AX304" s="0" t="n">
        <v>56.3</v>
      </c>
      <c r="AY304" s="18" t="n">
        <v>34789</v>
      </c>
      <c r="AZ304" s="0" t="n">
        <v>6.4</v>
      </c>
      <c r="BA304" s="18" t="n">
        <v>34789</v>
      </c>
      <c r="BB304" s="0" t="n">
        <v>1226</v>
      </c>
      <c r="BC304" s="18" t="n">
        <v>45382</v>
      </c>
      <c r="BD304" s="0" t="n">
        <v>4.22</v>
      </c>
      <c r="BE304" s="18" t="n">
        <v>42855</v>
      </c>
      <c r="BF304" s="0" t="n">
        <v>0.3</v>
      </c>
      <c r="BG304" s="18" t="n">
        <v>43190</v>
      </c>
      <c r="BH304" s="0" t="n">
        <v>4.7</v>
      </c>
      <c r="BI304" s="18" t="n">
        <v>36981</v>
      </c>
      <c r="BJ304" s="0" t="n">
        <v>16.92</v>
      </c>
      <c r="BK304" s="18" t="n">
        <v>34789</v>
      </c>
      <c r="BL304" s="0" t="n">
        <v>6.4</v>
      </c>
      <c r="BO304" s="18" t="n">
        <v>43616</v>
      </c>
      <c r="BP304" s="0" t="n">
        <v>0.4</v>
      </c>
      <c r="BQ304" s="18" t="n">
        <v>36160</v>
      </c>
      <c r="BR304" s="0" t="n">
        <v>126.7</v>
      </c>
      <c r="BS304" s="18" t="n">
        <v>37711</v>
      </c>
      <c r="BT304" s="0" t="n">
        <v>77.6</v>
      </c>
      <c r="BU304" s="18" t="n">
        <v>26004</v>
      </c>
      <c r="BV304" s="0" t="n">
        <v>99.57</v>
      </c>
      <c r="BW304" s="18" t="n">
        <v>26548</v>
      </c>
      <c r="BX304" s="0" t="n">
        <v>123.06</v>
      </c>
      <c r="BY304" s="18" t="n">
        <v>28083</v>
      </c>
      <c r="BZ304" s="0" t="n">
        <v>89.97</v>
      </c>
      <c r="CC304" s="18" t="n">
        <v>27743</v>
      </c>
      <c r="CD304" s="0" t="n">
        <v>138.15</v>
      </c>
      <c r="CE304" s="18" t="n">
        <v>30854</v>
      </c>
      <c r="CF304" s="0" t="n">
        <v>29.34</v>
      </c>
      <c r="CG304" s="18" t="n">
        <v>41404</v>
      </c>
      <c r="CH304" s="0" t="n">
        <v>131.8</v>
      </c>
      <c r="CI304" s="18" t="n">
        <v>31945</v>
      </c>
      <c r="CJ304" s="0" t="n">
        <v>1567.1</v>
      </c>
      <c r="CK304" s="18" t="n">
        <v>29291</v>
      </c>
      <c r="CL304" s="0" t="n">
        <v>53.616</v>
      </c>
      <c r="CM304" s="18" t="n">
        <v>40813</v>
      </c>
      <c r="CN304" s="0" t="n">
        <v>6.15</v>
      </c>
      <c r="CO304" s="18" t="n">
        <v>43175</v>
      </c>
      <c r="CP304" s="0" t="n">
        <v>649.73</v>
      </c>
    </row>
    <row r="305" customFormat="false" ht="15" hidden="false" customHeight="false" outlineLevel="0" collapsed="false">
      <c r="I305" s="18" t="n">
        <v>34819</v>
      </c>
      <c r="J305" s="0" t="n">
        <v>5.8</v>
      </c>
      <c r="K305" s="18" t="n">
        <v>34819</v>
      </c>
      <c r="L305" s="0" t="n">
        <v>158</v>
      </c>
      <c r="O305" s="18" t="n">
        <v>34819</v>
      </c>
      <c r="P305" s="0" t="n">
        <v>354</v>
      </c>
      <c r="Q305" s="18" t="n">
        <v>34819</v>
      </c>
      <c r="R305" s="0" t="n">
        <v>2.6</v>
      </c>
      <c r="S305" s="18" t="n">
        <v>34819</v>
      </c>
      <c r="T305" s="0" t="n">
        <v>3.1</v>
      </c>
      <c r="U305" s="18" t="n">
        <v>34819</v>
      </c>
      <c r="V305" s="0" t="n">
        <v>2.2842</v>
      </c>
      <c r="W305" s="18" t="n">
        <v>36280</v>
      </c>
      <c r="X305" s="0" t="n">
        <v>1.6</v>
      </c>
      <c r="Y305" s="18" t="n">
        <v>34819</v>
      </c>
      <c r="Z305" s="0" t="n">
        <v>4.84</v>
      </c>
      <c r="AA305" s="18" t="n">
        <v>34819</v>
      </c>
      <c r="AB305" s="0" t="n">
        <v>83.869</v>
      </c>
      <c r="AC305" s="18" t="n">
        <v>42886</v>
      </c>
      <c r="AD305" s="0" t="n">
        <v>1.7</v>
      </c>
      <c r="AG305" s="18" t="n">
        <v>34819</v>
      </c>
      <c r="AH305" s="0" t="n">
        <v>51.5</v>
      </c>
      <c r="AM305" s="18" t="n">
        <v>44865</v>
      </c>
      <c r="AN305" s="0" t="n">
        <v>54.7</v>
      </c>
      <c r="AO305" s="18" t="n">
        <v>34819</v>
      </c>
      <c r="AP305" s="0" t="n">
        <v>-0.55</v>
      </c>
      <c r="AQ305" s="18" t="n">
        <v>34819</v>
      </c>
      <c r="AR305" s="0" t="n">
        <v>-11.1</v>
      </c>
      <c r="AU305" s="18" t="n">
        <v>43524</v>
      </c>
      <c r="AV305" s="0" t="n">
        <v>14</v>
      </c>
      <c r="AW305" s="18" t="n">
        <v>34819</v>
      </c>
      <c r="AX305" s="0" t="n">
        <v>56.4</v>
      </c>
      <c r="AY305" s="18" t="n">
        <v>34819</v>
      </c>
      <c r="AZ305" s="0" t="n">
        <v>5.7</v>
      </c>
      <c r="BA305" s="18" t="n">
        <v>34819</v>
      </c>
      <c r="BB305" s="0" t="n">
        <v>1259</v>
      </c>
      <c r="BC305" s="18" t="n">
        <v>45412</v>
      </c>
      <c r="BD305" s="0" t="n">
        <v>4.14</v>
      </c>
      <c r="BE305" s="18" t="n">
        <v>42886</v>
      </c>
      <c r="BF305" s="0" t="n">
        <v>-0.7</v>
      </c>
      <c r="BG305" s="18" t="n">
        <v>43220</v>
      </c>
      <c r="BH305" s="0" t="n">
        <v>4.8</v>
      </c>
      <c r="BI305" s="18" t="n">
        <v>37011</v>
      </c>
      <c r="BJ305" s="0" t="n">
        <v>16.59</v>
      </c>
      <c r="BK305" s="18" t="n">
        <v>34819</v>
      </c>
      <c r="BL305" s="0" t="n">
        <v>5.7</v>
      </c>
      <c r="BO305" s="18" t="n">
        <v>43646</v>
      </c>
      <c r="BP305" s="0" t="n">
        <v>0.3</v>
      </c>
      <c r="BQ305" s="18" t="n">
        <v>36191</v>
      </c>
      <c r="BR305" s="0" t="n">
        <v>128.9</v>
      </c>
      <c r="BS305" s="18" t="n">
        <v>37741</v>
      </c>
      <c r="BT305" s="0" t="n">
        <v>86</v>
      </c>
      <c r="BU305" s="18" t="n">
        <v>26007</v>
      </c>
      <c r="BV305" s="0" t="n">
        <v>100.71</v>
      </c>
      <c r="BW305" s="18" t="n">
        <v>26549</v>
      </c>
      <c r="BX305" s="0" t="n">
        <v>122.96</v>
      </c>
      <c r="BY305" s="18" t="n">
        <v>28090</v>
      </c>
      <c r="BZ305" s="0" t="n">
        <v>91.42</v>
      </c>
      <c r="CC305" s="18" t="n">
        <v>27744</v>
      </c>
      <c r="CD305" s="0" t="n">
        <v>138.8</v>
      </c>
      <c r="CE305" s="18" t="n">
        <v>30855</v>
      </c>
      <c r="CF305" s="0" t="n">
        <v>29.26</v>
      </c>
      <c r="CG305" s="18" t="n">
        <v>41407</v>
      </c>
      <c r="CH305" s="0" t="n">
        <v>130.8</v>
      </c>
      <c r="CI305" s="18" t="n">
        <v>31946</v>
      </c>
      <c r="CJ305" s="0" t="n">
        <v>1544.2</v>
      </c>
      <c r="CK305" s="18" t="n">
        <v>29292</v>
      </c>
      <c r="CL305" s="0" t="n">
        <v>53.568</v>
      </c>
      <c r="CM305" s="18" t="n">
        <v>40814</v>
      </c>
      <c r="CN305" s="0" t="n">
        <v>5.96</v>
      </c>
      <c r="CO305" s="18" t="n">
        <v>43178</v>
      </c>
      <c r="CP305" s="0" t="n">
        <v>573.13</v>
      </c>
    </row>
    <row r="306" customFormat="false" ht="15" hidden="false" customHeight="false" outlineLevel="0" collapsed="false">
      <c r="I306" s="18" t="n">
        <v>34850</v>
      </c>
      <c r="J306" s="0" t="n">
        <v>5.6</v>
      </c>
      <c r="K306" s="18" t="n">
        <v>34850</v>
      </c>
      <c r="L306" s="0" t="n">
        <v>-15</v>
      </c>
      <c r="O306" s="18" t="n">
        <v>34850</v>
      </c>
      <c r="P306" s="0" t="n">
        <v>370.3</v>
      </c>
      <c r="Q306" s="18" t="n">
        <v>34850</v>
      </c>
      <c r="R306" s="0" t="n">
        <v>2.7</v>
      </c>
      <c r="S306" s="18" t="n">
        <v>34850</v>
      </c>
      <c r="T306" s="0" t="n">
        <v>3.1</v>
      </c>
      <c r="U306" s="18" t="n">
        <v>34850</v>
      </c>
      <c r="V306" s="0" t="n">
        <v>2.23025</v>
      </c>
      <c r="W306" s="18" t="n">
        <v>36311</v>
      </c>
      <c r="X306" s="0" t="n">
        <v>1.5</v>
      </c>
      <c r="Y306" s="18" t="n">
        <v>34850</v>
      </c>
      <c r="Z306" s="0" t="n">
        <v>4.83</v>
      </c>
      <c r="AA306" s="18" t="n">
        <v>34850</v>
      </c>
      <c r="AB306" s="0" t="n">
        <v>83.9723</v>
      </c>
      <c r="AC306" s="18" t="n">
        <v>42916</v>
      </c>
      <c r="AD306" s="0" t="n">
        <v>12.9</v>
      </c>
      <c r="AG306" s="18" t="n">
        <v>34850</v>
      </c>
      <c r="AH306" s="0" t="n">
        <v>46.7</v>
      </c>
      <c r="AM306" s="18" t="n">
        <v>44895</v>
      </c>
      <c r="AN306" s="0" t="n">
        <v>55.2</v>
      </c>
      <c r="AO306" s="18" t="n">
        <v>34850</v>
      </c>
      <c r="AP306" s="0" t="n">
        <v>0.02</v>
      </c>
      <c r="AQ306" s="18" t="n">
        <v>34850</v>
      </c>
      <c r="AR306" s="0" t="n">
        <v>-8.5</v>
      </c>
      <c r="AU306" s="18" t="n">
        <v>43555</v>
      </c>
      <c r="AV306" s="0" t="n">
        <v>8</v>
      </c>
      <c r="AW306" s="18" t="n">
        <v>34850</v>
      </c>
      <c r="AX306" s="0" t="n">
        <v>53</v>
      </c>
      <c r="AY306" s="18" t="n">
        <v>34850</v>
      </c>
      <c r="AZ306" s="0" t="n">
        <v>5.1</v>
      </c>
      <c r="BA306" s="18" t="n">
        <v>34850</v>
      </c>
      <c r="BB306" s="0" t="n">
        <v>1271</v>
      </c>
      <c r="BE306" s="18" t="n">
        <v>42916</v>
      </c>
      <c r="BF306" s="0" t="n">
        <v>0.3</v>
      </c>
      <c r="BG306" s="18" t="n">
        <v>43251</v>
      </c>
      <c r="BH306" s="0" t="n">
        <v>7</v>
      </c>
      <c r="BI306" s="18" t="n">
        <v>37042</v>
      </c>
      <c r="BJ306" s="0" t="n">
        <v>16.56</v>
      </c>
      <c r="BK306" s="18" t="n">
        <v>34850</v>
      </c>
      <c r="BL306" s="0" t="n">
        <v>5.5</v>
      </c>
      <c r="BO306" s="18" t="n">
        <v>43677</v>
      </c>
      <c r="BP306" s="0" t="n">
        <v>0.4</v>
      </c>
      <c r="BQ306" s="18" t="n">
        <v>36219</v>
      </c>
      <c r="BR306" s="0" t="n">
        <v>133.1</v>
      </c>
      <c r="BS306" s="18" t="n">
        <v>37772</v>
      </c>
      <c r="BT306" s="0" t="n">
        <v>92.1</v>
      </c>
      <c r="BU306" s="18" t="n">
        <v>26008</v>
      </c>
      <c r="BV306" s="0" t="n">
        <v>101.21</v>
      </c>
      <c r="BW306" s="18" t="n">
        <v>26550</v>
      </c>
      <c r="BX306" s="0" t="n">
        <v>122.72</v>
      </c>
      <c r="BY306" s="18" t="n">
        <v>28097</v>
      </c>
      <c r="BZ306" s="0" t="n">
        <v>92.31</v>
      </c>
      <c r="CC306" s="18" t="n">
        <v>27745</v>
      </c>
      <c r="CD306" s="0" t="n">
        <v>138.85</v>
      </c>
      <c r="CE306" s="18" t="n">
        <v>30858</v>
      </c>
      <c r="CF306" s="0" t="n">
        <v>29.55</v>
      </c>
      <c r="CG306" s="18" t="n">
        <v>41408</v>
      </c>
      <c r="CH306" s="0" t="n">
        <v>129.9</v>
      </c>
      <c r="CI306" s="18" t="n">
        <v>31947</v>
      </c>
      <c r="CJ306" s="0" t="n">
        <v>1540.9</v>
      </c>
      <c r="CK306" s="18" t="n">
        <v>29293</v>
      </c>
      <c r="CL306" s="0" t="n">
        <v>53.383</v>
      </c>
      <c r="CM306" s="18" t="n">
        <v>40815</v>
      </c>
      <c r="CN306" s="0" t="n">
        <v>5.98</v>
      </c>
      <c r="CO306" s="18" t="n">
        <v>43179</v>
      </c>
      <c r="CP306" s="0" t="n">
        <v>592.07</v>
      </c>
    </row>
    <row r="307" customFormat="false" ht="15" hidden="false" customHeight="false" outlineLevel="0" collapsed="false">
      <c r="I307" s="18" t="n">
        <v>34880</v>
      </c>
      <c r="J307" s="0" t="n">
        <v>5.6</v>
      </c>
      <c r="K307" s="18" t="n">
        <v>34880</v>
      </c>
      <c r="L307" s="0" t="n">
        <v>236</v>
      </c>
      <c r="O307" s="18" t="n">
        <v>34880</v>
      </c>
      <c r="P307" s="0" t="n">
        <v>364.5</v>
      </c>
      <c r="Q307" s="18" t="n">
        <v>34880</v>
      </c>
      <c r="R307" s="0" t="n">
        <v>2.8</v>
      </c>
      <c r="S307" s="18" t="n">
        <v>34880</v>
      </c>
      <c r="T307" s="0" t="n">
        <v>3</v>
      </c>
      <c r="U307" s="18" t="n">
        <v>34880</v>
      </c>
      <c r="V307" s="0" t="n">
        <v>2.09232</v>
      </c>
      <c r="W307" s="18" t="n">
        <v>36341</v>
      </c>
      <c r="X307" s="0" t="n">
        <v>1.5</v>
      </c>
      <c r="Y307" s="18" t="n">
        <v>34880</v>
      </c>
      <c r="Z307" s="0" t="n">
        <v>4.49</v>
      </c>
      <c r="AA307" s="18" t="n">
        <v>34880</v>
      </c>
      <c r="AB307" s="0" t="n">
        <v>83.9443</v>
      </c>
      <c r="AC307" s="18" t="n">
        <v>42947</v>
      </c>
      <c r="AD307" s="0" t="n">
        <v>0.6</v>
      </c>
      <c r="AG307" s="18" t="n">
        <v>34880</v>
      </c>
      <c r="AH307" s="0" t="n">
        <v>45.9</v>
      </c>
      <c r="AM307" s="18" t="n">
        <v>44926</v>
      </c>
      <c r="AN307" s="0" t="n">
        <v>49</v>
      </c>
      <c r="AO307" s="18" t="n">
        <v>34880</v>
      </c>
      <c r="AP307" s="0" t="n">
        <v>0.21</v>
      </c>
      <c r="AQ307" s="18" t="n">
        <v>34880</v>
      </c>
      <c r="AR307" s="0" t="n">
        <v>-20.8</v>
      </c>
      <c r="AU307" s="18" t="n">
        <v>43585</v>
      </c>
      <c r="AV307" s="0" t="n">
        <v>8</v>
      </c>
      <c r="AW307" s="18" t="n">
        <v>34880</v>
      </c>
      <c r="AX307" s="0" t="n">
        <v>47.2</v>
      </c>
      <c r="AY307" s="18" t="n">
        <v>34880</v>
      </c>
      <c r="AZ307" s="0" t="n">
        <v>4.3</v>
      </c>
      <c r="BA307" s="18" t="n">
        <v>34880</v>
      </c>
      <c r="BB307" s="0" t="n">
        <v>1305</v>
      </c>
      <c r="BE307" s="18" t="n">
        <v>42947</v>
      </c>
      <c r="BF307" s="0" t="n">
        <v>0</v>
      </c>
      <c r="BG307" s="18" t="n">
        <v>43281</v>
      </c>
      <c r="BH307" s="0" t="n">
        <v>6.4</v>
      </c>
      <c r="BI307" s="18" t="n">
        <v>37072</v>
      </c>
      <c r="BJ307" s="0" t="n">
        <v>17.15</v>
      </c>
      <c r="BK307" s="18" t="n">
        <v>34880</v>
      </c>
      <c r="BL307" s="0" t="n">
        <v>5.9</v>
      </c>
      <c r="BO307" s="18" t="n">
        <v>43708</v>
      </c>
      <c r="BP307" s="0" t="n">
        <v>0.3</v>
      </c>
      <c r="BQ307" s="18" t="n">
        <v>36250</v>
      </c>
      <c r="BR307" s="0" t="n">
        <v>134</v>
      </c>
      <c r="BS307" s="18" t="n">
        <v>37802</v>
      </c>
      <c r="BT307" s="0" t="n">
        <v>89.7</v>
      </c>
      <c r="BU307" s="18" t="n">
        <v>26009</v>
      </c>
      <c r="BV307" s="0" t="n">
        <v>101.12</v>
      </c>
      <c r="BW307" s="18" t="n">
        <v>26553</v>
      </c>
      <c r="BX307" s="0" t="n">
        <v>121.9</v>
      </c>
      <c r="BY307" s="18" t="n">
        <v>28104</v>
      </c>
      <c r="BZ307" s="0" t="n">
        <v>94.62</v>
      </c>
      <c r="CC307" s="18" t="n">
        <v>27746</v>
      </c>
      <c r="CD307" s="0" t="n">
        <v>138.9</v>
      </c>
      <c r="CE307" s="18" t="n">
        <v>30859</v>
      </c>
      <c r="CF307" s="0" t="n">
        <v>29.36</v>
      </c>
      <c r="CG307" s="18" t="n">
        <v>41409</v>
      </c>
      <c r="CH307" s="0" t="n">
        <v>128.9</v>
      </c>
      <c r="CI307" s="18" t="n">
        <v>31950</v>
      </c>
      <c r="CJ307" s="0" t="n">
        <v>1539.5</v>
      </c>
      <c r="CK307" s="18" t="n">
        <v>29294</v>
      </c>
      <c r="CL307" s="0" t="n">
        <v>53.17</v>
      </c>
      <c r="CM307" s="18" t="n">
        <v>40816</v>
      </c>
      <c r="CN307" s="0" t="n">
        <v>6.43</v>
      </c>
      <c r="CO307" s="18" t="n">
        <v>43180</v>
      </c>
      <c r="CP307" s="0" t="n">
        <v>593.15</v>
      </c>
    </row>
    <row r="308" customFormat="false" ht="15" hidden="false" customHeight="false" outlineLevel="0" collapsed="false">
      <c r="I308" s="18" t="n">
        <v>34911</v>
      </c>
      <c r="J308" s="0" t="n">
        <v>5.7</v>
      </c>
      <c r="K308" s="18" t="n">
        <v>34911</v>
      </c>
      <c r="L308" s="0" t="n">
        <v>91</v>
      </c>
      <c r="O308" s="18" t="n">
        <v>34911</v>
      </c>
      <c r="P308" s="0" t="n">
        <v>375.5</v>
      </c>
      <c r="Q308" s="18" t="n">
        <v>34911</v>
      </c>
      <c r="R308" s="0" t="n">
        <v>2.9</v>
      </c>
      <c r="S308" s="18" t="n">
        <v>34911</v>
      </c>
      <c r="T308" s="0" t="n">
        <v>3</v>
      </c>
      <c r="U308" s="18" t="n">
        <v>34911</v>
      </c>
      <c r="V308" s="0" t="n">
        <v>2.03928</v>
      </c>
      <c r="W308" s="18" t="n">
        <v>36372</v>
      </c>
      <c r="X308" s="0" t="n">
        <v>1.3</v>
      </c>
      <c r="Y308" s="18" t="n">
        <v>34911</v>
      </c>
      <c r="Z308" s="0" t="n">
        <v>3.89</v>
      </c>
      <c r="AA308" s="18" t="n">
        <v>34911</v>
      </c>
      <c r="AB308" s="0" t="n">
        <v>83.2835</v>
      </c>
      <c r="AC308" s="18" t="n">
        <v>42978</v>
      </c>
      <c r="AD308" s="0" t="n">
        <v>2.4</v>
      </c>
      <c r="AG308" s="18" t="n">
        <v>34911</v>
      </c>
      <c r="AH308" s="0" t="n">
        <v>50.7</v>
      </c>
      <c r="AM308" s="18" t="n">
        <v>44957</v>
      </c>
      <c r="AN308" s="0" t="n">
        <v>54.7</v>
      </c>
      <c r="AO308" s="18" t="n">
        <v>34911</v>
      </c>
      <c r="AP308" s="0" t="n">
        <v>-0.58</v>
      </c>
      <c r="AQ308" s="18" t="n">
        <v>34911</v>
      </c>
      <c r="AR308" s="0" t="n">
        <v>-20.2</v>
      </c>
      <c r="AU308" s="18" t="n">
        <v>43616</v>
      </c>
      <c r="AV308" s="0" t="n">
        <v>8</v>
      </c>
      <c r="AW308" s="18" t="n">
        <v>34911</v>
      </c>
      <c r="AX308" s="0" t="n">
        <v>51</v>
      </c>
      <c r="AY308" s="18" t="n">
        <v>34911</v>
      </c>
      <c r="AZ308" s="0" t="n">
        <v>3.9</v>
      </c>
      <c r="BA308" s="18" t="n">
        <v>34911</v>
      </c>
      <c r="BB308" s="0" t="n">
        <v>1354</v>
      </c>
      <c r="BE308" s="18" t="n">
        <v>42978</v>
      </c>
      <c r="BF308" s="0" t="n">
        <v>0.8</v>
      </c>
      <c r="BG308" s="18" t="n">
        <v>43312</v>
      </c>
      <c r="BH308" s="0" t="n">
        <v>7.1</v>
      </c>
      <c r="BI308" s="18" t="n">
        <v>37103</v>
      </c>
      <c r="BJ308" s="0" t="n">
        <v>16.17</v>
      </c>
      <c r="BK308" s="18" t="n">
        <v>34911</v>
      </c>
      <c r="BL308" s="0" t="n">
        <v>5.9</v>
      </c>
      <c r="BO308" s="18" t="n">
        <v>43738</v>
      </c>
      <c r="BP308" s="0" t="n">
        <v>0.1</v>
      </c>
      <c r="BQ308" s="18" t="n">
        <v>36280</v>
      </c>
      <c r="BR308" s="0" t="n">
        <v>135.5</v>
      </c>
      <c r="BS308" s="18" t="n">
        <v>37833</v>
      </c>
      <c r="BT308" s="0" t="n">
        <v>90.9</v>
      </c>
      <c r="BU308" s="18" t="n">
        <v>26010</v>
      </c>
      <c r="BV308" s="0" t="n">
        <v>101.19</v>
      </c>
      <c r="BW308" s="18" t="n">
        <v>26554</v>
      </c>
      <c r="BX308" s="0" t="n">
        <v>121.08</v>
      </c>
      <c r="BY308" s="18" t="n">
        <v>28111</v>
      </c>
      <c r="BZ308" s="0" t="n">
        <v>94.64</v>
      </c>
      <c r="CC308" s="18" t="n">
        <v>27747</v>
      </c>
      <c r="CD308" s="0" t="n">
        <v>139.1</v>
      </c>
      <c r="CE308" s="18" t="n">
        <v>30860</v>
      </c>
      <c r="CF308" s="0" t="n">
        <v>29.25</v>
      </c>
      <c r="CG308" s="18" t="n">
        <v>41410</v>
      </c>
      <c r="CH308" s="0" t="n">
        <v>127.3</v>
      </c>
      <c r="CI308" s="18" t="n">
        <v>31951</v>
      </c>
      <c r="CJ308" s="0" t="n">
        <v>1524.2</v>
      </c>
      <c r="CK308" s="18" t="n">
        <v>29297</v>
      </c>
      <c r="CL308" s="0" t="n">
        <v>51.258</v>
      </c>
      <c r="CM308" s="18" t="n">
        <v>40819</v>
      </c>
      <c r="CN308" s="0" t="n">
        <v>6.28</v>
      </c>
      <c r="CO308" s="18" t="n">
        <v>43181</v>
      </c>
      <c r="CP308" s="0" t="n">
        <v>560.14</v>
      </c>
    </row>
    <row r="309" customFormat="false" ht="15" hidden="false" customHeight="false" outlineLevel="0" collapsed="false">
      <c r="I309" s="18" t="n">
        <v>34942</v>
      </c>
      <c r="J309" s="0" t="n">
        <v>5.7</v>
      </c>
      <c r="K309" s="18" t="n">
        <v>34942</v>
      </c>
      <c r="L309" s="0" t="n">
        <v>262</v>
      </c>
      <c r="O309" s="18" t="n">
        <v>34942</v>
      </c>
      <c r="P309" s="0" t="n">
        <v>357.3</v>
      </c>
      <c r="Q309" s="18" t="n">
        <v>34942</v>
      </c>
      <c r="R309" s="0" t="n">
        <v>2.9</v>
      </c>
      <c r="S309" s="18" t="n">
        <v>34942</v>
      </c>
      <c r="T309" s="0" t="n">
        <v>2.9</v>
      </c>
      <c r="U309" s="18" t="n">
        <v>34942</v>
      </c>
      <c r="V309" s="0" t="n">
        <v>2.16956</v>
      </c>
      <c r="W309" s="18" t="n">
        <v>36403</v>
      </c>
      <c r="X309" s="0" t="n">
        <v>1.3</v>
      </c>
      <c r="Y309" s="18" t="n">
        <v>34942</v>
      </c>
      <c r="Z309" s="0" t="n">
        <v>4.57</v>
      </c>
      <c r="AA309" s="18" t="n">
        <v>34942</v>
      </c>
      <c r="AB309" s="0" t="n">
        <v>84.0464</v>
      </c>
      <c r="AC309" s="18" t="n">
        <v>43008</v>
      </c>
      <c r="AD309" s="0" t="n">
        <v>3.1</v>
      </c>
      <c r="AG309" s="18" t="n">
        <v>34942</v>
      </c>
      <c r="AH309" s="0" t="n">
        <v>47.1</v>
      </c>
      <c r="AM309" s="18" t="n">
        <v>44985</v>
      </c>
      <c r="AN309" s="0" t="n">
        <v>55</v>
      </c>
      <c r="AO309" s="18" t="n">
        <v>34942</v>
      </c>
      <c r="AP309" s="0" t="n">
        <v>0.71</v>
      </c>
      <c r="AQ309" s="18" t="n">
        <v>34942</v>
      </c>
      <c r="AR309" s="0" t="n">
        <v>1.2</v>
      </c>
      <c r="AU309" s="18" t="n">
        <v>43646</v>
      </c>
      <c r="AV309" s="0" t="n">
        <v>4</v>
      </c>
      <c r="AW309" s="18" t="n">
        <v>34942</v>
      </c>
      <c r="AX309" s="0" t="n">
        <v>50.1</v>
      </c>
      <c r="AY309" s="18" t="n">
        <v>34942</v>
      </c>
      <c r="AZ309" s="0" t="n">
        <v>3.6</v>
      </c>
      <c r="BA309" s="18" t="n">
        <v>34942</v>
      </c>
      <c r="BB309" s="0" t="n">
        <v>1386</v>
      </c>
      <c r="BE309" s="18" t="n">
        <v>43008</v>
      </c>
      <c r="BF309" s="0" t="n">
        <v>1.5</v>
      </c>
      <c r="BG309" s="18" t="n">
        <v>43343</v>
      </c>
      <c r="BH309" s="0" t="n">
        <v>6.4</v>
      </c>
      <c r="BI309" s="18" t="n">
        <v>37134</v>
      </c>
      <c r="BJ309" s="0" t="n">
        <v>16.05</v>
      </c>
      <c r="BK309" s="18" t="n">
        <v>34942</v>
      </c>
      <c r="BL309" s="0" t="n">
        <v>5.9</v>
      </c>
      <c r="BO309" s="18" t="n">
        <v>43769</v>
      </c>
      <c r="BP309" s="0" t="n">
        <v>0</v>
      </c>
      <c r="BQ309" s="18" t="n">
        <v>36311</v>
      </c>
      <c r="BR309" s="0" t="n">
        <v>137.7</v>
      </c>
      <c r="BS309" s="18" t="n">
        <v>37864</v>
      </c>
      <c r="BT309" s="0" t="n">
        <v>89.3</v>
      </c>
      <c r="BU309" s="18" t="n">
        <v>26011</v>
      </c>
      <c r="BV309" s="0" t="n">
        <v>101.01</v>
      </c>
      <c r="BW309" s="18" t="n">
        <v>26555</v>
      </c>
      <c r="BX309" s="0" t="n">
        <v>121.36</v>
      </c>
      <c r="BY309" s="18" t="n">
        <v>28118</v>
      </c>
      <c r="BZ309" s="0" t="n">
        <v>95.22</v>
      </c>
      <c r="CC309" s="18" t="n">
        <v>27750</v>
      </c>
      <c r="CD309" s="0" t="n">
        <v>142.4</v>
      </c>
      <c r="CE309" s="18" t="n">
        <v>30861</v>
      </c>
      <c r="CF309" s="0" t="n">
        <v>29.56</v>
      </c>
      <c r="CG309" s="18" t="n">
        <v>41411</v>
      </c>
      <c r="CH309" s="0" t="n">
        <v>125.7</v>
      </c>
      <c r="CI309" s="18" t="n">
        <v>31952</v>
      </c>
      <c r="CJ309" s="0" t="n">
        <v>1547.4</v>
      </c>
      <c r="CK309" s="18" t="n">
        <v>29298</v>
      </c>
      <c r="CL309" s="0" t="n">
        <v>51.114</v>
      </c>
      <c r="CM309" s="18" t="n">
        <v>40820</v>
      </c>
      <c r="CN309" s="0" t="n">
        <v>6.2</v>
      </c>
      <c r="CO309" s="18" t="n">
        <v>43182</v>
      </c>
      <c r="CP309" s="0" t="n">
        <v>555.87</v>
      </c>
    </row>
    <row r="310" customFormat="false" ht="15" hidden="false" customHeight="false" outlineLevel="0" collapsed="false">
      <c r="I310" s="18" t="n">
        <v>34972</v>
      </c>
      <c r="J310" s="0" t="n">
        <v>5.6</v>
      </c>
      <c r="K310" s="18" t="n">
        <v>34972</v>
      </c>
      <c r="L310" s="0" t="n">
        <v>241</v>
      </c>
      <c r="O310" s="18" t="n">
        <v>34972</v>
      </c>
      <c r="P310" s="0" t="n">
        <v>363.8</v>
      </c>
      <c r="Q310" s="18" t="n">
        <v>34972</v>
      </c>
      <c r="R310" s="0" t="n">
        <v>3</v>
      </c>
      <c r="S310" s="18" t="n">
        <v>34972</v>
      </c>
      <c r="T310" s="0" t="n">
        <v>2.9</v>
      </c>
      <c r="U310" s="18" t="n">
        <v>34972</v>
      </c>
      <c r="V310" s="0" t="n">
        <v>2.14862</v>
      </c>
      <c r="W310" s="18" t="n">
        <v>36433</v>
      </c>
      <c r="X310" s="0" t="n">
        <v>1.8</v>
      </c>
      <c r="Y310" s="18" t="n">
        <v>34972</v>
      </c>
      <c r="Z310" s="0" t="n">
        <v>4.67</v>
      </c>
      <c r="AA310" s="18" t="n">
        <v>34972</v>
      </c>
      <c r="AB310" s="0" t="n">
        <v>84.0356</v>
      </c>
      <c r="AC310" s="18" t="n">
        <v>43039</v>
      </c>
      <c r="AD310" s="0" t="n">
        <v>-1.1</v>
      </c>
      <c r="AG310" s="18" t="n">
        <v>34972</v>
      </c>
      <c r="AH310" s="0" t="n">
        <v>48.1</v>
      </c>
      <c r="AM310" s="18" t="n">
        <v>45016</v>
      </c>
      <c r="AN310" s="0" t="n">
        <v>51.2</v>
      </c>
      <c r="AO310" s="18" t="n">
        <v>34972</v>
      </c>
      <c r="AP310" s="0" t="n">
        <v>0.12</v>
      </c>
      <c r="AQ310" s="18" t="n">
        <v>34972</v>
      </c>
      <c r="AR310" s="0" t="n">
        <v>26.2</v>
      </c>
      <c r="AU310" s="18" t="n">
        <v>43677</v>
      </c>
      <c r="AV310" s="0" t="n">
        <v>-10</v>
      </c>
      <c r="AW310" s="18" t="n">
        <v>34972</v>
      </c>
      <c r="AX310" s="0" t="n">
        <v>47.8</v>
      </c>
      <c r="AY310" s="18" t="n">
        <v>34972</v>
      </c>
      <c r="AZ310" s="0" t="n">
        <v>3.3</v>
      </c>
      <c r="BA310" s="18" t="n">
        <v>34972</v>
      </c>
      <c r="BB310" s="0" t="n">
        <v>1421</v>
      </c>
      <c r="BE310" s="18" t="n">
        <v>43039</v>
      </c>
      <c r="BF310" s="0" t="n">
        <v>0</v>
      </c>
      <c r="BG310" s="18" t="n">
        <v>43373</v>
      </c>
      <c r="BH310" s="0" t="n">
        <v>4.5</v>
      </c>
      <c r="BI310" s="18" t="n">
        <v>37164</v>
      </c>
      <c r="BJ310" s="0" t="n">
        <v>16.09</v>
      </c>
      <c r="BK310" s="18" t="n">
        <v>34972</v>
      </c>
      <c r="BL310" s="0" t="n">
        <v>5.8</v>
      </c>
      <c r="BO310" s="18" t="n">
        <v>43799</v>
      </c>
      <c r="BP310" s="0" t="n">
        <v>0.6</v>
      </c>
      <c r="BQ310" s="18" t="n">
        <v>36341</v>
      </c>
      <c r="BR310" s="0" t="n">
        <v>139</v>
      </c>
      <c r="BS310" s="18" t="n">
        <v>37894</v>
      </c>
      <c r="BT310" s="0" t="n">
        <v>87.7</v>
      </c>
      <c r="BU310" s="18" t="n">
        <v>26014</v>
      </c>
      <c r="BV310" s="0" t="n">
        <v>100.62</v>
      </c>
      <c r="BW310" s="18" t="n">
        <v>26556</v>
      </c>
      <c r="BX310" s="0" t="n">
        <v>121.27</v>
      </c>
      <c r="BY310" s="18" t="n">
        <v>28125</v>
      </c>
      <c r="BZ310" s="0" t="n">
        <v>97.88</v>
      </c>
      <c r="CC310" s="18" t="n">
        <v>27751</v>
      </c>
      <c r="CD310" s="0" t="n">
        <v>140.8</v>
      </c>
      <c r="CE310" s="18" t="n">
        <v>30862</v>
      </c>
      <c r="CF310" s="0" t="n">
        <v>29.75</v>
      </c>
      <c r="CG310" s="18" t="n">
        <v>41414</v>
      </c>
      <c r="CH310" s="0" t="n">
        <v>125</v>
      </c>
      <c r="CI310" s="18" t="n">
        <v>31953</v>
      </c>
      <c r="CJ310" s="0" t="n">
        <v>1549</v>
      </c>
      <c r="CK310" s="18" t="n">
        <v>29299</v>
      </c>
      <c r="CL310" s="0" t="n">
        <v>51.564</v>
      </c>
      <c r="CM310" s="18" t="n">
        <v>40821</v>
      </c>
      <c r="CN310" s="0" t="n">
        <v>6.09</v>
      </c>
      <c r="CO310" s="18" t="n">
        <v>43185</v>
      </c>
      <c r="CP310" s="0" t="n">
        <v>501.95</v>
      </c>
    </row>
    <row r="311" customFormat="false" ht="15" hidden="false" customHeight="false" outlineLevel="0" collapsed="false">
      <c r="I311" s="18" t="n">
        <v>35003</v>
      </c>
      <c r="J311" s="0" t="n">
        <v>5.5</v>
      </c>
      <c r="K311" s="18" t="n">
        <v>35003</v>
      </c>
      <c r="L311" s="0" t="n">
        <v>149</v>
      </c>
      <c r="O311" s="18" t="n">
        <v>35003</v>
      </c>
      <c r="P311" s="0" t="n">
        <v>371.5</v>
      </c>
      <c r="Q311" s="18" t="n">
        <v>35003</v>
      </c>
      <c r="R311" s="0" t="n">
        <v>2.9</v>
      </c>
      <c r="S311" s="18" t="n">
        <v>35003</v>
      </c>
      <c r="T311" s="0" t="n">
        <v>3</v>
      </c>
      <c r="U311" s="18" t="n">
        <v>35003</v>
      </c>
      <c r="V311" s="0" t="n">
        <v>2.15679</v>
      </c>
      <c r="W311" s="18" t="n">
        <v>36464</v>
      </c>
      <c r="X311" s="0" t="n">
        <v>1.9</v>
      </c>
      <c r="Y311" s="18" t="n">
        <v>35003</v>
      </c>
      <c r="Z311" s="0" t="n">
        <v>3.7</v>
      </c>
      <c r="AA311" s="18" t="n">
        <v>35003</v>
      </c>
      <c r="AB311" s="0" t="n">
        <v>83.5543</v>
      </c>
      <c r="AC311" s="18" t="n">
        <v>43069</v>
      </c>
      <c r="AD311" s="0" t="n">
        <v>6.6</v>
      </c>
      <c r="AG311" s="18" t="n">
        <v>35003</v>
      </c>
      <c r="AH311" s="0" t="n">
        <v>46.7</v>
      </c>
      <c r="AM311" s="18" t="n">
        <v>45046</v>
      </c>
      <c r="AN311" s="0" t="n">
        <v>52.3</v>
      </c>
      <c r="AO311" s="18" t="n">
        <v>35003</v>
      </c>
      <c r="AP311" s="0" t="n">
        <v>-0.29</v>
      </c>
      <c r="AQ311" s="18" t="n">
        <v>35003</v>
      </c>
      <c r="AR311" s="0" t="n">
        <v>21.7</v>
      </c>
      <c r="AU311" s="18" t="n">
        <v>43708</v>
      </c>
      <c r="AV311" s="0" t="n">
        <v>-3</v>
      </c>
      <c r="AW311" s="18" t="n">
        <v>35003</v>
      </c>
      <c r="AX311" s="0" t="n">
        <v>54.5</v>
      </c>
      <c r="AY311" s="18" t="n">
        <v>35003</v>
      </c>
      <c r="AZ311" s="0" t="n">
        <v>2.5</v>
      </c>
      <c r="BA311" s="18" t="n">
        <v>35003</v>
      </c>
      <c r="BB311" s="0" t="n">
        <v>1400</v>
      </c>
      <c r="BE311" s="18" t="n">
        <v>43069</v>
      </c>
      <c r="BF311" s="0" t="n">
        <v>1.6</v>
      </c>
      <c r="BG311" s="18" t="n">
        <v>43404</v>
      </c>
      <c r="BH311" s="0" t="n">
        <v>5.8</v>
      </c>
      <c r="BI311" s="18" t="n">
        <v>37195</v>
      </c>
      <c r="BJ311" s="0" t="n">
        <v>21.76</v>
      </c>
      <c r="BK311" s="18" t="n">
        <v>35003</v>
      </c>
      <c r="BL311" s="0" t="n">
        <v>5.1</v>
      </c>
      <c r="BO311" s="18" t="n">
        <v>43830</v>
      </c>
      <c r="BP311" s="0" t="n">
        <v>0.2</v>
      </c>
      <c r="BQ311" s="18" t="n">
        <v>36372</v>
      </c>
      <c r="BR311" s="0" t="n">
        <v>136.2</v>
      </c>
      <c r="BS311" s="18" t="n">
        <v>37925</v>
      </c>
      <c r="BT311" s="0" t="n">
        <v>89.6</v>
      </c>
      <c r="BU311" s="18" t="n">
        <v>26015</v>
      </c>
      <c r="BV311" s="0" t="n">
        <v>100.28</v>
      </c>
      <c r="BW311" s="18" t="n">
        <v>26557</v>
      </c>
      <c r="BX311" s="0" t="n">
        <v>121.31</v>
      </c>
      <c r="BY311" s="18" t="n">
        <v>28132</v>
      </c>
      <c r="BZ311" s="0" t="n">
        <v>97.53</v>
      </c>
      <c r="CC311" s="18" t="n">
        <v>27757</v>
      </c>
      <c r="CD311" s="0" t="n">
        <v>141.75</v>
      </c>
      <c r="CE311" s="18" t="n">
        <v>30865</v>
      </c>
      <c r="CF311" s="0" t="n">
        <v>29.59</v>
      </c>
      <c r="CG311" s="18" t="n">
        <v>41415</v>
      </c>
      <c r="CH311" s="0" t="n">
        <v>126</v>
      </c>
      <c r="CI311" s="18" t="n">
        <v>31954</v>
      </c>
      <c r="CJ311" s="0" t="n">
        <v>1572.5</v>
      </c>
      <c r="CK311" s="18" t="n">
        <v>29300</v>
      </c>
      <c r="CL311" s="0" t="n">
        <v>51.351</v>
      </c>
      <c r="CM311" s="18" t="n">
        <v>40822</v>
      </c>
      <c r="CN311" s="0" t="n">
        <v>5.91</v>
      </c>
      <c r="CO311" s="18" t="n">
        <v>43186</v>
      </c>
      <c r="CP311" s="0" t="n">
        <v>486.71</v>
      </c>
    </row>
    <row r="312" customFormat="false" ht="15" hidden="false" customHeight="false" outlineLevel="0" collapsed="false">
      <c r="I312" s="18" t="n">
        <v>35033</v>
      </c>
      <c r="J312" s="0" t="n">
        <v>5.6</v>
      </c>
      <c r="K312" s="18" t="n">
        <v>35033</v>
      </c>
      <c r="L312" s="0" t="n">
        <v>139</v>
      </c>
      <c r="O312" s="18" t="n">
        <v>35033</v>
      </c>
      <c r="P312" s="0" t="n">
        <v>375.3</v>
      </c>
      <c r="Q312" s="18" t="n">
        <v>35033</v>
      </c>
      <c r="R312" s="0" t="n">
        <v>2.9</v>
      </c>
      <c r="S312" s="18" t="n">
        <v>35033</v>
      </c>
      <c r="T312" s="0" t="n">
        <v>3</v>
      </c>
      <c r="U312" s="18" t="n">
        <v>35033</v>
      </c>
      <c r="V312" s="0" t="n">
        <v>2.03567</v>
      </c>
      <c r="W312" s="18" t="n">
        <v>36494</v>
      </c>
      <c r="X312" s="0" t="n">
        <v>1.8</v>
      </c>
      <c r="Y312" s="18" t="n">
        <v>35033</v>
      </c>
      <c r="Z312" s="0" t="n">
        <v>3.25</v>
      </c>
      <c r="AA312" s="18" t="n">
        <v>35033</v>
      </c>
      <c r="AB312" s="0" t="n">
        <v>83.4004</v>
      </c>
      <c r="AC312" s="18" t="n">
        <v>43100</v>
      </c>
      <c r="AD312" s="0" t="n">
        <v>7.3</v>
      </c>
      <c r="AG312" s="18" t="n">
        <v>35033</v>
      </c>
      <c r="AH312" s="0" t="n">
        <v>45.9</v>
      </c>
      <c r="AM312" s="18" t="n">
        <v>45077</v>
      </c>
      <c r="AN312" s="0" t="n">
        <v>51</v>
      </c>
      <c r="AO312" s="18" t="n">
        <v>35033</v>
      </c>
      <c r="AP312" s="0" t="n">
        <v>0.02</v>
      </c>
      <c r="AQ312" s="18" t="n">
        <v>35033</v>
      </c>
      <c r="AR312" s="0" t="n">
        <v>5.5</v>
      </c>
      <c r="AU312" s="18" t="n">
        <v>43738</v>
      </c>
      <c r="AV312" s="0" t="n">
        <v>-8</v>
      </c>
      <c r="AW312" s="18" t="n">
        <v>35033</v>
      </c>
      <c r="AX312" s="0" t="n">
        <v>48.6</v>
      </c>
      <c r="AY312" s="18" t="n">
        <v>35033</v>
      </c>
      <c r="AZ312" s="0" t="n">
        <v>2.2</v>
      </c>
      <c r="BA312" s="18" t="n">
        <v>35033</v>
      </c>
      <c r="BB312" s="0" t="n">
        <v>1430</v>
      </c>
      <c r="BE312" s="18" t="n">
        <v>43100</v>
      </c>
      <c r="BF312" s="0" t="n">
        <v>0.7</v>
      </c>
      <c r="BG312" s="18" t="n">
        <v>43434</v>
      </c>
      <c r="BH312" s="0" t="n">
        <v>4.3</v>
      </c>
      <c r="BI312" s="18" t="n">
        <v>37225</v>
      </c>
      <c r="BJ312" s="0" t="n">
        <v>17.78</v>
      </c>
      <c r="BK312" s="18" t="n">
        <v>35033</v>
      </c>
      <c r="BL312" s="0" t="n">
        <v>5.2</v>
      </c>
      <c r="BO312" s="18" t="n">
        <v>43861</v>
      </c>
      <c r="BP312" s="0" t="n">
        <v>0.3</v>
      </c>
      <c r="BQ312" s="18" t="n">
        <v>36403</v>
      </c>
      <c r="BR312" s="0" t="n">
        <v>136</v>
      </c>
      <c r="BS312" s="18" t="n">
        <v>37955</v>
      </c>
      <c r="BT312" s="0" t="n">
        <v>93.7</v>
      </c>
      <c r="BU312" s="18" t="n">
        <v>26016</v>
      </c>
      <c r="BV312" s="0" t="n">
        <v>99.62</v>
      </c>
      <c r="BW312" s="18" t="n">
        <v>26560</v>
      </c>
      <c r="BX312" s="0" t="n">
        <v>120.81</v>
      </c>
      <c r="BY312" s="18" t="n">
        <v>28139</v>
      </c>
      <c r="BZ312" s="0" t="n">
        <v>97.2</v>
      </c>
      <c r="CC312" s="18" t="n">
        <v>27758</v>
      </c>
      <c r="CD312" s="0" t="n">
        <v>140.25</v>
      </c>
      <c r="CE312" s="18" t="n">
        <v>30866</v>
      </c>
      <c r="CF312" s="0" t="n">
        <v>29.5</v>
      </c>
      <c r="CG312" s="18" t="n">
        <v>41416</v>
      </c>
      <c r="CH312" s="0" t="n">
        <v>125.5</v>
      </c>
      <c r="CI312" s="18" t="n">
        <v>31957</v>
      </c>
      <c r="CJ312" s="0" t="n">
        <v>1577.1</v>
      </c>
      <c r="CK312" s="18" t="n">
        <v>29301</v>
      </c>
      <c r="CL312" s="0" t="n">
        <v>51.069</v>
      </c>
      <c r="CM312" s="18" t="n">
        <v>40823</v>
      </c>
      <c r="CN312" s="0" t="n">
        <v>5.34</v>
      </c>
      <c r="CO312" s="18" t="n">
        <v>43187</v>
      </c>
      <c r="CP312" s="0" t="n">
        <v>472.75</v>
      </c>
    </row>
    <row r="313" customFormat="false" ht="15" hidden="false" customHeight="false" outlineLevel="0" collapsed="false">
      <c r="I313" s="18" t="n">
        <v>35064</v>
      </c>
      <c r="J313" s="0" t="n">
        <v>5.6</v>
      </c>
      <c r="K313" s="18" t="n">
        <v>35064</v>
      </c>
      <c r="L313" s="0" t="n">
        <v>157</v>
      </c>
      <c r="O313" s="18" t="n">
        <v>35064</v>
      </c>
      <c r="P313" s="0" t="n">
        <v>363</v>
      </c>
      <c r="Q313" s="18" t="n">
        <v>35064</v>
      </c>
      <c r="R313" s="0" t="n">
        <v>3</v>
      </c>
      <c r="S313" s="18" t="n">
        <v>35064</v>
      </c>
      <c r="T313" s="0" t="n">
        <v>3</v>
      </c>
      <c r="U313" s="18" t="n">
        <v>35064</v>
      </c>
      <c r="V313" s="0" t="n">
        <v>2.14479</v>
      </c>
      <c r="W313" s="18" t="n">
        <v>36525</v>
      </c>
      <c r="X313" s="0" t="n">
        <v>0.9</v>
      </c>
      <c r="Y313" s="18" t="n">
        <v>35064</v>
      </c>
      <c r="Z313" s="0" t="n">
        <v>2.59</v>
      </c>
      <c r="AA313" s="18" t="n">
        <v>35064</v>
      </c>
      <c r="AB313" s="0" t="n">
        <v>83.3221</v>
      </c>
      <c r="AC313" s="18" t="n">
        <v>43131</v>
      </c>
      <c r="AD313" s="0" t="n">
        <v>6</v>
      </c>
      <c r="AG313" s="18" t="n">
        <v>35064</v>
      </c>
      <c r="AH313" s="0" t="n">
        <v>46.2</v>
      </c>
      <c r="AM313" s="18" t="n">
        <v>45107</v>
      </c>
      <c r="AN313" s="0" t="n">
        <v>53.6</v>
      </c>
      <c r="AO313" s="18" t="n">
        <v>35064</v>
      </c>
      <c r="AP313" s="0" t="n">
        <v>0.07</v>
      </c>
      <c r="AQ313" s="18" t="n">
        <v>35064</v>
      </c>
      <c r="AR313" s="0" t="n">
        <v>19.6</v>
      </c>
      <c r="AU313" s="18" t="n">
        <v>43769</v>
      </c>
      <c r="AV313" s="0" t="n">
        <v>4</v>
      </c>
      <c r="AW313" s="18" t="n">
        <v>35064</v>
      </c>
      <c r="AX313" s="0" t="n">
        <v>55.6</v>
      </c>
      <c r="AY313" s="18" t="n">
        <v>35064</v>
      </c>
      <c r="AZ313" s="0" t="n">
        <v>1.6</v>
      </c>
      <c r="BA313" s="18" t="n">
        <v>35064</v>
      </c>
      <c r="BB313" s="0" t="n">
        <v>1442</v>
      </c>
      <c r="BE313" s="18" t="n">
        <v>43131</v>
      </c>
      <c r="BF313" s="0" t="n">
        <v>-0.4</v>
      </c>
      <c r="BG313" s="18" t="n">
        <v>43465</v>
      </c>
      <c r="BH313" s="0" t="n">
        <v>0.7</v>
      </c>
      <c r="BI313" s="18" t="n">
        <v>37256</v>
      </c>
      <c r="BJ313" s="0" t="n">
        <v>16.2</v>
      </c>
      <c r="BK313" s="18" t="n">
        <v>35064</v>
      </c>
      <c r="BL313" s="0" t="n">
        <v>5.1</v>
      </c>
      <c r="BO313" s="18" t="n">
        <v>43890</v>
      </c>
      <c r="BP313" s="0" t="n">
        <v>-0.1</v>
      </c>
      <c r="BQ313" s="18" t="n">
        <v>36433</v>
      </c>
      <c r="BR313" s="0" t="n">
        <v>134.2</v>
      </c>
      <c r="BS313" s="18" t="n">
        <v>37986</v>
      </c>
      <c r="BT313" s="0" t="n">
        <v>92.6</v>
      </c>
      <c r="BU313" s="18" t="n">
        <v>26017</v>
      </c>
      <c r="BV313" s="0" t="n">
        <v>99.61</v>
      </c>
      <c r="BW313" s="18" t="n">
        <v>26561</v>
      </c>
      <c r="BX313" s="0" t="n">
        <v>120.46</v>
      </c>
      <c r="BY313" s="18" t="n">
        <v>28146</v>
      </c>
      <c r="BZ313" s="0" t="n">
        <v>97.32</v>
      </c>
      <c r="CC313" s="18" t="n">
        <v>27759</v>
      </c>
      <c r="CD313" s="0" t="n">
        <v>140.25</v>
      </c>
      <c r="CE313" s="18" t="n">
        <v>30868</v>
      </c>
      <c r="CF313" s="0" t="n">
        <v>29.57</v>
      </c>
      <c r="CG313" s="18" t="n">
        <v>41417</v>
      </c>
      <c r="CH313" s="0" t="n">
        <v>124.5</v>
      </c>
      <c r="CI313" s="18" t="n">
        <v>31958</v>
      </c>
      <c r="CJ313" s="0" t="n">
        <v>1579.7</v>
      </c>
      <c r="CK313" s="18" t="n">
        <v>29304</v>
      </c>
      <c r="CL313" s="0" t="n">
        <v>49.299</v>
      </c>
      <c r="CM313" s="18" t="n">
        <v>40826</v>
      </c>
      <c r="CN313" s="0" t="n">
        <v>5.13</v>
      </c>
      <c r="CO313" s="18" t="n">
        <v>43188</v>
      </c>
      <c r="CP313" s="0" t="n">
        <v>378</v>
      </c>
    </row>
    <row r="314" customFormat="false" ht="15" hidden="false" customHeight="false" outlineLevel="0" collapsed="false">
      <c r="I314" s="18" t="n">
        <v>35095</v>
      </c>
      <c r="J314" s="0" t="n">
        <v>5.6</v>
      </c>
      <c r="K314" s="18" t="n">
        <v>35095</v>
      </c>
      <c r="L314" s="0" t="n">
        <v>-7</v>
      </c>
      <c r="O314" s="18" t="n">
        <v>35095</v>
      </c>
      <c r="P314" s="0" t="n">
        <v>374</v>
      </c>
      <c r="Q314" s="18" t="n">
        <v>35095</v>
      </c>
      <c r="R314" s="0" t="n">
        <v>3.3</v>
      </c>
      <c r="S314" s="18" t="n">
        <v>35095</v>
      </c>
      <c r="T314" s="0" t="n">
        <v>3</v>
      </c>
      <c r="U314" s="18" t="n">
        <v>35095</v>
      </c>
      <c r="V314" s="0" t="n">
        <v>2.00657</v>
      </c>
      <c r="W314" s="18" t="n">
        <v>36556</v>
      </c>
      <c r="X314" s="0" t="n">
        <v>0.8</v>
      </c>
      <c r="Y314" s="18" t="n">
        <v>35095</v>
      </c>
      <c r="Z314" s="0" t="n">
        <v>1.84</v>
      </c>
      <c r="AA314" s="18" t="n">
        <v>35095</v>
      </c>
      <c r="AB314" s="0" t="n">
        <v>82.5181</v>
      </c>
      <c r="AC314" s="18" t="n">
        <v>43159</v>
      </c>
      <c r="AD314" s="0" t="n">
        <v>6</v>
      </c>
      <c r="AG314" s="18" t="n">
        <v>35095</v>
      </c>
      <c r="AH314" s="0" t="n">
        <v>45.5</v>
      </c>
      <c r="AM314" s="18" t="n">
        <v>45138</v>
      </c>
      <c r="AN314" s="0" t="n">
        <v>52.8</v>
      </c>
      <c r="AO314" s="18" t="n">
        <v>35095</v>
      </c>
      <c r="AP314" s="0" t="n">
        <v>-0.86</v>
      </c>
      <c r="AQ314" s="18" t="n">
        <v>35095</v>
      </c>
      <c r="AR314" s="0" t="n">
        <v>-14.7</v>
      </c>
      <c r="AU314" s="18" t="n">
        <v>43799</v>
      </c>
      <c r="AV314" s="0" t="n">
        <v>1</v>
      </c>
      <c r="AW314" s="18" t="n">
        <v>35095</v>
      </c>
      <c r="AX314" s="0" t="n">
        <v>50.5</v>
      </c>
      <c r="AY314" s="18" t="n">
        <v>35095</v>
      </c>
      <c r="AZ314" s="0" t="n">
        <v>-0.4</v>
      </c>
      <c r="BA314" s="18" t="n">
        <v>35095</v>
      </c>
      <c r="BB314" s="0" t="n">
        <v>1387</v>
      </c>
      <c r="BE314" s="18" t="n">
        <v>43159</v>
      </c>
      <c r="BF314" s="0" t="n">
        <v>0.8</v>
      </c>
      <c r="BG314" s="18" t="n">
        <v>43496</v>
      </c>
      <c r="BH314" s="0" t="n">
        <v>2.7</v>
      </c>
      <c r="BI314" s="18" t="n">
        <v>37287</v>
      </c>
      <c r="BJ314" s="0" t="n">
        <v>16.26</v>
      </c>
      <c r="BK314" s="18" t="n">
        <v>35095</v>
      </c>
      <c r="BL314" s="0" t="n">
        <v>5</v>
      </c>
      <c r="BO314" s="18" t="n">
        <v>43921</v>
      </c>
      <c r="BP314" s="0" t="n">
        <v>-6.6</v>
      </c>
      <c r="BQ314" s="18" t="n">
        <v>36464</v>
      </c>
      <c r="BR314" s="0" t="n">
        <v>130.5</v>
      </c>
      <c r="BS314" s="18" t="n">
        <v>38017</v>
      </c>
      <c r="BT314" s="0" t="n">
        <v>103.8</v>
      </c>
      <c r="BU314" s="18" t="n">
        <v>26018</v>
      </c>
      <c r="BV314" s="0" t="n">
        <v>99.95</v>
      </c>
      <c r="BW314" s="18" t="n">
        <v>26562</v>
      </c>
      <c r="BX314" s="0" t="n">
        <v>120.47</v>
      </c>
      <c r="BY314" s="18" t="n">
        <v>28153</v>
      </c>
      <c r="BZ314" s="0" t="n">
        <v>95.72</v>
      </c>
      <c r="CC314" s="18" t="n">
        <v>27761</v>
      </c>
      <c r="CD314" s="0" t="n">
        <v>140.35</v>
      </c>
      <c r="CE314" s="18" t="n">
        <v>30869</v>
      </c>
      <c r="CF314" s="0" t="n">
        <v>29.65</v>
      </c>
      <c r="CG314" s="18" t="n">
        <v>41418</v>
      </c>
      <c r="CH314" s="0" t="n">
        <v>124</v>
      </c>
      <c r="CI314" s="18" t="n">
        <v>31959</v>
      </c>
      <c r="CJ314" s="0" t="n">
        <v>1598</v>
      </c>
      <c r="CK314" s="18" t="n">
        <v>29305</v>
      </c>
      <c r="CL314" s="0" t="n">
        <v>48.381</v>
      </c>
      <c r="CM314" s="18" t="n">
        <v>40827</v>
      </c>
      <c r="CN314" s="0" t="n">
        <v>4.91</v>
      </c>
      <c r="CO314" s="18" t="n">
        <v>43192</v>
      </c>
      <c r="CP314" s="0" t="n">
        <v>400.24</v>
      </c>
    </row>
    <row r="315" customFormat="false" ht="15" hidden="false" customHeight="false" outlineLevel="0" collapsed="false">
      <c r="I315" s="18" t="n">
        <v>35124</v>
      </c>
      <c r="J315" s="0" t="n">
        <v>5.5</v>
      </c>
      <c r="K315" s="18" t="n">
        <v>35124</v>
      </c>
      <c r="L315" s="0" t="n">
        <v>416</v>
      </c>
      <c r="O315" s="18" t="n">
        <v>35124</v>
      </c>
      <c r="P315" s="0" t="n">
        <v>375.8</v>
      </c>
      <c r="Q315" s="18" t="n">
        <v>35124</v>
      </c>
      <c r="R315" s="0" t="n">
        <v>3</v>
      </c>
      <c r="S315" s="18" t="n">
        <v>35124</v>
      </c>
      <c r="T315" s="0" t="n">
        <v>2.9</v>
      </c>
      <c r="U315" s="18" t="n">
        <v>35124</v>
      </c>
      <c r="V315" s="0" t="n">
        <v>1.97268</v>
      </c>
      <c r="W315" s="18" t="n">
        <v>36585</v>
      </c>
      <c r="X315" s="0" t="n">
        <v>1</v>
      </c>
      <c r="Y315" s="18" t="n">
        <v>35124</v>
      </c>
      <c r="Z315" s="0" t="n">
        <v>3.46</v>
      </c>
      <c r="AA315" s="18" t="n">
        <v>35124</v>
      </c>
      <c r="AB315" s="0" t="n">
        <v>83.3398</v>
      </c>
      <c r="AC315" s="18" t="n">
        <v>43190</v>
      </c>
      <c r="AD315" s="0" t="n">
        <v>7</v>
      </c>
      <c r="AG315" s="18" t="n">
        <v>35124</v>
      </c>
      <c r="AH315" s="0" t="n">
        <v>45.9</v>
      </c>
      <c r="AM315" s="18" t="n">
        <v>45169</v>
      </c>
      <c r="AN315" s="0" t="n">
        <v>54.1</v>
      </c>
      <c r="AO315" s="18" t="n">
        <v>35124</v>
      </c>
      <c r="AP315" s="0" t="n">
        <v>0.71</v>
      </c>
      <c r="AQ315" s="18" t="n">
        <v>35124</v>
      </c>
      <c r="AR315" s="0" t="n">
        <v>4.8</v>
      </c>
      <c r="AU315" s="18" t="n">
        <v>43830</v>
      </c>
      <c r="AV315" s="0" t="n">
        <v>-3</v>
      </c>
      <c r="AW315" s="18" t="n">
        <v>35124</v>
      </c>
      <c r="AX315" s="0" t="n">
        <v>47.8</v>
      </c>
      <c r="AY315" s="18" t="n">
        <v>35124</v>
      </c>
      <c r="AZ315" s="0" t="n">
        <v>0.5</v>
      </c>
      <c r="BA315" s="18" t="n">
        <v>35124</v>
      </c>
      <c r="BB315" s="0" t="n">
        <v>1420</v>
      </c>
      <c r="BE315" s="18" t="n">
        <v>43190</v>
      </c>
      <c r="BF315" s="0" t="n">
        <v>-0.1</v>
      </c>
      <c r="BG315" s="18" t="n">
        <v>43524</v>
      </c>
      <c r="BH315" s="0" t="n">
        <v>1.7</v>
      </c>
      <c r="BI315" s="18" t="n">
        <v>37315</v>
      </c>
      <c r="BJ315" s="0" t="n">
        <v>17.04</v>
      </c>
      <c r="BK315" s="18" t="n">
        <v>35124</v>
      </c>
      <c r="BL315" s="0" t="n">
        <v>5.6</v>
      </c>
      <c r="BO315" s="18" t="n">
        <v>43951</v>
      </c>
      <c r="BP315" s="0" t="n">
        <v>-11</v>
      </c>
      <c r="BQ315" s="18" t="n">
        <v>36494</v>
      </c>
      <c r="BR315" s="0" t="n">
        <v>137</v>
      </c>
      <c r="BS315" s="18" t="n">
        <v>38046</v>
      </c>
      <c r="BT315" s="0" t="n">
        <v>94.4</v>
      </c>
      <c r="BU315" s="18" t="n">
        <v>26021</v>
      </c>
      <c r="BV315" s="0" t="n">
        <v>100.03</v>
      </c>
      <c r="BW315" s="18" t="n">
        <v>26563</v>
      </c>
      <c r="BX315" s="0" t="n">
        <v>120.34</v>
      </c>
      <c r="BY315" s="18" t="n">
        <v>28160</v>
      </c>
      <c r="BZ315" s="0" t="n">
        <v>96.74</v>
      </c>
      <c r="CC315" s="18" t="n">
        <v>27764</v>
      </c>
      <c r="CD315" s="0" t="n">
        <v>138.6</v>
      </c>
      <c r="CE315" s="18" t="n">
        <v>30872</v>
      </c>
      <c r="CF315" s="0" t="n">
        <v>29.47</v>
      </c>
      <c r="CG315" s="18" t="n">
        <v>41421</v>
      </c>
      <c r="CH315" s="0" t="n">
        <v>122</v>
      </c>
      <c r="CI315" s="18" t="n">
        <v>31960</v>
      </c>
      <c r="CJ315" s="0" t="n">
        <v>1649.4</v>
      </c>
      <c r="CK315" s="18" t="n">
        <v>29306</v>
      </c>
      <c r="CL315" s="0" t="n">
        <v>48.224</v>
      </c>
      <c r="CM315" s="18" t="n">
        <v>40828</v>
      </c>
      <c r="CN315" s="0" t="n">
        <v>5.19</v>
      </c>
      <c r="CO315" s="18" t="n">
        <v>43193</v>
      </c>
      <c r="CP315" s="0" t="n">
        <v>439.21</v>
      </c>
    </row>
    <row r="316" customFormat="false" ht="15" hidden="false" customHeight="false" outlineLevel="0" collapsed="false">
      <c r="I316" s="18" t="n">
        <v>35155</v>
      </c>
      <c r="J316" s="0" t="n">
        <v>5.5</v>
      </c>
      <c r="K316" s="18" t="n">
        <v>35155</v>
      </c>
      <c r="L316" s="0" t="n">
        <v>256</v>
      </c>
      <c r="O316" s="18" t="n">
        <v>35155</v>
      </c>
      <c r="P316" s="0" t="n">
        <v>391</v>
      </c>
      <c r="Q316" s="18" t="n">
        <v>35155</v>
      </c>
      <c r="R316" s="0" t="n">
        <v>2.9</v>
      </c>
      <c r="S316" s="18" t="n">
        <v>35155</v>
      </c>
      <c r="T316" s="0" t="n">
        <v>2.8</v>
      </c>
      <c r="U316" s="18" t="n">
        <v>35155</v>
      </c>
      <c r="V316" s="0" t="n">
        <v>1.95913</v>
      </c>
      <c r="W316" s="18" t="n">
        <v>36616</v>
      </c>
      <c r="X316" s="0" t="n">
        <v>1.2</v>
      </c>
      <c r="Y316" s="18" t="n">
        <v>35155</v>
      </c>
      <c r="Z316" s="0" t="n">
        <v>3.15</v>
      </c>
      <c r="AA316" s="18" t="n">
        <v>35155</v>
      </c>
      <c r="AB316" s="0" t="n">
        <v>82.8259</v>
      </c>
      <c r="AC316" s="18" t="n">
        <v>43220</v>
      </c>
      <c r="AD316" s="0" t="n">
        <v>9.8</v>
      </c>
      <c r="AG316" s="18" t="n">
        <v>35155</v>
      </c>
      <c r="AH316" s="0" t="n">
        <v>46.9</v>
      </c>
      <c r="AM316" s="18" t="n">
        <v>45199</v>
      </c>
      <c r="AN316" s="0" t="n">
        <v>53.4</v>
      </c>
      <c r="AO316" s="18" t="n">
        <v>35155</v>
      </c>
      <c r="AP316" s="0" t="n">
        <v>-0.15</v>
      </c>
      <c r="AQ316" s="18" t="n">
        <v>35155</v>
      </c>
      <c r="AR316" s="0" t="n">
        <v>-3.5</v>
      </c>
      <c r="AU316" s="18" t="n">
        <v>43861</v>
      </c>
      <c r="AV316" s="0" t="n">
        <v>15</v>
      </c>
      <c r="AW316" s="18" t="n">
        <v>35155</v>
      </c>
      <c r="AX316" s="0" t="n">
        <v>49.3</v>
      </c>
      <c r="AY316" s="18" t="n">
        <v>35155</v>
      </c>
      <c r="AZ316" s="0" t="n">
        <v>0.9</v>
      </c>
      <c r="BA316" s="18" t="n">
        <v>35155</v>
      </c>
      <c r="BB316" s="0" t="n">
        <v>1437</v>
      </c>
      <c r="BE316" s="18" t="n">
        <v>43220</v>
      </c>
      <c r="BF316" s="0" t="n">
        <v>0.4</v>
      </c>
      <c r="BG316" s="18" t="n">
        <v>43555</v>
      </c>
      <c r="BH316" s="0" t="n">
        <v>3.2</v>
      </c>
      <c r="BI316" s="18" t="n">
        <v>37346</v>
      </c>
      <c r="BJ316" s="0" t="n">
        <v>16.81</v>
      </c>
      <c r="BK316" s="18" t="n">
        <v>35155</v>
      </c>
      <c r="BL316" s="0" t="n">
        <v>5.8</v>
      </c>
      <c r="BO316" s="18" t="n">
        <v>43982</v>
      </c>
      <c r="BP316" s="0" t="n">
        <v>8.3</v>
      </c>
      <c r="BQ316" s="18" t="n">
        <v>36525</v>
      </c>
      <c r="BR316" s="0" t="n">
        <v>141.7</v>
      </c>
      <c r="BS316" s="18" t="n">
        <v>38077</v>
      </c>
      <c r="BT316" s="0" t="n">
        <v>95.8</v>
      </c>
      <c r="BU316" s="18" t="n">
        <v>26022</v>
      </c>
      <c r="BV316" s="0" t="n">
        <v>100.26</v>
      </c>
      <c r="BW316" s="18" t="n">
        <v>26564</v>
      </c>
      <c r="BX316" s="0" t="n">
        <v>120.12</v>
      </c>
      <c r="BY316" s="18" t="n">
        <v>28167</v>
      </c>
      <c r="BZ316" s="0" t="n">
        <v>96.09</v>
      </c>
      <c r="CC316" s="18" t="n">
        <v>27765</v>
      </c>
      <c r="CD316" s="0" t="n">
        <v>139</v>
      </c>
      <c r="CE316" s="18" t="n">
        <v>30873</v>
      </c>
      <c r="CF316" s="0" t="n">
        <v>29.4</v>
      </c>
      <c r="CG316" s="18" t="n">
        <v>41422</v>
      </c>
      <c r="CH316" s="0" t="n">
        <v>119.8</v>
      </c>
      <c r="CI316" s="18" t="n">
        <v>31964</v>
      </c>
      <c r="CJ316" s="0" t="n">
        <v>1647.5</v>
      </c>
      <c r="CK316" s="18" t="n">
        <v>29307</v>
      </c>
      <c r="CL316" s="0" t="n">
        <v>45.042</v>
      </c>
      <c r="CM316" s="18" t="n">
        <v>40829</v>
      </c>
      <c r="CN316" s="0" t="n">
        <v>5.06</v>
      </c>
      <c r="CO316" s="18" t="n">
        <v>43194</v>
      </c>
      <c r="CP316" s="0" t="n">
        <v>404.52</v>
      </c>
    </row>
    <row r="317" customFormat="false" ht="15" hidden="false" customHeight="false" outlineLevel="0" collapsed="false">
      <c r="I317" s="18" t="n">
        <v>35185</v>
      </c>
      <c r="J317" s="0" t="n">
        <v>5.6</v>
      </c>
      <c r="K317" s="18" t="n">
        <v>35185</v>
      </c>
      <c r="L317" s="0" t="n">
        <v>166</v>
      </c>
      <c r="O317" s="18" t="n">
        <v>35185</v>
      </c>
      <c r="P317" s="0" t="n">
        <v>359.3</v>
      </c>
      <c r="Q317" s="18" t="n">
        <v>35185</v>
      </c>
      <c r="R317" s="0" t="n">
        <v>3.5</v>
      </c>
      <c r="S317" s="18" t="n">
        <v>35185</v>
      </c>
      <c r="T317" s="0" t="n">
        <v>2.7</v>
      </c>
      <c r="U317" s="18" t="n">
        <v>35185</v>
      </c>
      <c r="V317" s="0" t="n">
        <v>1.86026</v>
      </c>
      <c r="W317" s="18" t="n">
        <v>36646</v>
      </c>
      <c r="X317" s="0" t="n">
        <v>1.2</v>
      </c>
      <c r="Y317" s="18" t="n">
        <v>35185</v>
      </c>
      <c r="Z317" s="0" t="n">
        <v>4.37</v>
      </c>
      <c r="AA317" s="18" t="n">
        <v>35185</v>
      </c>
      <c r="AB317" s="0" t="n">
        <v>83.2807</v>
      </c>
      <c r="AC317" s="18" t="n">
        <v>43251</v>
      </c>
      <c r="AD317" s="0" t="n">
        <v>8.9</v>
      </c>
      <c r="AG317" s="18" t="n">
        <v>35185</v>
      </c>
      <c r="AH317" s="0" t="n">
        <v>49.3</v>
      </c>
      <c r="AM317" s="18" t="n">
        <v>45230</v>
      </c>
      <c r="AN317" s="0" t="n">
        <v>51.9</v>
      </c>
      <c r="AO317" s="18" t="n">
        <v>35185</v>
      </c>
      <c r="AP317" s="0" t="n">
        <v>0.4</v>
      </c>
      <c r="AQ317" s="18" t="n">
        <v>35185</v>
      </c>
      <c r="AR317" s="0" t="n">
        <v>21.3</v>
      </c>
      <c r="AU317" s="18" t="n">
        <v>43890</v>
      </c>
      <c r="AV317" s="0" t="n">
        <v>-3</v>
      </c>
      <c r="AW317" s="18" t="n">
        <v>35185</v>
      </c>
      <c r="AX317" s="0" t="n">
        <v>50.7</v>
      </c>
      <c r="AY317" s="18" t="n">
        <v>35185</v>
      </c>
      <c r="AZ317" s="0" t="n">
        <v>1.2</v>
      </c>
      <c r="BA317" s="18" t="n">
        <v>35185</v>
      </c>
      <c r="BB317" s="0" t="n">
        <v>1463</v>
      </c>
      <c r="BE317" s="18" t="n">
        <v>43251</v>
      </c>
      <c r="BF317" s="0" t="n">
        <v>1.4</v>
      </c>
      <c r="BG317" s="18" t="n">
        <v>43585</v>
      </c>
      <c r="BH317" s="0" t="n">
        <v>3.5</v>
      </c>
      <c r="BI317" s="18" t="n">
        <v>37376</v>
      </c>
      <c r="BJ317" s="0" t="n">
        <v>17.39</v>
      </c>
      <c r="BK317" s="18" t="n">
        <v>35185</v>
      </c>
      <c r="BL317" s="0" t="n">
        <v>6</v>
      </c>
      <c r="BO317" s="18" t="n">
        <v>44012</v>
      </c>
      <c r="BP317" s="0" t="n">
        <v>5.5</v>
      </c>
      <c r="BQ317" s="18" t="n">
        <v>36556</v>
      </c>
      <c r="BR317" s="0" t="n">
        <v>144.7</v>
      </c>
      <c r="BS317" s="18" t="n">
        <v>38107</v>
      </c>
      <c r="BT317" s="0" t="n">
        <v>94.2</v>
      </c>
      <c r="BU317" s="18" t="n">
        <v>26023</v>
      </c>
      <c r="BV317" s="0" t="n">
        <v>100.31</v>
      </c>
      <c r="BW317" s="18" t="n">
        <v>26567</v>
      </c>
      <c r="BX317" s="0" t="n">
        <v>120.08</v>
      </c>
      <c r="BY317" s="18" t="n">
        <v>28174</v>
      </c>
      <c r="BZ317" s="0" t="n">
        <v>96.38</v>
      </c>
      <c r="CC317" s="18" t="n">
        <v>27766</v>
      </c>
      <c r="CD317" s="0" t="n">
        <v>138.35</v>
      </c>
      <c r="CE317" s="18" t="n">
        <v>30874</v>
      </c>
      <c r="CF317" s="0" t="n">
        <v>29.35</v>
      </c>
      <c r="CG317" s="18" t="n">
        <v>41423</v>
      </c>
      <c r="CH317" s="0" t="n">
        <v>117.3</v>
      </c>
      <c r="CI317" s="18" t="n">
        <v>31965</v>
      </c>
      <c r="CJ317" s="0" t="n">
        <v>1681.9</v>
      </c>
      <c r="CK317" s="18" t="n">
        <v>29308</v>
      </c>
      <c r="CL317" s="0" t="n">
        <v>47.211</v>
      </c>
      <c r="CM317" s="18" t="n">
        <v>40830</v>
      </c>
      <c r="CN317" s="0" t="n">
        <v>4.99</v>
      </c>
      <c r="CO317" s="18" t="n">
        <v>43195</v>
      </c>
      <c r="CP317" s="0" t="n">
        <v>400.24</v>
      </c>
    </row>
    <row r="318" customFormat="false" ht="15" hidden="false" customHeight="false" outlineLevel="0" collapsed="false">
      <c r="I318" s="18" t="n">
        <v>35216</v>
      </c>
      <c r="J318" s="0" t="n">
        <v>5.6</v>
      </c>
      <c r="K318" s="18" t="n">
        <v>35216</v>
      </c>
      <c r="L318" s="0" t="n">
        <v>333</v>
      </c>
      <c r="O318" s="18" t="n">
        <v>35216</v>
      </c>
      <c r="P318" s="0" t="n">
        <v>345</v>
      </c>
      <c r="Q318" s="18" t="n">
        <v>35216</v>
      </c>
      <c r="R318" s="0" t="n">
        <v>3.3</v>
      </c>
      <c r="S318" s="18" t="n">
        <v>35216</v>
      </c>
      <c r="T318" s="0" t="n">
        <v>2.7</v>
      </c>
      <c r="U318" s="18" t="n">
        <v>35216</v>
      </c>
      <c r="V318" s="0" t="n">
        <v>1.86436</v>
      </c>
      <c r="W318" s="18" t="n">
        <v>36677</v>
      </c>
      <c r="X318" s="0" t="n">
        <v>1.4</v>
      </c>
      <c r="Y318" s="18" t="n">
        <v>35216</v>
      </c>
      <c r="Z318" s="0" t="n">
        <v>4.63</v>
      </c>
      <c r="AA318" s="18" t="n">
        <v>35216</v>
      </c>
      <c r="AB318" s="0" t="n">
        <v>83.5058</v>
      </c>
      <c r="AC318" s="18" t="n">
        <v>43281</v>
      </c>
      <c r="AD318" s="0" t="n">
        <v>0.3</v>
      </c>
      <c r="AG318" s="18" t="n">
        <v>35216</v>
      </c>
      <c r="AH318" s="0" t="n">
        <v>49.1</v>
      </c>
      <c r="AM318" s="18" t="n">
        <v>45260</v>
      </c>
      <c r="AN318" s="0" t="n">
        <v>52.5</v>
      </c>
      <c r="AO318" s="18" t="n">
        <v>35216</v>
      </c>
      <c r="AP318" s="0" t="n">
        <v>0.37</v>
      </c>
      <c r="AQ318" s="18" t="n">
        <v>35216</v>
      </c>
      <c r="AR318" s="0" t="n">
        <v>19.6</v>
      </c>
      <c r="AU318" s="18" t="n">
        <v>43921</v>
      </c>
      <c r="AV318" s="0" t="n">
        <v>3</v>
      </c>
      <c r="AW318" s="18" t="n">
        <v>35216</v>
      </c>
      <c r="AX318" s="0" t="n">
        <v>52.5</v>
      </c>
      <c r="AY318" s="18" t="n">
        <v>35216</v>
      </c>
      <c r="AZ318" s="0" t="n">
        <v>2</v>
      </c>
      <c r="BA318" s="18" t="n">
        <v>35216</v>
      </c>
      <c r="BB318" s="0" t="n">
        <v>1457</v>
      </c>
      <c r="BE318" s="18" t="n">
        <v>43281</v>
      </c>
      <c r="BF318" s="0" t="n">
        <v>-0.3</v>
      </c>
      <c r="BG318" s="18" t="n">
        <v>43616</v>
      </c>
      <c r="BH318" s="0" t="n">
        <v>2.5</v>
      </c>
      <c r="BI318" s="18" t="n">
        <v>37407</v>
      </c>
      <c r="BJ318" s="0" t="n">
        <v>15.87</v>
      </c>
      <c r="BK318" s="18" t="n">
        <v>35216</v>
      </c>
      <c r="BL318" s="0" t="n">
        <v>6.4</v>
      </c>
      <c r="BO318" s="18" t="n">
        <v>44043</v>
      </c>
      <c r="BP318" s="0" t="n">
        <v>1.5</v>
      </c>
      <c r="BQ318" s="18" t="n">
        <v>36585</v>
      </c>
      <c r="BR318" s="0" t="n">
        <v>140.8</v>
      </c>
      <c r="BS318" s="18" t="n">
        <v>38138</v>
      </c>
      <c r="BT318" s="0" t="n">
        <v>90.2</v>
      </c>
      <c r="BU318" s="18" t="n">
        <v>26024</v>
      </c>
      <c r="BV318" s="0" t="n">
        <v>100.39</v>
      </c>
      <c r="BW318" s="18" t="n">
        <v>26568</v>
      </c>
      <c r="BX318" s="0" t="n">
        <v>120.1</v>
      </c>
      <c r="BY318" s="18" t="n">
        <v>28181</v>
      </c>
      <c r="BZ318" s="0" t="n">
        <v>94.9</v>
      </c>
      <c r="CC318" s="18" t="n">
        <v>27767</v>
      </c>
      <c r="CD318" s="0" t="n">
        <v>135.8</v>
      </c>
      <c r="CE318" s="18" t="n">
        <v>30875</v>
      </c>
      <c r="CF318" s="0" t="n">
        <v>29.08</v>
      </c>
      <c r="CG318" s="18" t="n">
        <v>41424</v>
      </c>
      <c r="CH318" s="0" t="n">
        <v>114.5</v>
      </c>
      <c r="CI318" s="18" t="n">
        <v>31966</v>
      </c>
      <c r="CJ318" s="0" t="n">
        <v>1674.7</v>
      </c>
      <c r="CK318" s="18" t="n">
        <v>29311</v>
      </c>
      <c r="CL318" s="0" t="n">
        <v>47.931</v>
      </c>
      <c r="CM318" s="18" t="n">
        <v>40833</v>
      </c>
      <c r="CN318" s="0" t="n">
        <v>3.2</v>
      </c>
      <c r="CO318" s="18" t="n">
        <v>43196</v>
      </c>
      <c r="CP318" s="0" t="n">
        <v>390.72</v>
      </c>
    </row>
    <row r="319" customFormat="false" ht="15" hidden="false" customHeight="false" outlineLevel="0" collapsed="false">
      <c r="I319" s="18" t="n">
        <v>35246</v>
      </c>
      <c r="J319" s="0" t="n">
        <v>5.3</v>
      </c>
      <c r="K319" s="18" t="n">
        <v>35246</v>
      </c>
      <c r="L319" s="0" t="n">
        <v>281</v>
      </c>
      <c r="O319" s="18" t="n">
        <v>35246</v>
      </c>
      <c r="P319" s="0" t="n">
        <v>342.8</v>
      </c>
      <c r="Q319" s="18" t="n">
        <v>35246</v>
      </c>
      <c r="R319" s="0" t="n">
        <v>3.4</v>
      </c>
      <c r="S319" s="18" t="n">
        <v>35246</v>
      </c>
      <c r="T319" s="0" t="n">
        <v>2.7</v>
      </c>
      <c r="U319" s="18" t="n">
        <v>35246</v>
      </c>
      <c r="V319" s="0" t="n">
        <v>1.85405</v>
      </c>
      <c r="W319" s="18" t="n">
        <v>36707</v>
      </c>
      <c r="X319" s="0" t="n">
        <v>1.4</v>
      </c>
      <c r="Y319" s="18" t="n">
        <v>35246</v>
      </c>
      <c r="Z319" s="0" t="n">
        <v>5.08</v>
      </c>
      <c r="AA319" s="18" t="n">
        <v>35246</v>
      </c>
      <c r="AB319" s="0" t="n">
        <v>83.7438</v>
      </c>
      <c r="AC319" s="18" t="n">
        <v>43312</v>
      </c>
      <c r="AD319" s="0" t="n">
        <v>8.3</v>
      </c>
      <c r="AG319" s="18" t="n">
        <v>35246</v>
      </c>
      <c r="AH319" s="0" t="n">
        <v>53.6</v>
      </c>
      <c r="AM319" s="18" t="n">
        <v>45291</v>
      </c>
      <c r="AN319" s="0" t="n">
        <v>50.5</v>
      </c>
      <c r="AO319" s="18" t="n">
        <v>35246</v>
      </c>
      <c r="AP319" s="0" t="n">
        <v>0.34</v>
      </c>
      <c r="AQ319" s="18" t="n">
        <v>35246</v>
      </c>
      <c r="AR319" s="0" t="n">
        <v>21.2</v>
      </c>
      <c r="AU319" s="18" t="n">
        <v>43951</v>
      </c>
      <c r="AV319" s="0" t="n">
        <v>-53</v>
      </c>
      <c r="AW319" s="18" t="n">
        <v>35246</v>
      </c>
      <c r="AX319" s="0" t="n">
        <v>53.2</v>
      </c>
      <c r="AY319" s="18" t="n">
        <v>35246</v>
      </c>
      <c r="AZ319" s="0" t="n">
        <v>2.6</v>
      </c>
      <c r="BA319" s="18" t="n">
        <v>35246</v>
      </c>
      <c r="BB319" s="0" t="n">
        <v>1429</v>
      </c>
      <c r="BE319" s="18" t="n">
        <v>43312</v>
      </c>
      <c r="BF319" s="0" t="n">
        <v>0.6</v>
      </c>
      <c r="BG319" s="18" t="n">
        <v>43646</v>
      </c>
      <c r="BH319" s="0" t="n">
        <v>3.1</v>
      </c>
      <c r="BI319" s="18" t="n">
        <v>37437</v>
      </c>
      <c r="BJ319" s="0" t="n">
        <v>16.64</v>
      </c>
      <c r="BK319" s="18" t="n">
        <v>35246</v>
      </c>
      <c r="BL319" s="0" t="n">
        <v>6.6</v>
      </c>
      <c r="BO319" s="18" t="n">
        <v>44074</v>
      </c>
      <c r="BP319" s="0" t="n">
        <v>0.7</v>
      </c>
      <c r="BQ319" s="18" t="n">
        <v>36616</v>
      </c>
      <c r="BR319" s="0" t="n">
        <v>137.1</v>
      </c>
      <c r="BS319" s="18" t="n">
        <v>38168</v>
      </c>
      <c r="BT319" s="0" t="n">
        <v>95.6</v>
      </c>
      <c r="BU319" s="18" t="n">
        <v>26025</v>
      </c>
      <c r="BV319" s="0" t="n">
        <v>100.56</v>
      </c>
      <c r="BW319" s="18" t="n">
        <v>26569</v>
      </c>
      <c r="BX319" s="0" t="n">
        <v>120.96</v>
      </c>
      <c r="BY319" s="18" t="n">
        <v>28188</v>
      </c>
      <c r="BZ319" s="0" t="n">
        <v>96.07</v>
      </c>
      <c r="CC319" s="18" t="n">
        <v>27768</v>
      </c>
      <c r="CD319" s="0" t="n">
        <v>136.55</v>
      </c>
      <c r="CE319" s="18" t="n">
        <v>30876</v>
      </c>
      <c r="CF319" s="0" t="n">
        <v>28.95</v>
      </c>
      <c r="CG319" s="18" t="n">
        <v>41425</v>
      </c>
      <c r="CH319" s="0" t="n">
        <v>113</v>
      </c>
      <c r="CI319" s="18" t="n">
        <v>31967</v>
      </c>
      <c r="CJ319" s="0" t="n">
        <v>1698.7</v>
      </c>
      <c r="CK319" s="18" t="n">
        <v>29312</v>
      </c>
      <c r="CL319" s="0" t="n">
        <v>48.458</v>
      </c>
      <c r="CM319" s="18" t="n">
        <v>40834</v>
      </c>
      <c r="CN319" s="0" t="n">
        <v>3.03</v>
      </c>
      <c r="CO319" s="18" t="n">
        <v>43199</v>
      </c>
      <c r="CP319" s="0" t="n">
        <v>413.55</v>
      </c>
    </row>
    <row r="320" customFormat="false" ht="15" hidden="false" customHeight="false" outlineLevel="0" collapsed="false">
      <c r="I320" s="18" t="n">
        <v>35277</v>
      </c>
      <c r="J320" s="0" t="n">
        <v>5.5</v>
      </c>
      <c r="K320" s="18" t="n">
        <v>35277</v>
      </c>
      <c r="L320" s="0" t="n">
        <v>246</v>
      </c>
      <c r="O320" s="18" t="n">
        <v>35277</v>
      </c>
      <c r="P320" s="0" t="n">
        <v>337</v>
      </c>
      <c r="Q320" s="18" t="n">
        <v>35277</v>
      </c>
      <c r="R320" s="0" t="n">
        <v>3.3</v>
      </c>
      <c r="S320" s="18" t="n">
        <v>35277</v>
      </c>
      <c r="T320" s="0" t="n">
        <v>2.7</v>
      </c>
      <c r="U320" s="18" t="n">
        <v>35277</v>
      </c>
      <c r="V320" s="0" t="n">
        <v>1.88437</v>
      </c>
      <c r="W320" s="18" t="n">
        <v>36738</v>
      </c>
      <c r="X320" s="0" t="n">
        <v>1.6</v>
      </c>
      <c r="Y320" s="18" t="n">
        <v>35277</v>
      </c>
      <c r="Z320" s="0" t="n">
        <v>5.54</v>
      </c>
      <c r="AA320" s="18" t="n">
        <v>35277</v>
      </c>
      <c r="AB320" s="0" t="n">
        <v>83.3555</v>
      </c>
      <c r="AC320" s="18" t="n">
        <v>43343</v>
      </c>
      <c r="AD320" s="0" t="n">
        <v>10.7</v>
      </c>
      <c r="AG320" s="18" t="n">
        <v>35277</v>
      </c>
      <c r="AH320" s="0" t="n">
        <v>49.7</v>
      </c>
      <c r="AM320" s="18" t="n">
        <v>45322</v>
      </c>
      <c r="AN320" s="0" t="n">
        <v>53.4</v>
      </c>
      <c r="AO320" s="18" t="n">
        <v>35277</v>
      </c>
      <c r="AP320" s="0" t="n">
        <v>0.04</v>
      </c>
      <c r="AQ320" s="18" t="n">
        <v>35277</v>
      </c>
      <c r="AR320" s="0" t="n">
        <v>29</v>
      </c>
      <c r="AU320" s="18" t="n">
        <v>43982</v>
      </c>
      <c r="AV320" s="0" t="n">
        <v>-28</v>
      </c>
      <c r="AW320" s="18" t="n">
        <v>35277</v>
      </c>
      <c r="AX320" s="0" t="n">
        <v>49.7</v>
      </c>
      <c r="AY320" s="18" t="n">
        <v>35277</v>
      </c>
      <c r="AZ320" s="0" t="n">
        <v>2.4</v>
      </c>
      <c r="BA320" s="18" t="n">
        <v>35277</v>
      </c>
      <c r="BB320" s="0" t="n">
        <v>1450</v>
      </c>
      <c r="BE320" s="18" t="n">
        <v>43343</v>
      </c>
      <c r="BF320" s="0" t="n">
        <v>0.1</v>
      </c>
      <c r="BG320" s="18" t="n">
        <v>43677</v>
      </c>
      <c r="BH320" s="0" t="n">
        <v>3.3</v>
      </c>
      <c r="BI320" s="18" t="n">
        <v>37468</v>
      </c>
      <c r="BJ320" s="0" t="n">
        <v>17.81</v>
      </c>
      <c r="BK320" s="18" t="n">
        <v>35277</v>
      </c>
      <c r="BL320" s="0" t="n">
        <v>6.1</v>
      </c>
      <c r="BO320" s="18" t="n">
        <v>44104</v>
      </c>
      <c r="BP320" s="0" t="n">
        <v>1.4</v>
      </c>
      <c r="BQ320" s="18" t="n">
        <v>36646</v>
      </c>
      <c r="BR320" s="0" t="n">
        <v>137.7</v>
      </c>
      <c r="BS320" s="18" t="n">
        <v>38199</v>
      </c>
      <c r="BT320" s="0" t="n">
        <v>96.7</v>
      </c>
      <c r="BU320" s="18" t="n">
        <v>26028</v>
      </c>
      <c r="BV320" s="0" t="n">
        <v>100.79</v>
      </c>
      <c r="BW320" s="18" t="n">
        <v>26570</v>
      </c>
      <c r="BX320" s="0" t="n">
        <v>121.3</v>
      </c>
      <c r="BY320" s="18" t="n">
        <v>28195</v>
      </c>
      <c r="BZ320" s="0" t="n">
        <v>96.07</v>
      </c>
      <c r="CC320" s="18" t="n">
        <v>27771</v>
      </c>
      <c r="CD320" s="0" t="n">
        <v>136.65</v>
      </c>
      <c r="CE320" s="18" t="n">
        <v>30879</v>
      </c>
      <c r="CF320" s="0" t="n">
        <v>28.88</v>
      </c>
      <c r="CG320" s="18" t="n">
        <v>41428</v>
      </c>
      <c r="CH320" s="0" t="n">
        <v>114.5</v>
      </c>
      <c r="CI320" s="18" t="n">
        <v>31968</v>
      </c>
      <c r="CJ320" s="0" t="n">
        <v>1645.7</v>
      </c>
      <c r="CK320" s="18" t="n">
        <v>29313</v>
      </c>
      <c r="CL320" s="0" t="n">
        <v>49.078</v>
      </c>
      <c r="CM320" s="18" t="n">
        <v>40835</v>
      </c>
      <c r="CN320" s="0" t="n">
        <v>2.84</v>
      </c>
      <c r="CO320" s="18" t="n">
        <v>43200</v>
      </c>
      <c r="CP320" s="0" t="n">
        <v>434.62</v>
      </c>
    </row>
    <row r="321" customFormat="false" ht="15" hidden="false" customHeight="false" outlineLevel="0" collapsed="false">
      <c r="I321" s="18" t="n">
        <v>35308</v>
      </c>
      <c r="J321" s="0" t="n">
        <v>5.1</v>
      </c>
      <c r="K321" s="18" t="n">
        <v>35308</v>
      </c>
      <c r="L321" s="0" t="n">
        <v>185</v>
      </c>
      <c r="O321" s="18" t="n">
        <v>35308</v>
      </c>
      <c r="P321" s="0" t="n">
        <v>333.3</v>
      </c>
      <c r="Q321" s="18" t="n">
        <v>35308</v>
      </c>
      <c r="R321" s="0" t="n">
        <v>3.4</v>
      </c>
      <c r="S321" s="18" t="n">
        <v>35308</v>
      </c>
      <c r="T321" s="0" t="n">
        <v>2.6</v>
      </c>
      <c r="U321" s="18" t="n">
        <v>35308</v>
      </c>
      <c r="V321" s="0" t="n">
        <v>1.7285</v>
      </c>
      <c r="W321" s="18" t="n">
        <v>36769</v>
      </c>
      <c r="X321" s="0" t="n">
        <v>1.7</v>
      </c>
      <c r="Y321" s="18" t="n">
        <v>35308</v>
      </c>
      <c r="Z321" s="0" t="n">
        <v>4.68</v>
      </c>
      <c r="AA321" s="18" t="n">
        <v>35308</v>
      </c>
      <c r="AB321" s="0" t="n">
        <v>83.3919</v>
      </c>
      <c r="AC321" s="18" t="n">
        <v>43373</v>
      </c>
      <c r="AD321" s="0" t="n">
        <v>5.2</v>
      </c>
      <c r="AG321" s="18" t="n">
        <v>35308</v>
      </c>
      <c r="AH321" s="0" t="n">
        <v>51.6</v>
      </c>
      <c r="AM321" s="18" t="n">
        <v>45351</v>
      </c>
      <c r="AN321" s="0" t="n">
        <v>52.6</v>
      </c>
      <c r="AO321" s="18" t="n">
        <v>35308</v>
      </c>
      <c r="AP321" s="0" t="n">
        <v>0.19</v>
      </c>
      <c r="AQ321" s="18" t="n">
        <v>35308</v>
      </c>
      <c r="AR321" s="0" t="n">
        <v>13.8</v>
      </c>
      <c r="AU321" s="18" t="n">
        <v>44012</v>
      </c>
      <c r="AV321" s="0" t="n">
        <v>7</v>
      </c>
      <c r="AW321" s="18" t="n">
        <v>35308</v>
      </c>
      <c r="AX321" s="0" t="n">
        <v>57.4</v>
      </c>
      <c r="AY321" s="18" t="n">
        <v>35308</v>
      </c>
      <c r="AZ321" s="0" t="n">
        <v>2.1</v>
      </c>
      <c r="BA321" s="18" t="n">
        <v>35308</v>
      </c>
      <c r="BB321" s="0" t="n">
        <v>1413</v>
      </c>
      <c r="BE321" s="18" t="n">
        <v>43373</v>
      </c>
      <c r="BF321" s="0" t="n">
        <v>-0.3</v>
      </c>
      <c r="BG321" s="18" t="n">
        <v>43708</v>
      </c>
      <c r="BH321" s="0" t="n">
        <v>3.4</v>
      </c>
      <c r="BI321" s="18" t="n">
        <v>37499</v>
      </c>
      <c r="BJ321" s="0" t="n">
        <v>18.1</v>
      </c>
      <c r="BK321" s="18" t="n">
        <v>35308</v>
      </c>
      <c r="BL321" s="0" t="n">
        <v>6.2</v>
      </c>
      <c r="BO321" s="18" t="n">
        <v>44135</v>
      </c>
      <c r="BP321" s="0" t="n">
        <v>0.3</v>
      </c>
      <c r="BQ321" s="18" t="n">
        <v>36677</v>
      </c>
      <c r="BR321" s="0" t="n">
        <v>144.7</v>
      </c>
      <c r="BS321" s="18" t="n">
        <v>38230</v>
      </c>
      <c r="BT321" s="0" t="n">
        <v>95.9</v>
      </c>
      <c r="BU321" s="18" t="n">
        <v>26029</v>
      </c>
      <c r="BV321" s="0" t="n">
        <v>101.51</v>
      </c>
      <c r="BW321" s="18" t="n">
        <v>26571</v>
      </c>
      <c r="BX321" s="0" t="n">
        <v>121.59</v>
      </c>
      <c r="BY321" s="18" t="n">
        <v>28202</v>
      </c>
      <c r="BZ321" s="0" t="n">
        <v>96.44</v>
      </c>
      <c r="CC321" s="18" t="n">
        <v>27772</v>
      </c>
      <c r="CD321" s="0" t="n">
        <v>132</v>
      </c>
      <c r="CE321" s="18" t="n">
        <v>30880</v>
      </c>
      <c r="CF321" s="0" t="n">
        <v>28.99</v>
      </c>
      <c r="CG321" s="18" t="n">
        <v>41429</v>
      </c>
      <c r="CH321" s="0" t="n">
        <v>118</v>
      </c>
      <c r="CI321" s="18" t="n">
        <v>31971</v>
      </c>
      <c r="CJ321" s="0" t="n">
        <v>1669.6</v>
      </c>
      <c r="CK321" s="18" t="n">
        <v>29314</v>
      </c>
      <c r="CL321" s="0" t="n">
        <v>49.017</v>
      </c>
      <c r="CM321" s="18" t="n">
        <v>40836</v>
      </c>
      <c r="CN321" s="0" t="n">
        <v>2.94</v>
      </c>
      <c r="CO321" s="18" t="n">
        <v>43201</v>
      </c>
      <c r="CP321" s="0" t="n">
        <v>445.32</v>
      </c>
    </row>
    <row r="322" customFormat="false" ht="15" hidden="false" customHeight="false" outlineLevel="0" collapsed="false">
      <c r="I322" s="18" t="n">
        <v>35338</v>
      </c>
      <c r="J322" s="0" t="n">
        <v>5.2</v>
      </c>
      <c r="K322" s="18" t="n">
        <v>35338</v>
      </c>
      <c r="L322" s="0" t="n">
        <v>201</v>
      </c>
      <c r="O322" s="18" t="n">
        <v>35338</v>
      </c>
      <c r="P322" s="0" t="n">
        <v>342.8</v>
      </c>
      <c r="Q322" s="18" t="n">
        <v>35338</v>
      </c>
      <c r="R322" s="0" t="n">
        <v>3.5</v>
      </c>
      <c r="S322" s="18" t="n">
        <v>35338</v>
      </c>
      <c r="T322" s="0" t="n">
        <v>2.7</v>
      </c>
      <c r="U322" s="18" t="n">
        <v>35338</v>
      </c>
      <c r="V322" s="0" t="n">
        <v>1.90331</v>
      </c>
      <c r="W322" s="18" t="n">
        <v>36799</v>
      </c>
      <c r="X322" s="0" t="n">
        <v>1.4</v>
      </c>
      <c r="Y322" s="18" t="n">
        <v>35338</v>
      </c>
      <c r="Z322" s="0" t="n">
        <v>4.94</v>
      </c>
      <c r="AA322" s="18" t="n">
        <v>35338</v>
      </c>
      <c r="AB322" s="0" t="n">
        <v>83.5254</v>
      </c>
      <c r="AC322" s="18" t="n">
        <v>43404</v>
      </c>
      <c r="AD322" s="0" t="n">
        <v>5.6</v>
      </c>
      <c r="AG322" s="18" t="n">
        <v>35338</v>
      </c>
      <c r="AH322" s="0" t="n">
        <v>51.1</v>
      </c>
      <c r="AM322" s="18" t="n">
        <v>45382</v>
      </c>
      <c r="AN322" s="0" t="n">
        <v>51.4</v>
      </c>
      <c r="AO322" s="18" t="n">
        <v>35338</v>
      </c>
      <c r="AP322" s="0" t="n">
        <v>0.29</v>
      </c>
      <c r="AQ322" s="18" t="n">
        <v>35338</v>
      </c>
      <c r="AR322" s="0" t="n">
        <v>12.9</v>
      </c>
      <c r="AU322" s="18" t="n">
        <v>44043</v>
      </c>
      <c r="AV322" s="0" t="n">
        <v>7</v>
      </c>
      <c r="AW322" s="18" t="n">
        <v>35338</v>
      </c>
      <c r="AX322" s="0" t="n">
        <v>55.5</v>
      </c>
      <c r="AY322" s="18" t="n">
        <v>35338</v>
      </c>
      <c r="AZ322" s="0" t="n">
        <v>2.1</v>
      </c>
      <c r="BA322" s="18" t="n">
        <v>35338</v>
      </c>
      <c r="BB322" s="0" t="n">
        <v>1392</v>
      </c>
      <c r="BE322" s="18" t="n">
        <v>43404</v>
      </c>
      <c r="BF322" s="0" t="n">
        <v>1.2</v>
      </c>
      <c r="BG322" s="18" t="n">
        <v>43738</v>
      </c>
      <c r="BH322" s="0" t="n">
        <v>3.6</v>
      </c>
      <c r="BI322" s="18" t="n">
        <v>37529</v>
      </c>
      <c r="BJ322" s="0" t="n">
        <v>16.32</v>
      </c>
      <c r="BK322" s="18" t="n">
        <v>35338</v>
      </c>
      <c r="BL322" s="0" t="n">
        <v>6.3</v>
      </c>
      <c r="BO322" s="18" t="n">
        <v>44165</v>
      </c>
      <c r="BP322" s="0" t="n">
        <v>-0.2</v>
      </c>
      <c r="BQ322" s="18" t="n">
        <v>36707</v>
      </c>
      <c r="BR322" s="0" t="n">
        <v>139.2</v>
      </c>
      <c r="BS322" s="18" t="n">
        <v>38260</v>
      </c>
      <c r="BT322" s="0" t="n">
        <v>94.2</v>
      </c>
      <c r="BU322" s="18" t="n">
        <v>26030</v>
      </c>
      <c r="BV322" s="0" t="n">
        <v>101.98</v>
      </c>
      <c r="BW322" s="18" t="n">
        <v>26574</v>
      </c>
      <c r="BX322" s="0" t="n">
        <v>121.52</v>
      </c>
      <c r="BY322" s="18" t="n">
        <v>28209</v>
      </c>
      <c r="BZ322" s="0" t="n">
        <v>95.28</v>
      </c>
      <c r="CC322" s="18" t="n">
        <v>27773</v>
      </c>
      <c r="CD322" s="0" t="n">
        <v>130.35</v>
      </c>
      <c r="CE322" s="18" t="n">
        <v>30881</v>
      </c>
      <c r="CF322" s="0" t="n">
        <v>28.82</v>
      </c>
      <c r="CG322" s="18" t="n">
        <v>41430</v>
      </c>
      <c r="CH322" s="0" t="n">
        <v>118</v>
      </c>
      <c r="CI322" s="18" t="n">
        <v>31972</v>
      </c>
      <c r="CJ322" s="0" t="n">
        <v>1657.5</v>
      </c>
      <c r="CK322" s="18" t="n">
        <v>29318</v>
      </c>
      <c r="CL322" s="0" t="n">
        <v>47.955</v>
      </c>
      <c r="CM322" s="18" t="n">
        <v>40837</v>
      </c>
      <c r="CN322" s="0" t="n">
        <v>3.21</v>
      </c>
      <c r="CO322" s="18" t="n">
        <v>43202</v>
      </c>
      <c r="CP322" s="0" t="n">
        <v>494.47</v>
      </c>
    </row>
    <row r="323" customFormat="false" ht="15" hidden="false" customHeight="false" outlineLevel="0" collapsed="false">
      <c r="I323" s="18" t="n">
        <v>35369</v>
      </c>
      <c r="J323" s="0" t="n">
        <v>5.2</v>
      </c>
      <c r="K323" s="18" t="n">
        <v>35369</v>
      </c>
      <c r="L323" s="0" t="n">
        <v>261</v>
      </c>
      <c r="O323" s="18" t="n">
        <v>35369</v>
      </c>
      <c r="P323" s="0" t="n">
        <v>338.8</v>
      </c>
      <c r="Q323" s="18" t="n">
        <v>35369</v>
      </c>
      <c r="R323" s="0" t="n">
        <v>3.5</v>
      </c>
      <c r="S323" s="18" t="n">
        <v>35369</v>
      </c>
      <c r="T323" s="0" t="n">
        <v>2.6</v>
      </c>
      <c r="U323" s="18" t="n">
        <v>35369</v>
      </c>
      <c r="V323" s="0" t="n">
        <v>1.89725</v>
      </c>
      <c r="W323" s="18" t="n">
        <v>36830</v>
      </c>
      <c r="X323" s="0" t="n">
        <v>1.2</v>
      </c>
      <c r="Y323" s="18" t="n">
        <v>35369</v>
      </c>
      <c r="Z323" s="0" t="n">
        <v>5.07</v>
      </c>
      <c r="AA323" s="18" t="n">
        <v>35369</v>
      </c>
      <c r="AB323" s="0" t="n">
        <v>83.1236</v>
      </c>
      <c r="AC323" s="18" t="n">
        <v>43434</v>
      </c>
      <c r="AD323" s="0" t="n">
        <v>0.5</v>
      </c>
      <c r="AG323" s="18" t="n">
        <v>35369</v>
      </c>
      <c r="AH323" s="0" t="n">
        <v>50.5</v>
      </c>
      <c r="AM323" s="18" t="n">
        <v>45412</v>
      </c>
      <c r="AN323" s="0" t="n">
        <v>49.4</v>
      </c>
      <c r="AO323" s="18" t="n">
        <v>35369</v>
      </c>
      <c r="AP323" s="0" t="n">
        <v>0.02</v>
      </c>
      <c r="AQ323" s="18" t="n">
        <v>35369</v>
      </c>
      <c r="AR323" s="0" t="n">
        <v>8.2</v>
      </c>
      <c r="AU323" s="18" t="n">
        <v>44074</v>
      </c>
      <c r="AV323" s="0" t="n">
        <v>18</v>
      </c>
      <c r="AW323" s="18" t="n">
        <v>35369</v>
      </c>
      <c r="AX323" s="0" t="n">
        <v>58</v>
      </c>
      <c r="AY323" s="18" t="n">
        <v>35369</v>
      </c>
      <c r="AZ323" s="0" t="n">
        <v>2.7</v>
      </c>
      <c r="BA323" s="18" t="n">
        <v>35369</v>
      </c>
      <c r="BB323" s="0" t="n">
        <v>1358</v>
      </c>
      <c r="BE323" s="18" t="n">
        <v>43434</v>
      </c>
      <c r="BF323" s="0" t="n">
        <v>0.2</v>
      </c>
      <c r="BG323" s="18" t="n">
        <v>43769</v>
      </c>
      <c r="BH323" s="0" t="n">
        <v>2.7</v>
      </c>
      <c r="BI323" s="18" t="n">
        <v>37560</v>
      </c>
      <c r="BJ323" s="0" t="n">
        <v>15.94</v>
      </c>
      <c r="BK323" s="18" t="n">
        <v>35369</v>
      </c>
      <c r="BL323" s="0" t="n">
        <v>6.2</v>
      </c>
      <c r="BO323" s="18" t="n">
        <v>44196</v>
      </c>
      <c r="BP323" s="0" t="n">
        <v>0.4</v>
      </c>
      <c r="BQ323" s="18" t="n">
        <v>36738</v>
      </c>
      <c r="BR323" s="0" t="n">
        <v>143</v>
      </c>
      <c r="BS323" s="18" t="n">
        <v>38291</v>
      </c>
      <c r="BT323" s="0" t="n">
        <v>91.7</v>
      </c>
      <c r="BU323" s="18" t="n">
        <v>26031</v>
      </c>
      <c r="BV323" s="0" t="n">
        <v>102.1</v>
      </c>
      <c r="BW323" s="18" t="n">
        <v>26575</v>
      </c>
      <c r="BX323" s="0" t="n">
        <v>122.53</v>
      </c>
      <c r="BY323" s="18" t="n">
        <v>28216</v>
      </c>
      <c r="BZ323" s="0" t="n">
        <v>94.54</v>
      </c>
      <c r="CC323" s="18" t="n">
        <v>27774</v>
      </c>
      <c r="CD323" s="0" t="n">
        <v>132.5</v>
      </c>
      <c r="CE323" s="18" t="n">
        <v>30886</v>
      </c>
      <c r="CF323" s="0" t="n">
        <v>28.35</v>
      </c>
      <c r="CG323" s="18" t="n">
        <v>41431</v>
      </c>
      <c r="CH323" s="0" t="n">
        <v>115.5</v>
      </c>
      <c r="CI323" s="18" t="n">
        <v>31973</v>
      </c>
      <c r="CJ323" s="0" t="n">
        <v>1658</v>
      </c>
      <c r="CK323" s="18" t="n">
        <v>29319</v>
      </c>
      <c r="CL323" s="0" t="n">
        <v>48.208</v>
      </c>
      <c r="CM323" s="18" t="n">
        <v>40840</v>
      </c>
      <c r="CN323" s="0" t="n">
        <v>3.19</v>
      </c>
      <c r="CO323" s="18" t="n">
        <v>43203</v>
      </c>
      <c r="CP323" s="0" t="n">
        <v>521.91</v>
      </c>
    </row>
    <row r="324" customFormat="false" ht="15" hidden="false" customHeight="false" outlineLevel="0" collapsed="false">
      <c r="I324" s="18" t="n">
        <v>35399</v>
      </c>
      <c r="J324" s="0" t="n">
        <v>5.4</v>
      </c>
      <c r="K324" s="18" t="n">
        <v>35399</v>
      </c>
      <c r="L324" s="0" t="n">
        <v>286</v>
      </c>
      <c r="O324" s="18" t="n">
        <v>35399</v>
      </c>
      <c r="P324" s="0" t="n">
        <v>337</v>
      </c>
      <c r="Q324" s="18" t="n">
        <v>35399</v>
      </c>
      <c r="R324" s="0" t="n">
        <v>3.6</v>
      </c>
      <c r="S324" s="18" t="n">
        <v>35399</v>
      </c>
      <c r="T324" s="0" t="n">
        <v>2.6</v>
      </c>
      <c r="U324" s="18" t="n">
        <v>35399</v>
      </c>
      <c r="V324" s="0" t="n">
        <v>1.96493</v>
      </c>
      <c r="W324" s="18" t="n">
        <v>36860</v>
      </c>
      <c r="X324" s="0" t="n">
        <v>1.2</v>
      </c>
      <c r="Y324" s="18" t="n">
        <v>35399</v>
      </c>
      <c r="Z324" s="0" t="n">
        <v>5.76</v>
      </c>
      <c r="AA324" s="18" t="n">
        <v>35399</v>
      </c>
      <c r="AB324" s="0" t="n">
        <v>83.4621</v>
      </c>
      <c r="AC324" s="18" t="n">
        <v>43465</v>
      </c>
      <c r="AD324" s="0" t="n">
        <v>-0.8</v>
      </c>
      <c r="AG324" s="18" t="n">
        <v>35399</v>
      </c>
      <c r="AH324" s="0" t="n">
        <v>53</v>
      </c>
      <c r="AM324" s="18" t="n">
        <v>45443</v>
      </c>
      <c r="AN324" s="0" t="n">
        <v>53.8</v>
      </c>
      <c r="AO324" s="18" t="n">
        <v>35399</v>
      </c>
      <c r="AP324" s="0" t="n">
        <v>0.46</v>
      </c>
      <c r="AQ324" s="18" t="n">
        <v>35399</v>
      </c>
      <c r="AR324" s="0" t="n">
        <v>11.1</v>
      </c>
      <c r="AU324" s="18" t="n">
        <v>44104</v>
      </c>
      <c r="AV324" s="0" t="n">
        <v>23</v>
      </c>
      <c r="AW324" s="18" t="n">
        <v>35399</v>
      </c>
      <c r="AX324" s="0" t="n">
        <v>58</v>
      </c>
      <c r="AY324" s="18" t="n">
        <v>35399</v>
      </c>
      <c r="AZ324" s="0" t="n">
        <v>3.5</v>
      </c>
      <c r="BA324" s="18" t="n">
        <v>35399</v>
      </c>
      <c r="BB324" s="0" t="n">
        <v>1412</v>
      </c>
      <c r="BE324" s="18" t="n">
        <v>43465</v>
      </c>
      <c r="BF324" s="0" t="n">
        <v>-2.8</v>
      </c>
      <c r="BG324" s="18" t="n">
        <v>43799</v>
      </c>
      <c r="BH324" s="0" t="n">
        <v>2.7</v>
      </c>
      <c r="BI324" s="18" t="n">
        <v>37590</v>
      </c>
      <c r="BJ324" s="0" t="n">
        <v>16.22</v>
      </c>
      <c r="BK324" s="18" t="n">
        <v>35399</v>
      </c>
      <c r="BL324" s="0" t="n">
        <v>6.4</v>
      </c>
      <c r="BO324" s="18" t="n">
        <v>44227</v>
      </c>
      <c r="BP324" s="0" t="n">
        <v>1.2</v>
      </c>
      <c r="BQ324" s="18" t="n">
        <v>36769</v>
      </c>
      <c r="BR324" s="0" t="n">
        <v>140.8</v>
      </c>
      <c r="BS324" s="18" t="n">
        <v>38321</v>
      </c>
      <c r="BT324" s="0" t="n">
        <v>92.8</v>
      </c>
      <c r="BU324" s="18" t="n">
        <v>26035</v>
      </c>
      <c r="BV324" s="0" t="n">
        <v>102.88</v>
      </c>
      <c r="BW324" s="18" t="n">
        <v>26576</v>
      </c>
      <c r="BX324" s="0" t="n">
        <v>121.78</v>
      </c>
      <c r="BY324" s="18" t="n">
        <v>28223</v>
      </c>
      <c r="BZ324" s="0" t="n">
        <v>94.03</v>
      </c>
      <c r="CC324" s="18" t="n">
        <v>27775</v>
      </c>
      <c r="CD324" s="0" t="n">
        <v>130.8</v>
      </c>
      <c r="CE324" s="18" t="n">
        <v>30887</v>
      </c>
      <c r="CF324" s="0" t="n">
        <v>28.15</v>
      </c>
      <c r="CG324" s="18" t="n">
        <v>41432</v>
      </c>
      <c r="CH324" s="0" t="n">
        <v>113</v>
      </c>
      <c r="CI324" s="18" t="n">
        <v>31974</v>
      </c>
      <c r="CJ324" s="0" t="n">
        <v>1633.9</v>
      </c>
      <c r="CK324" s="18" t="n">
        <v>29320</v>
      </c>
      <c r="CL324" s="0" t="n">
        <v>48.812</v>
      </c>
      <c r="CM324" s="18" t="n">
        <v>40841</v>
      </c>
      <c r="CN324" s="0" t="n">
        <v>3.46</v>
      </c>
      <c r="CO324" s="18" t="n">
        <v>43206</v>
      </c>
      <c r="CP324" s="0" t="n">
        <v>531.83</v>
      </c>
    </row>
    <row r="325" customFormat="false" ht="15" hidden="false" customHeight="false" outlineLevel="0" collapsed="false">
      <c r="I325" s="18" t="n">
        <v>35430</v>
      </c>
      <c r="J325" s="0" t="n">
        <v>5.4</v>
      </c>
      <c r="K325" s="18" t="n">
        <v>35430</v>
      </c>
      <c r="L325" s="0" t="n">
        <v>196</v>
      </c>
      <c r="O325" s="18" t="n">
        <v>35430</v>
      </c>
      <c r="P325" s="0" t="n">
        <v>353.5</v>
      </c>
      <c r="Q325" s="18" t="n">
        <v>35430</v>
      </c>
      <c r="R325" s="0" t="n">
        <v>3.7</v>
      </c>
      <c r="S325" s="18" t="n">
        <v>35430</v>
      </c>
      <c r="T325" s="0" t="n">
        <v>2.6</v>
      </c>
      <c r="U325" s="18" t="n">
        <v>35430</v>
      </c>
      <c r="V325" s="0" t="n">
        <v>1.8604</v>
      </c>
      <c r="W325" s="18" t="n">
        <v>36891</v>
      </c>
      <c r="X325" s="0" t="n">
        <v>1.3</v>
      </c>
      <c r="Y325" s="18" t="n">
        <v>35430</v>
      </c>
      <c r="Z325" s="0" t="n">
        <v>6.03</v>
      </c>
      <c r="AA325" s="18" t="n">
        <v>35430</v>
      </c>
      <c r="AB325" s="0" t="n">
        <v>83.5793</v>
      </c>
      <c r="AC325" s="18" t="n">
        <v>43496</v>
      </c>
      <c r="AD325" s="0" t="n">
        <v>3.8</v>
      </c>
      <c r="AG325" s="18" t="n">
        <v>35430</v>
      </c>
      <c r="AH325" s="0" t="n">
        <v>55.2</v>
      </c>
      <c r="AO325" s="18" t="n">
        <v>35430</v>
      </c>
      <c r="AP325" s="0" t="n">
        <v>0.04</v>
      </c>
      <c r="AQ325" s="18" t="n">
        <v>35430</v>
      </c>
      <c r="AR325" s="0" t="n">
        <v>8.1</v>
      </c>
      <c r="AU325" s="18" t="n">
        <v>44135</v>
      </c>
      <c r="AV325" s="0" t="n">
        <v>23</v>
      </c>
      <c r="AW325" s="18" t="n">
        <v>35430</v>
      </c>
      <c r="AX325" s="0" t="n">
        <v>57.4</v>
      </c>
      <c r="AY325" s="18" t="n">
        <v>35430</v>
      </c>
      <c r="AZ325" s="0" t="n">
        <v>3.5</v>
      </c>
      <c r="BA325" s="18" t="n">
        <v>35430</v>
      </c>
      <c r="BB325" s="0" t="n">
        <v>1411</v>
      </c>
      <c r="BE325" s="18" t="n">
        <v>43496</v>
      </c>
      <c r="BF325" s="0" t="n">
        <v>1.6</v>
      </c>
      <c r="BG325" s="18" t="n">
        <v>43830</v>
      </c>
      <c r="BH325" s="0" t="n">
        <v>6.6</v>
      </c>
      <c r="BI325" s="18" t="n">
        <v>37621</v>
      </c>
      <c r="BJ325" s="0" t="n">
        <v>17.62</v>
      </c>
      <c r="BK325" s="18" t="n">
        <v>35430</v>
      </c>
      <c r="BL325" s="0" t="n">
        <v>6.5</v>
      </c>
      <c r="BO325" s="18" t="n">
        <v>44255</v>
      </c>
      <c r="BP325" s="0" t="n">
        <v>-1</v>
      </c>
      <c r="BQ325" s="18" t="n">
        <v>36799</v>
      </c>
      <c r="BR325" s="0" t="n">
        <v>142.5</v>
      </c>
      <c r="BS325" s="18" t="n">
        <v>38352</v>
      </c>
      <c r="BT325" s="0" t="n">
        <v>97.1</v>
      </c>
      <c r="BU325" s="18" t="n">
        <v>26036</v>
      </c>
      <c r="BV325" s="0" t="n">
        <v>102.98</v>
      </c>
      <c r="BW325" s="18" t="n">
        <v>26577</v>
      </c>
      <c r="BX325" s="0" t="n">
        <v>121.93</v>
      </c>
      <c r="BY325" s="18" t="n">
        <v>28230</v>
      </c>
      <c r="BZ325" s="0" t="n">
        <v>96.26</v>
      </c>
      <c r="CC325" s="18" t="n">
        <v>27778</v>
      </c>
      <c r="CD325" s="0" t="n">
        <v>128.9</v>
      </c>
      <c r="CE325" s="18" t="n">
        <v>30888</v>
      </c>
      <c r="CF325" s="0" t="n">
        <v>28</v>
      </c>
      <c r="CG325" s="18" t="n">
        <v>41438</v>
      </c>
      <c r="CH325" s="0" t="n">
        <v>112.2</v>
      </c>
      <c r="CI325" s="18" t="n">
        <v>31975</v>
      </c>
      <c r="CJ325" s="0" t="n">
        <v>1624.3</v>
      </c>
      <c r="CK325" s="18" t="n">
        <v>29321</v>
      </c>
      <c r="CL325" s="0" t="n">
        <v>49.484</v>
      </c>
      <c r="CM325" s="18" t="n">
        <v>40842</v>
      </c>
      <c r="CN325" s="0" t="n">
        <v>3.46</v>
      </c>
      <c r="CO325" s="18" t="n">
        <v>43207</v>
      </c>
      <c r="CP325" s="0" t="n">
        <v>532.6</v>
      </c>
    </row>
    <row r="326" customFormat="false" ht="15" hidden="false" customHeight="false" outlineLevel="0" collapsed="false">
      <c r="I326" s="18" t="n">
        <v>35461</v>
      </c>
      <c r="J326" s="0" t="n">
        <v>5.3</v>
      </c>
      <c r="K326" s="18" t="n">
        <v>35461</v>
      </c>
      <c r="L326" s="0" t="n">
        <v>218</v>
      </c>
      <c r="O326" s="18" t="n">
        <v>35461</v>
      </c>
      <c r="P326" s="0" t="n">
        <v>335.5</v>
      </c>
      <c r="Q326" s="18" t="n">
        <v>35461</v>
      </c>
      <c r="R326" s="0" t="n">
        <v>3.5</v>
      </c>
      <c r="S326" s="18" t="n">
        <v>35461</v>
      </c>
      <c r="T326" s="0" t="n">
        <v>2.5</v>
      </c>
      <c r="U326" s="18" t="n">
        <v>35461</v>
      </c>
      <c r="V326" s="0" t="n">
        <v>1.854</v>
      </c>
      <c r="W326" s="18" t="n">
        <v>36922</v>
      </c>
      <c r="X326" s="0" t="n">
        <v>1.9</v>
      </c>
      <c r="Y326" s="18" t="n">
        <v>35461</v>
      </c>
      <c r="Z326" s="0" t="n">
        <v>6.82</v>
      </c>
      <c r="AA326" s="18" t="n">
        <v>35461</v>
      </c>
      <c r="AB326" s="0" t="n">
        <v>83.3331</v>
      </c>
      <c r="AC326" s="18" t="n">
        <v>43524</v>
      </c>
      <c r="AD326" s="0" t="n">
        <v>-3.1</v>
      </c>
      <c r="AG326" s="18" t="n">
        <v>35461</v>
      </c>
      <c r="AH326" s="0" t="n">
        <v>53.8</v>
      </c>
      <c r="AO326" s="18" t="n">
        <v>35461</v>
      </c>
      <c r="AP326" s="0" t="n">
        <v>0.27</v>
      </c>
      <c r="AQ326" s="18" t="n">
        <v>35461</v>
      </c>
      <c r="AR326" s="0" t="n">
        <v>12.8</v>
      </c>
      <c r="AU326" s="18" t="n">
        <v>44165</v>
      </c>
      <c r="AV326" s="0" t="n">
        <v>16</v>
      </c>
      <c r="AW326" s="18" t="n">
        <v>35461</v>
      </c>
      <c r="AX326" s="0" t="n">
        <v>57.3</v>
      </c>
      <c r="AY326" s="18" t="n">
        <v>35461</v>
      </c>
      <c r="AZ326" s="0" t="n">
        <v>6</v>
      </c>
      <c r="BA326" s="18" t="n">
        <v>35461</v>
      </c>
      <c r="BB326" s="0" t="n">
        <v>1382</v>
      </c>
      <c r="BE326" s="18" t="n">
        <v>43524</v>
      </c>
      <c r="BF326" s="0" t="n">
        <v>-0.1</v>
      </c>
      <c r="BG326" s="18" t="n">
        <v>43861</v>
      </c>
      <c r="BH326" s="0" t="n">
        <v>5.5</v>
      </c>
      <c r="BI326" s="18" t="n">
        <v>37652</v>
      </c>
      <c r="BJ326" s="0" t="n">
        <v>16.45</v>
      </c>
      <c r="BK326" s="18" t="n">
        <v>35461</v>
      </c>
      <c r="BL326" s="0" t="n">
        <v>6.7</v>
      </c>
      <c r="BO326" s="18" t="n">
        <v>44286</v>
      </c>
      <c r="BP326" s="0" t="n">
        <v>4.2</v>
      </c>
      <c r="BQ326" s="18" t="n">
        <v>36830</v>
      </c>
      <c r="BR326" s="0" t="n">
        <v>135.8</v>
      </c>
      <c r="BS326" s="18" t="n">
        <v>38383</v>
      </c>
      <c r="BT326" s="0" t="n">
        <v>95.5</v>
      </c>
      <c r="BU326" s="18" t="n">
        <v>26037</v>
      </c>
      <c r="BV326" s="0" t="n">
        <v>103.37</v>
      </c>
      <c r="BW326" s="18" t="n">
        <v>26578</v>
      </c>
      <c r="BX326" s="0" t="n">
        <v>121.39</v>
      </c>
      <c r="BY326" s="18" t="n">
        <v>28237</v>
      </c>
      <c r="BZ326" s="0" t="n">
        <v>95.12</v>
      </c>
      <c r="CC326" s="18" t="n">
        <v>27779</v>
      </c>
      <c r="CD326" s="0" t="n">
        <v>124.6</v>
      </c>
      <c r="CE326" s="18" t="n">
        <v>30889</v>
      </c>
      <c r="CF326" s="0" t="n">
        <v>27.77</v>
      </c>
      <c r="CG326" s="18" t="n">
        <v>41439</v>
      </c>
      <c r="CH326" s="0" t="n">
        <v>113.2</v>
      </c>
      <c r="CI326" s="18" t="n">
        <v>31978</v>
      </c>
      <c r="CJ326" s="0" t="n">
        <v>1624.5</v>
      </c>
      <c r="CK326" s="18" t="n">
        <v>29322</v>
      </c>
      <c r="CL326" s="0" t="n">
        <v>49.733</v>
      </c>
      <c r="CM326" s="18" t="n">
        <v>40843</v>
      </c>
      <c r="CN326" s="0" t="n">
        <v>3.8</v>
      </c>
      <c r="CO326" s="18" t="n">
        <v>43208</v>
      </c>
      <c r="CP326" s="0" t="n">
        <v>553.41</v>
      </c>
    </row>
    <row r="327" customFormat="false" ht="15" hidden="false" customHeight="false" outlineLevel="0" collapsed="false">
      <c r="I327" s="18" t="n">
        <v>35489</v>
      </c>
      <c r="J327" s="0" t="n">
        <v>5.2</v>
      </c>
      <c r="K327" s="18" t="n">
        <v>35489</v>
      </c>
      <c r="L327" s="0" t="n">
        <v>312</v>
      </c>
      <c r="O327" s="18" t="n">
        <v>35489</v>
      </c>
      <c r="P327" s="0" t="n">
        <v>317.8</v>
      </c>
      <c r="Q327" s="18" t="n">
        <v>35489</v>
      </c>
      <c r="R327" s="0" t="n">
        <v>3.8</v>
      </c>
      <c r="S327" s="18" t="n">
        <v>35489</v>
      </c>
      <c r="T327" s="0" t="n">
        <v>2.5</v>
      </c>
      <c r="U327" s="18" t="n">
        <v>35489</v>
      </c>
      <c r="V327" s="0" t="n">
        <v>1.93022</v>
      </c>
      <c r="W327" s="18" t="n">
        <v>36950</v>
      </c>
      <c r="X327" s="0" t="n">
        <v>1.3</v>
      </c>
      <c r="Y327" s="18" t="n">
        <v>35489</v>
      </c>
      <c r="Z327" s="0" t="n">
        <v>6.55</v>
      </c>
      <c r="AA327" s="18" t="n">
        <v>35489</v>
      </c>
      <c r="AB327" s="0" t="n">
        <v>83.9</v>
      </c>
      <c r="AC327" s="18" t="n">
        <v>43555</v>
      </c>
      <c r="AD327" s="0" t="n">
        <v>-4.2</v>
      </c>
      <c r="AG327" s="18" t="n">
        <v>35489</v>
      </c>
      <c r="AH327" s="0" t="n">
        <v>53.1</v>
      </c>
      <c r="AO327" s="18" t="n">
        <v>35489</v>
      </c>
      <c r="AP327" s="0" t="n">
        <v>0.78</v>
      </c>
      <c r="AQ327" s="18" t="n">
        <v>35489</v>
      </c>
      <c r="AR327" s="0" t="n">
        <v>16.9</v>
      </c>
      <c r="AU327" s="18" t="n">
        <v>44196</v>
      </c>
      <c r="AV327" s="0" t="n">
        <v>14</v>
      </c>
      <c r="AW327" s="18" t="n">
        <v>35489</v>
      </c>
      <c r="AX327" s="0" t="n">
        <v>57.1</v>
      </c>
      <c r="AY327" s="18" t="n">
        <v>35489</v>
      </c>
      <c r="AZ327" s="0" t="n">
        <v>6.2</v>
      </c>
      <c r="BA327" s="18" t="n">
        <v>35489</v>
      </c>
      <c r="BB327" s="0" t="n">
        <v>1445</v>
      </c>
      <c r="BE327" s="18" t="n">
        <v>43555</v>
      </c>
      <c r="BF327" s="0" t="n">
        <v>1.3</v>
      </c>
      <c r="BG327" s="18" t="n">
        <v>43890</v>
      </c>
      <c r="BH327" s="0" t="n">
        <v>5.5</v>
      </c>
      <c r="BI327" s="18" t="n">
        <v>37680</v>
      </c>
      <c r="BJ327" s="0" t="n">
        <v>15.87</v>
      </c>
      <c r="BK327" s="18" t="n">
        <v>35489</v>
      </c>
      <c r="BL327" s="0" t="n">
        <v>6.2</v>
      </c>
      <c r="BO327" s="18" t="n">
        <v>44316</v>
      </c>
      <c r="BP327" s="0" t="n">
        <v>0.7</v>
      </c>
      <c r="BQ327" s="18" t="n">
        <v>36860</v>
      </c>
      <c r="BR327" s="0" t="n">
        <v>132.6</v>
      </c>
      <c r="BS327" s="18" t="n">
        <v>38411</v>
      </c>
      <c r="BT327" s="0" t="n">
        <v>94.1</v>
      </c>
      <c r="BU327" s="18" t="n">
        <v>26038</v>
      </c>
      <c r="BV327" s="0" t="n">
        <v>103.52</v>
      </c>
      <c r="BW327" s="18" t="n">
        <v>26581</v>
      </c>
      <c r="BX327" s="0" t="n">
        <v>121.33</v>
      </c>
      <c r="BY327" s="18" t="n">
        <v>28244</v>
      </c>
      <c r="BZ327" s="0" t="n">
        <v>95.48</v>
      </c>
      <c r="CC327" s="18" t="n">
        <v>27780</v>
      </c>
      <c r="CD327" s="0" t="n">
        <v>124.9</v>
      </c>
      <c r="CE327" s="18" t="n">
        <v>30890</v>
      </c>
      <c r="CF327" s="0" t="n">
        <v>27.7</v>
      </c>
      <c r="CG327" s="18" t="n">
        <v>41442</v>
      </c>
      <c r="CH327" s="0" t="n">
        <v>116.7</v>
      </c>
      <c r="CI327" s="18" t="n">
        <v>31979</v>
      </c>
      <c r="CJ327" s="0" t="n">
        <v>1613</v>
      </c>
      <c r="CK327" s="18" t="n">
        <v>29325</v>
      </c>
      <c r="CL327" s="0" t="n">
        <v>49.238</v>
      </c>
      <c r="CM327" s="18" t="n">
        <v>40844</v>
      </c>
      <c r="CN327" s="0" t="n">
        <v>3.99</v>
      </c>
      <c r="CO327" s="18" t="n">
        <v>43209</v>
      </c>
      <c r="CP327" s="0" t="n">
        <v>586.89</v>
      </c>
    </row>
    <row r="328" customFormat="false" ht="15" hidden="false" customHeight="false" outlineLevel="0" collapsed="false">
      <c r="I328" s="18" t="n">
        <v>35520</v>
      </c>
      <c r="J328" s="0" t="n">
        <v>5.2</v>
      </c>
      <c r="K328" s="18" t="n">
        <v>35520</v>
      </c>
      <c r="L328" s="0" t="n">
        <v>314</v>
      </c>
      <c r="O328" s="18" t="n">
        <v>35520</v>
      </c>
      <c r="P328" s="0" t="n">
        <v>319</v>
      </c>
      <c r="Q328" s="18" t="n">
        <v>35520</v>
      </c>
      <c r="R328" s="0" t="n">
        <v>4</v>
      </c>
      <c r="S328" s="18" t="n">
        <v>35520</v>
      </c>
      <c r="T328" s="0" t="n">
        <v>2.5</v>
      </c>
      <c r="U328" s="18" t="n">
        <v>35520</v>
      </c>
      <c r="V328" s="0" t="n">
        <v>1.93718</v>
      </c>
      <c r="W328" s="18" t="n">
        <v>36981</v>
      </c>
      <c r="X328" s="0" t="n">
        <v>1.4</v>
      </c>
      <c r="Y328" s="18" t="n">
        <v>35520</v>
      </c>
      <c r="Z328" s="0" t="n">
        <v>7.34</v>
      </c>
      <c r="AA328" s="18" t="n">
        <v>35520</v>
      </c>
      <c r="AB328" s="0" t="n">
        <v>84.0169</v>
      </c>
      <c r="AC328" s="18" t="n">
        <v>43585</v>
      </c>
      <c r="AD328" s="0" t="n">
        <v>-4.1</v>
      </c>
      <c r="AG328" s="18" t="n">
        <v>35520</v>
      </c>
      <c r="AH328" s="0" t="n">
        <v>53.8</v>
      </c>
      <c r="AO328" s="18" t="n">
        <v>35520</v>
      </c>
      <c r="AP328" s="0" t="n">
        <v>0.27</v>
      </c>
      <c r="AQ328" s="18" t="n">
        <v>35520</v>
      </c>
      <c r="AR328" s="0" t="n">
        <v>13.4</v>
      </c>
      <c r="AU328" s="18" t="n">
        <v>44227</v>
      </c>
      <c r="AV328" s="0" t="n">
        <v>14</v>
      </c>
      <c r="AW328" s="18" t="n">
        <v>35520</v>
      </c>
      <c r="AX328" s="0" t="n">
        <v>57.6</v>
      </c>
      <c r="AY328" s="18" t="n">
        <v>35520</v>
      </c>
      <c r="AZ328" s="0" t="n">
        <v>6.3</v>
      </c>
      <c r="BA328" s="18" t="n">
        <v>35520</v>
      </c>
      <c r="BB328" s="0" t="n">
        <v>1436</v>
      </c>
      <c r="BE328" s="18" t="n">
        <v>43585</v>
      </c>
      <c r="BF328" s="0" t="n">
        <v>0.6</v>
      </c>
      <c r="BG328" s="18" t="n">
        <v>43921</v>
      </c>
      <c r="BH328" s="0" t="n">
        <v>-0.9</v>
      </c>
      <c r="BI328" s="18" t="n">
        <v>37711</v>
      </c>
      <c r="BJ328" s="0" t="n">
        <v>16.28</v>
      </c>
      <c r="BK328" s="18" t="n">
        <v>35520</v>
      </c>
      <c r="BL328" s="0" t="n">
        <v>6.1</v>
      </c>
      <c r="BO328" s="18" t="n">
        <v>44347</v>
      </c>
      <c r="BP328" s="0" t="n">
        <v>-0.3</v>
      </c>
      <c r="BQ328" s="18" t="n">
        <v>36891</v>
      </c>
      <c r="BR328" s="0" t="n">
        <v>128.6</v>
      </c>
      <c r="BS328" s="18" t="n">
        <v>38442</v>
      </c>
      <c r="BT328" s="0" t="n">
        <v>92.6</v>
      </c>
      <c r="BU328" s="18" t="n">
        <v>26039</v>
      </c>
      <c r="BV328" s="0" t="n">
        <v>103.49</v>
      </c>
      <c r="BW328" s="18" t="n">
        <v>26582</v>
      </c>
      <c r="BX328" s="0" t="n">
        <v>121.48</v>
      </c>
      <c r="BY328" s="18" t="n">
        <v>28251</v>
      </c>
      <c r="BZ328" s="0" t="n">
        <v>96.9</v>
      </c>
      <c r="CC328" s="18" t="n">
        <v>27781</v>
      </c>
      <c r="CD328" s="0" t="n">
        <v>126.15</v>
      </c>
      <c r="CE328" s="18" t="n">
        <v>30893</v>
      </c>
      <c r="CF328" s="0" t="n">
        <v>27.64</v>
      </c>
      <c r="CG328" s="18" t="n">
        <v>41443</v>
      </c>
      <c r="CH328" s="0" t="n">
        <v>117.7</v>
      </c>
      <c r="CI328" s="18" t="n">
        <v>31980</v>
      </c>
      <c r="CJ328" s="0" t="n">
        <v>1603.2</v>
      </c>
      <c r="CK328" s="18" t="n">
        <v>29326</v>
      </c>
      <c r="CL328" s="0" t="n">
        <v>49.106</v>
      </c>
      <c r="CM328" s="18" t="n">
        <v>40847</v>
      </c>
      <c r="CN328" s="0" t="n">
        <v>4.06</v>
      </c>
      <c r="CO328" s="18" t="n">
        <v>43210</v>
      </c>
      <c r="CP328" s="0" t="n">
        <v>629.82</v>
      </c>
    </row>
    <row r="329" customFormat="false" ht="15" hidden="false" customHeight="false" outlineLevel="0" collapsed="false">
      <c r="I329" s="18" t="n">
        <v>35550</v>
      </c>
      <c r="J329" s="0" t="n">
        <v>5.1</v>
      </c>
      <c r="K329" s="18" t="n">
        <v>35550</v>
      </c>
      <c r="L329" s="0" t="n">
        <v>295</v>
      </c>
      <c r="O329" s="18" t="n">
        <v>35550</v>
      </c>
      <c r="P329" s="0" t="n">
        <v>331.3</v>
      </c>
      <c r="Q329" s="18" t="n">
        <v>35550</v>
      </c>
      <c r="R329" s="0" t="n">
        <v>3.6</v>
      </c>
      <c r="S329" s="18" t="n">
        <v>35550</v>
      </c>
      <c r="T329" s="0" t="n">
        <v>2.7</v>
      </c>
      <c r="U329" s="18" t="n">
        <v>35550</v>
      </c>
      <c r="V329" s="0" t="n">
        <v>1.99866</v>
      </c>
      <c r="W329" s="18" t="n">
        <v>37011</v>
      </c>
      <c r="X329" s="0" t="n">
        <v>1.6</v>
      </c>
      <c r="Y329" s="18" t="n">
        <v>35550</v>
      </c>
      <c r="Z329" s="0" t="n">
        <v>6.34</v>
      </c>
      <c r="AA329" s="18" t="n">
        <v>35550</v>
      </c>
      <c r="AB329" s="0" t="n">
        <v>83.6618</v>
      </c>
      <c r="AC329" s="18" t="n">
        <v>43616</v>
      </c>
      <c r="AD329" s="0" t="n">
        <v>-7.9</v>
      </c>
      <c r="AG329" s="18" t="n">
        <v>35550</v>
      </c>
      <c r="AH329" s="0" t="n">
        <v>53.7</v>
      </c>
      <c r="AO329" s="18" t="n">
        <v>35550</v>
      </c>
      <c r="AP329" s="0" t="n">
        <v>0.08</v>
      </c>
      <c r="AQ329" s="18" t="n">
        <v>35550</v>
      </c>
      <c r="AR329" s="0" t="n">
        <v>6.6</v>
      </c>
      <c r="AU329" s="18" t="n">
        <v>44255</v>
      </c>
      <c r="AV329" s="0" t="n">
        <v>18</v>
      </c>
      <c r="AW329" s="18" t="n">
        <v>35550</v>
      </c>
      <c r="AX329" s="0" t="n">
        <v>57</v>
      </c>
      <c r="AY329" s="18" t="n">
        <v>35550</v>
      </c>
      <c r="AZ329" s="0" t="n">
        <v>6.3</v>
      </c>
      <c r="BA329" s="18" t="n">
        <v>35550</v>
      </c>
      <c r="BB329" s="0" t="n">
        <v>1421</v>
      </c>
      <c r="BE329" s="18" t="n">
        <v>43616</v>
      </c>
      <c r="BF329" s="0" t="n">
        <v>0.4</v>
      </c>
      <c r="BG329" s="18" t="n">
        <v>43951</v>
      </c>
      <c r="BH329" s="0" t="n">
        <v>-16</v>
      </c>
      <c r="BI329" s="18" t="n">
        <v>37741</v>
      </c>
      <c r="BJ329" s="0" t="n">
        <v>16.47</v>
      </c>
      <c r="BK329" s="18" t="n">
        <v>35550</v>
      </c>
      <c r="BL329" s="0" t="n">
        <v>5.7</v>
      </c>
      <c r="BO329" s="18" t="n">
        <v>44377</v>
      </c>
      <c r="BP329" s="0" t="n">
        <v>0.9</v>
      </c>
      <c r="BQ329" s="18" t="n">
        <v>36922</v>
      </c>
      <c r="BR329" s="0" t="n">
        <v>115.7</v>
      </c>
      <c r="BS329" s="18" t="n">
        <v>38472</v>
      </c>
      <c r="BT329" s="0" t="n">
        <v>87.7</v>
      </c>
      <c r="BU329" s="18" t="n">
        <v>26042</v>
      </c>
      <c r="BV329" s="0" t="n">
        <v>104.01</v>
      </c>
      <c r="BW329" s="18" t="n">
        <v>26583</v>
      </c>
      <c r="BX329" s="0" t="n">
        <v>121.61</v>
      </c>
      <c r="BY329" s="18" t="n">
        <v>28258</v>
      </c>
      <c r="BZ329" s="0" t="n">
        <v>97.41</v>
      </c>
      <c r="CC329" s="18" t="n">
        <v>27782</v>
      </c>
      <c r="CD329" s="0" t="n">
        <v>129</v>
      </c>
      <c r="CE329" s="18" t="n">
        <v>30894</v>
      </c>
      <c r="CF329" s="0" t="n">
        <v>27.6</v>
      </c>
      <c r="CG329" s="18" t="n">
        <v>41444</v>
      </c>
      <c r="CH329" s="0" t="n">
        <v>120</v>
      </c>
      <c r="CI329" s="18" t="n">
        <v>31981</v>
      </c>
      <c r="CJ329" s="0" t="n">
        <v>1666.3</v>
      </c>
      <c r="CK329" s="18" t="n">
        <v>29327</v>
      </c>
      <c r="CL329" s="0" t="n">
        <v>48.772</v>
      </c>
      <c r="CM329" s="18" t="n">
        <v>40848</v>
      </c>
      <c r="CN329" s="0" t="n">
        <v>3.94</v>
      </c>
      <c r="CO329" s="18" t="n">
        <v>43213</v>
      </c>
      <c r="CP329" s="0" t="n">
        <v>678.33</v>
      </c>
    </row>
    <row r="330" customFormat="false" ht="15" hidden="false" customHeight="false" outlineLevel="0" collapsed="false">
      <c r="I330" s="18" t="n">
        <v>35581</v>
      </c>
      <c r="J330" s="0" t="n">
        <v>4.9</v>
      </c>
      <c r="K330" s="18" t="n">
        <v>35581</v>
      </c>
      <c r="L330" s="0" t="n">
        <v>267</v>
      </c>
      <c r="O330" s="18" t="n">
        <v>35581</v>
      </c>
      <c r="P330" s="0" t="n">
        <v>319.3</v>
      </c>
      <c r="Q330" s="18" t="n">
        <v>35581</v>
      </c>
      <c r="R330" s="0" t="n">
        <v>3.8</v>
      </c>
      <c r="S330" s="18" t="n">
        <v>35581</v>
      </c>
      <c r="T330" s="0" t="n">
        <v>2.5</v>
      </c>
      <c r="U330" s="18" t="n">
        <v>35581</v>
      </c>
      <c r="V330" s="0" t="n">
        <v>1.89565</v>
      </c>
      <c r="W330" s="18" t="n">
        <v>37042</v>
      </c>
      <c r="X330" s="0" t="n">
        <v>1.6</v>
      </c>
      <c r="Y330" s="18" t="n">
        <v>35581</v>
      </c>
      <c r="Z330" s="0" t="n">
        <v>6.15</v>
      </c>
      <c r="AA330" s="18" t="n">
        <v>35581</v>
      </c>
      <c r="AB330" s="0" t="n">
        <v>83.6984</v>
      </c>
      <c r="AC330" s="18" t="n">
        <v>43646</v>
      </c>
      <c r="AD330" s="0" t="n">
        <v>-10.6</v>
      </c>
      <c r="AG330" s="18" t="n">
        <v>35581</v>
      </c>
      <c r="AH330" s="0" t="n">
        <v>56.1</v>
      </c>
      <c r="AO330" s="18" t="n">
        <v>35581</v>
      </c>
      <c r="AP330" s="0" t="n">
        <v>0.19</v>
      </c>
      <c r="AQ330" s="18" t="n">
        <v>35581</v>
      </c>
      <c r="AR330" s="0" t="n">
        <v>1.1</v>
      </c>
      <c r="AU330" s="18" t="n">
        <v>44286</v>
      </c>
      <c r="AV330" s="0" t="n">
        <v>17</v>
      </c>
      <c r="AW330" s="18" t="n">
        <v>35581</v>
      </c>
      <c r="AX330" s="0" t="n">
        <v>57.4</v>
      </c>
      <c r="AY330" s="18" t="n">
        <v>35581</v>
      </c>
      <c r="AZ330" s="0" t="n">
        <v>5.9</v>
      </c>
      <c r="BA330" s="18" t="n">
        <v>35581</v>
      </c>
      <c r="BB330" s="0" t="n">
        <v>1414</v>
      </c>
      <c r="BE330" s="18" t="n">
        <v>43646</v>
      </c>
      <c r="BF330" s="0" t="n">
        <v>0.3</v>
      </c>
      <c r="BG330" s="18" t="n">
        <v>43982</v>
      </c>
      <c r="BH330" s="0" t="n">
        <v>-5.7</v>
      </c>
      <c r="BI330" s="18" t="n">
        <v>37772</v>
      </c>
      <c r="BJ330" s="0" t="n">
        <v>16.18</v>
      </c>
      <c r="BK330" s="18" t="n">
        <v>35581</v>
      </c>
      <c r="BL330" s="0" t="n">
        <v>5.5</v>
      </c>
      <c r="BO330" s="18" t="n">
        <v>44408</v>
      </c>
      <c r="BP330" s="0" t="n">
        <v>-0.2</v>
      </c>
      <c r="BQ330" s="18" t="n">
        <v>36950</v>
      </c>
      <c r="BR330" s="0" t="n">
        <v>109.2</v>
      </c>
      <c r="BS330" s="18" t="n">
        <v>38503</v>
      </c>
      <c r="BT330" s="0" t="n">
        <v>86.9</v>
      </c>
      <c r="BU330" s="18" t="n">
        <v>26043</v>
      </c>
      <c r="BV330" s="0" t="n">
        <v>103.61</v>
      </c>
      <c r="BW330" s="18" t="n">
        <v>26584</v>
      </c>
      <c r="BX330" s="0" t="n">
        <v>120.68</v>
      </c>
      <c r="BY330" s="18" t="n">
        <v>28265</v>
      </c>
      <c r="BZ330" s="0" t="n">
        <v>98</v>
      </c>
      <c r="CC330" s="18" t="n">
        <v>27785</v>
      </c>
      <c r="CD330" s="0" t="n">
        <v>125.65</v>
      </c>
      <c r="CE330" s="18" t="n">
        <v>30895</v>
      </c>
      <c r="CF330" s="0" t="n">
        <v>28.13</v>
      </c>
      <c r="CG330" s="18" t="n">
        <v>41445</v>
      </c>
      <c r="CH330" s="0" t="n">
        <v>120</v>
      </c>
      <c r="CI330" s="18" t="n">
        <v>31982</v>
      </c>
      <c r="CJ330" s="0" t="n">
        <v>1683.2</v>
      </c>
      <c r="CK330" s="18" t="n">
        <v>29328</v>
      </c>
      <c r="CL330" s="0" t="n">
        <v>48.369</v>
      </c>
      <c r="CM330" s="18" t="n">
        <v>40849</v>
      </c>
      <c r="CN330" s="0" t="n">
        <v>4.06</v>
      </c>
      <c r="CO330" s="18" t="n">
        <v>43214</v>
      </c>
      <c r="CP330" s="0" t="n">
        <v>747.52</v>
      </c>
    </row>
    <row r="331" customFormat="false" ht="15" hidden="false" customHeight="false" outlineLevel="0" collapsed="false">
      <c r="I331" s="18" t="n">
        <v>35611</v>
      </c>
      <c r="J331" s="0" t="n">
        <v>5</v>
      </c>
      <c r="K331" s="18" t="n">
        <v>35611</v>
      </c>
      <c r="L331" s="0" t="n">
        <v>265</v>
      </c>
      <c r="O331" s="18" t="n">
        <v>35611</v>
      </c>
      <c r="P331" s="0" t="n">
        <v>325.5</v>
      </c>
      <c r="Q331" s="18" t="n">
        <v>35611</v>
      </c>
      <c r="R331" s="0" t="n">
        <v>3.6</v>
      </c>
      <c r="S331" s="18" t="n">
        <v>35611</v>
      </c>
      <c r="T331" s="0" t="n">
        <v>2.4</v>
      </c>
      <c r="U331" s="18" t="n">
        <v>35611</v>
      </c>
      <c r="V331" s="0" t="n">
        <v>1.96809</v>
      </c>
      <c r="W331" s="18" t="n">
        <v>37072</v>
      </c>
      <c r="X331" s="0" t="n">
        <v>1.6</v>
      </c>
      <c r="Y331" s="18" t="n">
        <v>35611</v>
      </c>
      <c r="Z331" s="0" t="n">
        <v>5.83</v>
      </c>
      <c r="AA331" s="18" t="n">
        <v>35611</v>
      </c>
      <c r="AB331" s="0" t="n">
        <v>83.6264</v>
      </c>
      <c r="AC331" s="18" t="n">
        <v>43677</v>
      </c>
      <c r="AD331" s="0" t="n">
        <v>-2.1</v>
      </c>
      <c r="AG331" s="18" t="n">
        <v>35611</v>
      </c>
      <c r="AH331" s="0" t="n">
        <v>54.9</v>
      </c>
      <c r="AO331" s="18" t="n">
        <v>35611</v>
      </c>
      <c r="AP331" s="0" t="n">
        <v>0.38</v>
      </c>
      <c r="AQ331" s="18" t="n">
        <v>35611</v>
      </c>
      <c r="AR331" s="0" t="n">
        <v>18.2</v>
      </c>
      <c r="AU331" s="18" t="n">
        <v>44316</v>
      </c>
      <c r="AV331" s="0" t="n">
        <v>16</v>
      </c>
      <c r="AW331" s="18" t="n">
        <v>35611</v>
      </c>
      <c r="AX331" s="0" t="n">
        <v>59.9</v>
      </c>
      <c r="AY331" s="18" t="n">
        <v>35611</v>
      </c>
      <c r="AZ331" s="0" t="n">
        <v>6.2</v>
      </c>
      <c r="BA331" s="18" t="n">
        <v>35611</v>
      </c>
      <c r="BB331" s="0" t="n">
        <v>1402</v>
      </c>
      <c r="BE331" s="18" t="n">
        <v>43677</v>
      </c>
      <c r="BF331" s="0" t="n">
        <v>0.9</v>
      </c>
      <c r="BG331" s="18" t="n">
        <v>44012</v>
      </c>
      <c r="BH331" s="0" t="n">
        <v>2.2</v>
      </c>
      <c r="BI331" s="18" t="n">
        <v>37802</v>
      </c>
      <c r="BJ331" s="0" t="n">
        <v>16.71</v>
      </c>
      <c r="BK331" s="18" t="n">
        <v>35611</v>
      </c>
      <c r="BL331" s="0" t="n">
        <v>5.3</v>
      </c>
      <c r="BO331" s="18" t="n">
        <v>44439</v>
      </c>
      <c r="BP331" s="0" t="n">
        <v>0.5</v>
      </c>
      <c r="BQ331" s="18" t="n">
        <v>36981</v>
      </c>
      <c r="BR331" s="0" t="n">
        <v>116.9</v>
      </c>
      <c r="BS331" s="18" t="n">
        <v>38533</v>
      </c>
      <c r="BT331" s="0" t="n">
        <v>96</v>
      </c>
      <c r="BU331" s="18" t="n">
        <v>26044</v>
      </c>
      <c r="BV331" s="0" t="n">
        <v>103.36</v>
      </c>
      <c r="BW331" s="18" t="n">
        <v>26585</v>
      </c>
      <c r="BX331" s="0" t="n">
        <v>120.1</v>
      </c>
      <c r="BY331" s="18" t="n">
        <v>28272</v>
      </c>
      <c r="BZ331" s="0" t="n">
        <v>95.9</v>
      </c>
      <c r="CC331" s="18" t="n">
        <v>27786</v>
      </c>
      <c r="CD331" s="0" t="n">
        <v>126.25</v>
      </c>
      <c r="CE331" s="18" t="n">
        <v>30896</v>
      </c>
      <c r="CF331" s="0" t="n">
        <v>29.07</v>
      </c>
      <c r="CG331" s="18" t="n">
        <v>41446</v>
      </c>
      <c r="CH331" s="0" t="n">
        <v>119.9</v>
      </c>
      <c r="CI331" s="18" t="n">
        <v>31985</v>
      </c>
      <c r="CJ331" s="0" t="n">
        <v>1675.8</v>
      </c>
      <c r="CK331" s="18" t="n">
        <v>29329</v>
      </c>
      <c r="CL331" s="0" t="n">
        <v>48.353</v>
      </c>
      <c r="CM331" s="18" t="n">
        <v>40850</v>
      </c>
      <c r="CN331" s="0" t="n">
        <v>3.94</v>
      </c>
      <c r="CO331" s="18" t="n">
        <v>43215</v>
      </c>
      <c r="CP331" s="0" t="n">
        <v>676.54</v>
      </c>
    </row>
    <row r="332" customFormat="false" ht="15" hidden="false" customHeight="false" outlineLevel="0" collapsed="false">
      <c r="I332" s="18" t="n">
        <v>35642</v>
      </c>
      <c r="J332" s="0" t="n">
        <v>4.9</v>
      </c>
      <c r="K332" s="18" t="n">
        <v>35642</v>
      </c>
      <c r="L332" s="0" t="n">
        <v>296</v>
      </c>
      <c r="O332" s="18" t="n">
        <v>35642</v>
      </c>
      <c r="P332" s="0" t="n">
        <v>313.8</v>
      </c>
      <c r="Q332" s="18" t="n">
        <v>35642</v>
      </c>
      <c r="R332" s="0" t="n">
        <v>3.6</v>
      </c>
      <c r="S332" s="18" t="n">
        <v>35642</v>
      </c>
      <c r="T332" s="0" t="n">
        <v>2.4</v>
      </c>
      <c r="U332" s="18" t="n">
        <v>35642</v>
      </c>
      <c r="V332" s="0" t="n">
        <v>1.84668</v>
      </c>
      <c r="W332" s="18" t="n">
        <v>37103</v>
      </c>
      <c r="X332" s="0" t="n">
        <v>1.6</v>
      </c>
      <c r="Y332" s="18" t="n">
        <v>35642</v>
      </c>
      <c r="Z332" s="0" t="n">
        <v>6.68</v>
      </c>
      <c r="AA332" s="18" t="n">
        <v>35642</v>
      </c>
      <c r="AB332" s="0" t="n">
        <v>83.8625</v>
      </c>
      <c r="AC332" s="18" t="n">
        <v>43708</v>
      </c>
      <c r="AD332" s="0" t="n">
        <v>-8.3</v>
      </c>
      <c r="AG332" s="18" t="n">
        <v>35642</v>
      </c>
      <c r="AH332" s="0" t="n">
        <v>57.7</v>
      </c>
      <c r="AO332" s="18" t="n">
        <v>35642</v>
      </c>
      <c r="AP332" s="0" t="n">
        <v>0.62</v>
      </c>
      <c r="AQ332" s="18" t="n">
        <v>35642</v>
      </c>
      <c r="AR332" s="0" t="n">
        <v>20</v>
      </c>
      <c r="AU332" s="18" t="n">
        <v>44347</v>
      </c>
      <c r="AV332" s="0" t="n">
        <v>22</v>
      </c>
      <c r="AW332" s="18" t="n">
        <v>35642</v>
      </c>
      <c r="AX332" s="0" t="n">
        <v>58.3</v>
      </c>
      <c r="AY332" s="18" t="n">
        <v>35642</v>
      </c>
      <c r="AZ332" s="0" t="n">
        <v>7.5</v>
      </c>
      <c r="BA332" s="18" t="n">
        <v>35642</v>
      </c>
      <c r="BB332" s="0" t="n">
        <v>1440</v>
      </c>
      <c r="BE332" s="18" t="n">
        <v>43708</v>
      </c>
      <c r="BF332" s="0" t="n">
        <v>0.2</v>
      </c>
      <c r="BG332" s="18" t="n">
        <v>44043</v>
      </c>
      <c r="BH332" s="0" t="n">
        <v>3.5</v>
      </c>
      <c r="BI332" s="18" t="n">
        <v>37833</v>
      </c>
      <c r="BJ332" s="0" t="n">
        <v>16.81</v>
      </c>
      <c r="BK332" s="18" t="n">
        <v>35642</v>
      </c>
      <c r="BL332" s="0" t="n">
        <v>5.8</v>
      </c>
      <c r="BO332" s="18" t="n">
        <v>44469</v>
      </c>
      <c r="BP332" s="0" t="n">
        <v>0.2</v>
      </c>
      <c r="BQ332" s="18" t="n">
        <v>37011</v>
      </c>
      <c r="BR332" s="0" t="n">
        <v>109.9</v>
      </c>
      <c r="BS332" s="18" t="n">
        <v>38564</v>
      </c>
      <c r="BT332" s="0" t="n">
        <v>96.5</v>
      </c>
      <c r="BU332" s="18" t="n">
        <v>26045</v>
      </c>
      <c r="BV332" s="0" t="n">
        <v>103.56</v>
      </c>
      <c r="BW332" s="18" t="n">
        <v>26588</v>
      </c>
      <c r="BX332" s="0" t="n">
        <v>119.06</v>
      </c>
      <c r="BY332" s="18" t="n">
        <v>28279</v>
      </c>
      <c r="BZ332" s="0" t="n">
        <v>96.19</v>
      </c>
      <c r="CC332" s="18" t="n">
        <v>27787</v>
      </c>
      <c r="CD332" s="0" t="n">
        <v>128.1</v>
      </c>
      <c r="CE332" s="18" t="n">
        <v>30897</v>
      </c>
      <c r="CF332" s="0" t="n">
        <v>28.78</v>
      </c>
      <c r="CG332" s="18" t="n">
        <v>41449</v>
      </c>
      <c r="CH332" s="0" t="n">
        <v>117.9</v>
      </c>
      <c r="CI332" s="18" t="n">
        <v>31986</v>
      </c>
      <c r="CJ332" s="0" t="n">
        <v>1663.8</v>
      </c>
      <c r="CK332" s="18" t="n">
        <v>29332</v>
      </c>
      <c r="CL332" s="0" t="n">
        <v>47.726</v>
      </c>
      <c r="CM332" s="18" t="n">
        <v>40851</v>
      </c>
      <c r="CN332" s="0" t="n">
        <v>3.89</v>
      </c>
      <c r="CO332" s="18" t="n">
        <v>43216</v>
      </c>
      <c r="CP332" s="0" t="n">
        <v>688.54</v>
      </c>
    </row>
    <row r="333" customFormat="false" ht="15" hidden="false" customHeight="false" outlineLevel="0" collapsed="false">
      <c r="I333" s="18" t="n">
        <v>35673</v>
      </c>
      <c r="J333" s="0" t="n">
        <v>4.9</v>
      </c>
      <c r="K333" s="18" t="n">
        <v>35673</v>
      </c>
      <c r="L333" s="0" t="n">
        <v>-20</v>
      </c>
      <c r="O333" s="18" t="n">
        <v>35673</v>
      </c>
      <c r="P333" s="0" t="n">
        <v>332.8</v>
      </c>
      <c r="Q333" s="18" t="n">
        <v>35673</v>
      </c>
      <c r="R333" s="0" t="n">
        <v>4</v>
      </c>
      <c r="S333" s="18" t="n">
        <v>35673</v>
      </c>
      <c r="T333" s="0" t="n">
        <v>2.3</v>
      </c>
      <c r="U333" s="18" t="n">
        <v>35673</v>
      </c>
      <c r="V333" s="0" t="n">
        <v>1.71754</v>
      </c>
      <c r="W333" s="18" t="n">
        <v>37134</v>
      </c>
      <c r="X333" s="0" t="n">
        <v>1.5</v>
      </c>
      <c r="Y333" s="18" t="n">
        <v>35673</v>
      </c>
      <c r="Z333" s="0" t="n">
        <v>7.26</v>
      </c>
      <c r="AA333" s="18" t="n">
        <v>35673</v>
      </c>
      <c r="AB333" s="0" t="n">
        <v>84.2102</v>
      </c>
      <c r="AC333" s="18" t="n">
        <v>43738</v>
      </c>
      <c r="AD333" s="0" t="n">
        <v>-7.8</v>
      </c>
      <c r="AG333" s="18" t="n">
        <v>35673</v>
      </c>
      <c r="AH333" s="0" t="n">
        <v>56.3</v>
      </c>
      <c r="AO333" s="18" t="n">
        <v>35673</v>
      </c>
      <c r="AP333" s="0" t="n">
        <v>0.28</v>
      </c>
      <c r="AQ333" s="18" t="n">
        <v>35673</v>
      </c>
      <c r="AR333" s="0" t="n">
        <v>17.2</v>
      </c>
      <c r="AU333" s="18" t="n">
        <v>44377</v>
      </c>
      <c r="AV333" s="0" t="n">
        <v>27</v>
      </c>
      <c r="AW333" s="18" t="n">
        <v>35673</v>
      </c>
      <c r="AX333" s="0" t="n">
        <v>62.9</v>
      </c>
      <c r="AY333" s="18" t="n">
        <v>35673</v>
      </c>
      <c r="AZ333" s="0" t="n">
        <v>7.6</v>
      </c>
      <c r="BA333" s="18" t="n">
        <v>35673</v>
      </c>
      <c r="BB333" s="0" t="n">
        <v>1449</v>
      </c>
      <c r="BE333" s="18" t="n">
        <v>43738</v>
      </c>
      <c r="BF333" s="0" t="n">
        <v>-0.2</v>
      </c>
      <c r="BG333" s="18" t="n">
        <v>44074</v>
      </c>
      <c r="BH333" s="0" t="n">
        <v>4.2</v>
      </c>
      <c r="BI333" s="18" t="n">
        <v>37864</v>
      </c>
      <c r="BJ333" s="0" t="n">
        <v>17.95</v>
      </c>
      <c r="BK333" s="18" t="n">
        <v>35673</v>
      </c>
      <c r="BL333" s="0" t="n">
        <v>6.1</v>
      </c>
      <c r="BO333" s="18" t="n">
        <v>44500</v>
      </c>
      <c r="BP333" s="0" t="n">
        <v>0.7</v>
      </c>
      <c r="BQ333" s="18" t="n">
        <v>37042</v>
      </c>
      <c r="BR333" s="0" t="n">
        <v>116.1</v>
      </c>
      <c r="BS333" s="18" t="n">
        <v>38595</v>
      </c>
      <c r="BT333" s="0" t="n">
        <v>89.1</v>
      </c>
      <c r="BU333" s="18" t="n">
        <v>26046</v>
      </c>
      <c r="BV333" s="0" t="n">
        <v>104.05</v>
      </c>
      <c r="BW333" s="18" t="n">
        <v>26589</v>
      </c>
      <c r="BX333" s="0" t="n">
        <v>119.36</v>
      </c>
      <c r="BY333" s="18" t="n">
        <v>28286</v>
      </c>
      <c r="BZ333" s="0" t="n">
        <v>97.07</v>
      </c>
      <c r="CC333" s="18" t="n">
        <v>27788</v>
      </c>
      <c r="CD333" s="0" t="n">
        <v>128.6</v>
      </c>
      <c r="CE333" s="18" t="n">
        <v>30900</v>
      </c>
      <c r="CF333" s="0" t="n">
        <v>29.12</v>
      </c>
      <c r="CG333" s="18" t="n">
        <v>41450</v>
      </c>
      <c r="CH333" s="0" t="n">
        <v>114.9</v>
      </c>
      <c r="CI333" s="18" t="n">
        <v>31987</v>
      </c>
      <c r="CJ333" s="0" t="n">
        <v>1677.1</v>
      </c>
      <c r="CK333" s="18" t="n">
        <v>29333</v>
      </c>
      <c r="CL333" s="0" t="n">
        <v>49.11</v>
      </c>
      <c r="CM333" s="18" t="n">
        <v>40854</v>
      </c>
      <c r="CN333" s="0" t="n">
        <v>3.76</v>
      </c>
      <c r="CO333" s="18" t="n">
        <v>43217</v>
      </c>
      <c r="CP333" s="0" t="n">
        <v>687.11</v>
      </c>
    </row>
    <row r="334" customFormat="false" ht="15" hidden="false" customHeight="false" outlineLevel="0" collapsed="false">
      <c r="I334" s="18" t="n">
        <v>35703</v>
      </c>
      <c r="J334" s="0" t="n">
        <v>4.9</v>
      </c>
      <c r="K334" s="18" t="n">
        <v>35703</v>
      </c>
      <c r="L334" s="0" t="n">
        <v>485</v>
      </c>
      <c r="O334" s="18" t="n">
        <v>35703</v>
      </c>
      <c r="P334" s="0" t="n">
        <v>315.3</v>
      </c>
      <c r="Q334" s="18" t="n">
        <v>35703</v>
      </c>
      <c r="R334" s="0" t="n">
        <v>3.8</v>
      </c>
      <c r="S334" s="18" t="n">
        <v>35703</v>
      </c>
      <c r="T334" s="0" t="n">
        <v>2.2</v>
      </c>
      <c r="U334" s="18" t="n">
        <v>35703</v>
      </c>
      <c r="V334" s="0" t="n">
        <v>1.62052</v>
      </c>
      <c r="W334" s="18" t="n">
        <v>37164</v>
      </c>
      <c r="X334" s="0" t="n">
        <v>1.4</v>
      </c>
      <c r="Y334" s="18" t="n">
        <v>35703</v>
      </c>
      <c r="Z334" s="0" t="n">
        <v>7.58</v>
      </c>
      <c r="AA334" s="18" t="n">
        <v>35703</v>
      </c>
      <c r="AB334" s="0" t="n">
        <v>84.4781</v>
      </c>
      <c r="AC334" s="18" t="n">
        <v>43769</v>
      </c>
      <c r="AD334" s="0" t="n">
        <v>-5.7</v>
      </c>
      <c r="AG334" s="18" t="n">
        <v>35703</v>
      </c>
      <c r="AH334" s="0" t="n">
        <v>53.9</v>
      </c>
      <c r="AO334" s="18" t="n">
        <v>35703</v>
      </c>
      <c r="AP334" s="0" t="n">
        <v>0.61</v>
      </c>
      <c r="AQ334" s="18" t="n">
        <v>35703</v>
      </c>
      <c r="AR334" s="0" t="n">
        <v>19.1</v>
      </c>
      <c r="AU334" s="18" t="n">
        <v>44408</v>
      </c>
      <c r="AV334" s="0" t="n">
        <v>23</v>
      </c>
      <c r="AW334" s="18" t="n">
        <v>35703</v>
      </c>
      <c r="AX334" s="0" t="n">
        <v>58.9</v>
      </c>
      <c r="AY334" s="18" t="n">
        <v>35703</v>
      </c>
      <c r="AZ334" s="0" t="n">
        <v>7.9</v>
      </c>
      <c r="BA334" s="18" t="n">
        <v>35703</v>
      </c>
      <c r="BB334" s="0" t="n">
        <v>1494</v>
      </c>
      <c r="BE334" s="18" t="n">
        <v>43769</v>
      </c>
      <c r="BF334" s="0" t="n">
        <v>0.4</v>
      </c>
      <c r="BG334" s="18" t="n">
        <v>44104</v>
      </c>
      <c r="BH334" s="0" t="n">
        <v>6.1</v>
      </c>
      <c r="BI334" s="18" t="n">
        <v>37894</v>
      </c>
      <c r="BJ334" s="0" t="n">
        <v>16.97</v>
      </c>
      <c r="BK334" s="18" t="n">
        <v>35703</v>
      </c>
      <c r="BL334" s="0" t="n">
        <v>6.1</v>
      </c>
      <c r="BO334" s="18" t="n">
        <v>44530</v>
      </c>
      <c r="BP334" s="0" t="n">
        <v>0.1</v>
      </c>
      <c r="BQ334" s="18" t="n">
        <v>37072</v>
      </c>
      <c r="BR334" s="0" t="n">
        <v>118.9</v>
      </c>
      <c r="BS334" s="18" t="n">
        <v>38625</v>
      </c>
      <c r="BT334" s="0" t="n">
        <v>76.9</v>
      </c>
      <c r="BU334" s="18" t="n">
        <v>26049</v>
      </c>
      <c r="BV334" s="0" t="n">
        <v>103.94</v>
      </c>
      <c r="BW334" s="18" t="n">
        <v>26590</v>
      </c>
      <c r="BX334" s="0" t="n">
        <v>120</v>
      </c>
      <c r="BY334" s="18" t="n">
        <v>28293</v>
      </c>
      <c r="BZ334" s="0" t="n">
        <v>98.61</v>
      </c>
      <c r="CC334" s="18" t="n">
        <v>27789</v>
      </c>
      <c r="CD334" s="0" t="n">
        <v>128.15</v>
      </c>
      <c r="CE334" s="18" t="n">
        <v>30901</v>
      </c>
      <c r="CF334" s="0" t="n">
        <v>29.31</v>
      </c>
      <c r="CG334" s="18" t="n">
        <v>41451</v>
      </c>
      <c r="CH334" s="0" t="n">
        <v>113.4</v>
      </c>
      <c r="CI334" s="18" t="n">
        <v>31988</v>
      </c>
      <c r="CJ334" s="0" t="n">
        <v>1707.5</v>
      </c>
      <c r="CK334" s="18" t="n">
        <v>29334</v>
      </c>
      <c r="CL334" s="0" t="n">
        <v>49.58</v>
      </c>
      <c r="CM334" s="18" t="n">
        <v>40855</v>
      </c>
      <c r="CN334" s="0" t="n">
        <v>3.8</v>
      </c>
      <c r="CO334" s="18" t="n">
        <v>43220</v>
      </c>
      <c r="CP334" s="0" t="n">
        <v>710.61</v>
      </c>
    </row>
    <row r="335" customFormat="false" ht="15" hidden="false" customHeight="false" outlineLevel="0" collapsed="false">
      <c r="I335" s="18" t="n">
        <v>35734</v>
      </c>
      <c r="J335" s="0" t="n">
        <v>4.7</v>
      </c>
      <c r="K335" s="18" t="n">
        <v>35734</v>
      </c>
      <c r="L335" s="0" t="n">
        <v>346</v>
      </c>
      <c r="O335" s="18" t="n">
        <v>35734</v>
      </c>
      <c r="P335" s="0" t="n">
        <v>310.5</v>
      </c>
      <c r="Q335" s="18" t="n">
        <v>35734</v>
      </c>
      <c r="R335" s="0" t="n">
        <v>4.2</v>
      </c>
      <c r="S335" s="18" t="n">
        <v>35734</v>
      </c>
      <c r="T335" s="0" t="n">
        <v>2.3</v>
      </c>
      <c r="U335" s="18" t="n">
        <v>35734</v>
      </c>
      <c r="V335" s="0" t="n">
        <v>1.53352</v>
      </c>
      <c r="W335" s="18" t="n">
        <v>37195</v>
      </c>
      <c r="X335" s="0" t="n">
        <v>0.9</v>
      </c>
      <c r="Y335" s="18" t="n">
        <v>35734</v>
      </c>
      <c r="Z335" s="0" t="n">
        <v>8.54</v>
      </c>
      <c r="AA335" s="18" t="n">
        <v>35734</v>
      </c>
      <c r="AB335" s="0" t="n">
        <v>84.6988</v>
      </c>
      <c r="AC335" s="18" t="n">
        <v>43799</v>
      </c>
      <c r="AD335" s="0" t="n">
        <v>-10.4</v>
      </c>
      <c r="AG335" s="18" t="n">
        <v>35734</v>
      </c>
      <c r="AH335" s="0" t="n">
        <v>56.4</v>
      </c>
      <c r="AO335" s="18" t="n">
        <v>35734</v>
      </c>
      <c r="AP335" s="0" t="n">
        <v>0.42</v>
      </c>
      <c r="AQ335" s="18" t="n">
        <v>35734</v>
      </c>
      <c r="AR335" s="0" t="n">
        <v>19.3</v>
      </c>
      <c r="AU335" s="18" t="n">
        <v>44439</v>
      </c>
      <c r="AV335" s="0" t="n">
        <v>13</v>
      </c>
      <c r="AW335" s="18" t="n">
        <v>35734</v>
      </c>
      <c r="AX335" s="0" t="n">
        <v>57.7</v>
      </c>
      <c r="AY335" s="18" t="n">
        <v>35734</v>
      </c>
      <c r="AZ335" s="0" t="n">
        <v>7.9</v>
      </c>
      <c r="BA335" s="18" t="n">
        <v>35734</v>
      </c>
      <c r="BB335" s="0" t="n">
        <v>1499</v>
      </c>
      <c r="BE335" s="18" t="n">
        <v>43799</v>
      </c>
      <c r="BF335" s="0" t="n">
        <v>0.1</v>
      </c>
      <c r="BG335" s="18" t="n">
        <v>44135</v>
      </c>
      <c r="BH335" s="0" t="n">
        <v>5.4</v>
      </c>
      <c r="BI335" s="18" t="n">
        <v>37925</v>
      </c>
      <c r="BJ335" s="0" t="n">
        <v>16.18</v>
      </c>
      <c r="BK335" s="18" t="n">
        <v>35734</v>
      </c>
      <c r="BL335" s="0" t="n">
        <v>6.4</v>
      </c>
      <c r="BO335" s="18" t="n">
        <v>44561</v>
      </c>
      <c r="BP335" s="0" t="n">
        <v>-0.3</v>
      </c>
      <c r="BQ335" s="18" t="n">
        <v>37103</v>
      </c>
      <c r="BR335" s="0" t="n">
        <v>116.3</v>
      </c>
      <c r="BS335" s="18" t="n">
        <v>38656</v>
      </c>
      <c r="BT335" s="0" t="n">
        <v>74.2</v>
      </c>
      <c r="BU335" s="18" t="n">
        <v>26050</v>
      </c>
      <c r="BV335" s="0" t="n">
        <v>104.39</v>
      </c>
      <c r="BW335" s="18" t="n">
        <v>26591</v>
      </c>
      <c r="BX335" s="0" t="n">
        <v>119.9</v>
      </c>
      <c r="BY335" s="18" t="n">
        <v>28300</v>
      </c>
      <c r="BZ335" s="0" t="n">
        <v>99.66</v>
      </c>
      <c r="CC335" s="18" t="n">
        <v>27792</v>
      </c>
      <c r="CD335" s="0" t="n">
        <v>130.4</v>
      </c>
      <c r="CE335" s="18" t="n">
        <v>30902</v>
      </c>
      <c r="CF335" s="0" t="n">
        <v>29.38</v>
      </c>
      <c r="CG335" s="18" t="n">
        <v>41452</v>
      </c>
      <c r="CH335" s="0" t="n">
        <v>114.4</v>
      </c>
      <c r="CI335" s="18" t="n">
        <v>31989</v>
      </c>
      <c r="CJ335" s="0" t="n">
        <v>1700</v>
      </c>
      <c r="CK335" s="18" t="n">
        <v>29335</v>
      </c>
      <c r="CL335" s="0" t="n">
        <v>50.188</v>
      </c>
      <c r="CM335" s="18" t="n">
        <v>40856</v>
      </c>
      <c r="CN335" s="0" t="n">
        <v>3.69</v>
      </c>
      <c r="CO335" s="18" t="n">
        <v>43221</v>
      </c>
      <c r="CP335" s="0" t="n">
        <v>703.56</v>
      </c>
    </row>
    <row r="336" customFormat="false" ht="15" hidden="false" customHeight="false" outlineLevel="0" collapsed="false">
      <c r="I336" s="18" t="n">
        <v>35764</v>
      </c>
      <c r="J336" s="0" t="n">
        <v>4.6</v>
      </c>
      <c r="K336" s="18" t="n">
        <v>35764</v>
      </c>
      <c r="L336" s="0" t="n">
        <v>307</v>
      </c>
      <c r="O336" s="18" t="n">
        <v>35764</v>
      </c>
      <c r="P336" s="0" t="n">
        <v>315</v>
      </c>
      <c r="Q336" s="18" t="n">
        <v>35764</v>
      </c>
      <c r="R336" s="0" t="n">
        <v>4.3</v>
      </c>
      <c r="S336" s="18" t="n">
        <v>35764</v>
      </c>
      <c r="T336" s="0" t="n">
        <v>2.2</v>
      </c>
      <c r="U336" s="18" t="n">
        <v>35764</v>
      </c>
      <c r="V336" s="0" t="n">
        <v>1.43157</v>
      </c>
      <c r="W336" s="18" t="n">
        <v>37225</v>
      </c>
      <c r="X336" s="0" t="n">
        <v>0.9</v>
      </c>
      <c r="Y336" s="18" t="n">
        <v>35764</v>
      </c>
      <c r="Z336" s="0" t="n">
        <v>8.42</v>
      </c>
      <c r="AA336" s="18" t="n">
        <v>35764</v>
      </c>
      <c r="AB336" s="0" t="n">
        <v>84.838</v>
      </c>
      <c r="AC336" s="18" t="n">
        <v>43830</v>
      </c>
      <c r="AD336" s="0" t="n">
        <v>-9.3</v>
      </c>
      <c r="AG336" s="18" t="n">
        <v>35764</v>
      </c>
      <c r="AH336" s="0" t="n">
        <v>55.7</v>
      </c>
      <c r="AO336" s="18" t="n">
        <v>35764</v>
      </c>
      <c r="AP336" s="0" t="n">
        <v>0.61</v>
      </c>
      <c r="AQ336" s="18" t="n">
        <v>35764</v>
      </c>
      <c r="AR336" s="0" t="n">
        <v>19.8</v>
      </c>
      <c r="AU336" s="18" t="n">
        <v>44469</v>
      </c>
      <c r="AV336" s="0" t="n">
        <v>-1</v>
      </c>
      <c r="AW336" s="18" t="n">
        <v>35764</v>
      </c>
      <c r="AX336" s="0" t="n">
        <v>61</v>
      </c>
      <c r="AY336" s="18" t="n">
        <v>35764</v>
      </c>
      <c r="AZ336" s="0" t="n">
        <v>7.3</v>
      </c>
      <c r="BA336" s="18" t="n">
        <v>35764</v>
      </c>
      <c r="BB336" s="0" t="n">
        <v>1469</v>
      </c>
      <c r="BE336" s="18" t="n">
        <v>43830</v>
      </c>
      <c r="BF336" s="0" t="n">
        <v>0.9</v>
      </c>
      <c r="BG336" s="18" t="n">
        <v>44165</v>
      </c>
      <c r="BH336" s="0" t="n">
        <v>4.3</v>
      </c>
      <c r="BI336" s="18" t="n">
        <v>37955</v>
      </c>
      <c r="BJ336" s="0" t="n">
        <v>17.23</v>
      </c>
      <c r="BK336" s="18" t="n">
        <v>35764</v>
      </c>
      <c r="BL336" s="0" t="n">
        <v>6.7</v>
      </c>
      <c r="BO336" s="18" t="n">
        <v>44592</v>
      </c>
      <c r="BP336" s="0" t="n">
        <v>0</v>
      </c>
      <c r="BQ336" s="18" t="n">
        <v>37134</v>
      </c>
      <c r="BR336" s="0" t="n">
        <v>114</v>
      </c>
      <c r="BS336" s="18" t="n">
        <v>38686</v>
      </c>
      <c r="BT336" s="0" t="n">
        <v>81.6</v>
      </c>
      <c r="BU336" s="18" t="n">
        <v>26051</v>
      </c>
      <c r="BV336" s="0" t="n">
        <v>104.77</v>
      </c>
      <c r="BW336" s="18" t="n">
        <v>26592</v>
      </c>
      <c r="BX336" s="0" t="n">
        <v>120.52</v>
      </c>
      <c r="BY336" s="18" t="n">
        <v>28307</v>
      </c>
      <c r="BZ336" s="0" t="n">
        <v>99.9</v>
      </c>
      <c r="CC336" s="18" t="n">
        <v>27793</v>
      </c>
      <c r="CD336" s="0" t="n">
        <v>131.7</v>
      </c>
      <c r="CE336" s="18" t="n">
        <v>30903</v>
      </c>
      <c r="CF336" s="0" t="n">
        <v>29.35</v>
      </c>
      <c r="CG336" s="18" t="n">
        <v>41453</v>
      </c>
      <c r="CH336" s="0" t="n">
        <v>115.4</v>
      </c>
      <c r="CI336" s="18" t="n">
        <v>31992</v>
      </c>
      <c r="CJ336" s="0" t="n">
        <v>1736.5</v>
      </c>
      <c r="CK336" s="18" t="n">
        <v>29336</v>
      </c>
      <c r="CL336" s="0" t="n">
        <v>50.047</v>
      </c>
      <c r="CM336" s="18" t="n">
        <v>40857</v>
      </c>
      <c r="CN336" s="0" t="n">
        <v>3.55</v>
      </c>
      <c r="CO336" s="18" t="n">
        <v>43222</v>
      </c>
      <c r="CP336" s="0" t="n">
        <v>722.41</v>
      </c>
    </row>
    <row r="337" customFormat="false" ht="15" hidden="false" customHeight="false" outlineLevel="0" collapsed="false">
      <c r="I337" s="18" t="n">
        <v>35795</v>
      </c>
      <c r="J337" s="0" t="n">
        <v>4.7</v>
      </c>
      <c r="K337" s="18" t="n">
        <v>35795</v>
      </c>
      <c r="L337" s="0" t="n">
        <v>321</v>
      </c>
      <c r="O337" s="18" t="n">
        <v>35795</v>
      </c>
      <c r="P337" s="0" t="n">
        <v>313.3</v>
      </c>
      <c r="Q337" s="18" t="n">
        <v>35795</v>
      </c>
      <c r="R337" s="0" t="n">
        <v>4.1</v>
      </c>
      <c r="S337" s="18" t="n">
        <v>35795</v>
      </c>
      <c r="T337" s="0" t="n">
        <v>2.2</v>
      </c>
      <c r="U337" s="18" t="n">
        <v>35795</v>
      </c>
      <c r="V337" s="0" t="n">
        <v>1.45213</v>
      </c>
      <c r="W337" s="18" t="n">
        <v>37256</v>
      </c>
      <c r="X337" s="0" t="n">
        <v>0.9</v>
      </c>
      <c r="Y337" s="18" t="n">
        <v>35795</v>
      </c>
      <c r="Z337" s="0" t="n">
        <v>8.23</v>
      </c>
      <c r="AA337" s="18" t="n">
        <v>35795</v>
      </c>
      <c r="AB337" s="0" t="n">
        <v>84.6461</v>
      </c>
      <c r="AC337" s="18" t="n">
        <v>43861</v>
      </c>
      <c r="AD337" s="0" t="n">
        <v>0.5</v>
      </c>
      <c r="AG337" s="18" t="n">
        <v>35795</v>
      </c>
      <c r="AH337" s="0" t="n">
        <v>54.5</v>
      </c>
      <c r="AO337" s="18" t="n">
        <v>35795</v>
      </c>
      <c r="AP337" s="0" t="n">
        <v>0.03</v>
      </c>
      <c r="AQ337" s="18" t="n">
        <v>35795</v>
      </c>
      <c r="AR337" s="0" t="n">
        <v>15.6</v>
      </c>
      <c r="AU337" s="18" t="n">
        <v>44500</v>
      </c>
      <c r="AV337" s="0" t="n">
        <v>13</v>
      </c>
      <c r="AW337" s="18" t="n">
        <v>35795</v>
      </c>
      <c r="AX337" s="0" t="n">
        <v>59.1</v>
      </c>
      <c r="AY337" s="18" t="n">
        <v>35795</v>
      </c>
      <c r="AZ337" s="0" t="n">
        <v>7.6</v>
      </c>
      <c r="BA337" s="18" t="n">
        <v>35795</v>
      </c>
      <c r="BB337" s="0" t="n">
        <v>1456</v>
      </c>
      <c r="BE337" s="18" t="n">
        <v>43861</v>
      </c>
      <c r="BF337" s="0" t="n">
        <v>0.5</v>
      </c>
      <c r="BG337" s="18" t="n">
        <v>44196</v>
      </c>
      <c r="BH337" s="0" t="n">
        <v>4</v>
      </c>
      <c r="BI337" s="18" t="n">
        <v>37986</v>
      </c>
      <c r="BJ337" s="0" t="n">
        <v>17.03</v>
      </c>
      <c r="BK337" s="18" t="n">
        <v>35795</v>
      </c>
      <c r="BL337" s="0" t="n">
        <v>6.8</v>
      </c>
      <c r="BO337" s="18" t="n">
        <v>44620</v>
      </c>
      <c r="BP337" s="0" t="n">
        <v>0.1</v>
      </c>
      <c r="BQ337" s="18" t="n">
        <v>37164</v>
      </c>
      <c r="BR337" s="0" t="n">
        <v>97</v>
      </c>
      <c r="BS337" s="18" t="n">
        <v>38717</v>
      </c>
      <c r="BT337" s="0" t="n">
        <v>91.5</v>
      </c>
      <c r="BU337" s="18" t="n">
        <v>26052</v>
      </c>
      <c r="BV337" s="0" t="n">
        <v>104.63</v>
      </c>
      <c r="BW337" s="18" t="n">
        <v>26595</v>
      </c>
      <c r="BX337" s="0" t="n">
        <v>121.46</v>
      </c>
      <c r="BY337" s="18" t="n">
        <v>28314</v>
      </c>
      <c r="BZ337" s="0" t="n">
        <v>100.81</v>
      </c>
      <c r="CC337" s="18" t="n">
        <v>27794</v>
      </c>
      <c r="CD337" s="0" t="n">
        <v>129.75</v>
      </c>
      <c r="CE337" s="18" t="n">
        <v>30904</v>
      </c>
      <c r="CF337" s="0" t="n">
        <v>29.08</v>
      </c>
      <c r="CG337" s="18" t="n">
        <v>41456</v>
      </c>
      <c r="CH337" s="0" t="n">
        <v>117</v>
      </c>
      <c r="CI337" s="18" t="n">
        <v>31993</v>
      </c>
      <c r="CJ337" s="0" t="n">
        <v>1722</v>
      </c>
      <c r="CK337" s="18" t="n">
        <v>29339</v>
      </c>
      <c r="CL337" s="0" t="n">
        <v>50.265</v>
      </c>
      <c r="CM337" s="18" t="n">
        <v>40858</v>
      </c>
      <c r="CN337" s="0" t="n">
        <v>3.85</v>
      </c>
      <c r="CO337" s="18" t="n">
        <v>43223</v>
      </c>
      <c r="CP337" s="0" t="n">
        <v>801</v>
      </c>
    </row>
    <row r="338" customFormat="false" ht="15" hidden="false" customHeight="false" outlineLevel="0" collapsed="false">
      <c r="I338" s="18" t="n">
        <v>35826</v>
      </c>
      <c r="J338" s="0" t="n">
        <v>4.6</v>
      </c>
      <c r="K338" s="18" t="n">
        <v>35826</v>
      </c>
      <c r="L338" s="0" t="n">
        <v>262</v>
      </c>
      <c r="O338" s="18" t="n">
        <v>35826</v>
      </c>
      <c r="P338" s="0" t="n">
        <v>323.5</v>
      </c>
      <c r="Q338" s="18" t="n">
        <v>35826</v>
      </c>
      <c r="R338" s="0" t="n">
        <v>4.1</v>
      </c>
      <c r="S338" s="18" t="n">
        <v>35826</v>
      </c>
      <c r="T338" s="0" t="n">
        <v>2.2</v>
      </c>
      <c r="U338" s="18" t="n">
        <v>35826</v>
      </c>
      <c r="V338" s="0" t="n">
        <v>1.49837</v>
      </c>
      <c r="W338" s="18" t="n">
        <v>37287</v>
      </c>
      <c r="X338" s="0" t="n">
        <v>0.4</v>
      </c>
      <c r="Y338" s="18" t="n">
        <v>35826</v>
      </c>
      <c r="Z338" s="0" t="n">
        <v>8.53</v>
      </c>
      <c r="AA338" s="18" t="n">
        <v>35826</v>
      </c>
      <c r="AB338" s="0" t="n">
        <v>84.4813</v>
      </c>
      <c r="AC338" s="18" t="n">
        <v>43890</v>
      </c>
      <c r="AD338" s="0" t="n">
        <v>6.5</v>
      </c>
      <c r="AG338" s="18" t="n">
        <v>35826</v>
      </c>
      <c r="AH338" s="0" t="n">
        <v>53.8</v>
      </c>
      <c r="AO338" s="18" t="n">
        <v>35826</v>
      </c>
      <c r="AP338" s="0" t="n">
        <v>0.3</v>
      </c>
      <c r="AQ338" s="18" t="n">
        <v>35826</v>
      </c>
      <c r="AR338" s="0" t="n">
        <v>18.6</v>
      </c>
      <c r="AU338" s="18" t="n">
        <v>44530</v>
      </c>
      <c r="AV338" s="0" t="n">
        <v>14</v>
      </c>
      <c r="AW338" s="18" t="n">
        <v>35826</v>
      </c>
      <c r="AX338" s="0" t="n">
        <v>60.4</v>
      </c>
      <c r="AY338" s="18" t="n">
        <v>35826</v>
      </c>
      <c r="AZ338" s="0" t="n">
        <v>7</v>
      </c>
      <c r="BA338" s="18" t="n">
        <v>35826</v>
      </c>
      <c r="BB338" s="0" t="n">
        <v>1555</v>
      </c>
      <c r="BE338" s="18" t="n">
        <v>43890</v>
      </c>
      <c r="BF338" s="0" t="n">
        <v>-0.2</v>
      </c>
      <c r="BG338" s="18" t="n">
        <v>44227</v>
      </c>
      <c r="BH338" s="0" t="n">
        <v>7.8</v>
      </c>
      <c r="BI338" s="18" t="n">
        <v>38017</v>
      </c>
      <c r="BJ338" s="0" t="n">
        <v>16.35</v>
      </c>
      <c r="BK338" s="18" t="n">
        <v>35826</v>
      </c>
      <c r="BL338" s="0" t="n">
        <v>7</v>
      </c>
      <c r="BO338" s="18" t="n">
        <v>44651</v>
      </c>
      <c r="BP338" s="0" t="n">
        <v>0.4</v>
      </c>
      <c r="BQ338" s="18" t="n">
        <v>37195</v>
      </c>
      <c r="BR338" s="0" t="n">
        <v>85.3</v>
      </c>
      <c r="BS338" s="18" t="n">
        <v>38748</v>
      </c>
      <c r="BT338" s="0" t="n">
        <v>91.2</v>
      </c>
      <c r="BU338" s="18" t="n">
        <v>26053</v>
      </c>
      <c r="BV338" s="0" t="n">
        <v>103.95</v>
      </c>
      <c r="BW338" s="18" t="n">
        <v>26596</v>
      </c>
      <c r="BX338" s="0" t="n">
        <v>121.63</v>
      </c>
      <c r="BY338" s="18" t="n">
        <v>28321</v>
      </c>
      <c r="BZ338" s="0" t="n">
        <v>101.41</v>
      </c>
      <c r="CC338" s="18" t="n">
        <v>27795</v>
      </c>
      <c r="CD338" s="0" t="n">
        <v>128.75</v>
      </c>
      <c r="CE338" s="18" t="n">
        <v>30907</v>
      </c>
      <c r="CF338" s="0" t="n">
        <v>29.15</v>
      </c>
      <c r="CG338" s="18" t="n">
        <v>41457</v>
      </c>
      <c r="CH338" s="0" t="n">
        <v>119</v>
      </c>
      <c r="CI338" s="18" t="n">
        <v>31994</v>
      </c>
      <c r="CJ338" s="0" t="n">
        <v>1729.3</v>
      </c>
      <c r="CK338" s="18" t="n">
        <v>29340</v>
      </c>
      <c r="CL338" s="0" t="n">
        <v>50.554</v>
      </c>
      <c r="CM338" s="18" t="n">
        <v>40861</v>
      </c>
      <c r="CN338" s="0" t="n">
        <v>2.78</v>
      </c>
      <c r="CO338" s="18" t="n">
        <v>43224</v>
      </c>
      <c r="CP338" s="0" t="n">
        <v>834.43</v>
      </c>
    </row>
    <row r="339" customFormat="false" ht="15" hidden="false" customHeight="false" outlineLevel="0" collapsed="false">
      <c r="I339" s="18" t="n">
        <v>35854</v>
      </c>
      <c r="J339" s="0" t="n">
        <v>4.6</v>
      </c>
      <c r="K339" s="18" t="n">
        <v>35854</v>
      </c>
      <c r="L339" s="0" t="n">
        <v>205</v>
      </c>
      <c r="O339" s="18" t="n">
        <v>35854</v>
      </c>
      <c r="P339" s="0" t="n">
        <v>319</v>
      </c>
      <c r="Q339" s="18" t="n">
        <v>35854</v>
      </c>
      <c r="R339" s="0" t="n">
        <v>4.2</v>
      </c>
      <c r="S339" s="18" t="n">
        <v>35854</v>
      </c>
      <c r="T339" s="0" t="n">
        <v>2.3</v>
      </c>
      <c r="U339" s="18" t="n">
        <v>35854</v>
      </c>
      <c r="V339" s="0" t="n">
        <v>1.37748</v>
      </c>
      <c r="W339" s="18" t="n">
        <v>37315</v>
      </c>
      <c r="X339" s="0" t="n">
        <v>0.7</v>
      </c>
      <c r="Y339" s="18" t="n">
        <v>35854</v>
      </c>
      <c r="Z339" s="0" t="n">
        <v>7.41</v>
      </c>
      <c r="AA339" s="18" t="n">
        <v>35854</v>
      </c>
      <c r="AB339" s="0" t="n">
        <v>84.0729</v>
      </c>
      <c r="AC339" s="18" t="n">
        <v>43921</v>
      </c>
      <c r="AD339" s="0" t="n">
        <v>-14.1</v>
      </c>
      <c r="AG339" s="18" t="n">
        <v>35854</v>
      </c>
      <c r="AH339" s="0" t="n">
        <v>52.9</v>
      </c>
      <c r="AO339" s="18" t="n">
        <v>35854</v>
      </c>
      <c r="AP339" s="0" t="n">
        <v>0.32</v>
      </c>
      <c r="AQ339" s="18" t="n">
        <v>35854</v>
      </c>
      <c r="AR339" s="0" t="n">
        <v>13.2</v>
      </c>
      <c r="AU339" s="18" t="n">
        <v>44561</v>
      </c>
      <c r="AV339" s="0" t="n">
        <v>12</v>
      </c>
      <c r="AW339" s="18" t="n">
        <v>35854</v>
      </c>
      <c r="AX339" s="0" t="n">
        <v>58.1</v>
      </c>
      <c r="AY339" s="18" t="n">
        <v>35854</v>
      </c>
      <c r="AZ339" s="0" t="n">
        <v>6.8</v>
      </c>
      <c r="BA339" s="18" t="n">
        <v>35854</v>
      </c>
      <c r="BB339" s="0" t="n">
        <v>1647</v>
      </c>
      <c r="BE339" s="18" t="n">
        <v>43921</v>
      </c>
      <c r="BF339" s="0" t="n">
        <v>-4.9</v>
      </c>
      <c r="BG339" s="18" t="n">
        <v>44255</v>
      </c>
      <c r="BH339" s="0" t="n">
        <v>5.3</v>
      </c>
      <c r="BI339" s="18" t="n">
        <v>38046</v>
      </c>
      <c r="BJ339" s="0" t="n">
        <v>16.67</v>
      </c>
      <c r="BK339" s="18" t="n">
        <v>35854</v>
      </c>
      <c r="BL339" s="0" t="n">
        <v>7.2</v>
      </c>
      <c r="BO339" s="18" t="n">
        <v>44681</v>
      </c>
      <c r="BP339" s="0" t="n">
        <v>0.3</v>
      </c>
      <c r="BQ339" s="18" t="n">
        <v>37225</v>
      </c>
      <c r="BR339" s="0" t="n">
        <v>84.9</v>
      </c>
      <c r="BS339" s="18" t="n">
        <v>38776</v>
      </c>
      <c r="BT339" s="0" t="n">
        <v>86.7</v>
      </c>
      <c r="BU339" s="18" t="n">
        <v>26056</v>
      </c>
      <c r="BV339" s="0" t="n">
        <v>103.29</v>
      </c>
      <c r="BW339" s="18" t="n">
        <v>26597</v>
      </c>
      <c r="BX339" s="0" t="n">
        <v>121.47</v>
      </c>
      <c r="BY339" s="18" t="n">
        <v>28328</v>
      </c>
      <c r="BZ339" s="0" t="n">
        <v>103.11</v>
      </c>
      <c r="CC339" s="18" t="n">
        <v>27796</v>
      </c>
      <c r="CD339" s="0" t="n">
        <v>130.6</v>
      </c>
      <c r="CE339" s="18" t="n">
        <v>30908</v>
      </c>
      <c r="CF339" s="0" t="n">
        <v>29.25</v>
      </c>
      <c r="CG339" s="18" t="n">
        <v>41458</v>
      </c>
      <c r="CH339" s="0" t="n">
        <v>121</v>
      </c>
      <c r="CI339" s="18" t="n">
        <v>31995</v>
      </c>
      <c r="CJ339" s="0" t="n">
        <v>1693.8</v>
      </c>
      <c r="CK339" s="18" t="n">
        <v>29341</v>
      </c>
      <c r="CL339" s="0" t="n">
        <v>50.824</v>
      </c>
      <c r="CM339" s="18" t="n">
        <v>40862</v>
      </c>
      <c r="CN339" s="0" t="n">
        <v>2.91</v>
      </c>
      <c r="CO339" s="18" t="n">
        <v>43227</v>
      </c>
      <c r="CP339" s="0" t="n">
        <v>806.34</v>
      </c>
    </row>
    <row r="340" customFormat="false" ht="15" hidden="false" customHeight="false" outlineLevel="0" collapsed="false">
      <c r="I340" s="18" t="n">
        <v>35885</v>
      </c>
      <c r="J340" s="0" t="n">
        <v>4.7</v>
      </c>
      <c r="K340" s="18" t="n">
        <v>35885</v>
      </c>
      <c r="L340" s="0" t="n">
        <v>146</v>
      </c>
      <c r="O340" s="18" t="n">
        <v>35885</v>
      </c>
      <c r="P340" s="0" t="n">
        <v>315</v>
      </c>
      <c r="Q340" s="18" t="n">
        <v>35885</v>
      </c>
      <c r="R340" s="0" t="n">
        <v>4.2</v>
      </c>
      <c r="S340" s="18" t="n">
        <v>35885</v>
      </c>
      <c r="T340" s="0" t="n">
        <v>2.1</v>
      </c>
      <c r="U340" s="18" t="n">
        <v>35885</v>
      </c>
      <c r="V340" s="0" t="n">
        <v>1.24405</v>
      </c>
      <c r="W340" s="18" t="n">
        <v>37346</v>
      </c>
      <c r="X340" s="0" t="n">
        <v>0.4</v>
      </c>
      <c r="Y340" s="18" t="n">
        <v>35885</v>
      </c>
      <c r="Z340" s="0" t="n">
        <v>6.8</v>
      </c>
      <c r="AA340" s="18" t="n">
        <v>35885</v>
      </c>
      <c r="AB340" s="0" t="n">
        <v>83.5673</v>
      </c>
      <c r="AC340" s="18" t="n">
        <v>43951</v>
      </c>
      <c r="AD340" s="0" t="n">
        <v>-29.4</v>
      </c>
      <c r="AG340" s="18" t="n">
        <v>35885</v>
      </c>
      <c r="AH340" s="0" t="n">
        <v>52.9</v>
      </c>
      <c r="AO340" s="18" t="n">
        <v>35885</v>
      </c>
      <c r="AP340" s="0" t="n">
        <v>0</v>
      </c>
      <c r="AQ340" s="18" t="n">
        <v>35885</v>
      </c>
      <c r="AR340" s="0" t="n">
        <v>10.4</v>
      </c>
      <c r="AU340" s="18" t="n">
        <v>44592</v>
      </c>
      <c r="AV340" s="0" t="n">
        <v>7</v>
      </c>
      <c r="AW340" s="18" t="n">
        <v>35885</v>
      </c>
      <c r="AX340" s="0" t="n">
        <v>58.1</v>
      </c>
      <c r="AY340" s="18" t="n">
        <v>35885</v>
      </c>
      <c r="AZ340" s="0" t="n">
        <v>6.4</v>
      </c>
      <c r="BA340" s="18" t="n">
        <v>35885</v>
      </c>
      <c r="BB340" s="0" t="n">
        <v>1605</v>
      </c>
      <c r="BE340" s="18" t="n">
        <v>43951</v>
      </c>
      <c r="BF340" s="0" t="n">
        <v>-14.7</v>
      </c>
      <c r="BG340" s="18" t="n">
        <v>44286</v>
      </c>
      <c r="BH340" s="0" t="n">
        <v>20.9</v>
      </c>
      <c r="BI340" s="18" t="n">
        <v>38077</v>
      </c>
      <c r="BJ340" s="0" t="n">
        <v>16.89</v>
      </c>
      <c r="BK340" s="18" t="n">
        <v>35885</v>
      </c>
      <c r="BL340" s="0" t="n">
        <v>7.2</v>
      </c>
      <c r="BO340" s="18" t="n">
        <v>44712</v>
      </c>
      <c r="BP340" s="0" t="n">
        <v>-0.1</v>
      </c>
      <c r="BQ340" s="18" t="n">
        <v>37256</v>
      </c>
      <c r="BR340" s="0" t="n">
        <v>94.6</v>
      </c>
      <c r="BS340" s="18" t="n">
        <v>38807</v>
      </c>
      <c r="BT340" s="0" t="n">
        <v>88.9</v>
      </c>
      <c r="BU340" s="18" t="n">
        <v>26057</v>
      </c>
      <c r="BV340" s="0" t="n">
        <v>103.79</v>
      </c>
      <c r="BW340" s="18" t="n">
        <v>26598</v>
      </c>
      <c r="BX340" s="0" t="n">
        <v>121.83</v>
      </c>
      <c r="BY340" s="18" t="n">
        <v>28335</v>
      </c>
      <c r="BZ340" s="0" t="n">
        <v>100.65</v>
      </c>
      <c r="CC340" s="18" t="n">
        <v>27799</v>
      </c>
      <c r="CD340" s="0" t="n">
        <v>130.1</v>
      </c>
      <c r="CE340" s="18" t="n">
        <v>30909</v>
      </c>
      <c r="CF340" s="0" t="n">
        <v>29.19</v>
      </c>
      <c r="CG340" s="18" t="n">
        <v>41459</v>
      </c>
      <c r="CH340" s="0" t="n">
        <v>123</v>
      </c>
      <c r="CI340" s="18" t="n">
        <v>31996</v>
      </c>
      <c r="CJ340" s="0" t="n">
        <v>1688.3</v>
      </c>
      <c r="CK340" s="18" t="n">
        <v>29342</v>
      </c>
      <c r="CL340" s="0" t="n">
        <v>50.671</v>
      </c>
      <c r="CM340" s="18" t="n">
        <v>40863</v>
      </c>
      <c r="CN340" s="0" t="n">
        <v>3.2</v>
      </c>
      <c r="CO340" s="18" t="n">
        <v>43228</v>
      </c>
      <c r="CP340" s="0" t="n">
        <v>785.33</v>
      </c>
    </row>
    <row r="341" customFormat="false" ht="15" hidden="false" customHeight="false" outlineLevel="0" collapsed="false">
      <c r="I341" s="18" t="n">
        <v>35915</v>
      </c>
      <c r="J341" s="0" t="n">
        <v>4.3</v>
      </c>
      <c r="K341" s="18" t="n">
        <v>35915</v>
      </c>
      <c r="L341" s="0" t="n">
        <v>281</v>
      </c>
      <c r="O341" s="18" t="n">
        <v>35915</v>
      </c>
      <c r="P341" s="0" t="n">
        <v>309</v>
      </c>
      <c r="Q341" s="18" t="n">
        <v>35915</v>
      </c>
      <c r="R341" s="0" t="n">
        <v>4.3</v>
      </c>
      <c r="S341" s="18" t="n">
        <v>35915</v>
      </c>
      <c r="T341" s="0" t="n">
        <v>2.1</v>
      </c>
      <c r="U341" s="18" t="n">
        <v>35915</v>
      </c>
      <c r="V341" s="0" t="n">
        <v>1.23185</v>
      </c>
      <c r="W341" s="18" t="n">
        <v>37376</v>
      </c>
      <c r="X341" s="0" t="n">
        <v>0.3</v>
      </c>
      <c r="Y341" s="18" t="n">
        <v>35915</v>
      </c>
      <c r="Z341" s="0" t="n">
        <v>7.1</v>
      </c>
      <c r="AA341" s="18" t="n">
        <v>35915</v>
      </c>
      <c r="AB341" s="0" t="n">
        <v>83.3178</v>
      </c>
      <c r="AC341" s="18" t="n">
        <v>43982</v>
      </c>
      <c r="AD341" s="0" t="n">
        <v>-21</v>
      </c>
      <c r="AG341" s="18" t="n">
        <v>35915</v>
      </c>
      <c r="AH341" s="0" t="n">
        <v>52.2</v>
      </c>
      <c r="AO341" s="18" t="n">
        <v>35915</v>
      </c>
      <c r="AP341" s="0" t="n">
        <v>0.2</v>
      </c>
      <c r="AQ341" s="18" t="n">
        <v>35915</v>
      </c>
      <c r="AR341" s="0" t="n">
        <v>8.7</v>
      </c>
      <c r="AU341" s="18" t="n">
        <v>44620</v>
      </c>
      <c r="AV341" s="0" t="n">
        <v>5</v>
      </c>
      <c r="AW341" s="18" t="n">
        <v>35915</v>
      </c>
      <c r="AX341" s="0" t="n">
        <v>57.4</v>
      </c>
      <c r="AY341" s="18" t="n">
        <v>35915</v>
      </c>
      <c r="AZ341" s="0" t="n">
        <v>6</v>
      </c>
      <c r="BA341" s="18" t="n">
        <v>35915</v>
      </c>
      <c r="BB341" s="0" t="n">
        <v>1547</v>
      </c>
      <c r="BE341" s="18" t="n">
        <v>43982</v>
      </c>
      <c r="BF341" s="0" t="n">
        <v>12.8</v>
      </c>
      <c r="BG341" s="18" t="n">
        <v>44316</v>
      </c>
      <c r="BH341" s="0" t="n">
        <v>42.6</v>
      </c>
      <c r="BI341" s="18" t="n">
        <v>38107</v>
      </c>
      <c r="BJ341" s="0" t="n">
        <v>16.53</v>
      </c>
      <c r="BK341" s="18" t="n">
        <v>35915</v>
      </c>
      <c r="BL341" s="0" t="n">
        <v>7.6</v>
      </c>
      <c r="BO341" s="18" t="n">
        <v>44742</v>
      </c>
      <c r="BP341" s="0" t="n">
        <v>0</v>
      </c>
      <c r="BQ341" s="18" t="n">
        <v>37287</v>
      </c>
      <c r="BR341" s="0" t="n">
        <v>97.8</v>
      </c>
      <c r="BS341" s="18" t="n">
        <v>38837</v>
      </c>
      <c r="BT341" s="0" t="n">
        <v>87.4</v>
      </c>
      <c r="BU341" s="18" t="n">
        <v>26058</v>
      </c>
      <c r="BV341" s="0" t="n">
        <v>103.78</v>
      </c>
      <c r="BW341" s="18" t="n">
        <v>26599</v>
      </c>
      <c r="BX341" s="0" t="n">
        <v>121.56</v>
      </c>
      <c r="BY341" s="18" t="n">
        <v>28342</v>
      </c>
      <c r="BZ341" s="0" t="n">
        <v>100.86</v>
      </c>
      <c r="CC341" s="18" t="n">
        <v>27800</v>
      </c>
      <c r="CD341" s="0" t="n">
        <v>129.5</v>
      </c>
      <c r="CE341" s="18" t="n">
        <v>30910</v>
      </c>
      <c r="CF341" s="0" t="n">
        <v>28.99</v>
      </c>
      <c r="CG341" s="18" t="n">
        <v>41460</v>
      </c>
      <c r="CH341" s="0" t="n">
        <v>123.6</v>
      </c>
      <c r="CI341" s="18" t="n">
        <v>31999</v>
      </c>
      <c r="CJ341" s="0" t="n">
        <v>1715.6</v>
      </c>
      <c r="CK341" s="18" t="n">
        <v>29343</v>
      </c>
      <c r="CL341" s="0" t="n">
        <v>50.84</v>
      </c>
      <c r="CM341" s="18" t="n">
        <v>40864</v>
      </c>
      <c r="CN341" s="0" t="n">
        <v>2.81</v>
      </c>
      <c r="CO341" s="18" t="n">
        <v>43229</v>
      </c>
      <c r="CP341" s="0" t="n">
        <v>787.2</v>
      </c>
    </row>
    <row r="342" customFormat="false" ht="15" hidden="false" customHeight="false" outlineLevel="0" collapsed="false">
      <c r="I342" s="18" t="n">
        <v>35946</v>
      </c>
      <c r="J342" s="0" t="n">
        <v>4.3</v>
      </c>
      <c r="K342" s="18" t="n">
        <v>35946</v>
      </c>
      <c r="L342" s="0" t="n">
        <v>401</v>
      </c>
      <c r="O342" s="18" t="n">
        <v>35946</v>
      </c>
      <c r="P342" s="0" t="n">
        <v>313</v>
      </c>
      <c r="Q342" s="18" t="n">
        <v>35946</v>
      </c>
      <c r="R342" s="0" t="n">
        <v>4.3</v>
      </c>
      <c r="S342" s="18" t="n">
        <v>35946</v>
      </c>
      <c r="T342" s="0" t="n">
        <v>2.2</v>
      </c>
      <c r="U342" s="18" t="n">
        <v>35946</v>
      </c>
      <c r="V342" s="0" t="n">
        <v>1.25607</v>
      </c>
      <c r="W342" s="18" t="n">
        <v>37407</v>
      </c>
      <c r="X342" s="0" t="n">
        <v>0.1</v>
      </c>
      <c r="Y342" s="18" t="n">
        <v>35946</v>
      </c>
      <c r="Z342" s="0" t="n">
        <v>7.2</v>
      </c>
      <c r="AA342" s="18" t="n">
        <v>35946</v>
      </c>
      <c r="AB342" s="0" t="n">
        <v>83.3489</v>
      </c>
      <c r="AC342" s="18" t="n">
        <v>44012</v>
      </c>
      <c r="AD342" s="0" t="n">
        <v>-8.3</v>
      </c>
      <c r="AG342" s="18" t="n">
        <v>35946</v>
      </c>
      <c r="AH342" s="0" t="n">
        <v>50.9</v>
      </c>
      <c r="AO342" s="18" t="n">
        <v>35946</v>
      </c>
      <c r="AP342" s="0" t="n">
        <v>0.29</v>
      </c>
      <c r="AQ342" s="18" t="n">
        <v>35946</v>
      </c>
      <c r="AR342" s="0" t="n">
        <v>13.2</v>
      </c>
      <c r="AU342" s="18" t="n">
        <v>44651</v>
      </c>
      <c r="AV342" s="0" t="n">
        <v>9</v>
      </c>
      <c r="AW342" s="18" t="n">
        <v>35946</v>
      </c>
      <c r="AX342" s="0" t="n">
        <v>56.5</v>
      </c>
      <c r="AY342" s="18" t="n">
        <v>35946</v>
      </c>
      <c r="AZ342" s="0" t="n">
        <v>6</v>
      </c>
      <c r="BA342" s="18" t="n">
        <v>35946</v>
      </c>
      <c r="BB342" s="0" t="n">
        <v>1554</v>
      </c>
      <c r="BE342" s="18" t="n">
        <v>44012</v>
      </c>
      <c r="BF342" s="0" t="n">
        <v>8.7</v>
      </c>
      <c r="BG342" s="18" t="n">
        <v>44347</v>
      </c>
      <c r="BH342" s="0" t="n">
        <v>25.5</v>
      </c>
      <c r="BI342" s="18" t="n">
        <v>38138</v>
      </c>
      <c r="BJ342" s="0" t="n">
        <v>17.81</v>
      </c>
      <c r="BK342" s="18" t="n">
        <v>35946</v>
      </c>
      <c r="BL342" s="0" t="n">
        <v>7.8</v>
      </c>
      <c r="BO342" s="18" t="n">
        <v>44773</v>
      </c>
      <c r="BP342" s="0" t="n">
        <v>0</v>
      </c>
      <c r="BQ342" s="18" t="n">
        <v>37315</v>
      </c>
      <c r="BR342" s="0" t="n">
        <v>95</v>
      </c>
      <c r="BS342" s="18" t="n">
        <v>38868</v>
      </c>
      <c r="BT342" s="0" t="n">
        <v>79.1</v>
      </c>
      <c r="BU342" s="18" t="n">
        <v>26059</v>
      </c>
      <c r="BV342" s="0" t="n">
        <v>103.23</v>
      </c>
      <c r="BW342" s="18" t="n">
        <v>26602</v>
      </c>
      <c r="BX342" s="0" t="n">
        <v>121.54</v>
      </c>
      <c r="BY342" s="18" t="n">
        <v>28349</v>
      </c>
      <c r="BZ342" s="0" t="n">
        <v>100.76</v>
      </c>
      <c r="CC342" s="18" t="n">
        <v>27801</v>
      </c>
      <c r="CD342" s="0" t="n">
        <v>130.85</v>
      </c>
      <c r="CE342" s="18" t="n">
        <v>30911</v>
      </c>
      <c r="CF342" s="0" t="n">
        <v>29.03</v>
      </c>
      <c r="CG342" s="18" t="n">
        <v>41463</v>
      </c>
      <c r="CH342" s="0" t="n">
        <v>122.2</v>
      </c>
      <c r="CI342" s="18" t="n">
        <v>32000</v>
      </c>
      <c r="CJ342" s="0" t="n">
        <v>1749.5</v>
      </c>
      <c r="CK342" s="18" t="n">
        <v>29346</v>
      </c>
      <c r="CL342" s="0" t="n">
        <v>51.134</v>
      </c>
      <c r="CM342" s="18" t="n">
        <v>40865</v>
      </c>
      <c r="CN342" s="0" t="n">
        <v>2.56</v>
      </c>
      <c r="CO342" s="18" t="n">
        <v>43230</v>
      </c>
      <c r="CP342" s="0" t="n">
        <v>789.26</v>
      </c>
    </row>
    <row r="343" customFormat="false" ht="15" hidden="false" customHeight="false" outlineLevel="0" collapsed="false">
      <c r="I343" s="18" t="n">
        <v>35976</v>
      </c>
      <c r="J343" s="0" t="n">
        <v>4.5</v>
      </c>
      <c r="K343" s="18" t="n">
        <v>35976</v>
      </c>
      <c r="L343" s="0" t="n">
        <v>231</v>
      </c>
      <c r="O343" s="18" t="n">
        <v>35976</v>
      </c>
      <c r="P343" s="0" t="n">
        <v>338</v>
      </c>
      <c r="Q343" s="18" t="n">
        <v>35976</v>
      </c>
      <c r="R343" s="0" t="n">
        <v>4.3</v>
      </c>
      <c r="S343" s="18" t="n">
        <v>35976</v>
      </c>
      <c r="T343" s="0" t="n">
        <v>2.2</v>
      </c>
      <c r="U343" s="18" t="n">
        <v>35976</v>
      </c>
      <c r="V343" s="0" t="n">
        <v>0.97968</v>
      </c>
      <c r="W343" s="18" t="n">
        <v>37437</v>
      </c>
      <c r="X343" s="0" t="n">
        <v>0.2</v>
      </c>
      <c r="Y343" s="18" t="n">
        <v>35976</v>
      </c>
      <c r="Z343" s="0" t="n">
        <v>6.07</v>
      </c>
      <c r="AA343" s="18" t="n">
        <v>35976</v>
      </c>
      <c r="AB343" s="0" t="n">
        <v>82.3651</v>
      </c>
      <c r="AC343" s="18" t="n">
        <v>44043</v>
      </c>
      <c r="AD343" s="0" t="n">
        <v>-2.2</v>
      </c>
      <c r="AG343" s="18" t="n">
        <v>35976</v>
      </c>
      <c r="AH343" s="0" t="n">
        <v>48.9</v>
      </c>
      <c r="AO343" s="18" t="n">
        <v>35976</v>
      </c>
      <c r="AP343" s="0" t="n">
        <v>-0.44</v>
      </c>
      <c r="AQ343" s="18" t="n">
        <v>35976</v>
      </c>
      <c r="AR343" s="0" t="n">
        <v>24.1</v>
      </c>
      <c r="AU343" s="18" t="n">
        <v>44681</v>
      </c>
      <c r="AV343" s="0" t="n">
        <v>7</v>
      </c>
      <c r="AW343" s="18" t="n">
        <v>35976</v>
      </c>
      <c r="AX343" s="0" t="n">
        <v>51.1</v>
      </c>
      <c r="AY343" s="18" t="n">
        <v>35976</v>
      </c>
      <c r="AZ343" s="0" t="n">
        <v>4.6</v>
      </c>
      <c r="BA343" s="18" t="n">
        <v>35976</v>
      </c>
      <c r="BB343" s="0" t="n">
        <v>1551</v>
      </c>
      <c r="BE343" s="18" t="n">
        <v>44043</v>
      </c>
      <c r="BF343" s="0" t="n">
        <v>2.1</v>
      </c>
      <c r="BG343" s="18" t="n">
        <v>44377</v>
      </c>
      <c r="BH343" s="0" t="n">
        <v>18</v>
      </c>
      <c r="BI343" s="18" t="n">
        <v>38168</v>
      </c>
      <c r="BJ343" s="0" t="n">
        <v>15.79</v>
      </c>
      <c r="BK343" s="18" t="n">
        <v>35976</v>
      </c>
      <c r="BL343" s="0" t="n">
        <v>7.8</v>
      </c>
      <c r="BO343" s="18" t="n">
        <v>44804</v>
      </c>
      <c r="BP343" s="0" t="n">
        <v>0.4</v>
      </c>
      <c r="BQ343" s="18" t="n">
        <v>37346</v>
      </c>
      <c r="BR343" s="0" t="n">
        <v>110.7</v>
      </c>
      <c r="BS343" s="18" t="n">
        <v>38898</v>
      </c>
      <c r="BT343" s="0" t="n">
        <v>84.9</v>
      </c>
      <c r="BU343" s="18" t="n">
        <v>26060</v>
      </c>
      <c r="BV343" s="0" t="n">
        <v>102.87</v>
      </c>
      <c r="BW343" s="18" t="n">
        <v>26603</v>
      </c>
      <c r="BX343" s="0" t="n">
        <v>122.38</v>
      </c>
      <c r="BY343" s="18" t="n">
        <v>28356</v>
      </c>
      <c r="BZ343" s="0" t="n">
        <v>100.85</v>
      </c>
      <c r="CC343" s="18" t="n">
        <v>27802</v>
      </c>
      <c r="CD343" s="0" t="n">
        <v>131.8</v>
      </c>
      <c r="CE343" s="18" t="n">
        <v>30914</v>
      </c>
      <c r="CF343" s="0" t="n">
        <v>29.44</v>
      </c>
      <c r="CG343" s="18" t="n">
        <v>41464</v>
      </c>
      <c r="CH343" s="0" t="n">
        <v>121</v>
      </c>
      <c r="CI343" s="18" t="n">
        <v>32001</v>
      </c>
      <c r="CJ343" s="0" t="n">
        <v>1757.6</v>
      </c>
      <c r="CK343" s="18" t="n">
        <v>29347</v>
      </c>
      <c r="CL343" s="0" t="n">
        <v>51.448</v>
      </c>
      <c r="CM343" s="18" t="n">
        <v>40868</v>
      </c>
      <c r="CN343" s="0" t="n">
        <v>2.86</v>
      </c>
      <c r="CO343" s="18" t="n">
        <v>43231</v>
      </c>
      <c r="CP343" s="0" t="n">
        <v>714.22</v>
      </c>
    </row>
    <row r="344" customFormat="false" ht="15" hidden="false" customHeight="false" outlineLevel="0" collapsed="false">
      <c r="I344" s="18" t="n">
        <v>36007</v>
      </c>
      <c r="J344" s="0" t="n">
        <v>4.5</v>
      </c>
      <c r="K344" s="18" t="n">
        <v>36007</v>
      </c>
      <c r="L344" s="0" t="n">
        <v>132</v>
      </c>
      <c r="O344" s="18" t="n">
        <v>36007</v>
      </c>
      <c r="P344" s="0" t="n">
        <v>324.3</v>
      </c>
      <c r="Q344" s="18" t="n">
        <v>36007</v>
      </c>
      <c r="R344" s="0" t="n">
        <v>4.1</v>
      </c>
      <c r="S344" s="18" t="n">
        <v>36007</v>
      </c>
      <c r="T344" s="0" t="n">
        <v>2.2</v>
      </c>
      <c r="U344" s="18" t="n">
        <v>36007</v>
      </c>
      <c r="V344" s="0" t="n">
        <v>1.19487</v>
      </c>
      <c r="W344" s="18" t="n">
        <v>37468</v>
      </c>
      <c r="X344" s="0" t="n">
        <v>-0.3</v>
      </c>
      <c r="Y344" s="18" t="n">
        <v>36007</v>
      </c>
      <c r="Z344" s="0" t="n">
        <v>4.81</v>
      </c>
      <c r="AA344" s="18" t="n">
        <v>36007</v>
      </c>
      <c r="AB344" s="0" t="n">
        <v>81.5837</v>
      </c>
      <c r="AC344" s="18" t="n">
        <v>44074</v>
      </c>
      <c r="AD344" s="0" t="n">
        <v>-3.9</v>
      </c>
      <c r="AG344" s="18" t="n">
        <v>36007</v>
      </c>
      <c r="AH344" s="0" t="n">
        <v>49.2</v>
      </c>
      <c r="AO344" s="18" t="n">
        <v>36007</v>
      </c>
      <c r="AP344" s="0" t="n">
        <v>-0.47</v>
      </c>
      <c r="AQ344" s="18" t="n">
        <v>36007</v>
      </c>
      <c r="AR344" s="0" t="n">
        <v>8.3</v>
      </c>
      <c r="AU344" s="18" t="n">
        <v>44712</v>
      </c>
      <c r="AV344" s="0" t="n">
        <v>-8</v>
      </c>
      <c r="AW344" s="18" t="n">
        <v>36007</v>
      </c>
      <c r="AX344" s="0" t="n">
        <v>55.5</v>
      </c>
      <c r="AY344" s="18" t="n">
        <v>36007</v>
      </c>
      <c r="AZ344" s="0" t="n">
        <v>3.7</v>
      </c>
      <c r="BA344" s="18" t="n">
        <v>36007</v>
      </c>
      <c r="BB344" s="0" t="n">
        <v>1610</v>
      </c>
      <c r="BE344" s="18" t="n">
        <v>44074</v>
      </c>
      <c r="BF344" s="0" t="n">
        <v>0.9</v>
      </c>
      <c r="BG344" s="18" t="n">
        <v>44408</v>
      </c>
      <c r="BH344" s="0" t="n">
        <v>14.3</v>
      </c>
      <c r="BI344" s="18" t="n">
        <v>38199</v>
      </c>
      <c r="BJ344" s="0" t="n">
        <v>16.9</v>
      </c>
      <c r="BK344" s="18" t="n">
        <v>36007</v>
      </c>
      <c r="BL344" s="0" t="n">
        <v>7.7</v>
      </c>
      <c r="BO344" s="18" t="n">
        <v>44834</v>
      </c>
      <c r="BP344" s="0" t="n">
        <v>0.3</v>
      </c>
      <c r="BQ344" s="18" t="n">
        <v>37376</v>
      </c>
      <c r="BR344" s="0" t="n">
        <v>108.5</v>
      </c>
      <c r="BS344" s="18" t="n">
        <v>38929</v>
      </c>
      <c r="BT344" s="0" t="n">
        <v>84.7</v>
      </c>
      <c r="BU344" s="18" t="n">
        <v>26063</v>
      </c>
      <c r="BV344" s="0" t="n">
        <v>102.36</v>
      </c>
      <c r="BW344" s="18" t="n">
        <v>26604</v>
      </c>
      <c r="BX344" s="0" t="n">
        <v>123.34</v>
      </c>
      <c r="BY344" s="18" t="n">
        <v>28363</v>
      </c>
      <c r="BZ344" s="0" t="n">
        <v>99.89</v>
      </c>
      <c r="CC344" s="18" t="n">
        <v>27803</v>
      </c>
      <c r="CD344" s="0" t="n">
        <v>131.1</v>
      </c>
      <c r="CE344" s="18" t="n">
        <v>30915</v>
      </c>
      <c r="CF344" s="0" t="n">
        <v>29.68</v>
      </c>
      <c r="CG344" s="18" t="n">
        <v>41465</v>
      </c>
      <c r="CH344" s="0" t="n">
        <v>122.5</v>
      </c>
      <c r="CI344" s="18" t="n">
        <v>32002</v>
      </c>
      <c r="CJ344" s="0" t="n">
        <v>1729</v>
      </c>
      <c r="CK344" s="18" t="n">
        <v>29348</v>
      </c>
      <c r="CL344" s="0" t="n">
        <v>51.963</v>
      </c>
      <c r="CM344" s="18" t="n">
        <v>40869</v>
      </c>
      <c r="CN344" s="0" t="n">
        <v>2.91</v>
      </c>
      <c r="CO344" s="18" t="n">
        <v>43234</v>
      </c>
      <c r="CP344" s="0" t="n">
        <v>780.08</v>
      </c>
    </row>
    <row r="345" customFormat="false" ht="15" hidden="false" customHeight="false" outlineLevel="0" collapsed="false">
      <c r="I345" s="18" t="n">
        <v>36038</v>
      </c>
      <c r="J345" s="0" t="n">
        <v>4.5</v>
      </c>
      <c r="K345" s="18" t="n">
        <v>36038</v>
      </c>
      <c r="L345" s="0" t="n">
        <v>338</v>
      </c>
      <c r="O345" s="18" t="n">
        <v>36038</v>
      </c>
      <c r="P345" s="0" t="n">
        <v>309</v>
      </c>
      <c r="Q345" s="18" t="n">
        <v>36038</v>
      </c>
      <c r="R345" s="0" t="n">
        <v>4</v>
      </c>
      <c r="S345" s="18" t="n">
        <v>36038</v>
      </c>
      <c r="T345" s="0" t="n">
        <v>2.5</v>
      </c>
      <c r="U345" s="18" t="n">
        <v>36038</v>
      </c>
      <c r="V345" s="0" t="n">
        <v>1.43359</v>
      </c>
      <c r="W345" s="18" t="n">
        <v>37499</v>
      </c>
      <c r="X345" s="0" t="n">
        <v>-0.4</v>
      </c>
      <c r="Y345" s="18" t="n">
        <v>36038</v>
      </c>
      <c r="Z345" s="0" t="n">
        <v>5.89</v>
      </c>
      <c r="AA345" s="18" t="n">
        <v>36038</v>
      </c>
      <c r="AB345" s="0" t="n">
        <v>82.8278</v>
      </c>
      <c r="AC345" s="18" t="n">
        <v>44104</v>
      </c>
      <c r="AD345" s="0" t="n">
        <v>3.1</v>
      </c>
      <c r="AG345" s="18" t="n">
        <v>36038</v>
      </c>
      <c r="AH345" s="0" t="n">
        <v>49.3</v>
      </c>
      <c r="AO345" s="18" t="n">
        <v>36038</v>
      </c>
      <c r="AP345" s="0" t="n">
        <v>1.03</v>
      </c>
      <c r="AQ345" s="18" t="n">
        <v>36038</v>
      </c>
      <c r="AR345" s="0" t="n">
        <v>10.4</v>
      </c>
      <c r="AU345" s="18" t="n">
        <v>44742</v>
      </c>
      <c r="AV345" s="0" t="n">
        <v>-10</v>
      </c>
      <c r="AW345" s="18" t="n">
        <v>36038</v>
      </c>
      <c r="AX345" s="0" t="n">
        <v>50.5</v>
      </c>
      <c r="AY345" s="18" t="n">
        <v>36038</v>
      </c>
      <c r="AZ345" s="0" t="n">
        <v>3.3</v>
      </c>
      <c r="BA345" s="18" t="n">
        <v>36038</v>
      </c>
      <c r="BB345" s="0" t="n">
        <v>1654</v>
      </c>
      <c r="BE345" s="18" t="n">
        <v>44104</v>
      </c>
      <c r="BF345" s="0" t="n">
        <v>1.6</v>
      </c>
      <c r="BG345" s="18" t="n">
        <v>44439</v>
      </c>
      <c r="BH345" s="0" t="n">
        <v>14.9</v>
      </c>
      <c r="BI345" s="18" t="n">
        <v>38230</v>
      </c>
      <c r="BJ345" s="0" t="n">
        <v>16.75</v>
      </c>
      <c r="BK345" s="18" t="n">
        <v>36038</v>
      </c>
      <c r="BL345" s="0" t="n">
        <v>7.5</v>
      </c>
      <c r="BO345" s="18" t="n">
        <v>44865</v>
      </c>
      <c r="BP345" s="0" t="n">
        <v>0.2</v>
      </c>
      <c r="BQ345" s="18" t="n">
        <v>37407</v>
      </c>
      <c r="BR345" s="0" t="n">
        <v>110.3</v>
      </c>
      <c r="BS345" s="18" t="n">
        <v>38960</v>
      </c>
      <c r="BT345" s="0" t="n">
        <v>82</v>
      </c>
      <c r="BU345" s="18" t="n">
        <v>26064</v>
      </c>
      <c r="BV345" s="0" t="n">
        <v>102.62</v>
      </c>
      <c r="BW345" s="18" t="n">
        <v>26605</v>
      </c>
      <c r="BX345" s="0" t="n">
        <v>123.77</v>
      </c>
      <c r="BY345" s="18" t="n">
        <v>28370</v>
      </c>
      <c r="BZ345" s="0" t="n">
        <v>100.83</v>
      </c>
      <c r="CC345" s="18" t="n">
        <v>27806</v>
      </c>
      <c r="CD345" s="0" t="n">
        <v>131.25</v>
      </c>
      <c r="CE345" s="18" t="n">
        <v>30916</v>
      </c>
      <c r="CF345" s="0" t="n">
        <v>29.88</v>
      </c>
      <c r="CG345" s="18" t="n">
        <v>41466</v>
      </c>
      <c r="CH345" s="0" t="n">
        <v>124</v>
      </c>
      <c r="CI345" s="18" t="n">
        <v>32003</v>
      </c>
      <c r="CJ345" s="0" t="n">
        <v>1716.2</v>
      </c>
      <c r="CK345" s="18" t="n">
        <v>29349</v>
      </c>
      <c r="CL345" s="0" t="n">
        <v>51.963</v>
      </c>
      <c r="CM345" s="18" t="n">
        <v>40870</v>
      </c>
      <c r="CN345" s="0" t="n">
        <v>2.91</v>
      </c>
      <c r="CO345" s="18" t="n">
        <v>43235</v>
      </c>
      <c r="CP345" s="0" t="n">
        <v>760.53</v>
      </c>
    </row>
    <row r="346" customFormat="false" ht="15" hidden="false" customHeight="false" outlineLevel="0" collapsed="false">
      <c r="I346" s="18" t="n">
        <v>36068</v>
      </c>
      <c r="J346" s="0" t="n">
        <v>4.6</v>
      </c>
      <c r="K346" s="18" t="n">
        <v>36068</v>
      </c>
      <c r="L346" s="0" t="n">
        <v>198</v>
      </c>
      <c r="O346" s="18" t="n">
        <v>36068</v>
      </c>
      <c r="P346" s="0" t="n">
        <v>301.3</v>
      </c>
      <c r="Q346" s="18" t="n">
        <v>36068</v>
      </c>
      <c r="R346" s="0" t="n">
        <v>4</v>
      </c>
      <c r="S346" s="18" t="n">
        <v>36068</v>
      </c>
      <c r="T346" s="0" t="n">
        <v>2.5</v>
      </c>
      <c r="U346" s="18" t="n">
        <v>36068</v>
      </c>
      <c r="V346" s="0" t="n">
        <v>1.20677</v>
      </c>
      <c r="W346" s="18" t="n">
        <v>37529</v>
      </c>
      <c r="X346" s="0" t="n">
        <v>-0.3</v>
      </c>
      <c r="Y346" s="18" t="n">
        <v>36068</v>
      </c>
      <c r="Z346" s="0" t="n">
        <v>4.77</v>
      </c>
      <c r="AA346" s="18" t="n">
        <v>36068</v>
      </c>
      <c r="AB346" s="0" t="n">
        <v>82.3242</v>
      </c>
      <c r="AC346" s="18" t="n">
        <v>44135</v>
      </c>
      <c r="AD346" s="0" t="n">
        <v>2.5</v>
      </c>
      <c r="AG346" s="18" t="n">
        <v>36068</v>
      </c>
      <c r="AH346" s="0" t="n">
        <v>48.7</v>
      </c>
      <c r="AO346" s="18" t="n">
        <v>36068</v>
      </c>
      <c r="AP346" s="0" t="n">
        <v>-0.04</v>
      </c>
      <c r="AQ346" s="18" t="n">
        <v>36068</v>
      </c>
      <c r="AR346" s="0" t="n">
        <v>-14.2</v>
      </c>
      <c r="AU346" s="18" t="n">
        <v>44773</v>
      </c>
      <c r="AV346" s="0" t="n">
        <v>-2</v>
      </c>
      <c r="AW346" s="18" t="n">
        <v>36068</v>
      </c>
      <c r="AX346" s="0" t="n">
        <v>52.3</v>
      </c>
      <c r="AY346" s="18" t="n">
        <v>36068</v>
      </c>
      <c r="AZ346" s="0" t="n">
        <v>1.8</v>
      </c>
      <c r="BA346" s="18" t="n">
        <v>36068</v>
      </c>
      <c r="BB346" s="0" t="n">
        <v>1577</v>
      </c>
      <c r="BE346" s="18" t="n">
        <v>44135</v>
      </c>
      <c r="BF346" s="0" t="n">
        <v>-0.3</v>
      </c>
      <c r="BG346" s="18" t="n">
        <v>44469</v>
      </c>
      <c r="BH346" s="0" t="n">
        <v>13.7</v>
      </c>
      <c r="BI346" s="18" t="n">
        <v>38260</v>
      </c>
      <c r="BJ346" s="0" t="n">
        <v>17.47</v>
      </c>
      <c r="BK346" s="18" t="n">
        <v>36068</v>
      </c>
      <c r="BL346" s="0" t="n">
        <v>7.3</v>
      </c>
      <c r="BO346" s="18" t="n">
        <v>44895</v>
      </c>
      <c r="BP346" s="0" t="n">
        <v>-0.3</v>
      </c>
      <c r="BQ346" s="18" t="n">
        <v>37437</v>
      </c>
      <c r="BR346" s="0" t="n">
        <v>106.3</v>
      </c>
      <c r="BS346" s="18" t="n">
        <v>38990</v>
      </c>
      <c r="BT346" s="0" t="n">
        <v>85.4</v>
      </c>
      <c r="BU346" s="18" t="n">
        <v>26065</v>
      </c>
      <c r="BV346" s="0" t="n">
        <v>102.9</v>
      </c>
      <c r="BW346" s="18" t="n">
        <v>26606</v>
      </c>
      <c r="BX346" s="0" t="n">
        <v>124.44</v>
      </c>
      <c r="BY346" s="18" t="n">
        <v>28377</v>
      </c>
      <c r="BZ346" s="0" t="n">
        <v>100.91</v>
      </c>
      <c r="CC346" s="18" t="n">
        <v>27807</v>
      </c>
      <c r="CD346" s="0" t="n">
        <v>130.15</v>
      </c>
      <c r="CE346" s="18" t="n">
        <v>30917</v>
      </c>
      <c r="CF346" s="0" t="n">
        <v>29.77</v>
      </c>
      <c r="CG346" s="18" t="n">
        <v>41467</v>
      </c>
      <c r="CH346" s="0" t="n">
        <v>126</v>
      </c>
      <c r="CI346" s="18" t="n">
        <v>32006</v>
      </c>
      <c r="CJ346" s="0" t="n">
        <v>1735.2</v>
      </c>
      <c r="CK346" s="18" t="n">
        <v>29350</v>
      </c>
      <c r="CL346" s="0" t="n">
        <v>51.757</v>
      </c>
      <c r="CM346" s="18" t="n">
        <v>40872</v>
      </c>
      <c r="CN346" s="0" t="n">
        <v>3.14</v>
      </c>
      <c r="CO346" s="18" t="n">
        <v>43236</v>
      </c>
      <c r="CP346" s="0" t="n">
        <v>741.52</v>
      </c>
    </row>
    <row r="347" customFormat="false" ht="15" hidden="false" customHeight="false" outlineLevel="0" collapsed="false">
      <c r="I347" s="18" t="n">
        <v>36099</v>
      </c>
      <c r="J347" s="0" t="n">
        <v>4.5</v>
      </c>
      <c r="K347" s="18" t="n">
        <v>36099</v>
      </c>
      <c r="L347" s="0" t="n">
        <v>205</v>
      </c>
      <c r="O347" s="18" t="n">
        <v>36099</v>
      </c>
      <c r="P347" s="0" t="n">
        <v>312.8</v>
      </c>
      <c r="Q347" s="18" t="n">
        <v>36099</v>
      </c>
      <c r="R347" s="0" t="n">
        <v>3.8</v>
      </c>
      <c r="S347" s="18" t="n">
        <v>36099</v>
      </c>
      <c r="T347" s="0" t="n">
        <v>2.3</v>
      </c>
      <c r="U347" s="18" t="n">
        <v>36099</v>
      </c>
      <c r="V347" s="0" t="n">
        <v>1.25075</v>
      </c>
      <c r="W347" s="18" t="n">
        <v>37560</v>
      </c>
      <c r="X347" s="0" t="n">
        <v>0.5</v>
      </c>
      <c r="Y347" s="18" t="n">
        <v>36099</v>
      </c>
      <c r="Z347" s="0" t="n">
        <v>4.66</v>
      </c>
      <c r="AA347" s="18" t="n">
        <v>36099</v>
      </c>
      <c r="AB347" s="0" t="n">
        <v>82.4996</v>
      </c>
      <c r="AC347" s="18" t="n">
        <v>44165</v>
      </c>
      <c r="AD347" s="0" t="n">
        <v>7.6</v>
      </c>
      <c r="AG347" s="18" t="n">
        <v>36099</v>
      </c>
      <c r="AH347" s="0" t="n">
        <v>48.7</v>
      </c>
      <c r="AO347" s="18" t="n">
        <v>36099</v>
      </c>
      <c r="AP347" s="0" t="n">
        <v>0.27</v>
      </c>
      <c r="AQ347" s="18" t="n">
        <v>36099</v>
      </c>
      <c r="AR347" s="0" t="n">
        <v>3.5</v>
      </c>
      <c r="AU347" s="18" t="n">
        <v>44804</v>
      </c>
      <c r="AV347" s="0" t="n">
        <v>-4</v>
      </c>
      <c r="AW347" s="18" t="n">
        <v>36099</v>
      </c>
      <c r="AX347" s="0" t="n">
        <v>49.5</v>
      </c>
      <c r="AY347" s="18" t="n">
        <v>36099</v>
      </c>
      <c r="AZ347" s="0" t="n">
        <v>0.8</v>
      </c>
      <c r="BA347" s="18" t="n">
        <v>36099</v>
      </c>
      <c r="BB347" s="0" t="n">
        <v>1719</v>
      </c>
      <c r="BE347" s="18" t="n">
        <v>44165</v>
      </c>
      <c r="BF347" s="0" t="n">
        <v>-0.9</v>
      </c>
      <c r="BG347" s="18" t="n">
        <v>44500</v>
      </c>
      <c r="BH347" s="0" t="n">
        <v>15.8</v>
      </c>
      <c r="BI347" s="18" t="n">
        <v>38291</v>
      </c>
      <c r="BJ347" s="0" t="n">
        <v>17.09</v>
      </c>
      <c r="BK347" s="18" t="n">
        <v>36099</v>
      </c>
      <c r="BL347" s="0" t="n">
        <v>7</v>
      </c>
      <c r="BO347" s="18" t="n">
        <v>44926</v>
      </c>
      <c r="BP347" s="0" t="n">
        <v>0.1</v>
      </c>
      <c r="BQ347" s="18" t="n">
        <v>37468</v>
      </c>
      <c r="BR347" s="0" t="n">
        <v>97.4</v>
      </c>
      <c r="BS347" s="18" t="n">
        <v>39021</v>
      </c>
      <c r="BT347" s="0" t="n">
        <v>93.6</v>
      </c>
      <c r="BU347" s="18" t="n">
        <v>26066</v>
      </c>
      <c r="BV347" s="0" t="n">
        <v>102.69</v>
      </c>
      <c r="BW347" s="18" t="n">
        <v>26609</v>
      </c>
      <c r="BX347" s="0" t="n">
        <v>124.54</v>
      </c>
      <c r="BY347" s="18" t="n">
        <v>28384</v>
      </c>
      <c r="BZ347" s="0" t="n">
        <v>100.74</v>
      </c>
      <c r="CC347" s="18" t="n">
        <v>27808</v>
      </c>
      <c r="CD347" s="0" t="n">
        <v>131.2</v>
      </c>
      <c r="CE347" s="18" t="n">
        <v>30918</v>
      </c>
      <c r="CF347" s="0" t="n">
        <v>29.91</v>
      </c>
      <c r="CG347" s="18" t="n">
        <v>41470</v>
      </c>
      <c r="CH347" s="0" t="n">
        <v>127.4</v>
      </c>
      <c r="CI347" s="18" t="n">
        <v>32007</v>
      </c>
      <c r="CJ347" s="0" t="n">
        <v>1743.6</v>
      </c>
      <c r="CK347" s="18" t="n">
        <v>29353</v>
      </c>
      <c r="CL347" s="0" t="n">
        <v>51.729</v>
      </c>
      <c r="CM347" s="18" t="n">
        <v>40875</v>
      </c>
      <c r="CN347" s="0" t="n">
        <v>3.19</v>
      </c>
      <c r="CO347" s="18" t="n">
        <v>43237</v>
      </c>
      <c r="CP347" s="0" t="n">
        <v>739.93</v>
      </c>
    </row>
    <row r="348" customFormat="false" ht="15" hidden="false" customHeight="false" outlineLevel="0" collapsed="false">
      <c r="I348" s="18" t="n">
        <v>36129</v>
      </c>
      <c r="J348" s="0" t="n">
        <v>4.4</v>
      </c>
      <c r="K348" s="18" t="n">
        <v>36129</v>
      </c>
      <c r="L348" s="0" t="n">
        <v>275</v>
      </c>
      <c r="O348" s="18" t="n">
        <v>36129</v>
      </c>
      <c r="P348" s="0" t="n">
        <v>316</v>
      </c>
      <c r="Q348" s="18" t="n">
        <v>36129</v>
      </c>
      <c r="R348" s="0" t="n">
        <v>3.6</v>
      </c>
      <c r="S348" s="18" t="n">
        <v>36129</v>
      </c>
      <c r="T348" s="0" t="n">
        <v>2.3</v>
      </c>
      <c r="U348" s="18" t="n">
        <v>36129</v>
      </c>
      <c r="V348" s="0" t="n">
        <v>1.23789</v>
      </c>
      <c r="W348" s="18" t="n">
        <v>37590</v>
      </c>
      <c r="X348" s="0" t="n">
        <v>0.2</v>
      </c>
      <c r="Y348" s="18" t="n">
        <v>36129</v>
      </c>
      <c r="Z348" s="0" t="n">
        <v>3.76</v>
      </c>
      <c r="AA348" s="18" t="n">
        <v>36129</v>
      </c>
      <c r="AB348" s="0" t="n">
        <v>82.0316</v>
      </c>
      <c r="AC348" s="18" t="n">
        <v>44196</v>
      </c>
      <c r="AD348" s="0" t="n">
        <v>9.7</v>
      </c>
      <c r="AG348" s="18" t="n">
        <v>36129</v>
      </c>
      <c r="AH348" s="0" t="n">
        <v>48.2</v>
      </c>
      <c r="AO348" s="18" t="n">
        <v>36129</v>
      </c>
      <c r="AP348" s="0" t="n">
        <v>0.04</v>
      </c>
      <c r="AQ348" s="18" t="n">
        <v>36129</v>
      </c>
      <c r="AR348" s="0" t="n">
        <v>-4.7</v>
      </c>
      <c r="AU348" s="18" t="n">
        <v>44834</v>
      </c>
      <c r="AV348" s="0" t="n">
        <v>-2</v>
      </c>
      <c r="AW348" s="18" t="n">
        <v>36129</v>
      </c>
      <c r="AX348" s="0" t="n">
        <v>51.7</v>
      </c>
      <c r="AY348" s="18" t="n">
        <v>36129</v>
      </c>
      <c r="AZ348" s="0" t="n">
        <v>1</v>
      </c>
      <c r="BA348" s="18" t="n">
        <v>36129</v>
      </c>
      <c r="BB348" s="0" t="n">
        <v>1672</v>
      </c>
      <c r="BE348" s="18" t="n">
        <v>44196</v>
      </c>
      <c r="BF348" s="0" t="n">
        <v>0.6</v>
      </c>
      <c r="BG348" s="18" t="n">
        <v>44530</v>
      </c>
      <c r="BH348" s="0" t="n">
        <v>17.9</v>
      </c>
      <c r="BI348" s="18" t="n">
        <v>38321</v>
      </c>
      <c r="BJ348" s="0" t="n">
        <v>16.95</v>
      </c>
      <c r="BK348" s="18" t="n">
        <v>36129</v>
      </c>
      <c r="BL348" s="0" t="n">
        <v>6.7</v>
      </c>
      <c r="BO348" s="18" t="n">
        <v>44957</v>
      </c>
      <c r="BP348" s="0" t="n">
        <v>1</v>
      </c>
      <c r="BQ348" s="18" t="n">
        <v>37499</v>
      </c>
      <c r="BR348" s="0" t="n">
        <v>94.5</v>
      </c>
      <c r="BS348" s="18" t="n">
        <v>39051</v>
      </c>
      <c r="BT348" s="0" t="n">
        <v>92.1</v>
      </c>
      <c r="BU348" s="18" t="n">
        <v>26067</v>
      </c>
      <c r="BV348" s="0" t="n">
        <v>102.21</v>
      </c>
      <c r="BW348" s="18" t="n">
        <v>26610</v>
      </c>
      <c r="BX348" s="0" t="n">
        <v>124.65</v>
      </c>
      <c r="BY348" s="18" t="n">
        <v>28391</v>
      </c>
      <c r="BZ348" s="0" t="n">
        <v>99.57</v>
      </c>
      <c r="CC348" s="18" t="n">
        <v>27809</v>
      </c>
      <c r="CD348" s="0" t="n">
        <v>131</v>
      </c>
      <c r="CE348" s="18" t="n">
        <v>30921</v>
      </c>
      <c r="CF348" s="0" t="n">
        <v>29.86</v>
      </c>
      <c r="CG348" s="18" t="n">
        <v>41471</v>
      </c>
      <c r="CH348" s="0" t="n">
        <v>127.4</v>
      </c>
      <c r="CI348" s="18" t="n">
        <v>32008</v>
      </c>
      <c r="CJ348" s="0" t="n">
        <v>1722.5</v>
      </c>
      <c r="CK348" s="18" t="n">
        <v>29354</v>
      </c>
      <c r="CL348" s="0" t="n">
        <v>52.208</v>
      </c>
      <c r="CM348" s="18" t="n">
        <v>40876</v>
      </c>
      <c r="CN348" s="0" t="n">
        <v>3.44</v>
      </c>
      <c r="CO348" s="18" t="n">
        <v>43238</v>
      </c>
      <c r="CP348" s="0" t="n">
        <v>728.1</v>
      </c>
    </row>
    <row r="349" customFormat="false" ht="15" hidden="false" customHeight="false" outlineLevel="0" collapsed="false">
      <c r="I349" s="18" t="n">
        <v>36160</v>
      </c>
      <c r="J349" s="0" t="n">
        <v>4.4</v>
      </c>
      <c r="K349" s="18" t="n">
        <v>36160</v>
      </c>
      <c r="L349" s="0" t="n">
        <v>373</v>
      </c>
      <c r="O349" s="18" t="n">
        <v>36160</v>
      </c>
      <c r="P349" s="0" t="n">
        <v>317.3</v>
      </c>
      <c r="Q349" s="18" t="n">
        <v>36160</v>
      </c>
      <c r="R349" s="0" t="n">
        <v>3.6</v>
      </c>
      <c r="S349" s="18" t="n">
        <v>36160</v>
      </c>
      <c r="T349" s="0" t="n">
        <v>2.4</v>
      </c>
      <c r="U349" s="18" t="n">
        <v>36160</v>
      </c>
      <c r="V349" s="0" t="n">
        <v>1.35367</v>
      </c>
      <c r="W349" s="18" t="n">
        <v>37621</v>
      </c>
      <c r="X349" s="0" t="n">
        <v>-0.5</v>
      </c>
      <c r="Y349" s="18" t="n">
        <v>36160</v>
      </c>
      <c r="Z349" s="0" t="n">
        <v>3.71</v>
      </c>
      <c r="AA349" s="18" t="n">
        <v>36160</v>
      </c>
      <c r="AB349" s="0" t="n">
        <v>81.9904</v>
      </c>
      <c r="AC349" s="18" t="n">
        <v>44227</v>
      </c>
      <c r="AD349" s="0" t="n">
        <v>3.6</v>
      </c>
      <c r="AG349" s="18" t="n">
        <v>36160</v>
      </c>
      <c r="AH349" s="0" t="n">
        <v>46.8</v>
      </c>
      <c r="AO349" s="18" t="n">
        <v>36160</v>
      </c>
      <c r="AP349" s="0" t="n">
        <v>0.22</v>
      </c>
      <c r="AQ349" s="18" t="n">
        <v>36160</v>
      </c>
      <c r="AR349" s="0" t="n">
        <v>4.6</v>
      </c>
      <c r="AU349" s="18" t="n">
        <v>44865</v>
      </c>
      <c r="AV349" s="0" t="n">
        <v>-9</v>
      </c>
      <c r="AW349" s="18" t="n">
        <v>36160</v>
      </c>
      <c r="AX349" s="0" t="n">
        <v>52.6</v>
      </c>
      <c r="AY349" s="18" t="n">
        <v>36160</v>
      </c>
      <c r="AZ349" s="0" t="n">
        <v>1</v>
      </c>
      <c r="BA349" s="18" t="n">
        <v>36160</v>
      </c>
      <c r="BB349" s="0" t="n">
        <v>1742</v>
      </c>
      <c r="BE349" s="18" t="n">
        <v>44227</v>
      </c>
      <c r="BF349" s="0" t="n">
        <v>4.2</v>
      </c>
      <c r="BG349" s="18" t="n">
        <v>44561</v>
      </c>
      <c r="BH349" s="0" t="n">
        <v>16.7</v>
      </c>
      <c r="BI349" s="18" t="n">
        <v>38352</v>
      </c>
      <c r="BJ349" s="0" t="n">
        <v>17.67</v>
      </c>
      <c r="BK349" s="18" t="n">
        <v>36160</v>
      </c>
      <c r="BL349" s="0" t="n">
        <v>6.5</v>
      </c>
      <c r="BO349" s="18" t="n">
        <v>44985</v>
      </c>
      <c r="BP349" s="0" t="n">
        <v>0.1</v>
      </c>
      <c r="BQ349" s="18" t="n">
        <v>37529</v>
      </c>
      <c r="BR349" s="0" t="n">
        <v>93.7</v>
      </c>
      <c r="BS349" s="18" t="n">
        <v>39082</v>
      </c>
      <c r="BT349" s="0" t="n">
        <v>91.7</v>
      </c>
      <c r="BU349" s="18" t="n">
        <v>26070</v>
      </c>
      <c r="BV349" s="0" t="n">
        <v>100.69</v>
      </c>
      <c r="BW349" s="18" t="n">
        <v>26611</v>
      </c>
      <c r="BX349" s="0" t="n">
        <v>124.21</v>
      </c>
      <c r="BY349" s="18" t="n">
        <v>28398</v>
      </c>
      <c r="BZ349" s="0" t="n">
        <v>100.85</v>
      </c>
      <c r="CC349" s="18" t="n">
        <v>27810</v>
      </c>
      <c r="CD349" s="0" t="n">
        <v>131.75</v>
      </c>
      <c r="CE349" s="18" t="n">
        <v>30922</v>
      </c>
      <c r="CF349" s="0" t="n">
        <v>29.87</v>
      </c>
      <c r="CG349" s="18" t="n">
        <v>41472</v>
      </c>
      <c r="CH349" s="0" t="n">
        <v>128.5</v>
      </c>
      <c r="CI349" s="18" t="n">
        <v>32009</v>
      </c>
      <c r="CJ349" s="0" t="n">
        <v>1715.7</v>
      </c>
      <c r="CK349" s="18" t="n">
        <v>29355</v>
      </c>
      <c r="CL349" s="0" t="n">
        <v>52.687</v>
      </c>
      <c r="CM349" s="18" t="n">
        <v>40877</v>
      </c>
      <c r="CN349" s="0" t="n">
        <v>3.71</v>
      </c>
      <c r="CO349" s="18" t="n">
        <v>43241</v>
      </c>
      <c r="CP349" s="0" t="n">
        <v>739.53</v>
      </c>
    </row>
    <row r="350" customFormat="false" ht="15" hidden="false" customHeight="false" outlineLevel="0" collapsed="false">
      <c r="I350" s="18" t="n">
        <v>36191</v>
      </c>
      <c r="J350" s="0" t="n">
        <v>4.3</v>
      </c>
      <c r="K350" s="18" t="n">
        <v>36191</v>
      </c>
      <c r="L350" s="0" t="n">
        <v>106</v>
      </c>
      <c r="O350" s="18" t="n">
        <v>36191</v>
      </c>
      <c r="P350" s="0" t="n">
        <v>325</v>
      </c>
      <c r="Q350" s="18" t="n">
        <v>36191</v>
      </c>
      <c r="R350" s="0" t="n">
        <v>3.8</v>
      </c>
      <c r="S350" s="18" t="n">
        <v>36191</v>
      </c>
      <c r="T350" s="0" t="n">
        <v>2.4</v>
      </c>
      <c r="U350" s="18" t="n">
        <v>36191</v>
      </c>
      <c r="V350" s="0" t="n">
        <v>1.34331</v>
      </c>
      <c r="W350" s="18" t="n">
        <v>37652</v>
      </c>
      <c r="X350" s="0" t="n">
        <v>-0.1</v>
      </c>
      <c r="Y350" s="18" t="n">
        <v>36191</v>
      </c>
      <c r="Z350" s="0" t="n">
        <v>3.7</v>
      </c>
      <c r="AA350" s="18" t="n">
        <v>36191</v>
      </c>
      <c r="AB350" s="0" t="n">
        <v>81.9774</v>
      </c>
      <c r="AC350" s="18" t="n">
        <v>44255</v>
      </c>
      <c r="AD350" s="0" t="n">
        <v>2.8</v>
      </c>
      <c r="AG350" s="18" t="n">
        <v>36191</v>
      </c>
      <c r="AH350" s="0" t="n">
        <v>50.6</v>
      </c>
      <c r="AO350" s="18" t="n">
        <v>36191</v>
      </c>
      <c r="AP350" s="0" t="n">
        <v>0.09</v>
      </c>
      <c r="AQ350" s="18" t="n">
        <v>36191</v>
      </c>
      <c r="AR350" s="0" t="n">
        <v>13.8</v>
      </c>
      <c r="AU350" s="18" t="n">
        <v>44895</v>
      </c>
      <c r="AV350" s="0" t="n">
        <v>-7</v>
      </c>
      <c r="AW350" s="18" t="n">
        <v>36191</v>
      </c>
      <c r="AX350" s="0" t="n">
        <v>50</v>
      </c>
      <c r="AY350" s="18" t="n">
        <v>36191</v>
      </c>
      <c r="AZ350" s="0" t="n">
        <v>0.7</v>
      </c>
      <c r="BA350" s="18" t="n">
        <v>36191</v>
      </c>
      <c r="BB350" s="0" t="n">
        <v>1732</v>
      </c>
      <c r="BE350" s="18" t="n">
        <v>44255</v>
      </c>
      <c r="BF350" s="0" t="n">
        <v>-2.5</v>
      </c>
      <c r="BG350" s="18" t="n">
        <v>44592</v>
      </c>
      <c r="BH350" s="0" t="n">
        <v>12.9</v>
      </c>
      <c r="BI350" s="18" t="n">
        <v>38383</v>
      </c>
      <c r="BJ350" s="0" t="n">
        <v>16.4</v>
      </c>
      <c r="BK350" s="18" t="n">
        <v>36191</v>
      </c>
      <c r="BL350" s="0" t="n">
        <v>6</v>
      </c>
      <c r="BO350" s="18" t="n">
        <v>45016</v>
      </c>
      <c r="BP350" s="0" t="n">
        <v>-0.2</v>
      </c>
      <c r="BQ350" s="18" t="n">
        <v>37560</v>
      </c>
      <c r="BR350" s="0" t="n">
        <v>79.6</v>
      </c>
      <c r="BS350" s="18" t="n">
        <v>39113</v>
      </c>
      <c r="BT350" s="0" t="n">
        <v>96.9</v>
      </c>
      <c r="BU350" s="18" t="n">
        <v>26071</v>
      </c>
      <c r="BV350" s="0" t="n">
        <v>100.83</v>
      </c>
      <c r="BW350" s="18" t="n">
        <v>26612</v>
      </c>
      <c r="BX350" s="0" t="n">
        <v>124.16</v>
      </c>
      <c r="BY350" s="18" t="n">
        <v>28405</v>
      </c>
      <c r="BZ350" s="0" t="n">
        <v>101.62</v>
      </c>
      <c r="CC350" s="18" t="n">
        <v>27813</v>
      </c>
      <c r="CD350" s="0" t="n">
        <v>131.65</v>
      </c>
      <c r="CE350" s="18" t="n">
        <v>30923</v>
      </c>
      <c r="CF350" s="0" t="n">
        <v>29.75</v>
      </c>
      <c r="CG350" s="18" t="n">
        <v>41473</v>
      </c>
      <c r="CH350" s="0" t="n">
        <v>129.5</v>
      </c>
      <c r="CI350" s="18" t="n">
        <v>32010</v>
      </c>
      <c r="CJ350" s="0" t="n">
        <v>1719.8</v>
      </c>
      <c r="CK350" s="18" t="n">
        <v>29356</v>
      </c>
      <c r="CL350" s="0" t="n">
        <v>53.013</v>
      </c>
      <c r="CM350" s="18" t="n">
        <v>40878</v>
      </c>
      <c r="CN350" s="0" t="n">
        <v>3.83</v>
      </c>
      <c r="CO350" s="18" t="n">
        <v>43242</v>
      </c>
      <c r="CP350" s="0" t="n">
        <v>695.92</v>
      </c>
    </row>
    <row r="351" customFormat="false" ht="15" hidden="false" customHeight="false" outlineLevel="0" collapsed="false">
      <c r="I351" s="18" t="n">
        <v>36219</v>
      </c>
      <c r="J351" s="0" t="n">
        <v>4.4</v>
      </c>
      <c r="K351" s="18" t="n">
        <v>36219</v>
      </c>
      <c r="L351" s="0" t="n">
        <v>414</v>
      </c>
      <c r="O351" s="18" t="n">
        <v>36219</v>
      </c>
      <c r="P351" s="0" t="n">
        <v>301.5</v>
      </c>
      <c r="Q351" s="18" t="n">
        <v>36219</v>
      </c>
      <c r="R351" s="0" t="n">
        <v>3.7</v>
      </c>
      <c r="S351" s="18" t="n">
        <v>36219</v>
      </c>
      <c r="T351" s="0" t="n">
        <v>2.1</v>
      </c>
      <c r="U351" s="18" t="n">
        <v>36219</v>
      </c>
      <c r="V351" s="0" t="n">
        <v>1.22177</v>
      </c>
      <c r="W351" s="18" t="n">
        <v>37680</v>
      </c>
      <c r="X351" s="0" t="n">
        <v>-0.1</v>
      </c>
      <c r="Y351" s="18" t="n">
        <v>36219</v>
      </c>
      <c r="Z351" s="0" t="n">
        <v>4.12</v>
      </c>
      <c r="AA351" s="18" t="n">
        <v>36219</v>
      </c>
      <c r="AB351" s="0" t="n">
        <v>82.0973</v>
      </c>
      <c r="AC351" s="18" t="n">
        <v>44286</v>
      </c>
      <c r="AD351" s="0" t="n">
        <v>24.3</v>
      </c>
      <c r="AG351" s="18" t="n">
        <v>36219</v>
      </c>
      <c r="AH351" s="0" t="n">
        <v>51.7</v>
      </c>
      <c r="AO351" s="18" t="n">
        <v>36219</v>
      </c>
      <c r="AP351" s="0" t="n">
        <v>0.49</v>
      </c>
      <c r="AQ351" s="18" t="n">
        <v>36219</v>
      </c>
      <c r="AR351" s="0" t="n">
        <v>15.1</v>
      </c>
      <c r="AU351" s="18" t="n">
        <v>44926</v>
      </c>
      <c r="AV351" s="0" t="n">
        <v>-4</v>
      </c>
      <c r="AW351" s="18" t="n">
        <v>36219</v>
      </c>
      <c r="AX351" s="0" t="n">
        <v>51.9</v>
      </c>
      <c r="AY351" s="18" t="n">
        <v>36219</v>
      </c>
      <c r="AZ351" s="0" t="n">
        <v>0.1</v>
      </c>
      <c r="BA351" s="18" t="n">
        <v>36219</v>
      </c>
      <c r="BB351" s="0" t="n">
        <v>1720</v>
      </c>
      <c r="BE351" s="18" t="n">
        <v>44286</v>
      </c>
      <c r="BF351" s="0" t="n">
        <v>9.2</v>
      </c>
      <c r="BG351" s="18" t="n">
        <v>44620</v>
      </c>
      <c r="BH351" s="0" t="n">
        <v>17.1</v>
      </c>
      <c r="BI351" s="18" t="n">
        <v>38411</v>
      </c>
      <c r="BJ351" s="0" t="n">
        <v>16.44</v>
      </c>
      <c r="BK351" s="18" t="n">
        <v>36219</v>
      </c>
      <c r="BL351" s="0" t="n">
        <v>5.7</v>
      </c>
      <c r="BO351" s="18" t="n">
        <v>45046</v>
      </c>
      <c r="BP351" s="0" t="n">
        <v>0.1</v>
      </c>
      <c r="BQ351" s="18" t="n">
        <v>37590</v>
      </c>
      <c r="BR351" s="0" t="n">
        <v>84.9</v>
      </c>
      <c r="BS351" s="18" t="n">
        <v>39141</v>
      </c>
      <c r="BT351" s="0" t="n">
        <v>91.3</v>
      </c>
      <c r="BU351" s="18" t="n">
        <v>26072</v>
      </c>
      <c r="BV351" s="0" t="n">
        <v>101.07</v>
      </c>
      <c r="BW351" s="18" t="n">
        <v>26613</v>
      </c>
      <c r="BX351" s="0" t="n">
        <v>124.57</v>
      </c>
      <c r="BY351" s="18" t="n">
        <v>28412</v>
      </c>
      <c r="BZ351" s="0" t="n">
        <v>99.05</v>
      </c>
      <c r="CC351" s="18" t="n">
        <v>27814</v>
      </c>
      <c r="CD351" s="0" t="n">
        <v>132.45</v>
      </c>
      <c r="CE351" s="18" t="n">
        <v>30924</v>
      </c>
      <c r="CF351" s="0" t="n">
        <v>29.28</v>
      </c>
      <c r="CG351" s="18" t="n">
        <v>41474</v>
      </c>
      <c r="CH351" s="0" t="n">
        <v>130.1</v>
      </c>
      <c r="CI351" s="18" t="n">
        <v>32013</v>
      </c>
      <c r="CJ351" s="0" t="n">
        <v>1659.1</v>
      </c>
      <c r="CK351" s="18" t="n">
        <v>29357</v>
      </c>
      <c r="CL351" s="0" t="n">
        <v>53.347</v>
      </c>
      <c r="CM351" s="18" t="n">
        <v>40879</v>
      </c>
      <c r="CN351" s="0" t="n">
        <v>3.9</v>
      </c>
      <c r="CO351" s="18" t="n">
        <v>43243</v>
      </c>
      <c r="CP351" s="0" t="n">
        <v>629.65</v>
      </c>
    </row>
    <row r="352" customFormat="false" ht="15" hidden="false" customHeight="false" outlineLevel="0" collapsed="false">
      <c r="I352" s="18" t="n">
        <v>36250</v>
      </c>
      <c r="J352" s="0" t="n">
        <v>4.2</v>
      </c>
      <c r="K352" s="18" t="n">
        <v>36250</v>
      </c>
      <c r="L352" s="0" t="n">
        <v>115</v>
      </c>
      <c r="O352" s="18" t="n">
        <v>36250</v>
      </c>
      <c r="P352" s="0" t="n">
        <v>302.8</v>
      </c>
      <c r="Q352" s="18" t="n">
        <v>36250</v>
      </c>
      <c r="R352" s="0" t="n">
        <v>3.6</v>
      </c>
      <c r="S352" s="18" t="n">
        <v>36250</v>
      </c>
      <c r="T352" s="0" t="n">
        <v>2.1</v>
      </c>
      <c r="U352" s="18" t="n">
        <v>36250</v>
      </c>
      <c r="V352" s="0" t="n">
        <v>1.14446</v>
      </c>
      <c r="W352" s="18" t="n">
        <v>37711</v>
      </c>
      <c r="X352" s="0" t="n">
        <v>0.5</v>
      </c>
      <c r="Y352" s="18" t="n">
        <v>36250</v>
      </c>
      <c r="Z352" s="0" t="n">
        <v>4.29</v>
      </c>
      <c r="AA352" s="18" t="n">
        <v>36250</v>
      </c>
      <c r="AB352" s="0" t="n">
        <v>81.9427</v>
      </c>
      <c r="AC352" s="18" t="n">
        <v>44316</v>
      </c>
      <c r="AD352" s="0" t="n">
        <v>54.6</v>
      </c>
      <c r="AG352" s="18" t="n">
        <v>36250</v>
      </c>
      <c r="AH352" s="0" t="n">
        <v>52.4</v>
      </c>
      <c r="AO352" s="18" t="n">
        <v>36250</v>
      </c>
      <c r="AP352" s="0" t="n">
        <v>-0.1</v>
      </c>
      <c r="AQ352" s="18" t="n">
        <v>36250</v>
      </c>
      <c r="AR352" s="0" t="n">
        <v>4.3</v>
      </c>
      <c r="AU352" s="18" t="n">
        <v>44957</v>
      </c>
      <c r="AV352" s="0" t="n">
        <v>-7</v>
      </c>
      <c r="AW352" s="18" t="n">
        <v>36250</v>
      </c>
      <c r="AX352" s="0" t="n">
        <v>55.7</v>
      </c>
      <c r="AY352" s="18" t="n">
        <v>36250</v>
      </c>
      <c r="AZ352" s="0" t="n">
        <v>0.1</v>
      </c>
      <c r="BA352" s="18" t="n">
        <v>36250</v>
      </c>
      <c r="BB352" s="0" t="n">
        <v>1665</v>
      </c>
      <c r="BE352" s="18" t="n">
        <v>44316</v>
      </c>
      <c r="BF352" s="0" t="n">
        <v>0.6</v>
      </c>
      <c r="BG352" s="18" t="n">
        <v>44651</v>
      </c>
      <c r="BH352" s="0" t="n">
        <v>10.2</v>
      </c>
      <c r="BI352" s="18" t="n">
        <v>38442</v>
      </c>
      <c r="BJ352" s="0" t="n">
        <v>16.97</v>
      </c>
      <c r="BK352" s="18" t="n">
        <v>36250</v>
      </c>
      <c r="BL352" s="0" t="n">
        <v>5.2</v>
      </c>
      <c r="BO352" s="18" t="n">
        <v>45077</v>
      </c>
      <c r="BP352" s="0" t="n">
        <v>0.1</v>
      </c>
      <c r="BQ352" s="18" t="n">
        <v>37621</v>
      </c>
      <c r="BR352" s="0" t="n">
        <v>80.7</v>
      </c>
      <c r="BS352" s="18" t="n">
        <v>39172</v>
      </c>
      <c r="BT352" s="0" t="n">
        <v>88.4</v>
      </c>
      <c r="BU352" s="18" t="n">
        <v>26073</v>
      </c>
      <c r="BV352" s="0" t="n">
        <v>101.31</v>
      </c>
      <c r="BW352" s="18" t="n">
        <v>26616</v>
      </c>
      <c r="BX352" s="0" t="n">
        <v>124.93</v>
      </c>
      <c r="BY352" s="18" t="n">
        <v>28419</v>
      </c>
      <c r="BZ352" s="0" t="n">
        <v>98.54</v>
      </c>
      <c r="CC352" s="18" t="n">
        <v>27815</v>
      </c>
      <c r="CD352" s="0" t="n">
        <v>133.4</v>
      </c>
      <c r="CE352" s="18" t="n">
        <v>30925</v>
      </c>
      <c r="CF352" s="0" t="n">
        <v>29.23</v>
      </c>
      <c r="CG352" s="18" t="n">
        <v>41477</v>
      </c>
      <c r="CH352" s="0" t="n">
        <v>129.6</v>
      </c>
      <c r="CI352" s="18" t="n">
        <v>32014</v>
      </c>
      <c r="CJ352" s="0" t="n">
        <v>1670.3</v>
      </c>
      <c r="CK352" s="18" t="n">
        <v>29360</v>
      </c>
      <c r="CL352" s="0" t="n">
        <v>53.484</v>
      </c>
      <c r="CM352" s="18" t="n">
        <v>40882</v>
      </c>
      <c r="CN352" s="0" t="n">
        <v>3.6</v>
      </c>
      <c r="CO352" s="18" t="n">
        <v>43244</v>
      </c>
      <c r="CP352" s="0" t="n">
        <v>625.9</v>
      </c>
    </row>
    <row r="353" customFormat="false" ht="15" hidden="false" customHeight="false" outlineLevel="0" collapsed="false">
      <c r="I353" s="18" t="n">
        <v>36280</v>
      </c>
      <c r="J353" s="0" t="n">
        <v>4.3</v>
      </c>
      <c r="K353" s="18" t="n">
        <v>36280</v>
      </c>
      <c r="L353" s="0" t="n">
        <v>362</v>
      </c>
      <c r="O353" s="18" t="n">
        <v>36280</v>
      </c>
      <c r="P353" s="0" t="n">
        <v>305</v>
      </c>
      <c r="Q353" s="18" t="n">
        <v>36280</v>
      </c>
      <c r="R353" s="0" t="n">
        <v>3.6</v>
      </c>
      <c r="S353" s="18" t="n">
        <v>36280</v>
      </c>
      <c r="T353" s="0" t="n">
        <v>2.2</v>
      </c>
      <c r="U353" s="18" t="n">
        <v>36280</v>
      </c>
      <c r="V353" s="0" t="n">
        <v>1.21823</v>
      </c>
      <c r="W353" s="18" t="n">
        <v>37741</v>
      </c>
      <c r="X353" s="0" t="n">
        <v>-0.3</v>
      </c>
      <c r="Y353" s="18" t="n">
        <v>36280</v>
      </c>
      <c r="Z353" s="0" t="n">
        <v>4.13</v>
      </c>
      <c r="AA353" s="18" t="n">
        <v>36280</v>
      </c>
      <c r="AB353" s="0" t="n">
        <v>81.8019</v>
      </c>
      <c r="AC353" s="18" t="n">
        <v>44347</v>
      </c>
      <c r="AD353" s="0" t="n">
        <v>38.3</v>
      </c>
      <c r="AG353" s="18" t="n">
        <v>36280</v>
      </c>
      <c r="AH353" s="0" t="n">
        <v>52.3</v>
      </c>
      <c r="AO353" s="18" t="n">
        <v>36280</v>
      </c>
      <c r="AP353" s="0" t="n">
        <v>-0.01</v>
      </c>
      <c r="AQ353" s="18" t="n">
        <v>36280</v>
      </c>
      <c r="AR353" s="0" t="n">
        <v>20.6</v>
      </c>
      <c r="AU353" s="18" t="n">
        <v>44985</v>
      </c>
      <c r="AV353" s="0" t="n">
        <v>-14</v>
      </c>
      <c r="AW353" s="18" t="n">
        <v>36280</v>
      </c>
      <c r="AX353" s="0" t="n">
        <v>61.6</v>
      </c>
      <c r="AY353" s="18" t="n">
        <v>36280</v>
      </c>
      <c r="AZ353" s="0" t="n">
        <v>0.4</v>
      </c>
      <c r="BA353" s="18" t="n">
        <v>36280</v>
      </c>
      <c r="BB353" s="0" t="n">
        <v>1600</v>
      </c>
      <c r="BE353" s="18" t="n">
        <v>44347</v>
      </c>
      <c r="BF353" s="0" t="n">
        <v>-0.7</v>
      </c>
      <c r="BG353" s="18" t="n">
        <v>44681</v>
      </c>
      <c r="BH353" s="0" t="n">
        <v>11</v>
      </c>
      <c r="BI353" s="18" t="n">
        <v>38472</v>
      </c>
      <c r="BJ353" s="0" t="n">
        <v>17.32</v>
      </c>
      <c r="BK353" s="18" t="n">
        <v>36280</v>
      </c>
      <c r="BL353" s="0" t="n">
        <v>4.9</v>
      </c>
      <c r="BO353" s="18" t="n">
        <v>45107</v>
      </c>
      <c r="BP353" s="0" t="n">
        <v>0.3</v>
      </c>
      <c r="BQ353" s="18" t="n">
        <v>37652</v>
      </c>
      <c r="BR353" s="0" t="n">
        <v>78.8</v>
      </c>
      <c r="BS353" s="18" t="n">
        <v>39202</v>
      </c>
      <c r="BT353" s="0" t="n">
        <v>87.1</v>
      </c>
      <c r="BU353" s="18" t="n">
        <v>26074</v>
      </c>
      <c r="BV353" s="0" t="n">
        <v>100.99</v>
      </c>
      <c r="BW353" s="18" t="n">
        <v>26617</v>
      </c>
      <c r="BX353" s="0" t="n">
        <v>125.92</v>
      </c>
      <c r="BY353" s="18" t="n">
        <v>28426</v>
      </c>
      <c r="BZ353" s="0" t="n">
        <v>97.49</v>
      </c>
      <c r="CC353" s="18" t="n">
        <v>27816</v>
      </c>
      <c r="CD353" s="0" t="n">
        <v>132.2</v>
      </c>
      <c r="CE353" s="18" t="n">
        <v>30929</v>
      </c>
      <c r="CF353" s="0" t="n">
        <v>29.04</v>
      </c>
      <c r="CG353" s="18" t="n">
        <v>41478</v>
      </c>
      <c r="CH353" s="0" t="n">
        <v>130.1</v>
      </c>
      <c r="CI353" s="18" t="n">
        <v>32015</v>
      </c>
      <c r="CJ353" s="0" t="n">
        <v>1656.6</v>
      </c>
      <c r="CK353" s="18" t="n">
        <v>29361</v>
      </c>
      <c r="CL353" s="0" t="n">
        <v>53.5</v>
      </c>
      <c r="CM353" s="18" t="n">
        <v>40883</v>
      </c>
      <c r="CN353" s="0" t="n">
        <v>3.79</v>
      </c>
      <c r="CO353" s="18" t="n">
        <v>43245</v>
      </c>
      <c r="CP353" s="0" t="n">
        <v>616.76</v>
      </c>
    </row>
    <row r="354" customFormat="false" ht="15" hidden="false" customHeight="false" outlineLevel="0" collapsed="false">
      <c r="I354" s="18" t="n">
        <v>36311</v>
      </c>
      <c r="J354" s="0" t="n">
        <v>4.2</v>
      </c>
      <c r="K354" s="18" t="n">
        <v>36311</v>
      </c>
      <c r="L354" s="0" t="n">
        <v>215</v>
      </c>
      <c r="O354" s="18" t="n">
        <v>36311</v>
      </c>
      <c r="P354" s="0" t="n">
        <v>303</v>
      </c>
      <c r="Q354" s="18" t="n">
        <v>36311</v>
      </c>
      <c r="R354" s="0" t="n">
        <v>3.5</v>
      </c>
      <c r="S354" s="18" t="n">
        <v>36311</v>
      </c>
      <c r="T354" s="0" t="n">
        <v>2</v>
      </c>
      <c r="U354" s="18" t="n">
        <v>36311</v>
      </c>
      <c r="V354" s="0" t="n">
        <v>1.21705</v>
      </c>
      <c r="W354" s="18" t="n">
        <v>37772</v>
      </c>
      <c r="X354" s="0" t="n">
        <v>-0.1</v>
      </c>
      <c r="Y354" s="18" t="n">
        <v>36311</v>
      </c>
      <c r="Z354" s="0" t="n">
        <v>4.13</v>
      </c>
      <c r="AA354" s="18" t="n">
        <v>36311</v>
      </c>
      <c r="AB354" s="0" t="n">
        <v>81.9895</v>
      </c>
      <c r="AC354" s="18" t="n">
        <v>44377</v>
      </c>
      <c r="AD354" s="0" t="n">
        <v>26.4</v>
      </c>
      <c r="AG354" s="18" t="n">
        <v>36311</v>
      </c>
      <c r="AH354" s="0" t="n">
        <v>54.3</v>
      </c>
      <c r="AO354" s="18" t="n">
        <v>36311</v>
      </c>
      <c r="AP354" s="0" t="n">
        <v>0.54</v>
      </c>
      <c r="AQ354" s="18" t="n">
        <v>36311</v>
      </c>
      <c r="AR354" s="0" t="n">
        <v>13.1</v>
      </c>
      <c r="AU354" s="18" t="n">
        <v>45016</v>
      </c>
      <c r="AV354" s="0" t="n">
        <v>-8</v>
      </c>
      <c r="AW354" s="18" t="n">
        <v>36311</v>
      </c>
      <c r="AX354" s="0" t="n">
        <v>57</v>
      </c>
      <c r="AY354" s="18" t="n">
        <v>36311</v>
      </c>
      <c r="AZ354" s="0" t="n">
        <v>0.4</v>
      </c>
      <c r="BA354" s="18" t="n">
        <v>36311</v>
      </c>
      <c r="BB354" s="0" t="n">
        <v>1640</v>
      </c>
      <c r="BE354" s="18" t="n">
        <v>44377</v>
      </c>
      <c r="BF354" s="0" t="n">
        <v>2.1</v>
      </c>
      <c r="BG354" s="18" t="n">
        <v>44712</v>
      </c>
      <c r="BH354" s="0" t="n">
        <v>12.4</v>
      </c>
      <c r="BI354" s="18" t="n">
        <v>38503</v>
      </c>
      <c r="BJ354" s="0" t="n">
        <v>16.97</v>
      </c>
      <c r="BK354" s="18" t="n">
        <v>36311</v>
      </c>
      <c r="BL354" s="0" t="n">
        <v>4.6</v>
      </c>
      <c r="BO354" s="18" t="n">
        <v>45138</v>
      </c>
      <c r="BP354" s="0" t="n">
        <v>0.5</v>
      </c>
      <c r="BQ354" s="18" t="n">
        <v>37680</v>
      </c>
      <c r="BR354" s="0" t="n">
        <v>64.8</v>
      </c>
      <c r="BS354" s="18" t="n">
        <v>39233</v>
      </c>
      <c r="BT354" s="0" t="n">
        <v>88.3</v>
      </c>
      <c r="BU354" s="18" t="n">
        <v>26077</v>
      </c>
      <c r="BV354" s="0" t="n">
        <v>100.13</v>
      </c>
      <c r="BW354" s="18" t="n">
        <v>26618</v>
      </c>
      <c r="BX354" s="0" t="n">
        <v>125.71</v>
      </c>
      <c r="BY354" s="18" t="n">
        <v>28433</v>
      </c>
      <c r="BZ354" s="0" t="n">
        <v>97.21</v>
      </c>
      <c r="CC354" s="18" t="n">
        <v>27817</v>
      </c>
      <c r="CD354" s="0" t="n">
        <v>132.3</v>
      </c>
      <c r="CE354" s="18" t="n">
        <v>30930</v>
      </c>
      <c r="CF354" s="0" t="n">
        <v>28.88</v>
      </c>
      <c r="CG354" s="18" t="n">
        <v>41479</v>
      </c>
      <c r="CH354" s="0" t="n">
        <v>130.1</v>
      </c>
      <c r="CI354" s="18" t="n">
        <v>32016</v>
      </c>
      <c r="CJ354" s="0" t="n">
        <v>1686.5</v>
      </c>
      <c r="CK354" s="18" t="n">
        <v>29362</v>
      </c>
      <c r="CL354" s="0" t="n">
        <v>53.504</v>
      </c>
      <c r="CM354" s="18" t="n">
        <v>40884</v>
      </c>
      <c r="CN354" s="0" t="n">
        <v>3.74</v>
      </c>
      <c r="CO354" s="18" t="n">
        <v>43249</v>
      </c>
      <c r="CP354" s="0" t="n">
        <v>602.66</v>
      </c>
    </row>
    <row r="355" customFormat="false" ht="15" hidden="false" customHeight="false" outlineLevel="0" collapsed="false">
      <c r="I355" s="18" t="n">
        <v>36341</v>
      </c>
      <c r="J355" s="0" t="n">
        <v>4.3</v>
      </c>
      <c r="K355" s="18" t="n">
        <v>36341</v>
      </c>
      <c r="L355" s="0" t="n">
        <v>278</v>
      </c>
      <c r="O355" s="18" t="n">
        <v>36341</v>
      </c>
      <c r="P355" s="0" t="n">
        <v>290</v>
      </c>
      <c r="Q355" s="18" t="n">
        <v>36341</v>
      </c>
      <c r="R355" s="0" t="n">
        <v>3.7</v>
      </c>
      <c r="S355" s="18" t="n">
        <v>36341</v>
      </c>
      <c r="T355" s="0" t="n">
        <v>2.1</v>
      </c>
      <c r="U355" s="18" t="n">
        <v>36341</v>
      </c>
      <c r="V355" s="0" t="n">
        <v>1.39799</v>
      </c>
      <c r="W355" s="18" t="n">
        <v>37802</v>
      </c>
      <c r="X355" s="0" t="n">
        <v>-0.3</v>
      </c>
      <c r="Y355" s="18" t="n">
        <v>36341</v>
      </c>
      <c r="Z355" s="0" t="n">
        <v>4.69</v>
      </c>
      <c r="AA355" s="18" t="n">
        <v>36341</v>
      </c>
      <c r="AB355" s="0" t="n">
        <v>81.6291</v>
      </c>
      <c r="AC355" s="18" t="n">
        <v>44408</v>
      </c>
      <c r="AD355" s="0" t="n">
        <v>14.8</v>
      </c>
      <c r="AG355" s="18" t="n">
        <v>36341</v>
      </c>
      <c r="AH355" s="0" t="n">
        <v>55.8</v>
      </c>
      <c r="AO355" s="18" t="n">
        <v>36341</v>
      </c>
      <c r="AP355" s="0" t="n">
        <v>-0.09</v>
      </c>
      <c r="AQ355" s="18" t="n">
        <v>36341</v>
      </c>
      <c r="AR355" s="0" t="n">
        <v>5.8</v>
      </c>
      <c r="AU355" s="18" t="n">
        <v>45046</v>
      </c>
      <c r="AV355" s="0" t="n">
        <v>-12</v>
      </c>
      <c r="AW355" s="18" t="n">
        <v>36341</v>
      </c>
      <c r="AX355" s="0" t="n">
        <v>56.6</v>
      </c>
      <c r="AY355" s="18" t="n">
        <v>36341</v>
      </c>
      <c r="AZ355" s="0" t="n">
        <v>1.1</v>
      </c>
      <c r="BA355" s="18" t="n">
        <v>36341</v>
      </c>
      <c r="BB355" s="0" t="n">
        <v>1702</v>
      </c>
      <c r="BE355" s="18" t="n">
        <v>44408</v>
      </c>
      <c r="BF355" s="0" t="n">
        <v>-1</v>
      </c>
      <c r="BG355" s="18" t="n">
        <v>44742</v>
      </c>
      <c r="BH355" s="0" t="n">
        <v>11</v>
      </c>
      <c r="BI355" s="18" t="n">
        <v>38533</v>
      </c>
      <c r="BJ355" s="0" t="n">
        <v>18</v>
      </c>
      <c r="BK355" s="18" t="n">
        <v>36341</v>
      </c>
      <c r="BL355" s="0" t="n">
        <v>4.5</v>
      </c>
      <c r="BO355" s="18" t="n">
        <v>45169</v>
      </c>
      <c r="BP355" s="0" t="n">
        <v>-0.1</v>
      </c>
      <c r="BQ355" s="18" t="n">
        <v>37711</v>
      </c>
      <c r="BR355" s="0" t="n">
        <v>61.4</v>
      </c>
      <c r="BS355" s="18" t="n">
        <v>39263</v>
      </c>
      <c r="BT355" s="0" t="n">
        <v>85.3</v>
      </c>
      <c r="BU355" s="18" t="n">
        <v>26078</v>
      </c>
      <c r="BV355" s="0" t="n">
        <v>99.47</v>
      </c>
      <c r="BW355" s="18" t="n">
        <v>26619</v>
      </c>
      <c r="BX355" s="0" t="n">
        <v>126.44</v>
      </c>
      <c r="BY355" s="18" t="n">
        <v>28440</v>
      </c>
      <c r="BZ355" s="0" t="n">
        <v>100.94</v>
      </c>
      <c r="CC355" s="18" t="n">
        <v>27820</v>
      </c>
      <c r="CD355" s="0" t="n">
        <v>132.3</v>
      </c>
      <c r="CE355" s="18" t="n">
        <v>30931</v>
      </c>
      <c r="CF355" s="0" t="n">
        <v>29.28</v>
      </c>
      <c r="CG355" s="18" t="n">
        <v>41480</v>
      </c>
      <c r="CH355" s="0" t="n">
        <v>130.2</v>
      </c>
      <c r="CI355" s="18" t="n">
        <v>32017</v>
      </c>
      <c r="CJ355" s="0" t="n">
        <v>1685.5</v>
      </c>
      <c r="CK355" s="18" t="n">
        <v>29363</v>
      </c>
      <c r="CL355" s="0" t="n">
        <v>53.999</v>
      </c>
      <c r="CM355" s="18" t="n">
        <v>40885</v>
      </c>
      <c r="CN355" s="0" t="n">
        <v>3.73</v>
      </c>
      <c r="CO355" s="18" t="n">
        <v>43250</v>
      </c>
      <c r="CP355" s="0" t="n">
        <v>583.65</v>
      </c>
    </row>
    <row r="356" customFormat="false" ht="15" hidden="false" customHeight="false" outlineLevel="0" collapsed="false">
      <c r="I356" s="18" t="n">
        <v>36372</v>
      </c>
      <c r="J356" s="0" t="n">
        <v>4.3</v>
      </c>
      <c r="K356" s="18" t="n">
        <v>36372</v>
      </c>
      <c r="L356" s="0" t="n">
        <v>335</v>
      </c>
      <c r="O356" s="18" t="n">
        <v>36372</v>
      </c>
      <c r="P356" s="0" t="n">
        <v>300.8</v>
      </c>
      <c r="Q356" s="18" t="n">
        <v>36372</v>
      </c>
      <c r="R356" s="0" t="n">
        <v>3.9</v>
      </c>
      <c r="S356" s="18" t="n">
        <v>36372</v>
      </c>
      <c r="T356" s="0" t="n">
        <v>2.1</v>
      </c>
      <c r="U356" s="18" t="n">
        <v>36372</v>
      </c>
      <c r="V356" s="0" t="n">
        <v>1.29499</v>
      </c>
      <c r="W356" s="18" t="n">
        <v>37833</v>
      </c>
      <c r="X356" s="0" t="n">
        <v>0.2</v>
      </c>
      <c r="Y356" s="18" t="n">
        <v>36372</v>
      </c>
      <c r="Z356" s="0" t="n">
        <v>5.73</v>
      </c>
      <c r="AA356" s="18" t="n">
        <v>36372</v>
      </c>
      <c r="AB356" s="0" t="n">
        <v>81.8177</v>
      </c>
      <c r="AC356" s="18" t="n">
        <v>44439</v>
      </c>
      <c r="AD356" s="0" t="n">
        <v>18</v>
      </c>
      <c r="AG356" s="18" t="n">
        <v>36372</v>
      </c>
      <c r="AH356" s="0" t="n">
        <v>53.6</v>
      </c>
      <c r="AO356" s="18" t="n">
        <v>36372</v>
      </c>
      <c r="AP356" s="0" t="n">
        <v>0.18</v>
      </c>
      <c r="AQ356" s="18" t="n">
        <v>36372</v>
      </c>
      <c r="AR356" s="0" t="n">
        <v>9.8</v>
      </c>
      <c r="AU356" s="18" t="n">
        <v>45077</v>
      </c>
      <c r="AV356" s="0" t="n">
        <v>-10</v>
      </c>
      <c r="AW356" s="18" t="n">
        <v>36372</v>
      </c>
      <c r="AX356" s="0" t="n">
        <v>59.5</v>
      </c>
      <c r="AY356" s="18" t="n">
        <v>36372</v>
      </c>
      <c r="AZ356" s="0" t="n">
        <v>1.5</v>
      </c>
      <c r="BA356" s="18" t="n">
        <v>36372</v>
      </c>
      <c r="BB356" s="0" t="n">
        <v>1682</v>
      </c>
      <c r="BE356" s="18" t="n">
        <v>44439</v>
      </c>
      <c r="BF356" s="0" t="n">
        <v>1.5</v>
      </c>
      <c r="BG356" s="18" t="n">
        <v>44773</v>
      </c>
      <c r="BH356" s="0" t="n">
        <v>11.6</v>
      </c>
      <c r="BI356" s="18" t="n">
        <v>38564</v>
      </c>
      <c r="BJ356" s="0" t="n">
        <v>20.65</v>
      </c>
      <c r="BK356" s="18" t="n">
        <v>36372</v>
      </c>
      <c r="BL356" s="0" t="n">
        <v>4.6</v>
      </c>
      <c r="BO356" s="18" t="n">
        <v>45199</v>
      </c>
      <c r="BP356" s="0" t="n">
        <v>0.4</v>
      </c>
      <c r="BQ356" s="18" t="n">
        <v>37741</v>
      </c>
      <c r="BR356" s="0" t="n">
        <v>81</v>
      </c>
      <c r="BS356" s="18" t="n">
        <v>39294</v>
      </c>
      <c r="BT356" s="0" t="n">
        <v>90.4</v>
      </c>
      <c r="BU356" s="18" t="n">
        <v>26079</v>
      </c>
      <c r="BV356" s="0" t="n">
        <v>99.59</v>
      </c>
      <c r="BW356" s="18" t="n">
        <v>26620</v>
      </c>
      <c r="BX356" s="0" t="n">
        <v>126.44</v>
      </c>
      <c r="BY356" s="18" t="n">
        <v>28447</v>
      </c>
      <c r="BZ356" s="0" t="n">
        <v>102.22</v>
      </c>
      <c r="CC356" s="18" t="n">
        <v>27821</v>
      </c>
      <c r="CD356" s="0" t="n">
        <v>131.4</v>
      </c>
      <c r="CE356" s="18" t="n">
        <v>30932</v>
      </c>
      <c r="CF356" s="0" t="n">
        <v>29.22</v>
      </c>
      <c r="CG356" s="18" t="n">
        <v>41481</v>
      </c>
      <c r="CH356" s="0" t="n">
        <v>130.2</v>
      </c>
      <c r="CI356" s="18" t="n">
        <v>32021</v>
      </c>
      <c r="CJ356" s="0" t="n">
        <v>1693.5</v>
      </c>
      <c r="CK356" s="18" t="n">
        <v>29364</v>
      </c>
      <c r="CL356" s="0" t="n">
        <v>54.614</v>
      </c>
      <c r="CM356" s="18" t="n">
        <v>40886</v>
      </c>
      <c r="CN356" s="0" t="n">
        <v>3.71</v>
      </c>
      <c r="CO356" s="18" t="n">
        <v>43251</v>
      </c>
      <c r="CP356" s="0" t="n">
        <v>615.81</v>
      </c>
    </row>
    <row r="357" customFormat="false" ht="15" hidden="false" customHeight="false" outlineLevel="0" collapsed="false">
      <c r="I357" s="18" t="n">
        <v>36403</v>
      </c>
      <c r="J357" s="0" t="n">
        <v>4.2</v>
      </c>
      <c r="K357" s="18" t="n">
        <v>36403</v>
      </c>
      <c r="L357" s="0" t="n">
        <v>146</v>
      </c>
      <c r="O357" s="18" t="n">
        <v>36403</v>
      </c>
      <c r="P357" s="0" t="n">
        <v>290.8</v>
      </c>
      <c r="Q357" s="18" t="n">
        <v>36403</v>
      </c>
      <c r="R357" s="0" t="n">
        <v>3.6</v>
      </c>
      <c r="S357" s="18" t="n">
        <v>36403</v>
      </c>
      <c r="T357" s="0" t="n">
        <v>1.9</v>
      </c>
      <c r="U357" s="18" t="n">
        <v>36403</v>
      </c>
      <c r="V357" s="0" t="n">
        <v>1.14687</v>
      </c>
      <c r="W357" s="18" t="n">
        <v>37864</v>
      </c>
      <c r="X357" s="0" t="n">
        <v>0.4</v>
      </c>
      <c r="Y357" s="18" t="n">
        <v>36403</v>
      </c>
      <c r="Z357" s="0" t="n">
        <v>4.03</v>
      </c>
      <c r="AA357" s="18" t="n">
        <v>36403</v>
      </c>
      <c r="AB357" s="0" t="n">
        <v>81.8764</v>
      </c>
      <c r="AC357" s="18" t="n">
        <v>44469</v>
      </c>
      <c r="AD357" s="0" t="n">
        <v>12.5</v>
      </c>
      <c r="AG357" s="18" t="n">
        <v>36403</v>
      </c>
      <c r="AH357" s="0" t="n">
        <v>54.8</v>
      </c>
      <c r="AO357" s="18" t="n">
        <v>36403</v>
      </c>
      <c r="AP357" s="0" t="n">
        <v>0.33</v>
      </c>
      <c r="AQ357" s="18" t="n">
        <v>36403</v>
      </c>
      <c r="AR357" s="0" t="n">
        <v>13.7</v>
      </c>
      <c r="AU357" s="18" t="n">
        <v>45107</v>
      </c>
      <c r="AV357" s="0" t="n">
        <v>-8</v>
      </c>
      <c r="AW357" s="18" t="n">
        <v>36403</v>
      </c>
      <c r="AX357" s="0" t="n">
        <v>58.4</v>
      </c>
      <c r="AY357" s="18" t="n">
        <v>36403</v>
      </c>
      <c r="AZ357" s="0" t="n">
        <v>1.6</v>
      </c>
      <c r="BA357" s="18" t="n">
        <v>36403</v>
      </c>
      <c r="BB357" s="0" t="n">
        <v>1671</v>
      </c>
      <c r="BE357" s="18" t="n">
        <v>44469</v>
      </c>
      <c r="BF357" s="0" t="n">
        <v>0.5</v>
      </c>
      <c r="BG357" s="18" t="n">
        <v>44804</v>
      </c>
      <c r="BH357" s="0" t="n">
        <v>10.1</v>
      </c>
      <c r="BI357" s="18" t="n">
        <v>38595</v>
      </c>
      <c r="BJ357" s="0" t="n">
        <v>16.95</v>
      </c>
      <c r="BK357" s="18" t="n">
        <v>36403</v>
      </c>
      <c r="BL357" s="0" t="n">
        <v>4.7</v>
      </c>
      <c r="BO357" s="18" t="n">
        <v>45230</v>
      </c>
      <c r="BP357" s="0" t="n">
        <v>0.2</v>
      </c>
      <c r="BQ357" s="18" t="n">
        <v>37772</v>
      </c>
      <c r="BR357" s="0" t="n">
        <v>83.6</v>
      </c>
      <c r="BS357" s="18" t="n">
        <v>39325</v>
      </c>
      <c r="BT357" s="0" t="n">
        <v>83.4</v>
      </c>
      <c r="BU357" s="18" t="n">
        <v>26080</v>
      </c>
      <c r="BV357" s="0" t="n">
        <v>99.4</v>
      </c>
      <c r="BW357" s="18" t="n">
        <v>26623</v>
      </c>
      <c r="BX357" s="0" t="n">
        <v>126.5</v>
      </c>
      <c r="BY357" s="18" t="n">
        <v>28454</v>
      </c>
      <c r="BZ357" s="0" t="n">
        <v>104.33</v>
      </c>
      <c r="CC357" s="18" t="n">
        <v>27822</v>
      </c>
      <c r="CD357" s="0" t="n">
        <v>132.25</v>
      </c>
      <c r="CE357" s="18" t="n">
        <v>30935</v>
      </c>
      <c r="CF357" s="0" t="n">
        <v>29.36</v>
      </c>
      <c r="CG357" s="18" t="n">
        <v>41484</v>
      </c>
      <c r="CH357" s="0" t="n">
        <v>129.2</v>
      </c>
      <c r="CI357" s="18" t="n">
        <v>32022</v>
      </c>
      <c r="CJ357" s="0" t="n">
        <v>1705.2</v>
      </c>
      <c r="CK357" s="18" t="n">
        <v>29368</v>
      </c>
      <c r="CL357" s="0" t="n">
        <v>54.827</v>
      </c>
      <c r="CM357" s="18" t="n">
        <v>40889</v>
      </c>
      <c r="CN357" s="0" t="n">
        <v>3.93</v>
      </c>
      <c r="CO357" s="18" t="n">
        <v>43252</v>
      </c>
      <c r="CP357" s="0" t="n">
        <v>598.95</v>
      </c>
    </row>
    <row r="358" customFormat="false" ht="15" hidden="false" customHeight="false" outlineLevel="0" collapsed="false">
      <c r="I358" s="18" t="n">
        <v>36433</v>
      </c>
      <c r="J358" s="0" t="n">
        <v>4.2</v>
      </c>
      <c r="K358" s="18" t="n">
        <v>36433</v>
      </c>
      <c r="L358" s="0" t="n">
        <v>212</v>
      </c>
      <c r="O358" s="18" t="n">
        <v>36433</v>
      </c>
      <c r="P358" s="0" t="n">
        <v>294.3</v>
      </c>
      <c r="Q358" s="18" t="n">
        <v>36433</v>
      </c>
      <c r="R358" s="0" t="n">
        <v>3.8</v>
      </c>
      <c r="S358" s="18" t="n">
        <v>36433</v>
      </c>
      <c r="T358" s="0" t="n">
        <v>2</v>
      </c>
      <c r="U358" s="18" t="n">
        <v>36433</v>
      </c>
      <c r="V358" s="0" t="n">
        <v>1.43142</v>
      </c>
      <c r="W358" s="18" t="n">
        <v>37894</v>
      </c>
      <c r="X358" s="0" t="n">
        <v>0.1</v>
      </c>
      <c r="Y358" s="18" t="n">
        <v>36433</v>
      </c>
      <c r="Z358" s="0" t="n">
        <v>3.67</v>
      </c>
      <c r="AA358" s="18" t="n">
        <v>36433</v>
      </c>
      <c r="AB358" s="0" t="n">
        <v>81.2413</v>
      </c>
      <c r="AC358" s="18" t="n">
        <v>44500</v>
      </c>
      <c r="AD358" s="0" t="n">
        <v>9.4</v>
      </c>
      <c r="AG358" s="18" t="n">
        <v>36433</v>
      </c>
      <c r="AH358" s="0" t="n">
        <v>57</v>
      </c>
      <c r="AO358" s="18" t="n">
        <v>36433</v>
      </c>
      <c r="AP358" s="0" t="n">
        <v>-0.2</v>
      </c>
      <c r="AQ358" s="18" t="n">
        <v>36433</v>
      </c>
      <c r="AR358" s="0" t="n">
        <v>13.9</v>
      </c>
      <c r="AU358" s="18" t="n">
        <v>45138</v>
      </c>
      <c r="AV358" s="0" t="n">
        <v>-9</v>
      </c>
      <c r="AW358" s="18" t="n">
        <v>36433</v>
      </c>
      <c r="AX358" s="0" t="n">
        <v>52.2</v>
      </c>
      <c r="AY358" s="18" t="n">
        <v>36433</v>
      </c>
      <c r="AZ358" s="0" t="n">
        <v>2.4</v>
      </c>
      <c r="BA358" s="18" t="n">
        <v>36433</v>
      </c>
      <c r="BB358" s="0" t="n">
        <v>1551</v>
      </c>
      <c r="BE358" s="18" t="n">
        <v>44500</v>
      </c>
      <c r="BF358" s="0" t="n">
        <v>1.6</v>
      </c>
      <c r="BG358" s="18" t="n">
        <v>44834</v>
      </c>
      <c r="BH358" s="0" t="n">
        <v>9.4</v>
      </c>
      <c r="BI358" s="18" t="n">
        <v>38625</v>
      </c>
      <c r="BJ358" s="0" t="n">
        <v>16.47</v>
      </c>
      <c r="BK358" s="18" t="n">
        <v>36433</v>
      </c>
      <c r="BL358" s="0" t="n">
        <v>4.7</v>
      </c>
      <c r="BO358" s="18" t="n">
        <v>45260</v>
      </c>
      <c r="BP358" s="0" t="n">
        <v>0.4</v>
      </c>
      <c r="BQ358" s="18" t="n">
        <v>37802</v>
      </c>
      <c r="BR358" s="0" t="n">
        <v>83.5</v>
      </c>
      <c r="BS358" s="18" t="n">
        <v>39355</v>
      </c>
      <c r="BT358" s="0" t="n">
        <v>83.4</v>
      </c>
      <c r="BU358" s="18" t="n">
        <v>26081</v>
      </c>
      <c r="BV358" s="0" t="n">
        <v>99.63</v>
      </c>
      <c r="BW358" s="18" t="n">
        <v>26624</v>
      </c>
      <c r="BX358" s="0" t="n">
        <v>126.96</v>
      </c>
      <c r="BY358" s="18" t="n">
        <v>28461</v>
      </c>
      <c r="BZ358" s="0" t="n">
        <v>104.1</v>
      </c>
      <c r="CC358" s="18" t="n">
        <v>27823</v>
      </c>
      <c r="CD358" s="0" t="n">
        <v>132.25</v>
      </c>
      <c r="CE358" s="18" t="n">
        <v>30936</v>
      </c>
      <c r="CF358" s="0" t="n">
        <v>29.53</v>
      </c>
      <c r="CG358" s="18" t="n">
        <v>41485</v>
      </c>
      <c r="CH358" s="0" t="n">
        <v>127.7</v>
      </c>
      <c r="CI358" s="18" t="n">
        <v>32023</v>
      </c>
      <c r="CJ358" s="0" t="n">
        <v>1655.1</v>
      </c>
      <c r="CK358" s="18" t="n">
        <v>29369</v>
      </c>
      <c r="CL358" s="0" t="n">
        <v>55.013</v>
      </c>
      <c r="CM358" s="18" t="n">
        <v>40890</v>
      </c>
      <c r="CN358" s="0" t="n">
        <v>4.06</v>
      </c>
      <c r="CO358" s="18" t="n">
        <v>43255</v>
      </c>
      <c r="CP358" s="0" t="n">
        <v>632.4</v>
      </c>
    </row>
    <row r="359" customFormat="false" ht="15" hidden="false" customHeight="false" outlineLevel="0" collapsed="false">
      <c r="I359" s="18" t="n">
        <v>36464</v>
      </c>
      <c r="J359" s="0" t="n">
        <v>4.1</v>
      </c>
      <c r="K359" s="18" t="n">
        <v>36464</v>
      </c>
      <c r="L359" s="0" t="n">
        <v>398</v>
      </c>
      <c r="O359" s="18" t="n">
        <v>36464</v>
      </c>
      <c r="P359" s="0" t="n">
        <v>285.8</v>
      </c>
      <c r="Q359" s="18" t="n">
        <v>36464</v>
      </c>
      <c r="R359" s="0" t="n">
        <v>3.7</v>
      </c>
      <c r="S359" s="18" t="n">
        <v>36464</v>
      </c>
      <c r="T359" s="0" t="n">
        <v>2.1</v>
      </c>
      <c r="U359" s="18" t="n">
        <v>36464</v>
      </c>
      <c r="V359" s="0" t="n">
        <v>1.40669</v>
      </c>
      <c r="W359" s="18" t="n">
        <v>37925</v>
      </c>
      <c r="X359" s="0" t="n">
        <v>0.5</v>
      </c>
      <c r="Y359" s="18" t="n">
        <v>36464</v>
      </c>
      <c r="Z359" s="0" t="n">
        <v>4.25</v>
      </c>
      <c r="AA359" s="18" t="n">
        <v>36464</v>
      </c>
      <c r="AB359" s="0" t="n">
        <v>81.9959</v>
      </c>
      <c r="AC359" s="18" t="n">
        <v>44530</v>
      </c>
      <c r="AD359" s="0" t="n">
        <v>14.6</v>
      </c>
      <c r="AG359" s="18" t="n">
        <v>36464</v>
      </c>
      <c r="AH359" s="0" t="n">
        <v>57.2</v>
      </c>
      <c r="AO359" s="18" t="n">
        <v>36464</v>
      </c>
      <c r="AP359" s="0" t="n">
        <v>0.76</v>
      </c>
      <c r="AQ359" s="18" t="n">
        <v>36464</v>
      </c>
      <c r="AR359" s="0" t="n">
        <v>16</v>
      </c>
      <c r="AU359" s="18" t="n">
        <v>45169</v>
      </c>
      <c r="AV359" s="0" t="n">
        <v>-7</v>
      </c>
      <c r="AW359" s="18" t="n">
        <v>36464</v>
      </c>
      <c r="AX359" s="0" t="n">
        <v>58.8</v>
      </c>
      <c r="AY359" s="18" t="n">
        <v>36464</v>
      </c>
      <c r="AZ359" s="0" t="n">
        <v>3.5</v>
      </c>
      <c r="BA359" s="18" t="n">
        <v>36464</v>
      </c>
      <c r="BB359" s="0" t="n">
        <v>1649</v>
      </c>
      <c r="BE359" s="18" t="n">
        <v>44530</v>
      </c>
      <c r="BF359" s="0" t="n">
        <v>0.9</v>
      </c>
      <c r="BG359" s="18" t="n">
        <v>44865</v>
      </c>
      <c r="BH359" s="0" t="n">
        <v>8.8</v>
      </c>
      <c r="BI359" s="18" t="n">
        <v>38656</v>
      </c>
      <c r="BJ359" s="0" t="n">
        <v>14.89</v>
      </c>
      <c r="BK359" s="18" t="n">
        <v>36464</v>
      </c>
      <c r="BL359" s="0" t="n">
        <v>5.1</v>
      </c>
      <c r="BO359" s="18" t="n">
        <v>45291</v>
      </c>
      <c r="BP359" s="0" t="n">
        <v>0.5</v>
      </c>
      <c r="BQ359" s="18" t="n">
        <v>37833</v>
      </c>
      <c r="BR359" s="0" t="n">
        <v>77</v>
      </c>
      <c r="BS359" s="18" t="n">
        <v>39386</v>
      </c>
      <c r="BT359" s="0" t="n">
        <v>80.9</v>
      </c>
      <c r="BU359" s="18" t="n">
        <v>26085</v>
      </c>
      <c r="BV359" s="0" t="n">
        <v>100.2</v>
      </c>
      <c r="BW359" s="18" t="n">
        <v>26625</v>
      </c>
      <c r="BX359" s="0" t="n">
        <v>127.68</v>
      </c>
      <c r="BY359" s="18" t="n">
        <v>28468</v>
      </c>
      <c r="BZ359" s="0" t="n">
        <v>103.57</v>
      </c>
      <c r="CC359" s="18" t="n">
        <v>27824</v>
      </c>
      <c r="CD359" s="0" t="n">
        <v>133.7</v>
      </c>
      <c r="CE359" s="18" t="n">
        <v>30937</v>
      </c>
      <c r="CF359" s="0" t="n">
        <v>29.31</v>
      </c>
      <c r="CG359" s="18" t="n">
        <v>41486</v>
      </c>
      <c r="CH359" s="0" t="n">
        <v>127.6</v>
      </c>
      <c r="CI359" s="18" t="n">
        <v>32024</v>
      </c>
      <c r="CJ359" s="0" t="n">
        <v>1688.4</v>
      </c>
      <c r="CK359" s="18" t="n">
        <v>29370</v>
      </c>
      <c r="CL359" s="0" t="n">
        <v>54.626</v>
      </c>
      <c r="CM359" s="18" t="n">
        <v>40891</v>
      </c>
      <c r="CN359" s="0" t="n">
        <v>3.94</v>
      </c>
      <c r="CO359" s="18" t="n">
        <v>43256</v>
      </c>
      <c r="CP359" s="0" t="n">
        <v>645.6</v>
      </c>
    </row>
    <row r="360" customFormat="false" ht="15" hidden="false" customHeight="false" outlineLevel="0" collapsed="false">
      <c r="I360" s="18" t="n">
        <v>36494</v>
      </c>
      <c r="J360" s="0" t="n">
        <v>4.1</v>
      </c>
      <c r="K360" s="18" t="n">
        <v>36494</v>
      </c>
      <c r="L360" s="0" t="n">
        <v>288</v>
      </c>
      <c r="O360" s="18" t="n">
        <v>36494</v>
      </c>
      <c r="P360" s="0" t="n">
        <v>281.8</v>
      </c>
      <c r="Q360" s="18" t="n">
        <v>36494</v>
      </c>
      <c r="R360" s="0" t="n">
        <v>3.6</v>
      </c>
      <c r="S360" s="18" t="n">
        <v>36494</v>
      </c>
      <c r="T360" s="0" t="n">
        <v>2.1</v>
      </c>
      <c r="U360" s="18" t="n">
        <v>36494</v>
      </c>
      <c r="V360" s="0" t="n">
        <v>1.48595</v>
      </c>
      <c r="W360" s="18" t="n">
        <v>37955</v>
      </c>
      <c r="X360" s="0" t="n">
        <v>0.5</v>
      </c>
      <c r="Y360" s="18" t="n">
        <v>36494</v>
      </c>
      <c r="Z360" s="0" t="n">
        <v>4.88</v>
      </c>
      <c r="AA360" s="18" t="n">
        <v>36494</v>
      </c>
      <c r="AB360" s="0" t="n">
        <v>82.1417</v>
      </c>
      <c r="AC360" s="18" t="n">
        <v>44561</v>
      </c>
      <c r="AD360" s="0" t="n">
        <v>14.1</v>
      </c>
      <c r="AG360" s="18" t="n">
        <v>36494</v>
      </c>
      <c r="AH360" s="0" t="n">
        <v>58.1</v>
      </c>
      <c r="AO360" s="18" t="n">
        <v>36494</v>
      </c>
      <c r="AP360" s="0" t="n">
        <v>0.36</v>
      </c>
      <c r="AQ360" s="18" t="n">
        <v>36494</v>
      </c>
      <c r="AR360" s="0" t="n">
        <v>20.9</v>
      </c>
      <c r="AU360" s="18" t="n">
        <v>45199</v>
      </c>
      <c r="AV360" s="0" t="n">
        <v>5</v>
      </c>
      <c r="AW360" s="18" t="n">
        <v>36494</v>
      </c>
      <c r="AX360" s="0" t="n">
        <v>59.2</v>
      </c>
      <c r="AY360" s="18" t="n">
        <v>36494</v>
      </c>
      <c r="AZ360" s="0" t="n">
        <v>3.9</v>
      </c>
      <c r="BA360" s="18" t="n">
        <v>36494</v>
      </c>
      <c r="BB360" s="0" t="n">
        <v>1672</v>
      </c>
      <c r="BE360" s="18" t="n">
        <v>44561</v>
      </c>
      <c r="BF360" s="0" t="n">
        <v>-0.4</v>
      </c>
      <c r="BG360" s="18" t="n">
        <v>44895</v>
      </c>
      <c r="BH360" s="0" t="n">
        <v>6.8</v>
      </c>
      <c r="BI360" s="18" t="n">
        <v>38686</v>
      </c>
      <c r="BJ360" s="0" t="n">
        <v>16.07</v>
      </c>
      <c r="BK360" s="18" t="n">
        <v>36494</v>
      </c>
      <c r="BL360" s="0" t="n">
        <v>5.4</v>
      </c>
      <c r="BO360" s="18" t="n">
        <v>45322</v>
      </c>
      <c r="BP360" s="0" t="n">
        <v>-0.3</v>
      </c>
      <c r="BQ360" s="18" t="n">
        <v>37864</v>
      </c>
      <c r="BR360" s="0" t="n">
        <v>81.7</v>
      </c>
      <c r="BS360" s="18" t="n">
        <v>39416</v>
      </c>
      <c r="BT360" s="0" t="n">
        <v>76.1</v>
      </c>
      <c r="BU360" s="18" t="n">
        <v>26086</v>
      </c>
      <c r="BV360" s="0" t="n">
        <v>100.96</v>
      </c>
      <c r="BW360" s="18" t="n">
        <v>26626</v>
      </c>
      <c r="BX360" s="0" t="n">
        <v>127.73</v>
      </c>
      <c r="BY360" s="18" t="n">
        <v>28475</v>
      </c>
      <c r="BZ360" s="0" t="n">
        <v>104.05</v>
      </c>
      <c r="CC360" s="18" t="n">
        <v>27827</v>
      </c>
      <c r="CD360" s="0" t="n">
        <v>132.75</v>
      </c>
      <c r="CE360" s="18" t="n">
        <v>30938</v>
      </c>
      <c r="CF360" s="0" t="n">
        <v>29.35</v>
      </c>
      <c r="CG360" s="18" t="n">
        <v>41487</v>
      </c>
      <c r="CH360" s="0" t="n">
        <v>127</v>
      </c>
      <c r="CI360" s="18" t="n">
        <v>32028</v>
      </c>
      <c r="CJ360" s="0" t="n">
        <v>1728</v>
      </c>
      <c r="CK360" s="18" t="n">
        <v>29371</v>
      </c>
      <c r="CL360" s="0" t="n">
        <v>54.868</v>
      </c>
      <c r="CM360" s="18" t="n">
        <v>40892</v>
      </c>
      <c r="CN360" s="0" t="n">
        <v>4</v>
      </c>
      <c r="CO360" s="18" t="n">
        <v>43257</v>
      </c>
      <c r="CP360" s="0" t="n">
        <v>640.68</v>
      </c>
    </row>
    <row r="361" customFormat="false" ht="15" hidden="false" customHeight="false" outlineLevel="0" collapsed="false">
      <c r="I361" s="18" t="n">
        <v>36525</v>
      </c>
      <c r="J361" s="0" t="n">
        <v>4</v>
      </c>
      <c r="K361" s="18" t="n">
        <v>36525</v>
      </c>
      <c r="L361" s="0" t="n">
        <v>314</v>
      </c>
      <c r="O361" s="18" t="n">
        <v>36525</v>
      </c>
      <c r="P361" s="0" t="n">
        <v>278.3</v>
      </c>
      <c r="Q361" s="18" t="n">
        <v>36525</v>
      </c>
      <c r="R361" s="0" t="n">
        <v>3.6</v>
      </c>
      <c r="S361" s="18" t="n">
        <v>36525</v>
      </c>
      <c r="T361" s="0" t="n">
        <v>1.9</v>
      </c>
      <c r="U361" s="18" t="n">
        <v>36525</v>
      </c>
      <c r="V361" s="0" t="n">
        <v>1.4396</v>
      </c>
      <c r="W361" s="18" t="n">
        <v>37986</v>
      </c>
      <c r="X361" s="0" t="n">
        <v>1</v>
      </c>
      <c r="Y361" s="18" t="n">
        <v>36525</v>
      </c>
      <c r="Z361" s="0" t="n">
        <v>5.26</v>
      </c>
      <c r="AA361" s="18" t="n">
        <v>36525</v>
      </c>
      <c r="AB361" s="0" t="n">
        <v>82.5152</v>
      </c>
      <c r="AC361" s="18" t="n">
        <v>44592</v>
      </c>
      <c r="AD361" s="0" t="n">
        <v>12.8</v>
      </c>
      <c r="AG361" s="18" t="n">
        <v>36525</v>
      </c>
      <c r="AH361" s="0" t="n">
        <v>57.8</v>
      </c>
      <c r="AO361" s="18" t="n">
        <v>36525</v>
      </c>
      <c r="AP361" s="0" t="n">
        <v>0.59</v>
      </c>
      <c r="AQ361" s="18" t="n">
        <v>36525</v>
      </c>
      <c r="AR361" s="0" t="n">
        <v>14.2</v>
      </c>
      <c r="AU361" s="18" t="n">
        <v>45230</v>
      </c>
      <c r="AV361" s="0" t="n">
        <v>3</v>
      </c>
      <c r="AW361" s="18" t="n">
        <v>36525</v>
      </c>
      <c r="AX361" s="0" t="n">
        <v>56.9</v>
      </c>
      <c r="AY361" s="18" t="n">
        <v>36525</v>
      </c>
      <c r="AZ361" s="0" t="n">
        <v>4.5</v>
      </c>
      <c r="BA361" s="18" t="n">
        <v>36525</v>
      </c>
      <c r="BB361" s="0" t="n">
        <v>1683</v>
      </c>
      <c r="BE361" s="18" t="n">
        <v>44592</v>
      </c>
      <c r="BF361" s="0" t="n">
        <v>0.8</v>
      </c>
      <c r="BG361" s="18" t="n">
        <v>44926</v>
      </c>
      <c r="BH361" s="0" t="n">
        <v>6.5</v>
      </c>
      <c r="BI361" s="18" t="n">
        <v>38717</v>
      </c>
      <c r="BJ361" s="0" t="n">
        <v>16.73</v>
      </c>
      <c r="BK361" s="18" t="n">
        <v>36525</v>
      </c>
      <c r="BL361" s="0" t="n">
        <v>6.2</v>
      </c>
      <c r="BO361" s="18" t="n">
        <v>45351</v>
      </c>
      <c r="BP361" s="0" t="n">
        <v>0.3</v>
      </c>
      <c r="BQ361" s="18" t="n">
        <v>37894</v>
      </c>
      <c r="BR361" s="0" t="n">
        <v>77</v>
      </c>
      <c r="BS361" s="18" t="n">
        <v>39447</v>
      </c>
      <c r="BT361" s="0" t="n">
        <v>75.5</v>
      </c>
      <c r="BU361" s="18" t="n">
        <v>26087</v>
      </c>
      <c r="BV361" s="0" t="n">
        <v>101.01</v>
      </c>
      <c r="BW361" s="18" t="n">
        <v>26627</v>
      </c>
      <c r="BX361" s="0" t="n">
        <v>128.03</v>
      </c>
      <c r="BY361" s="18" t="n">
        <v>28482</v>
      </c>
      <c r="BZ361" s="0" t="n">
        <v>103.94</v>
      </c>
      <c r="CC361" s="18" t="n">
        <v>27828</v>
      </c>
      <c r="CD361" s="0" t="n">
        <v>132.9</v>
      </c>
      <c r="CE361" s="18" t="n">
        <v>30939</v>
      </c>
      <c r="CF361" s="0" t="n">
        <v>29.28</v>
      </c>
      <c r="CG361" s="18" t="n">
        <v>41488</v>
      </c>
      <c r="CH361" s="0" t="n">
        <v>126.9</v>
      </c>
      <c r="CI361" s="18" t="n">
        <v>32029</v>
      </c>
      <c r="CJ361" s="0" t="n">
        <v>1757.7</v>
      </c>
      <c r="CK361" s="18" t="n">
        <v>29374</v>
      </c>
      <c r="CL361" s="0" t="n">
        <v>54.844</v>
      </c>
      <c r="CM361" s="18" t="n">
        <v>40893</v>
      </c>
      <c r="CN361" s="0" t="n">
        <v>4</v>
      </c>
      <c r="CO361" s="18" t="n">
        <v>43258</v>
      </c>
      <c r="CP361" s="0" t="n">
        <v>639.19</v>
      </c>
    </row>
    <row r="362" customFormat="false" ht="15" hidden="false" customHeight="false" outlineLevel="0" collapsed="false">
      <c r="I362" s="18" t="n">
        <v>36556</v>
      </c>
      <c r="J362" s="0" t="n">
        <v>4</v>
      </c>
      <c r="K362" s="18" t="n">
        <v>36556</v>
      </c>
      <c r="L362" s="0" t="n">
        <v>228</v>
      </c>
      <c r="O362" s="18" t="n">
        <v>36556</v>
      </c>
      <c r="P362" s="0" t="n">
        <v>289</v>
      </c>
      <c r="Q362" s="18" t="n">
        <v>36556</v>
      </c>
      <c r="R362" s="0" t="n">
        <v>3.6</v>
      </c>
      <c r="S362" s="18" t="n">
        <v>36556</v>
      </c>
      <c r="T362" s="0" t="n">
        <v>2</v>
      </c>
      <c r="U362" s="18" t="n">
        <v>36556</v>
      </c>
      <c r="V362" s="0" t="n">
        <v>1.53867</v>
      </c>
      <c r="W362" s="18" t="n">
        <v>38017</v>
      </c>
      <c r="X362" s="0" t="n">
        <v>1</v>
      </c>
      <c r="Y362" s="18" t="n">
        <v>36556</v>
      </c>
      <c r="Z362" s="0" t="n">
        <v>4.75</v>
      </c>
      <c r="AA362" s="18" t="n">
        <v>36556</v>
      </c>
      <c r="AB362" s="0" t="n">
        <v>82.1714</v>
      </c>
      <c r="AC362" s="18" t="n">
        <v>44620</v>
      </c>
      <c r="AD362" s="0" t="n">
        <v>9.7</v>
      </c>
      <c r="AG362" s="18" t="n">
        <v>36556</v>
      </c>
      <c r="AH362" s="0" t="n">
        <v>56.7</v>
      </c>
      <c r="AO362" s="18" t="n">
        <v>36556</v>
      </c>
      <c r="AP362" s="0" t="n">
        <v>0.17</v>
      </c>
      <c r="AQ362" s="18" t="n">
        <v>36556</v>
      </c>
      <c r="AR362" s="0" t="n">
        <v>11.3</v>
      </c>
      <c r="AU362" s="18" t="n">
        <v>45260</v>
      </c>
      <c r="AV362" s="0" t="n">
        <v>-5</v>
      </c>
      <c r="AW362" s="18" t="n">
        <v>36556</v>
      </c>
      <c r="AX362" s="0" t="n">
        <v>58.9</v>
      </c>
      <c r="AY362" s="18" t="n">
        <v>36556</v>
      </c>
      <c r="AZ362" s="0" t="n">
        <v>5.5</v>
      </c>
      <c r="BA362" s="18" t="n">
        <v>36556</v>
      </c>
      <c r="BB362" s="0" t="n">
        <v>1727</v>
      </c>
      <c r="BE362" s="18" t="n">
        <v>44620</v>
      </c>
      <c r="BF362" s="0" t="n">
        <v>1.1</v>
      </c>
      <c r="BG362" s="18" t="n">
        <v>44957</v>
      </c>
      <c r="BH362" s="0" t="n">
        <v>8.7</v>
      </c>
      <c r="BI362" s="18" t="n">
        <v>38748</v>
      </c>
      <c r="BJ362" s="0" t="n">
        <v>17.63</v>
      </c>
      <c r="BK362" s="18" t="n">
        <v>36556</v>
      </c>
      <c r="BL362" s="0" t="n">
        <v>6.8</v>
      </c>
      <c r="BO362" s="18" t="n">
        <v>45382</v>
      </c>
      <c r="BP362" s="0" t="n">
        <v>0.4</v>
      </c>
      <c r="BQ362" s="18" t="n">
        <v>37925</v>
      </c>
      <c r="BR362" s="0" t="n">
        <v>81.7</v>
      </c>
      <c r="BS362" s="18" t="n">
        <v>39478</v>
      </c>
      <c r="BT362" s="0" t="n">
        <v>78.4</v>
      </c>
      <c r="BU362" s="18" t="n">
        <v>26088</v>
      </c>
      <c r="BV362" s="0" t="n">
        <v>101.3</v>
      </c>
      <c r="BW362" s="18" t="n">
        <v>26630</v>
      </c>
      <c r="BX362" s="0" t="n">
        <v>127.98</v>
      </c>
      <c r="BY362" s="18" t="n">
        <v>28489</v>
      </c>
      <c r="BZ362" s="0" t="n">
        <v>105.05</v>
      </c>
      <c r="CC362" s="18" t="n">
        <v>27829</v>
      </c>
      <c r="CD362" s="0" t="n">
        <v>133.9</v>
      </c>
      <c r="CE362" s="18" t="n">
        <v>30942</v>
      </c>
      <c r="CF362" s="0" t="n">
        <v>29.2</v>
      </c>
      <c r="CG362" s="18" t="n">
        <v>41491</v>
      </c>
      <c r="CH362" s="0" t="n">
        <v>127.8</v>
      </c>
      <c r="CI362" s="18" t="n">
        <v>32030</v>
      </c>
      <c r="CJ362" s="0" t="n">
        <v>1760.4</v>
      </c>
      <c r="CK362" s="18" t="n">
        <v>29375</v>
      </c>
      <c r="CL362" s="0" t="n">
        <v>54.86</v>
      </c>
      <c r="CM362" s="18" t="n">
        <v>40896</v>
      </c>
      <c r="CN362" s="0" t="n">
        <v>4.4</v>
      </c>
      <c r="CO362" s="18" t="n">
        <v>43259</v>
      </c>
      <c r="CP362" s="0" t="n">
        <v>634.26</v>
      </c>
    </row>
    <row r="363" customFormat="false" ht="15" hidden="false" customHeight="false" outlineLevel="0" collapsed="false">
      <c r="I363" s="18" t="n">
        <v>36585</v>
      </c>
      <c r="J363" s="0" t="n">
        <v>4.1</v>
      </c>
      <c r="K363" s="18" t="n">
        <v>36585</v>
      </c>
      <c r="L363" s="0" t="n">
        <v>111</v>
      </c>
      <c r="O363" s="18" t="n">
        <v>36585</v>
      </c>
      <c r="P363" s="0" t="n">
        <v>293.8</v>
      </c>
      <c r="Q363" s="18" t="n">
        <v>36585</v>
      </c>
      <c r="R363" s="0" t="n">
        <v>3.8</v>
      </c>
      <c r="S363" s="18" t="n">
        <v>36585</v>
      </c>
      <c r="T363" s="0" t="n">
        <v>2.2</v>
      </c>
      <c r="U363" s="18" t="n">
        <v>36585</v>
      </c>
      <c r="V363" s="0" t="n">
        <v>1.72237</v>
      </c>
      <c r="W363" s="18" t="n">
        <v>38046</v>
      </c>
      <c r="X363" s="0" t="n">
        <v>1</v>
      </c>
      <c r="Y363" s="18" t="n">
        <v>36585</v>
      </c>
      <c r="Z363" s="0" t="n">
        <v>4.54</v>
      </c>
      <c r="AA363" s="18" t="n">
        <v>36585</v>
      </c>
      <c r="AB363" s="0" t="n">
        <v>82.1694</v>
      </c>
      <c r="AC363" s="18" t="n">
        <v>44651</v>
      </c>
      <c r="AD363" s="0" t="n">
        <v>8.9</v>
      </c>
      <c r="AG363" s="18" t="n">
        <v>36585</v>
      </c>
      <c r="AH363" s="0" t="n">
        <v>55.8</v>
      </c>
      <c r="AO363" s="18" t="n">
        <v>36585</v>
      </c>
      <c r="AP363" s="0" t="n">
        <v>-0.22</v>
      </c>
      <c r="AQ363" s="18" t="n">
        <v>36585</v>
      </c>
      <c r="AR363" s="0" t="n">
        <v>14.5</v>
      </c>
      <c r="AU363" s="18" t="n">
        <v>45291</v>
      </c>
      <c r="AV363" s="0" t="n">
        <v>-11</v>
      </c>
      <c r="AW363" s="18" t="n">
        <v>36585</v>
      </c>
      <c r="AX363" s="0" t="n">
        <v>56.9</v>
      </c>
      <c r="AY363" s="18" t="n">
        <v>36585</v>
      </c>
      <c r="AZ363" s="0" t="n">
        <v>4.4</v>
      </c>
      <c r="BA363" s="18" t="n">
        <v>36585</v>
      </c>
      <c r="BB363" s="0" t="n">
        <v>1692</v>
      </c>
      <c r="BE363" s="18" t="n">
        <v>44651</v>
      </c>
      <c r="BF363" s="0" t="n">
        <v>2.8</v>
      </c>
      <c r="BG363" s="18" t="n">
        <v>44985</v>
      </c>
      <c r="BH363" s="0" t="n">
        <v>6.7</v>
      </c>
      <c r="BI363" s="18" t="n">
        <v>38776</v>
      </c>
      <c r="BJ363" s="0" t="n">
        <v>16.57</v>
      </c>
      <c r="BK363" s="18" t="n">
        <v>36585</v>
      </c>
      <c r="BL363" s="0" t="n">
        <v>7.2</v>
      </c>
      <c r="BO363" s="18" t="n">
        <v>45412</v>
      </c>
      <c r="BP363" s="0" t="n">
        <v>-0.1</v>
      </c>
      <c r="BQ363" s="18" t="n">
        <v>37955</v>
      </c>
      <c r="BR363" s="0" t="n">
        <v>92.5</v>
      </c>
      <c r="BS363" s="18" t="n">
        <v>39507</v>
      </c>
      <c r="BT363" s="0" t="n">
        <v>70.8</v>
      </c>
      <c r="BU363" s="18" t="n">
        <v>26091</v>
      </c>
      <c r="BV363" s="0" t="n">
        <v>101.14</v>
      </c>
      <c r="BW363" s="18" t="n">
        <v>26631</v>
      </c>
      <c r="BX363" s="0" t="n">
        <v>128.01</v>
      </c>
      <c r="BY363" s="18" t="n">
        <v>28496</v>
      </c>
      <c r="BZ363" s="0" t="n">
        <v>101.66</v>
      </c>
      <c r="CC363" s="18" t="n">
        <v>27830</v>
      </c>
      <c r="CD363" s="0" t="n">
        <v>133.65</v>
      </c>
      <c r="CE363" s="18" t="n">
        <v>30943</v>
      </c>
      <c r="CF363" s="0" t="n">
        <v>29.47</v>
      </c>
      <c r="CG363" s="18" t="n">
        <v>41492</v>
      </c>
      <c r="CH363" s="0" t="n">
        <v>129.3</v>
      </c>
      <c r="CI363" s="18" t="n">
        <v>32031</v>
      </c>
      <c r="CJ363" s="0" t="n">
        <v>1774.5</v>
      </c>
      <c r="CK363" s="18" t="n">
        <v>29376</v>
      </c>
      <c r="CL363" s="0" t="n">
        <v>55.439</v>
      </c>
      <c r="CM363" s="18" t="n">
        <v>40897</v>
      </c>
      <c r="CN363" s="0" t="n">
        <v>4.94</v>
      </c>
      <c r="CO363" s="18" t="n">
        <v>43262</v>
      </c>
      <c r="CP363" s="0" t="n">
        <v>556.73</v>
      </c>
    </row>
    <row r="364" customFormat="false" ht="15" hidden="false" customHeight="false" outlineLevel="0" collapsed="false">
      <c r="I364" s="18" t="n">
        <v>36616</v>
      </c>
      <c r="J364" s="0" t="n">
        <v>4</v>
      </c>
      <c r="K364" s="18" t="n">
        <v>36616</v>
      </c>
      <c r="L364" s="0" t="n">
        <v>484</v>
      </c>
      <c r="O364" s="18" t="n">
        <v>36616</v>
      </c>
      <c r="P364" s="0" t="n">
        <v>269.8</v>
      </c>
      <c r="Q364" s="18" t="n">
        <v>36616</v>
      </c>
      <c r="R364" s="0" t="n">
        <v>3.9</v>
      </c>
      <c r="S364" s="18" t="n">
        <v>36616</v>
      </c>
      <c r="T364" s="0" t="n">
        <v>2.4</v>
      </c>
      <c r="U364" s="18" t="n">
        <v>36616</v>
      </c>
      <c r="V364" s="0" t="n">
        <v>1.90087</v>
      </c>
      <c r="W364" s="18" t="n">
        <v>38077</v>
      </c>
      <c r="X364" s="0" t="n">
        <v>0.7</v>
      </c>
      <c r="Y364" s="18" t="n">
        <v>36616</v>
      </c>
      <c r="Z364" s="0" t="n">
        <v>4.73</v>
      </c>
      <c r="AA364" s="18" t="n">
        <v>36616</v>
      </c>
      <c r="AB364" s="0" t="n">
        <v>82.2095</v>
      </c>
      <c r="AC364" s="18" t="n">
        <v>44681</v>
      </c>
      <c r="AD364" s="0" t="n">
        <v>8.9</v>
      </c>
      <c r="AG364" s="18" t="n">
        <v>36616</v>
      </c>
      <c r="AH364" s="0" t="n">
        <v>54.9</v>
      </c>
      <c r="AO364" s="18" t="n">
        <v>36616</v>
      </c>
      <c r="AP364" s="0" t="n">
        <v>0.44</v>
      </c>
      <c r="AQ364" s="18" t="n">
        <v>36616</v>
      </c>
      <c r="AR364" s="0" t="n">
        <v>19.4</v>
      </c>
      <c r="AU364" s="18" t="n">
        <v>45322</v>
      </c>
      <c r="AV364" s="0" t="n">
        <v>-15</v>
      </c>
      <c r="AW364" s="18" t="n">
        <v>36616</v>
      </c>
      <c r="AX364" s="0" t="n">
        <v>56.2</v>
      </c>
      <c r="AY364" s="18" t="n">
        <v>36616</v>
      </c>
      <c r="AZ364" s="0" t="n">
        <v>5.3</v>
      </c>
      <c r="BA364" s="18" t="n">
        <v>36616</v>
      </c>
      <c r="BB364" s="0" t="n">
        <v>1651</v>
      </c>
      <c r="BE364" s="18" t="n">
        <v>44681</v>
      </c>
      <c r="BF364" s="0" t="n">
        <v>1.3</v>
      </c>
      <c r="BG364" s="18" t="n">
        <v>45016</v>
      </c>
      <c r="BH364" s="0" t="n">
        <v>2.7</v>
      </c>
      <c r="BI364" s="18" t="n">
        <v>38807</v>
      </c>
      <c r="BJ364" s="0" t="n">
        <v>16.46</v>
      </c>
      <c r="BK364" s="18" t="n">
        <v>36616</v>
      </c>
      <c r="BL364" s="0" t="n">
        <v>7.8</v>
      </c>
      <c r="BQ364" s="18" t="n">
        <v>37986</v>
      </c>
      <c r="BR364" s="0" t="n">
        <v>94.8</v>
      </c>
      <c r="BS364" s="18" t="n">
        <v>39538</v>
      </c>
      <c r="BT364" s="0" t="n">
        <v>69.5</v>
      </c>
      <c r="BU364" s="18" t="n">
        <v>26092</v>
      </c>
      <c r="BV364" s="0" t="n">
        <v>100.32</v>
      </c>
      <c r="BW364" s="18" t="n">
        <v>26632</v>
      </c>
      <c r="BX364" s="0" t="n">
        <v>128.23</v>
      </c>
      <c r="BY364" s="18" t="n">
        <v>28503</v>
      </c>
      <c r="BZ364" s="0" t="n">
        <v>99.77</v>
      </c>
      <c r="CC364" s="18" t="n">
        <v>27831</v>
      </c>
      <c r="CD364" s="0" t="n">
        <v>133.35</v>
      </c>
      <c r="CE364" s="18" t="n">
        <v>30944</v>
      </c>
      <c r="CF364" s="0" t="n">
        <v>29.62</v>
      </c>
      <c r="CG364" s="18" t="n">
        <v>41493</v>
      </c>
      <c r="CH364" s="0" t="n">
        <v>131.1</v>
      </c>
      <c r="CI364" s="18" t="n">
        <v>32034</v>
      </c>
      <c r="CJ364" s="0" t="n">
        <v>1776.8</v>
      </c>
      <c r="CK364" s="18" t="n">
        <v>29377</v>
      </c>
      <c r="CL364" s="0" t="n">
        <v>55.656</v>
      </c>
      <c r="CM364" s="18" t="n">
        <v>40898</v>
      </c>
      <c r="CN364" s="0" t="n">
        <v>4.86</v>
      </c>
      <c r="CO364" s="18" t="n">
        <v>43263</v>
      </c>
      <c r="CP364" s="0" t="n">
        <v>529.98</v>
      </c>
    </row>
    <row r="365" customFormat="false" ht="15" hidden="false" customHeight="false" outlineLevel="0" collapsed="false">
      <c r="I365" s="18" t="n">
        <v>36646</v>
      </c>
      <c r="J365" s="0" t="n">
        <v>3.8</v>
      </c>
      <c r="K365" s="18" t="n">
        <v>36646</v>
      </c>
      <c r="L365" s="0" t="n">
        <v>279</v>
      </c>
      <c r="O365" s="18" t="n">
        <v>36646</v>
      </c>
      <c r="P365" s="0" t="n">
        <v>273</v>
      </c>
      <c r="Q365" s="18" t="n">
        <v>36646</v>
      </c>
      <c r="R365" s="0" t="n">
        <v>3.8</v>
      </c>
      <c r="S365" s="18" t="n">
        <v>36646</v>
      </c>
      <c r="T365" s="0" t="n">
        <v>2.3</v>
      </c>
      <c r="U365" s="18" t="n">
        <v>36646</v>
      </c>
      <c r="V365" s="0" t="n">
        <v>1.70653</v>
      </c>
      <c r="W365" s="18" t="n">
        <v>38107</v>
      </c>
      <c r="X365" s="0" t="n">
        <v>1.4</v>
      </c>
      <c r="Y365" s="18" t="n">
        <v>36646</v>
      </c>
      <c r="Z365" s="0" t="n">
        <v>5.16</v>
      </c>
      <c r="AA365" s="18" t="n">
        <v>36646</v>
      </c>
      <c r="AB365" s="0" t="n">
        <v>82.4575</v>
      </c>
      <c r="AC365" s="18" t="n">
        <v>44712</v>
      </c>
      <c r="AD365" s="0" t="n">
        <v>10.4</v>
      </c>
      <c r="AG365" s="18" t="n">
        <v>36646</v>
      </c>
      <c r="AH365" s="0" t="n">
        <v>54.7</v>
      </c>
      <c r="AO365" s="18" t="n">
        <v>36646</v>
      </c>
      <c r="AP365" s="0" t="n">
        <v>0.44</v>
      </c>
      <c r="AQ365" s="18" t="n">
        <v>36646</v>
      </c>
      <c r="AR365" s="0" t="n">
        <v>10</v>
      </c>
      <c r="AU365" s="18" t="n">
        <v>45351</v>
      </c>
      <c r="AV365" s="0" t="n">
        <v>-5</v>
      </c>
      <c r="AW365" s="18" t="n">
        <v>36646</v>
      </c>
      <c r="AX365" s="0" t="n">
        <v>56.2</v>
      </c>
      <c r="AY365" s="18" t="n">
        <v>36646</v>
      </c>
      <c r="AZ365" s="0" t="n">
        <v>5.3</v>
      </c>
      <c r="BA365" s="18" t="n">
        <v>36646</v>
      </c>
      <c r="BB365" s="0" t="n">
        <v>1597</v>
      </c>
      <c r="BE365" s="18" t="n">
        <v>44712</v>
      </c>
      <c r="BF365" s="0" t="n">
        <v>0.6</v>
      </c>
      <c r="BG365" s="18" t="n">
        <v>45046</v>
      </c>
      <c r="BH365" s="0" t="n">
        <v>2</v>
      </c>
      <c r="BI365" s="18" t="n">
        <v>38837</v>
      </c>
      <c r="BJ365" s="0" t="n">
        <v>16.62</v>
      </c>
      <c r="BK365" s="18" t="n">
        <v>36646</v>
      </c>
      <c r="BL365" s="0" t="n">
        <v>8.1</v>
      </c>
      <c r="BQ365" s="18" t="n">
        <v>38017</v>
      </c>
      <c r="BR365" s="0" t="n">
        <v>97.7</v>
      </c>
      <c r="BS365" s="18" t="n">
        <v>39568</v>
      </c>
      <c r="BT365" s="0" t="n">
        <v>62.6</v>
      </c>
      <c r="BU365" s="18" t="n">
        <v>26093</v>
      </c>
      <c r="BV365" s="0" t="n">
        <v>100.29</v>
      </c>
      <c r="BW365" s="18" t="n">
        <v>26633</v>
      </c>
      <c r="BX365" s="0" t="n">
        <v>128.59</v>
      </c>
      <c r="BY365" s="18" t="n">
        <v>28510</v>
      </c>
      <c r="BZ365" s="0" t="n">
        <v>100.63</v>
      </c>
      <c r="CC365" s="18" t="n">
        <v>27834</v>
      </c>
      <c r="CD365" s="0" t="n">
        <v>133.8</v>
      </c>
      <c r="CE365" s="18" t="n">
        <v>30945</v>
      </c>
      <c r="CF365" s="0" t="n">
        <v>29.58</v>
      </c>
      <c r="CG365" s="18" t="n">
        <v>41494</v>
      </c>
      <c r="CH365" s="0" t="n">
        <v>132.6</v>
      </c>
      <c r="CI365" s="18" t="n">
        <v>32035</v>
      </c>
      <c r="CJ365" s="0" t="n">
        <v>1761.7</v>
      </c>
      <c r="CK365" s="18" t="n">
        <v>29378</v>
      </c>
      <c r="CL365" s="0" t="n">
        <v>55.906</v>
      </c>
      <c r="CM365" s="18" t="n">
        <v>40899</v>
      </c>
      <c r="CN365" s="0" t="n">
        <v>4.86</v>
      </c>
      <c r="CO365" s="18" t="n">
        <v>43264</v>
      </c>
      <c r="CP365" s="0" t="n">
        <v>501.51</v>
      </c>
    </row>
    <row r="366" customFormat="false" ht="15" hidden="false" customHeight="false" outlineLevel="0" collapsed="false">
      <c r="I366" s="18" t="n">
        <v>36677</v>
      </c>
      <c r="J366" s="0" t="n">
        <v>4</v>
      </c>
      <c r="K366" s="18" t="n">
        <v>36677</v>
      </c>
      <c r="L366" s="0" t="n">
        <v>223</v>
      </c>
      <c r="O366" s="18" t="n">
        <v>36677</v>
      </c>
      <c r="P366" s="0" t="n">
        <v>282.3</v>
      </c>
      <c r="Q366" s="18" t="n">
        <v>36677</v>
      </c>
      <c r="R366" s="0" t="n">
        <v>3.9</v>
      </c>
      <c r="S366" s="18" t="n">
        <v>36677</v>
      </c>
      <c r="T366" s="0" t="n">
        <v>2.4</v>
      </c>
      <c r="U366" s="18" t="n">
        <v>36677</v>
      </c>
      <c r="V366" s="0" t="n">
        <v>1.71853</v>
      </c>
      <c r="W366" s="18" t="n">
        <v>38138</v>
      </c>
      <c r="X366" s="0" t="n">
        <v>1.5</v>
      </c>
      <c r="Y366" s="18" t="n">
        <v>36677</v>
      </c>
      <c r="Z366" s="0" t="n">
        <v>4.83</v>
      </c>
      <c r="AA366" s="18" t="n">
        <v>36677</v>
      </c>
      <c r="AB366" s="0" t="n">
        <v>82.4056</v>
      </c>
      <c r="AC366" s="18" t="n">
        <v>44742</v>
      </c>
      <c r="AD366" s="0" t="n">
        <v>9.9</v>
      </c>
      <c r="AG366" s="18" t="n">
        <v>36677</v>
      </c>
      <c r="AH366" s="0" t="n">
        <v>53.2</v>
      </c>
      <c r="AO366" s="18" t="n">
        <v>36677</v>
      </c>
      <c r="AP366" s="0" t="n">
        <v>-0.37</v>
      </c>
      <c r="AQ366" s="18" t="n">
        <v>36677</v>
      </c>
      <c r="AR366" s="0" t="n">
        <v>13.9</v>
      </c>
      <c r="AU366" s="18" t="n">
        <v>45382</v>
      </c>
      <c r="AV366" s="0" t="n">
        <v>-11</v>
      </c>
      <c r="AW366" s="18" t="n">
        <v>36677</v>
      </c>
      <c r="AX366" s="0" t="n">
        <v>53.3</v>
      </c>
      <c r="AY366" s="18" t="n">
        <v>36677</v>
      </c>
      <c r="AZ366" s="0" t="n">
        <v>3.7</v>
      </c>
      <c r="BA366" s="18" t="n">
        <v>36677</v>
      </c>
      <c r="BB366" s="0" t="n">
        <v>1543</v>
      </c>
      <c r="BE366" s="18" t="n">
        <v>44742</v>
      </c>
      <c r="BF366" s="0" t="n">
        <v>0.8</v>
      </c>
      <c r="BG366" s="18" t="n">
        <v>45077</v>
      </c>
      <c r="BH366" s="0" t="n">
        <v>1.5</v>
      </c>
      <c r="BI366" s="18" t="n">
        <v>38868</v>
      </c>
      <c r="BJ366" s="0" t="n">
        <v>16.22</v>
      </c>
      <c r="BK366" s="18" t="n">
        <v>36677</v>
      </c>
      <c r="BL366" s="0" t="n">
        <v>8.2</v>
      </c>
      <c r="BQ366" s="18" t="n">
        <v>38046</v>
      </c>
      <c r="BR366" s="0" t="n">
        <v>88.5</v>
      </c>
      <c r="BS366" s="18" t="n">
        <v>39599</v>
      </c>
      <c r="BT366" s="0" t="n">
        <v>59.8</v>
      </c>
      <c r="BU366" s="18" t="n">
        <v>26094</v>
      </c>
      <c r="BV366" s="0" t="n">
        <v>100.64</v>
      </c>
      <c r="BW366" s="18" t="n">
        <v>26634</v>
      </c>
      <c r="BX366" s="0" t="n">
        <v>128.96</v>
      </c>
      <c r="BY366" s="18" t="n">
        <v>28517</v>
      </c>
      <c r="BZ366" s="0" t="n">
        <v>100.62</v>
      </c>
      <c r="CC366" s="18" t="n">
        <v>27835</v>
      </c>
      <c r="CD366" s="0" t="n">
        <v>132.5</v>
      </c>
      <c r="CE366" s="18" t="n">
        <v>30946</v>
      </c>
      <c r="CF366" s="0" t="n">
        <v>29.47</v>
      </c>
      <c r="CG366" s="18" t="n">
        <v>41495</v>
      </c>
      <c r="CH366" s="0" t="n">
        <v>133.4</v>
      </c>
      <c r="CI366" s="18" t="n">
        <v>32036</v>
      </c>
      <c r="CJ366" s="0" t="n">
        <v>1764</v>
      </c>
      <c r="CK366" s="18" t="n">
        <v>29381</v>
      </c>
      <c r="CL366" s="0" t="n">
        <v>56.022</v>
      </c>
      <c r="CM366" s="18" t="n">
        <v>40900</v>
      </c>
      <c r="CN366" s="0" t="n">
        <v>4.94</v>
      </c>
      <c r="CO366" s="18" t="n">
        <v>43265</v>
      </c>
      <c r="CP366" s="0" t="n">
        <v>551.63</v>
      </c>
    </row>
    <row r="367" customFormat="false" ht="15" hidden="false" customHeight="false" outlineLevel="0" collapsed="false">
      <c r="I367" s="18" t="n">
        <v>36707</v>
      </c>
      <c r="J367" s="0" t="n">
        <v>4</v>
      </c>
      <c r="K367" s="18" t="n">
        <v>36707</v>
      </c>
      <c r="L367" s="0" t="n">
        <v>-46</v>
      </c>
      <c r="O367" s="18" t="n">
        <v>36707</v>
      </c>
      <c r="P367" s="0" t="n">
        <v>288.8</v>
      </c>
      <c r="Q367" s="18" t="n">
        <v>36707</v>
      </c>
      <c r="R367" s="0" t="n">
        <v>3.9</v>
      </c>
      <c r="S367" s="18" t="n">
        <v>36707</v>
      </c>
      <c r="T367" s="0" t="n">
        <v>2.5</v>
      </c>
      <c r="U367" s="18" t="n">
        <v>36707</v>
      </c>
      <c r="V367" s="0" t="n">
        <v>1.74211</v>
      </c>
      <c r="W367" s="18" t="n">
        <v>38168</v>
      </c>
      <c r="X367" s="0" t="n">
        <v>1.7</v>
      </c>
      <c r="Y367" s="18" t="n">
        <v>36707</v>
      </c>
      <c r="Z367" s="0" t="n">
        <v>4.96</v>
      </c>
      <c r="AA367" s="18" t="n">
        <v>36707</v>
      </c>
      <c r="AB367" s="0" t="n">
        <v>82.192</v>
      </c>
      <c r="AC367" s="18" t="n">
        <v>44773</v>
      </c>
      <c r="AD367" s="0" t="n">
        <v>7.4</v>
      </c>
      <c r="AG367" s="18" t="n">
        <v>36707</v>
      </c>
      <c r="AH367" s="0" t="n">
        <v>51.4</v>
      </c>
      <c r="AO367" s="18" t="n">
        <v>36707</v>
      </c>
      <c r="AP367" s="0" t="n">
        <v>0.13</v>
      </c>
      <c r="AQ367" s="18" t="n">
        <v>36707</v>
      </c>
      <c r="AR367" s="0" t="n">
        <v>2.6</v>
      </c>
      <c r="AU367" s="18" t="n">
        <v>45412</v>
      </c>
      <c r="AV367" s="0" t="n">
        <v>-7</v>
      </c>
      <c r="AW367" s="18" t="n">
        <v>36707</v>
      </c>
      <c r="AX367" s="0" t="n">
        <v>53.5</v>
      </c>
      <c r="AY367" s="18" t="n">
        <v>36707</v>
      </c>
      <c r="AZ367" s="0" t="n">
        <v>4</v>
      </c>
      <c r="BA367" s="18" t="n">
        <v>36707</v>
      </c>
      <c r="BB367" s="0" t="n">
        <v>1572</v>
      </c>
      <c r="BE367" s="18" t="n">
        <v>44773</v>
      </c>
      <c r="BF367" s="0" t="n">
        <v>-0.5</v>
      </c>
      <c r="BG367" s="18" t="n">
        <v>45107</v>
      </c>
      <c r="BH367" s="0" t="n">
        <v>0.7</v>
      </c>
      <c r="BI367" s="18" t="n">
        <v>38898</v>
      </c>
      <c r="BJ367" s="0" t="n">
        <v>16.4</v>
      </c>
      <c r="BK367" s="18" t="n">
        <v>36707</v>
      </c>
      <c r="BL367" s="0" t="n">
        <v>8.5</v>
      </c>
      <c r="BQ367" s="18" t="n">
        <v>38077</v>
      </c>
      <c r="BR367" s="0" t="n">
        <v>88.5</v>
      </c>
      <c r="BS367" s="18" t="n">
        <v>39629</v>
      </c>
      <c r="BT367" s="0" t="n">
        <v>56.4</v>
      </c>
      <c r="BU367" s="18" t="n">
        <v>26095</v>
      </c>
      <c r="BV367" s="0" t="n">
        <v>101.07</v>
      </c>
      <c r="BW367" s="18" t="n">
        <v>26637</v>
      </c>
      <c r="BX367" s="0" t="n">
        <v>129.21</v>
      </c>
      <c r="BY367" s="18" t="n">
        <v>28524</v>
      </c>
      <c r="BZ367" s="0" t="n">
        <v>102.22</v>
      </c>
      <c r="CC367" s="18" t="n">
        <v>27836</v>
      </c>
      <c r="CD367" s="0" t="n">
        <v>133.35</v>
      </c>
      <c r="CE367" s="18" t="n">
        <v>30949</v>
      </c>
      <c r="CF367" s="0" t="n">
        <v>29.48</v>
      </c>
      <c r="CG367" s="18" t="n">
        <v>41498</v>
      </c>
      <c r="CH367" s="0" t="n">
        <v>134.1</v>
      </c>
      <c r="CI367" s="18" t="n">
        <v>32037</v>
      </c>
      <c r="CJ367" s="0" t="n">
        <v>1817.9</v>
      </c>
      <c r="CK367" s="18" t="n">
        <v>29382</v>
      </c>
      <c r="CL367" s="0" t="n">
        <v>56.26</v>
      </c>
      <c r="CM367" s="18" t="n">
        <v>40904</v>
      </c>
      <c r="CN367" s="0" t="n">
        <v>5.09</v>
      </c>
      <c r="CO367" s="18" t="n">
        <v>43266</v>
      </c>
      <c r="CP367" s="0" t="n">
        <v>523.71</v>
      </c>
    </row>
    <row r="368" customFormat="false" ht="15" hidden="false" customHeight="false" outlineLevel="0" collapsed="false">
      <c r="I368" s="18" t="n">
        <v>36738</v>
      </c>
      <c r="J368" s="0" t="n">
        <v>4</v>
      </c>
      <c r="K368" s="18" t="n">
        <v>36738</v>
      </c>
      <c r="L368" s="0" t="n">
        <v>168</v>
      </c>
      <c r="O368" s="18" t="n">
        <v>36738</v>
      </c>
      <c r="P368" s="0" t="n">
        <v>298.5</v>
      </c>
      <c r="Q368" s="18" t="n">
        <v>36738</v>
      </c>
      <c r="R368" s="0" t="n">
        <v>3.8</v>
      </c>
      <c r="S368" s="18" t="n">
        <v>36738</v>
      </c>
      <c r="T368" s="0" t="n">
        <v>2.5</v>
      </c>
      <c r="U368" s="18" t="n">
        <v>36738</v>
      </c>
      <c r="V368" s="0" t="n">
        <v>1.79197</v>
      </c>
      <c r="W368" s="18" t="n">
        <v>38199</v>
      </c>
      <c r="X368" s="0" t="n">
        <v>1.4</v>
      </c>
      <c r="Y368" s="18" t="n">
        <v>36738</v>
      </c>
      <c r="Z368" s="0" t="n">
        <v>4.12</v>
      </c>
      <c r="AA368" s="18" t="n">
        <v>36738</v>
      </c>
      <c r="AB368" s="0" t="n">
        <v>81.7778</v>
      </c>
      <c r="AC368" s="18" t="n">
        <v>44804</v>
      </c>
      <c r="AD368" s="0" t="n">
        <v>8</v>
      </c>
      <c r="AG368" s="18" t="n">
        <v>36738</v>
      </c>
      <c r="AH368" s="0" t="n">
        <v>52.5</v>
      </c>
      <c r="AO368" s="18" t="n">
        <v>36738</v>
      </c>
      <c r="AP368" s="0" t="n">
        <v>-0.27</v>
      </c>
      <c r="AQ368" s="18" t="n">
        <v>36738</v>
      </c>
      <c r="AR368" s="0" t="n">
        <v>4.7</v>
      </c>
      <c r="AU368" s="18" t="n">
        <v>45443</v>
      </c>
      <c r="AV368" s="0" t="n">
        <v>0</v>
      </c>
      <c r="AW368" s="18" t="n">
        <v>36738</v>
      </c>
      <c r="AX368" s="0" t="n">
        <v>52.7</v>
      </c>
      <c r="AY368" s="18" t="n">
        <v>36738</v>
      </c>
      <c r="AZ368" s="0" t="n">
        <v>2.8</v>
      </c>
      <c r="BA368" s="18" t="n">
        <v>36738</v>
      </c>
      <c r="BB368" s="0" t="n">
        <v>1542</v>
      </c>
      <c r="BE368" s="18" t="n">
        <v>44804</v>
      </c>
      <c r="BF368" s="0" t="n">
        <v>0.1</v>
      </c>
      <c r="BG368" s="18" t="n">
        <v>45138</v>
      </c>
      <c r="BH368" s="0" t="n">
        <v>1.9</v>
      </c>
      <c r="BI368" s="18" t="n">
        <v>38929</v>
      </c>
      <c r="BJ368" s="0" t="n">
        <v>17.17</v>
      </c>
      <c r="BK368" s="18" t="n">
        <v>36738</v>
      </c>
      <c r="BL368" s="0" t="n">
        <v>8.8</v>
      </c>
      <c r="BQ368" s="18" t="n">
        <v>38107</v>
      </c>
      <c r="BR368" s="0" t="n">
        <v>93</v>
      </c>
      <c r="BS368" s="18" t="n">
        <v>39660</v>
      </c>
      <c r="BT368" s="0" t="n">
        <v>61.2</v>
      </c>
      <c r="BU368" s="18" t="n">
        <v>26098</v>
      </c>
      <c r="BV368" s="0" t="n">
        <v>100.22</v>
      </c>
      <c r="BW368" s="18" t="n">
        <v>26638</v>
      </c>
      <c r="BX368" s="0" t="n">
        <v>129.06</v>
      </c>
      <c r="BY368" s="18" t="n">
        <v>28531</v>
      </c>
      <c r="BZ368" s="0" t="n">
        <v>103.58</v>
      </c>
      <c r="CC368" s="18" t="n">
        <v>27837</v>
      </c>
      <c r="CD368" s="0" t="n">
        <v>134.25</v>
      </c>
      <c r="CE368" s="18" t="n">
        <v>30950</v>
      </c>
      <c r="CF368" s="0" t="n">
        <v>29.55</v>
      </c>
      <c r="CG368" s="18" t="n">
        <v>41499</v>
      </c>
      <c r="CH368" s="0" t="n">
        <v>137.4</v>
      </c>
      <c r="CI368" s="18" t="n">
        <v>32038</v>
      </c>
      <c r="CJ368" s="0" t="n">
        <v>1833.5</v>
      </c>
      <c r="CK368" s="18" t="n">
        <v>29383</v>
      </c>
      <c r="CL368" s="0" t="n">
        <v>56.574</v>
      </c>
      <c r="CM368" s="18" t="n">
        <v>40905</v>
      </c>
      <c r="CN368" s="0" t="n">
        <v>5.24</v>
      </c>
      <c r="CO368" s="18" t="n">
        <v>43269</v>
      </c>
      <c r="CP368" s="0" t="n">
        <v>550.72</v>
      </c>
    </row>
    <row r="369" customFormat="false" ht="15" hidden="false" customHeight="false" outlineLevel="0" collapsed="false">
      <c r="I369" s="18" t="n">
        <v>36769</v>
      </c>
      <c r="J369" s="0" t="n">
        <v>4.1</v>
      </c>
      <c r="K369" s="18" t="n">
        <v>36769</v>
      </c>
      <c r="L369" s="0" t="n">
        <v>3</v>
      </c>
      <c r="O369" s="18" t="n">
        <v>36769</v>
      </c>
      <c r="P369" s="0" t="n">
        <v>311.5</v>
      </c>
      <c r="Q369" s="18" t="n">
        <v>36769</v>
      </c>
      <c r="R369" s="0" t="n">
        <v>3.9</v>
      </c>
      <c r="S369" s="18" t="n">
        <v>36769</v>
      </c>
      <c r="T369" s="0" t="n">
        <v>2.6</v>
      </c>
      <c r="U369" s="18" t="n">
        <v>36769</v>
      </c>
      <c r="V369" s="0" t="n">
        <v>1.87258</v>
      </c>
      <c r="W369" s="18" t="n">
        <v>38230</v>
      </c>
      <c r="X369" s="0" t="n">
        <v>1.5</v>
      </c>
      <c r="Y369" s="18" t="n">
        <v>36769</v>
      </c>
      <c r="Z369" s="0" t="n">
        <v>3.41</v>
      </c>
      <c r="AA369" s="18" t="n">
        <v>36769</v>
      </c>
      <c r="AB369" s="0" t="n">
        <v>81.2898</v>
      </c>
      <c r="AC369" s="18" t="n">
        <v>44834</v>
      </c>
      <c r="AD369" s="0" t="n">
        <v>8.7</v>
      </c>
      <c r="AG369" s="18" t="n">
        <v>36769</v>
      </c>
      <c r="AH369" s="0" t="n">
        <v>49.9</v>
      </c>
      <c r="AO369" s="18" t="n">
        <v>36769</v>
      </c>
      <c r="AP369" s="0" t="n">
        <v>-0.38</v>
      </c>
      <c r="AQ369" s="18" t="n">
        <v>36769</v>
      </c>
      <c r="AR369" s="0" t="n">
        <v>17.1</v>
      </c>
      <c r="AW369" s="18" t="n">
        <v>36769</v>
      </c>
      <c r="AX369" s="0" t="n">
        <v>47.1</v>
      </c>
      <c r="AY369" s="18" t="n">
        <v>36769</v>
      </c>
      <c r="AZ369" s="0" t="n">
        <v>2.2</v>
      </c>
      <c r="BA369" s="18" t="n">
        <v>36769</v>
      </c>
      <c r="BB369" s="0" t="n">
        <v>1552</v>
      </c>
      <c r="BE369" s="18" t="n">
        <v>44834</v>
      </c>
      <c r="BF369" s="0" t="n">
        <v>-0.1</v>
      </c>
      <c r="BG369" s="18" t="n">
        <v>45169</v>
      </c>
      <c r="BH369" s="0" t="n">
        <v>2.7</v>
      </c>
      <c r="BI369" s="18" t="n">
        <v>38960</v>
      </c>
      <c r="BJ369" s="0" t="n">
        <v>15.95</v>
      </c>
      <c r="BK369" s="18" t="n">
        <v>36769</v>
      </c>
      <c r="BL369" s="0" t="n">
        <v>8.7</v>
      </c>
      <c r="BQ369" s="18" t="n">
        <v>38138</v>
      </c>
      <c r="BR369" s="0" t="n">
        <v>93.1</v>
      </c>
      <c r="BS369" s="18" t="n">
        <v>39691</v>
      </c>
      <c r="BT369" s="0" t="n">
        <v>63</v>
      </c>
      <c r="BU369" s="18" t="n">
        <v>26099</v>
      </c>
      <c r="BV369" s="0" t="n">
        <v>100.32</v>
      </c>
      <c r="BW369" s="18" t="n">
        <v>26639</v>
      </c>
      <c r="BX369" s="0" t="n">
        <v>129.47</v>
      </c>
      <c r="BY369" s="18" t="n">
        <v>28538</v>
      </c>
      <c r="BZ369" s="0" t="n">
        <v>102.25</v>
      </c>
      <c r="CC369" s="18" t="n">
        <v>27838</v>
      </c>
      <c r="CD369" s="0" t="n">
        <v>133.6</v>
      </c>
      <c r="CE369" s="18" t="n">
        <v>30951</v>
      </c>
      <c r="CF369" s="0" t="n">
        <v>29.54</v>
      </c>
      <c r="CG369" s="18" t="n">
        <v>41500</v>
      </c>
      <c r="CH369" s="0" t="n">
        <v>138.5</v>
      </c>
      <c r="CI369" s="18" t="n">
        <v>32041</v>
      </c>
      <c r="CJ369" s="0" t="n">
        <v>1824.9</v>
      </c>
      <c r="CK369" s="18" t="n">
        <v>29384</v>
      </c>
      <c r="CL369" s="0" t="n">
        <v>56.493</v>
      </c>
      <c r="CM369" s="18" t="n">
        <v>40906</v>
      </c>
      <c r="CN369" s="0" t="n">
        <v>5.21</v>
      </c>
      <c r="CO369" s="18" t="n">
        <v>43270</v>
      </c>
      <c r="CP369" s="0" t="n">
        <v>563</v>
      </c>
    </row>
    <row r="370" customFormat="false" ht="15" hidden="false" customHeight="false" outlineLevel="0" collapsed="false">
      <c r="I370" s="18" t="n">
        <v>36799</v>
      </c>
      <c r="J370" s="0" t="n">
        <v>3.9</v>
      </c>
      <c r="K370" s="18" t="n">
        <v>36799</v>
      </c>
      <c r="L370" s="0" t="n">
        <v>126</v>
      </c>
      <c r="O370" s="18" t="n">
        <v>36799</v>
      </c>
      <c r="P370" s="0" t="n">
        <v>300</v>
      </c>
      <c r="Q370" s="18" t="n">
        <v>36799</v>
      </c>
      <c r="R370" s="0" t="n">
        <v>3.7</v>
      </c>
      <c r="S370" s="18" t="n">
        <v>36799</v>
      </c>
      <c r="T370" s="0" t="n">
        <v>2.6</v>
      </c>
      <c r="U370" s="18" t="n">
        <v>36799</v>
      </c>
      <c r="V370" s="0" t="n">
        <v>1.85003</v>
      </c>
      <c r="W370" s="18" t="n">
        <v>38260</v>
      </c>
      <c r="X370" s="0" t="n">
        <v>1.7</v>
      </c>
      <c r="Y370" s="18" t="n">
        <v>36799</v>
      </c>
      <c r="Z370" s="0" t="n">
        <v>4.31</v>
      </c>
      <c r="AA370" s="18" t="n">
        <v>36799</v>
      </c>
      <c r="AB370" s="0" t="n">
        <v>81.3435</v>
      </c>
      <c r="AC370" s="18" t="n">
        <v>44865</v>
      </c>
      <c r="AD370" s="0" t="n">
        <v>8.3</v>
      </c>
      <c r="AG370" s="18" t="n">
        <v>36799</v>
      </c>
      <c r="AH370" s="0" t="n">
        <v>49.7</v>
      </c>
      <c r="AO370" s="18" t="n">
        <v>36799</v>
      </c>
      <c r="AP370" s="0" t="n">
        <v>0.35</v>
      </c>
      <c r="AQ370" s="18" t="n">
        <v>36799</v>
      </c>
      <c r="AR370" s="0" t="n">
        <v>5.5</v>
      </c>
      <c r="AW370" s="18" t="n">
        <v>36799</v>
      </c>
      <c r="AX370" s="0" t="n">
        <v>50.2</v>
      </c>
      <c r="AY370" s="18" t="n">
        <v>36799</v>
      </c>
      <c r="AZ370" s="0" t="n">
        <v>2.4</v>
      </c>
      <c r="BA370" s="18" t="n">
        <v>36799</v>
      </c>
      <c r="BB370" s="0" t="n">
        <v>1570</v>
      </c>
      <c r="BE370" s="18" t="n">
        <v>44865</v>
      </c>
      <c r="BF370" s="0" t="n">
        <v>1.1</v>
      </c>
      <c r="BG370" s="18" t="n">
        <v>45199</v>
      </c>
      <c r="BH370" s="0" t="n">
        <v>3.7</v>
      </c>
      <c r="BI370" s="18" t="n">
        <v>38990</v>
      </c>
      <c r="BJ370" s="0" t="n">
        <v>16.47</v>
      </c>
      <c r="BK370" s="18" t="n">
        <v>36799</v>
      </c>
      <c r="BL370" s="0" t="n">
        <v>8.9</v>
      </c>
      <c r="BQ370" s="18" t="n">
        <v>38168</v>
      </c>
      <c r="BR370" s="0" t="n">
        <v>102.8</v>
      </c>
      <c r="BS370" s="18" t="n">
        <v>39721</v>
      </c>
      <c r="BT370" s="0" t="n">
        <v>70.3</v>
      </c>
      <c r="BU370" s="18" t="n">
        <v>26100</v>
      </c>
      <c r="BV370" s="0" t="n">
        <v>100.52</v>
      </c>
      <c r="BW370" s="18" t="n">
        <v>26640</v>
      </c>
      <c r="BX370" s="0" t="n">
        <v>129.7</v>
      </c>
      <c r="BY370" s="18" t="n">
        <v>28545</v>
      </c>
      <c r="BZ370" s="0" t="n">
        <v>102.7</v>
      </c>
      <c r="CC370" s="18" t="n">
        <v>27841</v>
      </c>
      <c r="CD370" s="0" t="n">
        <v>133.75</v>
      </c>
      <c r="CE370" s="18" t="n">
        <v>30952</v>
      </c>
      <c r="CF370" s="0" t="n">
        <v>29.58</v>
      </c>
      <c r="CG370" s="18" t="n">
        <v>41501</v>
      </c>
      <c r="CH370" s="0" t="n">
        <v>138.5</v>
      </c>
      <c r="CI370" s="18" t="n">
        <v>32042</v>
      </c>
      <c r="CJ370" s="0" t="n">
        <v>1802.2</v>
      </c>
      <c r="CK370" s="18" t="n">
        <v>29385</v>
      </c>
      <c r="CL370" s="0" t="n">
        <v>56.908</v>
      </c>
      <c r="CM370" s="18" t="n">
        <v>40907</v>
      </c>
      <c r="CN370" s="0" t="n">
        <v>5.31</v>
      </c>
      <c r="CO370" s="18" t="n">
        <v>43271</v>
      </c>
      <c r="CP370" s="0" t="n">
        <v>563.73</v>
      </c>
    </row>
    <row r="371" customFormat="false" ht="15" hidden="false" customHeight="false" outlineLevel="0" collapsed="false">
      <c r="I371" s="18" t="n">
        <v>36830</v>
      </c>
      <c r="J371" s="0" t="n">
        <v>3.9</v>
      </c>
      <c r="K371" s="18" t="n">
        <v>36830</v>
      </c>
      <c r="L371" s="0" t="n">
        <v>-5</v>
      </c>
      <c r="O371" s="18" t="n">
        <v>36830</v>
      </c>
      <c r="P371" s="0" t="n">
        <v>301</v>
      </c>
      <c r="Q371" s="18" t="n">
        <v>36830</v>
      </c>
      <c r="R371" s="0" t="n">
        <v>3.9</v>
      </c>
      <c r="S371" s="18" t="n">
        <v>36830</v>
      </c>
      <c r="T371" s="0" t="n">
        <v>2.5</v>
      </c>
      <c r="U371" s="18" t="n">
        <v>36830</v>
      </c>
      <c r="V371" s="0" t="n">
        <v>1.81848</v>
      </c>
      <c r="W371" s="18" t="n">
        <v>38291</v>
      </c>
      <c r="X371" s="0" t="n">
        <v>1.8</v>
      </c>
      <c r="Y371" s="18" t="n">
        <v>36830</v>
      </c>
      <c r="Z371" s="0" t="n">
        <v>2.57</v>
      </c>
      <c r="AA371" s="18" t="n">
        <v>36830</v>
      </c>
      <c r="AB371" s="0" t="n">
        <v>80.7922</v>
      </c>
      <c r="AC371" s="18" t="n">
        <v>44895</v>
      </c>
      <c r="AD371" s="0" t="n">
        <v>3</v>
      </c>
      <c r="AG371" s="18" t="n">
        <v>36830</v>
      </c>
      <c r="AH371" s="0" t="n">
        <v>48.7</v>
      </c>
      <c r="AO371" s="18" t="n">
        <v>36830</v>
      </c>
      <c r="AP371" s="0" t="n">
        <v>-0.51</v>
      </c>
      <c r="AQ371" s="18" t="n">
        <v>36830</v>
      </c>
      <c r="AR371" s="0" t="n">
        <v>1.8</v>
      </c>
      <c r="AW371" s="18" t="n">
        <v>36830</v>
      </c>
      <c r="AX371" s="0" t="n">
        <v>47.9</v>
      </c>
      <c r="AY371" s="18" t="n">
        <v>36830</v>
      </c>
      <c r="AZ371" s="0" t="n">
        <v>0.9</v>
      </c>
      <c r="BA371" s="18" t="n">
        <v>36830</v>
      </c>
      <c r="BB371" s="0" t="n">
        <v>1577</v>
      </c>
      <c r="BE371" s="18" t="n">
        <v>44895</v>
      </c>
      <c r="BF371" s="0" t="n">
        <v>-1</v>
      </c>
      <c r="BG371" s="18" t="n">
        <v>45230</v>
      </c>
      <c r="BH371" s="0" t="n">
        <v>2.6</v>
      </c>
      <c r="BI371" s="18" t="n">
        <v>39021</v>
      </c>
      <c r="BJ371" s="0" t="n">
        <v>16.38</v>
      </c>
      <c r="BK371" s="18" t="n">
        <v>36830</v>
      </c>
      <c r="BL371" s="0" t="n">
        <v>8.5</v>
      </c>
      <c r="BQ371" s="18" t="n">
        <v>38199</v>
      </c>
      <c r="BR371" s="0" t="n">
        <v>105.7</v>
      </c>
      <c r="BS371" s="18" t="n">
        <v>39752</v>
      </c>
      <c r="BT371" s="0" t="n">
        <v>57.6</v>
      </c>
      <c r="BU371" s="18" t="n">
        <v>26101</v>
      </c>
      <c r="BV371" s="0" t="n">
        <v>100.5</v>
      </c>
      <c r="BW371" s="18" t="n">
        <v>26641</v>
      </c>
      <c r="BX371" s="0" t="n">
        <v>130.04</v>
      </c>
      <c r="BY371" s="18" t="n">
        <v>28552</v>
      </c>
      <c r="BZ371" s="0" t="n">
        <v>101.95</v>
      </c>
      <c r="CC371" s="18" t="n">
        <v>27842</v>
      </c>
      <c r="CD371" s="0" t="n">
        <v>133.1</v>
      </c>
      <c r="CE371" s="18" t="n">
        <v>30953</v>
      </c>
      <c r="CF371" s="0" t="n">
        <v>29.66</v>
      </c>
      <c r="CG371" s="18" t="n">
        <v>41502</v>
      </c>
      <c r="CH371" s="0" t="n">
        <v>137.9</v>
      </c>
      <c r="CI371" s="18" t="n">
        <v>32043</v>
      </c>
      <c r="CJ371" s="0" t="n">
        <v>1803.4</v>
      </c>
      <c r="CK371" s="18" t="n">
        <v>29388</v>
      </c>
      <c r="CL371" s="0" t="n">
        <v>56.908</v>
      </c>
      <c r="CM371" s="18" t="n">
        <v>40911</v>
      </c>
      <c r="CN371" s="0" t="n">
        <v>6.1</v>
      </c>
      <c r="CO371" s="18" t="n">
        <v>43272</v>
      </c>
      <c r="CP371" s="0" t="n">
        <v>558.3</v>
      </c>
    </row>
    <row r="372" customFormat="false" ht="15" hidden="false" customHeight="false" outlineLevel="0" collapsed="false">
      <c r="I372" s="18" t="n">
        <v>36860</v>
      </c>
      <c r="J372" s="0" t="n">
        <v>3.9</v>
      </c>
      <c r="K372" s="18" t="n">
        <v>36860</v>
      </c>
      <c r="L372" s="0" t="n">
        <v>201</v>
      </c>
      <c r="O372" s="18" t="n">
        <v>36860</v>
      </c>
      <c r="P372" s="0" t="n">
        <v>336</v>
      </c>
      <c r="Q372" s="18" t="n">
        <v>36860</v>
      </c>
      <c r="R372" s="0" t="n">
        <v>4.2</v>
      </c>
      <c r="S372" s="18" t="n">
        <v>36860</v>
      </c>
      <c r="T372" s="0" t="n">
        <v>2.6</v>
      </c>
      <c r="U372" s="18" t="n">
        <v>36860</v>
      </c>
      <c r="V372" s="0" t="n">
        <v>1.90049</v>
      </c>
      <c r="W372" s="18" t="n">
        <v>38321</v>
      </c>
      <c r="X372" s="0" t="n">
        <v>2</v>
      </c>
      <c r="Y372" s="18" t="n">
        <v>36860</v>
      </c>
      <c r="Z372" s="0" t="n">
        <v>2.05</v>
      </c>
      <c r="AA372" s="18" t="n">
        <v>36860</v>
      </c>
      <c r="AB372" s="0" t="n">
        <v>80.541</v>
      </c>
      <c r="AC372" s="18" t="n">
        <v>44926</v>
      </c>
      <c r="AD372" s="0" t="n">
        <v>4.7</v>
      </c>
      <c r="AG372" s="18" t="n">
        <v>36860</v>
      </c>
      <c r="AH372" s="0" t="n">
        <v>48.5</v>
      </c>
      <c r="AO372" s="18" t="n">
        <v>36860</v>
      </c>
      <c r="AP372" s="0" t="n">
        <v>-0.36</v>
      </c>
      <c r="AQ372" s="18" t="n">
        <v>36860</v>
      </c>
      <c r="AR372" s="0" t="n">
        <v>7.1</v>
      </c>
      <c r="AW372" s="18" t="n">
        <v>36860</v>
      </c>
      <c r="AX372" s="0" t="n">
        <v>43.2</v>
      </c>
      <c r="AY372" s="18" t="n">
        <v>36860</v>
      </c>
      <c r="AZ372" s="0" t="n">
        <v>-0.5</v>
      </c>
      <c r="BA372" s="18" t="n">
        <v>36860</v>
      </c>
      <c r="BB372" s="0" t="n">
        <v>1614</v>
      </c>
      <c r="BE372" s="18" t="n">
        <v>44926</v>
      </c>
      <c r="BF372" s="0" t="n">
        <v>-0.6</v>
      </c>
      <c r="BG372" s="18" t="n">
        <v>45260</v>
      </c>
      <c r="BH372" s="0" t="n">
        <v>3.6</v>
      </c>
      <c r="BI372" s="18" t="n">
        <v>39051</v>
      </c>
      <c r="BJ372" s="0" t="n">
        <v>16.18</v>
      </c>
      <c r="BK372" s="18" t="n">
        <v>36860</v>
      </c>
      <c r="BL372" s="0" t="n">
        <v>7.9</v>
      </c>
      <c r="BQ372" s="18" t="n">
        <v>38230</v>
      </c>
      <c r="BR372" s="0" t="n">
        <v>98.7</v>
      </c>
      <c r="BS372" s="18" t="n">
        <v>39782</v>
      </c>
      <c r="BT372" s="0" t="n">
        <v>55.3</v>
      </c>
      <c r="BU372" s="18" t="n">
        <v>26102</v>
      </c>
      <c r="BV372" s="0" t="n">
        <v>98.97</v>
      </c>
      <c r="BW372" s="18" t="n">
        <v>26644</v>
      </c>
      <c r="BX372" s="0" t="n">
        <v>130.18</v>
      </c>
      <c r="BY372" s="18" t="n">
        <v>28559</v>
      </c>
      <c r="BZ372" s="0" t="n">
        <v>103.42</v>
      </c>
      <c r="CC372" s="18" t="n">
        <v>27843</v>
      </c>
      <c r="CD372" s="0" t="n">
        <v>133.6</v>
      </c>
      <c r="CE372" s="18" t="n">
        <v>30956</v>
      </c>
      <c r="CF372" s="0" t="n">
        <v>29.69</v>
      </c>
      <c r="CG372" s="18" t="n">
        <v>41505</v>
      </c>
      <c r="CH372" s="0" t="n">
        <v>137</v>
      </c>
      <c r="CI372" s="18" t="n">
        <v>32044</v>
      </c>
      <c r="CJ372" s="0" t="n">
        <v>1842.9</v>
      </c>
      <c r="CK372" s="18" t="n">
        <v>29389</v>
      </c>
      <c r="CL372" s="0" t="n">
        <v>57.028</v>
      </c>
      <c r="CM372" s="18" t="n">
        <v>40912</v>
      </c>
      <c r="CN372" s="0" t="n">
        <v>6.96</v>
      </c>
      <c r="CO372" s="18" t="n">
        <v>43273</v>
      </c>
      <c r="CP372" s="0" t="n">
        <v>490.51</v>
      </c>
    </row>
    <row r="373" customFormat="false" ht="15" hidden="false" customHeight="false" outlineLevel="0" collapsed="false">
      <c r="I373" s="18" t="n">
        <v>36891</v>
      </c>
      <c r="J373" s="0" t="n">
        <v>3.9</v>
      </c>
      <c r="K373" s="18" t="n">
        <v>36891</v>
      </c>
      <c r="L373" s="0" t="n">
        <v>165</v>
      </c>
      <c r="O373" s="18" t="n">
        <v>36891</v>
      </c>
      <c r="P373" s="0" t="n">
        <v>348</v>
      </c>
      <c r="Q373" s="18" t="n">
        <v>36891</v>
      </c>
      <c r="R373" s="0" t="n">
        <v>4.2</v>
      </c>
      <c r="S373" s="18" t="n">
        <v>36891</v>
      </c>
      <c r="T373" s="0" t="n">
        <v>2.6</v>
      </c>
      <c r="U373" s="18" t="n">
        <v>36891</v>
      </c>
      <c r="V373" s="0" t="n">
        <v>1.87109</v>
      </c>
      <c r="W373" s="18" t="n">
        <v>38352</v>
      </c>
      <c r="X373" s="0" t="n">
        <v>2.3</v>
      </c>
      <c r="Y373" s="18" t="n">
        <v>36891</v>
      </c>
      <c r="Z373" s="0" t="n">
        <v>0.97</v>
      </c>
      <c r="AA373" s="18" t="n">
        <v>36891</v>
      </c>
      <c r="AB373" s="0" t="n">
        <v>80.0006</v>
      </c>
      <c r="AC373" s="18" t="n">
        <v>44957</v>
      </c>
      <c r="AD373" s="0" t="n">
        <v>2.3</v>
      </c>
      <c r="AG373" s="18" t="n">
        <v>36891</v>
      </c>
      <c r="AH373" s="0" t="n">
        <v>43.9</v>
      </c>
      <c r="AO373" s="18" t="n">
        <v>36891</v>
      </c>
      <c r="AP373" s="0" t="n">
        <v>-0.27</v>
      </c>
      <c r="AQ373" s="18" t="n">
        <v>36891</v>
      </c>
      <c r="AR373" s="0" t="n">
        <v>-7.8</v>
      </c>
      <c r="AW373" s="18" t="n">
        <v>36891</v>
      </c>
      <c r="AX373" s="0" t="n">
        <v>45.8</v>
      </c>
      <c r="AY373" s="18" t="n">
        <v>36891</v>
      </c>
      <c r="AZ373" s="0" t="n">
        <v>-2.8</v>
      </c>
      <c r="BA373" s="18" t="n">
        <v>36891</v>
      </c>
      <c r="BB373" s="0" t="n">
        <v>1543</v>
      </c>
      <c r="BE373" s="18" t="n">
        <v>44957</v>
      </c>
      <c r="BF373" s="0" t="n">
        <v>2.9</v>
      </c>
      <c r="BG373" s="18" t="n">
        <v>45291</v>
      </c>
      <c r="BH373" s="0" t="n">
        <v>4.6</v>
      </c>
      <c r="BI373" s="18" t="n">
        <v>39082</v>
      </c>
      <c r="BJ373" s="0" t="n">
        <v>16.64</v>
      </c>
      <c r="BK373" s="18" t="n">
        <v>36891</v>
      </c>
      <c r="BL373" s="0" t="n">
        <v>7.2</v>
      </c>
      <c r="BQ373" s="18" t="n">
        <v>38260</v>
      </c>
      <c r="BR373" s="0" t="n">
        <v>96.7</v>
      </c>
      <c r="BS373" s="18" t="n">
        <v>39813</v>
      </c>
      <c r="BT373" s="0" t="n">
        <v>60.1</v>
      </c>
      <c r="BU373" s="18" t="n">
        <v>26105</v>
      </c>
      <c r="BV373" s="0" t="n">
        <v>97.87</v>
      </c>
      <c r="BW373" s="18" t="n">
        <v>26645</v>
      </c>
      <c r="BX373" s="0" t="n">
        <v>129.78</v>
      </c>
      <c r="BY373" s="18" t="n">
        <v>28566</v>
      </c>
      <c r="BZ373" s="0" t="n">
        <v>104.94</v>
      </c>
      <c r="CC373" s="18" t="n">
        <v>27844</v>
      </c>
      <c r="CD373" s="0" t="n">
        <v>132.7</v>
      </c>
      <c r="CE373" s="18" t="n">
        <v>30957</v>
      </c>
      <c r="CF373" s="0" t="n">
        <v>29.62</v>
      </c>
      <c r="CG373" s="18" t="n">
        <v>41506</v>
      </c>
      <c r="CH373" s="0" t="n">
        <v>136.4</v>
      </c>
      <c r="CI373" s="18" t="n">
        <v>32045</v>
      </c>
      <c r="CJ373" s="0" t="n">
        <v>1834.3</v>
      </c>
      <c r="CK373" s="18" t="n">
        <v>29390</v>
      </c>
      <c r="CL373" s="0" t="n">
        <v>56.992</v>
      </c>
      <c r="CM373" s="18" t="n">
        <v>40913</v>
      </c>
      <c r="CN373" s="0" t="n">
        <v>8.69</v>
      </c>
      <c r="CO373" s="18" t="n">
        <v>43276</v>
      </c>
      <c r="CP373" s="0" t="n">
        <v>485.61</v>
      </c>
    </row>
    <row r="374" customFormat="false" ht="15" hidden="false" customHeight="false" outlineLevel="0" collapsed="false">
      <c r="I374" s="18" t="n">
        <v>36922</v>
      </c>
      <c r="J374" s="0" t="n">
        <v>4.2</v>
      </c>
      <c r="K374" s="18" t="n">
        <v>36922</v>
      </c>
      <c r="L374" s="0" t="n">
        <v>-19</v>
      </c>
      <c r="O374" s="18" t="n">
        <v>36922</v>
      </c>
      <c r="P374" s="0" t="n">
        <v>340</v>
      </c>
      <c r="Q374" s="18" t="n">
        <v>36922</v>
      </c>
      <c r="R374" s="0" t="n">
        <v>3.9</v>
      </c>
      <c r="S374" s="18" t="n">
        <v>36922</v>
      </c>
      <c r="T374" s="0" t="n">
        <v>2.6</v>
      </c>
      <c r="U374" s="18" t="n">
        <v>36922</v>
      </c>
      <c r="V374" s="0" t="n">
        <v>2.00522</v>
      </c>
      <c r="W374" s="18" t="n">
        <v>38383</v>
      </c>
      <c r="X374" s="0" t="n">
        <v>2.6</v>
      </c>
      <c r="Y374" s="18" t="n">
        <v>36922</v>
      </c>
      <c r="Z374" s="0" t="n">
        <v>0.45</v>
      </c>
      <c r="AA374" s="18" t="n">
        <v>36922</v>
      </c>
      <c r="AB374" s="0" t="n">
        <v>79.3437</v>
      </c>
      <c r="AC374" s="18" t="n">
        <v>44985</v>
      </c>
      <c r="AD374" s="0" t="n">
        <v>0.2</v>
      </c>
      <c r="AG374" s="18" t="n">
        <v>36922</v>
      </c>
      <c r="AH374" s="0" t="n">
        <v>42.3</v>
      </c>
      <c r="AO374" s="18" t="n">
        <v>36922</v>
      </c>
      <c r="AP374" s="0" t="n">
        <v>-0.69</v>
      </c>
      <c r="AQ374" s="18" t="n">
        <v>36922</v>
      </c>
      <c r="AR374" s="0" t="n">
        <v>-36.6</v>
      </c>
      <c r="AW374" s="18" t="n">
        <v>36922</v>
      </c>
      <c r="AX374" s="0" t="n">
        <v>42</v>
      </c>
      <c r="AY374" s="18" t="n">
        <v>36922</v>
      </c>
      <c r="AZ374" s="0" t="n">
        <v>-4.4</v>
      </c>
      <c r="BA374" s="18" t="n">
        <v>36922</v>
      </c>
      <c r="BB374" s="0" t="n">
        <v>1699</v>
      </c>
      <c r="BE374" s="18" t="n">
        <v>44985</v>
      </c>
      <c r="BF374" s="0" t="n">
        <v>-0.7</v>
      </c>
      <c r="BG374" s="18" t="n">
        <v>45322</v>
      </c>
      <c r="BH374" s="0" t="n">
        <v>0.9</v>
      </c>
      <c r="BI374" s="18" t="n">
        <v>39113</v>
      </c>
      <c r="BJ374" s="0" t="n">
        <v>16.44</v>
      </c>
      <c r="BK374" s="18" t="n">
        <v>36922</v>
      </c>
      <c r="BL374" s="0" t="n">
        <v>7.1</v>
      </c>
      <c r="BQ374" s="18" t="n">
        <v>38291</v>
      </c>
      <c r="BR374" s="0" t="n">
        <v>92.9</v>
      </c>
      <c r="BS374" s="18" t="n">
        <v>39844</v>
      </c>
      <c r="BT374" s="0" t="n">
        <v>61.2</v>
      </c>
      <c r="BU374" s="18" t="n">
        <v>26106</v>
      </c>
      <c r="BV374" s="0" t="n">
        <v>97.59</v>
      </c>
      <c r="BW374" s="18" t="n">
        <v>26646</v>
      </c>
      <c r="BX374" s="0" t="n">
        <v>129.56</v>
      </c>
      <c r="BY374" s="18" t="n">
        <v>28573</v>
      </c>
      <c r="BZ374" s="0" t="n">
        <v>105.39</v>
      </c>
      <c r="CC374" s="18" t="n">
        <v>27845</v>
      </c>
      <c r="CD374" s="0" t="n">
        <v>131.8</v>
      </c>
      <c r="CE374" s="18" t="n">
        <v>30958</v>
      </c>
      <c r="CF374" s="0" t="n">
        <v>29.54</v>
      </c>
      <c r="CG374" s="18" t="n">
        <v>41507</v>
      </c>
      <c r="CH374" s="0" t="n">
        <v>135.6</v>
      </c>
      <c r="CI374" s="18" t="n">
        <v>32048</v>
      </c>
      <c r="CJ374" s="0" t="n">
        <v>1830.2</v>
      </c>
      <c r="CK374" s="18" t="n">
        <v>29391</v>
      </c>
      <c r="CL374" s="0" t="n">
        <v>56.65</v>
      </c>
      <c r="CM374" s="18" t="n">
        <v>40914</v>
      </c>
      <c r="CN374" s="0" t="n">
        <v>8.38</v>
      </c>
      <c r="CO374" s="18" t="n">
        <v>43277</v>
      </c>
      <c r="CP374" s="0" t="n">
        <v>472.9</v>
      </c>
    </row>
    <row r="375" customFormat="false" ht="15" hidden="false" customHeight="false" outlineLevel="0" collapsed="false">
      <c r="I375" s="18" t="n">
        <v>36950</v>
      </c>
      <c r="J375" s="0" t="n">
        <v>4.2</v>
      </c>
      <c r="K375" s="18" t="n">
        <v>36950</v>
      </c>
      <c r="L375" s="0" t="n">
        <v>87</v>
      </c>
      <c r="O375" s="18" t="n">
        <v>36950</v>
      </c>
      <c r="P375" s="0" t="n">
        <v>373.3</v>
      </c>
      <c r="Q375" s="18" t="n">
        <v>36950</v>
      </c>
      <c r="R375" s="0" t="n">
        <v>4.1</v>
      </c>
      <c r="S375" s="18" t="n">
        <v>36950</v>
      </c>
      <c r="T375" s="0" t="n">
        <v>2.7</v>
      </c>
      <c r="U375" s="18" t="n">
        <v>36950</v>
      </c>
      <c r="V375" s="0" t="n">
        <v>2.03588</v>
      </c>
      <c r="W375" s="18" t="n">
        <v>38411</v>
      </c>
      <c r="X375" s="0" t="n">
        <v>2.6</v>
      </c>
      <c r="Y375" s="18" t="n">
        <v>36950</v>
      </c>
      <c r="Z375" s="0" t="n">
        <v>-0.59</v>
      </c>
      <c r="AA375" s="18" t="n">
        <v>36950</v>
      </c>
      <c r="AB375" s="0" t="n">
        <v>78.571</v>
      </c>
      <c r="AC375" s="18" t="n">
        <v>45016</v>
      </c>
      <c r="AD375" s="0" t="n">
        <v>4.6</v>
      </c>
      <c r="AG375" s="18" t="n">
        <v>36950</v>
      </c>
      <c r="AH375" s="0" t="n">
        <v>42.1</v>
      </c>
      <c r="AO375" s="18" t="n">
        <v>36950</v>
      </c>
      <c r="AP375" s="0" t="n">
        <v>-0.56</v>
      </c>
      <c r="AQ375" s="18" t="n">
        <v>36950</v>
      </c>
      <c r="AR375" s="0" t="n">
        <v>-29.4</v>
      </c>
      <c r="AW375" s="18" t="n">
        <v>36950</v>
      </c>
      <c r="AX375" s="0" t="n">
        <v>41.4</v>
      </c>
      <c r="AY375" s="18" t="n">
        <v>36950</v>
      </c>
      <c r="AZ375" s="0" t="n">
        <v>-5</v>
      </c>
      <c r="BA375" s="18" t="n">
        <v>36950</v>
      </c>
      <c r="BB375" s="0" t="n">
        <v>1656</v>
      </c>
      <c r="BE375" s="18" t="n">
        <v>45016</v>
      </c>
      <c r="BF375" s="0" t="n">
        <v>-1.1</v>
      </c>
      <c r="BG375" s="18" t="n">
        <v>45351</v>
      </c>
      <c r="BH375" s="0" t="n">
        <v>2</v>
      </c>
      <c r="BI375" s="18" t="n">
        <v>39141</v>
      </c>
      <c r="BJ375" s="0" t="n">
        <v>16.82</v>
      </c>
      <c r="BK375" s="18" t="n">
        <v>36950</v>
      </c>
      <c r="BL375" s="0" t="n">
        <v>6.7</v>
      </c>
      <c r="BQ375" s="18" t="n">
        <v>38321</v>
      </c>
      <c r="BR375" s="0" t="n">
        <v>92.6</v>
      </c>
      <c r="BS375" s="18" t="n">
        <v>39872</v>
      </c>
      <c r="BT375" s="0" t="n">
        <v>56.3</v>
      </c>
      <c r="BU375" s="18" t="n">
        <v>26107</v>
      </c>
      <c r="BV375" s="0" t="n">
        <v>98.41</v>
      </c>
      <c r="BW375" s="18" t="n">
        <v>26647</v>
      </c>
      <c r="BX375" s="0" t="n">
        <v>129.37</v>
      </c>
      <c r="BY375" s="18" t="n">
        <v>28580</v>
      </c>
      <c r="BZ375" s="0" t="n">
        <v>106.2</v>
      </c>
      <c r="CC375" s="18" t="n">
        <v>27848</v>
      </c>
      <c r="CD375" s="0" t="n">
        <v>130.1</v>
      </c>
      <c r="CE375" s="18" t="n">
        <v>30959</v>
      </c>
      <c r="CF375" s="0" t="n">
        <v>29.47</v>
      </c>
      <c r="CG375" s="18" t="n">
        <v>41508</v>
      </c>
      <c r="CH375" s="0" t="n">
        <v>135</v>
      </c>
      <c r="CI375" s="18" t="n">
        <v>32049</v>
      </c>
      <c r="CJ375" s="0" t="n">
        <v>1822.2</v>
      </c>
      <c r="CK375" s="18" t="n">
        <v>29392</v>
      </c>
      <c r="CL375" s="0" t="n">
        <v>56.602</v>
      </c>
      <c r="CM375" s="18" t="n">
        <v>40917</v>
      </c>
      <c r="CN375" s="0" t="n">
        <v>7.91</v>
      </c>
      <c r="CO375" s="18" t="n">
        <v>43278</v>
      </c>
      <c r="CP375" s="0" t="n">
        <v>461.88</v>
      </c>
    </row>
    <row r="376" customFormat="false" ht="15" hidden="false" customHeight="false" outlineLevel="0" collapsed="false">
      <c r="I376" s="18" t="n">
        <v>36981</v>
      </c>
      <c r="J376" s="0" t="n">
        <v>4.3</v>
      </c>
      <c r="K376" s="18" t="n">
        <v>36981</v>
      </c>
      <c r="L376" s="0" t="n">
        <v>-35</v>
      </c>
      <c r="O376" s="18" t="n">
        <v>36981</v>
      </c>
      <c r="P376" s="0" t="n">
        <v>388</v>
      </c>
      <c r="Q376" s="18" t="n">
        <v>36981</v>
      </c>
      <c r="R376" s="0" t="n">
        <v>4.1</v>
      </c>
      <c r="S376" s="18" t="n">
        <v>36981</v>
      </c>
      <c r="T376" s="0" t="n">
        <v>2.7</v>
      </c>
      <c r="U376" s="18" t="n">
        <v>36981</v>
      </c>
      <c r="V376" s="0" t="n">
        <v>1.93247</v>
      </c>
      <c r="W376" s="18" t="n">
        <v>38442</v>
      </c>
      <c r="X376" s="0" t="n">
        <v>2.6</v>
      </c>
      <c r="Y376" s="18" t="n">
        <v>36981</v>
      </c>
      <c r="Z376" s="0" t="n">
        <v>-1.21</v>
      </c>
      <c r="AA376" s="18" t="n">
        <v>36981</v>
      </c>
      <c r="AB376" s="0" t="n">
        <v>78.1158</v>
      </c>
      <c r="AC376" s="18" t="n">
        <v>45046</v>
      </c>
      <c r="AD376" s="0" t="n">
        <v>2.7</v>
      </c>
      <c r="AG376" s="18" t="n">
        <v>36981</v>
      </c>
      <c r="AH376" s="0" t="n">
        <v>43.1</v>
      </c>
      <c r="AO376" s="18" t="n">
        <v>36981</v>
      </c>
      <c r="AP376" s="0" t="n">
        <v>-0.69</v>
      </c>
      <c r="AQ376" s="18" t="n">
        <v>36981</v>
      </c>
      <c r="AR376" s="0" t="n">
        <v>-20.5</v>
      </c>
      <c r="AW376" s="18" t="n">
        <v>36981</v>
      </c>
      <c r="AX376" s="0" t="n">
        <v>35.4</v>
      </c>
      <c r="AY376" s="18" t="n">
        <v>36981</v>
      </c>
      <c r="AZ376" s="0" t="n">
        <v>-7.5</v>
      </c>
      <c r="BA376" s="18" t="n">
        <v>36981</v>
      </c>
      <c r="BB376" s="0" t="n">
        <v>1659</v>
      </c>
      <c r="BE376" s="18" t="n">
        <v>45046</v>
      </c>
      <c r="BF376" s="0" t="n">
        <v>0.6</v>
      </c>
      <c r="BG376" s="18" t="n">
        <v>45382</v>
      </c>
      <c r="BH376" s="0" t="n">
        <v>4</v>
      </c>
      <c r="BI376" s="18" t="n">
        <v>39172</v>
      </c>
      <c r="BJ376" s="0" t="n">
        <v>16.07</v>
      </c>
      <c r="BK376" s="18" t="n">
        <v>36981</v>
      </c>
      <c r="BL376" s="0" t="n">
        <v>6.4</v>
      </c>
      <c r="BQ376" s="18" t="n">
        <v>38352</v>
      </c>
      <c r="BR376" s="0" t="n">
        <v>102.7</v>
      </c>
      <c r="BS376" s="18" t="n">
        <v>39903</v>
      </c>
      <c r="BT376" s="0" t="n">
        <v>57.3</v>
      </c>
      <c r="BU376" s="18" t="n">
        <v>26108</v>
      </c>
      <c r="BV376" s="0" t="n">
        <v>98.17</v>
      </c>
      <c r="BW376" s="18" t="n">
        <v>26648</v>
      </c>
      <c r="BX376" s="0" t="n">
        <v>129.36</v>
      </c>
      <c r="BY376" s="18" t="n">
        <v>28587</v>
      </c>
      <c r="BZ376" s="0" t="n">
        <v>108.23</v>
      </c>
      <c r="CC376" s="18" t="n">
        <v>27849</v>
      </c>
      <c r="CD376" s="0" t="n">
        <v>128.7</v>
      </c>
      <c r="CE376" s="18" t="n">
        <v>30960</v>
      </c>
      <c r="CF376" s="0" t="n">
        <v>29.4</v>
      </c>
      <c r="CG376" s="18" t="n">
        <v>41509</v>
      </c>
      <c r="CH376" s="0" t="n">
        <v>135.5</v>
      </c>
      <c r="CI376" s="18" t="n">
        <v>32050</v>
      </c>
      <c r="CJ376" s="0" t="n">
        <v>1816.4</v>
      </c>
      <c r="CK376" s="18" t="n">
        <v>29395</v>
      </c>
      <c r="CL376" s="0" t="n">
        <v>56.771</v>
      </c>
      <c r="CM376" s="18" t="n">
        <v>40918</v>
      </c>
      <c r="CN376" s="0" t="n">
        <v>7.95</v>
      </c>
      <c r="CO376" s="18" t="n">
        <v>43279</v>
      </c>
      <c r="CP376" s="0" t="n">
        <v>459.99</v>
      </c>
    </row>
    <row r="377" customFormat="false" ht="15" hidden="false" customHeight="false" outlineLevel="0" collapsed="false">
      <c r="I377" s="18" t="n">
        <v>37011</v>
      </c>
      <c r="J377" s="0" t="n">
        <v>4.4</v>
      </c>
      <c r="K377" s="18" t="n">
        <v>37011</v>
      </c>
      <c r="L377" s="0" t="n">
        <v>-296</v>
      </c>
      <c r="O377" s="18" t="n">
        <v>37011</v>
      </c>
      <c r="P377" s="0" t="n">
        <v>396.8</v>
      </c>
      <c r="Q377" s="18" t="n">
        <v>37011</v>
      </c>
      <c r="R377" s="0" t="n">
        <v>4</v>
      </c>
      <c r="S377" s="18" t="n">
        <v>37011</v>
      </c>
      <c r="T377" s="0" t="n">
        <v>2.6</v>
      </c>
      <c r="U377" s="18" t="n">
        <v>37011</v>
      </c>
      <c r="V377" s="0" t="n">
        <v>2.02769</v>
      </c>
      <c r="W377" s="18" t="n">
        <v>38472</v>
      </c>
      <c r="X377" s="0" t="n">
        <v>2.6</v>
      </c>
      <c r="Y377" s="18" t="n">
        <v>37011</v>
      </c>
      <c r="Z377" s="0" t="n">
        <v>-2.14</v>
      </c>
      <c r="AA377" s="18" t="n">
        <v>37011</v>
      </c>
      <c r="AB377" s="0" t="n">
        <v>77.5972</v>
      </c>
      <c r="AC377" s="18" t="n">
        <v>45077</v>
      </c>
      <c r="AD377" s="0" t="n">
        <v>7.5</v>
      </c>
      <c r="AG377" s="18" t="n">
        <v>37011</v>
      </c>
      <c r="AH377" s="0" t="n">
        <v>42.7</v>
      </c>
      <c r="AO377" s="18" t="n">
        <v>37011</v>
      </c>
      <c r="AP377" s="0" t="n">
        <v>-0.88</v>
      </c>
      <c r="AQ377" s="18" t="n">
        <v>37011</v>
      </c>
      <c r="AR377" s="0" t="n">
        <v>-10.7</v>
      </c>
      <c r="AW377" s="18" t="n">
        <v>37011</v>
      </c>
      <c r="AX377" s="0" t="n">
        <v>39.5</v>
      </c>
      <c r="AY377" s="18" t="n">
        <v>37011</v>
      </c>
      <c r="AZ377" s="0" t="n">
        <v>-8.6</v>
      </c>
      <c r="BA377" s="18" t="n">
        <v>37011</v>
      </c>
      <c r="BB377" s="0" t="n">
        <v>1666</v>
      </c>
      <c r="BE377" s="18" t="n">
        <v>45077</v>
      </c>
      <c r="BF377" s="0" t="n">
        <v>0.1</v>
      </c>
      <c r="BG377" s="18" t="n">
        <v>45412</v>
      </c>
      <c r="BH377" s="0" t="n">
        <v>3.6</v>
      </c>
      <c r="BI377" s="18" t="n">
        <v>39202</v>
      </c>
      <c r="BJ377" s="0" t="n">
        <v>16.28</v>
      </c>
      <c r="BK377" s="18" t="n">
        <v>37011</v>
      </c>
      <c r="BL377" s="0" t="n">
        <v>5.9</v>
      </c>
      <c r="BQ377" s="18" t="n">
        <v>38383</v>
      </c>
      <c r="BR377" s="0" t="n">
        <v>105.1</v>
      </c>
      <c r="BS377" s="18" t="n">
        <v>39933</v>
      </c>
      <c r="BT377" s="0" t="n">
        <v>65.1</v>
      </c>
      <c r="BU377" s="18" t="n">
        <v>26109</v>
      </c>
      <c r="BV377" s="0" t="n">
        <v>97.99</v>
      </c>
      <c r="BW377" s="18" t="n">
        <v>26651</v>
      </c>
      <c r="BX377" s="0" t="n">
        <v>128.39</v>
      </c>
      <c r="BY377" s="18" t="n">
        <v>28594</v>
      </c>
      <c r="BZ377" s="0" t="n">
        <v>111.29</v>
      </c>
      <c r="CC377" s="18" t="n">
        <v>27850</v>
      </c>
      <c r="CD377" s="0" t="n">
        <v>129.6</v>
      </c>
      <c r="CE377" s="18" t="n">
        <v>30963</v>
      </c>
      <c r="CF377" s="0" t="n">
        <v>29.37</v>
      </c>
      <c r="CG377" s="18" t="n">
        <v>41512</v>
      </c>
      <c r="CH377" s="0" t="n">
        <v>135.5</v>
      </c>
      <c r="CI377" s="18" t="n">
        <v>32051</v>
      </c>
      <c r="CJ377" s="0" t="n">
        <v>1796.5</v>
      </c>
      <c r="CK377" s="18" t="n">
        <v>29396</v>
      </c>
      <c r="CL377" s="0" t="n">
        <v>57.032</v>
      </c>
      <c r="CM377" s="18" t="n">
        <v>40919</v>
      </c>
      <c r="CN377" s="0" t="n">
        <v>8.63</v>
      </c>
      <c r="CO377" s="18" t="n">
        <v>43280</v>
      </c>
      <c r="CP377" s="0" t="n">
        <v>444.78</v>
      </c>
    </row>
    <row r="378" customFormat="false" ht="15" hidden="false" customHeight="false" outlineLevel="0" collapsed="false">
      <c r="I378" s="18" t="n">
        <v>37042</v>
      </c>
      <c r="J378" s="0" t="n">
        <v>4.3</v>
      </c>
      <c r="K378" s="18" t="n">
        <v>37042</v>
      </c>
      <c r="L378" s="0" t="n">
        <v>-44</v>
      </c>
      <c r="O378" s="18" t="n">
        <v>37042</v>
      </c>
      <c r="P378" s="0" t="n">
        <v>400.8</v>
      </c>
      <c r="Q378" s="18" t="n">
        <v>37042</v>
      </c>
      <c r="R378" s="0" t="n">
        <v>4</v>
      </c>
      <c r="S378" s="18" t="n">
        <v>37042</v>
      </c>
      <c r="T378" s="0" t="n">
        <v>2.5</v>
      </c>
      <c r="U378" s="18" t="n">
        <v>37042</v>
      </c>
      <c r="V378" s="0" t="n">
        <v>1.94252</v>
      </c>
      <c r="W378" s="18" t="n">
        <v>38503</v>
      </c>
      <c r="X378" s="0" t="n">
        <v>2.8</v>
      </c>
      <c r="Y378" s="18" t="n">
        <v>37042</v>
      </c>
      <c r="Z378" s="0" t="n">
        <v>-3.01</v>
      </c>
      <c r="AA378" s="18" t="n">
        <v>37042</v>
      </c>
      <c r="AB378" s="0" t="n">
        <v>76.9635</v>
      </c>
      <c r="AC378" s="18" t="n">
        <v>45107</v>
      </c>
      <c r="AD378" s="0" t="n">
        <v>9</v>
      </c>
      <c r="AG378" s="18" t="n">
        <v>37042</v>
      </c>
      <c r="AH378" s="0" t="n">
        <v>41.3</v>
      </c>
      <c r="AO378" s="18" t="n">
        <v>37042</v>
      </c>
      <c r="AP378" s="0" t="n">
        <v>-0.43</v>
      </c>
      <c r="AQ378" s="18" t="n">
        <v>37042</v>
      </c>
      <c r="AR378" s="0" t="n">
        <v>-11.8</v>
      </c>
      <c r="AW378" s="18" t="n">
        <v>37042</v>
      </c>
      <c r="AX378" s="0" t="n">
        <v>37.5</v>
      </c>
      <c r="AY378" s="18" t="n">
        <v>37042</v>
      </c>
      <c r="AZ378" s="0" t="n">
        <v>-7.6</v>
      </c>
      <c r="BA378" s="18" t="n">
        <v>37042</v>
      </c>
      <c r="BB378" s="0" t="n">
        <v>1665</v>
      </c>
      <c r="BE378" s="18" t="n">
        <v>45107</v>
      </c>
      <c r="BF378" s="0" t="n">
        <v>0.1</v>
      </c>
      <c r="BI378" s="18" t="n">
        <v>39233</v>
      </c>
      <c r="BJ378" s="0" t="n">
        <v>16.35</v>
      </c>
      <c r="BK378" s="18" t="n">
        <v>37042</v>
      </c>
      <c r="BL378" s="0" t="n">
        <v>5.5</v>
      </c>
      <c r="BQ378" s="18" t="n">
        <v>38411</v>
      </c>
      <c r="BR378" s="0" t="n">
        <v>104.4</v>
      </c>
      <c r="BS378" s="18" t="n">
        <v>39964</v>
      </c>
      <c r="BT378" s="0" t="n">
        <v>68.7</v>
      </c>
      <c r="BU378" s="18" t="n">
        <v>26112</v>
      </c>
      <c r="BV378" s="0" t="n">
        <v>97.74</v>
      </c>
      <c r="BW378" s="18" t="n">
        <v>26652</v>
      </c>
      <c r="BX378" s="0" t="n">
        <v>128.03</v>
      </c>
      <c r="BY378" s="18" t="n">
        <v>28601</v>
      </c>
      <c r="BZ378" s="0" t="n">
        <v>113.32</v>
      </c>
      <c r="CC378" s="18" t="n">
        <v>27851</v>
      </c>
      <c r="CD378" s="0" t="n">
        <v>129.2</v>
      </c>
      <c r="CE378" s="18" t="n">
        <v>30964</v>
      </c>
      <c r="CF378" s="0" t="n">
        <v>29.45</v>
      </c>
      <c r="CG378" s="18" t="n">
        <v>41513</v>
      </c>
      <c r="CH378" s="0" t="n">
        <v>135.5</v>
      </c>
      <c r="CI378" s="18" t="n">
        <v>32052</v>
      </c>
      <c r="CJ378" s="0" t="n">
        <v>1799.3</v>
      </c>
      <c r="CK378" s="18" t="n">
        <v>29397</v>
      </c>
      <c r="CL378" s="0" t="n">
        <v>57.556</v>
      </c>
      <c r="CM378" s="18" t="n">
        <v>40920</v>
      </c>
      <c r="CN378" s="0" t="n">
        <v>8.5</v>
      </c>
      <c r="CO378" s="18" t="n">
        <v>43283</v>
      </c>
      <c r="CP378" s="0" t="n">
        <v>503.76</v>
      </c>
    </row>
    <row r="379" customFormat="false" ht="15" hidden="false" customHeight="false" outlineLevel="0" collapsed="false">
      <c r="I379" s="18" t="n">
        <v>37072</v>
      </c>
      <c r="J379" s="0" t="n">
        <v>4.5</v>
      </c>
      <c r="K379" s="18" t="n">
        <v>37072</v>
      </c>
      <c r="L379" s="0" t="n">
        <v>-115</v>
      </c>
      <c r="O379" s="18" t="n">
        <v>37072</v>
      </c>
      <c r="P379" s="0" t="n">
        <v>395</v>
      </c>
      <c r="Q379" s="18" t="n">
        <v>37072</v>
      </c>
      <c r="R379" s="0" t="n">
        <v>3.9</v>
      </c>
      <c r="S379" s="18" t="n">
        <v>37072</v>
      </c>
      <c r="T379" s="0" t="n">
        <v>2.7</v>
      </c>
      <c r="U379" s="18" t="n">
        <v>37072</v>
      </c>
      <c r="V379" s="0" t="n">
        <v>2.0922</v>
      </c>
      <c r="W379" s="18" t="n">
        <v>38533</v>
      </c>
      <c r="X379" s="0" t="n">
        <v>2.4</v>
      </c>
      <c r="Y379" s="18" t="n">
        <v>37072</v>
      </c>
      <c r="Z379" s="0" t="n">
        <v>-3.6</v>
      </c>
      <c r="AA379" s="18" t="n">
        <v>37072</v>
      </c>
      <c r="AB379" s="0" t="n">
        <v>76.3285</v>
      </c>
      <c r="AC379" s="18" t="n">
        <v>45138</v>
      </c>
      <c r="AD379" s="0" t="n">
        <v>2.9</v>
      </c>
      <c r="AG379" s="18" t="n">
        <v>37072</v>
      </c>
      <c r="AH379" s="0" t="n">
        <v>43.2</v>
      </c>
      <c r="AO379" s="18" t="n">
        <v>37072</v>
      </c>
      <c r="AP379" s="0" t="n">
        <v>-0.91</v>
      </c>
      <c r="AQ379" s="18" t="n">
        <v>37072</v>
      </c>
      <c r="AR379" s="0" t="n">
        <v>-7</v>
      </c>
      <c r="AW379" s="18" t="n">
        <v>37072</v>
      </c>
      <c r="AX379" s="0" t="n">
        <v>41.6</v>
      </c>
      <c r="AY379" s="18" t="n">
        <v>37072</v>
      </c>
      <c r="AZ379" s="0" t="n">
        <v>-8.5</v>
      </c>
      <c r="BA379" s="18" t="n">
        <v>37072</v>
      </c>
      <c r="BB379" s="0" t="n">
        <v>1626</v>
      </c>
      <c r="BE379" s="18" t="n">
        <v>45138</v>
      </c>
      <c r="BF379" s="0" t="n">
        <v>0.8</v>
      </c>
      <c r="BI379" s="18" t="n">
        <v>39263</v>
      </c>
      <c r="BJ379" s="0" t="n">
        <v>15.88</v>
      </c>
      <c r="BK379" s="18" t="n">
        <v>37072</v>
      </c>
      <c r="BL379" s="0" t="n">
        <v>4.9</v>
      </c>
      <c r="BQ379" s="18" t="n">
        <v>38442</v>
      </c>
      <c r="BR379" s="0" t="n">
        <v>103</v>
      </c>
      <c r="BS379" s="18" t="n">
        <v>39994</v>
      </c>
      <c r="BT379" s="0" t="n">
        <v>70.8</v>
      </c>
      <c r="BU379" s="18" t="n">
        <v>26113</v>
      </c>
      <c r="BV379" s="0" t="n">
        <v>98.82</v>
      </c>
      <c r="BW379" s="18" t="n">
        <v>26653</v>
      </c>
      <c r="BX379" s="0" t="n">
        <v>127.94</v>
      </c>
      <c r="BY379" s="18" t="n">
        <v>28608</v>
      </c>
      <c r="BZ379" s="0" t="n">
        <v>115.18</v>
      </c>
      <c r="CC379" s="18" t="n">
        <v>27852</v>
      </c>
      <c r="CD379" s="0" t="n">
        <v>129.1</v>
      </c>
      <c r="CE379" s="18" t="n">
        <v>30965</v>
      </c>
      <c r="CF379" s="0" t="n">
        <v>29.33</v>
      </c>
      <c r="CG379" s="18" t="n">
        <v>41514</v>
      </c>
      <c r="CH379" s="0" t="n">
        <v>136</v>
      </c>
      <c r="CI379" s="18" t="n">
        <v>32055</v>
      </c>
      <c r="CJ379" s="0" t="n">
        <v>1839</v>
      </c>
      <c r="CK379" s="18" t="n">
        <v>29398</v>
      </c>
      <c r="CL379" s="0" t="n">
        <v>57.523</v>
      </c>
      <c r="CM379" s="18" t="n">
        <v>40921</v>
      </c>
      <c r="CN379" s="0" t="n">
        <v>8.01</v>
      </c>
      <c r="CO379" s="18" t="n">
        <v>43284</v>
      </c>
      <c r="CP379" s="0" t="n">
        <v>498.16</v>
      </c>
    </row>
    <row r="380" customFormat="false" ht="15" hidden="false" customHeight="false" outlineLevel="0" collapsed="false">
      <c r="I380" s="18" t="n">
        <v>37103</v>
      </c>
      <c r="J380" s="0" t="n">
        <v>4.6</v>
      </c>
      <c r="K380" s="18" t="n">
        <v>37103</v>
      </c>
      <c r="L380" s="0" t="n">
        <v>-123</v>
      </c>
      <c r="O380" s="18" t="n">
        <v>37103</v>
      </c>
      <c r="P380" s="0" t="n">
        <v>398</v>
      </c>
      <c r="Q380" s="18" t="n">
        <v>37103</v>
      </c>
      <c r="R380" s="0" t="n">
        <v>3.8</v>
      </c>
      <c r="S380" s="18" t="n">
        <v>37103</v>
      </c>
      <c r="T380" s="0" t="n">
        <v>2.7</v>
      </c>
      <c r="U380" s="18" t="n">
        <v>37103</v>
      </c>
      <c r="V380" s="0" t="n">
        <v>2.12212</v>
      </c>
      <c r="W380" s="18" t="n">
        <v>38564</v>
      </c>
      <c r="X380" s="0" t="n">
        <v>2.8</v>
      </c>
      <c r="Y380" s="18" t="n">
        <v>37103</v>
      </c>
      <c r="Z380" s="0" t="n">
        <v>-4</v>
      </c>
      <c r="AA380" s="18" t="n">
        <v>37103</v>
      </c>
      <c r="AB380" s="0" t="n">
        <v>75.666</v>
      </c>
      <c r="AC380" s="18" t="n">
        <v>45169</v>
      </c>
      <c r="AD380" s="0" t="n">
        <v>3</v>
      </c>
      <c r="AG380" s="18" t="n">
        <v>37103</v>
      </c>
      <c r="AH380" s="0" t="n">
        <v>43.5</v>
      </c>
      <c r="AO380" s="18" t="n">
        <v>37103</v>
      </c>
      <c r="AP380" s="0" t="n">
        <v>-0.49</v>
      </c>
      <c r="AQ380" s="18" t="n">
        <v>37103</v>
      </c>
      <c r="AR380" s="0" t="n">
        <v>-12.6</v>
      </c>
      <c r="AW380" s="18" t="n">
        <v>37103</v>
      </c>
      <c r="AX380" s="0" t="n">
        <v>39.3</v>
      </c>
      <c r="AY380" s="18" t="n">
        <v>37103</v>
      </c>
      <c r="AZ380" s="0" t="n">
        <v>-8.5</v>
      </c>
      <c r="BA380" s="18" t="n">
        <v>37103</v>
      </c>
      <c r="BB380" s="0" t="n">
        <v>1598</v>
      </c>
      <c r="BE380" s="18" t="n">
        <v>45169</v>
      </c>
      <c r="BF380" s="0" t="n">
        <v>0.8</v>
      </c>
      <c r="BI380" s="18" t="n">
        <v>39294</v>
      </c>
      <c r="BJ380" s="0" t="n">
        <v>15.55</v>
      </c>
      <c r="BK380" s="18" t="n">
        <v>37103</v>
      </c>
      <c r="BL380" s="0" t="n">
        <v>4</v>
      </c>
      <c r="BQ380" s="18" t="n">
        <v>38472</v>
      </c>
      <c r="BR380" s="0" t="n">
        <v>97.5</v>
      </c>
      <c r="BS380" s="18" t="n">
        <v>40025</v>
      </c>
      <c r="BT380" s="0" t="n">
        <v>66</v>
      </c>
      <c r="BU380" s="18" t="n">
        <v>26114</v>
      </c>
      <c r="BV380" s="0" t="n">
        <v>99.7</v>
      </c>
      <c r="BW380" s="18" t="n">
        <v>26654</v>
      </c>
      <c r="BX380" s="0" t="n">
        <v>127.43</v>
      </c>
      <c r="BY380" s="18" t="n">
        <v>28615</v>
      </c>
      <c r="BZ380" s="0" t="n">
        <v>117.27</v>
      </c>
      <c r="CC380" s="18" t="n">
        <v>27855</v>
      </c>
      <c r="CD380" s="0" t="n">
        <v>127.25</v>
      </c>
      <c r="CE380" s="18" t="n">
        <v>30966</v>
      </c>
      <c r="CF380" s="0" t="n">
        <v>29.28</v>
      </c>
      <c r="CG380" s="18" t="n">
        <v>41515</v>
      </c>
      <c r="CH380" s="0" t="n">
        <v>135</v>
      </c>
      <c r="CI380" s="18" t="n">
        <v>32056</v>
      </c>
      <c r="CJ380" s="0" t="n">
        <v>1862.7</v>
      </c>
      <c r="CK380" s="18" t="n">
        <v>29399</v>
      </c>
      <c r="CL380" s="0" t="n">
        <v>57.616</v>
      </c>
      <c r="CM380" s="18" t="n">
        <v>40925</v>
      </c>
      <c r="CN380" s="0" t="n">
        <v>7</v>
      </c>
      <c r="CO380" s="18" t="n">
        <v>43286</v>
      </c>
      <c r="CP380" s="0" t="n">
        <v>497.91</v>
      </c>
    </row>
    <row r="381" customFormat="false" ht="15" hidden="false" customHeight="false" outlineLevel="0" collapsed="false">
      <c r="I381" s="18" t="n">
        <v>37134</v>
      </c>
      <c r="J381" s="0" t="n">
        <v>4.9</v>
      </c>
      <c r="K381" s="18" t="n">
        <v>37134</v>
      </c>
      <c r="L381" s="0" t="n">
        <v>-149</v>
      </c>
      <c r="O381" s="18" t="n">
        <v>37134</v>
      </c>
      <c r="P381" s="0" t="n">
        <v>398.3</v>
      </c>
      <c r="Q381" s="18" t="n">
        <v>37134</v>
      </c>
      <c r="R381" s="0" t="n">
        <v>3.8</v>
      </c>
      <c r="S381" s="18" t="n">
        <v>37134</v>
      </c>
      <c r="T381" s="0" t="n">
        <v>2.7</v>
      </c>
      <c r="U381" s="18" t="n">
        <v>37134</v>
      </c>
      <c r="V381" s="0" t="n">
        <v>2.04209</v>
      </c>
      <c r="W381" s="18" t="n">
        <v>38595</v>
      </c>
      <c r="X381" s="0" t="n">
        <v>2.6</v>
      </c>
      <c r="Y381" s="18" t="n">
        <v>37134</v>
      </c>
      <c r="Z381" s="0" t="n">
        <v>-3.85</v>
      </c>
      <c r="AA381" s="18" t="n">
        <v>37134</v>
      </c>
      <c r="AB381" s="0" t="n">
        <v>75.3958</v>
      </c>
      <c r="AC381" s="18" t="n">
        <v>45199</v>
      </c>
      <c r="AD381" s="0" t="n">
        <v>5.9</v>
      </c>
      <c r="AG381" s="18" t="n">
        <v>37134</v>
      </c>
      <c r="AH381" s="0" t="n">
        <v>46.3</v>
      </c>
      <c r="AO381" s="18" t="n">
        <v>37134</v>
      </c>
      <c r="AP381" s="0" t="n">
        <v>-0.44</v>
      </c>
      <c r="AQ381" s="18" t="n">
        <v>37134</v>
      </c>
      <c r="AR381" s="0" t="n">
        <v>-18.1</v>
      </c>
      <c r="AW381" s="18" t="n">
        <v>37134</v>
      </c>
      <c r="AX381" s="0" t="n">
        <v>43</v>
      </c>
      <c r="AY381" s="18" t="n">
        <v>37134</v>
      </c>
      <c r="AZ381" s="0" t="n">
        <v>-8.3</v>
      </c>
      <c r="BA381" s="18" t="n">
        <v>37134</v>
      </c>
      <c r="BB381" s="0" t="n">
        <v>1615</v>
      </c>
      <c r="BE381" s="18" t="n">
        <v>45199</v>
      </c>
      <c r="BF381" s="0" t="n">
        <v>0.8</v>
      </c>
      <c r="BI381" s="18" t="n">
        <v>39325</v>
      </c>
      <c r="BJ381" s="0" t="n">
        <v>16.11</v>
      </c>
      <c r="BK381" s="18" t="n">
        <v>37134</v>
      </c>
      <c r="BL381" s="0" t="n">
        <v>3.3</v>
      </c>
      <c r="BQ381" s="18" t="n">
        <v>38503</v>
      </c>
      <c r="BR381" s="0" t="n">
        <v>103.1</v>
      </c>
      <c r="BS381" s="18" t="n">
        <v>40056</v>
      </c>
      <c r="BT381" s="0" t="n">
        <v>65.7</v>
      </c>
      <c r="BU381" s="18" t="n">
        <v>26115</v>
      </c>
      <c r="BV381" s="0" t="n">
        <v>99.78</v>
      </c>
      <c r="BW381" s="18" t="n">
        <v>26655</v>
      </c>
      <c r="BX381" s="0" t="n">
        <v>128.17</v>
      </c>
      <c r="BY381" s="18" t="n">
        <v>28622</v>
      </c>
      <c r="BZ381" s="0" t="n">
        <v>119.4</v>
      </c>
      <c r="CC381" s="18" t="n">
        <v>27856</v>
      </c>
      <c r="CD381" s="0" t="n">
        <v>128.3</v>
      </c>
      <c r="CE381" s="18" t="n">
        <v>30967</v>
      </c>
      <c r="CF381" s="0" t="n">
        <v>29.06</v>
      </c>
      <c r="CG381" s="18" t="n">
        <v>41516</v>
      </c>
      <c r="CH381" s="0" t="n">
        <v>134.5</v>
      </c>
      <c r="CI381" s="18" t="n">
        <v>32057</v>
      </c>
      <c r="CJ381" s="0" t="n">
        <v>1871.2</v>
      </c>
      <c r="CK381" s="18" t="n">
        <v>29402</v>
      </c>
      <c r="CL381" s="0" t="n">
        <v>57.073</v>
      </c>
      <c r="CM381" s="18" t="n">
        <v>40926</v>
      </c>
      <c r="CN381" s="0" t="n">
        <v>7.4</v>
      </c>
      <c r="CO381" s="18" t="n">
        <v>43287</v>
      </c>
      <c r="CP381" s="0" t="n">
        <v>497.12</v>
      </c>
    </row>
    <row r="382" customFormat="false" ht="15" hidden="false" customHeight="false" outlineLevel="0" collapsed="false">
      <c r="I382" s="18" t="n">
        <v>37164</v>
      </c>
      <c r="J382" s="0" t="n">
        <v>5</v>
      </c>
      <c r="K382" s="18" t="n">
        <v>37164</v>
      </c>
      <c r="L382" s="0" t="n">
        <v>-259</v>
      </c>
      <c r="O382" s="18" t="n">
        <v>37164</v>
      </c>
      <c r="P382" s="0" t="n">
        <v>443.3</v>
      </c>
      <c r="Q382" s="18" t="n">
        <v>37164</v>
      </c>
      <c r="R382" s="0" t="n">
        <v>3.6</v>
      </c>
      <c r="S382" s="18" t="n">
        <v>37164</v>
      </c>
      <c r="T382" s="0" t="n">
        <v>2.6</v>
      </c>
      <c r="U382" s="18" t="n">
        <v>37164</v>
      </c>
      <c r="V382" s="0" t="n">
        <v>1.2167</v>
      </c>
      <c r="W382" s="18" t="n">
        <v>38625</v>
      </c>
      <c r="X382" s="0" t="n">
        <v>2.6</v>
      </c>
      <c r="Y382" s="18" t="n">
        <v>37164</v>
      </c>
      <c r="Z382" s="0" t="n">
        <v>-4.74</v>
      </c>
      <c r="AA382" s="18" t="n">
        <v>37164</v>
      </c>
      <c r="AB382" s="0" t="n">
        <v>74.8236</v>
      </c>
      <c r="AC382" s="18" t="n">
        <v>45230</v>
      </c>
      <c r="AD382" s="0" t="n">
        <v>0.7</v>
      </c>
      <c r="AG382" s="18" t="n">
        <v>37164</v>
      </c>
      <c r="AH382" s="0" t="n">
        <v>46.2</v>
      </c>
      <c r="AO382" s="18" t="n">
        <v>37164</v>
      </c>
      <c r="AP382" s="0" t="n">
        <v>-1.08</v>
      </c>
      <c r="AQ382" s="18" t="n">
        <v>37164</v>
      </c>
      <c r="AR382" s="0" t="n">
        <v>-8.2</v>
      </c>
      <c r="AW382" s="18" t="n">
        <v>37164</v>
      </c>
      <c r="AX382" s="0" t="n">
        <v>47.1</v>
      </c>
      <c r="AY382" s="18" t="n">
        <v>37164</v>
      </c>
      <c r="AZ382" s="0" t="n">
        <v>-10.2</v>
      </c>
      <c r="BA382" s="18" t="n">
        <v>37164</v>
      </c>
      <c r="BB382" s="0" t="n">
        <v>1565</v>
      </c>
      <c r="BE382" s="18" t="n">
        <v>45230</v>
      </c>
      <c r="BF382" s="0" t="n">
        <v>0</v>
      </c>
      <c r="BI382" s="18" t="n">
        <v>39355</v>
      </c>
      <c r="BJ382" s="0" t="n">
        <v>16.26</v>
      </c>
      <c r="BK382" s="18" t="n">
        <v>37164</v>
      </c>
      <c r="BL382" s="0" t="n">
        <v>2.5</v>
      </c>
      <c r="BQ382" s="18" t="n">
        <v>38533</v>
      </c>
      <c r="BR382" s="0" t="n">
        <v>106.2</v>
      </c>
      <c r="BS382" s="18" t="n">
        <v>40086</v>
      </c>
      <c r="BT382" s="0" t="n">
        <v>73.5</v>
      </c>
      <c r="BU382" s="18" t="n">
        <v>26116</v>
      </c>
      <c r="BV382" s="0" t="n">
        <v>99.78</v>
      </c>
      <c r="BW382" s="18" t="n">
        <v>26658</v>
      </c>
      <c r="BX382" s="0" t="n">
        <v>128.17</v>
      </c>
      <c r="BY382" s="18" t="n">
        <v>28629</v>
      </c>
      <c r="BZ382" s="0" t="n">
        <v>121.57</v>
      </c>
      <c r="CC382" s="18" t="n">
        <v>27857</v>
      </c>
      <c r="CD382" s="0" t="n">
        <v>127.7</v>
      </c>
      <c r="CE382" s="18" t="n">
        <v>30970</v>
      </c>
      <c r="CF382" s="0" t="n">
        <v>28.79</v>
      </c>
      <c r="CG382" s="18" t="n">
        <v>41519</v>
      </c>
      <c r="CH382" s="0" t="n">
        <v>135.6</v>
      </c>
      <c r="CI382" s="18" t="n">
        <v>32058</v>
      </c>
      <c r="CJ382" s="0" t="n">
        <v>1878.8</v>
      </c>
      <c r="CK382" s="18" t="n">
        <v>29403</v>
      </c>
      <c r="CL382" s="0" t="n">
        <v>57.314</v>
      </c>
      <c r="CM382" s="18" t="n">
        <v>40927</v>
      </c>
      <c r="CN382" s="0" t="n">
        <v>7.95</v>
      </c>
      <c r="CO382" s="18" t="n">
        <v>43290</v>
      </c>
      <c r="CP382" s="0" t="n">
        <v>509.47</v>
      </c>
    </row>
    <row r="383" customFormat="false" ht="15" hidden="false" customHeight="false" outlineLevel="0" collapsed="false">
      <c r="I383" s="18" t="n">
        <v>37195</v>
      </c>
      <c r="J383" s="0" t="n">
        <v>5.3</v>
      </c>
      <c r="K383" s="18" t="n">
        <v>37195</v>
      </c>
      <c r="L383" s="0" t="n">
        <v>-313</v>
      </c>
      <c r="O383" s="18" t="n">
        <v>37195</v>
      </c>
      <c r="P383" s="0" t="n">
        <v>480.8</v>
      </c>
      <c r="Q383" s="18" t="n">
        <v>37195</v>
      </c>
      <c r="R383" s="0" t="n">
        <v>3.5</v>
      </c>
      <c r="S383" s="18" t="n">
        <v>37195</v>
      </c>
      <c r="T383" s="0" t="n">
        <v>2.6</v>
      </c>
      <c r="U383" s="18" t="n">
        <v>37195</v>
      </c>
      <c r="V383" s="0" t="n">
        <v>1.78733</v>
      </c>
      <c r="W383" s="18" t="n">
        <v>38656</v>
      </c>
      <c r="X383" s="0" t="n">
        <v>1.8</v>
      </c>
      <c r="Y383" s="18" t="n">
        <v>37195</v>
      </c>
      <c r="Z383" s="0" t="n">
        <v>-4.69</v>
      </c>
      <c r="AA383" s="18" t="n">
        <v>37195</v>
      </c>
      <c r="AB383" s="0" t="n">
        <v>74.4246</v>
      </c>
      <c r="AC383" s="18" t="n">
        <v>45260</v>
      </c>
      <c r="AD383" s="0" t="n">
        <v>10</v>
      </c>
      <c r="AG383" s="18" t="n">
        <v>37195</v>
      </c>
      <c r="AH383" s="0" t="n">
        <v>40.8</v>
      </c>
      <c r="AO383" s="18" t="n">
        <v>37195</v>
      </c>
      <c r="AP383" s="0" t="n">
        <v>-0.2</v>
      </c>
      <c r="AQ383" s="18" t="n">
        <v>37195</v>
      </c>
      <c r="AR383" s="0" t="n">
        <v>-23.6</v>
      </c>
      <c r="AW383" s="18" t="n">
        <v>37195</v>
      </c>
      <c r="AX383" s="0" t="n">
        <v>44.8</v>
      </c>
      <c r="AY383" s="18" t="n">
        <v>37195</v>
      </c>
      <c r="AZ383" s="0" t="n">
        <v>-9.8</v>
      </c>
      <c r="BA383" s="18" t="n">
        <v>37195</v>
      </c>
      <c r="BB383" s="0" t="n">
        <v>1566</v>
      </c>
      <c r="BE383" s="18" t="n">
        <v>45260</v>
      </c>
      <c r="BF383" s="0" t="n">
        <v>0</v>
      </c>
      <c r="BI383" s="18" t="n">
        <v>39386</v>
      </c>
      <c r="BJ383" s="0" t="n">
        <v>16.19</v>
      </c>
      <c r="BK383" s="18" t="n">
        <v>37195</v>
      </c>
      <c r="BL383" s="0" t="n">
        <v>2.2</v>
      </c>
      <c r="BQ383" s="18" t="n">
        <v>38564</v>
      </c>
      <c r="BR383" s="0" t="n">
        <v>103.6</v>
      </c>
      <c r="BS383" s="18" t="n">
        <v>40117</v>
      </c>
      <c r="BT383" s="0" t="n">
        <v>70.6</v>
      </c>
      <c r="BU383" s="18" t="n">
        <v>26120</v>
      </c>
      <c r="BV383" s="0" t="n">
        <v>99.76</v>
      </c>
      <c r="BW383" s="18" t="n">
        <v>26659</v>
      </c>
      <c r="BX383" s="0" t="n">
        <v>128.79</v>
      </c>
      <c r="BY383" s="18" t="n">
        <v>28636</v>
      </c>
      <c r="BZ383" s="0" t="n">
        <v>119.86</v>
      </c>
      <c r="CC383" s="18" t="n">
        <v>27858</v>
      </c>
      <c r="CD383" s="0" t="n">
        <v>128.2</v>
      </c>
      <c r="CE383" s="18" t="n">
        <v>30971</v>
      </c>
      <c r="CF383" s="0" t="n">
        <v>28.67</v>
      </c>
      <c r="CG383" s="18" t="n">
        <v>41520</v>
      </c>
      <c r="CH383" s="0" t="n">
        <v>136.9</v>
      </c>
      <c r="CI383" s="18" t="n">
        <v>32059</v>
      </c>
      <c r="CJ383" s="0" t="n">
        <v>1891.5</v>
      </c>
      <c r="CK383" s="18" t="n">
        <v>29404</v>
      </c>
      <c r="CL383" s="0" t="n">
        <v>57.704</v>
      </c>
      <c r="CM383" s="18" t="n">
        <v>40928</v>
      </c>
      <c r="CN383" s="0" t="n">
        <v>8.11</v>
      </c>
      <c r="CO383" s="18" t="n">
        <v>43291</v>
      </c>
      <c r="CP383" s="0" t="n">
        <v>482.27</v>
      </c>
    </row>
    <row r="384" customFormat="false" ht="15" hidden="false" customHeight="false" outlineLevel="0" collapsed="false">
      <c r="I384" s="18" t="n">
        <v>37225</v>
      </c>
      <c r="J384" s="0" t="n">
        <v>5.5</v>
      </c>
      <c r="K384" s="18" t="n">
        <v>37225</v>
      </c>
      <c r="L384" s="0" t="n">
        <v>-311</v>
      </c>
      <c r="O384" s="18" t="n">
        <v>37225</v>
      </c>
      <c r="P384" s="0" t="n">
        <v>453.8</v>
      </c>
      <c r="Q384" s="18" t="n">
        <v>37225</v>
      </c>
      <c r="R384" s="0" t="n">
        <v>3.4</v>
      </c>
      <c r="S384" s="18" t="n">
        <v>37225</v>
      </c>
      <c r="T384" s="0" t="n">
        <v>2.8</v>
      </c>
      <c r="U384" s="18" t="n">
        <v>37225</v>
      </c>
      <c r="V384" s="0" t="n">
        <v>1.81466</v>
      </c>
      <c r="W384" s="18" t="n">
        <v>38686</v>
      </c>
      <c r="X384" s="0" t="n">
        <v>1.7</v>
      </c>
      <c r="Y384" s="18" t="n">
        <v>37225</v>
      </c>
      <c r="Z384" s="0" t="n">
        <v>-5.28</v>
      </c>
      <c r="AA384" s="18" t="n">
        <v>37225</v>
      </c>
      <c r="AB384" s="0" t="n">
        <v>73.8377</v>
      </c>
      <c r="AC384" s="18" t="n">
        <v>45291</v>
      </c>
      <c r="AD384" s="0" t="n">
        <v>3.4</v>
      </c>
      <c r="AG384" s="18" t="n">
        <v>37225</v>
      </c>
      <c r="AH384" s="0" t="n">
        <v>44.1</v>
      </c>
      <c r="AO384" s="18" t="n">
        <v>37225</v>
      </c>
      <c r="AP384" s="0" t="n">
        <v>-0.77</v>
      </c>
      <c r="AQ384" s="18" t="n">
        <v>37225</v>
      </c>
      <c r="AR384" s="0" t="n">
        <v>-17.7</v>
      </c>
      <c r="AW384" s="18" t="n">
        <v>37225</v>
      </c>
      <c r="AX384" s="0" t="n">
        <v>42.5</v>
      </c>
      <c r="AY384" s="18" t="n">
        <v>37225</v>
      </c>
      <c r="AZ384" s="0" t="n">
        <v>-8.8</v>
      </c>
      <c r="BA384" s="18" t="n">
        <v>37225</v>
      </c>
      <c r="BB384" s="0" t="n">
        <v>1651</v>
      </c>
      <c r="BE384" s="18" t="n">
        <v>45291</v>
      </c>
      <c r="BF384" s="0" t="n">
        <v>0.3</v>
      </c>
      <c r="BI384" s="18" t="n">
        <v>39416</v>
      </c>
      <c r="BJ384" s="0" t="n">
        <v>16.1</v>
      </c>
      <c r="BK384" s="18" t="n">
        <v>37225</v>
      </c>
      <c r="BL384" s="0" t="n">
        <v>2</v>
      </c>
      <c r="BQ384" s="18" t="n">
        <v>38595</v>
      </c>
      <c r="BR384" s="0" t="n">
        <v>105.5</v>
      </c>
      <c r="BS384" s="18" t="n">
        <v>40147</v>
      </c>
      <c r="BT384" s="0" t="n">
        <v>67.4</v>
      </c>
      <c r="BU384" s="18" t="n">
        <v>26121</v>
      </c>
      <c r="BV384" s="0" t="n">
        <v>100.04</v>
      </c>
      <c r="BW384" s="18" t="n">
        <v>26660</v>
      </c>
      <c r="BX384" s="0" t="n">
        <v>129.06</v>
      </c>
      <c r="BY384" s="18" t="n">
        <v>28643</v>
      </c>
      <c r="BZ384" s="0" t="n">
        <v>121.03</v>
      </c>
      <c r="CC384" s="18" t="n">
        <v>27859</v>
      </c>
      <c r="CD384" s="0" t="n">
        <v>127.7</v>
      </c>
      <c r="CE384" s="18" t="n">
        <v>30972</v>
      </c>
      <c r="CF384" s="0" t="n">
        <v>27.85</v>
      </c>
      <c r="CG384" s="18" t="n">
        <v>41521</v>
      </c>
      <c r="CH384" s="0" t="n">
        <v>136.9</v>
      </c>
      <c r="CI384" s="18" t="n">
        <v>32062</v>
      </c>
      <c r="CJ384" s="0" t="n">
        <v>1909.2</v>
      </c>
      <c r="CK384" s="18" t="n">
        <v>29405</v>
      </c>
      <c r="CL384" s="0" t="n">
        <v>58.368</v>
      </c>
      <c r="CM384" s="18" t="n">
        <v>40931</v>
      </c>
      <c r="CN384" s="0" t="n">
        <v>7.95</v>
      </c>
      <c r="CO384" s="18" t="n">
        <v>43292</v>
      </c>
      <c r="CP384" s="0" t="n">
        <v>468.89</v>
      </c>
    </row>
    <row r="385" customFormat="false" ht="15" hidden="false" customHeight="false" outlineLevel="0" collapsed="false">
      <c r="I385" s="18" t="n">
        <v>37256</v>
      </c>
      <c r="J385" s="0" t="n">
        <v>5.7</v>
      </c>
      <c r="K385" s="18" t="n">
        <v>37256</v>
      </c>
      <c r="L385" s="0" t="n">
        <v>-157</v>
      </c>
      <c r="O385" s="18" t="n">
        <v>37256</v>
      </c>
      <c r="P385" s="0" t="n">
        <v>404.8</v>
      </c>
      <c r="Q385" s="18" t="n">
        <v>37256</v>
      </c>
      <c r="R385" s="0" t="n">
        <v>3.3</v>
      </c>
      <c r="S385" s="18" t="n">
        <v>37256</v>
      </c>
      <c r="T385" s="0" t="n">
        <v>2.7</v>
      </c>
      <c r="U385" s="18" t="n">
        <v>37256</v>
      </c>
      <c r="V385" s="0" t="n">
        <v>1.73873</v>
      </c>
      <c r="W385" s="18" t="n">
        <v>38717</v>
      </c>
      <c r="X385" s="0" t="n">
        <v>1.4</v>
      </c>
      <c r="Y385" s="18" t="n">
        <v>37256</v>
      </c>
      <c r="Z385" s="0" t="n">
        <v>-5.01</v>
      </c>
      <c r="AA385" s="18" t="n">
        <v>37256</v>
      </c>
      <c r="AB385" s="0" t="n">
        <v>73.6627</v>
      </c>
      <c r="AC385" s="18" t="n">
        <v>45322</v>
      </c>
      <c r="AD385" s="0" t="n">
        <v>-0.9</v>
      </c>
      <c r="AG385" s="18" t="n">
        <v>37256</v>
      </c>
      <c r="AH385" s="0" t="n">
        <v>45.3</v>
      </c>
      <c r="AO385" s="18" t="n">
        <v>37256</v>
      </c>
      <c r="AP385" s="0" t="n">
        <v>-0.31</v>
      </c>
      <c r="AQ385" s="18" t="n">
        <v>37256</v>
      </c>
      <c r="AR385" s="0" t="n">
        <v>-11</v>
      </c>
      <c r="AW385" s="18" t="n">
        <v>37256</v>
      </c>
      <c r="AX385" s="0" t="n">
        <v>42.8</v>
      </c>
      <c r="AY385" s="18" t="n">
        <v>37256</v>
      </c>
      <c r="AZ385" s="0" t="n">
        <v>-7</v>
      </c>
      <c r="BA385" s="18" t="n">
        <v>37256</v>
      </c>
      <c r="BB385" s="0" t="n">
        <v>1680</v>
      </c>
      <c r="BE385" s="18" t="n">
        <v>45322</v>
      </c>
      <c r="BF385" s="0" t="n">
        <v>-0.8</v>
      </c>
      <c r="BI385" s="18" t="n">
        <v>39447</v>
      </c>
      <c r="BJ385" s="0" t="n">
        <v>15.78</v>
      </c>
      <c r="BK385" s="18" t="n">
        <v>37256</v>
      </c>
      <c r="BL385" s="0" t="n">
        <v>1.7</v>
      </c>
      <c r="BQ385" s="18" t="n">
        <v>38625</v>
      </c>
      <c r="BR385" s="0" t="n">
        <v>87.5</v>
      </c>
      <c r="BS385" s="18" t="n">
        <v>40178</v>
      </c>
      <c r="BT385" s="0" t="n">
        <v>72.5</v>
      </c>
      <c r="BU385" s="18" t="n">
        <v>26122</v>
      </c>
      <c r="BV385" s="0" t="n">
        <v>100.34</v>
      </c>
      <c r="BW385" s="18" t="n">
        <v>26661</v>
      </c>
      <c r="BX385" s="0" t="n">
        <v>129.64</v>
      </c>
      <c r="BY385" s="18" t="n">
        <v>28650</v>
      </c>
      <c r="BZ385" s="0" t="n">
        <v>124.41</v>
      </c>
      <c r="CC385" s="18" t="n">
        <v>27862</v>
      </c>
      <c r="CD385" s="0" t="n">
        <v>127.2</v>
      </c>
      <c r="CE385" s="18" t="n">
        <v>30973</v>
      </c>
      <c r="CF385" s="0" t="n">
        <v>27.54</v>
      </c>
      <c r="CG385" s="18" t="n">
        <v>41522</v>
      </c>
      <c r="CH385" s="0" t="n">
        <v>135.9</v>
      </c>
      <c r="CI385" s="18" t="n">
        <v>32063</v>
      </c>
      <c r="CJ385" s="0" t="n">
        <v>1937.9</v>
      </c>
      <c r="CK385" s="18" t="n">
        <v>29409</v>
      </c>
      <c r="CL385" s="0" t="n">
        <v>59.052</v>
      </c>
      <c r="CM385" s="18" t="n">
        <v>40932</v>
      </c>
      <c r="CN385" s="0" t="n">
        <v>7.86</v>
      </c>
      <c r="CO385" s="18" t="n">
        <v>43293</v>
      </c>
      <c r="CP385" s="0" t="n">
        <v>455.49</v>
      </c>
    </row>
    <row r="386" customFormat="false" ht="15" hidden="false" customHeight="false" outlineLevel="0" collapsed="false">
      <c r="I386" s="18" t="n">
        <v>37287</v>
      </c>
      <c r="J386" s="0" t="n">
        <v>5.7</v>
      </c>
      <c r="K386" s="18" t="n">
        <v>37287</v>
      </c>
      <c r="L386" s="0" t="n">
        <v>-131</v>
      </c>
      <c r="O386" s="18" t="n">
        <v>37287</v>
      </c>
      <c r="P386" s="0" t="n">
        <v>410.3</v>
      </c>
      <c r="Q386" s="18" t="n">
        <v>37287</v>
      </c>
      <c r="R386" s="0" t="n">
        <v>3.3</v>
      </c>
      <c r="S386" s="18" t="n">
        <v>37287</v>
      </c>
      <c r="T386" s="0" t="n">
        <v>2.6</v>
      </c>
      <c r="U386" s="18" t="n">
        <v>37287</v>
      </c>
      <c r="V386" s="0" t="n">
        <v>1.41829</v>
      </c>
      <c r="W386" s="18" t="n">
        <v>38748</v>
      </c>
      <c r="X386" s="0" t="n">
        <v>1.3</v>
      </c>
      <c r="Y386" s="18" t="n">
        <v>37287</v>
      </c>
      <c r="Z386" s="0" t="n">
        <v>-3.83</v>
      </c>
      <c r="AA386" s="18" t="n">
        <v>37287</v>
      </c>
      <c r="AB386" s="0" t="n">
        <v>74.0676</v>
      </c>
      <c r="AC386" s="18" t="n">
        <v>45351</v>
      </c>
      <c r="AD386" s="0" t="n">
        <v>4.5</v>
      </c>
      <c r="AG386" s="18" t="n">
        <v>37287</v>
      </c>
      <c r="AH386" s="0" t="n">
        <v>47.5</v>
      </c>
      <c r="AO386" s="18" t="n">
        <v>37287</v>
      </c>
      <c r="AP386" s="0" t="n">
        <v>-0.06</v>
      </c>
      <c r="AQ386" s="18" t="n">
        <v>37287</v>
      </c>
      <c r="AR386" s="0" t="n">
        <v>10.5</v>
      </c>
      <c r="AW386" s="18" t="n">
        <v>37287</v>
      </c>
      <c r="AX386" s="0" t="n">
        <v>44.9</v>
      </c>
      <c r="AY386" s="18" t="n">
        <v>37287</v>
      </c>
      <c r="AZ386" s="0" t="n">
        <v>-6.2</v>
      </c>
      <c r="BA386" s="18" t="n">
        <v>37287</v>
      </c>
      <c r="BB386" s="0" t="n">
        <v>1665</v>
      </c>
      <c r="BE386" s="18" t="n">
        <v>45351</v>
      </c>
      <c r="BF386" s="0" t="n">
        <v>0.3</v>
      </c>
      <c r="BI386" s="18" t="n">
        <v>39478</v>
      </c>
      <c r="BJ386" s="0" t="n">
        <v>15.45</v>
      </c>
      <c r="BK386" s="18" t="n">
        <v>37287</v>
      </c>
      <c r="BL386" s="0" t="n">
        <v>0.8</v>
      </c>
      <c r="BQ386" s="18" t="n">
        <v>38656</v>
      </c>
      <c r="BR386" s="0" t="n">
        <v>85.2</v>
      </c>
      <c r="BS386" s="18" t="n">
        <v>40209</v>
      </c>
      <c r="BT386" s="0" t="n">
        <v>74.4</v>
      </c>
      <c r="BU386" s="18" t="n">
        <v>26123</v>
      </c>
      <c r="BV386" s="0" t="n">
        <v>100.69</v>
      </c>
      <c r="BW386" s="18" t="n">
        <v>26662</v>
      </c>
      <c r="BX386" s="0" t="n">
        <v>130.74</v>
      </c>
      <c r="BY386" s="18" t="n">
        <v>28657</v>
      </c>
      <c r="BZ386" s="0" t="n">
        <v>123.69</v>
      </c>
      <c r="CC386" s="18" t="n">
        <v>27863</v>
      </c>
      <c r="CD386" s="0" t="n">
        <v>128.1</v>
      </c>
      <c r="CE386" s="18" t="n">
        <v>30974</v>
      </c>
      <c r="CF386" s="0" t="n">
        <v>27.7</v>
      </c>
      <c r="CG386" s="18" t="n">
        <v>41523</v>
      </c>
      <c r="CH386" s="0" t="n">
        <v>135.3</v>
      </c>
      <c r="CI386" s="18" t="n">
        <v>32064</v>
      </c>
      <c r="CJ386" s="0" t="n">
        <v>1941.9</v>
      </c>
      <c r="CK386" s="18" t="n">
        <v>29410</v>
      </c>
      <c r="CL386" s="0" t="n">
        <v>59.028</v>
      </c>
      <c r="CM386" s="18" t="n">
        <v>40933</v>
      </c>
      <c r="CN386" s="0" t="n">
        <v>7.19</v>
      </c>
      <c r="CO386" s="18" t="n">
        <v>43294</v>
      </c>
      <c r="CP386" s="0" t="n">
        <v>456.8</v>
      </c>
    </row>
    <row r="387" customFormat="false" ht="15" hidden="false" customHeight="false" outlineLevel="0" collapsed="false">
      <c r="I387" s="18" t="n">
        <v>37315</v>
      </c>
      <c r="J387" s="0" t="n">
        <v>5.7</v>
      </c>
      <c r="K387" s="18" t="n">
        <v>37315</v>
      </c>
      <c r="L387" s="0" t="n">
        <v>-121</v>
      </c>
      <c r="O387" s="18" t="n">
        <v>37315</v>
      </c>
      <c r="P387" s="0" t="n">
        <v>396</v>
      </c>
      <c r="Q387" s="18" t="n">
        <v>37315</v>
      </c>
      <c r="R387" s="0" t="n">
        <v>2.9</v>
      </c>
      <c r="S387" s="18" t="n">
        <v>37315</v>
      </c>
      <c r="T387" s="0" t="n">
        <v>2.6</v>
      </c>
      <c r="U387" s="18" t="n">
        <v>37315</v>
      </c>
      <c r="V387" s="0" t="n">
        <v>1.4329</v>
      </c>
      <c r="W387" s="18" t="n">
        <v>38776</v>
      </c>
      <c r="X387" s="0" t="n">
        <v>1.7</v>
      </c>
      <c r="Y387" s="18" t="n">
        <v>37315</v>
      </c>
      <c r="Z387" s="0" t="n">
        <v>-3.18</v>
      </c>
      <c r="AA387" s="18" t="n">
        <v>37315</v>
      </c>
      <c r="AB387" s="0" t="n">
        <v>73.9589</v>
      </c>
      <c r="AC387" s="18" t="n">
        <v>45382</v>
      </c>
      <c r="AD387" s="0" t="n">
        <v>-2.2</v>
      </c>
      <c r="AG387" s="18" t="n">
        <v>37315</v>
      </c>
      <c r="AH387" s="0" t="n">
        <v>50.7</v>
      </c>
      <c r="AO387" s="18" t="n">
        <v>37315</v>
      </c>
      <c r="AP387" s="0" t="n">
        <v>-0.11</v>
      </c>
      <c r="AQ387" s="18" t="n">
        <v>37315</v>
      </c>
      <c r="AR387" s="0" t="n">
        <v>11.1</v>
      </c>
      <c r="AW387" s="18" t="n">
        <v>37315</v>
      </c>
      <c r="AX387" s="0" t="n">
        <v>50.5</v>
      </c>
      <c r="AY387" s="18" t="n">
        <v>37315</v>
      </c>
      <c r="AZ387" s="0" t="n">
        <v>-4.4</v>
      </c>
      <c r="BA387" s="18" t="n">
        <v>37315</v>
      </c>
      <c r="BB387" s="0" t="n">
        <v>1787</v>
      </c>
      <c r="BE387" s="18" t="n">
        <v>45382</v>
      </c>
      <c r="BF387" s="0" t="n">
        <v>0.9</v>
      </c>
      <c r="BI387" s="18" t="n">
        <v>39507</v>
      </c>
      <c r="BJ387" s="0" t="n">
        <v>15.2</v>
      </c>
      <c r="BK387" s="18" t="n">
        <v>37315</v>
      </c>
      <c r="BL387" s="0" t="n">
        <v>0.6</v>
      </c>
      <c r="BQ387" s="18" t="n">
        <v>38686</v>
      </c>
      <c r="BR387" s="0" t="n">
        <v>98.3</v>
      </c>
      <c r="BS387" s="18" t="n">
        <v>40237</v>
      </c>
      <c r="BT387" s="0" t="n">
        <v>73.6</v>
      </c>
      <c r="BU387" s="18" t="n">
        <v>26126</v>
      </c>
      <c r="BV387" s="0" t="n">
        <v>100.82</v>
      </c>
      <c r="BW387" s="18" t="n">
        <v>26665</v>
      </c>
      <c r="BX387" s="0" t="n">
        <v>130.74</v>
      </c>
      <c r="BY387" s="18" t="n">
        <v>28664</v>
      </c>
      <c r="BZ387" s="0" t="n">
        <v>120.74</v>
      </c>
      <c r="CC387" s="18" t="n">
        <v>27864</v>
      </c>
      <c r="CD387" s="0" t="n">
        <v>127.7</v>
      </c>
      <c r="CE387" s="18" t="n">
        <v>30977</v>
      </c>
      <c r="CF387" s="0" t="n">
        <v>28.45</v>
      </c>
      <c r="CG387" s="18" t="n">
        <v>41526</v>
      </c>
      <c r="CH387" s="0" t="n">
        <v>135.3</v>
      </c>
      <c r="CI387" s="18" t="n">
        <v>32065</v>
      </c>
      <c r="CJ387" s="0" t="n">
        <v>1954.3</v>
      </c>
      <c r="CK387" s="18" t="n">
        <v>29411</v>
      </c>
      <c r="CL387" s="0" t="n">
        <v>59.246</v>
      </c>
      <c r="CM387" s="18" t="n">
        <v>40934</v>
      </c>
      <c r="CN387" s="0" t="n">
        <v>6.68</v>
      </c>
      <c r="CO387" s="18" t="n">
        <v>43297</v>
      </c>
      <c r="CP387" s="0" t="n">
        <v>515.25</v>
      </c>
    </row>
    <row r="388" customFormat="false" ht="15" hidden="false" customHeight="false" outlineLevel="0" collapsed="false">
      <c r="I388" s="18" t="n">
        <v>37346</v>
      </c>
      <c r="J388" s="0" t="n">
        <v>5.7</v>
      </c>
      <c r="K388" s="18" t="n">
        <v>37346</v>
      </c>
      <c r="L388" s="0" t="n">
        <v>-12</v>
      </c>
      <c r="O388" s="18" t="n">
        <v>37346</v>
      </c>
      <c r="P388" s="0" t="n">
        <v>421.3</v>
      </c>
      <c r="Q388" s="18" t="n">
        <v>37346</v>
      </c>
      <c r="R388" s="0" t="n">
        <v>2.8</v>
      </c>
      <c r="S388" s="18" t="n">
        <v>37346</v>
      </c>
      <c r="T388" s="0" t="n">
        <v>2.4</v>
      </c>
      <c r="U388" s="18" t="n">
        <v>37346</v>
      </c>
      <c r="V388" s="0" t="n">
        <v>1.44851</v>
      </c>
      <c r="W388" s="18" t="n">
        <v>38807</v>
      </c>
      <c r="X388" s="0" t="n">
        <v>1.7</v>
      </c>
      <c r="Y388" s="18" t="n">
        <v>37346</v>
      </c>
      <c r="Z388" s="0" t="n">
        <v>-2.18</v>
      </c>
      <c r="AA388" s="18" t="n">
        <v>37346</v>
      </c>
      <c r="AB388" s="0" t="n">
        <v>74.4162</v>
      </c>
      <c r="AC388" s="18" t="n">
        <v>45412</v>
      </c>
      <c r="AD388" s="0" t="n">
        <v>1.2</v>
      </c>
      <c r="AG388" s="18" t="n">
        <v>37346</v>
      </c>
      <c r="AH388" s="0" t="n">
        <v>52.4</v>
      </c>
      <c r="AO388" s="18" t="n">
        <v>37346</v>
      </c>
      <c r="AP388" s="0" t="n">
        <v>-0.03</v>
      </c>
      <c r="AQ388" s="18" t="n">
        <v>37346</v>
      </c>
      <c r="AR388" s="0" t="n">
        <v>12.2</v>
      </c>
      <c r="AW388" s="18" t="n">
        <v>37346</v>
      </c>
      <c r="AX388" s="0" t="n">
        <v>55.9</v>
      </c>
      <c r="AY388" s="18" t="n">
        <v>37346</v>
      </c>
      <c r="AZ388" s="0" t="n">
        <v>-2.2</v>
      </c>
      <c r="BA388" s="18" t="n">
        <v>37346</v>
      </c>
      <c r="BB388" s="0" t="n">
        <v>1691</v>
      </c>
      <c r="BE388" s="18" t="n">
        <v>45412</v>
      </c>
      <c r="BF388" s="0" t="n">
        <v>0.2</v>
      </c>
      <c r="BI388" s="18" t="n">
        <v>39538</v>
      </c>
      <c r="BJ388" s="0" t="n">
        <v>14.82</v>
      </c>
      <c r="BK388" s="18" t="n">
        <v>37346</v>
      </c>
      <c r="BL388" s="0" t="n">
        <v>0.5</v>
      </c>
      <c r="BQ388" s="18" t="n">
        <v>38717</v>
      </c>
      <c r="BR388" s="0" t="n">
        <v>103.8</v>
      </c>
      <c r="BS388" s="18" t="n">
        <v>40268</v>
      </c>
      <c r="BT388" s="0" t="n">
        <v>73.6</v>
      </c>
      <c r="BU388" s="18" t="n">
        <v>26127</v>
      </c>
      <c r="BV388" s="0" t="n">
        <v>99.5</v>
      </c>
      <c r="BW388" s="18" t="n">
        <v>26666</v>
      </c>
      <c r="BX388" s="0" t="n">
        <v>132.98</v>
      </c>
      <c r="BY388" s="18" t="n">
        <v>28671</v>
      </c>
      <c r="BZ388" s="0" t="n">
        <v>120.3</v>
      </c>
      <c r="CC388" s="18" t="n">
        <v>27865</v>
      </c>
      <c r="CD388" s="0" t="n">
        <v>127.75</v>
      </c>
      <c r="CE388" s="18" t="n">
        <v>30978</v>
      </c>
      <c r="CF388" s="0" t="n">
        <v>28.36</v>
      </c>
      <c r="CG388" s="18" t="n">
        <v>41527</v>
      </c>
      <c r="CH388" s="0" t="n">
        <v>135.2</v>
      </c>
      <c r="CI388" s="18" t="n">
        <v>32066</v>
      </c>
      <c r="CJ388" s="0" t="n">
        <v>1967.3</v>
      </c>
      <c r="CK388" s="18" t="n">
        <v>29412</v>
      </c>
      <c r="CL388" s="0" t="n">
        <v>59.193</v>
      </c>
      <c r="CM388" s="18" t="n">
        <v>40935</v>
      </c>
      <c r="CN388" s="0" t="n">
        <v>6.61</v>
      </c>
      <c r="CO388" s="18" t="n">
        <v>43298</v>
      </c>
      <c r="CP388" s="0" t="n">
        <v>529.76</v>
      </c>
    </row>
    <row r="389" customFormat="false" ht="15" hidden="false" customHeight="false" outlineLevel="0" collapsed="false">
      <c r="I389" s="18" t="n">
        <v>37376</v>
      </c>
      <c r="J389" s="0" t="n">
        <v>5.9</v>
      </c>
      <c r="K389" s="18" t="n">
        <v>37376</v>
      </c>
      <c r="L389" s="0" t="n">
        <v>-104</v>
      </c>
      <c r="O389" s="18" t="n">
        <v>37376</v>
      </c>
      <c r="P389" s="0" t="n">
        <v>429.3</v>
      </c>
      <c r="Q389" s="18" t="n">
        <v>37376</v>
      </c>
      <c r="R389" s="0" t="n">
        <v>2.7</v>
      </c>
      <c r="S389" s="18" t="n">
        <v>37376</v>
      </c>
      <c r="T389" s="0" t="n">
        <v>2.5</v>
      </c>
      <c r="U389" s="18" t="n">
        <v>37376</v>
      </c>
      <c r="V389" s="0" t="n">
        <v>1.56968</v>
      </c>
      <c r="W389" s="18" t="n">
        <v>38837</v>
      </c>
      <c r="X389" s="0" t="n">
        <v>1.5</v>
      </c>
      <c r="Y389" s="18" t="n">
        <v>37376</v>
      </c>
      <c r="Z389" s="0" t="n">
        <v>-1.4</v>
      </c>
      <c r="AA389" s="18" t="n">
        <v>37376</v>
      </c>
      <c r="AB389" s="0" t="n">
        <v>74.7011</v>
      </c>
      <c r="AG389" s="18" t="n">
        <v>37376</v>
      </c>
      <c r="AH389" s="0" t="n">
        <v>52.4</v>
      </c>
      <c r="AO389" s="18" t="n">
        <v>37376</v>
      </c>
      <c r="AP389" s="0" t="n">
        <v>0.17</v>
      </c>
      <c r="AQ389" s="18" t="n">
        <v>37376</v>
      </c>
      <c r="AR389" s="0" t="n">
        <v>12.6</v>
      </c>
      <c r="AW389" s="18" t="n">
        <v>37376</v>
      </c>
      <c r="AX389" s="0" t="n">
        <v>55.2</v>
      </c>
      <c r="AY389" s="18" t="n">
        <v>37376</v>
      </c>
      <c r="AZ389" s="0" t="n">
        <v>-0.2</v>
      </c>
      <c r="BA389" s="18" t="n">
        <v>37376</v>
      </c>
      <c r="BB389" s="0" t="n">
        <v>1669</v>
      </c>
      <c r="BI389" s="18" t="n">
        <v>39568</v>
      </c>
      <c r="BJ389" s="0" t="n">
        <v>14.28</v>
      </c>
      <c r="BK389" s="18" t="n">
        <v>37376</v>
      </c>
      <c r="BL389" s="0" t="n">
        <v>1</v>
      </c>
      <c r="BQ389" s="18" t="n">
        <v>38748</v>
      </c>
      <c r="BR389" s="0" t="n">
        <v>106.8</v>
      </c>
      <c r="BS389" s="18" t="n">
        <v>40298</v>
      </c>
      <c r="BT389" s="0" t="n">
        <v>72.2</v>
      </c>
      <c r="BU389" s="18" t="n">
        <v>26128</v>
      </c>
      <c r="BV389" s="0" t="n">
        <v>99.22</v>
      </c>
      <c r="BW389" s="18" t="n">
        <v>26667</v>
      </c>
      <c r="BX389" s="0" t="n">
        <v>133.41</v>
      </c>
      <c r="BY389" s="18" t="n">
        <v>28678</v>
      </c>
      <c r="BZ389" s="0" t="n">
        <v>119.16</v>
      </c>
      <c r="CC389" s="18" t="n">
        <v>27870</v>
      </c>
      <c r="CD389" s="0" t="n">
        <v>127.85</v>
      </c>
      <c r="CE389" s="18" t="n">
        <v>30979</v>
      </c>
      <c r="CF389" s="0" t="n">
        <v>28.51</v>
      </c>
      <c r="CG389" s="18" t="n">
        <v>41528</v>
      </c>
      <c r="CH389" s="0" t="n">
        <v>134.9</v>
      </c>
      <c r="CI389" s="18" t="n">
        <v>32069</v>
      </c>
      <c r="CJ389" s="0" t="n">
        <v>1997.8</v>
      </c>
      <c r="CK389" s="18" t="n">
        <v>29413</v>
      </c>
      <c r="CL389" s="0" t="n">
        <v>59.676</v>
      </c>
      <c r="CM389" s="18" t="n">
        <v>40938</v>
      </c>
      <c r="CN389" s="0" t="n">
        <v>6.86</v>
      </c>
      <c r="CO389" s="18" t="n">
        <v>43299</v>
      </c>
      <c r="CP389" s="0" t="n">
        <v>522.4</v>
      </c>
    </row>
    <row r="390" customFormat="false" ht="15" hidden="false" customHeight="false" outlineLevel="0" collapsed="false">
      <c r="I390" s="18" t="n">
        <v>37407</v>
      </c>
      <c r="J390" s="0" t="n">
        <v>5.8</v>
      </c>
      <c r="K390" s="18" t="n">
        <v>37407</v>
      </c>
      <c r="L390" s="0" t="n">
        <v>16</v>
      </c>
      <c r="O390" s="18" t="n">
        <v>37407</v>
      </c>
      <c r="P390" s="0" t="n">
        <v>401.3</v>
      </c>
      <c r="Q390" s="18" t="n">
        <v>37407</v>
      </c>
      <c r="R390" s="0" t="n">
        <v>2.6</v>
      </c>
      <c r="S390" s="18" t="n">
        <v>37407</v>
      </c>
      <c r="T390" s="0" t="n">
        <v>2.5</v>
      </c>
      <c r="U390" s="18" t="n">
        <v>37407</v>
      </c>
      <c r="V390" s="0" t="n">
        <v>1.65861</v>
      </c>
      <c r="W390" s="18" t="n">
        <v>38868</v>
      </c>
      <c r="X390" s="0" t="n">
        <v>1.5</v>
      </c>
      <c r="Y390" s="18" t="n">
        <v>37407</v>
      </c>
      <c r="Z390" s="0" t="n">
        <v>-0.41</v>
      </c>
      <c r="AA390" s="18" t="n">
        <v>37407</v>
      </c>
      <c r="AB390" s="0" t="n">
        <v>74.9611</v>
      </c>
      <c r="AG390" s="18" t="n">
        <v>37407</v>
      </c>
      <c r="AH390" s="0" t="n">
        <v>53.1</v>
      </c>
      <c r="AO390" s="18" t="n">
        <v>37407</v>
      </c>
      <c r="AP390" s="0" t="n">
        <v>0.04</v>
      </c>
      <c r="AQ390" s="18" t="n">
        <v>37407</v>
      </c>
      <c r="AR390" s="0" t="n">
        <v>10.1</v>
      </c>
      <c r="AW390" s="18" t="n">
        <v>37407</v>
      </c>
      <c r="AX390" s="0" t="n">
        <v>57.6</v>
      </c>
      <c r="AY390" s="18" t="n">
        <v>37407</v>
      </c>
      <c r="AZ390" s="0" t="n">
        <v>0.2</v>
      </c>
      <c r="BA390" s="18" t="n">
        <v>37407</v>
      </c>
      <c r="BB390" s="0" t="n">
        <v>1716</v>
      </c>
      <c r="BI390" s="18" t="n">
        <v>39599</v>
      </c>
      <c r="BJ390" s="0" t="n">
        <v>14.36</v>
      </c>
      <c r="BK390" s="18" t="n">
        <v>37407</v>
      </c>
      <c r="BL390" s="0" t="n">
        <v>1.3</v>
      </c>
      <c r="BQ390" s="18" t="n">
        <v>38776</v>
      </c>
      <c r="BR390" s="0" t="n">
        <v>102.7</v>
      </c>
      <c r="BS390" s="18" t="n">
        <v>40329</v>
      </c>
      <c r="BT390" s="0" t="n">
        <v>73.6</v>
      </c>
      <c r="BU390" s="18" t="n">
        <v>26129</v>
      </c>
      <c r="BV390" s="0" t="n">
        <v>99.28</v>
      </c>
      <c r="BW390" s="18" t="n">
        <v>26668</v>
      </c>
      <c r="BX390" s="0" t="n">
        <v>133.86</v>
      </c>
      <c r="BY390" s="18" t="n">
        <v>28685</v>
      </c>
      <c r="BZ390" s="0" t="n">
        <v>121.58</v>
      </c>
      <c r="CC390" s="18" t="n">
        <v>27871</v>
      </c>
      <c r="CD390" s="0" t="n">
        <v>127.25</v>
      </c>
      <c r="CE390" s="18" t="n">
        <v>30980</v>
      </c>
      <c r="CF390" s="0" t="n">
        <v>28.65</v>
      </c>
      <c r="CG390" s="18" t="n">
        <v>41529</v>
      </c>
      <c r="CH390" s="0" t="n">
        <v>134.7</v>
      </c>
      <c r="CI390" s="18" t="n">
        <v>32070</v>
      </c>
      <c r="CJ390" s="0" t="n">
        <v>1683.4</v>
      </c>
      <c r="CK390" s="18" t="n">
        <v>29416</v>
      </c>
      <c r="CL390" s="0" t="n">
        <v>60.517</v>
      </c>
      <c r="CM390" s="18" t="n">
        <v>40939</v>
      </c>
      <c r="CN390" s="0" t="n">
        <v>6.85</v>
      </c>
      <c r="CO390" s="18" t="n">
        <v>43300</v>
      </c>
      <c r="CP390" s="0" t="n">
        <v>495.16</v>
      </c>
    </row>
    <row r="391" customFormat="false" ht="15" hidden="false" customHeight="false" outlineLevel="0" collapsed="false">
      <c r="I391" s="18" t="n">
        <v>37437</v>
      </c>
      <c r="J391" s="0" t="n">
        <v>5.8</v>
      </c>
      <c r="K391" s="18" t="n">
        <v>37437</v>
      </c>
      <c r="L391" s="0" t="n">
        <v>50</v>
      </c>
      <c r="O391" s="18" t="n">
        <v>37437</v>
      </c>
      <c r="P391" s="0" t="n">
        <v>389.5</v>
      </c>
      <c r="Q391" s="18" t="n">
        <v>37437</v>
      </c>
      <c r="R391" s="0" t="n">
        <v>2.8</v>
      </c>
      <c r="S391" s="18" t="n">
        <v>37437</v>
      </c>
      <c r="T391" s="0" t="n">
        <v>2.3</v>
      </c>
      <c r="U391" s="18" t="n">
        <v>37437</v>
      </c>
      <c r="V391" s="0" t="n">
        <v>1.59333</v>
      </c>
      <c r="W391" s="18" t="n">
        <v>38898</v>
      </c>
      <c r="X391" s="0" t="n">
        <v>1.7</v>
      </c>
      <c r="Y391" s="18" t="n">
        <v>37437</v>
      </c>
      <c r="Z391" s="0" t="n">
        <v>0.97</v>
      </c>
      <c r="AA391" s="18" t="n">
        <v>37437</v>
      </c>
      <c r="AB391" s="0" t="n">
        <v>75.5385</v>
      </c>
      <c r="AG391" s="18" t="n">
        <v>37437</v>
      </c>
      <c r="AH391" s="0" t="n">
        <v>53.6</v>
      </c>
      <c r="AO391" s="18" t="n">
        <v>37437</v>
      </c>
      <c r="AP391" s="0" t="n">
        <v>0.3</v>
      </c>
      <c r="AQ391" s="18" t="n">
        <v>37437</v>
      </c>
      <c r="AR391" s="0" t="n">
        <v>20.4</v>
      </c>
      <c r="AW391" s="18" t="n">
        <v>37437</v>
      </c>
      <c r="AX391" s="0" t="n">
        <v>57</v>
      </c>
      <c r="AY391" s="18" t="n">
        <v>37437</v>
      </c>
      <c r="AZ391" s="0" t="n">
        <v>1.1</v>
      </c>
      <c r="BA391" s="18" t="n">
        <v>37437</v>
      </c>
      <c r="BB391" s="0" t="n">
        <v>1758</v>
      </c>
      <c r="BI391" s="18" t="n">
        <v>39629</v>
      </c>
      <c r="BJ391" s="0" t="n">
        <v>14.07</v>
      </c>
      <c r="BK391" s="18" t="n">
        <v>37437</v>
      </c>
      <c r="BL391" s="0" t="n">
        <v>1.6</v>
      </c>
      <c r="BQ391" s="18" t="n">
        <v>38807</v>
      </c>
      <c r="BR391" s="0" t="n">
        <v>107.5</v>
      </c>
      <c r="BS391" s="18" t="n">
        <v>40359</v>
      </c>
      <c r="BT391" s="0" t="n">
        <v>76</v>
      </c>
      <c r="BU391" s="18" t="n">
        <v>26130</v>
      </c>
      <c r="BV391" s="0" t="n">
        <v>99.11</v>
      </c>
      <c r="BW391" s="18" t="n">
        <v>26669</v>
      </c>
      <c r="BX391" s="0" t="n">
        <v>134.22</v>
      </c>
      <c r="BY391" s="18" t="n">
        <v>28692</v>
      </c>
      <c r="BZ391" s="0" t="n">
        <v>123.6</v>
      </c>
      <c r="CC391" s="18" t="n">
        <v>27872</v>
      </c>
      <c r="CD391" s="0" t="n">
        <v>127.3</v>
      </c>
      <c r="CE391" s="18" t="n">
        <v>30981</v>
      </c>
      <c r="CF391" s="0" t="n">
        <v>28.58</v>
      </c>
      <c r="CG391" s="18" t="n">
        <v>41530</v>
      </c>
      <c r="CH391" s="0" t="n">
        <v>134.6</v>
      </c>
      <c r="CI391" s="18" t="n">
        <v>32071</v>
      </c>
      <c r="CJ391" s="0" t="n">
        <v>1821.4</v>
      </c>
      <c r="CK391" s="18" t="n">
        <v>29417</v>
      </c>
      <c r="CL391" s="0" t="n">
        <v>60.614</v>
      </c>
      <c r="CM391" s="18" t="n">
        <v>40940</v>
      </c>
      <c r="CN391" s="0" t="n">
        <v>7.6</v>
      </c>
      <c r="CO391" s="18" t="n">
        <v>43301</v>
      </c>
      <c r="CP391" s="0" t="n">
        <v>471.73</v>
      </c>
    </row>
    <row r="392" customFormat="false" ht="15" hidden="false" customHeight="false" outlineLevel="0" collapsed="false">
      <c r="I392" s="18" t="n">
        <v>37468</v>
      </c>
      <c r="J392" s="0" t="n">
        <v>5.8</v>
      </c>
      <c r="K392" s="18" t="n">
        <v>37468</v>
      </c>
      <c r="L392" s="0" t="n">
        <v>-97</v>
      </c>
      <c r="O392" s="18" t="n">
        <v>37468</v>
      </c>
      <c r="P392" s="0" t="n">
        <v>386</v>
      </c>
      <c r="Q392" s="18" t="n">
        <v>37468</v>
      </c>
      <c r="R392" s="0" t="n">
        <v>3</v>
      </c>
      <c r="S392" s="18" t="n">
        <v>37468</v>
      </c>
      <c r="T392" s="0" t="n">
        <v>2.2</v>
      </c>
      <c r="U392" s="18" t="n">
        <v>37468</v>
      </c>
      <c r="V392" s="0" t="n">
        <v>1.53826</v>
      </c>
      <c r="W392" s="18" t="n">
        <v>38929</v>
      </c>
      <c r="X392" s="0" t="n">
        <v>0.8</v>
      </c>
      <c r="Y392" s="18" t="n">
        <v>37468</v>
      </c>
      <c r="Z392" s="0" t="n">
        <v>1.56</v>
      </c>
      <c r="AA392" s="18" t="n">
        <v>37468</v>
      </c>
      <c r="AB392" s="0" t="n">
        <v>75.4869</v>
      </c>
      <c r="AG392" s="18" t="n">
        <v>37468</v>
      </c>
      <c r="AH392" s="0" t="n">
        <v>50.2</v>
      </c>
      <c r="AO392" s="18" t="n">
        <v>37468</v>
      </c>
      <c r="AP392" s="0" t="n">
        <v>-0.28</v>
      </c>
      <c r="AQ392" s="18" t="n">
        <v>37468</v>
      </c>
      <c r="AR392" s="0" t="n">
        <v>5.9</v>
      </c>
      <c r="AW392" s="18" t="n">
        <v>37468</v>
      </c>
      <c r="AX392" s="0" t="n">
        <v>53</v>
      </c>
      <c r="AY392" s="18" t="n">
        <v>37468</v>
      </c>
      <c r="AZ392" s="0" t="n">
        <v>1</v>
      </c>
      <c r="BA392" s="18" t="n">
        <v>37468</v>
      </c>
      <c r="BB392" s="0" t="n">
        <v>1738</v>
      </c>
      <c r="BI392" s="18" t="n">
        <v>39660</v>
      </c>
      <c r="BJ392" s="0" t="n">
        <v>12.73</v>
      </c>
      <c r="BK392" s="18" t="n">
        <v>37468</v>
      </c>
      <c r="BL392" s="0" t="n">
        <v>1.6</v>
      </c>
      <c r="BQ392" s="18" t="n">
        <v>38837</v>
      </c>
      <c r="BR392" s="0" t="n">
        <v>109.8</v>
      </c>
      <c r="BS392" s="18" t="n">
        <v>40390</v>
      </c>
      <c r="BT392" s="0" t="n">
        <v>67.8</v>
      </c>
      <c r="BU392" s="18" t="n">
        <v>26133</v>
      </c>
      <c r="BV392" s="0" t="n">
        <v>98.93</v>
      </c>
      <c r="BW392" s="18" t="n">
        <v>26672</v>
      </c>
      <c r="BX392" s="0" t="n">
        <v>134.38</v>
      </c>
      <c r="BY392" s="18" t="n">
        <v>28699</v>
      </c>
      <c r="BZ392" s="0" t="n">
        <v>125.62</v>
      </c>
      <c r="CC392" s="18" t="n">
        <v>27873</v>
      </c>
      <c r="CD392" s="0" t="n">
        <v>127.4</v>
      </c>
      <c r="CE392" s="18" t="n">
        <v>30984</v>
      </c>
      <c r="CF392" s="0" t="n">
        <v>28.41</v>
      </c>
      <c r="CG392" s="18" t="n">
        <v>41533</v>
      </c>
      <c r="CH392" s="0" t="n">
        <v>134.5</v>
      </c>
      <c r="CI392" s="18" t="n">
        <v>32072</v>
      </c>
      <c r="CJ392" s="0" t="n">
        <v>1810.5</v>
      </c>
      <c r="CK392" s="18" t="n">
        <v>29418</v>
      </c>
      <c r="CL392" s="0" t="n">
        <v>60.992</v>
      </c>
      <c r="CM392" s="18" t="n">
        <v>40941</v>
      </c>
      <c r="CN392" s="0" t="n">
        <v>7.63</v>
      </c>
      <c r="CO392" s="18" t="n">
        <v>43304</v>
      </c>
      <c r="CP392" s="0" t="n">
        <v>475.04</v>
      </c>
    </row>
    <row r="393" customFormat="false" ht="15" hidden="false" customHeight="false" outlineLevel="0" collapsed="false">
      <c r="I393" s="18" t="n">
        <v>37499</v>
      </c>
      <c r="J393" s="0" t="n">
        <v>5.7</v>
      </c>
      <c r="K393" s="18" t="n">
        <v>37499</v>
      </c>
      <c r="L393" s="0" t="n">
        <v>2</v>
      </c>
      <c r="O393" s="18" t="n">
        <v>37499</v>
      </c>
      <c r="P393" s="0" t="n">
        <v>395</v>
      </c>
      <c r="Q393" s="18" t="n">
        <v>37499</v>
      </c>
      <c r="R393" s="0" t="n">
        <v>2.9</v>
      </c>
      <c r="S393" s="18" t="n">
        <v>37499</v>
      </c>
      <c r="T393" s="0" t="n">
        <v>2.4</v>
      </c>
      <c r="U393" s="18" t="n">
        <v>37499</v>
      </c>
      <c r="V393" s="0" t="n">
        <v>1.68772</v>
      </c>
      <c r="W393" s="18" t="n">
        <v>38960</v>
      </c>
      <c r="X393" s="0" t="n">
        <v>1.2</v>
      </c>
      <c r="Y393" s="18" t="n">
        <v>37499</v>
      </c>
      <c r="Z393" s="0" t="n">
        <v>1.57</v>
      </c>
      <c r="AA393" s="18" t="n">
        <v>37499</v>
      </c>
      <c r="AB393" s="0" t="n">
        <v>75.3938</v>
      </c>
      <c r="AG393" s="18" t="n">
        <v>37499</v>
      </c>
      <c r="AH393" s="0" t="n">
        <v>50.3</v>
      </c>
      <c r="AO393" s="18" t="n">
        <v>37499</v>
      </c>
      <c r="AP393" s="0" t="n">
        <v>-0.06</v>
      </c>
      <c r="AQ393" s="18" t="n">
        <v>37499</v>
      </c>
      <c r="AR393" s="0" t="n">
        <v>-1.3</v>
      </c>
      <c r="AW393" s="18" t="n">
        <v>37499</v>
      </c>
      <c r="AX393" s="0" t="n">
        <v>54.4</v>
      </c>
      <c r="AY393" s="18" t="n">
        <v>37499</v>
      </c>
      <c r="AZ393" s="0" t="n">
        <v>1.5</v>
      </c>
      <c r="BA393" s="18" t="n">
        <v>37499</v>
      </c>
      <c r="BB393" s="0" t="n">
        <v>1695</v>
      </c>
      <c r="BI393" s="18" t="n">
        <v>39691</v>
      </c>
      <c r="BJ393" s="0" t="n">
        <v>13.83</v>
      </c>
      <c r="BK393" s="18" t="n">
        <v>37499</v>
      </c>
      <c r="BL393" s="0" t="n">
        <v>1.9</v>
      </c>
      <c r="BQ393" s="18" t="n">
        <v>38868</v>
      </c>
      <c r="BR393" s="0" t="n">
        <v>104.7</v>
      </c>
      <c r="BS393" s="18" t="n">
        <v>40421</v>
      </c>
      <c r="BT393" s="0" t="n">
        <v>68.9</v>
      </c>
      <c r="BU393" s="18" t="n">
        <v>26134</v>
      </c>
      <c r="BV393" s="0" t="n">
        <v>99.32</v>
      </c>
      <c r="BW393" s="18" t="n">
        <v>26673</v>
      </c>
      <c r="BX393" s="0" t="n">
        <v>134.39</v>
      </c>
      <c r="BY393" s="18" t="n">
        <v>28706</v>
      </c>
      <c r="BZ393" s="0" t="n">
        <v>129.71</v>
      </c>
      <c r="CC393" s="18" t="n">
        <v>27876</v>
      </c>
      <c r="CD393" s="0" t="n">
        <v>127.8</v>
      </c>
      <c r="CE393" s="18" t="n">
        <v>30985</v>
      </c>
      <c r="CF393" s="0" t="n">
        <v>28.22</v>
      </c>
      <c r="CG393" s="18" t="n">
        <v>41534</v>
      </c>
      <c r="CH393" s="0" t="n">
        <v>134</v>
      </c>
      <c r="CI393" s="18" t="n">
        <v>32073</v>
      </c>
      <c r="CJ393" s="0" t="n">
        <v>1855</v>
      </c>
      <c r="CK393" s="18" t="n">
        <v>29419</v>
      </c>
      <c r="CL393" s="0" t="n">
        <v>61.748</v>
      </c>
      <c r="CM393" s="18" t="n">
        <v>40942</v>
      </c>
      <c r="CN393" s="0" t="n">
        <v>7.45</v>
      </c>
      <c r="CO393" s="18" t="n">
        <v>43305</v>
      </c>
      <c r="CP393" s="0" t="n">
        <v>507.12</v>
      </c>
    </row>
    <row r="394" customFormat="false" ht="15" hidden="false" customHeight="false" outlineLevel="0" collapsed="false">
      <c r="I394" s="18" t="n">
        <v>37529</v>
      </c>
      <c r="J394" s="0" t="n">
        <v>5.7</v>
      </c>
      <c r="K394" s="18" t="n">
        <v>37529</v>
      </c>
      <c r="L394" s="0" t="n">
        <v>-89</v>
      </c>
      <c r="O394" s="18" t="n">
        <v>37529</v>
      </c>
      <c r="P394" s="0" t="n">
        <v>409.5</v>
      </c>
      <c r="Q394" s="18" t="n">
        <v>37529</v>
      </c>
      <c r="R394" s="0" t="n">
        <v>2.9</v>
      </c>
      <c r="S394" s="18" t="n">
        <v>37529</v>
      </c>
      <c r="T394" s="0" t="n">
        <v>2.2</v>
      </c>
      <c r="U394" s="18" t="n">
        <v>37529</v>
      </c>
      <c r="V394" s="0" t="n">
        <v>2.4357</v>
      </c>
      <c r="W394" s="18" t="n">
        <v>38990</v>
      </c>
      <c r="X394" s="0" t="n">
        <v>1.3</v>
      </c>
      <c r="Y394" s="18" t="n">
        <v>37529</v>
      </c>
      <c r="Z394" s="0" t="n">
        <v>2.21</v>
      </c>
      <c r="AA394" s="18" t="n">
        <v>37529</v>
      </c>
      <c r="AB394" s="0" t="n">
        <v>75.4687</v>
      </c>
      <c r="AG394" s="18" t="n">
        <v>37529</v>
      </c>
      <c r="AH394" s="0" t="n">
        <v>50.5</v>
      </c>
      <c r="AO394" s="18" t="n">
        <v>37529</v>
      </c>
      <c r="AP394" s="0" t="n">
        <v>-0.33</v>
      </c>
      <c r="AQ394" s="18" t="n">
        <v>37529</v>
      </c>
      <c r="AR394" s="0" t="n">
        <v>4.4</v>
      </c>
      <c r="AW394" s="18" t="n">
        <v>37529</v>
      </c>
      <c r="AX394" s="0" t="n">
        <v>51.5</v>
      </c>
      <c r="AY394" s="18" t="n">
        <v>37529</v>
      </c>
      <c r="AZ394" s="0" t="n">
        <v>2.9</v>
      </c>
      <c r="BA394" s="18" t="n">
        <v>37529</v>
      </c>
      <c r="BB394" s="0" t="n">
        <v>1803</v>
      </c>
      <c r="BI394" s="18" t="n">
        <v>39721</v>
      </c>
      <c r="BJ394" s="0" t="n">
        <v>12.69</v>
      </c>
      <c r="BK394" s="18" t="n">
        <v>37529</v>
      </c>
      <c r="BL394" s="0" t="n">
        <v>2.5</v>
      </c>
      <c r="BQ394" s="18" t="n">
        <v>38898</v>
      </c>
      <c r="BR394" s="0" t="n">
        <v>105.4</v>
      </c>
      <c r="BS394" s="18" t="n">
        <v>40451</v>
      </c>
      <c r="BT394" s="0" t="n">
        <v>68.2</v>
      </c>
      <c r="BU394" s="18" t="n">
        <v>26135</v>
      </c>
      <c r="BV394" s="0" t="n">
        <v>99.28</v>
      </c>
      <c r="BW394" s="18" t="n">
        <v>26674</v>
      </c>
      <c r="BX394" s="0" t="n">
        <v>134.33</v>
      </c>
      <c r="BY394" s="18" t="n">
        <v>28713</v>
      </c>
      <c r="BZ394" s="0" t="n">
        <v>132</v>
      </c>
      <c r="CC394" s="18" t="n">
        <v>27877</v>
      </c>
      <c r="CD394" s="0" t="n">
        <v>128.7</v>
      </c>
      <c r="CE394" s="18" t="n">
        <v>30986</v>
      </c>
      <c r="CF394" s="0" t="n">
        <v>28.46</v>
      </c>
      <c r="CG394" s="18" t="n">
        <v>41535</v>
      </c>
      <c r="CH394" s="0" t="n">
        <v>133</v>
      </c>
      <c r="CI394" s="18" t="n">
        <v>32076</v>
      </c>
      <c r="CJ394" s="0" t="n">
        <v>1846.9</v>
      </c>
      <c r="CK394" s="18" t="n">
        <v>29420</v>
      </c>
      <c r="CL394" s="0" t="n">
        <v>62.187</v>
      </c>
      <c r="CM394" s="18" t="n">
        <v>40945</v>
      </c>
      <c r="CN394" s="0" t="n">
        <v>6.81</v>
      </c>
      <c r="CO394" s="18" t="n">
        <v>43306</v>
      </c>
      <c r="CP394" s="0" t="n">
        <v>503.52</v>
      </c>
    </row>
    <row r="395" customFormat="false" ht="15" hidden="false" customHeight="false" outlineLevel="0" collapsed="false">
      <c r="I395" s="18" t="n">
        <v>37560</v>
      </c>
      <c r="J395" s="0" t="n">
        <v>5.7</v>
      </c>
      <c r="K395" s="18" t="n">
        <v>37560</v>
      </c>
      <c r="L395" s="0" t="n">
        <v>123</v>
      </c>
      <c r="O395" s="18" t="n">
        <v>37560</v>
      </c>
      <c r="P395" s="0" t="n">
        <v>407.8</v>
      </c>
      <c r="Q395" s="18" t="n">
        <v>37560</v>
      </c>
      <c r="R395" s="0" t="n">
        <v>3.1</v>
      </c>
      <c r="S395" s="18" t="n">
        <v>37560</v>
      </c>
      <c r="T395" s="0" t="n">
        <v>2.2</v>
      </c>
      <c r="U395" s="18" t="n">
        <v>37560</v>
      </c>
      <c r="V395" s="0" t="n">
        <v>1.80552</v>
      </c>
      <c r="W395" s="18" t="n">
        <v>39021</v>
      </c>
      <c r="X395" s="0" t="n">
        <v>1</v>
      </c>
      <c r="Y395" s="18" t="n">
        <v>37560</v>
      </c>
      <c r="Z395" s="0" t="n">
        <v>2.25</v>
      </c>
      <c r="AA395" s="18" t="n">
        <v>37560</v>
      </c>
      <c r="AB395" s="0" t="n">
        <v>75.2824</v>
      </c>
      <c r="AG395" s="18" t="n">
        <v>37560</v>
      </c>
      <c r="AH395" s="0" t="n">
        <v>49</v>
      </c>
      <c r="AO395" s="18" t="n">
        <v>37560</v>
      </c>
      <c r="AP395" s="0" t="n">
        <v>-0.37</v>
      </c>
      <c r="AQ395" s="18" t="n">
        <v>37560</v>
      </c>
      <c r="AR395" s="0" t="n">
        <v>-7.6</v>
      </c>
      <c r="AW395" s="18" t="n">
        <v>37560</v>
      </c>
      <c r="AX395" s="0" t="n">
        <v>45.7</v>
      </c>
      <c r="AY395" s="18" t="n">
        <v>37560</v>
      </c>
      <c r="AZ395" s="0" t="n">
        <v>3.5</v>
      </c>
      <c r="BA395" s="18" t="n">
        <v>37560</v>
      </c>
      <c r="BB395" s="0" t="n">
        <v>1799</v>
      </c>
      <c r="BI395" s="18" t="n">
        <v>39752</v>
      </c>
      <c r="BJ395" s="0" t="n">
        <v>10.7</v>
      </c>
      <c r="BK395" s="18" t="n">
        <v>37560</v>
      </c>
      <c r="BL395" s="0" t="n">
        <v>2.7</v>
      </c>
      <c r="BQ395" s="18" t="n">
        <v>38929</v>
      </c>
      <c r="BR395" s="0" t="n">
        <v>107</v>
      </c>
      <c r="BS395" s="18" t="n">
        <v>40482</v>
      </c>
      <c r="BT395" s="0" t="n">
        <v>67.7</v>
      </c>
      <c r="BU395" s="18" t="n">
        <v>26136</v>
      </c>
      <c r="BV395" s="0" t="n">
        <v>99.11</v>
      </c>
      <c r="BW395" s="18" t="n">
        <v>26675</v>
      </c>
      <c r="BX395" s="0" t="n">
        <v>134.81</v>
      </c>
      <c r="BY395" s="18" t="n">
        <v>28720</v>
      </c>
      <c r="BZ395" s="0" t="n">
        <v>134.71</v>
      </c>
      <c r="CC395" s="18" t="n">
        <v>27878</v>
      </c>
      <c r="CD395" s="0" t="n">
        <v>128</v>
      </c>
      <c r="CE395" s="18" t="n">
        <v>30987</v>
      </c>
      <c r="CF395" s="0" t="n">
        <v>28.74</v>
      </c>
      <c r="CG395" s="18" t="n">
        <v>41540</v>
      </c>
      <c r="CH395" s="0" t="n">
        <v>133.5</v>
      </c>
      <c r="CI395" s="18" t="n">
        <v>32077</v>
      </c>
      <c r="CJ395" s="0" t="n">
        <v>1874.8</v>
      </c>
      <c r="CK395" s="18" t="n">
        <v>29423</v>
      </c>
      <c r="CL395" s="0" t="n">
        <v>62.396</v>
      </c>
      <c r="CM395" s="18" t="n">
        <v>40946</v>
      </c>
      <c r="CN395" s="0" t="n">
        <v>7.11</v>
      </c>
      <c r="CO395" s="18" t="n">
        <v>43307</v>
      </c>
      <c r="CP395" s="0" t="n">
        <v>500.4</v>
      </c>
    </row>
    <row r="396" customFormat="false" ht="15" hidden="false" customHeight="false" outlineLevel="0" collapsed="false">
      <c r="I396" s="18" t="n">
        <v>37590</v>
      </c>
      <c r="J396" s="0" t="n">
        <v>5.9</v>
      </c>
      <c r="K396" s="18" t="n">
        <v>37590</v>
      </c>
      <c r="L396" s="0" t="n">
        <v>-4</v>
      </c>
      <c r="O396" s="18" t="n">
        <v>37590</v>
      </c>
      <c r="P396" s="0" t="n">
        <v>389</v>
      </c>
      <c r="Q396" s="18" t="n">
        <v>37590</v>
      </c>
      <c r="R396" s="0" t="n">
        <v>3</v>
      </c>
      <c r="S396" s="18" t="n">
        <v>37590</v>
      </c>
      <c r="T396" s="0" t="n">
        <v>2</v>
      </c>
      <c r="U396" s="18" t="n">
        <v>37590</v>
      </c>
      <c r="V396" s="0" t="n">
        <v>1.6977</v>
      </c>
      <c r="W396" s="18" t="n">
        <v>39051</v>
      </c>
      <c r="X396" s="0" t="n">
        <v>1.9</v>
      </c>
      <c r="Y396" s="18" t="n">
        <v>37590</v>
      </c>
      <c r="Z396" s="0" t="n">
        <v>3.44</v>
      </c>
      <c r="AA396" s="18" t="n">
        <v>37590</v>
      </c>
      <c r="AB396" s="0" t="n">
        <v>75.7125</v>
      </c>
      <c r="AG396" s="18" t="n">
        <v>37590</v>
      </c>
      <c r="AH396" s="0" t="n">
        <v>48.5</v>
      </c>
      <c r="AO396" s="18" t="n">
        <v>37590</v>
      </c>
      <c r="AP396" s="0" t="n">
        <v>0.14</v>
      </c>
      <c r="AQ396" s="18" t="n">
        <v>37590</v>
      </c>
      <c r="AR396" s="0" t="n">
        <v>7.4</v>
      </c>
      <c r="AW396" s="18" t="n">
        <v>37590</v>
      </c>
      <c r="AX396" s="0" t="n">
        <v>53.8</v>
      </c>
      <c r="AY396" s="18" t="n">
        <v>37590</v>
      </c>
      <c r="AZ396" s="0" t="n">
        <v>3.5</v>
      </c>
      <c r="BA396" s="18" t="n">
        <v>37590</v>
      </c>
      <c r="BB396" s="0" t="n">
        <v>1771</v>
      </c>
      <c r="BI396" s="18" t="n">
        <v>39782</v>
      </c>
      <c r="BJ396" s="0" t="n">
        <v>10.29</v>
      </c>
      <c r="BK396" s="18" t="n">
        <v>37590</v>
      </c>
      <c r="BL396" s="0" t="n">
        <v>3</v>
      </c>
      <c r="BQ396" s="18" t="n">
        <v>38960</v>
      </c>
      <c r="BR396" s="0" t="n">
        <v>100.2</v>
      </c>
      <c r="BS396" s="18" t="n">
        <v>40512</v>
      </c>
      <c r="BT396" s="0" t="n">
        <v>71.6</v>
      </c>
      <c r="BU396" s="18" t="n">
        <v>26137</v>
      </c>
      <c r="BV396" s="0" t="n">
        <v>98.94</v>
      </c>
      <c r="BW396" s="18" t="n">
        <v>26676</v>
      </c>
      <c r="BX396" s="0" t="n">
        <v>134.22</v>
      </c>
      <c r="BY396" s="18" t="n">
        <v>28727</v>
      </c>
      <c r="BZ396" s="0" t="n">
        <v>135.84</v>
      </c>
      <c r="CC396" s="18" t="n">
        <v>27879</v>
      </c>
      <c r="CD396" s="0" t="n">
        <v>127.9</v>
      </c>
      <c r="CE396" s="18" t="n">
        <v>30988</v>
      </c>
      <c r="CF396" s="0" t="n">
        <v>28.65</v>
      </c>
      <c r="CG396" s="18" t="n">
        <v>41541</v>
      </c>
      <c r="CH396" s="0" t="n">
        <v>133.4</v>
      </c>
      <c r="CI396" s="18" t="n">
        <v>32078</v>
      </c>
      <c r="CJ396" s="0" t="n">
        <v>1869.5</v>
      </c>
      <c r="CK396" s="18" t="n">
        <v>29424</v>
      </c>
      <c r="CL396" s="0" t="n">
        <v>62.243</v>
      </c>
      <c r="CM396" s="18" t="n">
        <v>40947</v>
      </c>
      <c r="CN396" s="0" t="n">
        <v>7</v>
      </c>
      <c r="CO396" s="18" t="n">
        <v>43308</v>
      </c>
      <c r="CP396" s="0" t="n">
        <v>494.87</v>
      </c>
    </row>
    <row r="397" customFormat="false" ht="15" hidden="false" customHeight="false" outlineLevel="0" collapsed="false">
      <c r="I397" s="18" t="n">
        <v>37621</v>
      </c>
      <c r="J397" s="0" t="n">
        <v>6</v>
      </c>
      <c r="K397" s="18" t="n">
        <v>37621</v>
      </c>
      <c r="L397" s="0" t="n">
        <v>-148</v>
      </c>
      <c r="O397" s="18" t="n">
        <v>37621</v>
      </c>
      <c r="P397" s="0" t="n">
        <v>414.3</v>
      </c>
      <c r="Q397" s="18" t="n">
        <v>37621</v>
      </c>
      <c r="R397" s="0" t="n">
        <v>3.1</v>
      </c>
      <c r="S397" s="18" t="n">
        <v>37621</v>
      </c>
      <c r="T397" s="0" t="n">
        <v>1.9</v>
      </c>
      <c r="U397" s="18" t="n">
        <v>37621</v>
      </c>
      <c r="V397" s="0" t="n">
        <v>1.76888</v>
      </c>
      <c r="W397" s="18" t="n">
        <v>39082</v>
      </c>
      <c r="X397" s="0" t="n">
        <v>2</v>
      </c>
      <c r="Y397" s="18" t="n">
        <v>37621</v>
      </c>
      <c r="Z397" s="0" t="n">
        <v>2.89</v>
      </c>
      <c r="AA397" s="18" t="n">
        <v>37621</v>
      </c>
      <c r="AB397" s="0" t="n">
        <v>75.3132</v>
      </c>
      <c r="AG397" s="18" t="n">
        <v>37621</v>
      </c>
      <c r="AH397" s="0" t="n">
        <v>51.6</v>
      </c>
      <c r="AO397" s="18" t="n">
        <v>37621</v>
      </c>
      <c r="AP397" s="0" t="n">
        <v>-0.59</v>
      </c>
      <c r="AQ397" s="18" t="n">
        <v>37621</v>
      </c>
      <c r="AR397" s="0" t="n">
        <v>7.2</v>
      </c>
      <c r="AW397" s="18" t="n">
        <v>37621</v>
      </c>
      <c r="AX397" s="0" t="n">
        <v>53.4</v>
      </c>
      <c r="AY397" s="18" t="n">
        <v>37621</v>
      </c>
      <c r="AZ397" s="0" t="n">
        <v>3.1</v>
      </c>
      <c r="BA397" s="18" t="n">
        <v>37621</v>
      </c>
      <c r="BB397" s="0" t="n">
        <v>1896</v>
      </c>
      <c r="BI397" s="18" t="n">
        <v>39813</v>
      </c>
      <c r="BJ397" s="0" t="n">
        <v>10.18</v>
      </c>
      <c r="BK397" s="18" t="n">
        <v>37621</v>
      </c>
      <c r="BL397" s="0" t="n">
        <v>3.3</v>
      </c>
      <c r="BQ397" s="18" t="n">
        <v>38990</v>
      </c>
      <c r="BR397" s="0" t="n">
        <v>105.9</v>
      </c>
      <c r="BS397" s="18" t="n">
        <v>40543</v>
      </c>
      <c r="BT397" s="0" t="n">
        <v>74.5</v>
      </c>
      <c r="BU397" s="18" t="n">
        <v>26140</v>
      </c>
      <c r="BV397" s="0" t="n">
        <v>98.67</v>
      </c>
      <c r="BW397" s="18" t="n">
        <v>26679</v>
      </c>
      <c r="BX397" s="0" t="n">
        <v>133.59</v>
      </c>
      <c r="BY397" s="18" t="n">
        <v>28734</v>
      </c>
      <c r="BZ397" s="0" t="n">
        <v>135.35</v>
      </c>
      <c r="CC397" s="18" t="n">
        <v>27880</v>
      </c>
      <c r="CD397" s="0" t="n">
        <v>128.4</v>
      </c>
      <c r="CE397" s="18" t="n">
        <v>30991</v>
      </c>
      <c r="CF397" s="0" t="n">
        <v>28.55</v>
      </c>
      <c r="CG397" s="18" t="n">
        <v>41542</v>
      </c>
      <c r="CH397" s="0" t="n">
        <v>133.4</v>
      </c>
      <c r="CI397" s="18" t="n">
        <v>32079</v>
      </c>
      <c r="CJ397" s="0" t="n">
        <v>1835.5</v>
      </c>
      <c r="CK397" s="18" t="n">
        <v>29425</v>
      </c>
      <c r="CL397" s="0" t="n">
        <v>62.243</v>
      </c>
      <c r="CM397" s="18" t="n">
        <v>40948</v>
      </c>
      <c r="CN397" s="0" t="n">
        <v>7.29</v>
      </c>
      <c r="CO397" s="18" t="n">
        <v>43311</v>
      </c>
      <c r="CP397" s="0" t="n">
        <v>480.21</v>
      </c>
    </row>
    <row r="398" customFormat="false" ht="15" hidden="false" customHeight="false" outlineLevel="0" collapsed="false">
      <c r="I398" s="18" t="n">
        <v>37652</v>
      </c>
      <c r="J398" s="0" t="n">
        <v>5.8</v>
      </c>
      <c r="K398" s="18" t="n">
        <v>37652</v>
      </c>
      <c r="L398" s="0" t="n">
        <v>111</v>
      </c>
      <c r="O398" s="18" t="n">
        <v>37652</v>
      </c>
      <c r="P398" s="0" t="n">
        <v>400</v>
      </c>
      <c r="Q398" s="18" t="n">
        <v>37652</v>
      </c>
      <c r="R398" s="0" t="n">
        <v>3.1</v>
      </c>
      <c r="S398" s="18" t="n">
        <v>37652</v>
      </c>
      <c r="T398" s="0" t="n">
        <v>1.9</v>
      </c>
      <c r="U398" s="18" t="n">
        <v>37652</v>
      </c>
      <c r="V398" s="0" t="n">
        <v>1.7809</v>
      </c>
      <c r="W398" s="18" t="n">
        <v>39113</v>
      </c>
      <c r="X398" s="0" t="n">
        <v>1.7</v>
      </c>
      <c r="Y398" s="18" t="n">
        <v>37652</v>
      </c>
      <c r="Z398" s="0" t="n">
        <v>3.06</v>
      </c>
      <c r="AA398" s="18" t="n">
        <v>37652</v>
      </c>
      <c r="AB398" s="0" t="n">
        <v>75.9649</v>
      </c>
      <c r="AG398" s="18" t="n">
        <v>37652</v>
      </c>
      <c r="AH398" s="0" t="n">
        <v>51.3</v>
      </c>
      <c r="AO398" s="18" t="n">
        <v>37652</v>
      </c>
      <c r="AP398" s="0" t="n">
        <v>0.36</v>
      </c>
      <c r="AQ398" s="18" t="n">
        <v>37652</v>
      </c>
      <c r="AR398" s="0" t="n">
        <v>5.5</v>
      </c>
      <c r="AW398" s="18" t="n">
        <v>37652</v>
      </c>
      <c r="AX398" s="0" t="n">
        <v>54</v>
      </c>
      <c r="AY398" s="18" t="n">
        <v>37652</v>
      </c>
      <c r="AZ398" s="0" t="n">
        <v>3.3</v>
      </c>
      <c r="BA398" s="18" t="n">
        <v>37652</v>
      </c>
      <c r="BB398" s="0" t="n">
        <v>1808</v>
      </c>
      <c r="BI398" s="18" t="n">
        <v>39844</v>
      </c>
      <c r="BJ398" s="0" t="n">
        <v>9.6</v>
      </c>
      <c r="BK398" s="18" t="n">
        <v>37652</v>
      </c>
      <c r="BL398" s="0" t="n">
        <v>3</v>
      </c>
      <c r="BQ398" s="18" t="n">
        <v>39021</v>
      </c>
      <c r="BR398" s="0" t="n">
        <v>105.1</v>
      </c>
      <c r="BS398" s="18" t="n">
        <v>40574</v>
      </c>
      <c r="BT398" s="0" t="n">
        <v>74.2</v>
      </c>
      <c r="BU398" s="18" t="n">
        <v>26141</v>
      </c>
      <c r="BV398" s="0" t="n">
        <v>97.78</v>
      </c>
      <c r="BW398" s="18" t="n">
        <v>26680</v>
      </c>
      <c r="BX398" s="0" t="n">
        <v>133.16</v>
      </c>
      <c r="BY398" s="18" t="n">
        <v>28741</v>
      </c>
      <c r="BZ398" s="0" t="n">
        <v>138.36</v>
      </c>
      <c r="CC398" s="18" t="n">
        <v>27883</v>
      </c>
      <c r="CD398" s="0" t="n">
        <v>128.35</v>
      </c>
      <c r="CE398" s="18" t="n">
        <v>30992</v>
      </c>
      <c r="CF398" s="0" t="n">
        <v>28.7</v>
      </c>
      <c r="CG398" s="18" t="n">
        <v>41543</v>
      </c>
      <c r="CH398" s="0" t="n">
        <v>132.6</v>
      </c>
      <c r="CI398" s="18" t="n">
        <v>32080</v>
      </c>
      <c r="CJ398" s="0" t="n">
        <v>1876.4</v>
      </c>
      <c r="CK398" s="18" t="n">
        <v>29426</v>
      </c>
      <c r="CL398" s="0" t="n">
        <v>62.384</v>
      </c>
      <c r="CM398" s="18" t="n">
        <v>40949</v>
      </c>
      <c r="CN398" s="0" t="n">
        <v>7.39</v>
      </c>
      <c r="CO398" s="18" t="n">
        <v>43312</v>
      </c>
      <c r="CP398" s="0" t="n">
        <v>458.48</v>
      </c>
    </row>
    <row r="399" customFormat="false" ht="15" hidden="false" customHeight="false" outlineLevel="0" collapsed="false">
      <c r="I399" s="18" t="n">
        <v>37680</v>
      </c>
      <c r="J399" s="0" t="n">
        <v>5.9</v>
      </c>
      <c r="K399" s="18" t="n">
        <v>37680</v>
      </c>
      <c r="L399" s="0" t="n">
        <v>-137</v>
      </c>
      <c r="O399" s="18" t="n">
        <v>37680</v>
      </c>
      <c r="P399" s="0" t="n">
        <v>416.8</v>
      </c>
      <c r="Q399" s="18" t="n">
        <v>37680</v>
      </c>
      <c r="R399" s="0" t="n">
        <v>3.4</v>
      </c>
      <c r="S399" s="18" t="n">
        <v>37680</v>
      </c>
      <c r="T399" s="0" t="n">
        <v>1.7</v>
      </c>
      <c r="U399" s="18" t="n">
        <v>37680</v>
      </c>
      <c r="V399" s="0" t="n">
        <v>1.72687</v>
      </c>
      <c r="W399" s="18" t="n">
        <v>39141</v>
      </c>
      <c r="X399" s="0" t="n">
        <v>1.8</v>
      </c>
      <c r="Y399" s="18" t="n">
        <v>37680</v>
      </c>
      <c r="Z399" s="0" t="n">
        <v>3.18</v>
      </c>
      <c r="AA399" s="18" t="n">
        <v>37680</v>
      </c>
      <c r="AB399" s="0" t="n">
        <v>76.0853</v>
      </c>
      <c r="AG399" s="18" t="n">
        <v>37680</v>
      </c>
      <c r="AH399" s="0" t="n">
        <v>48.8</v>
      </c>
      <c r="AO399" s="18" t="n">
        <v>37680</v>
      </c>
      <c r="AP399" s="0" t="n">
        <v>-0.45</v>
      </c>
      <c r="AQ399" s="18" t="n">
        <v>37680</v>
      </c>
      <c r="AR399" s="0" t="n">
        <v>-1.6</v>
      </c>
      <c r="AW399" s="18" t="n">
        <v>37680</v>
      </c>
      <c r="AX399" s="0" t="n">
        <v>53.4</v>
      </c>
      <c r="AY399" s="18" t="n">
        <v>37680</v>
      </c>
      <c r="AZ399" s="0" t="n">
        <v>2.2</v>
      </c>
      <c r="BA399" s="18" t="n">
        <v>37680</v>
      </c>
      <c r="BB399" s="0" t="n">
        <v>1854</v>
      </c>
      <c r="BI399" s="18" t="n">
        <v>39872</v>
      </c>
      <c r="BJ399" s="0" t="n">
        <v>9.04</v>
      </c>
      <c r="BK399" s="18" t="n">
        <v>37680</v>
      </c>
      <c r="BL399" s="0" t="n">
        <v>2.9</v>
      </c>
      <c r="BQ399" s="18" t="n">
        <v>39051</v>
      </c>
      <c r="BR399" s="0" t="n">
        <v>105.3</v>
      </c>
      <c r="BS399" s="18" t="n">
        <v>40602</v>
      </c>
      <c r="BT399" s="0" t="n">
        <v>77.5</v>
      </c>
      <c r="BU399" s="18" t="n">
        <v>26142</v>
      </c>
      <c r="BV399" s="0" t="n">
        <v>97.07</v>
      </c>
      <c r="BW399" s="18" t="n">
        <v>26681</v>
      </c>
      <c r="BX399" s="0" t="n">
        <v>133.66</v>
      </c>
      <c r="BY399" s="18" t="n">
        <v>28748</v>
      </c>
      <c r="BZ399" s="0" t="n">
        <v>137.36</v>
      </c>
      <c r="CC399" s="18" t="n">
        <v>27884</v>
      </c>
      <c r="CD399" s="0" t="n">
        <v>127.75</v>
      </c>
      <c r="CE399" s="18" t="n">
        <v>30993</v>
      </c>
      <c r="CF399" s="0" t="n">
        <v>28.73</v>
      </c>
      <c r="CG399" s="18" t="n">
        <v>41544</v>
      </c>
      <c r="CH399" s="0" t="n">
        <v>131.9</v>
      </c>
      <c r="CI399" s="18" t="n">
        <v>32083</v>
      </c>
      <c r="CJ399" s="0" t="n">
        <v>1922.3</v>
      </c>
      <c r="CK399" s="18" t="n">
        <v>29427</v>
      </c>
      <c r="CL399" s="0" t="n">
        <v>62.118</v>
      </c>
      <c r="CM399" s="18" t="n">
        <v>40952</v>
      </c>
      <c r="CN399" s="0" t="n">
        <v>6.58</v>
      </c>
      <c r="CO399" s="18" t="n">
        <v>43313</v>
      </c>
      <c r="CP399" s="0" t="n">
        <v>434.1</v>
      </c>
    </row>
    <row r="400" customFormat="false" ht="15" hidden="false" customHeight="false" outlineLevel="0" collapsed="false">
      <c r="I400" s="18" t="n">
        <v>37711</v>
      </c>
      <c r="J400" s="0" t="n">
        <v>5.9</v>
      </c>
      <c r="K400" s="18" t="n">
        <v>37711</v>
      </c>
      <c r="L400" s="0" t="n">
        <v>-211</v>
      </c>
      <c r="O400" s="18" t="n">
        <v>37711</v>
      </c>
      <c r="P400" s="0" t="n">
        <v>425.3</v>
      </c>
      <c r="Q400" s="18" t="n">
        <v>37711</v>
      </c>
      <c r="R400" s="0" t="n">
        <v>3</v>
      </c>
      <c r="S400" s="18" t="n">
        <v>37711</v>
      </c>
      <c r="T400" s="0" t="n">
        <v>1.7</v>
      </c>
      <c r="U400" s="18" t="n">
        <v>37711</v>
      </c>
      <c r="V400" s="0" t="n">
        <v>1.7689</v>
      </c>
      <c r="W400" s="18" t="n">
        <v>39172</v>
      </c>
      <c r="X400" s="0" t="n">
        <v>1.6</v>
      </c>
      <c r="Y400" s="18" t="n">
        <v>37711</v>
      </c>
      <c r="Z400" s="0" t="n">
        <v>2.08</v>
      </c>
      <c r="AA400" s="18" t="n">
        <v>37711</v>
      </c>
      <c r="AB400" s="0" t="n">
        <v>75.9063</v>
      </c>
      <c r="AG400" s="18" t="n">
        <v>37711</v>
      </c>
      <c r="AH400" s="0" t="n">
        <v>46.3</v>
      </c>
      <c r="AO400" s="18" t="n">
        <v>37711</v>
      </c>
      <c r="AP400" s="0" t="n">
        <v>-0.18</v>
      </c>
      <c r="AQ400" s="18" t="n">
        <v>37711</v>
      </c>
      <c r="AR400" s="0" t="n">
        <v>-3.9</v>
      </c>
      <c r="AW400" s="18" t="n">
        <v>37711</v>
      </c>
      <c r="AX400" s="0" t="n">
        <v>49.7</v>
      </c>
      <c r="AY400" s="18" t="n">
        <v>37711</v>
      </c>
      <c r="AZ400" s="0" t="n">
        <v>1.5</v>
      </c>
      <c r="BA400" s="18" t="n">
        <v>37711</v>
      </c>
      <c r="BB400" s="0" t="n">
        <v>1757</v>
      </c>
      <c r="BI400" s="18" t="n">
        <v>39903</v>
      </c>
      <c r="BJ400" s="0" t="n">
        <v>9.57</v>
      </c>
      <c r="BK400" s="18" t="n">
        <v>37711</v>
      </c>
      <c r="BL400" s="0" t="n">
        <v>3.1</v>
      </c>
      <c r="BQ400" s="18" t="n">
        <v>39082</v>
      </c>
      <c r="BR400" s="0" t="n">
        <v>110</v>
      </c>
      <c r="BS400" s="18" t="n">
        <v>40633</v>
      </c>
      <c r="BT400" s="0" t="n">
        <v>67.5</v>
      </c>
      <c r="BU400" s="18" t="n">
        <v>26143</v>
      </c>
      <c r="BV400" s="0" t="n">
        <v>96.02</v>
      </c>
      <c r="BW400" s="18" t="n">
        <v>26682</v>
      </c>
      <c r="BX400" s="0" t="n">
        <v>133.68</v>
      </c>
      <c r="BY400" s="18" t="n">
        <v>28755</v>
      </c>
      <c r="BZ400" s="0" t="n">
        <v>132.3</v>
      </c>
      <c r="CC400" s="18" t="n">
        <v>27885</v>
      </c>
      <c r="CD400" s="0" t="n">
        <v>127.25</v>
      </c>
      <c r="CE400" s="18" t="n">
        <v>30994</v>
      </c>
      <c r="CF400" s="0" t="n">
        <v>28.68</v>
      </c>
      <c r="CG400" s="18" t="n">
        <v>41547</v>
      </c>
      <c r="CH400" s="0" t="n">
        <v>131.9</v>
      </c>
      <c r="CI400" s="18" t="n">
        <v>32084</v>
      </c>
      <c r="CJ400" s="0" t="n">
        <v>1942.4</v>
      </c>
      <c r="CK400" s="18" t="n">
        <v>29430</v>
      </c>
      <c r="CL400" s="0" t="n">
        <v>62.243</v>
      </c>
      <c r="CM400" s="18" t="n">
        <v>40953</v>
      </c>
      <c r="CN400" s="0" t="n">
        <v>5.58</v>
      </c>
      <c r="CO400" s="18" t="n">
        <v>43314</v>
      </c>
      <c r="CP400" s="0" t="n">
        <v>434.89</v>
      </c>
    </row>
    <row r="401" customFormat="false" ht="15" hidden="false" customHeight="false" outlineLevel="0" collapsed="false">
      <c r="I401" s="18" t="n">
        <v>37741</v>
      </c>
      <c r="J401" s="0" t="n">
        <v>6</v>
      </c>
      <c r="K401" s="18" t="n">
        <v>37741</v>
      </c>
      <c r="L401" s="0" t="n">
        <v>-56</v>
      </c>
      <c r="O401" s="18" t="n">
        <v>37741</v>
      </c>
      <c r="P401" s="0" t="n">
        <v>439</v>
      </c>
      <c r="Q401" s="18" t="n">
        <v>37741</v>
      </c>
      <c r="R401" s="0" t="n">
        <v>3</v>
      </c>
      <c r="S401" s="18" t="n">
        <v>37741</v>
      </c>
      <c r="T401" s="0" t="n">
        <v>1.5</v>
      </c>
      <c r="U401" s="18" t="n">
        <v>37741</v>
      </c>
      <c r="V401" s="0" t="n">
        <v>1.59845</v>
      </c>
      <c r="W401" s="18" t="n">
        <v>39202</v>
      </c>
      <c r="X401" s="0" t="n">
        <v>1.6</v>
      </c>
      <c r="Y401" s="18" t="n">
        <v>37741</v>
      </c>
      <c r="Z401" s="0" t="n">
        <v>0.95</v>
      </c>
      <c r="AA401" s="18" t="n">
        <v>37741</v>
      </c>
      <c r="AB401" s="0" t="n">
        <v>75.4518</v>
      </c>
      <c r="AG401" s="18" t="n">
        <v>37741</v>
      </c>
      <c r="AH401" s="0" t="n">
        <v>46.1</v>
      </c>
      <c r="AO401" s="18" t="n">
        <v>37741</v>
      </c>
      <c r="AP401" s="0" t="n">
        <v>-0.65</v>
      </c>
      <c r="AQ401" s="18" t="n">
        <v>37741</v>
      </c>
      <c r="AR401" s="0" t="n">
        <v>-6.6</v>
      </c>
      <c r="AW401" s="18" t="n">
        <v>37741</v>
      </c>
      <c r="AX401" s="0" t="n">
        <v>47</v>
      </c>
      <c r="AY401" s="18" t="n">
        <v>37741</v>
      </c>
      <c r="AZ401" s="0" t="n">
        <v>0.4</v>
      </c>
      <c r="BA401" s="18" t="n">
        <v>37741</v>
      </c>
      <c r="BB401" s="0" t="n">
        <v>1803</v>
      </c>
      <c r="BI401" s="18" t="n">
        <v>39933</v>
      </c>
      <c r="BJ401" s="0" t="n">
        <v>9.22</v>
      </c>
      <c r="BK401" s="18" t="n">
        <v>37741</v>
      </c>
      <c r="BL401" s="0" t="n">
        <v>2.8</v>
      </c>
      <c r="BQ401" s="18" t="n">
        <v>39113</v>
      </c>
      <c r="BR401" s="0" t="n">
        <v>110.2</v>
      </c>
      <c r="BS401" s="18" t="n">
        <v>40663</v>
      </c>
      <c r="BT401" s="0" t="n">
        <v>69.8</v>
      </c>
      <c r="BU401" s="18" t="n">
        <v>26144</v>
      </c>
      <c r="BV401" s="0" t="n">
        <v>95.58</v>
      </c>
      <c r="BW401" s="18" t="n">
        <v>26683</v>
      </c>
      <c r="BX401" s="0" t="n">
        <v>133.6</v>
      </c>
      <c r="BY401" s="18" t="n">
        <v>28762</v>
      </c>
      <c r="BZ401" s="0" t="n">
        <v>132.89</v>
      </c>
      <c r="CC401" s="18" t="n">
        <v>27886</v>
      </c>
      <c r="CD401" s="0" t="n">
        <v>126.9</v>
      </c>
      <c r="CE401" s="18" t="n">
        <v>30995</v>
      </c>
      <c r="CF401" s="0" t="n">
        <v>28.53</v>
      </c>
      <c r="CG401" s="18" t="n">
        <v>41555</v>
      </c>
      <c r="CH401" s="0" t="n">
        <v>131.9</v>
      </c>
      <c r="CI401" s="18" t="n">
        <v>32085</v>
      </c>
      <c r="CJ401" s="0" t="n">
        <v>1932.7</v>
      </c>
      <c r="CK401" s="18" t="n">
        <v>29431</v>
      </c>
      <c r="CL401" s="0" t="n">
        <v>62.798</v>
      </c>
      <c r="CM401" s="18" t="n">
        <v>40954</v>
      </c>
      <c r="CN401" s="0" t="n">
        <v>5.41</v>
      </c>
      <c r="CO401" s="18" t="n">
        <v>43315</v>
      </c>
      <c r="CP401" s="0" t="n">
        <v>440.2</v>
      </c>
    </row>
    <row r="402" customFormat="false" ht="15" hidden="false" customHeight="false" outlineLevel="0" collapsed="false">
      <c r="I402" s="18" t="n">
        <v>37772</v>
      </c>
      <c r="J402" s="0" t="n">
        <v>6.1</v>
      </c>
      <c r="K402" s="18" t="n">
        <v>37772</v>
      </c>
      <c r="L402" s="0" t="n">
        <v>20</v>
      </c>
      <c r="O402" s="18" t="n">
        <v>37772</v>
      </c>
      <c r="P402" s="0" t="n">
        <v>423</v>
      </c>
      <c r="Q402" s="18" t="n">
        <v>37772</v>
      </c>
      <c r="R402" s="0" t="n">
        <v>3</v>
      </c>
      <c r="S402" s="18" t="n">
        <v>37772</v>
      </c>
      <c r="T402" s="0" t="n">
        <v>1.6</v>
      </c>
      <c r="U402" s="18" t="n">
        <v>37772</v>
      </c>
      <c r="V402" s="0" t="n">
        <v>1.63155</v>
      </c>
      <c r="W402" s="18" t="n">
        <v>39233</v>
      </c>
      <c r="X402" s="0" t="n">
        <v>1.6</v>
      </c>
      <c r="Y402" s="18" t="n">
        <v>37772</v>
      </c>
      <c r="Z402" s="0" t="n">
        <v>0.5</v>
      </c>
      <c r="AA402" s="18" t="n">
        <v>37772</v>
      </c>
      <c r="AB402" s="0" t="n">
        <v>75.4618</v>
      </c>
      <c r="AG402" s="18" t="n">
        <v>37772</v>
      </c>
      <c r="AH402" s="0" t="n">
        <v>49</v>
      </c>
      <c r="AO402" s="18" t="n">
        <v>37772</v>
      </c>
      <c r="AP402" s="0" t="n">
        <v>0.01</v>
      </c>
      <c r="AQ402" s="18" t="n">
        <v>37772</v>
      </c>
      <c r="AR402" s="0" t="n">
        <v>-0.6</v>
      </c>
      <c r="AW402" s="18" t="n">
        <v>37772</v>
      </c>
      <c r="AX402" s="0" t="n">
        <v>50.2</v>
      </c>
      <c r="AY402" s="18" t="n">
        <v>37772</v>
      </c>
      <c r="AZ402" s="0" t="n">
        <v>0.7</v>
      </c>
      <c r="BA402" s="18" t="n">
        <v>37772</v>
      </c>
      <c r="BB402" s="0" t="n">
        <v>1835</v>
      </c>
      <c r="BI402" s="18" t="n">
        <v>39964</v>
      </c>
      <c r="BJ402" s="0" t="n">
        <v>10.01</v>
      </c>
      <c r="BK402" s="18" t="n">
        <v>37772</v>
      </c>
      <c r="BL402" s="0" t="n">
        <v>3.1</v>
      </c>
      <c r="BQ402" s="18" t="n">
        <v>39141</v>
      </c>
      <c r="BR402" s="0" t="n">
        <v>111.2</v>
      </c>
      <c r="BS402" s="18" t="n">
        <v>40694</v>
      </c>
      <c r="BT402" s="0" t="n">
        <v>74.3</v>
      </c>
      <c r="BU402" s="18" t="n">
        <v>26147</v>
      </c>
      <c r="BV402" s="0" t="n">
        <v>95.96</v>
      </c>
      <c r="BW402" s="18" t="n">
        <v>26686</v>
      </c>
      <c r="BX402" s="0" t="n">
        <v>133.13</v>
      </c>
      <c r="BY402" s="18" t="n">
        <v>28769</v>
      </c>
      <c r="BZ402" s="0" t="n">
        <v>134</v>
      </c>
      <c r="CC402" s="18" t="n">
        <v>27887</v>
      </c>
      <c r="CD402" s="0" t="n">
        <v>128.25</v>
      </c>
      <c r="CE402" s="18" t="n">
        <v>30998</v>
      </c>
      <c r="CF402" s="0" t="n">
        <v>28.42</v>
      </c>
      <c r="CG402" s="18" t="n">
        <v>41556</v>
      </c>
      <c r="CH402" s="0" t="n">
        <v>132.8</v>
      </c>
      <c r="CI402" s="18" t="n">
        <v>32086</v>
      </c>
      <c r="CJ402" s="0" t="n">
        <v>1963.2</v>
      </c>
      <c r="CK402" s="18" t="n">
        <v>29432</v>
      </c>
      <c r="CL402" s="0" t="n">
        <v>63.35</v>
      </c>
      <c r="CM402" s="18" t="n">
        <v>40955</v>
      </c>
      <c r="CN402" s="0" t="n">
        <v>5.34</v>
      </c>
      <c r="CO402" s="18" t="n">
        <v>43318</v>
      </c>
      <c r="CP402" s="0" t="n">
        <v>428.57</v>
      </c>
    </row>
    <row r="403" customFormat="false" ht="15" hidden="false" customHeight="false" outlineLevel="0" collapsed="false">
      <c r="I403" s="18" t="n">
        <v>37802</v>
      </c>
      <c r="J403" s="0" t="n">
        <v>6.3</v>
      </c>
      <c r="K403" s="18" t="n">
        <v>37802</v>
      </c>
      <c r="L403" s="0" t="n">
        <v>-4</v>
      </c>
      <c r="O403" s="18" t="n">
        <v>37802</v>
      </c>
      <c r="P403" s="0" t="n">
        <v>421.8</v>
      </c>
      <c r="Q403" s="18" t="n">
        <v>37802</v>
      </c>
      <c r="R403" s="0" t="n">
        <v>2.9</v>
      </c>
      <c r="S403" s="18" t="n">
        <v>37802</v>
      </c>
      <c r="T403" s="0" t="n">
        <v>1.5</v>
      </c>
      <c r="U403" s="18" t="n">
        <v>37802</v>
      </c>
      <c r="V403" s="0" t="n">
        <v>1.52708</v>
      </c>
      <c r="W403" s="18" t="n">
        <v>39263</v>
      </c>
      <c r="X403" s="0" t="n">
        <v>1.7</v>
      </c>
      <c r="Y403" s="18" t="n">
        <v>37802</v>
      </c>
      <c r="Z403" s="0" t="n">
        <v>-0.19</v>
      </c>
      <c r="AA403" s="18" t="n">
        <v>37802</v>
      </c>
      <c r="AB403" s="0" t="n">
        <v>75.5816</v>
      </c>
      <c r="AG403" s="18" t="n">
        <v>37802</v>
      </c>
      <c r="AH403" s="0" t="n">
        <v>49</v>
      </c>
      <c r="AO403" s="18" t="n">
        <v>37802</v>
      </c>
      <c r="AP403" s="0" t="n">
        <v>0.13</v>
      </c>
      <c r="AQ403" s="18" t="n">
        <v>37802</v>
      </c>
      <c r="AR403" s="0" t="n">
        <v>3.7</v>
      </c>
      <c r="AW403" s="18" t="n">
        <v>37802</v>
      </c>
      <c r="AX403" s="0" t="n">
        <v>55</v>
      </c>
      <c r="AY403" s="18" t="n">
        <v>37802</v>
      </c>
      <c r="AZ403" s="0" t="n">
        <v>1.3</v>
      </c>
      <c r="BA403" s="18" t="n">
        <v>37802</v>
      </c>
      <c r="BB403" s="0" t="n">
        <v>1875</v>
      </c>
      <c r="BI403" s="18" t="n">
        <v>39994</v>
      </c>
      <c r="BJ403" s="0" t="n">
        <v>9.98</v>
      </c>
      <c r="BK403" s="18" t="n">
        <v>37802</v>
      </c>
      <c r="BL403" s="0" t="n">
        <v>3.2</v>
      </c>
      <c r="BQ403" s="18" t="n">
        <v>39172</v>
      </c>
      <c r="BR403" s="0" t="n">
        <v>108.2</v>
      </c>
      <c r="BS403" s="18" t="n">
        <v>40724</v>
      </c>
      <c r="BT403" s="0" t="n">
        <v>71.5</v>
      </c>
      <c r="BU403" s="18" t="n">
        <v>26148</v>
      </c>
      <c r="BV403" s="0" t="n">
        <v>94.51</v>
      </c>
      <c r="BW403" s="18" t="n">
        <v>26687</v>
      </c>
      <c r="BX403" s="0" t="n">
        <v>133.32</v>
      </c>
      <c r="BY403" s="18" t="n">
        <v>28776</v>
      </c>
      <c r="BZ403" s="0" t="n">
        <v>135.58</v>
      </c>
      <c r="CC403" s="18" t="n">
        <v>27890</v>
      </c>
      <c r="CD403" s="0" t="n">
        <v>128.45</v>
      </c>
      <c r="CE403" s="18" t="n">
        <v>30999</v>
      </c>
      <c r="CF403" s="0" t="n">
        <v>28.46</v>
      </c>
      <c r="CG403" s="18" t="n">
        <v>41557</v>
      </c>
      <c r="CH403" s="0" t="n">
        <v>133.6</v>
      </c>
      <c r="CI403" s="18" t="n">
        <v>32087</v>
      </c>
      <c r="CJ403" s="0" t="n">
        <v>2008.5</v>
      </c>
      <c r="CK403" s="18" t="n">
        <v>29433</v>
      </c>
      <c r="CL403" s="0" t="n">
        <v>63.358</v>
      </c>
      <c r="CM403" s="18" t="n">
        <v>40956</v>
      </c>
      <c r="CN403" s="0" t="n">
        <v>5.51</v>
      </c>
      <c r="CO403" s="18" t="n">
        <v>43319</v>
      </c>
      <c r="CP403" s="0" t="n">
        <v>408.01</v>
      </c>
    </row>
    <row r="404" customFormat="false" ht="15" hidden="false" customHeight="false" outlineLevel="0" collapsed="false">
      <c r="I404" s="18" t="n">
        <v>37833</v>
      </c>
      <c r="J404" s="0" t="n">
        <v>6.2</v>
      </c>
      <c r="K404" s="18" t="n">
        <v>37833</v>
      </c>
      <c r="L404" s="0" t="n">
        <v>-8</v>
      </c>
      <c r="O404" s="18" t="n">
        <v>37833</v>
      </c>
      <c r="P404" s="0" t="n">
        <v>403.5</v>
      </c>
      <c r="Q404" s="18" t="n">
        <v>37833</v>
      </c>
      <c r="R404" s="0" t="n">
        <v>2.8</v>
      </c>
      <c r="S404" s="18" t="n">
        <v>37833</v>
      </c>
      <c r="T404" s="0" t="n">
        <v>1.5</v>
      </c>
      <c r="U404" s="18" t="n">
        <v>37833</v>
      </c>
      <c r="V404" s="0" t="n">
        <v>1.57416</v>
      </c>
      <c r="W404" s="18" t="n">
        <v>39294</v>
      </c>
      <c r="X404" s="0" t="n">
        <v>2.5</v>
      </c>
      <c r="Y404" s="18" t="n">
        <v>37833</v>
      </c>
      <c r="Z404" s="0" t="n">
        <v>0.36</v>
      </c>
      <c r="AA404" s="18" t="n">
        <v>37833</v>
      </c>
      <c r="AB404" s="0" t="n">
        <v>75.9888</v>
      </c>
      <c r="AG404" s="18" t="n">
        <v>37833</v>
      </c>
      <c r="AH404" s="0" t="n">
        <v>51</v>
      </c>
      <c r="AO404" s="18" t="n">
        <v>37833</v>
      </c>
      <c r="AP404" s="0" t="n">
        <v>0.09</v>
      </c>
      <c r="AQ404" s="18" t="n">
        <v>37833</v>
      </c>
      <c r="AR404" s="0" t="n">
        <v>7.7</v>
      </c>
      <c r="AW404" s="18" t="n">
        <v>37833</v>
      </c>
      <c r="AX404" s="0" t="n">
        <v>54.5</v>
      </c>
      <c r="AY404" s="18" t="n">
        <v>37833</v>
      </c>
      <c r="AZ404" s="0" t="n">
        <v>2.2</v>
      </c>
      <c r="BA404" s="18" t="n">
        <v>37833</v>
      </c>
      <c r="BB404" s="0" t="n">
        <v>1885</v>
      </c>
      <c r="BI404" s="18" t="n">
        <v>40025</v>
      </c>
      <c r="BJ404" s="0" t="n">
        <v>11.4</v>
      </c>
      <c r="BK404" s="18" t="n">
        <v>37833</v>
      </c>
      <c r="BL404" s="0" t="n">
        <v>3.6</v>
      </c>
      <c r="BQ404" s="18" t="n">
        <v>39202</v>
      </c>
      <c r="BR404" s="0" t="n">
        <v>106.3</v>
      </c>
      <c r="BS404" s="18" t="n">
        <v>40755</v>
      </c>
      <c r="BT404" s="0" t="n">
        <v>63.7</v>
      </c>
      <c r="BU404" s="18" t="n">
        <v>26149</v>
      </c>
      <c r="BV404" s="0" t="n">
        <v>93.89</v>
      </c>
      <c r="BW404" s="18" t="n">
        <v>26688</v>
      </c>
      <c r="BX404" s="0" t="n">
        <v>132.66</v>
      </c>
      <c r="BY404" s="18" t="n">
        <v>28783</v>
      </c>
      <c r="BZ404" s="0" t="n">
        <v>123.82</v>
      </c>
      <c r="CC404" s="18" t="n">
        <v>27891</v>
      </c>
      <c r="CD404" s="0" t="n">
        <v>127.85</v>
      </c>
      <c r="CE404" s="18" t="n">
        <v>31000</v>
      </c>
      <c r="CF404" s="0" t="n">
        <v>28.44</v>
      </c>
      <c r="CG404" s="18" t="n">
        <v>41558</v>
      </c>
      <c r="CH404" s="0" t="n">
        <v>134.1</v>
      </c>
      <c r="CI404" s="18" t="n">
        <v>32090</v>
      </c>
      <c r="CJ404" s="0" t="n">
        <v>2062.7</v>
      </c>
      <c r="CK404" s="18" t="n">
        <v>29434</v>
      </c>
      <c r="CL404" s="0" t="n">
        <v>63.72</v>
      </c>
      <c r="CM404" s="18" t="n">
        <v>40960</v>
      </c>
      <c r="CN404" s="0" t="n">
        <v>5.34</v>
      </c>
      <c r="CO404" s="18" t="n">
        <v>43320</v>
      </c>
      <c r="CP404" s="0" t="n">
        <v>380.47</v>
      </c>
    </row>
    <row r="405" customFormat="false" ht="15" hidden="false" customHeight="false" outlineLevel="0" collapsed="false">
      <c r="I405" s="18" t="n">
        <v>37864</v>
      </c>
      <c r="J405" s="0" t="n">
        <v>6.1</v>
      </c>
      <c r="K405" s="18" t="n">
        <v>37864</v>
      </c>
      <c r="L405" s="0" t="n">
        <v>-31</v>
      </c>
      <c r="O405" s="18" t="n">
        <v>37864</v>
      </c>
      <c r="P405" s="0" t="n">
        <v>400</v>
      </c>
      <c r="Q405" s="18" t="n">
        <v>37864</v>
      </c>
      <c r="R405" s="0" t="n">
        <v>2.7</v>
      </c>
      <c r="S405" s="18" t="n">
        <v>37864</v>
      </c>
      <c r="T405" s="0" t="n">
        <v>1.3</v>
      </c>
      <c r="U405" s="18" t="n">
        <v>37864</v>
      </c>
      <c r="V405" s="0" t="n">
        <v>1.48885</v>
      </c>
      <c r="W405" s="18" t="n">
        <v>39325</v>
      </c>
      <c r="X405" s="0" t="n">
        <v>2.2</v>
      </c>
      <c r="Y405" s="18" t="n">
        <v>37864</v>
      </c>
      <c r="Z405" s="0" t="n">
        <v>0.25</v>
      </c>
      <c r="AA405" s="18" t="n">
        <v>37864</v>
      </c>
      <c r="AB405" s="0" t="n">
        <v>75.8306</v>
      </c>
      <c r="AG405" s="18" t="n">
        <v>37864</v>
      </c>
      <c r="AH405" s="0" t="n">
        <v>53.2</v>
      </c>
      <c r="AO405" s="18" t="n">
        <v>37864</v>
      </c>
      <c r="AP405" s="0" t="n">
        <v>-0.14</v>
      </c>
      <c r="AQ405" s="18" t="n">
        <v>37864</v>
      </c>
      <c r="AR405" s="0" t="n">
        <v>20.3</v>
      </c>
      <c r="AW405" s="18" t="n">
        <v>37864</v>
      </c>
      <c r="AX405" s="0" t="n">
        <v>60.2</v>
      </c>
      <c r="AY405" s="18" t="n">
        <v>37864</v>
      </c>
      <c r="AZ405" s="0" t="n">
        <v>2.7</v>
      </c>
      <c r="BA405" s="18" t="n">
        <v>37864</v>
      </c>
      <c r="BB405" s="0" t="n">
        <v>1966</v>
      </c>
      <c r="BI405" s="18" t="n">
        <v>40056</v>
      </c>
      <c r="BJ405" s="0" t="n">
        <v>14.58</v>
      </c>
      <c r="BK405" s="18" t="n">
        <v>37864</v>
      </c>
      <c r="BL405" s="0" t="n">
        <v>4</v>
      </c>
      <c r="BQ405" s="18" t="n">
        <v>39233</v>
      </c>
      <c r="BR405" s="0" t="n">
        <v>108.5</v>
      </c>
      <c r="BS405" s="18" t="n">
        <v>40786</v>
      </c>
      <c r="BT405" s="0" t="n">
        <v>55.8</v>
      </c>
      <c r="BU405" s="18" t="n">
        <v>26150</v>
      </c>
      <c r="BV405" s="0" t="n">
        <v>94.09</v>
      </c>
      <c r="BW405" s="18" t="n">
        <v>26689</v>
      </c>
      <c r="BX405" s="0" t="n">
        <v>132.38</v>
      </c>
      <c r="BY405" s="18" t="n">
        <v>28790</v>
      </c>
      <c r="BZ405" s="0" t="n">
        <v>115.25</v>
      </c>
      <c r="CC405" s="18" t="n">
        <v>27892</v>
      </c>
      <c r="CD405" s="0" t="n">
        <v>127.9</v>
      </c>
      <c r="CE405" s="18" t="n">
        <v>31005</v>
      </c>
      <c r="CF405" s="0" t="n">
        <v>27.83</v>
      </c>
      <c r="CG405" s="18" t="n">
        <v>41561</v>
      </c>
      <c r="CH405" s="0" t="n">
        <v>135.1</v>
      </c>
      <c r="CI405" s="18" t="n">
        <v>32091</v>
      </c>
      <c r="CJ405" s="0" t="n">
        <v>2064.4</v>
      </c>
      <c r="CK405" s="18" t="n">
        <v>29437</v>
      </c>
      <c r="CL405" s="0" t="n">
        <v>63.507</v>
      </c>
      <c r="CM405" s="18" t="n">
        <v>40961</v>
      </c>
      <c r="CN405" s="0" t="n">
        <v>5.53</v>
      </c>
      <c r="CO405" s="18" t="n">
        <v>43321</v>
      </c>
      <c r="CP405" s="0" t="n">
        <v>384.82</v>
      </c>
    </row>
    <row r="406" customFormat="false" ht="15" hidden="false" customHeight="false" outlineLevel="0" collapsed="false">
      <c r="I406" s="18" t="n">
        <v>37894</v>
      </c>
      <c r="J406" s="0" t="n">
        <v>6.1</v>
      </c>
      <c r="K406" s="18" t="n">
        <v>37894</v>
      </c>
      <c r="L406" s="0" t="n">
        <v>99</v>
      </c>
      <c r="O406" s="18" t="n">
        <v>37894</v>
      </c>
      <c r="P406" s="0" t="n">
        <v>395.5</v>
      </c>
      <c r="Q406" s="18" t="n">
        <v>37894</v>
      </c>
      <c r="R406" s="0" t="n">
        <v>2.5</v>
      </c>
      <c r="S406" s="18" t="n">
        <v>37894</v>
      </c>
      <c r="T406" s="0" t="n">
        <v>1.2</v>
      </c>
      <c r="U406" s="18" t="n">
        <v>37894</v>
      </c>
      <c r="V406" s="0" t="n">
        <v>1.46463</v>
      </c>
      <c r="W406" s="18" t="n">
        <v>39355</v>
      </c>
      <c r="X406" s="0" t="n">
        <v>2</v>
      </c>
      <c r="Y406" s="18" t="n">
        <v>37894</v>
      </c>
      <c r="Z406" s="0" t="n">
        <v>0.82</v>
      </c>
      <c r="AA406" s="18" t="n">
        <v>37894</v>
      </c>
      <c r="AB406" s="0" t="n">
        <v>76.3383</v>
      </c>
      <c r="AG406" s="18" t="n">
        <v>37894</v>
      </c>
      <c r="AH406" s="0" t="n">
        <v>52.4</v>
      </c>
      <c r="AO406" s="18" t="n">
        <v>37894</v>
      </c>
      <c r="AP406" s="0" t="n">
        <v>0.33</v>
      </c>
      <c r="AQ406" s="18" t="n">
        <v>37894</v>
      </c>
      <c r="AR406" s="0" t="n">
        <v>21</v>
      </c>
      <c r="AW406" s="18" t="n">
        <v>37894</v>
      </c>
      <c r="AX406" s="0" t="n">
        <v>53.7</v>
      </c>
      <c r="AY406" s="18" t="n">
        <v>37894</v>
      </c>
      <c r="AZ406" s="0" t="n">
        <v>4.3</v>
      </c>
      <c r="BA406" s="18" t="n">
        <v>37894</v>
      </c>
      <c r="BB406" s="0" t="n">
        <v>1961</v>
      </c>
      <c r="BI406" s="18" t="n">
        <v>40086</v>
      </c>
      <c r="BJ406" s="0" t="n">
        <v>9.36</v>
      </c>
      <c r="BK406" s="18" t="n">
        <v>37894</v>
      </c>
      <c r="BL406" s="0" t="n">
        <v>4.2</v>
      </c>
      <c r="BQ406" s="18" t="n">
        <v>39263</v>
      </c>
      <c r="BR406" s="0" t="n">
        <v>105.3</v>
      </c>
      <c r="BS406" s="18" t="n">
        <v>40816</v>
      </c>
      <c r="BT406" s="0" t="n">
        <v>59.5</v>
      </c>
      <c r="BU406" s="18" t="n">
        <v>26151</v>
      </c>
      <c r="BV406" s="0" t="n">
        <v>94.25</v>
      </c>
      <c r="BW406" s="18" t="n">
        <v>26690</v>
      </c>
      <c r="BX406" s="0" t="n">
        <v>131.77</v>
      </c>
      <c r="BY406" s="18" t="n">
        <v>28797</v>
      </c>
      <c r="BZ406" s="0" t="n">
        <v>115.49</v>
      </c>
      <c r="CC406" s="18" t="n">
        <v>27893</v>
      </c>
      <c r="CD406" s="0" t="n">
        <v>127.7</v>
      </c>
      <c r="CE406" s="18" t="n">
        <v>31006</v>
      </c>
      <c r="CF406" s="0" t="n">
        <v>27.85</v>
      </c>
      <c r="CG406" s="18" t="n">
        <v>41562</v>
      </c>
      <c r="CH406" s="0" t="n">
        <v>136.2</v>
      </c>
      <c r="CI406" s="18" t="n">
        <v>32092</v>
      </c>
      <c r="CJ406" s="0" t="n">
        <v>2134</v>
      </c>
      <c r="CK406" s="18" t="n">
        <v>29438</v>
      </c>
      <c r="CL406" s="0" t="n">
        <v>63.788</v>
      </c>
      <c r="CM406" s="18" t="n">
        <v>40962</v>
      </c>
      <c r="CN406" s="0" t="n">
        <v>6.28</v>
      </c>
      <c r="CO406" s="18" t="n">
        <v>43322</v>
      </c>
      <c r="CP406" s="0" t="n">
        <v>364.65</v>
      </c>
    </row>
    <row r="407" customFormat="false" ht="15" hidden="false" customHeight="false" outlineLevel="0" collapsed="false">
      <c r="I407" s="18" t="n">
        <v>37925</v>
      </c>
      <c r="J407" s="0" t="n">
        <v>6</v>
      </c>
      <c r="K407" s="18" t="n">
        <v>37925</v>
      </c>
      <c r="L407" s="0" t="n">
        <v>187</v>
      </c>
      <c r="O407" s="18" t="n">
        <v>37925</v>
      </c>
      <c r="P407" s="0" t="n">
        <v>376.3</v>
      </c>
      <c r="Q407" s="18" t="n">
        <v>37925</v>
      </c>
      <c r="R407" s="0" t="n">
        <v>2.1</v>
      </c>
      <c r="S407" s="18" t="n">
        <v>37925</v>
      </c>
      <c r="T407" s="0" t="n">
        <v>1.3</v>
      </c>
      <c r="U407" s="18" t="n">
        <v>37925</v>
      </c>
      <c r="V407" s="0" t="n">
        <v>1.5659</v>
      </c>
      <c r="W407" s="18" t="n">
        <v>39386</v>
      </c>
      <c r="X407" s="0" t="n">
        <v>2.6</v>
      </c>
      <c r="Y407" s="18" t="n">
        <v>37925</v>
      </c>
      <c r="Z407" s="0" t="n">
        <v>1.22</v>
      </c>
      <c r="AA407" s="18" t="n">
        <v>37925</v>
      </c>
      <c r="AB407" s="0" t="n">
        <v>76.4457</v>
      </c>
      <c r="AG407" s="18" t="n">
        <v>37925</v>
      </c>
      <c r="AH407" s="0" t="n">
        <v>55.2</v>
      </c>
      <c r="AO407" s="18" t="n">
        <v>37925</v>
      </c>
      <c r="AP407" s="0" t="n">
        <v>0.13</v>
      </c>
      <c r="AQ407" s="18" t="n">
        <v>37925</v>
      </c>
      <c r="AR407" s="0" t="n">
        <v>28.1</v>
      </c>
      <c r="AW407" s="18" t="n">
        <v>37925</v>
      </c>
      <c r="AX407" s="0" t="n">
        <v>54.6</v>
      </c>
      <c r="AY407" s="18" t="n">
        <v>37925</v>
      </c>
      <c r="AZ407" s="0" t="n">
        <v>5.4</v>
      </c>
      <c r="BA407" s="18" t="n">
        <v>37925</v>
      </c>
      <c r="BB407" s="0" t="n">
        <v>2012</v>
      </c>
      <c r="BI407" s="18" t="n">
        <v>40117</v>
      </c>
      <c r="BJ407" s="0" t="n">
        <v>10.4</v>
      </c>
      <c r="BK407" s="18" t="n">
        <v>37925</v>
      </c>
      <c r="BL407" s="0" t="n">
        <v>4.2</v>
      </c>
      <c r="BQ407" s="18" t="n">
        <v>39294</v>
      </c>
      <c r="BR407" s="0" t="n">
        <v>111.9</v>
      </c>
      <c r="BS407" s="18" t="n">
        <v>40847</v>
      </c>
      <c r="BT407" s="0" t="n">
        <v>60.8</v>
      </c>
      <c r="BU407" s="18" t="n">
        <v>26154</v>
      </c>
      <c r="BV407" s="0" t="n">
        <v>93.53</v>
      </c>
      <c r="BW407" s="18" t="n">
        <v>26693</v>
      </c>
      <c r="BX407" s="0" t="n">
        <v>131.41</v>
      </c>
      <c r="BY407" s="18" t="n">
        <v>28804</v>
      </c>
      <c r="BZ407" s="0" t="n">
        <v>114.84</v>
      </c>
      <c r="CC407" s="18" t="n">
        <v>27894</v>
      </c>
      <c r="CD407" s="0" t="n">
        <v>127.7</v>
      </c>
      <c r="CE407" s="18" t="n">
        <v>31007</v>
      </c>
      <c r="CF407" s="0" t="n">
        <v>27.74</v>
      </c>
      <c r="CG407" s="18" t="n">
        <v>41563</v>
      </c>
      <c r="CH407" s="0" t="n">
        <v>136.2</v>
      </c>
      <c r="CI407" s="18" t="n">
        <v>32093</v>
      </c>
      <c r="CJ407" s="0" t="n">
        <v>2084.7</v>
      </c>
      <c r="CK407" s="18" t="n">
        <v>29439</v>
      </c>
      <c r="CL407" s="0" t="n">
        <v>64.279</v>
      </c>
      <c r="CM407" s="18" t="n">
        <v>40963</v>
      </c>
      <c r="CN407" s="0" t="n">
        <v>6.29</v>
      </c>
      <c r="CO407" s="18" t="n">
        <v>43325</v>
      </c>
      <c r="CP407" s="0" t="n">
        <v>319.31</v>
      </c>
    </row>
    <row r="408" customFormat="false" ht="15" hidden="false" customHeight="false" outlineLevel="0" collapsed="false">
      <c r="I408" s="18" t="n">
        <v>37955</v>
      </c>
      <c r="J408" s="0" t="n">
        <v>5.8</v>
      </c>
      <c r="K408" s="18" t="n">
        <v>37955</v>
      </c>
      <c r="L408" s="0" t="n">
        <v>43</v>
      </c>
      <c r="O408" s="18" t="n">
        <v>37955</v>
      </c>
      <c r="P408" s="0" t="n">
        <v>363</v>
      </c>
      <c r="Q408" s="18" t="n">
        <v>37955</v>
      </c>
      <c r="R408" s="0" t="n">
        <v>2</v>
      </c>
      <c r="S408" s="18" t="n">
        <v>37955</v>
      </c>
      <c r="T408" s="0" t="n">
        <v>1.1</v>
      </c>
      <c r="U408" s="18" t="n">
        <v>37955</v>
      </c>
      <c r="V408" s="0" t="n">
        <v>1.60534</v>
      </c>
      <c r="W408" s="18" t="n">
        <v>39416</v>
      </c>
      <c r="X408" s="0" t="n">
        <v>2.1</v>
      </c>
      <c r="Y408" s="18" t="n">
        <v>37955</v>
      </c>
      <c r="Z408" s="0" t="n">
        <v>1.33</v>
      </c>
      <c r="AA408" s="18" t="n">
        <v>37955</v>
      </c>
      <c r="AB408" s="0" t="n">
        <v>76.9771</v>
      </c>
      <c r="AG408" s="18" t="n">
        <v>37955</v>
      </c>
      <c r="AH408" s="0" t="n">
        <v>58.4</v>
      </c>
      <c r="AO408" s="18" t="n">
        <v>37955</v>
      </c>
      <c r="AP408" s="0" t="n">
        <v>0.49</v>
      </c>
      <c r="AQ408" s="18" t="n">
        <v>37955</v>
      </c>
      <c r="AR408" s="0" t="n">
        <v>26.9</v>
      </c>
      <c r="AW408" s="18" t="n">
        <v>37955</v>
      </c>
      <c r="AX408" s="0" t="n">
        <v>61.9</v>
      </c>
      <c r="AY408" s="18" t="n">
        <v>37955</v>
      </c>
      <c r="AZ408" s="0" t="n">
        <v>6.1</v>
      </c>
      <c r="BA408" s="18" t="n">
        <v>37955</v>
      </c>
      <c r="BB408" s="0" t="n">
        <v>1918</v>
      </c>
      <c r="BI408" s="18" t="n">
        <v>40147</v>
      </c>
      <c r="BJ408" s="0" t="n">
        <v>10.85</v>
      </c>
      <c r="BK408" s="18" t="n">
        <v>37955</v>
      </c>
      <c r="BL408" s="0" t="n">
        <v>4.6</v>
      </c>
      <c r="BQ408" s="18" t="n">
        <v>39325</v>
      </c>
      <c r="BR408" s="0" t="n">
        <v>105.6</v>
      </c>
      <c r="BS408" s="18" t="n">
        <v>40877</v>
      </c>
      <c r="BT408" s="0" t="n">
        <v>63.7</v>
      </c>
      <c r="BU408" s="18" t="n">
        <v>26155</v>
      </c>
      <c r="BV408" s="0" t="n">
        <v>93.54</v>
      </c>
      <c r="BW408" s="18" t="n">
        <v>26694</v>
      </c>
      <c r="BX408" s="0" t="n">
        <v>131.31</v>
      </c>
      <c r="BY408" s="18" t="n">
        <v>28811</v>
      </c>
      <c r="BZ408" s="0" t="n">
        <v>113.69</v>
      </c>
      <c r="CC408" s="18" t="n">
        <v>27897</v>
      </c>
      <c r="CD408" s="0" t="n">
        <v>127.7</v>
      </c>
      <c r="CE408" s="18" t="n">
        <v>31012</v>
      </c>
      <c r="CF408" s="0" t="n">
        <v>27.16</v>
      </c>
      <c r="CG408" s="18" t="n">
        <v>41564</v>
      </c>
      <c r="CH408" s="0" t="n">
        <v>136.2</v>
      </c>
      <c r="CI408" s="18" t="n">
        <v>32094</v>
      </c>
      <c r="CJ408" s="0" t="n">
        <v>2100.8</v>
      </c>
      <c r="CK408" s="18" t="n">
        <v>29440</v>
      </c>
      <c r="CL408" s="0" t="n">
        <v>65.007</v>
      </c>
      <c r="CM408" s="18" t="n">
        <v>40966</v>
      </c>
      <c r="CN408" s="0" t="n">
        <v>6.2</v>
      </c>
      <c r="CO408" s="18" t="n">
        <v>43326</v>
      </c>
      <c r="CP408" s="0" t="n">
        <v>274.63</v>
      </c>
    </row>
    <row r="409" customFormat="false" ht="15" hidden="false" customHeight="false" outlineLevel="0" collapsed="false">
      <c r="I409" s="18" t="n">
        <v>37986</v>
      </c>
      <c r="J409" s="0" t="n">
        <v>5.7</v>
      </c>
      <c r="K409" s="18" t="n">
        <v>37986</v>
      </c>
      <c r="L409" s="0" t="n">
        <v>112</v>
      </c>
      <c r="O409" s="18" t="n">
        <v>37986</v>
      </c>
      <c r="P409" s="0" t="n">
        <v>358.3</v>
      </c>
      <c r="Q409" s="18" t="n">
        <v>37986</v>
      </c>
      <c r="R409" s="0" t="n">
        <v>1.8</v>
      </c>
      <c r="S409" s="18" t="n">
        <v>37986</v>
      </c>
      <c r="T409" s="0" t="n">
        <v>1.1</v>
      </c>
      <c r="U409" s="18" t="n">
        <v>37986</v>
      </c>
      <c r="V409" s="0" t="n">
        <v>1.63711</v>
      </c>
      <c r="W409" s="18" t="n">
        <v>39447</v>
      </c>
      <c r="X409" s="0" t="n">
        <v>2</v>
      </c>
      <c r="Y409" s="18" t="n">
        <v>37986</v>
      </c>
      <c r="Z409" s="0" t="n">
        <v>1.95</v>
      </c>
      <c r="AA409" s="18" t="n">
        <v>37986</v>
      </c>
      <c r="AB409" s="0" t="n">
        <v>77.0234</v>
      </c>
      <c r="AG409" s="18" t="n">
        <v>37986</v>
      </c>
      <c r="AH409" s="0" t="n">
        <v>60.1</v>
      </c>
      <c r="AO409" s="18" t="n">
        <v>37986</v>
      </c>
      <c r="AP409" s="0" t="n">
        <v>0.03</v>
      </c>
      <c r="AQ409" s="18" t="n">
        <v>37986</v>
      </c>
      <c r="AR409" s="0" t="n">
        <v>26.5</v>
      </c>
      <c r="AW409" s="18" t="n">
        <v>37986</v>
      </c>
      <c r="AX409" s="0" t="n">
        <v>61.4</v>
      </c>
      <c r="AY409" s="18" t="n">
        <v>37986</v>
      </c>
      <c r="AZ409" s="0" t="n">
        <v>7</v>
      </c>
      <c r="BA409" s="18" t="n">
        <v>37986</v>
      </c>
      <c r="BB409" s="0" t="n">
        <v>1987</v>
      </c>
      <c r="BI409" s="18" t="n">
        <v>40178</v>
      </c>
      <c r="BJ409" s="0" t="n">
        <v>11.1</v>
      </c>
      <c r="BK409" s="18" t="n">
        <v>37986</v>
      </c>
      <c r="BL409" s="0" t="n">
        <v>4.6</v>
      </c>
      <c r="BQ409" s="18" t="n">
        <v>39355</v>
      </c>
      <c r="BR409" s="0" t="n">
        <v>99.5</v>
      </c>
      <c r="BS409" s="18" t="n">
        <v>40908</v>
      </c>
      <c r="BT409" s="0" t="n">
        <v>69.9</v>
      </c>
      <c r="BU409" s="18" t="n">
        <v>26156</v>
      </c>
      <c r="BV409" s="0" t="n">
        <v>94.66</v>
      </c>
      <c r="BW409" s="18" t="n">
        <v>26695</v>
      </c>
      <c r="BX409" s="0" t="n">
        <v>130.82</v>
      </c>
      <c r="BY409" s="18" t="n">
        <v>28818</v>
      </c>
      <c r="BZ409" s="0" t="n">
        <v>116.17</v>
      </c>
      <c r="CC409" s="18" t="n">
        <v>27898</v>
      </c>
      <c r="CD409" s="0" t="n">
        <v>127.5</v>
      </c>
      <c r="CE409" s="18" t="n">
        <v>31013</v>
      </c>
      <c r="CF409" s="0" t="n">
        <v>27.31</v>
      </c>
      <c r="CG409" s="18" t="n">
        <v>41565</v>
      </c>
      <c r="CH409" s="0" t="n">
        <v>136.2</v>
      </c>
      <c r="CI409" s="18" t="n">
        <v>32097</v>
      </c>
      <c r="CJ409" s="0" t="n">
        <v>2107</v>
      </c>
      <c r="CK409" s="18" t="n">
        <v>29441</v>
      </c>
      <c r="CL409" s="0" t="n">
        <v>65.237</v>
      </c>
      <c r="CM409" s="18" t="n">
        <v>40967</v>
      </c>
      <c r="CN409" s="0" t="n">
        <v>6.09</v>
      </c>
      <c r="CO409" s="18" t="n">
        <v>43327</v>
      </c>
      <c r="CP409" s="0" t="n">
        <v>304.99</v>
      </c>
    </row>
    <row r="410" customFormat="false" ht="15" hidden="false" customHeight="false" outlineLevel="0" collapsed="false">
      <c r="I410" s="18" t="n">
        <v>38017</v>
      </c>
      <c r="J410" s="0" t="n">
        <v>5.7</v>
      </c>
      <c r="K410" s="18" t="n">
        <v>38017</v>
      </c>
      <c r="L410" s="0" t="n">
        <v>172</v>
      </c>
      <c r="O410" s="18" t="n">
        <v>38017</v>
      </c>
      <c r="P410" s="0" t="n">
        <v>361.3</v>
      </c>
      <c r="Q410" s="18" t="n">
        <v>38017</v>
      </c>
      <c r="R410" s="0" t="n">
        <v>1.9</v>
      </c>
      <c r="S410" s="18" t="n">
        <v>38017</v>
      </c>
      <c r="T410" s="0" t="n">
        <v>1.1</v>
      </c>
      <c r="U410" s="18" t="n">
        <v>38017</v>
      </c>
      <c r="V410" s="0" t="n">
        <v>1.82899</v>
      </c>
      <c r="W410" s="18" t="n">
        <v>39478</v>
      </c>
      <c r="X410" s="0" t="n">
        <v>2.4</v>
      </c>
      <c r="Y410" s="18" t="n">
        <v>38017</v>
      </c>
      <c r="Z410" s="0" t="n">
        <v>1.29</v>
      </c>
      <c r="AA410" s="18" t="n">
        <v>38017</v>
      </c>
      <c r="AB410" s="0" t="n">
        <v>77.1612</v>
      </c>
      <c r="AG410" s="18" t="n">
        <v>38017</v>
      </c>
      <c r="AH410" s="0" t="n">
        <v>60.8</v>
      </c>
      <c r="AO410" s="18" t="n">
        <v>38017</v>
      </c>
      <c r="AP410" s="0" t="n">
        <v>0.04</v>
      </c>
      <c r="AQ410" s="18" t="n">
        <v>38017</v>
      </c>
      <c r="AR410" s="0" t="n">
        <v>36.1</v>
      </c>
      <c r="AW410" s="18" t="n">
        <v>38017</v>
      </c>
      <c r="AX410" s="0" t="n">
        <v>64.9</v>
      </c>
      <c r="AY410" s="18" t="n">
        <v>38017</v>
      </c>
      <c r="AZ410" s="0" t="n">
        <v>8</v>
      </c>
      <c r="BA410" s="18" t="n">
        <v>38017</v>
      </c>
      <c r="BB410" s="0" t="n">
        <v>1952</v>
      </c>
      <c r="BI410" s="18" t="n">
        <v>40209</v>
      </c>
      <c r="BJ410" s="0" t="n">
        <v>10.7</v>
      </c>
      <c r="BK410" s="18" t="n">
        <v>38017</v>
      </c>
      <c r="BL410" s="0" t="n">
        <v>4.8</v>
      </c>
      <c r="BQ410" s="18" t="n">
        <v>39386</v>
      </c>
      <c r="BR410" s="0" t="n">
        <v>95.2</v>
      </c>
      <c r="BS410" s="18" t="n">
        <v>40939</v>
      </c>
      <c r="BT410" s="0" t="n">
        <v>75</v>
      </c>
      <c r="BU410" s="18" t="n">
        <v>26157</v>
      </c>
      <c r="BV410" s="0" t="n">
        <v>96</v>
      </c>
      <c r="BW410" s="18" t="n">
        <v>26696</v>
      </c>
      <c r="BX410" s="0" t="n">
        <v>129.56</v>
      </c>
      <c r="BY410" s="18" t="n">
        <v>28825</v>
      </c>
      <c r="BZ410" s="0" t="n">
        <v>116.19</v>
      </c>
      <c r="CC410" s="18" t="n">
        <v>27899</v>
      </c>
      <c r="CD410" s="0" t="n">
        <v>126.8</v>
      </c>
      <c r="CE410" s="18" t="n">
        <v>31014</v>
      </c>
      <c r="CF410" s="0" t="n">
        <v>27.32</v>
      </c>
      <c r="CG410" s="18" t="n">
        <v>41568</v>
      </c>
      <c r="CH410" s="0" t="n">
        <v>135.4</v>
      </c>
      <c r="CI410" s="18" t="n">
        <v>32098</v>
      </c>
      <c r="CJ410" s="0" t="n">
        <v>2096.6</v>
      </c>
      <c r="CK410" s="18" t="n">
        <v>29444</v>
      </c>
      <c r="CL410" s="0" t="n">
        <v>65.692</v>
      </c>
      <c r="CM410" s="18" t="n">
        <v>40968</v>
      </c>
      <c r="CN410" s="0" t="n">
        <v>6.08</v>
      </c>
      <c r="CO410" s="18" t="n">
        <v>43328</v>
      </c>
      <c r="CP410" s="0" t="n">
        <v>300.94</v>
      </c>
    </row>
    <row r="411" customFormat="false" ht="15" hidden="false" customHeight="false" outlineLevel="0" collapsed="false">
      <c r="I411" s="18" t="n">
        <v>38046</v>
      </c>
      <c r="J411" s="0" t="n">
        <v>5.6</v>
      </c>
      <c r="K411" s="18" t="n">
        <v>38046</v>
      </c>
      <c r="L411" s="0" t="n">
        <v>56</v>
      </c>
      <c r="O411" s="18" t="n">
        <v>38046</v>
      </c>
      <c r="P411" s="0" t="n">
        <v>360.8</v>
      </c>
      <c r="Q411" s="18" t="n">
        <v>38046</v>
      </c>
      <c r="R411" s="0" t="n">
        <v>1.6</v>
      </c>
      <c r="S411" s="18" t="n">
        <v>38046</v>
      </c>
      <c r="T411" s="0" t="n">
        <v>1.2</v>
      </c>
      <c r="U411" s="18" t="n">
        <v>38046</v>
      </c>
      <c r="V411" s="0" t="n">
        <v>1.85327</v>
      </c>
      <c r="W411" s="18" t="n">
        <v>39507</v>
      </c>
      <c r="X411" s="0" t="n">
        <v>2.4</v>
      </c>
      <c r="Y411" s="18" t="n">
        <v>38046</v>
      </c>
      <c r="Z411" s="0" t="n">
        <v>1.77</v>
      </c>
      <c r="AA411" s="18" t="n">
        <v>38046</v>
      </c>
      <c r="AB411" s="0" t="n">
        <v>77.6396</v>
      </c>
      <c r="AG411" s="18" t="n">
        <v>38046</v>
      </c>
      <c r="AH411" s="0" t="n">
        <v>59.9</v>
      </c>
      <c r="AO411" s="18" t="n">
        <v>38046</v>
      </c>
      <c r="AP411" s="0" t="n">
        <v>0.44</v>
      </c>
      <c r="AQ411" s="18" t="n">
        <v>38046</v>
      </c>
      <c r="AR411" s="0" t="n">
        <v>28</v>
      </c>
      <c r="AW411" s="18" t="n">
        <v>38046</v>
      </c>
      <c r="AX411" s="0" t="n">
        <v>64</v>
      </c>
      <c r="AY411" s="18" t="n">
        <v>38046</v>
      </c>
      <c r="AZ411" s="0" t="n">
        <v>9.4</v>
      </c>
      <c r="BA411" s="18" t="n">
        <v>38046</v>
      </c>
      <c r="BB411" s="0" t="n">
        <v>1966</v>
      </c>
      <c r="BI411" s="18" t="n">
        <v>40237</v>
      </c>
      <c r="BJ411" s="0" t="n">
        <v>10.12</v>
      </c>
      <c r="BK411" s="18" t="n">
        <v>38046</v>
      </c>
      <c r="BL411" s="0" t="n">
        <v>5</v>
      </c>
      <c r="BQ411" s="18" t="n">
        <v>39416</v>
      </c>
      <c r="BR411" s="0" t="n">
        <v>87.8</v>
      </c>
      <c r="BS411" s="18" t="n">
        <v>40968</v>
      </c>
      <c r="BT411" s="0" t="n">
        <v>75.3</v>
      </c>
      <c r="BU411" s="18" t="n">
        <v>26158</v>
      </c>
      <c r="BV411" s="0" t="n">
        <v>95.69</v>
      </c>
      <c r="BW411" s="18" t="n">
        <v>26697</v>
      </c>
      <c r="BX411" s="0" t="n">
        <v>128.57</v>
      </c>
      <c r="BY411" s="18" t="n">
        <v>28832</v>
      </c>
      <c r="BZ411" s="0" t="n">
        <v>118.77</v>
      </c>
      <c r="CC411" s="18" t="n">
        <v>27900</v>
      </c>
      <c r="CD411" s="0" t="n">
        <v>125.65</v>
      </c>
      <c r="CE411" s="18" t="n">
        <v>31015</v>
      </c>
      <c r="CF411" s="0" t="n">
        <v>27.48</v>
      </c>
      <c r="CG411" s="18" t="n">
        <v>41569</v>
      </c>
      <c r="CH411" s="0" t="n">
        <v>135.4</v>
      </c>
      <c r="CI411" s="18" t="n">
        <v>32099</v>
      </c>
      <c r="CJ411" s="0" t="n">
        <v>2134.4</v>
      </c>
      <c r="CK411" s="18" t="n">
        <v>29445</v>
      </c>
      <c r="CL411" s="0" t="n">
        <v>65.317</v>
      </c>
      <c r="CM411" s="18" t="n">
        <v>40969</v>
      </c>
      <c r="CN411" s="0" t="n">
        <v>6.15</v>
      </c>
      <c r="CO411" s="18" t="n">
        <v>43329</v>
      </c>
      <c r="CP411" s="0" t="n">
        <v>319.01</v>
      </c>
    </row>
    <row r="412" customFormat="false" ht="15" hidden="false" customHeight="false" outlineLevel="0" collapsed="false">
      <c r="I412" s="18" t="n">
        <v>38077</v>
      </c>
      <c r="J412" s="0" t="n">
        <v>5.8</v>
      </c>
      <c r="K412" s="18" t="n">
        <v>38077</v>
      </c>
      <c r="L412" s="0" t="n">
        <v>317</v>
      </c>
      <c r="O412" s="18" t="n">
        <v>38077</v>
      </c>
      <c r="P412" s="0" t="n">
        <v>342</v>
      </c>
      <c r="Q412" s="18" t="n">
        <v>38077</v>
      </c>
      <c r="R412" s="0" t="n">
        <v>1.9</v>
      </c>
      <c r="S412" s="18" t="n">
        <v>38077</v>
      </c>
      <c r="T412" s="0" t="n">
        <v>1.6</v>
      </c>
      <c r="U412" s="18" t="n">
        <v>38077</v>
      </c>
      <c r="V412" s="0" t="n">
        <v>1.86049</v>
      </c>
      <c r="W412" s="18" t="n">
        <v>39538</v>
      </c>
      <c r="X412" s="0" t="n">
        <v>2.5</v>
      </c>
      <c r="Y412" s="18" t="n">
        <v>38077</v>
      </c>
      <c r="Z412" s="0" t="n">
        <v>1.67</v>
      </c>
      <c r="AA412" s="18" t="n">
        <v>38077</v>
      </c>
      <c r="AB412" s="0" t="n">
        <v>77.3544</v>
      </c>
      <c r="AG412" s="18" t="n">
        <v>38077</v>
      </c>
      <c r="AH412" s="0" t="n">
        <v>60.6</v>
      </c>
      <c r="AO412" s="18" t="n">
        <v>38077</v>
      </c>
      <c r="AP412" s="0" t="n">
        <v>0.53</v>
      </c>
      <c r="AQ412" s="18" t="n">
        <v>38077</v>
      </c>
      <c r="AR412" s="0" t="n">
        <v>29.6</v>
      </c>
      <c r="AW412" s="18" t="n">
        <v>38077</v>
      </c>
      <c r="AX412" s="0" t="n">
        <v>57.5</v>
      </c>
      <c r="AY412" s="18" t="n">
        <v>38077</v>
      </c>
      <c r="AZ412" s="0" t="n">
        <v>11</v>
      </c>
      <c r="BA412" s="18" t="n">
        <v>38077</v>
      </c>
      <c r="BB412" s="0" t="n">
        <v>2066</v>
      </c>
      <c r="BI412" s="18" t="n">
        <v>40268</v>
      </c>
      <c r="BJ412" s="0" t="n">
        <v>11.57</v>
      </c>
      <c r="BK412" s="18" t="n">
        <v>38077</v>
      </c>
      <c r="BL412" s="0" t="n">
        <v>5.2</v>
      </c>
      <c r="BQ412" s="18" t="n">
        <v>39447</v>
      </c>
      <c r="BR412" s="0" t="n">
        <v>90.6</v>
      </c>
      <c r="BS412" s="18" t="n">
        <v>40999</v>
      </c>
      <c r="BT412" s="0" t="n">
        <v>76.2</v>
      </c>
      <c r="BU412" s="18" t="n">
        <v>26161</v>
      </c>
      <c r="BV412" s="0" t="n">
        <v>98.76</v>
      </c>
      <c r="BW412" s="18" t="n">
        <v>26700</v>
      </c>
      <c r="BX412" s="0" t="n">
        <v>128.42</v>
      </c>
      <c r="BY412" s="18" t="n">
        <v>28839</v>
      </c>
      <c r="BZ412" s="0" t="n">
        <v>117.41</v>
      </c>
      <c r="CC412" s="18" t="n">
        <v>27901</v>
      </c>
      <c r="CD412" s="0" t="n">
        <v>125.8</v>
      </c>
      <c r="CE412" s="18" t="n">
        <v>31016</v>
      </c>
      <c r="CF412" s="0" t="n">
        <v>27.31</v>
      </c>
      <c r="CG412" s="18" t="n">
        <v>41570</v>
      </c>
      <c r="CH412" s="0" t="n">
        <v>135.4</v>
      </c>
      <c r="CI412" s="18" t="n">
        <v>32100</v>
      </c>
      <c r="CJ412" s="0" t="n">
        <v>2191.3</v>
      </c>
      <c r="CK412" s="18" t="n">
        <v>29446</v>
      </c>
      <c r="CL412" s="0" t="n">
        <v>65.494</v>
      </c>
      <c r="CM412" s="18" t="n">
        <v>40970</v>
      </c>
      <c r="CN412" s="0" t="n">
        <v>5.88</v>
      </c>
      <c r="CO412" s="18" t="n">
        <v>43332</v>
      </c>
      <c r="CP412" s="0" t="n">
        <v>302.52</v>
      </c>
    </row>
    <row r="413" customFormat="false" ht="15" hidden="false" customHeight="false" outlineLevel="0" collapsed="false">
      <c r="I413" s="18" t="n">
        <v>38107</v>
      </c>
      <c r="J413" s="0" t="n">
        <v>5.6</v>
      </c>
      <c r="K413" s="18" t="n">
        <v>38107</v>
      </c>
      <c r="L413" s="0" t="n">
        <v>270</v>
      </c>
      <c r="O413" s="18" t="n">
        <v>38107</v>
      </c>
      <c r="P413" s="0" t="n">
        <v>345.5</v>
      </c>
      <c r="Q413" s="18" t="n">
        <v>38107</v>
      </c>
      <c r="R413" s="0" t="n">
        <v>2</v>
      </c>
      <c r="S413" s="18" t="n">
        <v>38107</v>
      </c>
      <c r="T413" s="0" t="n">
        <v>1.8</v>
      </c>
      <c r="U413" s="18" t="n">
        <v>38107</v>
      </c>
      <c r="V413" s="0" t="n">
        <v>2.01245</v>
      </c>
      <c r="W413" s="18" t="n">
        <v>39568</v>
      </c>
      <c r="X413" s="0" t="n">
        <v>2.9</v>
      </c>
      <c r="Y413" s="18" t="n">
        <v>38107</v>
      </c>
      <c r="Z413" s="0" t="n">
        <v>2.74</v>
      </c>
      <c r="AA413" s="18" t="n">
        <v>38107</v>
      </c>
      <c r="AB413" s="0" t="n">
        <v>77.6821</v>
      </c>
      <c r="AG413" s="18" t="n">
        <v>38107</v>
      </c>
      <c r="AH413" s="0" t="n">
        <v>60.6</v>
      </c>
      <c r="AO413" s="18" t="n">
        <v>38107</v>
      </c>
      <c r="AP413" s="0" t="n">
        <v>0.07</v>
      </c>
      <c r="AQ413" s="18" t="n">
        <v>38107</v>
      </c>
      <c r="AR413" s="0" t="n">
        <v>32.2</v>
      </c>
      <c r="AW413" s="18" t="n">
        <v>38107</v>
      </c>
      <c r="AX413" s="0" t="n">
        <v>63.9</v>
      </c>
      <c r="AY413" s="18" t="n">
        <v>38107</v>
      </c>
      <c r="AZ413" s="0" t="n">
        <v>11.6</v>
      </c>
      <c r="BA413" s="18" t="n">
        <v>38107</v>
      </c>
      <c r="BB413" s="0" t="n">
        <v>2070</v>
      </c>
      <c r="BI413" s="18" t="n">
        <v>40298</v>
      </c>
      <c r="BJ413" s="0" t="n">
        <v>11.26</v>
      </c>
      <c r="BK413" s="18" t="n">
        <v>38107</v>
      </c>
      <c r="BL413" s="0" t="n">
        <v>5.4</v>
      </c>
      <c r="BQ413" s="18" t="n">
        <v>39478</v>
      </c>
      <c r="BR413" s="0" t="n">
        <v>87.3</v>
      </c>
      <c r="BS413" s="18" t="n">
        <v>41029</v>
      </c>
      <c r="BT413" s="0" t="n">
        <v>76.4</v>
      </c>
      <c r="BU413" s="18" t="n">
        <v>26162</v>
      </c>
      <c r="BV413" s="0" t="n">
        <v>99.99</v>
      </c>
      <c r="BW413" s="18" t="n">
        <v>26701</v>
      </c>
      <c r="BX413" s="0" t="n">
        <v>128.46</v>
      </c>
      <c r="BY413" s="18" t="n">
        <v>28846</v>
      </c>
      <c r="BZ413" s="0" t="n">
        <v>116.93</v>
      </c>
      <c r="CC413" s="18" t="n">
        <v>27904</v>
      </c>
      <c r="CD413" s="0" t="n">
        <v>125.2</v>
      </c>
      <c r="CE413" s="18" t="n">
        <v>31019</v>
      </c>
      <c r="CF413" s="0" t="n">
        <v>27.3</v>
      </c>
      <c r="CG413" s="18" t="n">
        <v>41571</v>
      </c>
      <c r="CH413" s="0" t="n">
        <v>135</v>
      </c>
      <c r="CI413" s="18" t="n">
        <v>32101</v>
      </c>
      <c r="CJ413" s="0" t="n">
        <v>2234.8</v>
      </c>
      <c r="CK413" s="18" t="n">
        <v>29447</v>
      </c>
      <c r="CL413" s="0" t="n">
        <v>66.44</v>
      </c>
      <c r="CM413" s="18" t="n">
        <v>40973</v>
      </c>
      <c r="CN413" s="0" t="n">
        <v>6.23</v>
      </c>
      <c r="CO413" s="18" t="n">
        <v>43333</v>
      </c>
      <c r="CP413" s="0" t="n">
        <v>293.12</v>
      </c>
    </row>
    <row r="414" customFormat="false" ht="15" hidden="false" customHeight="false" outlineLevel="0" collapsed="false">
      <c r="I414" s="18" t="n">
        <v>38138</v>
      </c>
      <c r="J414" s="0" t="n">
        <v>5.6</v>
      </c>
      <c r="K414" s="18" t="n">
        <v>38138</v>
      </c>
      <c r="L414" s="0" t="n">
        <v>284</v>
      </c>
      <c r="O414" s="18" t="n">
        <v>38138</v>
      </c>
      <c r="P414" s="0" t="n">
        <v>339.3</v>
      </c>
      <c r="Q414" s="18" t="n">
        <v>38138</v>
      </c>
      <c r="R414" s="0" t="n">
        <v>2</v>
      </c>
      <c r="S414" s="18" t="n">
        <v>38138</v>
      </c>
      <c r="T414" s="0" t="n">
        <v>1.7</v>
      </c>
      <c r="U414" s="18" t="n">
        <v>38138</v>
      </c>
      <c r="V414" s="0" t="n">
        <v>2.00574</v>
      </c>
      <c r="W414" s="18" t="n">
        <v>39599</v>
      </c>
      <c r="X414" s="0" t="n">
        <v>3</v>
      </c>
      <c r="Y414" s="18" t="n">
        <v>38138</v>
      </c>
      <c r="Z414" s="0" t="n">
        <v>3.51</v>
      </c>
      <c r="AA414" s="18" t="n">
        <v>38138</v>
      </c>
      <c r="AB414" s="0" t="n">
        <v>78.257</v>
      </c>
      <c r="AG414" s="18" t="n">
        <v>38138</v>
      </c>
      <c r="AH414" s="0" t="n">
        <v>61.4</v>
      </c>
      <c r="AO414" s="18" t="n">
        <v>38138</v>
      </c>
      <c r="AP414" s="0" t="n">
        <v>0.55</v>
      </c>
      <c r="AQ414" s="18" t="n">
        <v>38138</v>
      </c>
      <c r="AR414" s="0" t="n">
        <v>29.1</v>
      </c>
      <c r="AW414" s="18" t="n">
        <v>38138</v>
      </c>
      <c r="AX414" s="0" t="n">
        <v>65.7</v>
      </c>
      <c r="AY414" s="18" t="n">
        <v>38138</v>
      </c>
      <c r="AZ414" s="0" t="n">
        <v>11.5</v>
      </c>
      <c r="BA414" s="18" t="n">
        <v>38138</v>
      </c>
      <c r="BB414" s="0" t="n">
        <v>2150</v>
      </c>
      <c r="BI414" s="18" t="n">
        <v>40329</v>
      </c>
      <c r="BJ414" s="0" t="n">
        <v>11.84</v>
      </c>
      <c r="BK414" s="18" t="n">
        <v>38138</v>
      </c>
      <c r="BL414" s="0" t="n">
        <v>5.7</v>
      </c>
      <c r="BQ414" s="18" t="n">
        <v>39507</v>
      </c>
      <c r="BR414" s="0" t="n">
        <v>76.4</v>
      </c>
      <c r="BS414" s="18" t="n">
        <v>41060</v>
      </c>
      <c r="BT414" s="0" t="n">
        <v>79.3</v>
      </c>
      <c r="BU414" s="18" t="n">
        <v>26163</v>
      </c>
      <c r="BV414" s="0" t="n">
        <v>98.6</v>
      </c>
      <c r="BW414" s="18" t="n">
        <v>26702</v>
      </c>
      <c r="BX414" s="0" t="n">
        <v>127.42</v>
      </c>
      <c r="BY414" s="18" t="n">
        <v>28853</v>
      </c>
      <c r="BZ414" s="0" t="n">
        <v>117.98</v>
      </c>
      <c r="CC414" s="18" t="n">
        <v>27905</v>
      </c>
      <c r="CD414" s="0" t="n">
        <v>124.5</v>
      </c>
      <c r="CE414" s="18" t="n">
        <v>31020</v>
      </c>
      <c r="CF414" s="0" t="n">
        <v>27.52</v>
      </c>
      <c r="CG414" s="18" t="n">
        <v>41572</v>
      </c>
      <c r="CH414" s="0" t="n">
        <v>134.5</v>
      </c>
      <c r="CI414" s="18" t="n">
        <v>32104</v>
      </c>
      <c r="CJ414" s="0" t="n">
        <v>2231.3</v>
      </c>
      <c r="CK414" s="18" t="n">
        <v>29448</v>
      </c>
      <c r="CL414" s="0" t="n">
        <v>66.794</v>
      </c>
      <c r="CM414" s="18" t="n">
        <v>40974</v>
      </c>
      <c r="CN414" s="0" t="n">
        <v>6.24</v>
      </c>
      <c r="CO414" s="18" t="n">
        <v>43334</v>
      </c>
      <c r="CP414" s="0" t="n">
        <v>283.56</v>
      </c>
    </row>
    <row r="415" customFormat="false" ht="15" hidden="false" customHeight="false" outlineLevel="0" collapsed="false">
      <c r="I415" s="18" t="n">
        <v>38168</v>
      </c>
      <c r="J415" s="0" t="n">
        <v>5.6</v>
      </c>
      <c r="K415" s="18" t="n">
        <v>38168</v>
      </c>
      <c r="L415" s="0" t="n">
        <v>96</v>
      </c>
      <c r="O415" s="18" t="n">
        <v>38168</v>
      </c>
      <c r="P415" s="0" t="n">
        <v>341.8</v>
      </c>
      <c r="Q415" s="18" t="n">
        <v>38168</v>
      </c>
      <c r="R415" s="0" t="n">
        <v>2</v>
      </c>
      <c r="S415" s="18" t="n">
        <v>38168</v>
      </c>
      <c r="T415" s="0" t="n">
        <v>1.9</v>
      </c>
      <c r="U415" s="18" t="n">
        <v>38168</v>
      </c>
      <c r="V415" s="0" t="n">
        <v>2.11006</v>
      </c>
      <c r="W415" s="18" t="n">
        <v>39629</v>
      </c>
      <c r="X415" s="0" t="n">
        <v>2.9</v>
      </c>
      <c r="Y415" s="18" t="n">
        <v>38168</v>
      </c>
      <c r="Z415" s="0" t="n">
        <v>2.57</v>
      </c>
      <c r="AA415" s="18" t="n">
        <v>38168</v>
      </c>
      <c r="AB415" s="0" t="n">
        <v>77.662</v>
      </c>
      <c r="AG415" s="18" t="n">
        <v>38168</v>
      </c>
      <c r="AH415" s="0" t="n">
        <v>60.5</v>
      </c>
      <c r="AO415" s="18" t="n">
        <v>38168</v>
      </c>
      <c r="AP415" s="0" t="n">
        <v>-0.29</v>
      </c>
      <c r="AQ415" s="18" t="n">
        <v>38168</v>
      </c>
      <c r="AR415" s="0" t="n">
        <v>30.6</v>
      </c>
      <c r="AW415" s="18" t="n">
        <v>38168</v>
      </c>
      <c r="AX415" s="0" t="n">
        <v>60.4</v>
      </c>
      <c r="AY415" s="18" t="n">
        <v>38168</v>
      </c>
      <c r="AZ415" s="0" t="n">
        <v>11.1</v>
      </c>
      <c r="BA415" s="18" t="n">
        <v>38168</v>
      </c>
      <c r="BB415" s="0" t="n">
        <v>2020</v>
      </c>
      <c r="BI415" s="18" t="n">
        <v>40359</v>
      </c>
      <c r="BJ415" s="0" t="n">
        <v>11.41</v>
      </c>
      <c r="BK415" s="18" t="n">
        <v>38168</v>
      </c>
      <c r="BL415" s="0" t="n">
        <v>5.6</v>
      </c>
      <c r="BQ415" s="18" t="n">
        <v>39538</v>
      </c>
      <c r="BR415" s="0" t="n">
        <v>65.9</v>
      </c>
      <c r="BS415" s="18" t="n">
        <v>41090</v>
      </c>
      <c r="BT415" s="0" t="n">
        <v>73.2</v>
      </c>
      <c r="BU415" s="18" t="n">
        <v>26164</v>
      </c>
      <c r="BV415" s="0" t="n">
        <v>98.16</v>
      </c>
      <c r="BW415" s="18" t="n">
        <v>26703</v>
      </c>
      <c r="BX415" s="0" t="n">
        <v>127.35</v>
      </c>
      <c r="BY415" s="18" t="n">
        <v>28860</v>
      </c>
      <c r="BZ415" s="0" t="n">
        <v>122.05</v>
      </c>
      <c r="CC415" s="18" t="n">
        <v>27906</v>
      </c>
      <c r="CD415" s="0" t="n">
        <v>125.75</v>
      </c>
      <c r="CE415" s="18" t="n">
        <v>31021</v>
      </c>
      <c r="CF415" s="0" t="n">
        <v>27.7</v>
      </c>
      <c r="CG415" s="18" t="n">
        <v>41575</v>
      </c>
      <c r="CH415" s="0" t="n">
        <v>134</v>
      </c>
      <c r="CI415" s="18" t="n">
        <v>32105</v>
      </c>
      <c r="CJ415" s="0" t="n">
        <v>2284</v>
      </c>
      <c r="CK415" s="18" t="n">
        <v>29451</v>
      </c>
      <c r="CL415" s="0" t="n">
        <v>65.643</v>
      </c>
      <c r="CM415" s="18" t="n">
        <v>40975</v>
      </c>
      <c r="CN415" s="0" t="n">
        <v>6.18</v>
      </c>
      <c r="CO415" s="18" t="n">
        <v>43335</v>
      </c>
      <c r="CP415" s="0" t="n">
        <v>289.81</v>
      </c>
    </row>
    <row r="416" customFormat="false" ht="15" hidden="false" customHeight="false" outlineLevel="0" collapsed="false">
      <c r="I416" s="18" t="n">
        <v>38199</v>
      </c>
      <c r="J416" s="0" t="n">
        <v>5.5</v>
      </c>
      <c r="K416" s="18" t="n">
        <v>38199</v>
      </c>
      <c r="L416" s="0" t="n">
        <v>61</v>
      </c>
      <c r="O416" s="18" t="n">
        <v>38199</v>
      </c>
      <c r="P416" s="0" t="n">
        <v>347.3</v>
      </c>
      <c r="Q416" s="18" t="n">
        <v>38199</v>
      </c>
      <c r="R416" s="0" t="n">
        <v>1.9</v>
      </c>
      <c r="S416" s="18" t="n">
        <v>38199</v>
      </c>
      <c r="T416" s="0" t="n">
        <v>1.8</v>
      </c>
      <c r="U416" s="18" t="n">
        <v>38199</v>
      </c>
      <c r="V416" s="0" t="n">
        <v>1.97554</v>
      </c>
      <c r="W416" s="18" t="n">
        <v>39660</v>
      </c>
      <c r="X416" s="0" t="n">
        <v>3.3</v>
      </c>
      <c r="Y416" s="18" t="n">
        <v>38199</v>
      </c>
      <c r="Z416" s="0" t="n">
        <v>2.81</v>
      </c>
      <c r="AA416" s="18" t="n">
        <v>38199</v>
      </c>
      <c r="AB416" s="0" t="n">
        <v>78.2429</v>
      </c>
      <c r="AG416" s="18" t="n">
        <v>38199</v>
      </c>
      <c r="AH416" s="0" t="n">
        <v>59.9</v>
      </c>
      <c r="AO416" s="18" t="n">
        <v>38199</v>
      </c>
      <c r="AP416" s="0" t="n">
        <v>0.46</v>
      </c>
      <c r="AQ416" s="18" t="n">
        <v>38199</v>
      </c>
      <c r="AR416" s="0" t="n">
        <v>34.7</v>
      </c>
      <c r="AW416" s="18" t="n">
        <v>38199</v>
      </c>
      <c r="AX416" s="0" t="n">
        <v>63.3</v>
      </c>
      <c r="AY416" s="18" t="n">
        <v>38199</v>
      </c>
      <c r="AZ416" s="0" t="n">
        <v>11.5</v>
      </c>
      <c r="BA416" s="18" t="n">
        <v>38199</v>
      </c>
      <c r="BB416" s="0" t="n">
        <v>2112</v>
      </c>
      <c r="BI416" s="18" t="n">
        <v>40390</v>
      </c>
      <c r="BJ416" s="0" t="n">
        <v>11.74</v>
      </c>
      <c r="BK416" s="18" t="n">
        <v>38199</v>
      </c>
      <c r="BL416" s="0" t="n">
        <v>5.7</v>
      </c>
      <c r="BQ416" s="18" t="n">
        <v>39568</v>
      </c>
      <c r="BR416" s="0" t="n">
        <v>62.8</v>
      </c>
      <c r="BS416" s="18" t="n">
        <v>41121</v>
      </c>
      <c r="BT416" s="0" t="n">
        <v>72.3</v>
      </c>
      <c r="BU416" s="18" t="n">
        <v>26165</v>
      </c>
      <c r="BV416" s="0" t="n">
        <v>98.33</v>
      </c>
      <c r="BW416" s="18" t="n">
        <v>26704</v>
      </c>
      <c r="BX416" s="0" t="n">
        <v>128.43</v>
      </c>
      <c r="BY416" s="18" t="n">
        <v>28867</v>
      </c>
      <c r="BZ416" s="0" t="n">
        <v>123.74</v>
      </c>
      <c r="CC416" s="18" t="n">
        <v>27907</v>
      </c>
      <c r="CD416" s="0" t="n">
        <v>126.2</v>
      </c>
      <c r="CE416" s="18" t="n">
        <v>31022</v>
      </c>
      <c r="CF416" s="0" t="n">
        <v>27.68</v>
      </c>
      <c r="CG416" s="18" t="n">
        <v>41576</v>
      </c>
      <c r="CH416" s="0" t="n">
        <v>133.9</v>
      </c>
      <c r="CI416" s="18" t="n">
        <v>32106</v>
      </c>
      <c r="CJ416" s="0" t="n">
        <v>2385.6</v>
      </c>
      <c r="CK416" s="18" t="n">
        <v>29452</v>
      </c>
      <c r="CL416" s="0" t="n">
        <v>65.301</v>
      </c>
      <c r="CM416" s="18" t="n">
        <v>40976</v>
      </c>
      <c r="CN416" s="0" t="n">
        <v>6.16</v>
      </c>
      <c r="CO416" s="18" t="n">
        <v>43336</v>
      </c>
      <c r="CP416" s="0" t="n">
        <v>302.68</v>
      </c>
    </row>
    <row r="417" customFormat="false" ht="15" hidden="false" customHeight="false" outlineLevel="0" collapsed="false">
      <c r="I417" s="18" t="n">
        <v>38230</v>
      </c>
      <c r="J417" s="0" t="n">
        <v>5.4</v>
      </c>
      <c r="K417" s="18" t="n">
        <v>38230</v>
      </c>
      <c r="L417" s="0" t="n">
        <v>86</v>
      </c>
      <c r="O417" s="18" t="n">
        <v>38230</v>
      </c>
      <c r="P417" s="0" t="n">
        <v>340.8</v>
      </c>
      <c r="Q417" s="18" t="n">
        <v>38230</v>
      </c>
      <c r="R417" s="0" t="n">
        <v>2</v>
      </c>
      <c r="S417" s="18" t="n">
        <v>38230</v>
      </c>
      <c r="T417" s="0" t="n">
        <v>1.7</v>
      </c>
      <c r="U417" s="18" t="n">
        <v>38230</v>
      </c>
      <c r="V417" s="0" t="n">
        <v>1.8999</v>
      </c>
      <c r="W417" s="18" t="n">
        <v>39691</v>
      </c>
      <c r="X417" s="0" t="n">
        <v>3.7</v>
      </c>
      <c r="Y417" s="18" t="n">
        <v>38230</v>
      </c>
      <c r="Z417" s="0" t="n">
        <v>3.12</v>
      </c>
      <c r="AA417" s="18" t="n">
        <v>38230</v>
      </c>
      <c r="AB417" s="0" t="n">
        <v>78.3106</v>
      </c>
      <c r="AG417" s="18" t="n">
        <v>38230</v>
      </c>
      <c r="AH417" s="0" t="n">
        <v>58.5</v>
      </c>
      <c r="AO417" s="18" t="n">
        <v>38230</v>
      </c>
      <c r="AP417" s="0" t="n">
        <v>0.29</v>
      </c>
      <c r="AQ417" s="18" t="n">
        <v>38230</v>
      </c>
      <c r="AR417" s="0" t="n">
        <v>25.1</v>
      </c>
      <c r="AW417" s="18" t="n">
        <v>38230</v>
      </c>
      <c r="AX417" s="0" t="n">
        <v>59.7</v>
      </c>
      <c r="AY417" s="18" t="n">
        <v>38230</v>
      </c>
      <c r="AZ417" s="0" t="n">
        <v>11.3</v>
      </c>
      <c r="BA417" s="18" t="n">
        <v>38230</v>
      </c>
      <c r="BB417" s="0" t="n">
        <v>2056</v>
      </c>
      <c r="BI417" s="18" t="n">
        <v>40421</v>
      </c>
      <c r="BJ417" s="0" t="n">
        <v>11.83</v>
      </c>
      <c r="BK417" s="18" t="n">
        <v>38230</v>
      </c>
      <c r="BL417" s="0" t="n">
        <v>5.7</v>
      </c>
      <c r="BQ417" s="18" t="n">
        <v>39599</v>
      </c>
      <c r="BR417" s="0" t="n">
        <v>58.1</v>
      </c>
      <c r="BS417" s="18" t="n">
        <v>41152</v>
      </c>
      <c r="BT417" s="0" t="n">
        <v>74.3</v>
      </c>
      <c r="BU417" s="18" t="n">
        <v>26168</v>
      </c>
      <c r="BV417" s="0" t="n">
        <v>99.34</v>
      </c>
      <c r="BW417" s="18" t="n">
        <v>26707</v>
      </c>
      <c r="BX417" s="0" t="n">
        <v>130</v>
      </c>
      <c r="BY417" s="18" t="n">
        <v>28874</v>
      </c>
      <c r="BZ417" s="0" t="n">
        <v>124.65</v>
      </c>
      <c r="CC417" s="18" t="n">
        <v>27908</v>
      </c>
      <c r="CD417" s="0" t="n">
        <v>125.5</v>
      </c>
      <c r="CE417" s="18" t="n">
        <v>31023</v>
      </c>
      <c r="CF417" s="0" t="n">
        <v>27.46</v>
      </c>
      <c r="CG417" s="18" t="n">
        <v>41577</v>
      </c>
      <c r="CH417" s="0" t="n">
        <v>133.6</v>
      </c>
      <c r="CI417" s="18" t="n">
        <v>32108</v>
      </c>
      <c r="CJ417" s="0" t="n">
        <v>2379.1</v>
      </c>
      <c r="CK417" s="18" t="n">
        <v>29453</v>
      </c>
      <c r="CL417" s="0" t="n">
        <v>65.885</v>
      </c>
      <c r="CM417" s="18" t="n">
        <v>40977</v>
      </c>
      <c r="CN417" s="0" t="n">
        <v>6.08</v>
      </c>
      <c r="CO417" s="18" t="n">
        <v>43339</v>
      </c>
      <c r="CP417" s="0" t="n">
        <v>293.38</v>
      </c>
    </row>
    <row r="418" customFormat="false" ht="15" hidden="false" customHeight="false" outlineLevel="0" collapsed="false">
      <c r="I418" s="18" t="n">
        <v>38260</v>
      </c>
      <c r="J418" s="0" t="n">
        <v>5.4</v>
      </c>
      <c r="K418" s="18" t="n">
        <v>38260</v>
      </c>
      <c r="L418" s="0" t="n">
        <v>147</v>
      </c>
      <c r="O418" s="18" t="n">
        <v>38260</v>
      </c>
      <c r="P418" s="0" t="n">
        <v>339.5</v>
      </c>
      <c r="Q418" s="18" t="n">
        <v>38260</v>
      </c>
      <c r="R418" s="0" t="n">
        <v>2.3</v>
      </c>
      <c r="S418" s="18" t="n">
        <v>38260</v>
      </c>
      <c r="T418" s="0" t="n">
        <v>2</v>
      </c>
      <c r="U418" s="18" t="n">
        <v>38260</v>
      </c>
      <c r="V418" s="0" t="n">
        <v>1.94909</v>
      </c>
      <c r="W418" s="18" t="n">
        <v>39721</v>
      </c>
      <c r="X418" s="0" t="n">
        <v>4</v>
      </c>
      <c r="Y418" s="18" t="n">
        <v>38260</v>
      </c>
      <c r="Z418" s="0" t="n">
        <v>2.51</v>
      </c>
      <c r="AA418" s="18" t="n">
        <v>38260</v>
      </c>
      <c r="AB418" s="0" t="n">
        <v>78.3927</v>
      </c>
      <c r="AG418" s="18" t="n">
        <v>38260</v>
      </c>
      <c r="AH418" s="0" t="n">
        <v>57.4</v>
      </c>
      <c r="AO418" s="18" t="n">
        <v>38260</v>
      </c>
      <c r="AP418" s="0" t="n">
        <v>0.15</v>
      </c>
      <c r="AQ418" s="18" t="n">
        <v>38260</v>
      </c>
      <c r="AR418" s="0" t="n">
        <v>19.7</v>
      </c>
      <c r="AW418" s="18" t="n">
        <v>38260</v>
      </c>
      <c r="AX418" s="0" t="n">
        <v>62.7</v>
      </c>
      <c r="AY418" s="18" t="n">
        <v>38260</v>
      </c>
      <c r="AZ418" s="0" t="n">
        <v>11</v>
      </c>
      <c r="BA418" s="18" t="n">
        <v>38260</v>
      </c>
      <c r="BB418" s="0" t="n">
        <v>2041</v>
      </c>
      <c r="BI418" s="18" t="n">
        <v>40451</v>
      </c>
      <c r="BJ418" s="0" t="n">
        <v>11.67</v>
      </c>
      <c r="BK418" s="18" t="n">
        <v>38260</v>
      </c>
      <c r="BL418" s="0" t="n">
        <v>5.5</v>
      </c>
      <c r="BQ418" s="18" t="n">
        <v>39629</v>
      </c>
      <c r="BR418" s="0" t="n">
        <v>51</v>
      </c>
      <c r="BS418" s="18" t="n">
        <v>41182</v>
      </c>
      <c r="BT418" s="0" t="n">
        <v>78.3</v>
      </c>
      <c r="BU418" s="18" t="n">
        <v>26169</v>
      </c>
      <c r="BV418" s="0" t="n">
        <v>100.4</v>
      </c>
      <c r="BW418" s="18" t="n">
        <v>26708</v>
      </c>
      <c r="BX418" s="0" t="n">
        <v>133.08</v>
      </c>
      <c r="BY418" s="18" t="n">
        <v>28881</v>
      </c>
      <c r="BZ418" s="0" t="n">
        <v>127.04</v>
      </c>
      <c r="CC418" s="18" t="n">
        <v>27912</v>
      </c>
      <c r="CD418" s="0" t="n">
        <v>126.65</v>
      </c>
      <c r="CE418" s="18" t="n">
        <v>31026</v>
      </c>
      <c r="CF418" s="0" t="n">
        <v>27.45</v>
      </c>
      <c r="CG418" s="18" t="n">
        <v>41578</v>
      </c>
      <c r="CH418" s="0" t="n">
        <v>133.6</v>
      </c>
      <c r="CI418" s="18" t="n">
        <v>32111</v>
      </c>
      <c r="CJ418" s="0" t="n">
        <v>2542.1</v>
      </c>
      <c r="CK418" s="18" t="n">
        <v>29454</v>
      </c>
      <c r="CL418" s="0" t="n">
        <v>66.947</v>
      </c>
      <c r="CM418" s="18" t="n">
        <v>40980</v>
      </c>
      <c r="CN418" s="0" t="n">
        <v>6.11</v>
      </c>
      <c r="CO418" s="18" t="n">
        <v>43340</v>
      </c>
      <c r="CP418" s="0" t="n">
        <v>311.81</v>
      </c>
    </row>
    <row r="419" customFormat="false" ht="15" hidden="false" customHeight="false" outlineLevel="0" collapsed="false">
      <c r="I419" s="18" t="n">
        <v>38291</v>
      </c>
      <c r="J419" s="0" t="n">
        <v>5.5</v>
      </c>
      <c r="K419" s="18" t="n">
        <v>38291</v>
      </c>
      <c r="L419" s="0" t="n">
        <v>352</v>
      </c>
      <c r="O419" s="18" t="n">
        <v>38291</v>
      </c>
      <c r="P419" s="0" t="n">
        <v>333.8</v>
      </c>
      <c r="Q419" s="18" t="n">
        <v>38291</v>
      </c>
      <c r="R419" s="0" t="n">
        <v>2.5</v>
      </c>
      <c r="S419" s="18" t="n">
        <v>38291</v>
      </c>
      <c r="T419" s="0" t="n">
        <v>2</v>
      </c>
      <c r="U419" s="18" t="n">
        <v>38291</v>
      </c>
      <c r="V419" s="0" t="n">
        <v>1.98208</v>
      </c>
      <c r="W419" s="18" t="n">
        <v>39752</v>
      </c>
      <c r="X419" s="0" t="n">
        <v>4.7</v>
      </c>
      <c r="Y419" s="18" t="n">
        <v>38291</v>
      </c>
      <c r="Z419" s="0" t="n">
        <v>3.34</v>
      </c>
      <c r="AA419" s="18" t="n">
        <v>38291</v>
      </c>
      <c r="AB419" s="0" t="n">
        <v>79.0638</v>
      </c>
      <c r="AG419" s="18" t="n">
        <v>38291</v>
      </c>
      <c r="AH419" s="0" t="n">
        <v>56.3</v>
      </c>
      <c r="AO419" s="18" t="n">
        <v>38291</v>
      </c>
      <c r="AP419" s="0" t="n">
        <v>0.44</v>
      </c>
      <c r="AQ419" s="18" t="n">
        <v>38291</v>
      </c>
      <c r="AR419" s="0" t="n">
        <v>26.8</v>
      </c>
      <c r="AW419" s="18" t="n">
        <v>38291</v>
      </c>
      <c r="AX419" s="0" t="n">
        <v>67</v>
      </c>
      <c r="AY419" s="18" t="n">
        <v>38291</v>
      </c>
      <c r="AZ419" s="0" t="n">
        <v>10.2</v>
      </c>
      <c r="BA419" s="18" t="n">
        <v>38291</v>
      </c>
      <c r="BB419" s="0" t="n">
        <v>2097</v>
      </c>
      <c r="BI419" s="18" t="n">
        <v>40482</v>
      </c>
      <c r="BJ419" s="0" t="n">
        <v>12.24</v>
      </c>
      <c r="BK419" s="18" t="n">
        <v>38291</v>
      </c>
      <c r="BL419" s="0" t="n">
        <v>5.6</v>
      </c>
      <c r="BQ419" s="18" t="n">
        <v>39660</v>
      </c>
      <c r="BR419" s="0" t="n">
        <v>51.9</v>
      </c>
      <c r="BS419" s="18" t="n">
        <v>41213</v>
      </c>
      <c r="BT419" s="0" t="n">
        <v>82.6</v>
      </c>
      <c r="BU419" s="18" t="n">
        <v>26170</v>
      </c>
      <c r="BV419" s="0" t="n">
        <v>100.41</v>
      </c>
      <c r="BW419" s="18" t="n">
        <v>26709</v>
      </c>
      <c r="BX419" s="0" t="n">
        <v>131.92</v>
      </c>
      <c r="BY419" s="18" t="n">
        <v>28888</v>
      </c>
      <c r="BZ419" s="0" t="n">
        <v>125.82</v>
      </c>
      <c r="CC419" s="18" t="n">
        <v>27913</v>
      </c>
      <c r="CD419" s="0" t="n">
        <v>126.9</v>
      </c>
      <c r="CE419" s="18" t="n">
        <v>31027</v>
      </c>
      <c r="CF419" s="0" t="n">
        <v>27.25</v>
      </c>
      <c r="CG419" s="18" t="n">
        <v>41579</v>
      </c>
      <c r="CH419" s="0" t="n">
        <v>134.5</v>
      </c>
      <c r="CI419" s="18" t="n">
        <v>32112</v>
      </c>
      <c r="CJ419" s="0" t="n">
        <v>2372</v>
      </c>
      <c r="CK419" s="18" t="n">
        <v>29455</v>
      </c>
      <c r="CL419" s="0" t="n">
        <v>67.599</v>
      </c>
      <c r="CM419" s="18" t="n">
        <v>40981</v>
      </c>
      <c r="CN419" s="0" t="n">
        <v>6.59</v>
      </c>
      <c r="CO419" s="18" t="n">
        <v>43341</v>
      </c>
      <c r="CP419" s="0" t="n">
        <v>307.31</v>
      </c>
    </row>
    <row r="420" customFormat="false" ht="15" hidden="false" customHeight="false" outlineLevel="0" collapsed="false">
      <c r="I420" s="18" t="n">
        <v>38321</v>
      </c>
      <c r="J420" s="0" t="n">
        <v>5.4</v>
      </c>
      <c r="K420" s="18" t="n">
        <v>38321</v>
      </c>
      <c r="L420" s="0" t="n">
        <v>74</v>
      </c>
      <c r="O420" s="18" t="n">
        <v>38321</v>
      </c>
      <c r="P420" s="0" t="n">
        <v>328.8</v>
      </c>
      <c r="Q420" s="18" t="n">
        <v>38321</v>
      </c>
      <c r="R420" s="0" t="n">
        <v>2.5</v>
      </c>
      <c r="S420" s="18" t="n">
        <v>38321</v>
      </c>
      <c r="T420" s="0" t="n">
        <v>2.2</v>
      </c>
      <c r="U420" s="18" t="n">
        <v>38321</v>
      </c>
      <c r="V420" s="0" t="n">
        <v>2.06255</v>
      </c>
      <c r="W420" s="18" t="n">
        <v>39782</v>
      </c>
      <c r="X420" s="0" t="n">
        <v>4.3</v>
      </c>
      <c r="Y420" s="18" t="n">
        <v>38321</v>
      </c>
      <c r="Z420" s="0" t="n">
        <v>2.91</v>
      </c>
      <c r="AA420" s="18" t="n">
        <v>38321</v>
      </c>
      <c r="AB420" s="0" t="n">
        <v>79.2285</v>
      </c>
      <c r="AG420" s="18" t="n">
        <v>38321</v>
      </c>
      <c r="AH420" s="0" t="n">
        <v>56.2</v>
      </c>
      <c r="AO420" s="18" t="n">
        <v>38321</v>
      </c>
      <c r="AP420" s="0" t="n">
        <v>0.02</v>
      </c>
      <c r="AQ420" s="18" t="n">
        <v>38321</v>
      </c>
      <c r="AR420" s="0" t="n">
        <v>19.2</v>
      </c>
      <c r="AW420" s="18" t="n">
        <v>38321</v>
      </c>
      <c r="AX420" s="0" t="n">
        <v>63.5</v>
      </c>
      <c r="AY420" s="18" t="n">
        <v>38321</v>
      </c>
      <c r="AZ420" s="0" t="n">
        <v>9.9</v>
      </c>
      <c r="BA420" s="18" t="n">
        <v>38321</v>
      </c>
      <c r="BB420" s="0" t="n">
        <v>2079</v>
      </c>
      <c r="BI420" s="18" t="n">
        <v>40512</v>
      </c>
      <c r="BJ420" s="0" t="n">
        <v>12.12</v>
      </c>
      <c r="BK420" s="18" t="n">
        <v>38321</v>
      </c>
      <c r="BL420" s="0" t="n">
        <v>5</v>
      </c>
      <c r="BQ420" s="18" t="n">
        <v>39691</v>
      </c>
      <c r="BR420" s="0" t="n">
        <v>58.5</v>
      </c>
      <c r="BS420" s="18" t="n">
        <v>41243</v>
      </c>
      <c r="BT420" s="0" t="n">
        <v>82.7</v>
      </c>
      <c r="BU420" s="18" t="n">
        <v>26171</v>
      </c>
      <c r="BV420" s="0" t="n">
        <v>100.24</v>
      </c>
      <c r="BW420" s="18" t="n">
        <v>26710</v>
      </c>
      <c r="BX420" s="0" t="n">
        <v>131.76</v>
      </c>
      <c r="BY420" s="18" t="n">
        <v>28895</v>
      </c>
      <c r="BZ420" s="0" t="n">
        <v>123.76</v>
      </c>
      <c r="CC420" s="18" t="n">
        <v>27914</v>
      </c>
      <c r="CD420" s="0" t="n">
        <v>127.2</v>
      </c>
      <c r="CE420" s="18" t="n">
        <v>31028</v>
      </c>
      <c r="CF420" s="0" t="n">
        <v>26.72</v>
      </c>
      <c r="CG420" s="18" t="n">
        <v>41582</v>
      </c>
      <c r="CH420" s="0" t="n">
        <v>136</v>
      </c>
      <c r="CI420" s="18" t="n">
        <v>32113</v>
      </c>
      <c r="CJ420" s="0" t="n">
        <v>2330.1</v>
      </c>
      <c r="CK420" s="18" t="n">
        <v>29458</v>
      </c>
      <c r="CL420" s="0" t="n">
        <v>67.563</v>
      </c>
      <c r="CM420" s="18" t="n">
        <v>40982</v>
      </c>
      <c r="CN420" s="0" t="n">
        <v>6.73</v>
      </c>
      <c r="CO420" s="18" t="n">
        <v>43342</v>
      </c>
      <c r="CP420" s="0" t="n">
        <v>302</v>
      </c>
    </row>
    <row r="421" customFormat="false" ht="15" hidden="false" customHeight="false" outlineLevel="0" collapsed="false">
      <c r="I421" s="18" t="n">
        <v>38352</v>
      </c>
      <c r="J421" s="0" t="n">
        <v>5.4</v>
      </c>
      <c r="K421" s="18" t="n">
        <v>38352</v>
      </c>
      <c r="L421" s="0" t="n">
        <v>124</v>
      </c>
      <c r="O421" s="18" t="n">
        <v>38352</v>
      </c>
      <c r="P421" s="0" t="n">
        <v>328.5</v>
      </c>
      <c r="Q421" s="18" t="n">
        <v>38352</v>
      </c>
      <c r="R421" s="0" t="n">
        <v>2.5</v>
      </c>
      <c r="S421" s="18" t="n">
        <v>38352</v>
      </c>
      <c r="T421" s="0" t="n">
        <v>2.2</v>
      </c>
      <c r="U421" s="18" t="n">
        <v>38352</v>
      </c>
      <c r="V421" s="0" t="n">
        <v>2.06626</v>
      </c>
      <c r="W421" s="18" t="n">
        <v>39813</v>
      </c>
      <c r="X421" s="0" t="n">
        <v>4.5</v>
      </c>
      <c r="Y421" s="18" t="n">
        <v>38352</v>
      </c>
      <c r="Z421" s="0" t="n">
        <v>3.62</v>
      </c>
      <c r="AA421" s="18" t="n">
        <v>38352</v>
      </c>
      <c r="AB421" s="0" t="n">
        <v>79.8082</v>
      </c>
      <c r="AG421" s="18" t="n">
        <v>38352</v>
      </c>
      <c r="AH421" s="0" t="n">
        <v>57.2</v>
      </c>
      <c r="AO421" s="18" t="n">
        <v>38352</v>
      </c>
      <c r="AP421" s="0" t="n">
        <v>0.81</v>
      </c>
      <c r="AQ421" s="18" t="n">
        <v>38352</v>
      </c>
      <c r="AR421" s="0" t="n">
        <v>25.5</v>
      </c>
      <c r="AW421" s="18" t="n">
        <v>38352</v>
      </c>
      <c r="AX421" s="0" t="n">
        <v>61.2</v>
      </c>
      <c r="AY421" s="18" t="n">
        <v>38352</v>
      </c>
      <c r="AZ421" s="0" t="n">
        <v>9.9</v>
      </c>
      <c r="BA421" s="18" t="n">
        <v>38352</v>
      </c>
      <c r="BB421" s="0" t="n">
        <v>2082</v>
      </c>
      <c r="BI421" s="18" t="n">
        <v>40543</v>
      </c>
      <c r="BJ421" s="0" t="n">
        <v>12.43</v>
      </c>
      <c r="BK421" s="18" t="n">
        <v>38352</v>
      </c>
      <c r="BL421" s="0" t="n">
        <v>8.3</v>
      </c>
      <c r="BQ421" s="18" t="n">
        <v>39721</v>
      </c>
      <c r="BR421" s="0" t="n">
        <v>61.4</v>
      </c>
      <c r="BS421" s="18" t="n">
        <v>41274</v>
      </c>
      <c r="BT421" s="0" t="n">
        <v>72.9</v>
      </c>
      <c r="BU421" s="18" t="n">
        <v>26172</v>
      </c>
      <c r="BV421" s="0" t="n">
        <v>100.48</v>
      </c>
      <c r="BW421" s="18" t="n">
        <v>26711</v>
      </c>
      <c r="BX421" s="0" t="n">
        <v>133.41</v>
      </c>
      <c r="BY421" s="18" t="n">
        <v>28902</v>
      </c>
      <c r="BZ421" s="0" t="n">
        <v>125.57</v>
      </c>
      <c r="CC421" s="18" t="n">
        <v>27915</v>
      </c>
      <c r="CD421" s="0" t="n">
        <v>126.6</v>
      </c>
      <c r="CE421" s="18" t="n">
        <v>31029</v>
      </c>
      <c r="CF421" s="0" t="n">
        <v>26.57</v>
      </c>
      <c r="CG421" s="18" t="n">
        <v>41583</v>
      </c>
      <c r="CH421" s="0" t="n">
        <v>136.7</v>
      </c>
      <c r="CI421" s="18" t="n">
        <v>32114</v>
      </c>
      <c r="CJ421" s="0" t="n">
        <v>2284</v>
      </c>
      <c r="CK421" s="18" t="n">
        <v>29459</v>
      </c>
      <c r="CL421" s="0" t="n">
        <v>67.776</v>
      </c>
      <c r="CM421" s="18" t="n">
        <v>40983</v>
      </c>
      <c r="CN421" s="0" t="n">
        <v>6.66</v>
      </c>
      <c r="CO421" s="18" t="n">
        <v>43343</v>
      </c>
      <c r="CP421" s="0" t="n">
        <v>300.2</v>
      </c>
    </row>
    <row r="422" customFormat="false" ht="15" hidden="false" customHeight="false" outlineLevel="0" collapsed="false">
      <c r="I422" s="18" t="n">
        <v>38383</v>
      </c>
      <c r="J422" s="0" t="n">
        <v>5.3</v>
      </c>
      <c r="K422" s="18" t="n">
        <v>38383</v>
      </c>
      <c r="L422" s="0" t="n">
        <v>146</v>
      </c>
      <c r="O422" s="18" t="n">
        <v>38383</v>
      </c>
      <c r="P422" s="0" t="n">
        <v>340.3</v>
      </c>
      <c r="Q422" s="18" t="n">
        <v>38383</v>
      </c>
      <c r="R422" s="0" t="n">
        <v>2.5</v>
      </c>
      <c r="S422" s="18" t="n">
        <v>38383</v>
      </c>
      <c r="T422" s="0" t="n">
        <v>2.3</v>
      </c>
      <c r="U422" s="18" t="n">
        <v>38383</v>
      </c>
      <c r="V422" s="0" t="n">
        <v>2.17143</v>
      </c>
      <c r="W422" s="18" t="n">
        <v>39844</v>
      </c>
      <c r="X422" s="0" t="n">
        <v>4.2</v>
      </c>
      <c r="Y422" s="18" t="n">
        <v>38383</v>
      </c>
      <c r="Z422" s="0" t="n">
        <v>3.84</v>
      </c>
      <c r="AA422" s="18" t="n">
        <v>38383</v>
      </c>
      <c r="AB422" s="0" t="n">
        <v>80.0413</v>
      </c>
      <c r="AG422" s="18" t="n">
        <v>38383</v>
      </c>
      <c r="AH422" s="0" t="n">
        <v>56.8</v>
      </c>
      <c r="AO422" s="18" t="n">
        <v>38383</v>
      </c>
      <c r="AP422" s="0" t="n">
        <v>0.18</v>
      </c>
      <c r="AQ422" s="18" t="n">
        <v>38383</v>
      </c>
      <c r="AR422" s="0" t="n">
        <v>13.3</v>
      </c>
      <c r="AW422" s="18" t="n">
        <v>38383</v>
      </c>
      <c r="AX422" s="0" t="n">
        <v>63</v>
      </c>
      <c r="AY422" s="18" t="n">
        <v>38383</v>
      </c>
      <c r="AZ422" s="0" t="n">
        <v>9.4</v>
      </c>
      <c r="BA422" s="18" t="n">
        <v>38383</v>
      </c>
      <c r="BB422" s="0" t="n">
        <v>2139</v>
      </c>
      <c r="BI422" s="18" t="n">
        <v>40574</v>
      </c>
      <c r="BJ422" s="0" t="n">
        <v>12.49</v>
      </c>
      <c r="BK422" s="18" t="n">
        <v>38383</v>
      </c>
      <c r="BL422" s="0" t="n">
        <v>5.3</v>
      </c>
      <c r="BQ422" s="18" t="n">
        <v>39752</v>
      </c>
      <c r="BR422" s="0" t="n">
        <v>38.8</v>
      </c>
      <c r="BS422" s="18" t="n">
        <v>41305</v>
      </c>
      <c r="BT422" s="0" t="n">
        <v>73.8</v>
      </c>
      <c r="BU422" s="18" t="n">
        <v>26175</v>
      </c>
      <c r="BV422" s="0" t="n">
        <v>99.52</v>
      </c>
      <c r="BW422" s="18" t="n">
        <v>26714</v>
      </c>
      <c r="BX422" s="0" t="n">
        <v>133.34</v>
      </c>
      <c r="BY422" s="18" t="n">
        <v>28909</v>
      </c>
      <c r="BZ422" s="0" t="n">
        <v>125.04</v>
      </c>
      <c r="CC422" s="18" t="n">
        <v>27918</v>
      </c>
      <c r="CD422" s="0" t="n">
        <v>127.1</v>
      </c>
      <c r="CE422" s="18" t="n">
        <v>31030</v>
      </c>
      <c r="CF422" s="0" t="n">
        <v>26.45</v>
      </c>
      <c r="CG422" s="18" t="n">
        <v>41584</v>
      </c>
      <c r="CH422" s="0" t="n">
        <v>137.6</v>
      </c>
      <c r="CI422" s="18" t="n">
        <v>32115</v>
      </c>
      <c r="CJ422" s="0" t="n">
        <v>2164.5</v>
      </c>
      <c r="CK422" s="18" t="n">
        <v>29460</v>
      </c>
      <c r="CL422" s="0" t="n">
        <v>67.563</v>
      </c>
      <c r="CM422" s="18" t="n">
        <v>40984</v>
      </c>
      <c r="CN422" s="0" t="n">
        <v>6.68</v>
      </c>
      <c r="CO422" s="18" t="n">
        <v>43347</v>
      </c>
      <c r="CP422" s="0" t="n">
        <v>302.8</v>
      </c>
    </row>
    <row r="423" customFormat="false" ht="15" hidden="false" customHeight="false" outlineLevel="0" collapsed="false">
      <c r="I423" s="18" t="n">
        <v>38411</v>
      </c>
      <c r="J423" s="0" t="n">
        <v>5.4</v>
      </c>
      <c r="K423" s="18" t="n">
        <v>38411</v>
      </c>
      <c r="L423" s="0" t="n">
        <v>254</v>
      </c>
      <c r="O423" s="18" t="n">
        <v>38411</v>
      </c>
      <c r="P423" s="0" t="n">
        <v>311.8</v>
      </c>
      <c r="Q423" s="18" t="n">
        <v>38411</v>
      </c>
      <c r="R423" s="0" t="n">
        <v>2.6</v>
      </c>
      <c r="S423" s="18" t="n">
        <v>38411</v>
      </c>
      <c r="T423" s="0" t="n">
        <v>2.4</v>
      </c>
      <c r="U423" s="18" t="n">
        <v>38411</v>
      </c>
      <c r="V423" s="0" t="n">
        <v>2.17544</v>
      </c>
      <c r="W423" s="18" t="n">
        <v>39872</v>
      </c>
      <c r="X423" s="0" t="n">
        <v>3.8</v>
      </c>
      <c r="Y423" s="18" t="n">
        <v>38411</v>
      </c>
      <c r="Z423" s="0" t="n">
        <v>3.99</v>
      </c>
      <c r="AA423" s="18" t="n">
        <v>38411</v>
      </c>
      <c r="AB423" s="0" t="n">
        <v>80.5413</v>
      </c>
      <c r="AG423" s="18" t="n">
        <v>38411</v>
      </c>
      <c r="AH423" s="0" t="n">
        <v>55.5</v>
      </c>
      <c r="AO423" s="18" t="n">
        <v>38411</v>
      </c>
      <c r="AP423" s="0" t="n">
        <v>0.38</v>
      </c>
      <c r="AQ423" s="18" t="n">
        <v>38411</v>
      </c>
      <c r="AR423" s="0" t="n">
        <v>21.3</v>
      </c>
      <c r="AW423" s="18" t="n">
        <v>38411</v>
      </c>
      <c r="AX423" s="0" t="n">
        <v>65.3</v>
      </c>
      <c r="AY423" s="18" t="n">
        <v>38411</v>
      </c>
      <c r="AZ423" s="0" t="n">
        <v>8.9</v>
      </c>
      <c r="BA423" s="18" t="n">
        <v>38411</v>
      </c>
      <c r="BB423" s="0" t="n">
        <v>2114</v>
      </c>
      <c r="BI423" s="18" t="n">
        <v>40602</v>
      </c>
      <c r="BJ423" s="0" t="n">
        <v>12.8</v>
      </c>
      <c r="BK423" s="18" t="n">
        <v>38411</v>
      </c>
      <c r="BL423" s="0" t="n">
        <v>5.3</v>
      </c>
      <c r="BQ423" s="18" t="n">
        <v>39782</v>
      </c>
      <c r="BR423" s="0" t="n">
        <v>44.7</v>
      </c>
      <c r="BS423" s="18" t="n">
        <v>41333</v>
      </c>
      <c r="BT423" s="0" t="n">
        <v>77.6</v>
      </c>
      <c r="BU423" s="18" t="n">
        <v>26176</v>
      </c>
      <c r="BV423" s="0" t="n">
        <v>99.03</v>
      </c>
      <c r="BW423" s="18" t="n">
        <v>26715</v>
      </c>
      <c r="BX423" s="0" t="n">
        <v>134.04</v>
      </c>
      <c r="BY423" s="18" t="n">
        <v>28916</v>
      </c>
      <c r="BZ423" s="0" t="n">
        <v>123.67</v>
      </c>
      <c r="CC423" s="18" t="n">
        <v>27919</v>
      </c>
      <c r="CD423" s="0" t="n">
        <v>127.4</v>
      </c>
      <c r="CE423" s="18" t="n">
        <v>31042</v>
      </c>
      <c r="CF423" s="0" t="n">
        <v>26.79</v>
      </c>
      <c r="CG423" s="18" t="n">
        <v>41585</v>
      </c>
      <c r="CH423" s="0" t="n">
        <v>138.1</v>
      </c>
      <c r="CI423" s="18" t="n">
        <v>32118</v>
      </c>
      <c r="CJ423" s="0" t="n">
        <v>2286.8</v>
      </c>
      <c r="CK423" s="18" t="n">
        <v>29461</v>
      </c>
      <c r="CL423" s="0" t="n">
        <v>66.939</v>
      </c>
      <c r="CM423" s="18" t="n">
        <v>40987</v>
      </c>
      <c r="CN423" s="0" t="n">
        <v>5.86</v>
      </c>
      <c r="CO423" s="18" t="n">
        <v>43348</v>
      </c>
      <c r="CP423" s="0" t="n">
        <v>268.3</v>
      </c>
    </row>
    <row r="424" customFormat="false" ht="15" hidden="false" customHeight="false" outlineLevel="0" collapsed="false">
      <c r="I424" s="18" t="n">
        <v>38442</v>
      </c>
      <c r="J424" s="0" t="n">
        <v>5.2</v>
      </c>
      <c r="K424" s="18" t="n">
        <v>38442</v>
      </c>
      <c r="L424" s="0" t="n">
        <v>121</v>
      </c>
      <c r="O424" s="18" t="n">
        <v>38442</v>
      </c>
      <c r="P424" s="0" t="n">
        <v>332.5</v>
      </c>
      <c r="Q424" s="18" t="n">
        <v>38442</v>
      </c>
      <c r="R424" s="0" t="n">
        <v>2.6</v>
      </c>
      <c r="S424" s="18" t="n">
        <v>38442</v>
      </c>
      <c r="T424" s="0" t="n">
        <v>2.3</v>
      </c>
      <c r="U424" s="18" t="n">
        <v>38442</v>
      </c>
      <c r="V424" s="0" t="n">
        <v>2.25561</v>
      </c>
      <c r="W424" s="18" t="n">
        <v>39903</v>
      </c>
      <c r="X424" s="0" t="n">
        <v>3.8</v>
      </c>
      <c r="Y424" s="18" t="n">
        <v>38442</v>
      </c>
      <c r="Z424" s="0" t="n">
        <v>4.24</v>
      </c>
      <c r="AA424" s="18" t="n">
        <v>38442</v>
      </c>
      <c r="AB424" s="0" t="n">
        <v>80.3601</v>
      </c>
      <c r="AG424" s="18" t="n">
        <v>38442</v>
      </c>
      <c r="AH424" s="0" t="n">
        <v>55.2</v>
      </c>
      <c r="AO424" s="18" t="n">
        <v>38442</v>
      </c>
      <c r="AP424" s="0" t="n">
        <v>-0.28</v>
      </c>
      <c r="AQ424" s="18" t="n">
        <v>38442</v>
      </c>
      <c r="AR424" s="0" t="n">
        <v>15.1</v>
      </c>
      <c r="AW424" s="18" t="n">
        <v>38442</v>
      </c>
      <c r="AX424" s="0" t="n">
        <v>65.2</v>
      </c>
      <c r="AY424" s="18" t="n">
        <v>38442</v>
      </c>
      <c r="AZ424" s="0" t="n">
        <v>7.2</v>
      </c>
      <c r="BA424" s="18" t="n">
        <v>38442</v>
      </c>
      <c r="BB424" s="0" t="n">
        <v>2062</v>
      </c>
      <c r="BI424" s="18" t="n">
        <v>40633</v>
      </c>
      <c r="BJ424" s="0" t="n">
        <v>12.85</v>
      </c>
      <c r="BK424" s="18" t="n">
        <v>38442</v>
      </c>
      <c r="BL424" s="0" t="n">
        <v>5.4</v>
      </c>
      <c r="BQ424" s="18" t="n">
        <v>39813</v>
      </c>
      <c r="BR424" s="0" t="n">
        <v>38.6</v>
      </c>
      <c r="BS424" s="18" t="n">
        <v>41364</v>
      </c>
      <c r="BT424" s="0" t="n">
        <v>78.6</v>
      </c>
      <c r="BU424" s="18" t="n">
        <v>26177</v>
      </c>
      <c r="BV424" s="0" t="n">
        <v>99.07</v>
      </c>
      <c r="BW424" s="18" t="n">
        <v>26716</v>
      </c>
      <c r="BX424" s="0" t="n">
        <v>134.01</v>
      </c>
      <c r="BY424" s="18" t="n">
        <v>28923</v>
      </c>
      <c r="BZ424" s="0" t="n">
        <v>127.25</v>
      </c>
      <c r="CC424" s="18" t="n">
        <v>27920</v>
      </c>
      <c r="CD424" s="0" t="n">
        <v>127</v>
      </c>
      <c r="CE424" s="18" t="n">
        <v>31043</v>
      </c>
      <c r="CF424" s="0" t="n">
        <v>26.34</v>
      </c>
      <c r="CG424" s="18" t="n">
        <v>41586</v>
      </c>
      <c r="CH424" s="0" t="n">
        <v>138.12</v>
      </c>
      <c r="CI424" s="18" t="n">
        <v>32119</v>
      </c>
      <c r="CJ424" s="0" t="n">
        <v>2374.5</v>
      </c>
      <c r="CK424" s="18" t="n">
        <v>29462</v>
      </c>
      <c r="CL424" s="0" t="n">
        <v>67.494</v>
      </c>
      <c r="CM424" s="18" t="n">
        <v>40988</v>
      </c>
      <c r="CN424" s="0" t="n">
        <v>6.05</v>
      </c>
      <c r="CO424" s="18" t="n">
        <v>43349</v>
      </c>
      <c r="CP424" s="0" t="n">
        <v>238.25</v>
      </c>
    </row>
    <row r="425" customFormat="false" ht="15" hidden="false" customHeight="false" outlineLevel="0" collapsed="false">
      <c r="I425" s="18" t="n">
        <v>38472</v>
      </c>
      <c r="J425" s="0" t="n">
        <v>5.2</v>
      </c>
      <c r="K425" s="18" t="n">
        <v>38472</v>
      </c>
      <c r="L425" s="0" t="n">
        <v>361</v>
      </c>
      <c r="O425" s="18" t="n">
        <v>38472</v>
      </c>
      <c r="P425" s="0" t="n">
        <v>320.3</v>
      </c>
      <c r="Q425" s="18" t="n">
        <v>38472</v>
      </c>
      <c r="R425" s="0" t="n">
        <v>2.7</v>
      </c>
      <c r="S425" s="18" t="n">
        <v>38472</v>
      </c>
      <c r="T425" s="0" t="n">
        <v>2.2</v>
      </c>
      <c r="U425" s="18" t="n">
        <v>38472</v>
      </c>
      <c r="V425" s="0" t="n">
        <v>2.10751</v>
      </c>
      <c r="W425" s="18" t="n">
        <v>39933</v>
      </c>
      <c r="X425" s="0" t="n">
        <v>3.4</v>
      </c>
      <c r="Y425" s="18" t="n">
        <v>38472</v>
      </c>
      <c r="Z425" s="0" t="n">
        <v>4.01</v>
      </c>
      <c r="AA425" s="18" t="n">
        <v>38472</v>
      </c>
      <c r="AB425" s="0" t="n">
        <v>80.4339</v>
      </c>
      <c r="AG425" s="18" t="n">
        <v>38472</v>
      </c>
      <c r="AH425" s="0" t="n">
        <v>52.2</v>
      </c>
      <c r="AO425" s="18" t="n">
        <v>38472</v>
      </c>
      <c r="AP425" s="0" t="n">
        <v>0.54</v>
      </c>
      <c r="AQ425" s="18" t="n">
        <v>38472</v>
      </c>
      <c r="AR425" s="0" t="n">
        <v>25.3</v>
      </c>
      <c r="AW425" s="18" t="n">
        <v>38472</v>
      </c>
      <c r="AX425" s="0" t="n">
        <v>65.5</v>
      </c>
      <c r="AY425" s="18" t="n">
        <v>38472</v>
      </c>
      <c r="AZ425" s="0" t="n">
        <v>7.4</v>
      </c>
      <c r="BA425" s="18" t="n">
        <v>38472</v>
      </c>
      <c r="BB425" s="0" t="n">
        <v>2150</v>
      </c>
      <c r="BI425" s="18" t="n">
        <v>40663</v>
      </c>
      <c r="BJ425" s="0" t="n">
        <v>13.07</v>
      </c>
      <c r="BK425" s="18" t="n">
        <v>38472</v>
      </c>
      <c r="BL425" s="0" t="n">
        <v>5.5</v>
      </c>
      <c r="BQ425" s="18" t="n">
        <v>39844</v>
      </c>
      <c r="BR425" s="0" t="n">
        <v>37.4</v>
      </c>
      <c r="BS425" s="18" t="n">
        <v>41394</v>
      </c>
      <c r="BT425" s="0" t="n">
        <v>76.4</v>
      </c>
      <c r="BU425" s="18" t="n">
        <v>26178</v>
      </c>
      <c r="BV425" s="0" t="n">
        <v>99.29</v>
      </c>
      <c r="BW425" s="18" t="n">
        <v>26717</v>
      </c>
      <c r="BX425" s="0" t="n">
        <v>133.42</v>
      </c>
      <c r="BY425" s="18" t="n">
        <v>28930</v>
      </c>
      <c r="BZ425" s="0" t="n">
        <v>128.55</v>
      </c>
      <c r="CC425" s="18" t="n">
        <v>27921</v>
      </c>
      <c r="CD425" s="0" t="n">
        <v>126.65</v>
      </c>
      <c r="CE425" s="18" t="n">
        <v>31044</v>
      </c>
      <c r="CF425" s="0" t="n">
        <v>26.41</v>
      </c>
      <c r="CG425" s="18" t="n">
        <v>41589</v>
      </c>
      <c r="CH425" s="0" t="n">
        <v>137.62</v>
      </c>
      <c r="CI425" s="18" t="n">
        <v>32120</v>
      </c>
      <c r="CJ425" s="0" t="n">
        <v>2320.4</v>
      </c>
      <c r="CK425" s="18" t="n">
        <v>29466</v>
      </c>
      <c r="CL425" s="0" t="n">
        <v>68.114</v>
      </c>
      <c r="CM425" s="18" t="n">
        <v>40989</v>
      </c>
      <c r="CN425" s="0" t="n">
        <v>6.01</v>
      </c>
      <c r="CO425" s="18" t="n">
        <v>43350</v>
      </c>
      <c r="CP425" s="0" t="n">
        <v>231.79</v>
      </c>
    </row>
    <row r="426" customFormat="false" ht="15" hidden="false" customHeight="false" outlineLevel="0" collapsed="false">
      <c r="I426" s="18" t="n">
        <v>38503</v>
      </c>
      <c r="J426" s="0" t="n">
        <v>5.1</v>
      </c>
      <c r="K426" s="18" t="n">
        <v>38503</v>
      </c>
      <c r="L426" s="0" t="n">
        <v>172</v>
      </c>
      <c r="O426" s="18" t="n">
        <v>38503</v>
      </c>
      <c r="P426" s="0" t="n">
        <v>327</v>
      </c>
      <c r="Q426" s="18" t="n">
        <v>38503</v>
      </c>
      <c r="R426" s="0" t="n">
        <v>2.6</v>
      </c>
      <c r="S426" s="18" t="n">
        <v>38503</v>
      </c>
      <c r="T426" s="0" t="n">
        <v>2.2</v>
      </c>
      <c r="U426" s="18" t="n">
        <v>38503</v>
      </c>
      <c r="V426" s="0" t="n">
        <v>2.17689</v>
      </c>
      <c r="W426" s="18" t="n">
        <v>39964</v>
      </c>
      <c r="X426" s="0" t="n">
        <v>3</v>
      </c>
      <c r="Y426" s="18" t="n">
        <v>38503</v>
      </c>
      <c r="Z426" s="0" t="n">
        <v>3.37</v>
      </c>
      <c r="AA426" s="18" t="n">
        <v>38503</v>
      </c>
      <c r="AB426" s="0" t="n">
        <v>80.425</v>
      </c>
      <c r="AG426" s="18" t="n">
        <v>38503</v>
      </c>
      <c r="AH426" s="0" t="n">
        <v>50.8</v>
      </c>
      <c r="AO426" s="18" t="n">
        <v>38503</v>
      </c>
      <c r="AP426" s="0" t="n">
        <v>-0.01</v>
      </c>
      <c r="AQ426" s="18" t="n">
        <v>38503</v>
      </c>
      <c r="AR426" s="0" t="n">
        <v>9.3</v>
      </c>
      <c r="AW426" s="18" t="n">
        <v>38503</v>
      </c>
      <c r="AX426" s="0" t="n">
        <v>53.3</v>
      </c>
      <c r="AY426" s="18" t="n">
        <v>38503</v>
      </c>
      <c r="AZ426" s="0" t="n">
        <v>6.3</v>
      </c>
      <c r="BA426" s="18" t="n">
        <v>38503</v>
      </c>
      <c r="BB426" s="0" t="n">
        <v>2085</v>
      </c>
      <c r="BI426" s="18" t="n">
        <v>40694</v>
      </c>
      <c r="BJ426" s="0" t="n">
        <v>11.99</v>
      </c>
      <c r="BK426" s="18" t="n">
        <v>38503</v>
      </c>
      <c r="BL426" s="0" t="n">
        <v>5.2</v>
      </c>
      <c r="BQ426" s="18" t="n">
        <v>39872</v>
      </c>
      <c r="BR426" s="0" t="n">
        <v>25.3</v>
      </c>
      <c r="BS426" s="18" t="n">
        <v>41425</v>
      </c>
      <c r="BT426" s="0" t="n">
        <v>84.5</v>
      </c>
      <c r="BU426" s="18" t="n">
        <v>26179</v>
      </c>
      <c r="BV426" s="0" t="n">
        <v>100.69</v>
      </c>
      <c r="BW426" s="18" t="n">
        <v>26718</v>
      </c>
      <c r="BX426" s="0" t="n">
        <v>132.91</v>
      </c>
      <c r="BY426" s="18" t="n">
        <v>28937</v>
      </c>
      <c r="BZ426" s="0" t="n">
        <v>130.58</v>
      </c>
      <c r="CC426" s="18" t="n">
        <v>27922</v>
      </c>
      <c r="CD426" s="0" t="n">
        <v>125.5</v>
      </c>
      <c r="CE426" s="18" t="n">
        <v>31049</v>
      </c>
      <c r="CF426" s="0" t="n">
        <v>25.92</v>
      </c>
      <c r="CG426" s="18" t="n">
        <v>41590</v>
      </c>
      <c r="CH426" s="0" t="n">
        <v>137.61</v>
      </c>
      <c r="CI426" s="18" t="n">
        <v>32121</v>
      </c>
      <c r="CJ426" s="0" t="n">
        <v>2347.9</v>
      </c>
      <c r="CK426" s="18" t="n">
        <v>29467</v>
      </c>
      <c r="CL426" s="0" t="n">
        <v>69.16</v>
      </c>
      <c r="CM426" s="18" t="n">
        <v>40990</v>
      </c>
      <c r="CN426" s="0" t="n">
        <v>5.88</v>
      </c>
      <c r="CO426" s="18" t="n">
        <v>43353</v>
      </c>
      <c r="CP426" s="0" t="n">
        <v>208.45</v>
      </c>
    </row>
    <row r="427" customFormat="false" ht="15" hidden="false" customHeight="false" outlineLevel="0" collapsed="false">
      <c r="I427" s="18" t="n">
        <v>38533</v>
      </c>
      <c r="J427" s="0" t="n">
        <v>5</v>
      </c>
      <c r="K427" s="18" t="n">
        <v>38533</v>
      </c>
      <c r="L427" s="0" t="n">
        <v>252</v>
      </c>
      <c r="O427" s="18" t="n">
        <v>38533</v>
      </c>
      <c r="P427" s="0" t="n">
        <v>323</v>
      </c>
      <c r="Q427" s="18" t="n">
        <v>38533</v>
      </c>
      <c r="R427" s="0" t="n">
        <v>2.6</v>
      </c>
      <c r="S427" s="18" t="n">
        <v>38533</v>
      </c>
      <c r="T427" s="0" t="n">
        <v>2</v>
      </c>
      <c r="U427" s="18" t="n">
        <v>38533</v>
      </c>
      <c r="V427" s="0" t="n">
        <v>2.08637</v>
      </c>
      <c r="W427" s="18" t="n">
        <v>39994</v>
      </c>
      <c r="X427" s="0" t="n">
        <v>3.3</v>
      </c>
      <c r="Y427" s="18" t="n">
        <v>38533</v>
      </c>
      <c r="Z427" s="0" t="n">
        <v>4.6</v>
      </c>
      <c r="AA427" s="18" t="n">
        <v>38533</v>
      </c>
      <c r="AB427" s="0" t="n">
        <v>80.6702</v>
      </c>
      <c r="AG427" s="18" t="n">
        <v>38533</v>
      </c>
      <c r="AH427" s="0" t="n">
        <v>52.4</v>
      </c>
      <c r="AO427" s="18" t="n">
        <v>38533</v>
      </c>
      <c r="AP427" s="0" t="n">
        <v>0.38</v>
      </c>
      <c r="AQ427" s="18" t="n">
        <v>38533</v>
      </c>
      <c r="AR427" s="0" t="n">
        <v>-1.3</v>
      </c>
      <c r="AW427" s="18" t="n">
        <v>38533</v>
      </c>
      <c r="AX427" s="0" t="n">
        <v>57.1</v>
      </c>
      <c r="AY427" s="18" t="n">
        <v>38533</v>
      </c>
      <c r="AZ427" s="0" t="n">
        <v>6.6</v>
      </c>
      <c r="BA427" s="18" t="n">
        <v>38533</v>
      </c>
      <c r="BB427" s="0" t="n">
        <v>2178</v>
      </c>
      <c r="BI427" s="18" t="n">
        <v>40724</v>
      </c>
      <c r="BJ427" s="0" t="n">
        <v>11.68</v>
      </c>
      <c r="BK427" s="18" t="n">
        <v>38533</v>
      </c>
      <c r="BL427" s="0" t="n">
        <v>5.1</v>
      </c>
      <c r="BQ427" s="18" t="n">
        <v>39903</v>
      </c>
      <c r="BR427" s="0" t="n">
        <v>26.9</v>
      </c>
      <c r="BS427" s="18" t="n">
        <v>41455</v>
      </c>
      <c r="BT427" s="0" t="n">
        <v>84.1</v>
      </c>
      <c r="BU427" s="18" t="n">
        <v>26183</v>
      </c>
      <c r="BV427" s="0" t="n">
        <v>101.15</v>
      </c>
      <c r="BW427" s="18" t="n">
        <v>26721</v>
      </c>
      <c r="BX427" s="0" t="n">
        <v>131.95</v>
      </c>
      <c r="BY427" s="18" t="n">
        <v>28944</v>
      </c>
      <c r="BZ427" s="0" t="n">
        <v>131.76</v>
      </c>
      <c r="CC427" s="18" t="n">
        <v>27925</v>
      </c>
      <c r="CD427" s="0" t="n">
        <v>125.8</v>
      </c>
      <c r="CE427" s="18" t="n">
        <v>31050</v>
      </c>
      <c r="CF427" s="0" t="n">
        <v>25.84</v>
      </c>
      <c r="CG427" s="18" t="n">
        <v>41591</v>
      </c>
      <c r="CH427" s="0" t="n">
        <v>137.61</v>
      </c>
      <c r="CI427" s="18" t="n">
        <v>32122</v>
      </c>
      <c r="CJ427" s="0" t="n">
        <v>2414.7</v>
      </c>
      <c r="CK427" s="18" t="n">
        <v>29468</v>
      </c>
      <c r="CL427" s="0" t="n">
        <v>69.297</v>
      </c>
      <c r="CM427" s="18" t="n">
        <v>40991</v>
      </c>
      <c r="CN427" s="0" t="n">
        <v>5.86</v>
      </c>
      <c r="CO427" s="18" t="n">
        <v>43354</v>
      </c>
      <c r="CP427" s="0" t="n">
        <v>195.04</v>
      </c>
    </row>
    <row r="428" customFormat="false" ht="15" hidden="false" customHeight="false" outlineLevel="0" collapsed="false">
      <c r="I428" s="18" t="n">
        <v>38564</v>
      </c>
      <c r="J428" s="0" t="n">
        <v>5</v>
      </c>
      <c r="K428" s="18" t="n">
        <v>38564</v>
      </c>
      <c r="L428" s="0" t="n">
        <v>358</v>
      </c>
      <c r="O428" s="18" t="n">
        <v>38564</v>
      </c>
      <c r="P428" s="0" t="n">
        <v>323.8</v>
      </c>
      <c r="Q428" s="18" t="n">
        <v>38564</v>
      </c>
      <c r="R428" s="0" t="n">
        <v>2.9</v>
      </c>
      <c r="S428" s="18" t="n">
        <v>38564</v>
      </c>
      <c r="T428" s="0" t="n">
        <v>2.1</v>
      </c>
      <c r="U428" s="18" t="n">
        <v>38564</v>
      </c>
      <c r="V428" s="0" t="n">
        <v>2.11497</v>
      </c>
      <c r="W428" s="18" t="n">
        <v>40025</v>
      </c>
      <c r="X428" s="0" t="n">
        <v>2.5</v>
      </c>
      <c r="Y428" s="18" t="n">
        <v>38564</v>
      </c>
      <c r="Z428" s="0" t="n">
        <v>3.5</v>
      </c>
      <c r="AA428" s="18" t="n">
        <v>38564</v>
      </c>
      <c r="AB428" s="0" t="n">
        <v>80.305</v>
      </c>
      <c r="AG428" s="18" t="n">
        <v>38564</v>
      </c>
      <c r="AH428" s="0" t="n">
        <v>52.8</v>
      </c>
      <c r="AO428" s="18" t="n">
        <v>38564</v>
      </c>
      <c r="AP428" s="0" t="n">
        <v>-0.06</v>
      </c>
      <c r="AQ428" s="18" t="n">
        <v>38564</v>
      </c>
      <c r="AR428" s="0" t="n">
        <v>8</v>
      </c>
      <c r="AW428" s="18" t="n">
        <v>38564</v>
      </c>
      <c r="AX428" s="0" t="n">
        <v>62.1</v>
      </c>
      <c r="AY428" s="18" t="n">
        <v>38564</v>
      </c>
      <c r="AZ428" s="0" t="n">
        <v>6</v>
      </c>
      <c r="BA428" s="18" t="n">
        <v>38564</v>
      </c>
      <c r="BB428" s="0" t="n">
        <v>2203</v>
      </c>
      <c r="BI428" s="18" t="n">
        <v>40755</v>
      </c>
      <c r="BJ428" s="0" t="n">
        <v>12.4</v>
      </c>
      <c r="BK428" s="18" t="n">
        <v>38564</v>
      </c>
      <c r="BL428" s="0" t="n">
        <v>5.2</v>
      </c>
      <c r="BQ428" s="18" t="n">
        <v>39933</v>
      </c>
      <c r="BR428" s="0" t="n">
        <v>40.8</v>
      </c>
      <c r="BS428" s="18" t="n">
        <v>41486</v>
      </c>
      <c r="BT428" s="0" t="n">
        <v>85.1</v>
      </c>
      <c r="BU428" s="18" t="n">
        <v>26184</v>
      </c>
      <c r="BV428" s="0" t="n">
        <v>101.34</v>
      </c>
      <c r="BW428" s="18" t="n">
        <v>26722</v>
      </c>
      <c r="BX428" s="0" t="n">
        <v>131.34</v>
      </c>
      <c r="BY428" s="18" t="n">
        <v>28951</v>
      </c>
      <c r="BZ428" s="0" t="n">
        <v>133.75</v>
      </c>
      <c r="CC428" s="18" t="n">
        <v>27926</v>
      </c>
      <c r="CD428" s="0" t="n">
        <v>125.7</v>
      </c>
      <c r="CE428" s="18" t="n">
        <v>31051</v>
      </c>
      <c r="CF428" s="0" t="n">
        <v>25.18</v>
      </c>
      <c r="CG428" s="18" t="n">
        <v>41592</v>
      </c>
      <c r="CH428" s="0" t="n">
        <v>137.05</v>
      </c>
      <c r="CI428" s="18" t="n">
        <v>32125</v>
      </c>
      <c r="CJ428" s="0" t="n">
        <v>2536</v>
      </c>
      <c r="CK428" s="18" t="n">
        <v>29469</v>
      </c>
      <c r="CL428" s="0" t="n">
        <v>69.603</v>
      </c>
      <c r="CM428" s="18" t="n">
        <v>40994</v>
      </c>
      <c r="CN428" s="0" t="n">
        <v>5.78</v>
      </c>
      <c r="CO428" s="18" t="n">
        <v>43355</v>
      </c>
      <c r="CP428" s="0" t="n">
        <v>194.23</v>
      </c>
    </row>
    <row r="429" customFormat="false" ht="15" hidden="false" customHeight="false" outlineLevel="0" collapsed="false">
      <c r="I429" s="18" t="n">
        <v>38595</v>
      </c>
      <c r="J429" s="0" t="n">
        <v>4.9</v>
      </c>
      <c r="K429" s="18" t="n">
        <v>38595</v>
      </c>
      <c r="L429" s="0" t="n">
        <v>198</v>
      </c>
      <c r="O429" s="18" t="n">
        <v>38595</v>
      </c>
      <c r="P429" s="0" t="n">
        <v>315.8</v>
      </c>
      <c r="Q429" s="18" t="n">
        <v>38595</v>
      </c>
      <c r="R429" s="0" t="n">
        <v>2.8</v>
      </c>
      <c r="S429" s="18" t="n">
        <v>38595</v>
      </c>
      <c r="T429" s="0" t="n">
        <v>2.1</v>
      </c>
      <c r="U429" s="18" t="n">
        <v>38595</v>
      </c>
      <c r="V429" s="0" t="n">
        <v>2.15887</v>
      </c>
      <c r="W429" s="18" t="n">
        <v>40056</v>
      </c>
      <c r="X429" s="0" t="n">
        <v>2.3</v>
      </c>
      <c r="Y429" s="18" t="n">
        <v>38595</v>
      </c>
      <c r="Z429" s="0" t="n">
        <v>3.77</v>
      </c>
      <c r="AA429" s="18" t="n">
        <v>38595</v>
      </c>
      <c r="AB429" s="0" t="n">
        <v>80.4617</v>
      </c>
      <c r="AG429" s="18" t="n">
        <v>38595</v>
      </c>
      <c r="AH429" s="0" t="n">
        <v>52.4</v>
      </c>
      <c r="AO429" s="18" t="n">
        <v>38595</v>
      </c>
      <c r="AP429" s="0" t="n">
        <v>0.22</v>
      </c>
      <c r="AQ429" s="18" t="n">
        <v>38595</v>
      </c>
      <c r="AR429" s="0" t="n">
        <v>11.3</v>
      </c>
      <c r="AW429" s="18" t="n">
        <v>38595</v>
      </c>
      <c r="AX429" s="0" t="n">
        <v>52.1</v>
      </c>
      <c r="AY429" s="18" t="n">
        <v>38595</v>
      </c>
      <c r="AZ429" s="0" t="n">
        <v>6.2</v>
      </c>
      <c r="BA429" s="18" t="n">
        <v>38595</v>
      </c>
      <c r="BB429" s="0" t="n">
        <v>2219</v>
      </c>
      <c r="BI429" s="18" t="n">
        <v>40786</v>
      </c>
      <c r="BJ429" s="0" t="n">
        <v>12.4</v>
      </c>
      <c r="BK429" s="18" t="n">
        <v>38595</v>
      </c>
      <c r="BL429" s="0" t="n">
        <v>5.4</v>
      </c>
      <c r="BQ429" s="18" t="n">
        <v>39964</v>
      </c>
      <c r="BR429" s="0" t="n">
        <v>54.8</v>
      </c>
      <c r="BS429" s="18" t="n">
        <v>41517</v>
      </c>
      <c r="BT429" s="0" t="n">
        <v>82.1</v>
      </c>
      <c r="BU429" s="18" t="n">
        <v>26185</v>
      </c>
      <c r="BV429" s="0" t="n">
        <v>100.8</v>
      </c>
      <c r="BW429" s="18" t="n">
        <v>26723</v>
      </c>
      <c r="BX429" s="0" t="n">
        <v>131.51</v>
      </c>
      <c r="BY429" s="18" t="n">
        <v>28958</v>
      </c>
      <c r="BZ429" s="0" t="n">
        <v>133.54</v>
      </c>
      <c r="CC429" s="18" t="n">
        <v>27927</v>
      </c>
      <c r="CD429" s="0" t="n">
        <v>125</v>
      </c>
      <c r="CE429" s="18" t="n">
        <v>31054</v>
      </c>
      <c r="CF429" s="0" t="n">
        <v>25.56</v>
      </c>
      <c r="CG429" s="18" t="n">
        <v>41593</v>
      </c>
      <c r="CH429" s="0" t="n">
        <v>135.99</v>
      </c>
      <c r="CI429" s="18" t="n">
        <v>32126</v>
      </c>
      <c r="CJ429" s="0" t="n">
        <v>2520.6</v>
      </c>
      <c r="CK429" s="18" t="n">
        <v>29472</v>
      </c>
      <c r="CL429" s="0" t="n">
        <v>69.14</v>
      </c>
      <c r="CM429" s="18" t="n">
        <v>40995</v>
      </c>
      <c r="CN429" s="0" t="n">
        <v>6.01</v>
      </c>
      <c r="CO429" s="18" t="n">
        <v>43356</v>
      </c>
      <c r="CP429" s="0" t="n">
        <v>220.7</v>
      </c>
    </row>
    <row r="430" customFormat="false" ht="15" hidden="false" customHeight="false" outlineLevel="0" collapsed="false">
      <c r="I430" s="18" t="n">
        <v>38625</v>
      </c>
      <c r="J430" s="0" t="n">
        <v>5</v>
      </c>
      <c r="K430" s="18" t="n">
        <v>38625</v>
      </c>
      <c r="L430" s="0" t="n">
        <v>57</v>
      </c>
      <c r="O430" s="18" t="n">
        <v>38625</v>
      </c>
      <c r="P430" s="0" t="n">
        <v>397.3</v>
      </c>
      <c r="Q430" s="18" t="n">
        <v>38625</v>
      </c>
      <c r="R430" s="0" t="n">
        <v>2.6</v>
      </c>
      <c r="S430" s="18" t="n">
        <v>38625</v>
      </c>
      <c r="T430" s="0" t="n">
        <v>2</v>
      </c>
      <c r="U430" s="18" t="n">
        <v>38625</v>
      </c>
      <c r="V430" s="0" t="n">
        <v>2.19327</v>
      </c>
      <c r="W430" s="18" t="n">
        <v>40086</v>
      </c>
      <c r="X430" s="0" t="n">
        <v>1.7</v>
      </c>
      <c r="Y430" s="18" t="n">
        <v>38625</v>
      </c>
      <c r="Z430" s="0" t="n">
        <v>1.67</v>
      </c>
      <c r="AA430" s="18" t="n">
        <v>38625</v>
      </c>
      <c r="AB430" s="0" t="n">
        <v>78.7883</v>
      </c>
      <c r="AG430" s="18" t="n">
        <v>38625</v>
      </c>
      <c r="AH430" s="0" t="n">
        <v>56.8</v>
      </c>
      <c r="AO430" s="18" t="n">
        <v>38625</v>
      </c>
      <c r="AP430" s="0" t="n">
        <v>-0.6</v>
      </c>
      <c r="AQ430" s="18" t="n">
        <v>38625</v>
      </c>
      <c r="AR430" s="0" t="n">
        <v>7.1</v>
      </c>
      <c r="AW430" s="18" t="n">
        <v>38625</v>
      </c>
      <c r="AX430" s="0" t="n">
        <v>58</v>
      </c>
      <c r="AY430" s="18" t="n">
        <v>38625</v>
      </c>
      <c r="AZ430" s="0" t="n">
        <v>5</v>
      </c>
      <c r="BA430" s="18" t="n">
        <v>38625</v>
      </c>
      <c r="BB430" s="0" t="n">
        <v>2263</v>
      </c>
      <c r="BI430" s="18" t="n">
        <v>40816</v>
      </c>
      <c r="BJ430" s="0" t="n">
        <v>13.01</v>
      </c>
      <c r="BK430" s="18" t="n">
        <v>38625</v>
      </c>
      <c r="BL430" s="0" t="n">
        <v>5.7</v>
      </c>
      <c r="BQ430" s="18" t="n">
        <v>39994</v>
      </c>
      <c r="BR430" s="0" t="n">
        <v>49.3</v>
      </c>
      <c r="BS430" s="18" t="n">
        <v>41547</v>
      </c>
      <c r="BT430" s="0" t="n">
        <v>77.5</v>
      </c>
      <c r="BU430" s="18" t="n">
        <v>26186</v>
      </c>
      <c r="BV430" s="0" t="n">
        <v>100.42</v>
      </c>
      <c r="BW430" s="18" t="n">
        <v>26724</v>
      </c>
      <c r="BX430" s="0" t="n">
        <v>131.5</v>
      </c>
      <c r="BY430" s="18" t="n">
        <v>28965</v>
      </c>
      <c r="BZ430" s="0" t="n">
        <v>133.67</v>
      </c>
      <c r="CC430" s="18" t="n">
        <v>27928</v>
      </c>
      <c r="CD430" s="0" t="n">
        <v>125.8</v>
      </c>
      <c r="CE430" s="18" t="n">
        <v>31055</v>
      </c>
      <c r="CF430" s="0" t="n">
        <v>25.48</v>
      </c>
      <c r="CG430" s="18" t="n">
        <v>41596</v>
      </c>
      <c r="CH430" s="0" t="n">
        <v>135.19</v>
      </c>
      <c r="CI430" s="18" t="n">
        <v>32127</v>
      </c>
      <c r="CJ430" s="0" t="n">
        <v>2452.4</v>
      </c>
      <c r="CK430" s="18" t="n">
        <v>29473</v>
      </c>
      <c r="CL430" s="0" t="n">
        <v>69.373</v>
      </c>
      <c r="CM430" s="18" t="n">
        <v>40996</v>
      </c>
      <c r="CN430" s="0" t="n">
        <v>5.99</v>
      </c>
      <c r="CO430" s="18" t="n">
        <v>43357</v>
      </c>
      <c r="CP430" s="0" t="n">
        <v>232.24</v>
      </c>
    </row>
    <row r="431" customFormat="false" ht="15" hidden="false" customHeight="false" outlineLevel="0" collapsed="false">
      <c r="I431" s="18" t="n">
        <v>38656</v>
      </c>
      <c r="J431" s="0" t="n">
        <v>5</v>
      </c>
      <c r="K431" s="18" t="n">
        <v>38656</v>
      </c>
      <c r="L431" s="0" t="n">
        <v>94</v>
      </c>
      <c r="O431" s="18" t="n">
        <v>38656</v>
      </c>
      <c r="P431" s="0" t="n">
        <v>344.3</v>
      </c>
      <c r="Q431" s="18" t="n">
        <v>38656</v>
      </c>
      <c r="R431" s="0" t="n">
        <v>3</v>
      </c>
      <c r="S431" s="18" t="n">
        <v>38656</v>
      </c>
      <c r="T431" s="0" t="n">
        <v>2.1</v>
      </c>
      <c r="U431" s="18" t="n">
        <v>38656</v>
      </c>
      <c r="V431" s="0" t="n">
        <v>2.26522</v>
      </c>
      <c r="W431" s="18" t="n">
        <v>40117</v>
      </c>
      <c r="X431" s="0" t="n">
        <v>0.7</v>
      </c>
      <c r="Y431" s="18" t="n">
        <v>38656</v>
      </c>
      <c r="Z431" s="0" t="n">
        <v>1.94</v>
      </c>
      <c r="AA431" s="18" t="n">
        <v>38656</v>
      </c>
      <c r="AB431" s="0" t="n">
        <v>79.6396</v>
      </c>
      <c r="AG431" s="18" t="n">
        <v>38656</v>
      </c>
      <c r="AH431" s="0" t="n">
        <v>57.2</v>
      </c>
      <c r="AO431" s="18" t="n">
        <v>38656</v>
      </c>
      <c r="AP431" s="0" t="n">
        <v>0.62</v>
      </c>
      <c r="AQ431" s="18" t="n">
        <v>38656</v>
      </c>
      <c r="AR431" s="0" t="n">
        <v>4.8</v>
      </c>
      <c r="AW431" s="18" t="n">
        <v>38656</v>
      </c>
      <c r="AX431" s="0" t="n">
        <v>62.1</v>
      </c>
      <c r="AY431" s="18" t="n">
        <v>38656</v>
      </c>
      <c r="AZ431" s="0" t="n">
        <v>4.8</v>
      </c>
      <c r="BA431" s="18" t="n">
        <v>38656</v>
      </c>
      <c r="BB431" s="0" t="n">
        <v>2170</v>
      </c>
      <c r="BI431" s="18" t="n">
        <v>40847</v>
      </c>
      <c r="BJ431" s="0" t="n">
        <v>13.27</v>
      </c>
      <c r="BK431" s="18" t="n">
        <v>38656</v>
      </c>
      <c r="BL431" s="0" t="n">
        <v>6</v>
      </c>
      <c r="BQ431" s="18" t="n">
        <v>40025</v>
      </c>
      <c r="BR431" s="0" t="n">
        <v>47.4</v>
      </c>
      <c r="BS431" s="18" t="n">
        <v>41578</v>
      </c>
      <c r="BT431" s="0" t="n">
        <v>73.2</v>
      </c>
      <c r="BU431" s="18" t="n">
        <v>26189</v>
      </c>
      <c r="BV431" s="0" t="n">
        <v>100.07</v>
      </c>
      <c r="BW431" s="18" t="n">
        <v>26725</v>
      </c>
      <c r="BX431" s="0" t="n">
        <v>131.99</v>
      </c>
      <c r="BY431" s="18" t="n">
        <v>28972</v>
      </c>
      <c r="BZ431" s="0" t="n">
        <v>134.37</v>
      </c>
      <c r="CC431" s="18" t="n">
        <v>27929</v>
      </c>
      <c r="CD431" s="0" t="n">
        <v>125.85</v>
      </c>
      <c r="CE431" s="18" t="n">
        <v>31056</v>
      </c>
      <c r="CF431" s="0" t="n">
        <v>25.43</v>
      </c>
      <c r="CG431" s="18" t="n">
        <v>41597</v>
      </c>
      <c r="CH431" s="0" t="n">
        <v>134.62</v>
      </c>
      <c r="CI431" s="18" t="n">
        <v>32128</v>
      </c>
      <c r="CJ431" s="0" t="n">
        <v>2446.4</v>
      </c>
      <c r="CK431" s="18" t="n">
        <v>29474</v>
      </c>
      <c r="CL431" s="0" t="n">
        <v>70.017</v>
      </c>
      <c r="CM431" s="18" t="n">
        <v>40997</v>
      </c>
      <c r="CN431" s="0" t="n">
        <v>6.01</v>
      </c>
      <c r="CO431" s="18" t="n">
        <v>43360</v>
      </c>
      <c r="CP431" s="0" t="n">
        <v>207.73</v>
      </c>
    </row>
    <row r="432" customFormat="false" ht="15" hidden="false" customHeight="false" outlineLevel="0" collapsed="false">
      <c r="I432" s="18" t="n">
        <v>38686</v>
      </c>
      <c r="J432" s="0" t="n">
        <v>5</v>
      </c>
      <c r="K432" s="18" t="n">
        <v>38686</v>
      </c>
      <c r="L432" s="0" t="n">
        <v>355</v>
      </c>
      <c r="O432" s="18" t="n">
        <v>38686</v>
      </c>
      <c r="P432" s="0" t="n">
        <v>316.3</v>
      </c>
      <c r="Q432" s="18" t="n">
        <v>38686</v>
      </c>
      <c r="R432" s="0" t="n">
        <v>3</v>
      </c>
      <c r="S432" s="18" t="n">
        <v>38686</v>
      </c>
      <c r="T432" s="0" t="n">
        <v>2.1</v>
      </c>
      <c r="U432" s="18" t="n">
        <v>38686</v>
      </c>
      <c r="V432" s="0" t="n">
        <v>2.30604</v>
      </c>
      <c r="W432" s="18" t="n">
        <v>40147</v>
      </c>
      <c r="X432" s="0" t="n">
        <v>1.2</v>
      </c>
      <c r="Y432" s="18" t="n">
        <v>38686</v>
      </c>
      <c r="Z432" s="0" t="n">
        <v>2.77</v>
      </c>
      <c r="AA432" s="18" t="n">
        <v>38686</v>
      </c>
      <c r="AB432" s="0" t="n">
        <v>80.398</v>
      </c>
      <c r="AG432" s="18" t="n">
        <v>38686</v>
      </c>
      <c r="AH432" s="0" t="n">
        <v>56.7</v>
      </c>
      <c r="AO432" s="18" t="n">
        <v>38686</v>
      </c>
      <c r="AP432" s="0" t="n">
        <v>0.71</v>
      </c>
      <c r="AQ432" s="18" t="n">
        <v>38686</v>
      </c>
      <c r="AR432" s="0" t="n">
        <v>10.3</v>
      </c>
      <c r="AW432" s="18" t="n">
        <v>38686</v>
      </c>
      <c r="AX432" s="0" t="n">
        <v>61.5</v>
      </c>
      <c r="AY432" s="18" t="n">
        <v>38686</v>
      </c>
      <c r="AZ432" s="0" t="n">
        <v>4.5</v>
      </c>
      <c r="BA432" s="18" t="n">
        <v>38686</v>
      </c>
      <c r="BB432" s="0" t="n">
        <v>2218</v>
      </c>
      <c r="BI432" s="18" t="n">
        <v>40877</v>
      </c>
      <c r="BJ432" s="0" t="n">
        <v>13.36</v>
      </c>
      <c r="BK432" s="18" t="n">
        <v>38686</v>
      </c>
      <c r="BL432" s="0" t="n">
        <v>6.3</v>
      </c>
      <c r="BQ432" s="18" t="n">
        <v>40056</v>
      </c>
      <c r="BR432" s="0" t="n">
        <v>54.5</v>
      </c>
      <c r="BS432" s="18" t="n">
        <v>41608</v>
      </c>
      <c r="BT432" s="0" t="n">
        <v>75.1</v>
      </c>
      <c r="BU432" s="18" t="n">
        <v>26190</v>
      </c>
      <c r="BV432" s="0" t="n">
        <v>99.34</v>
      </c>
      <c r="BW432" s="18" t="n">
        <v>26728</v>
      </c>
      <c r="BX432" s="0" t="n">
        <v>131.58</v>
      </c>
      <c r="BY432" s="18" t="n">
        <v>28979</v>
      </c>
      <c r="BZ432" s="0" t="n">
        <v>133.72</v>
      </c>
      <c r="CC432" s="18" t="n">
        <v>27932</v>
      </c>
      <c r="CD432" s="0" t="n">
        <v>125.8</v>
      </c>
      <c r="CE432" s="18" t="n">
        <v>31057</v>
      </c>
      <c r="CF432" s="0" t="n">
        <v>25.76</v>
      </c>
      <c r="CG432" s="18" t="n">
        <v>41598</v>
      </c>
      <c r="CH432" s="0" t="n">
        <v>134.4</v>
      </c>
      <c r="CI432" s="18" t="n">
        <v>32129</v>
      </c>
      <c r="CJ432" s="0" t="n">
        <v>2489</v>
      </c>
      <c r="CK432" s="18" t="n">
        <v>29475</v>
      </c>
      <c r="CL432" s="0" t="n">
        <v>70.765</v>
      </c>
      <c r="CM432" s="18" t="n">
        <v>40998</v>
      </c>
      <c r="CN432" s="0" t="n">
        <v>6.08</v>
      </c>
      <c r="CO432" s="18" t="n">
        <v>43361</v>
      </c>
      <c r="CP432" s="0" t="n">
        <v>220.15</v>
      </c>
    </row>
    <row r="433" customFormat="false" ht="15" hidden="false" customHeight="false" outlineLevel="0" collapsed="false">
      <c r="I433" s="18" t="n">
        <v>38717</v>
      </c>
      <c r="J433" s="0" t="n">
        <v>4.9</v>
      </c>
      <c r="K433" s="18" t="n">
        <v>38717</v>
      </c>
      <c r="L433" s="0" t="n">
        <v>159</v>
      </c>
      <c r="O433" s="18" t="n">
        <v>38717</v>
      </c>
      <c r="P433" s="0" t="n">
        <v>315.3</v>
      </c>
      <c r="Q433" s="18" t="n">
        <v>38717</v>
      </c>
      <c r="R433" s="0" t="n">
        <v>3.2</v>
      </c>
      <c r="S433" s="18" t="n">
        <v>38717</v>
      </c>
      <c r="T433" s="0" t="n">
        <v>2.2</v>
      </c>
      <c r="U433" s="18" t="n">
        <v>38717</v>
      </c>
      <c r="V433" s="0" t="n">
        <v>2.28088</v>
      </c>
      <c r="W433" s="18" t="n">
        <v>40178</v>
      </c>
      <c r="X433" s="0" t="n">
        <v>0.9</v>
      </c>
      <c r="Y433" s="18" t="n">
        <v>38717</v>
      </c>
      <c r="Z433" s="0" t="n">
        <v>2.58</v>
      </c>
      <c r="AA433" s="18" t="n">
        <v>38717</v>
      </c>
      <c r="AB433" s="0" t="n">
        <v>80.6819</v>
      </c>
      <c r="AG433" s="18" t="n">
        <v>38717</v>
      </c>
      <c r="AH433" s="0" t="n">
        <v>55.1</v>
      </c>
      <c r="AO433" s="18" t="n">
        <v>38717</v>
      </c>
      <c r="AP433" s="0" t="n">
        <v>0.3</v>
      </c>
      <c r="AQ433" s="18" t="n">
        <v>38717</v>
      </c>
      <c r="AR433" s="0" t="n">
        <v>12.9</v>
      </c>
      <c r="AW433" s="18" t="n">
        <v>38717</v>
      </c>
      <c r="AX433" s="0" t="n">
        <v>60.3</v>
      </c>
      <c r="AY433" s="18" t="n">
        <v>38717</v>
      </c>
      <c r="AZ433" s="0" t="n">
        <v>3.6</v>
      </c>
      <c r="BA433" s="18" t="n">
        <v>38717</v>
      </c>
      <c r="BB433" s="0" t="n">
        <v>2120</v>
      </c>
      <c r="BI433" s="18" t="n">
        <v>40908</v>
      </c>
      <c r="BJ433" s="0" t="n">
        <v>13.46</v>
      </c>
      <c r="BK433" s="18" t="n">
        <v>38717</v>
      </c>
      <c r="BL433" s="0" t="n">
        <v>3.2</v>
      </c>
      <c r="BQ433" s="18" t="n">
        <v>40086</v>
      </c>
      <c r="BR433" s="0" t="n">
        <v>53.4</v>
      </c>
      <c r="BS433" s="18" t="n">
        <v>41639</v>
      </c>
      <c r="BT433" s="0" t="n">
        <v>82.5</v>
      </c>
      <c r="BU433" s="18" t="n">
        <v>26191</v>
      </c>
      <c r="BV433" s="0" t="n">
        <v>99.77</v>
      </c>
      <c r="BW433" s="18" t="n">
        <v>26729</v>
      </c>
      <c r="BX433" s="0" t="n">
        <v>133.11</v>
      </c>
      <c r="BY433" s="18" t="n">
        <v>28986</v>
      </c>
      <c r="BZ433" s="0" t="n">
        <v>129.69</v>
      </c>
      <c r="CC433" s="18" t="n">
        <v>27933</v>
      </c>
      <c r="CD433" s="0" t="n">
        <v>125.2</v>
      </c>
      <c r="CE433" s="18" t="n">
        <v>31058</v>
      </c>
      <c r="CF433" s="0" t="n">
        <v>25.77</v>
      </c>
      <c r="CG433" s="18" t="n">
        <v>41599</v>
      </c>
      <c r="CH433" s="0" t="n">
        <v>134.4</v>
      </c>
      <c r="CI433" s="18" t="n">
        <v>32132</v>
      </c>
      <c r="CJ433" s="0" t="n">
        <v>2613.7</v>
      </c>
      <c r="CK433" s="18" t="n">
        <v>29476</v>
      </c>
      <c r="CL433" s="0" t="n">
        <v>71.212</v>
      </c>
      <c r="CM433" s="18" t="n">
        <v>41001</v>
      </c>
      <c r="CN433" s="0" t="n">
        <v>6.21</v>
      </c>
      <c r="CO433" s="18" t="n">
        <v>43362</v>
      </c>
      <c r="CP433" s="0" t="n">
        <v>223.46</v>
      </c>
    </row>
    <row r="434" customFormat="false" ht="15" hidden="false" customHeight="false" outlineLevel="0" collapsed="false">
      <c r="I434" s="18" t="n">
        <v>38748</v>
      </c>
      <c r="J434" s="0" t="n">
        <v>4.7</v>
      </c>
      <c r="K434" s="18" t="n">
        <v>38748</v>
      </c>
      <c r="L434" s="0" t="n">
        <v>265</v>
      </c>
      <c r="O434" s="18" t="n">
        <v>38748</v>
      </c>
      <c r="P434" s="0" t="n">
        <v>295.8</v>
      </c>
      <c r="Q434" s="18" t="n">
        <v>38748</v>
      </c>
      <c r="R434" s="0" t="n">
        <v>3.2</v>
      </c>
      <c r="S434" s="18" t="n">
        <v>38748</v>
      </c>
      <c r="T434" s="0" t="n">
        <v>2.1</v>
      </c>
      <c r="U434" s="18" t="n">
        <v>38748</v>
      </c>
      <c r="V434" s="0" t="n">
        <v>2.14247</v>
      </c>
      <c r="W434" s="18" t="n">
        <v>40209</v>
      </c>
      <c r="X434" s="0" t="n">
        <v>1</v>
      </c>
      <c r="Y434" s="18" t="n">
        <v>38748</v>
      </c>
      <c r="Z434" s="0" t="n">
        <v>2.31</v>
      </c>
      <c r="AA434" s="18" t="n">
        <v>38748</v>
      </c>
      <c r="AB434" s="0" t="n">
        <v>80.6908</v>
      </c>
      <c r="AG434" s="18" t="n">
        <v>38748</v>
      </c>
      <c r="AH434" s="0" t="n">
        <v>55</v>
      </c>
      <c r="AO434" s="18" t="n">
        <v>38748</v>
      </c>
      <c r="AP434" s="0" t="n">
        <v>0.46</v>
      </c>
      <c r="AQ434" s="18" t="n">
        <v>38748</v>
      </c>
      <c r="AR434" s="0" t="n">
        <v>5.4</v>
      </c>
      <c r="AW434" s="18" t="n">
        <v>38748</v>
      </c>
      <c r="AX434" s="0" t="n">
        <v>60.4</v>
      </c>
      <c r="AY434" s="18" t="n">
        <v>38748</v>
      </c>
      <c r="AZ434" s="0" t="n">
        <v>3.6</v>
      </c>
      <c r="BA434" s="18" t="n">
        <v>38748</v>
      </c>
      <c r="BB434" s="0" t="n">
        <v>2212</v>
      </c>
      <c r="BI434" s="18" t="n">
        <v>40939</v>
      </c>
      <c r="BJ434" s="0" t="n">
        <v>14</v>
      </c>
      <c r="BK434" s="18" t="n">
        <v>38748</v>
      </c>
      <c r="BL434" s="0" t="n">
        <v>7.7</v>
      </c>
      <c r="BQ434" s="18" t="n">
        <v>40117</v>
      </c>
      <c r="BR434" s="0" t="n">
        <v>48.7</v>
      </c>
      <c r="BS434" s="18" t="n">
        <v>41670</v>
      </c>
      <c r="BT434" s="0" t="n">
        <v>81.2</v>
      </c>
      <c r="BU434" s="18" t="n">
        <v>26192</v>
      </c>
      <c r="BV434" s="0" t="n">
        <v>99.66</v>
      </c>
      <c r="BW434" s="18" t="n">
        <v>26730</v>
      </c>
      <c r="BX434" s="0" t="n">
        <v>133.41</v>
      </c>
      <c r="BY434" s="18" t="n">
        <v>28993</v>
      </c>
      <c r="BZ434" s="0" t="n">
        <v>131.01</v>
      </c>
      <c r="CC434" s="18" t="n">
        <v>27934</v>
      </c>
      <c r="CD434" s="0" t="n">
        <v>124.7</v>
      </c>
      <c r="CE434" s="18" t="n">
        <v>31061</v>
      </c>
      <c r="CF434" s="0" t="n">
        <v>26.12</v>
      </c>
      <c r="CG434" s="18" t="n">
        <v>41600</v>
      </c>
      <c r="CH434" s="0" t="n">
        <v>134.4</v>
      </c>
      <c r="CI434" s="18" t="n">
        <v>32133</v>
      </c>
      <c r="CJ434" s="0" t="n">
        <v>2607.6</v>
      </c>
      <c r="CK434" s="18" t="n">
        <v>29479</v>
      </c>
      <c r="CL434" s="0" t="n">
        <v>71.345</v>
      </c>
      <c r="CM434" s="18" t="n">
        <v>41002</v>
      </c>
      <c r="CN434" s="0" t="n">
        <v>6.19</v>
      </c>
      <c r="CO434" s="18" t="n">
        <v>43363</v>
      </c>
      <c r="CP434" s="0" t="n">
        <v>220.83</v>
      </c>
    </row>
    <row r="435" customFormat="false" ht="15" hidden="false" customHeight="false" outlineLevel="0" collapsed="false">
      <c r="I435" s="18" t="n">
        <v>38776</v>
      </c>
      <c r="J435" s="0" t="n">
        <v>4.8</v>
      </c>
      <c r="K435" s="18" t="n">
        <v>38776</v>
      </c>
      <c r="L435" s="0" t="n">
        <v>307</v>
      </c>
      <c r="O435" s="18" t="n">
        <v>38776</v>
      </c>
      <c r="P435" s="0" t="n">
        <v>294</v>
      </c>
      <c r="Q435" s="18" t="n">
        <v>38776</v>
      </c>
      <c r="R435" s="0" t="n">
        <v>3.5</v>
      </c>
      <c r="S435" s="18" t="n">
        <v>38776</v>
      </c>
      <c r="T435" s="0" t="n">
        <v>2.1</v>
      </c>
      <c r="U435" s="18" t="n">
        <v>38776</v>
      </c>
      <c r="V435" s="0" t="n">
        <v>2.1377</v>
      </c>
      <c r="W435" s="18" t="n">
        <v>40237</v>
      </c>
      <c r="X435" s="0" t="n">
        <v>1</v>
      </c>
      <c r="Y435" s="18" t="n">
        <v>38776</v>
      </c>
      <c r="Z435" s="0" t="n">
        <v>1.67</v>
      </c>
      <c r="AA435" s="18" t="n">
        <v>38776</v>
      </c>
      <c r="AB435" s="0" t="n">
        <v>80.6125</v>
      </c>
      <c r="AG435" s="18" t="n">
        <v>38776</v>
      </c>
      <c r="AH435" s="0" t="n">
        <v>55.8</v>
      </c>
      <c r="AO435" s="18" t="n">
        <v>38776</v>
      </c>
      <c r="AP435" s="0" t="n">
        <v>0.09</v>
      </c>
      <c r="AQ435" s="18" t="n">
        <v>38776</v>
      </c>
      <c r="AR435" s="0" t="n">
        <v>15.3</v>
      </c>
      <c r="AW435" s="18" t="n">
        <v>38776</v>
      </c>
      <c r="AX435" s="0" t="n">
        <v>58.8</v>
      </c>
      <c r="AY435" s="18" t="n">
        <v>38776</v>
      </c>
      <c r="AZ435" s="0" t="n">
        <v>3.1</v>
      </c>
      <c r="BA435" s="18" t="n">
        <v>38776</v>
      </c>
      <c r="BB435" s="0" t="n">
        <v>2141</v>
      </c>
      <c r="BI435" s="18" t="n">
        <v>40968</v>
      </c>
      <c r="BJ435" s="0" t="n">
        <v>14.58</v>
      </c>
      <c r="BK435" s="18" t="n">
        <v>38776</v>
      </c>
      <c r="BL435" s="0" t="n">
        <v>8</v>
      </c>
      <c r="BQ435" s="18" t="n">
        <v>40147</v>
      </c>
      <c r="BR435" s="0" t="n">
        <v>50.6</v>
      </c>
      <c r="BS435" s="18" t="n">
        <v>41698</v>
      </c>
      <c r="BT435" s="0" t="n">
        <v>81.6</v>
      </c>
      <c r="BU435" s="18" t="n">
        <v>26193</v>
      </c>
      <c r="BV435" s="0" t="n">
        <v>99.96</v>
      </c>
      <c r="BW435" s="18" t="n">
        <v>26731</v>
      </c>
      <c r="BX435" s="0" t="n">
        <v>133.57</v>
      </c>
      <c r="BY435" s="18" t="n">
        <v>29000</v>
      </c>
      <c r="BZ435" s="0" t="n">
        <v>132.68</v>
      </c>
      <c r="CC435" s="18" t="n">
        <v>27935</v>
      </c>
      <c r="CD435" s="0" t="n">
        <v>124.5</v>
      </c>
      <c r="CE435" s="18" t="n">
        <v>31062</v>
      </c>
      <c r="CF435" s="0" t="n">
        <v>25.91</v>
      </c>
      <c r="CG435" s="18" t="n">
        <v>41603</v>
      </c>
      <c r="CH435" s="0" t="n">
        <v>134.84</v>
      </c>
      <c r="CI435" s="18" t="n">
        <v>32134</v>
      </c>
      <c r="CJ435" s="0" t="n">
        <v>2601.4</v>
      </c>
      <c r="CK435" s="18" t="n">
        <v>29480</v>
      </c>
      <c r="CL435" s="0" t="n">
        <v>72.045</v>
      </c>
      <c r="CM435" s="18" t="n">
        <v>41003</v>
      </c>
      <c r="CN435" s="0" t="n">
        <v>6.14</v>
      </c>
      <c r="CO435" s="18" t="n">
        <v>43364</v>
      </c>
      <c r="CP435" s="0" t="n">
        <v>257.65</v>
      </c>
    </row>
    <row r="436" customFormat="false" ht="15" hidden="false" customHeight="false" outlineLevel="0" collapsed="false">
      <c r="I436" s="18" t="n">
        <v>38807</v>
      </c>
      <c r="J436" s="0" t="n">
        <v>4.7</v>
      </c>
      <c r="K436" s="18" t="n">
        <v>38807</v>
      </c>
      <c r="L436" s="0" t="n">
        <v>309</v>
      </c>
      <c r="O436" s="18" t="n">
        <v>38807</v>
      </c>
      <c r="P436" s="0" t="n">
        <v>299</v>
      </c>
      <c r="Q436" s="18" t="n">
        <v>38807</v>
      </c>
      <c r="R436" s="0" t="n">
        <v>3.6</v>
      </c>
      <c r="S436" s="18" t="n">
        <v>38807</v>
      </c>
      <c r="T436" s="0" t="n">
        <v>2.1</v>
      </c>
      <c r="U436" s="18" t="n">
        <v>38807</v>
      </c>
      <c r="V436" s="0" t="n">
        <v>2.16793</v>
      </c>
      <c r="W436" s="18" t="n">
        <v>40268</v>
      </c>
      <c r="X436" s="0" t="n">
        <v>0.9</v>
      </c>
      <c r="Y436" s="18" t="n">
        <v>38807</v>
      </c>
      <c r="Z436" s="0" t="n">
        <v>2.06</v>
      </c>
      <c r="AA436" s="18" t="n">
        <v>38807</v>
      </c>
      <c r="AB436" s="0" t="n">
        <v>80.6663</v>
      </c>
      <c r="AG436" s="18" t="n">
        <v>38807</v>
      </c>
      <c r="AH436" s="0" t="n">
        <v>54.3</v>
      </c>
      <c r="AO436" s="18" t="n">
        <v>38807</v>
      </c>
      <c r="AP436" s="0" t="n">
        <v>0.21</v>
      </c>
      <c r="AQ436" s="18" t="n">
        <v>38807</v>
      </c>
      <c r="AR436" s="0" t="n">
        <v>14.7</v>
      </c>
      <c r="AW436" s="18" t="n">
        <v>38807</v>
      </c>
      <c r="AX436" s="0" t="n">
        <v>59.3</v>
      </c>
      <c r="AY436" s="18" t="n">
        <v>38807</v>
      </c>
      <c r="AZ436" s="0" t="n">
        <v>3.7</v>
      </c>
      <c r="BA436" s="18" t="n">
        <v>38807</v>
      </c>
      <c r="BB436" s="0" t="n">
        <v>2118</v>
      </c>
      <c r="BI436" s="18" t="n">
        <v>40999</v>
      </c>
      <c r="BJ436" s="0" t="n">
        <v>14.22</v>
      </c>
      <c r="BK436" s="18" t="n">
        <v>38807</v>
      </c>
      <c r="BL436" s="0" t="n">
        <v>8</v>
      </c>
      <c r="BQ436" s="18" t="n">
        <v>40178</v>
      </c>
      <c r="BR436" s="0" t="n">
        <v>53.6</v>
      </c>
      <c r="BS436" s="18" t="n">
        <v>41729</v>
      </c>
      <c r="BT436" s="0" t="n">
        <v>80</v>
      </c>
      <c r="BU436" s="18" t="n">
        <v>26196</v>
      </c>
      <c r="BV436" s="0" t="n">
        <v>99.68</v>
      </c>
      <c r="BW436" s="18" t="n">
        <v>26732</v>
      </c>
      <c r="BX436" s="0" t="n">
        <v>133.26</v>
      </c>
      <c r="BY436" s="18" t="n">
        <v>29007</v>
      </c>
      <c r="BZ436" s="0" t="n">
        <v>131.76</v>
      </c>
      <c r="CC436" s="18" t="n">
        <v>27936</v>
      </c>
      <c r="CD436" s="0" t="n">
        <v>124.85</v>
      </c>
      <c r="CE436" s="18" t="n">
        <v>31063</v>
      </c>
      <c r="CF436" s="0" t="n">
        <v>25.62</v>
      </c>
      <c r="CG436" s="18" t="n">
        <v>41604</v>
      </c>
      <c r="CH436" s="0" t="n">
        <v>135.14</v>
      </c>
      <c r="CI436" s="18" t="n">
        <v>32135</v>
      </c>
      <c r="CJ436" s="0" t="n">
        <v>2649.9</v>
      </c>
      <c r="CK436" s="18" t="n">
        <v>29481</v>
      </c>
      <c r="CL436" s="0" t="n">
        <v>72.918</v>
      </c>
      <c r="CM436" s="18" t="n">
        <v>41004</v>
      </c>
      <c r="CN436" s="0" t="n">
        <v>6.15</v>
      </c>
      <c r="CO436" s="18" t="n">
        <v>43367</v>
      </c>
      <c r="CP436" s="0" t="n">
        <v>249.31</v>
      </c>
    </row>
    <row r="437" customFormat="false" ht="15" hidden="false" customHeight="false" outlineLevel="0" collapsed="false">
      <c r="I437" s="18" t="n">
        <v>38837</v>
      </c>
      <c r="J437" s="0" t="n">
        <v>4.7</v>
      </c>
      <c r="K437" s="18" t="n">
        <v>38837</v>
      </c>
      <c r="L437" s="0" t="n">
        <v>169</v>
      </c>
      <c r="O437" s="18" t="n">
        <v>38837</v>
      </c>
      <c r="P437" s="0" t="n">
        <v>306.8</v>
      </c>
      <c r="Q437" s="18" t="n">
        <v>38837</v>
      </c>
      <c r="R437" s="0" t="n">
        <v>3.9</v>
      </c>
      <c r="S437" s="18" t="n">
        <v>38837</v>
      </c>
      <c r="T437" s="0" t="n">
        <v>2.3</v>
      </c>
      <c r="U437" s="18" t="n">
        <v>38837</v>
      </c>
      <c r="V437" s="0" t="n">
        <v>2.36218</v>
      </c>
      <c r="W437" s="18" t="n">
        <v>40298</v>
      </c>
      <c r="X437" s="0" t="n">
        <v>0.9</v>
      </c>
      <c r="Y437" s="18" t="n">
        <v>38837</v>
      </c>
      <c r="Z437" s="0" t="n">
        <v>2.17</v>
      </c>
      <c r="AA437" s="18" t="n">
        <v>38837</v>
      </c>
      <c r="AB437" s="0" t="n">
        <v>80.7769</v>
      </c>
      <c r="AG437" s="18" t="n">
        <v>38837</v>
      </c>
      <c r="AH437" s="0" t="n">
        <v>55.2</v>
      </c>
      <c r="AO437" s="18" t="n">
        <v>38837</v>
      </c>
      <c r="AP437" s="0" t="n">
        <v>-0.11</v>
      </c>
      <c r="AQ437" s="18" t="n">
        <v>38837</v>
      </c>
      <c r="AR437" s="0" t="n">
        <v>14.2</v>
      </c>
      <c r="AW437" s="18" t="n">
        <v>38837</v>
      </c>
      <c r="AX437" s="0" t="n">
        <v>58.4</v>
      </c>
      <c r="AY437" s="18" t="n">
        <v>38837</v>
      </c>
      <c r="AZ437" s="0" t="n">
        <v>2.6</v>
      </c>
      <c r="BA437" s="18" t="n">
        <v>38837</v>
      </c>
      <c r="BB437" s="0" t="n">
        <v>1998</v>
      </c>
      <c r="BI437" s="18" t="n">
        <v>41029</v>
      </c>
      <c r="BJ437" s="0" t="n">
        <v>14.47</v>
      </c>
      <c r="BK437" s="18" t="n">
        <v>38837</v>
      </c>
      <c r="BL437" s="0" t="n">
        <v>7.9</v>
      </c>
      <c r="BQ437" s="18" t="n">
        <v>40209</v>
      </c>
      <c r="BR437" s="0" t="n">
        <v>56.5</v>
      </c>
      <c r="BS437" s="18" t="n">
        <v>41759</v>
      </c>
      <c r="BT437" s="0" t="n">
        <v>84.1</v>
      </c>
      <c r="BU437" s="18" t="n">
        <v>26197</v>
      </c>
      <c r="BV437" s="0" t="n">
        <v>99.34</v>
      </c>
      <c r="BW437" s="18" t="n">
        <v>26735</v>
      </c>
      <c r="BX437" s="0" t="n">
        <v>133.41</v>
      </c>
      <c r="BY437" s="18" t="n">
        <v>29014</v>
      </c>
      <c r="BZ437" s="0" t="n">
        <v>134.96</v>
      </c>
      <c r="CC437" s="18" t="n">
        <v>27939</v>
      </c>
      <c r="CD437" s="0" t="n">
        <v>123.9</v>
      </c>
      <c r="CE437" s="18" t="n">
        <v>31064</v>
      </c>
      <c r="CF437" s="0" t="n">
        <v>25.69</v>
      </c>
      <c r="CG437" s="18" t="n">
        <v>41605</v>
      </c>
      <c r="CH437" s="0" t="n">
        <v>135.15</v>
      </c>
      <c r="CI437" s="18" t="n">
        <v>32140</v>
      </c>
      <c r="CJ437" s="0" t="n">
        <v>2712.1</v>
      </c>
      <c r="CK437" s="18" t="n">
        <v>29482</v>
      </c>
      <c r="CL437" s="0" t="n">
        <v>72.769</v>
      </c>
      <c r="CM437" s="18" t="n">
        <v>41008</v>
      </c>
      <c r="CN437" s="0" t="n">
        <v>6.09</v>
      </c>
      <c r="CO437" s="18" t="n">
        <v>43368</v>
      </c>
      <c r="CP437" s="0" t="n">
        <v>227.72</v>
      </c>
    </row>
    <row r="438" customFormat="false" ht="15" hidden="false" customHeight="false" outlineLevel="0" collapsed="false">
      <c r="I438" s="18" t="n">
        <v>38868</v>
      </c>
      <c r="J438" s="0" t="n">
        <v>4.6</v>
      </c>
      <c r="K438" s="18" t="n">
        <v>38868</v>
      </c>
      <c r="L438" s="0" t="n">
        <v>37</v>
      </c>
      <c r="O438" s="18" t="n">
        <v>38868</v>
      </c>
      <c r="P438" s="0" t="n">
        <v>332.8</v>
      </c>
      <c r="Q438" s="18" t="n">
        <v>38868</v>
      </c>
      <c r="R438" s="0" t="n">
        <v>3.8</v>
      </c>
      <c r="S438" s="18" t="n">
        <v>38868</v>
      </c>
      <c r="T438" s="0" t="n">
        <v>2.4</v>
      </c>
      <c r="U438" s="18" t="n">
        <v>38868</v>
      </c>
      <c r="V438" s="0" t="n">
        <v>2.40856</v>
      </c>
      <c r="W438" s="18" t="n">
        <v>40329</v>
      </c>
      <c r="X438" s="0" t="n">
        <v>1.3</v>
      </c>
      <c r="Y438" s="18" t="n">
        <v>38868</v>
      </c>
      <c r="Z438" s="0" t="n">
        <v>2.06</v>
      </c>
      <c r="AA438" s="18" t="n">
        <v>38868</v>
      </c>
      <c r="AB438" s="0" t="n">
        <v>80.6674</v>
      </c>
      <c r="AG438" s="18" t="n">
        <v>38868</v>
      </c>
      <c r="AH438" s="0" t="n">
        <v>53.7</v>
      </c>
      <c r="AO438" s="18" t="n">
        <v>38868</v>
      </c>
      <c r="AP438" s="0" t="n">
        <v>0.02</v>
      </c>
      <c r="AQ438" s="18" t="n">
        <v>38868</v>
      </c>
      <c r="AR438" s="0" t="n">
        <v>13.7</v>
      </c>
      <c r="AW438" s="18" t="n">
        <v>38868</v>
      </c>
      <c r="AX438" s="0" t="n">
        <v>58.4</v>
      </c>
      <c r="AY438" s="18" t="n">
        <v>38868</v>
      </c>
      <c r="AZ438" s="0" t="n">
        <v>2.3</v>
      </c>
      <c r="BA438" s="18" t="n">
        <v>38868</v>
      </c>
      <c r="BB438" s="0" t="n">
        <v>1905</v>
      </c>
      <c r="BI438" s="18" t="n">
        <v>41060</v>
      </c>
      <c r="BJ438" s="0" t="n">
        <v>14.05</v>
      </c>
      <c r="BK438" s="18" t="n">
        <v>38868</v>
      </c>
      <c r="BL438" s="0" t="n">
        <v>7.5</v>
      </c>
      <c r="BQ438" s="18" t="n">
        <v>40237</v>
      </c>
      <c r="BR438" s="0" t="n">
        <v>46.4</v>
      </c>
      <c r="BS438" s="18" t="n">
        <v>41790</v>
      </c>
      <c r="BT438" s="0" t="n">
        <v>81.9</v>
      </c>
      <c r="BU438" s="18" t="n">
        <v>26198</v>
      </c>
      <c r="BV438" s="0" t="n">
        <v>98.47</v>
      </c>
      <c r="BW438" s="18" t="n">
        <v>26736</v>
      </c>
      <c r="BX438" s="0" t="n">
        <v>133.97</v>
      </c>
      <c r="BY438" s="18" t="n">
        <v>29021</v>
      </c>
      <c r="BZ438" s="0" t="n">
        <v>136.25</v>
      </c>
      <c r="CC438" s="18" t="n">
        <v>27940</v>
      </c>
      <c r="CD438" s="0" t="n">
        <v>123.7</v>
      </c>
      <c r="CE438" s="18" t="n">
        <v>31065</v>
      </c>
      <c r="CF438" s="0" t="n">
        <v>25.68</v>
      </c>
      <c r="CG438" s="18" t="n">
        <v>41606</v>
      </c>
      <c r="CH438" s="0" t="n">
        <v>135.15</v>
      </c>
      <c r="CI438" s="18" t="n">
        <v>32141</v>
      </c>
      <c r="CJ438" s="0" t="n">
        <v>2711.6</v>
      </c>
      <c r="CK438" s="18" t="n">
        <v>29483</v>
      </c>
      <c r="CL438" s="0" t="n">
        <v>73.393</v>
      </c>
      <c r="CM438" s="18" t="n">
        <v>41009</v>
      </c>
      <c r="CN438" s="0" t="n">
        <v>6.05</v>
      </c>
      <c r="CO438" s="18" t="n">
        <v>43369</v>
      </c>
      <c r="CP438" s="0" t="n">
        <v>233.6</v>
      </c>
    </row>
    <row r="439" customFormat="false" ht="15" hidden="false" customHeight="false" outlineLevel="0" collapsed="false">
      <c r="I439" s="18" t="n">
        <v>38898</v>
      </c>
      <c r="J439" s="0" t="n">
        <v>4.6</v>
      </c>
      <c r="K439" s="18" t="n">
        <v>38898</v>
      </c>
      <c r="L439" s="0" t="n">
        <v>81</v>
      </c>
      <c r="O439" s="18" t="n">
        <v>38898</v>
      </c>
      <c r="P439" s="0" t="n">
        <v>307.8</v>
      </c>
      <c r="Q439" s="18" t="n">
        <v>38898</v>
      </c>
      <c r="R439" s="0" t="n">
        <v>4</v>
      </c>
      <c r="S439" s="18" t="n">
        <v>38898</v>
      </c>
      <c r="T439" s="0" t="n">
        <v>2.6</v>
      </c>
      <c r="U439" s="18" t="n">
        <v>38898</v>
      </c>
      <c r="V439" s="0" t="n">
        <v>2.59578</v>
      </c>
      <c r="W439" s="18" t="n">
        <v>40359</v>
      </c>
      <c r="X439" s="0" t="n">
        <v>1.1</v>
      </c>
      <c r="Y439" s="18" t="n">
        <v>38898</v>
      </c>
      <c r="Z439" s="0" t="n">
        <v>1.97</v>
      </c>
      <c r="AA439" s="18" t="n">
        <v>38898</v>
      </c>
      <c r="AB439" s="0" t="n">
        <v>80.8002</v>
      </c>
      <c r="AG439" s="18" t="n">
        <v>38898</v>
      </c>
      <c r="AH439" s="0" t="n">
        <v>52</v>
      </c>
      <c r="AO439" s="18" t="n">
        <v>38898</v>
      </c>
      <c r="AP439" s="0" t="n">
        <v>0.03</v>
      </c>
      <c r="AQ439" s="18" t="n">
        <v>38898</v>
      </c>
      <c r="AR439" s="0" t="n">
        <v>11.7</v>
      </c>
      <c r="AW439" s="18" t="n">
        <v>38898</v>
      </c>
      <c r="AX439" s="0" t="n">
        <v>57</v>
      </c>
      <c r="AY439" s="18" t="n">
        <v>38898</v>
      </c>
      <c r="AZ439" s="0" t="n">
        <v>1.3</v>
      </c>
      <c r="BA439" s="18" t="n">
        <v>38898</v>
      </c>
      <c r="BB439" s="0" t="n">
        <v>1867</v>
      </c>
      <c r="BI439" s="18" t="n">
        <v>41090</v>
      </c>
      <c r="BJ439" s="0" t="n">
        <v>14.13</v>
      </c>
      <c r="BK439" s="18" t="n">
        <v>38898</v>
      </c>
      <c r="BL439" s="0" t="n">
        <v>7.6</v>
      </c>
      <c r="BQ439" s="18" t="n">
        <v>40268</v>
      </c>
      <c r="BR439" s="0" t="n">
        <v>52.3</v>
      </c>
      <c r="BS439" s="18" t="n">
        <v>41820</v>
      </c>
      <c r="BT439" s="0" t="n">
        <v>82.5</v>
      </c>
      <c r="BU439" s="18" t="n">
        <v>26199</v>
      </c>
      <c r="BV439" s="0" t="n">
        <v>98.38</v>
      </c>
      <c r="BW439" s="18" t="n">
        <v>26737</v>
      </c>
      <c r="BX439" s="0" t="n">
        <v>134.64</v>
      </c>
      <c r="BY439" s="18" t="n">
        <v>29028</v>
      </c>
      <c r="BZ439" s="0" t="n">
        <v>137.24</v>
      </c>
      <c r="CC439" s="18" t="n">
        <v>27941</v>
      </c>
      <c r="CD439" s="0" t="n">
        <v>123.8</v>
      </c>
      <c r="CE439" s="18" t="n">
        <v>31068</v>
      </c>
      <c r="CF439" s="0" t="n">
        <v>25.97</v>
      </c>
      <c r="CG439" s="18" t="n">
        <v>41607</v>
      </c>
      <c r="CH439" s="0" t="n">
        <v>135.96</v>
      </c>
      <c r="CI439" s="18" t="n">
        <v>32142</v>
      </c>
      <c r="CJ439" s="0" t="n">
        <v>2759</v>
      </c>
      <c r="CK439" s="18" t="n">
        <v>29486</v>
      </c>
      <c r="CL439" s="0" t="n">
        <v>73.498</v>
      </c>
      <c r="CM439" s="18" t="n">
        <v>41010</v>
      </c>
      <c r="CN439" s="0" t="n">
        <v>6.16</v>
      </c>
      <c r="CO439" s="18" t="n">
        <v>43370</v>
      </c>
      <c r="CP439" s="0" t="n">
        <v>244.08</v>
      </c>
    </row>
    <row r="440" customFormat="false" ht="15" hidden="false" customHeight="false" outlineLevel="0" collapsed="false">
      <c r="I440" s="18" t="n">
        <v>38929</v>
      </c>
      <c r="J440" s="0" t="n">
        <v>4.7</v>
      </c>
      <c r="K440" s="18" t="n">
        <v>38929</v>
      </c>
      <c r="L440" s="0" t="n">
        <v>194</v>
      </c>
      <c r="O440" s="18" t="n">
        <v>38929</v>
      </c>
      <c r="P440" s="0" t="n">
        <v>319.5</v>
      </c>
      <c r="Q440" s="18" t="n">
        <v>38929</v>
      </c>
      <c r="R440" s="0" t="n">
        <v>3.8</v>
      </c>
      <c r="S440" s="18" t="n">
        <v>38929</v>
      </c>
      <c r="T440" s="0" t="n">
        <v>2.7</v>
      </c>
      <c r="U440" s="18" t="n">
        <v>38929</v>
      </c>
      <c r="V440" s="0" t="n">
        <v>2.54575</v>
      </c>
      <c r="W440" s="18" t="n">
        <v>40390</v>
      </c>
      <c r="X440" s="0" t="n">
        <v>1.5</v>
      </c>
      <c r="Y440" s="18" t="n">
        <v>38929</v>
      </c>
      <c r="Z440" s="0" t="n">
        <v>2.21</v>
      </c>
      <c r="AA440" s="18" t="n">
        <v>38929</v>
      </c>
      <c r="AB440" s="0" t="n">
        <v>80.5962</v>
      </c>
      <c r="AG440" s="18" t="n">
        <v>38929</v>
      </c>
      <c r="AH440" s="0" t="n">
        <v>53</v>
      </c>
      <c r="AO440" s="18" t="n">
        <v>38929</v>
      </c>
      <c r="AP440" s="0" t="n">
        <v>-0.28</v>
      </c>
      <c r="AQ440" s="18" t="n">
        <v>38929</v>
      </c>
      <c r="AR440" s="0" t="n">
        <v>4</v>
      </c>
      <c r="AW440" s="18" t="n">
        <v>38929</v>
      </c>
      <c r="AX440" s="0" t="n">
        <v>58.1</v>
      </c>
      <c r="AY440" s="18" t="n">
        <v>38929</v>
      </c>
      <c r="AZ440" s="0" t="n">
        <v>0.8</v>
      </c>
      <c r="BA440" s="18" t="n">
        <v>38929</v>
      </c>
      <c r="BB440" s="0" t="n">
        <v>1763</v>
      </c>
      <c r="BI440" s="18" t="n">
        <v>41121</v>
      </c>
      <c r="BJ440" s="0" t="n">
        <v>14.11</v>
      </c>
      <c r="BK440" s="18" t="n">
        <v>38929</v>
      </c>
      <c r="BL440" s="0" t="n">
        <v>7.2</v>
      </c>
      <c r="BQ440" s="18" t="n">
        <v>40298</v>
      </c>
      <c r="BR440" s="0" t="n">
        <v>57.7</v>
      </c>
      <c r="BS440" s="18" t="n">
        <v>41851</v>
      </c>
      <c r="BT440" s="0" t="n">
        <v>81.8</v>
      </c>
      <c r="BU440" s="18" t="n">
        <v>26200</v>
      </c>
      <c r="BV440" s="0" t="n">
        <v>98.15</v>
      </c>
      <c r="BW440" s="18" t="n">
        <v>26738</v>
      </c>
      <c r="BX440" s="0" t="n">
        <v>134.18</v>
      </c>
      <c r="BY440" s="18" t="n">
        <v>29035</v>
      </c>
      <c r="BZ440" s="0" t="n">
        <v>138.13</v>
      </c>
      <c r="CC440" s="18" t="n">
        <v>27942</v>
      </c>
      <c r="CD440" s="0" t="n">
        <v>122.9</v>
      </c>
      <c r="CE440" s="18" t="n">
        <v>31069</v>
      </c>
      <c r="CF440" s="0" t="n">
        <v>25.55</v>
      </c>
      <c r="CG440" s="18" t="n">
        <v>41610</v>
      </c>
      <c r="CH440" s="0" t="n">
        <v>135.5</v>
      </c>
      <c r="CI440" s="18" t="n">
        <v>32146</v>
      </c>
      <c r="CJ440" s="0" t="n">
        <v>2798.8</v>
      </c>
      <c r="CK440" s="18" t="n">
        <v>29487</v>
      </c>
      <c r="CL440" s="0" t="n">
        <v>72.608</v>
      </c>
      <c r="CM440" s="18" t="n">
        <v>41011</v>
      </c>
      <c r="CN440" s="0" t="n">
        <v>6.15</v>
      </c>
      <c r="CO440" s="18" t="n">
        <v>43371</v>
      </c>
      <c r="CP440" s="0" t="n">
        <v>234</v>
      </c>
    </row>
    <row r="441" customFormat="false" ht="15" hidden="false" customHeight="false" outlineLevel="0" collapsed="false">
      <c r="I441" s="18" t="n">
        <v>38960</v>
      </c>
      <c r="J441" s="0" t="n">
        <v>4.7</v>
      </c>
      <c r="K441" s="18" t="n">
        <v>38960</v>
      </c>
      <c r="L441" s="0" t="n">
        <v>166</v>
      </c>
      <c r="O441" s="18" t="n">
        <v>38960</v>
      </c>
      <c r="P441" s="0" t="n">
        <v>313.5</v>
      </c>
      <c r="Q441" s="18" t="n">
        <v>38960</v>
      </c>
      <c r="R441" s="0" t="n">
        <v>4.1</v>
      </c>
      <c r="S441" s="18" t="n">
        <v>38960</v>
      </c>
      <c r="T441" s="0" t="n">
        <v>2.8</v>
      </c>
      <c r="U441" s="18" t="n">
        <v>38960</v>
      </c>
      <c r="V441" s="0" t="n">
        <v>2.67136</v>
      </c>
      <c r="W441" s="18" t="n">
        <v>40421</v>
      </c>
      <c r="X441" s="0" t="n">
        <v>1.3</v>
      </c>
      <c r="Y441" s="18" t="n">
        <v>38960</v>
      </c>
      <c r="Z441" s="0" t="n">
        <v>2.3</v>
      </c>
      <c r="AA441" s="18" t="n">
        <v>38960</v>
      </c>
      <c r="AB441" s="0" t="n">
        <v>80.781</v>
      </c>
      <c r="AG441" s="18" t="n">
        <v>38960</v>
      </c>
      <c r="AH441" s="0" t="n">
        <v>53.7</v>
      </c>
      <c r="AO441" s="18" t="n">
        <v>38960</v>
      </c>
      <c r="AP441" s="0" t="n">
        <v>0.18</v>
      </c>
      <c r="AQ441" s="18" t="n">
        <v>38960</v>
      </c>
      <c r="AR441" s="0" t="n">
        <v>12.5</v>
      </c>
      <c r="AW441" s="18" t="n">
        <v>38960</v>
      </c>
      <c r="AX441" s="0" t="n">
        <v>56.9</v>
      </c>
      <c r="AY441" s="18" t="n">
        <v>38960</v>
      </c>
      <c r="AZ441" s="0" t="n">
        <v>-0.1</v>
      </c>
      <c r="BA441" s="18" t="n">
        <v>38960</v>
      </c>
      <c r="BB441" s="0" t="n">
        <v>1722</v>
      </c>
      <c r="BI441" s="18" t="n">
        <v>41152</v>
      </c>
      <c r="BJ441" s="0" t="n">
        <v>14.15</v>
      </c>
      <c r="BK441" s="18" t="n">
        <v>38960</v>
      </c>
      <c r="BL441" s="0" t="n">
        <v>6.8</v>
      </c>
      <c r="BQ441" s="18" t="n">
        <v>40329</v>
      </c>
      <c r="BR441" s="0" t="n">
        <v>62.7</v>
      </c>
      <c r="BS441" s="18" t="n">
        <v>41882</v>
      </c>
      <c r="BT441" s="0" t="n">
        <v>82.5</v>
      </c>
      <c r="BU441" s="18" t="n">
        <v>26203</v>
      </c>
      <c r="BV441" s="0" t="n">
        <v>97.62</v>
      </c>
      <c r="BW441" s="18" t="n">
        <v>26739</v>
      </c>
      <c r="BX441" s="0" t="n">
        <v>133.82</v>
      </c>
      <c r="BY441" s="18" t="n">
        <v>29042</v>
      </c>
      <c r="BZ441" s="0" t="n">
        <v>138.64</v>
      </c>
      <c r="CC441" s="18" t="n">
        <v>27943</v>
      </c>
      <c r="CD441" s="0" t="n">
        <v>123.25</v>
      </c>
      <c r="CE441" s="18" t="n">
        <v>31070</v>
      </c>
      <c r="CF441" s="0" t="n">
        <v>25.38</v>
      </c>
      <c r="CG441" s="18" t="n">
        <v>41611</v>
      </c>
      <c r="CH441" s="0" t="n">
        <v>135.13</v>
      </c>
      <c r="CI441" s="18" t="n">
        <v>32147</v>
      </c>
      <c r="CJ441" s="0" t="n">
        <v>2648.6</v>
      </c>
      <c r="CK441" s="18" t="n">
        <v>29488</v>
      </c>
      <c r="CL441" s="0" t="n">
        <v>72.608</v>
      </c>
      <c r="CM441" s="18" t="n">
        <v>41012</v>
      </c>
      <c r="CN441" s="0" t="n">
        <v>6.18</v>
      </c>
      <c r="CO441" s="18" t="n">
        <v>43374</v>
      </c>
      <c r="CP441" s="0" t="n">
        <v>245.08</v>
      </c>
    </row>
    <row r="442" customFormat="false" ht="15" hidden="false" customHeight="false" outlineLevel="0" collapsed="false">
      <c r="I442" s="18" t="n">
        <v>38990</v>
      </c>
      <c r="J442" s="0" t="n">
        <v>4.5</v>
      </c>
      <c r="K442" s="18" t="n">
        <v>38990</v>
      </c>
      <c r="L442" s="0" t="n">
        <v>137</v>
      </c>
      <c r="O442" s="18" t="n">
        <v>38990</v>
      </c>
      <c r="P442" s="0" t="n">
        <v>316.5</v>
      </c>
      <c r="Q442" s="18" t="n">
        <v>38990</v>
      </c>
      <c r="R442" s="0" t="n">
        <v>4.2</v>
      </c>
      <c r="S442" s="18" t="n">
        <v>38990</v>
      </c>
      <c r="T442" s="0" t="n">
        <v>2.9</v>
      </c>
      <c r="U442" s="18" t="n">
        <v>38990</v>
      </c>
      <c r="V442" s="0" t="n">
        <v>2.606</v>
      </c>
      <c r="W442" s="18" t="n">
        <v>40451</v>
      </c>
      <c r="X442" s="0" t="n">
        <v>1.6</v>
      </c>
      <c r="Y442" s="18" t="n">
        <v>38990</v>
      </c>
      <c r="Z442" s="0" t="n">
        <v>4.1</v>
      </c>
      <c r="AA442" s="18" t="n">
        <v>38990</v>
      </c>
      <c r="AB442" s="0" t="n">
        <v>80.4523</v>
      </c>
      <c r="AG442" s="18" t="n">
        <v>38990</v>
      </c>
      <c r="AH442" s="0" t="n">
        <v>52.2</v>
      </c>
      <c r="AO442" s="18" t="n">
        <v>38990</v>
      </c>
      <c r="AP442" s="0" t="n">
        <v>-0.02</v>
      </c>
      <c r="AQ442" s="18" t="n">
        <v>38990</v>
      </c>
      <c r="AR442" s="0" t="n">
        <v>-0.8</v>
      </c>
      <c r="AW442" s="18" t="n">
        <v>38990</v>
      </c>
      <c r="AX442" s="0" t="n">
        <v>58.7</v>
      </c>
      <c r="AY442" s="18" t="n">
        <v>38990</v>
      </c>
      <c r="AZ442" s="0" t="n">
        <v>0.1</v>
      </c>
      <c r="BA442" s="18" t="n">
        <v>38990</v>
      </c>
      <c r="BB442" s="0" t="n">
        <v>1655</v>
      </c>
      <c r="BI442" s="18" t="n">
        <v>41182</v>
      </c>
      <c r="BJ442" s="0" t="n">
        <v>14.81</v>
      </c>
      <c r="BK442" s="18" t="n">
        <v>38990</v>
      </c>
      <c r="BL442" s="0" t="n">
        <v>6.5</v>
      </c>
      <c r="BQ442" s="18" t="n">
        <v>40359</v>
      </c>
      <c r="BR442" s="0" t="n">
        <v>54.3</v>
      </c>
      <c r="BS442" s="18" t="n">
        <v>41912</v>
      </c>
      <c r="BT442" s="0" t="n">
        <v>84.6</v>
      </c>
      <c r="BU442" s="18" t="n">
        <v>26204</v>
      </c>
      <c r="BV442" s="0" t="n">
        <v>97.88</v>
      </c>
      <c r="BW442" s="18" t="n">
        <v>26742</v>
      </c>
      <c r="BX442" s="0" t="n">
        <v>132.18</v>
      </c>
      <c r="BY442" s="18" t="n">
        <v>29049</v>
      </c>
      <c r="BZ442" s="0" t="n">
        <v>138.52</v>
      </c>
      <c r="CC442" s="18" t="n">
        <v>27946</v>
      </c>
      <c r="CD442" s="0" t="n">
        <v>123.15</v>
      </c>
      <c r="CE442" s="18" t="n">
        <v>31071</v>
      </c>
      <c r="CF442" s="0" t="n">
        <v>25.28</v>
      </c>
      <c r="CG442" s="18" t="n">
        <v>41612</v>
      </c>
      <c r="CH442" s="0" t="n">
        <v>137.03</v>
      </c>
      <c r="CI442" s="18" t="n">
        <v>32148</v>
      </c>
      <c r="CJ442" s="0" t="n">
        <v>2610</v>
      </c>
      <c r="CK442" s="18" t="n">
        <v>29489</v>
      </c>
      <c r="CL442" s="0" t="n">
        <v>72.113</v>
      </c>
      <c r="CM442" s="18" t="n">
        <v>41015</v>
      </c>
      <c r="CN442" s="0" t="n">
        <v>6.16</v>
      </c>
      <c r="CO442" s="18" t="n">
        <v>43375</v>
      </c>
      <c r="CP442" s="0" t="n">
        <v>241.28</v>
      </c>
    </row>
    <row r="443" customFormat="false" ht="15" hidden="false" customHeight="false" outlineLevel="0" collapsed="false">
      <c r="I443" s="18" t="n">
        <v>39021</v>
      </c>
      <c r="J443" s="0" t="n">
        <v>4.4</v>
      </c>
      <c r="K443" s="18" t="n">
        <v>39021</v>
      </c>
      <c r="L443" s="0" t="n">
        <v>24</v>
      </c>
      <c r="O443" s="18" t="n">
        <v>39021</v>
      </c>
      <c r="P443" s="0" t="n">
        <v>315.5</v>
      </c>
      <c r="Q443" s="18" t="n">
        <v>39021</v>
      </c>
      <c r="R443" s="0" t="n">
        <v>4</v>
      </c>
      <c r="S443" s="18" t="n">
        <v>39021</v>
      </c>
      <c r="T443" s="0" t="n">
        <v>2.7</v>
      </c>
      <c r="U443" s="18" t="n">
        <v>39021</v>
      </c>
      <c r="V443" s="0" t="n">
        <v>2.49691</v>
      </c>
      <c r="W443" s="18" t="n">
        <v>40482</v>
      </c>
      <c r="X443" s="0" t="n">
        <v>1.6</v>
      </c>
      <c r="Y443" s="18" t="n">
        <v>39021</v>
      </c>
      <c r="Z443" s="0" t="n">
        <v>2.75</v>
      </c>
      <c r="AA443" s="18" t="n">
        <v>39021</v>
      </c>
      <c r="AB443" s="0" t="n">
        <v>80.1929</v>
      </c>
      <c r="AG443" s="18" t="n">
        <v>39021</v>
      </c>
      <c r="AH443" s="0" t="n">
        <v>51.4</v>
      </c>
      <c r="AO443" s="18" t="n">
        <v>39021</v>
      </c>
      <c r="AP443" s="0" t="n">
        <v>-0.27</v>
      </c>
      <c r="AQ443" s="18" t="n">
        <v>39021</v>
      </c>
      <c r="AR443" s="0" t="n">
        <v>2.3</v>
      </c>
      <c r="AW443" s="18" t="n">
        <v>39021</v>
      </c>
      <c r="AX443" s="0" t="n">
        <v>53.7</v>
      </c>
      <c r="AY443" s="18" t="n">
        <v>39021</v>
      </c>
      <c r="AZ443" s="0" t="n">
        <v>-0.2</v>
      </c>
      <c r="BA443" s="18" t="n">
        <v>39021</v>
      </c>
      <c r="BB443" s="0" t="n">
        <v>1570</v>
      </c>
      <c r="BI443" s="18" t="n">
        <v>41213</v>
      </c>
      <c r="BJ443" s="0" t="n">
        <v>14.48</v>
      </c>
      <c r="BK443" s="18" t="n">
        <v>39021</v>
      </c>
      <c r="BL443" s="0" t="n">
        <v>6</v>
      </c>
      <c r="BQ443" s="18" t="n">
        <v>40390</v>
      </c>
      <c r="BR443" s="0" t="n">
        <v>51</v>
      </c>
      <c r="BS443" s="18" t="n">
        <v>41943</v>
      </c>
      <c r="BT443" s="0" t="n">
        <v>86.9</v>
      </c>
      <c r="BU443" s="18" t="n">
        <v>26205</v>
      </c>
      <c r="BV443" s="0" t="n">
        <v>97.9</v>
      </c>
      <c r="BW443" s="18" t="n">
        <v>26743</v>
      </c>
      <c r="BX443" s="0" t="n">
        <v>131.91</v>
      </c>
      <c r="BY443" s="18" t="n">
        <v>29056</v>
      </c>
      <c r="BZ443" s="0" t="n">
        <v>137.98</v>
      </c>
      <c r="CC443" s="18" t="n">
        <v>27947</v>
      </c>
      <c r="CD443" s="0" t="n">
        <v>123.3</v>
      </c>
      <c r="CE443" s="18" t="n">
        <v>31072</v>
      </c>
      <c r="CF443" s="0" t="n">
        <v>25.25</v>
      </c>
      <c r="CG443" s="18" t="n">
        <v>41613</v>
      </c>
      <c r="CH443" s="0" t="n">
        <v>137.52</v>
      </c>
      <c r="CI443" s="18" t="n">
        <v>32149</v>
      </c>
      <c r="CJ443" s="0" t="n">
        <v>2527.2</v>
      </c>
      <c r="CK443" s="18" t="n">
        <v>29490</v>
      </c>
      <c r="CL443" s="0" t="n">
        <v>70.661</v>
      </c>
      <c r="CM443" s="18" t="n">
        <v>41016</v>
      </c>
      <c r="CN443" s="0" t="n">
        <v>6.23</v>
      </c>
      <c r="CO443" s="18" t="n">
        <v>43376</v>
      </c>
      <c r="CP443" s="0" t="n">
        <v>231.29</v>
      </c>
    </row>
    <row r="444" customFormat="false" ht="15" hidden="false" customHeight="false" outlineLevel="0" collapsed="false">
      <c r="I444" s="18" t="n">
        <v>39051</v>
      </c>
      <c r="J444" s="0" t="n">
        <v>4.5</v>
      </c>
      <c r="K444" s="18" t="n">
        <v>39051</v>
      </c>
      <c r="L444" s="0" t="n">
        <v>219</v>
      </c>
      <c r="O444" s="18" t="n">
        <v>39051</v>
      </c>
      <c r="P444" s="0" t="n">
        <v>328.3</v>
      </c>
      <c r="Q444" s="18" t="n">
        <v>39051</v>
      </c>
      <c r="R444" s="0" t="n">
        <v>4.1</v>
      </c>
      <c r="S444" s="18" t="n">
        <v>39051</v>
      </c>
      <c r="T444" s="0" t="n">
        <v>2.6</v>
      </c>
      <c r="U444" s="18" t="n">
        <v>39051</v>
      </c>
      <c r="V444" s="0" t="n">
        <v>2.28422</v>
      </c>
      <c r="W444" s="18" t="n">
        <v>40512</v>
      </c>
      <c r="X444" s="0" t="n">
        <v>1.2</v>
      </c>
      <c r="Y444" s="18" t="n">
        <v>39051</v>
      </c>
      <c r="Z444" s="0" t="n">
        <v>1.57</v>
      </c>
      <c r="AA444" s="18" t="n">
        <v>39051</v>
      </c>
      <c r="AB444" s="0" t="n">
        <v>79.9831</v>
      </c>
      <c r="AG444" s="18" t="n">
        <v>39051</v>
      </c>
      <c r="AH444" s="0" t="n">
        <v>50.3</v>
      </c>
      <c r="AO444" s="18" t="n">
        <v>39051</v>
      </c>
      <c r="AP444" s="0" t="n">
        <v>-0.12</v>
      </c>
      <c r="AQ444" s="18" t="n">
        <v>39051</v>
      </c>
      <c r="AR444" s="0" t="n">
        <v>4.5</v>
      </c>
      <c r="AW444" s="18" t="n">
        <v>39051</v>
      </c>
      <c r="AX444" s="0" t="n">
        <v>50.5</v>
      </c>
      <c r="AY444" s="18" t="n">
        <v>39051</v>
      </c>
      <c r="AZ444" s="0" t="n">
        <v>-0.9</v>
      </c>
      <c r="BA444" s="18" t="n">
        <v>39051</v>
      </c>
      <c r="BB444" s="0" t="n">
        <v>1535</v>
      </c>
      <c r="BI444" s="18" t="n">
        <v>41243</v>
      </c>
      <c r="BJ444" s="0" t="n">
        <v>15.08</v>
      </c>
      <c r="BK444" s="18" t="n">
        <v>39051</v>
      </c>
      <c r="BL444" s="0" t="n">
        <v>6.1</v>
      </c>
      <c r="BQ444" s="18" t="n">
        <v>40421</v>
      </c>
      <c r="BR444" s="0" t="n">
        <v>53.2</v>
      </c>
      <c r="BS444" s="18" t="n">
        <v>41973</v>
      </c>
      <c r="BT444" s="0" t="n">
        <v>88.8</v>
      </c>
      <c r="BU444" s="18" t="n">
        <v>26206</v>
      </c>
      <c r="BV444" s="0" t="n">
        <v>98.34</v>
      </c>
      <c r="BW444" s="18" t="n">
        <v>26744</v>
      </c>
      <c r="BX444" s="0" t="n">
        <v>130.87</v>
      </c>
      <c r="BY444" s="18" t="n">
        <v>29063</v>
      </c>
      <c r="BZ444" s="0" t="n">
        <v>140.02</v>
      </c>
      <c r="CC444" s="18" t="n">
        <v>27948</v>
      </c>
      <c r="CD444" s="0" t="n">
        <v>123.3</v>
      </c>
      <c r="CE444" s="18" t="n">
        <v>31075</v>
      </c>
      <c r="CF444" s="0" t="n">
        <v>25.23</v>
      </c>
      <c r="CG444" s="18" t="n">
        <v>41614</v>
      </c>
      <c r="CH444" s="0" t="n">
        <v>136.98</v>
      </c>
      <c r="CI444" s="18" t="n">
        <v>32150</v>
      </c>
      <c r="CJ444" s="0" t="n">
        <v>2540.2</v>
      </c>
      <c r="CK444" s="18" t="n">
        <v>29493</v>
      </c>
      <c r="CL444" s="0" t="n">
        <v>68.4</v>
      </c>
      <c r="CM444" s="18" t="n">
        <v>41017</v>
      </c>
      <c r="CN444" s="0" t="n">
        <v>6.4</v>
      </c>
      <c r="CO444" s="18" t="n">
        <v>43377</v>
      </c>
      <c r="CP444" s="0" t="n">
        <v>235.62</v>
      </c>
    </row>
    <row r="445" customFormat="false" ht="15" hidden="false" customHeight="false" outlineLevel="0" collapsed="false">
      <c r="I445" s="18" t="n">
        <v>39082</v>
      </c>
      <c r="J445" s="0" t="n">
        <v>4.4</v>
      </c>
      <c r="K445" s="18" t="n">
        <v>39082</v>
      </c>
      <c r="L445" s="0" t="n">
        <v>183</v>
      </c>
      <c r="O445" s="18" t="n">
        <v>39082</v>
      </c>
      <c r="P445" s="0" t="n">
        <v>323.3</v>
      </c>
      <c r="Q445" s="18" t="n">
        <v>39082</v>
      </c>
      <c r="R445" s="0" t="n">
        <v>4.2</v>
      </c>
      <c r="S445" s="18" t="n">
        <v>39082</v>
      </c>
      <c r="T445" s="0" t="n">
        <v>2.6</v>
      </c>
      <c r="U445" s="18" t="n">
        <v>39082</v>
      </c>
      <c r="V445" s="0" t="n">
        <v>2.3156</v>
      </c>
      <c r="W445" s="18" t="n">
        <v>40543</v>
      </c>
      <c r="X445" s="0" t="n">
        <v>1.4</v>
      </c>
      <c r="Y445" s="18" t="n">
        <v>39082</v>
      </c>
      <c r="Z445" s="0" t="n">
        <v>2.13</v>
      </c>
      <c r="AA445" s="18" t="n">
        <v>39082</v>
      </c>
      <c r="AB445" s="0" t="n">
        <v>80.6125</v>
      </c>
      <c r="AG445" s="18" t="n">
        <v>39082</v>
      </c>
      <c r="AH445" s="0" t="n">
        <v>51.4</v>
      </c>
      <c r="AO445" s="18" t="n">
        <v>39082</v>
      </c>
      <c r="AP445" s="0" t="n">
        <v>0.75</v>
      </c>
      <c r="AQ445" s="18" t="n">
        <v>39082</v>
      </c>
      <c r="AR445" s="0" t="n">
        <v>-1.8</v>
      </c>
      <c r="AW445" s="18" t="n">
        <v>39082</v>
      </c>
      <c r="AX445" s="0" t="n">
        <v>51.6</v>
      </c>
      <c r="AY445" s="18" t="n">
        <v>39082</v>
      </c>
      <c r="AZ445" s="0" t="n">
        <v>-0.8</v>
      </c>
      <c r="BA445" s="18" t="n">
        <v>39082</v>
      </c>
      <c r="BB445" s="0" t="n">
        <v>1638</v>
      </c>
      <c r="BI445" s="18" t="n">
        <v>41274</v>
      </c>
      <c r="BJ445" s="0" t="n">
        <v>15.22</v>
      </c>
      <c r="BK445" s="18" t="n">
        <v>39082</v>
      </c>
      <c r="BL445" s="0" t="n">
        <v>6.8</v>
      </c>
      <c r="BQ445" s="18" t="n">
        <v>40451</v>
      </c>
      <c r="BR445" s="0" t="n">
        <v>48.6</v>
      </c>
      <c r="BS445" s="18" t="n">
        <v>42004</v>
      </c>
      <c r="BT445" s="0" t="n">
        <v>93.6</v>
      </c>
      <c r="BU445" s="18" t="n">
        <v>26207</v>
      </c>
      <c r="BV445" s="0" t="n">
        <v>98.93</v>
      </c>
      <c r="BW445" s="18" t="n">
        <v>26745</v>
      </c>
      <c r="BX445" s="0" t="n">
        <v>129.85</v>
      </c>
      <c r="BY445" s="18" t="n">
        <v>29070</v>
      </c>
      <c r="BZ445" s="0" t="n">
        <v>142.63</v>
      </c>
      <c r="CC445" s="18" t="n">
        <v>27949</v>
      </c>
      <c r="CD445" s="0" t="n">
        <v>123.1</v>
      </c>
      <c r="CE445" s="18" t="n">
        <v>31076</v>
      </c>
      <c r="CF445" s="0" t="n">
        <v>25.38</v>
      </c>
      <c r="CG445" s="18" t="n">
        <v>41617</v>
      </c>
      <c r="CH445" s="0" t="n">
        <v>135.96</v>
      </c>
      <c r="CI445" s="18" t="n">
        <v>32153</v>
      </c>
      <c r="CJ445" s="0" t="n">
        <v>2557.1</v>
      </c>
      <c r="CK445" s="18" t="n">
        <v>29494</v>
      </c>
      <c r="CL445" s="0" t="n">
        <v>69.45</v>
      </c>
      <c r="CM445" s="18" t="n">
        <v>41018</v>
      </c>
      <c r="CN445" s="0" t="n">
        <v>6.43</v>
      </c>
      <c r="CO445" s="18" t="n">
        <v>43378</v>
      </c>
      <c r="CP445" s="0" t="n">
        <v>234.99</v>
      </c>
    </row>
    <row r="446" customFormat="false" ht="15" hidden="false" customHeight="false" outlineLevel="0" collapsed="false">
      <c r="I446" s="18" t="n">
        <v>39113</v>
      </c>
      <c r="J446" s="0" t="n">
        <v>4.6</v>
      </c>
      <c r="K446" s="18" t="n">
        <v>39113</v>
      </c>
      <c r="L446" s="0" t="n">
        <v>224</v>
      </c>
      <c r="O446" s="18" t="n">
        <v>39113</v>
      </c>
      <c r="P446" s="0" t="n">
        <v>317.3</v>
      </c>
      <c r="Q446" s="18" t="n">
        <v>39113</v>
      </c>
      <c r="R446" s="0" t="n">
        <v>4.1</v>
      </c>
      <c r="S446" s="18" t="n">
        <v>39113</v>
      </c>
      <c r="T446" s="0" t="n">
        <v>2.7</v>
      </c>
      <c r="U446" s="18" t="n">
        <v>39113</v>
      </c>
      <c r="V446" s="0" t="n">
        <v>2.50045</v>
      </c>
      <c r="W446" s="18" t="n">
        <v>40574</v>
      </c>
      <c r="X446" s="0" t="n">
        <v>1.6</v>
      </c>
      <c r="Y446" s="18" t="n">
        <v>39113</v>
      </c>
      <c r="Z446" s="0" t="n">
        <v>1.55</v>
      </c>
      <c r="AA446" s="18" t="n">
        <v>39113</v>
      </c>
      <c r="AB446" s="0" t="n">
        <v>80.1385</v>
      </c>
      <c r="AG446" s="18" t="n">
        <v>39113</v>
      </c>
      <c r="AH446" s="0" t="n">
        <v>50.4</v>
      </c>
      <c r="AO446" s="18" t="n">
        <v>39113</v>
      </c>
      <c r="AP446" s="0" t="n">
        <v>-0.48</v>
      </c>
      <c r="AQ446" s="18" t="n">
        <v>39113</v>
      </c>
      <c r="AR446" s="0" t="n">
        <v>7.5</v>
      </c>
      <c r="AW446" s="18" t="n">
        <v>39113</v>
      </c>
      <c r="AX446" s="0" t="n">
        <v>50.8</v>
      </c>
      <c r="AY446" s="18" t="n">
        <v>39113</v>
      </c>
      <c r="AZ446" s="0" t="n">
        <v>-1.7</v>
      </c>
      <c r="BA446" s="18" t="n">
        <v>39113</v>
      </c>
      <c r="BB446" s="0" t="n">
        <v>1626</v>
      </c>
      <c r="BI446" s="18" t="n">
        <v>41305</v>
      </c>
      <c r="BJ446" s="0" t="n">
        <v>15.41</v>
      </c>
      <c r="BK446" s="18" t="n">
        <v>39113</v>
      </c>
      <c r="BL446" s="0" t="n">
        <v>5.5</v>
      </c>
      <c r="BQ446" s="18" t="n">
        <v>40482</v>
      </c>
      <c r="BR446" s="0" t="n">
        <v>49.9</v>
      </c>
      <c r="BS446" s="18" t="n">
        <v>42035</v>
      </c>
      <c r="BT446" s="0" t="n">
        <v>98.1</v>
      </c>
      <c r="BU446" s="18" t="n">
        <v>26210</v>
      </c>
      <c r="BV446" s="0" t="n">
        <v>99.21</v>
      </c>
      <c r="BW446" s="18" t="n">
        <v>26746</v>
      </c>
      <c r="BX446" s="0" t="n">
        <v>129.66</v>
      </c>
      <c r="BY446" s="18" t="n">
        <v>29077</v>
      </c>
      <c r="BZ446" s="0" t="n">
        <v>145.07</v>
      </c>
      <c r="CC446" s="18" t="n">
        <v>27950</v>
      </c>
      <c r="CD446" s="0" t="n">
        <v>122.5</v>
      </c>
      <c r="CE446" s="18" t="n">
        <v>31077</v>
      </c>
      <c r="CF446" s="0" t="n">
        <v>25.67</v>
      </c>
      <c r="CG446" s="18" t="n">
        <v>41618</v>
      </c>
      <c r="CH446" s="0" t="n">
        <v>136</v>
      </c>
      <c r="CI446" s="18" t="n">
        <v>32154</v>
      </c>
      <c r="CJ446" s="0" t="n">
        <v>2616.4</v>
      </c>
      <c r="CK446" s="18" t="n">
        <v>29495</v>
      </c>
      <c r="CL446" s="0" t="n">
        <v>70.069</v>
      </c>
      <c r="CM446" s="18" t="n">
        <v>41019</v>
      </c>
      <c r="CN446" s="0" t="n">
        <v>6.69</v>
      </c>
      <c r="CO446" s="18" t="n">
        <v>43381</v>
      </c>
      <c r="CP446" s="0" t="n">
        <v>243.84</v>
      </c>
    </row>
    <row r="447" customFormat="false" ht="15" hidden="false" customHeight="false" outlineLevel="0" collapsed="false">
      <c r="I447" s="18" t="n">
        <v>39141</v>
      </c>
      <c r="J447" s="0" t="n">
        <v>4.5</v>
      </c>
      <c r="K447" s="18" t="n">
        <v>39141</v>
      </c>
      <c r="L447" s="0" t="n">
        <v>81</v>
      </c>
      <c r="O447" s="18" t="n">
        <v>39141</v>
      </c>
      <c r="P447" s="0" t="n">
        <v>325.3</v>
      </c>
      <c r="Q447" s="18" t="n">
        <v>39141</v>
      </c>
      <c r="R447" s="0" t="n">
        <v>4.1</v>
      </c>
      <c r="S447" s="18" t="n">
        <v>39141</v>
      </c>
      <c r="T447" s="0" t="n">
        <v>2.7</v>
      </c>
      <c r="U447" s="18" t="n">
        <v>39141</v>
      </c>
      <c r="V447" s="0" t="n">
        <v>2.55646</v>
      </c>
      <c r="W447" s="18" t="n">
        <v>40602</v>
      </c>
      <c r="X447" s="0" t="n">
        <v>1.8</v>
      </c>
      <c r="Y447" s="18" t="n">
        <v>39141</v>
      </c>
      <c r="Z447" s="0" t="n">
        <v>2.5</v>
      </c>
      <c r="AA447" s="18" t="n">
        <v>39141</v>
      </c>
      <c r="AB447" s="0" t="n">
        <v>80.7326</v>
      </c>
      <c r="AG447" s="18" t="n">
        <v>39141</v>
      </c>
      <c r="AH447" s="0" t="n">
        <v>54.1</v>
      </c>
      <c r="AO447" s="18" t="n">
        <v>39141</v>
      </c>
      <c r="AP447" s="0" t="n">
        <v>0.19</v>
      </c>
      <c r="AQ447" s="18" t="n">
        <v>39141</v>
      </c>
      <c r="AR447" s="0" t="n">
        <v>3.5</v>
      </c>
      <c r="AW447" s="18" t="n">
        <v>39141</v>
      </c>
      <c r="AX447" s="0" t="n">
        <v>50.4</v>
      </c>
      <c r="AY447" s="18" t="n">
        <v>39141</v>
      </c>
      <c r="AZ447" s="0" t="n">
        <v>-1.7</v>
      </c>
      <c r="BA447" s="18" t="n">
        <v>39141</v>
      </c>
      <c r="BB447" s="0" t="n">
        <v>1598</v>
      </c>
      <c r="BI447" s="18" t="n">
        <v>41333</v>
      </c>
      <c r="BJ447" s="0" t="n">
        <v>15.57</v>
      </c>
      <c r="BK447" s="18" t="n">
        <v>39141</v>
      </c>
      <c r="BL447" s="0" t="n">
        <v>5.7</v>
      </c>
      <c r="BQ447" s="18" t="n">
        <v>40512</v>
      </c>
      <c r="BR447" s="0" t="n">
        <v>57.8</v>
      </c>
      <c r="BS447" s="18" t="n">
        <v>42063</v>
      </c>
      <c r="BT447" s="0" t="n">
        <v>95.4</v>
      </c>
      <c r="BU447" s="18" t="n">
        <v>26211</v>
      </c>
      <c r="BV447" s="0" t="n">
        <v>99.11</v>
      </c>
      <c r="BW447" s="18" t="n">
        <v>26749</v>
      </c>
      <c r="BX447" s="0" t="n">
        <v>130.07</v>
      </c>
      <c r="BY447" s="18" t="n">
        <v>29084</v>
      </c>
      <c r="BZ447" s="0" t="n">
        <v>147.84</v>
      </c>
      <c r="CC447" s="18" t="n">
        <v>27953</v>
      </c>
      <c r="CD447" s="0" t="n">
        <v>121.85</v>
      </c>
      <c r="CE447" s="18" t="n">
        <v>31078</v>
      </c>
      <c r="CF447" s="0" t="n">
        <v>26.41</v>
      </c>
      <c r="CG447" s="18" t="n">
        <v>41619</v>
      </c>
      <c r="CH447" s="0" t="n">
        <v>135.99</v>
      </c>
      <c r="CI447" s="18" t="n">
        <v>32155</v>
      </c>
      <c r="CJ447" s="0" t="n">
        <v>2484</v>
      </c>
      <c r="CK447" s="18" t="n">
        <v>29496</v>
      </c>
      <c r="CL447" s="0" t="n">
        <v>70.52</v>
      </c>
      <c r="CM447" s="18" t="n">
        <v>41022</v>
      </c>
      <c r="CN447" s="0" t="n">
        <v>6.2</v>
      </c>
      <c r="CO447" s="18" t="n">
        <v>43382</v>
      </c>
      <c r="CP447" s="0" t="n">
        <v>241.11</v>
      </c>
    </row>
    <row r="448" customFormat="false" ht="15" hidden="false" customHeight="false" outlineLevel="0" collapsed="false">
      <c r="I448" s="18" t="n">
        <v>39172</v>
      </c>
      <c r="J448" s="0" t="n">
        <v>4.4</v>
      </c>
      <c r="K448" s="18" t="n">
        <v>39172</v>
      </c>
      <c r="L448" s="0" t="n">
        <v>226</v>
      </c>
      <c r="O448" s="18" t="n">
        <v>39172</v>
      </c>
      <c r="P448" s="0" t="n">
        <v>306.8</v>
      </c>
      <c r="Q448" s="18" t="n">
        <v>39172</v>
      </c>
      <c r="R448" s="0" t="n">
        <v>4.1</v>
      </c>
      <c r="S448" s="18" t="n">
        <v>39172</v>
      </c>
      <c r="T448" s="0" t="n">
        <v>2.5</v>
      </c>
      <c r="U448" s="18" t="n">
        <v>39172</v>
      </c>
      <c r="V448" s="0" t="n">
        <v>2.37699</v>
      </c>
      <c r="W448" s="18" t="n">
        <v>40633</v>
      </c>
      <c r="X448" s="0" t="n">
        <v>2</v>
      </c>
      <c r="Y448" s="18" t="n">
        <v>39172</v>
      </c>
      <c r="Z448" s="0" t="n">
        <v>2.45</v>
      </c>
      <c r="AA448" s="18" t="n">
        <v>39172</v>
      </c>
      <c r="AB448" s="0" t="n">
        <v>80.6935</v>
      </c>
      <c r="AG448" s="18" t="n">
        <v>39172</v>
      </c>
      <c r="AH448" s="0" t="n">
        <v>52.8</v>
      </c>
      <c r="AO448" s="18" t="n">
        <v>39172</v>
      </c>
      <c r="AP448" s="0" t="n">
        <v>0.23</v>
      </c>
      <c r="AQ448" s="18" t="n">
        <v>39172</v>
      </c>
      <c r="AR448" s="0" t="n">
        <v>2.8</v>
      </c>
      <c r="AW448" s="18" t="n">
        <v>39172</v>
      </c>
      <c r="AX448" s="0" t="n">
        <v>58.9</v>
      </c>
      <c r="AY448" s="18" t="n">
        <v>39172</v>
      </c>
      <c r="AZ448" s="0" t="n">
        <v>-1.8</v>
      </c>
      <c r="BA448" s="18" t="n">
        <v>39172</v>
      </c>
      <c r="BB448" s="0" t="n">
        <v>1596</v>
      </c>
      <c r="BI448" s="18" t="n">
        <v>41364</v>
      </c>
      <c r="BJ448" s="0" t="n">
        <v>15.5</v>
      </c>
      <c r="BK448" s="18" t="n">
        <v>39172</v>
      </c>
      <c r="BL448" s="0" t="n">
        <v>5.8</v>
      </c>
      <c r="BQ448" s="18" t="n">
        <v>40543</v>
      </c>
      <c r="BR448" s="0" t="n">
        <v>63.4</v>
      </c>
      <c r="BS448" s="18" t="n">
        <v>42094</v>
      </c>
      <c r="BT448" s="0" t="n">
        <v>93</v>
      </c>
      <c r="BU448" s="18" t="n">
        <v>26212</v>
      </c>
      <c r="BV448" s="0" t="n">
        <v>99.82</v>
      </c>
      <c r="BW448" s="18" t="n">
        <v>26750</v>
      </c>
      <c r="BX448" s="0" t="n">
        <v>131.23</v>
      </c>
      <c r="BY448" s="18" t="n">
        <v>29091</v>
      </c>
      <c r="BZ448" s="0" t="n">
        <v>149.4</v>
      </c>
      <c r="CC448" s="18" t="n">
        <v>27954</v>
      </c>
      <c r="CD448" s="0" t="n">
        <v>122.25</v>
      </c>
      <c r="CE448" s="18" t="n">
        <v>31079</v>
      </c>
      <c r="CF448" s="0" t="n">
        <v>26.74</v>
      </c>
      <c r="CG448" s="18" t="n">
        <v>41620</v>
      </c>
      <c r="CH448" s="0" t="n">
        <v>135.82</v>
      </c>
      <c r="CI448" s="18" t="n">
        <v>32156</v>
      </c>
      <c r="CJ448" s="0" t="n">
        <v>2241.8</v>
      </c>
      <c r="CK448" s="18" t="n">
        <v>29497</v>
      </c>
      <c r="CL448" s="0" t="n">
        <v>71.57</v>
      </c>
      <c r="CM448" s="18" t="n">
        <v>41023</v>
      </c>
      <c r="CN448" s="0" t="n">
        <v>6.38</v>
      </c>
      <c r="CO448" s="18" t="n">
        <v>43383</v>
      </c>
      <c r="CP448" s="0" t="n">
        <v>237.53</v>
      </c>
    </row>
    <row r="449" customFormat="false" ht="15" hidden="false" customHeight="false" outlineLevel="0" collapsed="false">
      <c r="I449" s="18" t="n">
        <v>39202</v>
      </c>
      <c r="J449" s="0" t="n">
        <v>4.5</v>
      </c>
      <c r="K449" s="18" t="n">
        <v>39202</v>
      </c>
      <c r="L449" s="0" t="n">
        <v>60</v>
      </c>
      <c r="O449" s="18" t="n">
        <v>39202</v>
      </c>
      <c r="P449" s="0" t="n">
        <v>320.3</v>
      </c>
      <c r="Q449" s="18" t="n">
        <v>39202</v>
      </c>
      <c r="R449" s="0" t="n">
        <v>3.8</v>
      </c>
      <c r="S449" s="18" t="n">
        <v>39202</v>
      </c>
      <c r="T449" s="0" t="n">
        <v>2.3</v>
      </c>
      <c r="U449" s="18" t="n">
        <v>39202</v>
      </c>
      <c r="V449" s="0" t="n">
        <v>2.21097</v>
      </c>
      <c r="W449" s="18" t="n">
        <v>40663</v>
      </c>
      <c r="X449" s="0" t="n">
        <v>2.3</v>
      </c>
      <c r="Y449" s="18" t="n">
        <v>39202</v>
      </c>
      <c r="Z449" s="0" t="n">
        <v>2.84</v>
      </c>
      <c r="AA449" s="18" t="n">
        <v>39202</v>
      </c>
      <c r="AB449" s="0" t="n">
        <v>81.073</v>
      </c>
      <c r="AG449" s="18" t="n">
        <v>39202</v>
      </c>
      <c r="AH449" s="0" t="n">
        <v>52.7</v>
      </c>
      <c r="AO449" s="18" t="n">
        <v>39202</v>
      </c>
      <c r="AP449" s="0" t="n">
        <v>-0.11</v>
      </c>
      <c r="AQ449" s="18" t="n">
        <v>39202</v>
      </c>
      <c r="AR449" s="0" t="n">
        <v>2.9</v>
      </c>
      <c r="AW449" s="18" t="n">
        <v>39202</v>
      </c>
      <c r="AX449" s="0" t="n">
        <v>54.5</v>
      </c>
      <c r="AY449" s="18" t="n">
        <v>39202</v>
      </c>
      <c r="AZ449" s="0" t="n">
        <v>-1.6</v>
      </c>
      <c r="BA449" s="18" t="n">
        <v>39202</v>
      </c>
      <c r="BB449" s="0" t="n">
        <v>1470</v>
      </c>
      <c r="BI449" s="18" t="n">
        <v>41394</v>
      </c>
      <c r="BJ449" s="0" t="n">
        <v>15.43</v>
      </c>
      <c r="BK449" s="18" t="n">
        <v>39202</v>
      </c>
      <c r="BL449" s="0" t="n">
        <v>5.7</v>
      </c>
      <c r="BQ449" s="18" t="n">
        <v>40574</v>
      </c>
      <c r="BR449" s="0" t="n">
        <v>64.8</v>
      </c>
      <c r="BS449" s="18" t="n">
        <v>42124</v>
      </c>
      <c r="BT449" s="0" t="n">
        <v>95.9</v>
      </c>
      <c r="BU449" s="18" t="n">
        <v>26213</v>
      </c>
      <c r="BV449" s="0" t="n">
        <v>100.02</v>
      </c>
      <c r="BW449" s="18" t="n">
        <v>26751</v>
      </c>
      <c r="BX449" s="0" t="n">
        <v>131.28</v>
      </c>
      <c r="BY449" s="18" t="n">
        <v>29098</v>
      </c>
      <c r="BZ449" s="0" t="n">
        <v>150.44</v>
      </c>
      <c r="CC449" s="18" t="n">
        <v>27955</v>
      </c>
      <c r="CD449" s="0" t="n">
        <v>122.2</v>
      </c>
      <c r="CE449" s="18" t="n">
        <v>31082</v>
      </c>
      <c r="CF449" s="0" t="n">
        <v>26.52</v>
      </c>
      <c r="CG449" s="18" t="n">
        <v>41621</v>
      </c>
      <c r="CH449" s="0" t="n">
        <v>135.59</v>
      </c>
      <c r="CI449" s="18" t="n">
        <v>32160</v>
      </c>
      <c r="CJ449" s="0" t="n">
        <v>2427.6</v>
      </c>
      <c r="CK449" s="18" t="n">
        <v>29500</v>
      </c>
      <c r="CL449" s="0" t="n">
        <v>72.737</v>
      </c>
      <c r="CM449" s="18" t="n">
        <v>41024</v>
      </c>
      <c r="CN449" s="0" t="n">
        <v>6.41</v>
      </c>
      <c r="CO449" s="18" t="n">
        <v>43384</v>
      </c>
      <c r="CP449" s="0" t="n">
        <v>211.22</v>
      </c>
    </row>
    <row r="450" customFormat="false" ht="15" hidden="false" customHeight="false" outlineLevel="0" collapsed="false">
      <c r="I450" s="18" t="n">
        <v>39233</v>
      </c>
      <c r="J450" s="0" t="n">
        <v>4.4</v>
      </c>
      <c r="K450" s="18" t="n">
        <v>39233</v>
      </c>
      <c r="L450" s="0" t="n">
        <v>151</v>
      </c>
      <c r="O450" s="18" t="n">
        <v>39233</v>
      </c>
      <c r="P450" s="0" t="n">
        <v>307.5</v>
      </c>
      <c r="Q450" s="18" t="n">
        <v>39233</v>
      </c>
      <c r="R450" s="0" t="n">
        <v>4.1</v>
      </c>
      <c r="S450" s="18" t="n">
        <v>39233</v>
      </c>
      <c r="T450" s="0" t="n">
        <v>2.2</v>
      </c>
      <c r="U450" s="18" t="n">
        <v>39233</v>
      </c>
      <c r="V450" s="0" t="n">
        <v>2.07565</v>
      </c>
      <c r="W450" s="18" t="n">
        <v>40694</v>
      </c>
      <c r="X450" s="0" t="n">
        <v>2.1</v>
      </c>
      <c r="Y450" s="18" t="n">
        <v>39233</v>
      </c>
      <c r="Z450" s="0" t="n">
        <v>2.89</v>
      </c>
      <c r="AA450" s="18" t="n">
        <v>39233</v>
      </c>
      <c r="AB450" s="0" t="n">
        <v>80.955</v>
      </c>
      <c r="AG450" s="18" t="n">
        <v>39233</v>
      </c>
      <c r="AH450" s="0" t="n">
        <v>53.1</v>
      </c>
      <c r="AO450" s="18" t="n">
        <v>39233</v>
      </c>
      <c r="AP450" s="0" t="n">
        <v>0.03</v>
      </c>
      <c r="AQ450" s="18" t="n">
        <v>39233</v>
      </c>
      <c r="AR450" s="0" t="n">
        <v>3.7</v>
      </c>
      <c r="AW450" s="18" t="n">
        <v>39233</v>
      </c>
      <c r="AX450" s="0" t="n">
        <v>60.6</v>
      </c>
      <c r="AY450" s="18" t="n">
        <v>39233</v>
      </c>
      <c r="AZ450" s="0" t="n">
        <v>-1.3</v>
      </c>
      <c r="BA450" s="18" t="n">
        <v>39233</v>
      </c>
      <c r="BB450" s="0" t="n">
        <v>1493</v>
      </c>
      <c r="BI450" s="18" t="n">
        <v>41425</v>
      </c>
      <c r="BJ450" s="0" t="n">
        <v>15.29</v>
      </c>
      <c r="BK450" s="18" t="n">
        <v>39233</v>
      </c>
      <c r="BL450" s="0" t="n">
        <v>5.8</v>
      </c>
      <c r="BQ450" s="18" t="n">
        <v>40602</v>
      </c>
      <c r="BR450" s="0" t="n">
        <v>72</v>
      </c>
      <c r="BS450" s="18" t="n">
        <v>42155</v>
      </c>
      <c r="BT450" s="0" t="n">
        <v>90.7</v>
      </c>
      <c r="BU450" s="18" t="n">
        <v>26214</v>
      </c>
      <c r="BV450" s="0" t="n">
        <v>99.36</v>
      </c>
      <c r="BW450" s="18" t="n">
        <v>26752</v>
      </c>
      <c r="BX450" s="0" t="n">
        <v>132.07</v>
      </c>
      <c r="BY450" s="18" t="n">
        <v>29105</v>
      </c>
      <c r="BZ450" s="0" t="n">
        <v>148.07</v>
      </c>
      <c r="CC450" s="18" t="n">
        <v>27956</v>
      </c>
      <c r="CD450" s="0" t="n">
        <v>121.4</v>
      </c>
      <c r="CE450" s="18" t="n">
        <v>31083</v>
      </c>
      <c r="CF450" s="0" t="n">
        <v>26.78</v>
      </c>
      <c r="CG450" s="18" t="n">
        <v>41624</v>
      </c>
      <c r="CH450" s="0" t="n">
        <v>135.03</v>
      </c>
      <c r="CI450" s="18" t="n">
        <v>32161</v>
      </c>
      <c r="CJ450" s="0" t="n">
        <v>2408.6</v>
      </c>
      <c r="CK450" s="18" t="n">
        <v>29501</v>
      </c>
      <c r="CL450" s="0" t="n">
        <v>72.6</v>
      </c>
      <c r="CM450" s="18" t="n">
        <v>41025</v>
      </c>
      <c r="CN450" s="0" t="n">
        <v>6.38</v>
      </c>
      <c r="CO450" s="18" t="n">
        <v>43385</v>
      </c>
      <c r="CP450" s="0" t="n">
        <v>208.4</v>
      </c>
    </row>
    <row r="451" customFormat="false" ht="15" hidden="false" customHeight="false" outlineLevel="0" collapsed="false">
      <c r="I451" s="18" t="n">
        <v>39263</v>
      </c>
      <c r="J451" s="0" t="n">
        <v>4.6</v>
      </c>
      <c r="K451" s="18" t="n">
        <v>39263</v>
      </c>
      <c r="L451" s="0" t="n">
        <v>79</v>
      </c>
      <c r="O451" s="18" t="n">
        <v>39263</v>
      </c>
      <c r="P451" s="0" t="n">
        <v>315.8</v>
      </c>
      <c r="Q451" s="18" t="n">
        <v>39263</v>
      </c>
      <c r="R451" s="0" t="n">
        <v>4.2</v>
      </c>
      <c r="S451" s="18" t="n">
        <v>39263</v>
      </c>
      <c r="T451" s="0" t="n">
        <v>2.2</v>
      </c>
      <c r="U451" s="18" t="n">
        <v>39263</v>
      </c>
      <c r="V451" s="0" t="n">
        <v>1.98727</v>
      </c>
      <c r="W451" s="18" t="n">
        <v>40724</v>
      </c>
      <c r="X451" s="0" t="n">
        <v>2.3</v>
      </c>
      <c r="Y451" s="18" t="n">
        <v>39263</v>
      </c>
      <c r="Z451" s="0" t="n">
        <v>2.59</v>
      </c>
      <c r="AA451" s="18" t="n">
        <v>39263</v>
      </c>
      <c r="AB451" s="0" t="n">
        <v>80.8393</v>
      </c>
      <c r="AG451" s="18" t="n">
        <v>39263</v>
      </c>
      <c r="AH451" s="0" t="n">
        <v>54</v>
      </c>
      <c r="AO451" s="18" t="n">
        <v>39263</v>
      </c>
      <c r="AP451" s="0" t="n">
        <v>-0.05</v>
      </c>
      <c r="AQ451" s="18" t="n">
        <v>39263</v>
      </c>
      <c r="AR451" s="0" t="n">
        <v>17.3</v>
      </c>
      <c r="AW451" s="18" t="n">
        <v>39263</v>
      </c>
      <c r="AX451" s="0" t="n">
        <v>59.6</v>
      </c>
      <c r="AY451" s="18" t="n">
        <v>39263</v>
      </c>
      <c r="AZ451" s="0" t="n">
        <v>-1.2</v>
      </c>
      <c r="BA451" s="18" t="n">
        <v>39263</v>
      </c>
      <c r="BB451" s="0" t="n">
        <v>1407</v>
      </c>
      <c r="BI451" s="18" t="n">
        <v>41455</v>
      </c>
      <c r="BJ451" s="0" t="n">
        <v>15.74</v>
      </c>
      <c r="BK451" s="18" t="n">
        <v>39263</v>
      </c>
      <c r="BL451" s="0" t="n">
        <v>5.6</v>
      </c>
      <c r="BQ451" s="18" t="n">
        <v>40633</v>
      </c>
      <c r="BR451" s="0" t="n">
        <v>63.8</v>
      </c>
      <c r="BS451" s="18" t="n">
        <v>42185</v>
      </c>
      <c r="BT451" s="0" t="n">
        <v>96.1</v>
      </c>
      <c r="BU451" s="18" t="n">
        <v>26217</v>
      </c>
      <c r="BV451" s="0" t="n">
        <v>99.16</v>
      </c>
      <c r="BW451" s="18" t="n">
        <v>26753</v>
      </c>
      <c r="BX451" s="0" t="n">
        <v>131.48</v>
      </c>
      <c r="BY451" s="18" t="n">
        <v>29112</v>
      </c>
      <c r="BZ451" s="0" t="n">
        <v>150.56</v>
      </c>
      <c r="CC451" s="18" t="n">
        <v>27957</v>
      </c>
      <c r="CD451" s="0" t="n">
        <v>117.85</v>
      </c>
      <c r="CE451" s="18" t="n">
        <v>31084</v>
      </c>
      <c r="CF451" s="0" t="n">
        <v>27.07</v>
      </c>
      <c r="CG451" s="18" t="n">
        <v>41625</v>
      </c>
      <c r="CH451" s="0" t="n">
        <v>134.01</v>
      </c>
      <c r="CI451" s="18" t="n">
        <v>32162</v>
      </c>
      <c r="CJ451" s="0" t="n">
        <v>2352.4</v>
      </c>
      <c r="CK451" s="18" t="n">
        <v>29502</v>
      </c>
      <c r="CL451" s="0" t="n">
        <v>73.107</v>
      </c>
      <c r="CM451" s="18" t="n">
        <v>41026</v>
      </c>
      <c r="CN451" s="0" t="n">
        <v>6.39</v>
      </c>
      <c r="CO451" s="18" t="n">
        <v>43388</v>
      </c>
      <c r="CP451" s="0" t="n">
        <v>218.52</v>
      </c>
    </row>
    <row r="452" customFormat="false" ht="15" hidden="false" customHeight="false" outlineLevel="0" collapsed="false">
      <c r="I452" s="18" t="n">
        <v>39294</v>
      </c>
      <c r="J452" s="0" t="n">
        <v>4.7</v>
      </c>
      <c r="K452" s="18" t="n">
        <v>39294</v>
      </c>
      <c r="L452" s="0" t="n">
        <v>-30</v>
      </c>
      <c r="O452" s="18" t="n">
        <v>39294</v>
      </c>
      <c r="P452" s="0" t="n">
        <v>313.3</v>
      </c>
      <c r="Q452" s="18" t="n">
        <v>39294</v>
      </c>
      <c r="R452" s="0" t="n">
        <v>4.1</v>
      </c>
      <c r="S452" s="18" t="n">
        <v>39294</v>
      </c>
      <c r="T452" s="0" t="n">
        <v>2.2</v>
      </c>
      <c r="U452" s="18" t="n">
        <v>39294</v>
      </c>
      <c r="V452" s="0" t="n">
        <v>2.04111</v>
      </c>
      <c r="W452" s="18" t="n">
        <v>40755</v>
      </c>
      <c r="X452" s="0" t="n">
        <v>2.7</v>
      </c>
      <c r="Y452" s="18" t="n">
        <v>39294</v>
      </c>
      <c r="Z452" s="0" t="n">
        <v>2.55</v>
      </c>
      <c r="AA452" s="18" t="n">
        <v>39294</v>
      </c>
      <c r="AB452" s="0" t="n">
        <v>80.6142</v>
      </c>
      <c r="AG452" s="18" t="n">
        <v>39294</v>
      </c>
      <c r="AH452" s="0" t="n">
        <v>51.8</v>
      </c>
      <c r="AO452" s="18" t="n">
        <v>39294</v>
      </c>
      <c r="AP452" s="0" t="n">
        <v>-0.41</v>
      </c>
      <c r="AQ452" s="18" t="n">
        <v>39294</v>
      </c>
      <c r="AR452" s="0" t="n">
        <v>6.8</v>
      </c>
      <c r="AW452" s="18" t="n">
        <v>39294</v>
      </c>
      <c r="AX452" s="0" t="n">
        <v>54.1</v>
      </c>
      <c r="AY452" s="18" t="n">
        <v>39294</v>
      </c>
      <c r="AZ452" s="0" t="n">
        <v>-1.1</v>
      </c>
      <c r="BA452" s="18" t="n">
        <v>39294</v>
      </c>
      <c r="BB452" s="0" t="n">
        <v>1361</v>
      </c>
      <c r="BI452" s="18" t="n">
        <v>41486</v>
      </c>
      <c r="BJ452" s="0" t="n">
        <v>15.69</v>
      </c>
      <c r="BK452" s="18" t="n">
        <v>39294</v>
      </c>
      <c r="BL452" s="0" t="n">
        <v>5.6</v>
      </c>
      <c r="BQ452" s="18" t="n">
        <v>40663</v>
      </c>
      <c r="BR452" s="0" t="n">
        <v>66</v>
      </c>
      <c r="BS452" s="18" t="n">
        <v>42216</v>
      </c>
      <c r="BT452" s="0" t="n">
        <v>93.1</v>
      </c>
      <c r="BU452" s="18" t="n">
        <v>26218</v>
      </c>
      <c r="BV452" s="0" t="n">
        <v>99.57</v>
      </c>
      <c r="BW452" s="18" t="n">
        <v>26756</v>
      </c>
      <c r="BX452" s="0" t="n">
        <v>130.36</v>
      </c>
      <c r="BY452" s="18" t="n">
        <v>29119</v>
      </c>
      <c r="BZ452" s="0" t="n">
        <v>150.65</v>
      </c>
      <c r="CC452" s="18" t="n">
        <v>27960</v>
      </c>
      <c r="CD452" s="0" t="n">
        <v>114.15</v>
      </c>
      <c r="CE452" s="18" t="n">
        <v>31085</v>
      </c>
      <c r="CF452" s="0" t="n">
        <v>27.21</v>
      </c>
      <c r="CG452" s="18" t="n">
        <v>41626</v>
      </c>
      <c r="CH452" s="0" t="n">
        <v>133.94</v>
      </c>
      <c r="CI452" s="18" t="n">
        <v>32163</v>
      </c>
      <c r="CJ452" s="0" t="n">
        <v>2241.7</v>
      </c>
      <c r="CK452" s="18" t="n">
        <v>29503</v>
      </c>
      <c r="CL452" s="0" t="n">
        <v>73.304</v>
      </c>
      <c r="CM452" s="18" t="n">
        <v>41029</v>
      </c>
      <c r="CN452" s="0" t="n">
        <v>6.19</v>
      </c>
      <c r="CO452" s="18" t="n">
        <v>43389</v>
      </c>
      <c r="CP452" s="0" t="n">
        <v>217.84</v>
      </c>
    </row>
    <row r="453" customFormat="false" ht="15" hidden="false" customHeight="false" outlineLevel="0" collapsed="false">
      <c r="I453" s="18" t="n">
        <v>39325</v>
      </c>
      <c r="J453" s="0" t="n">
        <v>4.6</v>
      </c>
      <c r="K453" s="18" t="n">
        <v>39325</v>
      </c>
      <c r="L453" s="0" t="n">
        <v>-25</v>
      </c>
      <c r="O453" s="18" t="n">
        <v>39325</v>
      </c>
      <c r="P453" s="0" t="n">
        <v>320</v>
      </c>
      <c r="Q453" s="18" t="n">
        <v>39325</v>
      </c>
      <c r="R453" s="0" t="n">
        <v>4</v>
      </c>
      <c r="S453" s="18" t="n">
        <v>39325</v>
      </c>
      <c r="T453" s="0" t="n">
        <v>2.1</v>
      </c>
      <c r="U453" s="18" t="n">
        <v>39325</v>
      </c>
      <c r="V453" s="0" t="n">
        <v>1.98484</v>
      </c>
      <c r="W453" s="18" t="n">
        <v>40786</v>
      </c>
      <c r="X453" s="0" t="n">
        <v>2.7</v>
      </c>
      <c r="Y453" s="18" t="n">
        <v>39325</v>
      </c>
      <c r="Z453" s="0" t="n">
        <v>2.33</v>
      </c>
      <c r="AA453" s="18" t="n">
        <v>39325</v>
      </c>
      <c r="AB453" s="0" t="n">
        <v>80.6999</v>
      </c>
      <c r="AG453" s="18" t="n">
        <v>39325</v>
      </c>
      <c r="AH453" s="0" t="n">
        <v>52.2</v>
      </c>
      <c r="AO453" s="18" t="n">
        <v>39325</v>
      </c>
      <c r="AP453" s="0" t="n">
        <v>-0.08</v>
      </c>
      <c r="AQ453" s="18" t="n">
        <v>39325</v>
      </c>
      <c r="AR453" s="0" t="n">
        <v>-0.5</v>
      </c>
      <c r="AW453" s="18" t="n">
        <v>39325</v>
      </c>
      <c r="AX453" s="0" t="n">
        <v>52.1</v>
      </c>
      <c r="AY453" s="18" t="n">
        <v>39325</v>
      </c>
      <c r="AZ453" s="0" t="n">
        <v>-1.4</v>
      </c>
      <c r="BA453" s="18" t="n">
        <v>39325</v>
      </c>
      <c r="BB453" s="0" t="n">
        <v>1321</v>
      </c>
      <c r="BI453" s="18" t="n">
        <v>41517</v>
      </c>
      <c r="BJ453" s="0" t="n">
        <v>15.65</v>
      </c>
      <c r="BK453" s="18" t="n">
        <v>39325</v>
      </c>
      <c r="BL453" s="0" t="n">
        <v>5.4</v>
      </c>
      <c r="BQ453" s="18" t="n">
        <v>40694</v>
      </c>
      <c r="BR453" s="0" t="n">
        <v>61.7</v>
      </c>
      <c r="BS453" s="18" t="n">
        <v>42247</v>
      </c>
      <c r="BT453" s="0" t="n">
        <v>91.9</v>
      </c>
      <c r="BU453" s="18" t="n">
        <v>26219</v>
      </c>
      <c r="BV453" s="0" t="n">
        <v>99.03</v>
      </c>
      <c r="BW453" s="18" t="n">
        <v>26757</v>
      </c>
      <c r="BX453" s="0" t="n">
        <v>129.48</v>
      </c>
      <c r="BY453" s="18" t="n">
        <v>29126</v>
      </c>
      <c r="BZ453" s="0" t="n">
        <v>149.98</v>
      </c>
      <c r="CC453" s="18" t="n">
        <v>27961</v>
      </c>
      <c r="CD453" s="0" t="n">
        <v>107.75</v>
      </c>
      <c r="CE453" s="18" t="n">
        <v>31086</v>
      </c>
      <c r="CF453" s="0" t="n">
        <v>27.59</v>
      </c>
      <c r="CG453" s="18" t="n">
        <v>41627</v>
      </c>
      <c r="CH453" s="0" t="n">
        <v>133.1</v>
      </c>
      <c r="CI453" s="18" t="n">
        <v>32164</v>
      </c>
      <c r="CJ453" s="0" t="n">
        <v>2300.2</v>
      </c>
      <c r="CK453" s="18" t="n">
        <v>29504</v>
      </c>
      <c r="CL453" s="0" t="n">
        <v>73.308</v>
      </c>
      <c r="CM453" s="18" t="n">
        <v>41030</v>
      </c>
      <c r="CN453" s="0" t="n">
        <v>6.25</v>
      </c>
      <c r="CO453" s="18" t="n">
        <v>43390</v>
      </c>
      <c r="CP453" s="0" t="n">
        <v>216.65</v>
      </c>
    </row>
    <row r="454" customFormat="false" ht="15" hidden="false" customHeight="false" outlineLevel="0" collapsed="false">
      <c r="I454" s="18" t="n">
        <v>39355</v>
      </c>
      <c r="J454" s="0" t="n">
        <v>4.7</v>
      </c>
      <c r="K454" s="18" t="n">
        <v>39355</v>
      </c>
      <c r="L454" s="0" t="n">
        <v>86</v>
      </c>
      <c r="O454" s="18" t="n">
        <v>39355</v>
      </c>
      <c r="P454" s="0" t="n">
        <v>313.3</v>
      </c>
      <c r="Q454" s="18" t="n">
        <v>39355</v>
      </c>
      <c r="R454" s="0" t="n">
        <v>4</v>
      </c>
      <c r="S454" s="18" t="n">
        <v>39355</v>
      </c>
      <c r="T454" s="0" t="n">
        <v>2.1</v>
      </c>
      <c r="U454" s="18" t="n">
        <v>39355</v>
      </c>
      <c r="V454" s="0" t="n">
        <v>2.10233</v>
      </c>
      <c r="W454" s="18" t="n">
        <v>40816</v>
      </c>
      <c r="X454" s="0" t="n">
        <v>2.8</v>
      </c>
      <c r="Y454" s="18" t="n">
        <v>39355</v>
      </c>
      <c r="Z454" s="0" t="n">
        <v>2.79</v>
      </c>
      <c r="AA454" s="18" t="n">
        <v>39355</v>
      </c>
      <c r="AB454" s="0" t="n">
        <v>80.8586</v>
      </c>
      <c r="AG454" s="18" t="n">
        <v>39355</v>
      </c>
      <c r="AH454" s="0" t="n">
        <v>53.8</v>
      </c>
      <c r="AO454" s="18" t="n">
        <v>39355</v>
      </c>
      <c r="AP454" s="0" t="n">
        <v>-0.07</v>
      </c>
      <c r="AQ454" s="18" t="n">
        <v>39355</v>
      </c>
      <c r="AR454" s="0" t="n">
        <v>7.5</v>
      </c>
      <c r="AW454" s="18" t="n">
        <v>39355</v>
      </c>
      <c r="AX454" s="0" t="n">
        <v>52.9</v>
      </c>
      <c r="AY454" s="18" t="n">
        <v>39355</v>
      </c>
      <c r="AZ454" s="0" t="n">
        <v>-1.8</v>
      </c>
      <c r="BA454" s="18" t="n">
        <v>39355</v>
      </c>
      <c r="BB454" s="0" t="n">
        <v>1261</v>
      </c>
      <c r="BI454" s="18" t="n">
        <v>41547</v>
      </c>
      <c r="BJ454" s="0" t="n">
        <v>15.28</v>
      </c>
      <c r="BK454" s="18" t="n">
        <v>39355</v>
      </c>
      <c r="BL454" s="0" t="n">
        <v>5.6</v>
      </c>
      <c r="BQ454" s="18" t="n">
        <v>40724</v>
      </c>
      <c r="BR454" s="0" t="n">
        <v>57.6</v>
      </c>
      <c r="BS454" s="18" t="n">
        <v>42277</v>
      </c>
      <c r="BT454" s="0" t="n">
        <v>87.2</v>
      </c>
      <c r="BU454" s="18" t="n">
        <v>26220</v>
      </c>
      <c r="BV454" s="0" t="n">
        <v>98.13</v>
      </c>
      <c r="BW454" s="18" t="n">
        <v>26758</v>
      </c>
      <c r="BX454" s="0" t="n">
        <v>129.09</v>
      </c>
      <c r="BY454" s="18" t="n">
        <v>29133</v>
      </c>
      <c r="BZ454" s="0" t="n">
        <v>152.29</v>
      </c>
      <c r="CC454" s="18" t="n">
        <v>27962</v>
      </c>
      <c r="CD454" s="0" t="n">
        <v>113</v>
      </c>
      <c r="CE454" s="18" t="n">
        <v>31089</v>
      </c>
      <c r="CF454" s="0" t="n">
        <v>28.04</v>
      </c>
      <c r="CG454" s="18" t="n">
        <v>41628</v>
      </c>
      <c r="CH454" s="0" t="n">
        <v>132.8</v>
      </c>
      <c r="CI454" s="18" t="n">
        <v>32167</v>
      </c>
      <c r="CJ454" s="0" t="n">
        <v>2339.8</v>
      </c>
      <c r="CK454" s="18" t="n">
        <v>29507</v>
      </c>
      <c r="CL454" s="0" t="n">
        <v>73.88</v>
      </c>
      <c r="CM454" s="18" t="n">
        <v>41031</v>
      </c>
      <c r="CN454" s="0" t="n">
        <v>6.34</v>
      </c>
      <c r="CO454" s="18" t="n">
        <v>43391</v>
      </c>
      <c r="CP454" s="0" t="n">
        <v>218.13</v>
      </c>
    </row>
    <row r="455" customFormat="false" ht="15" hidden="false" customHeight="false" outlineLevel="0" collapsed="false">
      <c r="I455" s="18" t="n">
        <v>39386</v>
      </c>
      <c r="J455" s="0" t="n">
        <v>4.7</v>
      </c>
      <c r="K455" s="18" t="n">
        <v>39386</v>
      </c>
      <c r="L455" s="0" t="n">
        <v>72</v>
      </c>
      <c r="O455" s="18" t="n">
        <v>39386</v>
      </c>
      <c r="P455" s="0" t="n">
        <v>328.3</v>
      </c>
      <c r="Q455" s="18" t="n">
        <v>39386</v>
      </c>
      <c r="R455" s="0" t="n">
        <v>3.8</v>
      </c>
      <c r="S455" s="18" t="n">
        <v>39386</v>
      </c>
      <c r="T455" s="0" t="n">
        <v>2.2</v>
      </c>
      <c r="U455" s="18" t="n">
        <v>39386</v>
      </c>
      <c r="V455" s="0" t="n">
        <v>2.18351</v>
      </c>
      <c r="W455" s="18" t="n">
        <v>40847</v>
      </c>
      <c r="X455" s="0" t="n">
        <v>2.9</v>
      </c>
      <c r="Y455" s="18" t="n">
        <v>39386</v>
      </c>
      <c r="Z455" s="0" t="n">
        <v>2.6</v>
      </c>
      <c r="AA455" s="18" t="n">
        <v>39386</v>
      </c>
      <c r="AB455" s="0" t="n">
        <v>80.6013</v>
      </c>
      <c r="AG455" s="18" t="n">
        <v>39386</v>
      </c>
      <c r="AH455" s="0" t="n">
        <v>52.8</v>
      </c>
      <c r="AO455" s="18" t="n">
        <v>39386</v>
      </c>
      <c r="AP455" s="0" t="n">
        <v>-0.27</v>
      </c>
      <c r="AQ455" s="18" t="n">
        <v>39386</v>
      </c>
      <c r="AR455" s="0" t="n">
        <v>7.8</v>
      </c>
      <c r="AW455" s="18" t="n">
        <v>39386</v>
      </c>
      <c r="AX455" s="0" t="n">
        <v>50.3</v>
      </c>
      <c r="AY455" s="18" t="n">
        <v>39386</v>
      </c>
      <c r="AZ455" s="0" t="n">
        <v>-2.3</v>
      </c>
      <c r="BA455" s="18" t="n">
        <v>39386</v>
      </c>
      <c r="BB455" s="0" t="n">
        <v>1192</v>
      </c>
      <c r="BI455" s="18" t="n">
        <v>41578</v>
      </c>
      <c r="BJ455" s="0" t="n">
        <v>15.27</v>
      </c>
      <c r="BK455" s="18" t="n">
        <v>39386</v>
      </c>
      <c r="BL455" s="0" t="n">
        <v>5.5</v>
      </c>
      <c r="BQ455" s="18" t="n">
        <v>40755</v>
      </c>
      <c r="BR455" s="0" t="n">
        <v>59.2</v>
      </c>
      <c r="BS455" s="18" t="n">
        <v>42308</v>
      </c>
      <c r="BT455" s="0" t="n">
        <v>90</v>
      </c>
      <c r="BU455" s="18" t="n">
        <v>26221</v>
      </c>
      <c r="BV455" s="0" t="n">
        <v>97.79</v>
      </c>
      <c r="BW455" s="18" t="n">
        <v>26759</v>
      </c>
      <c r="BX455" s="0" t="n">
        <v>128.63</v>
      </c>
      <c r="BY455" s="18" t="n">
        <v>29140</v>
      </c>
      <c r="BZ455" s="0" t="n">
        <v>140.71</v>
      </c>
      <c r="CC455" s="18" t="n">
        <v>27963</v>
      </c>
      <c r="CD455" s="0" t="n">
        <v>111.75</v>
      </c>
      <c r="CE455" s="18" t="n">
        <v>31090</v>
      </c>
      <c r="CF455" s="0" t="n">
        <v>27.36</v>
      </c>
      <c r="CG455" s="18" t="n">
        <v>41631</v>
      </c>
      <c r="CH455" s="0" t="n">
        <v>131.97</v>
      </c>
      <c r="CI455" s="18" t="n">
        <v>32168</v>
      </c>
      <c r="CJ455" s="0" t="n">
        <v>2213.2</v>
      </c>
      <c r="CK455" s="18" t="n">
        <v>29508</v>
      </c>
      <c r="CL455" s="0" t="n">
        <v>73.924</v>
      </c>
      <c r="CM455" s="18" t="n">
        <v>41032</v>
      </c>
      <c r="CN455" s="0" t="n">
        <v>6.41</v>
      </c>
      <c r="CO455" s="18" t="n">
        <v>43392</v>
      </c>
      <c r="CP455" s="0" t="n">
        <v>211.05</v>
      </c>
    </row>
    <row r="456" customFormat="false" ht="15" hidden="false" customHeight="false" outlineLevel="0" collapsed="false">
      <c r="I456" s="18" t="n">
        <v>39416</v>
      </c>
      <c r="J456" s="0" t="n">
        <v>4.7</v>
      </c>
      <c r="K456" s="18" t="n">
        <v>39416</v>
      </c>
      <c r="L456" s="0" t="n">
        <v>116</v>
      </c>
      <c r="O456" s="18" t="n">
        <v>39416</v>
      </c>
      <c r="P456" s="0" t="n">
        <v>340.3</v>
      </c>
      <c r="Q456" s="18" t="n">
        <v>39416</v>
      </c>
      <c r="R456" s="0" t="n">
        <v>3.8</v>
      </c>
      <c r="S456" s="18" t="n">
        <v>39416</v>
      </c>
      <c r="T456" s="0" t="n">
        <v>2.3</v>
      </c>
      <c r="U456" s="18" t="n">
        <v>39416</v>
      </c>
      <c r="V456" s="0" t="n">
        <v>2.33585</v>
      </c>
      <c r="W456" s="18" t="n">
        <v>40877</v>
      </c>
      <c r="X456" s="0" t="n">
        <v>3</v>
      </c>
      <c r="Y456" s="18" t="n">
        <v>39416</v>
      </c>
      <c r="Z456" s="0" t="n">
        <v>3.25</v>
      </c>
      <c r="AA456" s="18" t="n">
        <v>39416</v>
      </c>
      <c r="AB456" s="0" t="n">
        <v>81.0633</v>
      </c>
      <c r="AG456" s="18" t="n">
        <v>39416</v>
      </c>
      <c r="AH456" s="0" t="n">
        <v>51.5</v>
      </c>
      <c r="AO456" s="18" t="n">
        <v>39416</v>
      </c>
      <c r="AP456" s="0" t="n">
        <v>-0.07</v>
      </c>
      <c r="AQ456" s="18" t="n">
        <v>39416</v>
      </c>
      <c r="AR456" s="0" t="n">
        <v>6.6</v>
      </c>
      <c r="AW456" s="18" t="n">
        <v>39416</v>
      </c>
      <c r="AX456" s="0" t="n">
        <v>52.6</v>
      </c>
      <c r="AY456" s="18" t="n">
        <v>39416</v>
      </c>
      <c r="AZ456" s="0" t="n">
        <v>-2.9</v>
      </c>
      <c r="BA456" s="18" t="n">
        <v>39416</v>
      </c>
      <c r="BB456" s="0" t="n">
        <v>1224</v>
      </c>
      <c r="BI456" s="18" t="n">
        <v>41608</v>
      </c>
      <c r="BJ456" s="0" t="n">
        <v>16.04</v>
      </c>
      <c r="BK456" s="18" t="n">
        <v>39416</v>
      </c>
      <c r="BL456" s="0" t="n">
        <v>5.4</v>
      </c>
      <c r="BQ456" s="18" t="n">
        <v>40786</v>
      </c>
      <c r="BR456" s="0" t="n">
        <v>45.2</v>
      </c>
      <c r="BS456" s="18" t="n">
        <v>42338</v>
      </c>
      <c r="BT456" s="0" t="n">
        <v>91.3</v>
      </c>
      <c r="BU456" s="18" t="n">
        <v>26224</v>
      </c>
      <c r="BV456" s="0" t="n">
        <v>97.35</v>
      </c>
      <c r="BW456" s="18" t="n">
        <v>26760</v>
      </c>
      <c r="BX456" s="0" t="n">
        <v>129.11</v>
      </c>
      <c r="BY456" s="18" t="n">
        <v>29147</v>
      </c>
      <c r="BZ456" s="0" t="n">
        <v>136.59</v>
      </c>
      <c r="CC456" s="18" t="n">
        <v>27964</v>
      </c>
      <c r="CD456" s="0" t="n">
        <v>111</v>
      </c>
      <c r="CE456" s="18" t="n">
        <v>31091</v>
      </c>
      <c r="CF456" s="0" t="n">
        <v>27.82</v>
      </c>
      <c r="CG456" s="18" t="n">
        <v>41632</v>
      </c>
      <c r="CH456" s="0" t="n">
        <v>131.48</v>
      </c>
      <c r="CI456" s="18" t="n">
        <v>32169</v>
      </c>
      <c r="CJ456" s="0" t="n">
        <v>2195</v>
      </c>
      <c r="CK456" s="18" t="n">
        <v>29509</v>
      </c>
      <c r="CL456" s="0" t="n">
        <v>74.331</v>
      </c>
      <c r="CM456" s="18" t="n">
        <v>41033</v>
      </c>
      <c r="CN456" s="0" t="n">
        <v>6.34</v>
      </c>
      <c r="CO456" s="18" t="n">
        <v>43395</v>
      </c>
      <c r="CP456" s="0" t="n">
        <v>217.35</v>
      </c>
    </row>
    <row r="457" customFormat="false" ht="15" hidden="false" customHeight="false" outlineLevel="0" collapsed="false">
      <c r="I457" s="18" t="n">
        <v>39447</v>
      </c>
      <c r="J457" s="0" t="n">
        <v>5</v>
      </c>
      <c r="K457" s="18" t="n">
        <v>39447</v>
      </c>
      <c r="L457" s="0" t="n">
        <v>105</v>
      </c>
      <c r="O457" s="18" t="n">
        <v>39447</v>
      </c>
      <c r="P457" s="0" t="n">
        <v>349.3</v>
      </c>
      <c r="Q457" s="18" t="n">
        <v>39447</v>
      </c>
      <c r="R457" s="0" t="n">
        <v>3.8</v>
      </c>
      <c r="S457" s="18" t="n">
        <v>39447</v>
      </c>
      <c r="T457" s="0" t="n">
        <v>2.4</v>
      </c>
      <c r="U457" s="18" t="n">
        <v>39447</v>
      </c>
      <c r="V457" s="0" t="n">
        <v>2.40339</v>
      </c>
      <c r="W457" s="18" t="n">
        <v>40908</v>
      </c>
      <c r="X457" s="0" t="n">
        <v>3</v>
      </c>
      <c r="Y457" s="18" t="n">
        <v>39447</v>
      </c>
      <c r="Z457" s="0" t="n">
        <v>2.19</v>
      </c>
      <c r="AA457" s="18" t="n">
        <v>39447</v>
      </c>
      <c r="AB457" s="0" t="n">
        <v>81.1334</v>
      </c>
      <c r="AG457" s="18" t="n">
        <v>39447</v>
      </c>
      <c r="AH457" s="0" t="n">
        <v>50.1</v>
      </c>
      <c r="AO457" s="18" t="n">
        <v>39447</v>
      </c>
      <c r="AP457" s="0" t="n">
        <v>-0.43</v>
      </c>
      <c r="AQ457" s="18" t="n">
        <v>39447</v>
      </c>
      <c r="AR457" s="0" t="n">
        <v>-5.4</v>
      </c>
      <c r="AW457" s="18" t="n">
        <v>39447</v>
      </c>
      <c r="AX457" s="0" t="n">
        <v>55.8</v>
      </c>
      <c r="AY457" s="18" t="n">
        <v>39447</v>
      </c>
      <c r="AZ457" s="0" t="n">
        <v>-4.1</v>
      </c>
      <c r="BA457" s="18" t="n">
        <v>39447</v>
      </c>
      <c r="BB457" s="0" t="n">
        <v>1149</v>
      </c>
      <c r="BI457" s="18" t="n">
        <v>41639</v>
      </c>
      <c r="BJ457" s="0" t="n">
        <v>15.52</v>
      </c>
      <c r="BK457" s="18" t="n">
        <v>39447</v>
      </c>
      <c r="BL457" s="0" t="n">
        <v>5.1</v>
      </c>
      <c r="BQ457" s="18" t="n">
        <v>40816</v>
      </c>
      <c r="BR457" s="0" t="n">
        <v>46.4</v>
      </c>
      <c r="BS457" s="18" t="n">
        <v>42369</v>
      </c>
      <c r="BT457" s="0" t="n">
        <v>92.6</v>
      </c>
      <c r="BU457" s="18" t="n">
        <v>26225</v>
      </c>
      <c r="BV457" s="0" t="n">
        <v>97</v>
      </c>
      <c r="BW457" s="18" t="n">
        <v>26763</v>
      </c>
      <c r="BX457" s="0" t="n">
        <v>129.46</v>
      </c>
      <c r="BY457" s="18" t="n">
        <v>29154</v>
      </c>
      <c r="BZ457" s="0" t="n">
        <v>133.75</v>
      </c>
      <c r="CC457" s="18" t="n">
        <v>27967</v>
      </c>
      <c r="CD457" s="0" t="n">
        <v>113</v>
      </c>
      <c r="CE457" s="18" t="n">
        <v>31092</v>
      </c>
      <c r="CF457" s="0" t="n">
        <v>27.8</v>
      </c>
      <c r="CG457" s="18" t="n">
        <v>41633</v>
      </c>
      <c r="CH457" s="0" t="n">
        <v>131.2</v>
      </c>
      <c r="CI457" s="18" t="n">
        <v>32170</v>
      </c>
      <c r="CJ457" s="0" t="n">
        <v>2106</v>
      </c>
      <c r="CK457" s="18" t="n">
        <v>29510</v>
      </c>
      <c r="CL457" s="0" t="n">
        <v>73.683</v>
      </c>
      <c r="CM457" s="18" t="n">
        <v>41036</v>
      </c>
      <c r="CN457" s="0" t="n">
        <v>6.33</v>
      </c>
      <c r="CO457" s="18" t="n">
        <v>43396</v>
      </c>
      <c r="CP457" s="0" t="n">
        <v>216.78</v>
      </c>
    </row>
    <row r="458" customFormat="false" ht="15" hidden="false" customHeight="false" outlineLevel="0" collapsed="false">
      <c r="I458" s="18" t="n">
        <v>39478</v>
      </c>
      <c r="J458" s="0" t="n">
        <v>5</v>
      </c>
      <c r="K458" s="18" t="n">
        <v>39478</v>
      </c>
      <c r="L458" s="0" t="n">
        <v>1</v>
      </c>
      <c r="O458" s="18" t="n">
        <v>39478</v>
      </c>
      <c r="P458" s="0" t="n">
        <v>339.8</v>
      </c>
      <c r="Q458" s="18" t="n">
        <v>39478</v>
      </c>
      <c r="R458" s="0" t="n">
        <v>3.7</v>
      </c>
      <c r="S458" s="18" t="n">
        <v>39478</v>
      </c>
      <c r="T458" s="0" t="n">
        <v>2.5</v>
      </c>
      <c r="U458" s="18" t="n">
        <v>39478</v>
      </c>
      <c r="V458" s="0" t="n">
        <v>2.19305</v>
      </c>
      <c r="W458" s="18" t="n">
        <v>40939</v>
      </c>
      <c r="X458" s="0" t="n">
        <v>3.1</v>
      </c>
      <c r="Y458" s="18" t="n">
        <v>39478</v>
      </c>
      <c r="Z458" s="0" t="n">
        <v>2.45</v>
      </c>
      <c r="AA458" s="18" t="n">
        <v>39478</v>
      </c>
      <c r="AB458" s="0" t="n">
        <v>81.0815</v>
      </c>
      <c r="AG458" s="18" t="n">
        <v>39478</v>
      </c>
      <c r="AH458" s="0" t="n">
        <v>50.9</v>
      </c>
      <c r="AO458" s="18" t="n">
        <v>39478</v>
      </c>
      <c r="AP458" s="0" t="n">
        <v>-0.23</v>
      </c>
      <c r="AQ458" s="18" t="n">
        <v>39478</v>
      </c>
      <c r="AR458" s="0" t="n">
        <v>-18.3</v>
      </c>
      <c r="AW458" s="18" t="n">
        <v>39478</v>
      </c>
      <c r="AX458" s="0" t="n">
        <v>50.9</v>
      </c>
      <c r="AY458" s="18" t="n">
        <v>39478</v>
      </c>
      <c r="AZ458" s="0" t="n">
        <v>-4.9</v>
      </c>
      <c r="BA458" s="18" t="n">
        <v>39478</v>
      </c>
      <c r="BB458" s="0" t="n">
        <v>1094</v>
      </c>
      <c r="BI458" s="18" t="n">
        <v>41670</v>
      </c>
      <c r="BJ458" s="0" t="n">
        <v>15.35</v>
      </c>
      <c r="BK458" s="18" t="n">
        <v>39478</v>
      </c>
      <c r="BL458" s="0" t="n">
        <v>5</v>
      </c>
      <c r="BQ458" s="18" t="n">
        <v>40847</v>
      </c>
      <c r="BR458" s="0" t="n">
        <v>40.9</v>
      </c>
      <c r="BS458" s="18" t="n">
        <v>42400</v>
      </c>
      <c r="BT458" s="0" t="n">
        <v>92</v>
      </c>
      <c r="BU458" s="18" t="n">
        <v>26226</v>
      </c>
      <c r="BV458" s="0" t="n">
        <v>95.65</v>
      </c>
      <c r="BW458" s="18" t="n">
        <v>26764</v>
      </c>
      <c r="BX458" s="0" t="n">
        <v>129.99</v>
      </c>
      <c r="BY458" s="18" t="n">
        <v>29161</v>
      </c>
      <c r="BZ458" s="0" t="n">
        <v>136.88</v>
      </c>
      <c r="CC458" s="18" t="n">
        <v>27968</v>
      </c>
      <c r="CD458" s="0" t="n">
        <v>114.15</v>
      </c>
      <c r="CE458" s="18" t="n">
        <v>31093</v>
      </c>
      <c r="CF458" s="0" t="n">
        <v>27.8</v>
      </c>
      <c r="CG458" s="18" t="n">
        <v>41634</v>
      </c>
      <c r="CH458" s="0" t="n">
        <v>131.16</v>
      </c>
      <c r="CI458" s="18" t="n">
        <v>32171</v>
      </c>
      <c r="CJ458" s="0" t="n">
        <v>2148.8</v>
      </c>
      <c r="CK458" s="18" t="n">
        <v>29511</v>
      </c>
      <c r="CL458" s="0" t="n">
        <v>73.409</v>
      </c>
      <c r="CM458" s="18" t="n">
        <v>41037</v>
      </c>
      <c r="CN458" s="0" t="n">
        <v>6.31</v>
      </c>
      <c r="CO458" s="18" t="n">
        <v>43397</v>
      </c>
      <c r="CP458" s="0" t="n">
        <v>214.58</v>
      </c>
    </row>
    <row r="459" customFormat="false" ht="15" hidden="false" customHeight="false" outlineLevel="0" collapsed="false">
      <c r="I459" s="18" t="n">
        <v>39507</v>
      </c>
      <c r="J459" s="0" t="n">
        <v>4.9</v>
      </c>
      <c r="K459" s="18" t="n">
        <v>39507</v>
      </c>
      <c r="L459" s="0" t="n">
        <v>-71</v>
      </c>
      <c r="O459" s="18" t="n">
        <v>39507</v>
      </c>
      <c r="P459" s="0" t="n">
        <v>345.5</v>
      </c>
      <c r="Q459" s="18" t="n">
        <v>39507</v>
      </c>
      <c r="R459" s="0" t="n">
        <v>3.8</v>
      </c>
      <c r="S459" s="18" t="n">
        <v>39507</v>
      </c>
      <c r="T459" s="0" t="n">
        <v>2.3</v>
      </c>
      <c r="U459" s="18" t="n">
        <v>39507</v>
      </c>
      <c r="V459" s="0" t="n">
        <v>2.07241</v>
      </c>
      <c r="W459" s="18" t="n">
        <v>40968</v>
      </c>
      <c r="X459" s="0" t="n">
        <v>3.1</v>
      </c>
      <c r="Y459" s="18" t="n">
        <v>39507</v>
      </c>
      <c r="Z459" s="0" t="n">
        <v>1.07</v>
      </c>
      <c r="AA459" s="18" t="n">
        <v>39507</v>
      </c>
      <c r="AB459" s="0" t="n">
        <v>80.8357</v>
      </c>
      <c r="AG459" s="18" t="n">
        <v>39507</v>
      </c>
      <c r="AH459" s="0" t="n">
        <v>48.8</v>
      </c>
      <c r="AO459" s="18" t="n">
        <v>39507</v>
      </c>
      <c r="AP459" s="0" t="n">
        <v>-0.78</v>
      </c>
      <c r="AQ459" s="18" t="n">
        <v>39507</v>
      </c>
      <c r="AR459" s="0" t="n">
        <v>-20.2</v>
      </c>
      <c r="AW459" s="18" t="n">
        <v>39507</v>
      </c>
      <c r="AX459" s="0" t="n">
        <v>47.2</v>
      </c>
      <c r="AY459" s="18" t="n">
        <v>39507</v>
      </c>
      <c r="AZ459" s="0" t="n">
        <v>-6.1</v>
      </c>
      <c r="BA459" s="18" t="n">
        <v>39507</v>
      </c>
      <c r="BB459" s="0" t="n">
        <v>1014</v>
      </c>
      <c r="BI459" s="18" t="n">
        <v>41698</v>
      </c>
      <c r="BJ459" s="0" t="n">
        <v>15.6</v>
      </c>
      <c r="BK459" s="18" t="n">
        <v>39507</v>
      </c>
      <c r="BL459" s="0" t="n">
        <v>4.5</v>
      </c>
      <c r="BQ459" s="18" t="n">
        <v>40877</v>
      </c>
      <c r="BR459" s="0" t="n">
        <v>55.2</v>
      </c>
      <c r="BS459" s="18" t="n">
        <v>42429</v>
      </c>
      <c r="BT459" s="0" t="n">
        <v>91.7</v>
      </c>
      <c r="BU459" s="18" t="n">
        <v>26227</v>
      </c>
      <c r="BV459" s="0" t="n">
        <v>95.6</v>
      </c>
      <c r="BW459" s="18" t="n">
        <v>26765</v>
      </c>
      <c r="BX459" s="0" t="n">
        <v>130.37</v>
      </c>
      <c r="BY459" s="18" t="n">
        <v>29168</v>
      </c>
      <c r="BZ459" s="0" t="n">
        <v>135.86</v>
      </c>
      <c r="CC459" s="18" t="n">
        <v>27969</v>
      </c>
      <c r="CD459" s="0" t="n">
        <v>114</v>
      </c>
      <c r="CE459" s="18" t="n">
        <v>31097</v>
      </c>
      <c r="CF459" s="0" t="n">
        <v>27.29</v>
      </c>
      <c r="CG459" s="18" t="n">
        <v>41635</v>
      </c>
      <c r="CH459" s="0" t="n">
        <v>131.09</v>
      </c>
      <c r="CI459" s="18" t="n">
        <v>32174</v>
      </c>
      <c r="CJ459" s="0" t="n">
        <v>2057</v>
      </c>
      <c r="CK459" s="18" t="n">
        <v>29514</v>
      </c>
      <c r="CL459" s="0" t="n">
        <v>73.59</v>
      </c>
      <c r="CM459" s="18" t="n">
        <v>41038</v>
      </c>
      <c r="CN459" s="0" t="n">
        <v>6.3</v>
      </c>
      <c r="CO459" s="18" t="n">
        <v>43398</v>
      </c>
      <c r="CP459" s="0" t="n">
        <v>215.66</v>
      </c>
    </row>
    <row r="460" customFormat="false" ht="15" hidden="false" customHeight="false" outlineLevel="0" collapsed="false">
      <c r="I460" s="18" t="n">
        <v>39538</v>
      </c>
      <c r="J460" s="0" t="n">
        <v>5.1</v>
      </c>
      <c r="K460" s="18" t="n">
        <v>39538</v>
      </c>
      <c r="L460" s="0" t="n">
        <v>-70</v>
      </c>
      <c r="O460" s="18" t="n">
        <v>39538</v>
      </c>
      <c r="P460" s="0" t="n">
        <v>368</v>
      </c>
      <c r="Q460" s="18" t="n">
        <v>39538</v>
      </c>
      <c r="R460" s="0" t="n">
        <v>3.8</v>
      </c>
      <c r="S460" s="18" t="n">
        <v>39538</v>
      </c>
      <c r="T460" s="0" t="n">
        <v>2.4</v>
      </c>
      <c r="U460" s="18" t="n">
        <v>39538</v>
      </c>
      <c r="V460" s="0" t="n">
        <v>2.16974</v>
      </c>
      <c r="W460" s="18" t="n">
        <v>40999</v>
      </c>
      <c r="X460" s="0" t="n">
        <v>2.9</v>
      </c>
      <c r="Y460" s="18" t="n">
        <v>39538</v>
      </c>
      <c r="Z460" s="0" t="n">
        <v>0.51</v>
      </c>
      <c r="AA460" s="18" t="n">
        <v>39538</v>
      </c>
      <c r="AB460" s="0" t="n">
        <v>80.6256</v>
      </c>
      <c r="AG460" s="18" t="n">
        <v>39538</v>
      </c>
      <c r="AH460" s="0" t="n">
        <v>49.7</v>
      </c>
      <c r="AO460" s="18" t="n">
        <v>39538</v>
      </c>
      <c r="AP460" s="0" t="n">
        <v>-0.78</v>
      </c>
      <c r="AQ460" s="18" t="n">
        <v>39538</v>
      </c>
      <c r="AR460" s="0" t="n">
        <v>-14.9</v>
      </c>
      <c r="AW460" s="18" t="n">
        <v>39538</v>
      </c>
      <c r="AX460" s="0" t="n">
        <v>50.4</v>
      </c>
      <c r="AY460" s="18" t="n">
        <v>39538</v>
      </c>
      <c r="AZ460" s="0" t="n">
        <v>-7.7</v>
      </c>
      <c r="BA460" s="18" t="n">
        <v>39538</v>
      </c>
      <c r="BB460" s="0" t="n">
        <v>967</v>
      </c>
      <c r="BI460" s="18" t="n">
        <v>41729</v>
      </c>
      <c r="BJ460" s="0" t="n">
        <v>16.79</v>
      </c>
      <c r="BK460" s="18" t="n">
        <v>39538</v>
      </c>
      <c r="BL460" s="0" t="n">
        <v>4.2</v>
      </c>
      <c r="BQ460" s="18" t="n">
        <v>40908</v>
      </c>
      <c r="BR460" s="0" t="n">
        <v>64.8</v>
      </c>
      <c r="BS460" s="18" t="n">
        <v>42460</v>
      </c>
      <c r="BT460" s="0" t="n">
        <v>91</v>
      </c>
      <c r="BU460" s="18" t="n">
        <v>26228</v>
      </c>
      <c r="BV460" s="0" t="n">
        <v>95.51</v>
      </c>
      <c r="BW460" s="18" t="n">
        <v>26766</v>
      </c>
      <c r="BX460" s="0" t="n">
        <v>130.03</v>
      </c>
      <c r="BY460" s="18" t="n">
        <v>29175</v>
      </c>
      <c r="BZ460" s="0" t="n">
        <v>139.07</v>
      </c>
      <c r="CC460" s="18" t="n">
        <v>27970</v>
      </c>
      <c r="CD460" s="0" t="n">
        <v>112.25</v>
      </c>
      <c r="CE460" s="18" t="n">
        <v>31098</v>
      </c>
      <c r="CF460" s="0" t="n">
        <v>27.18</v>
      </c>
      <c r="CG460" s="18" t="n">
        <v>41638</v>
      </c>
      <c r="CH460" s="0" t="n">
        <v>132.19</v>
      </c>
      <c r="CI460" s="18" t="n">
        <v>32175</v>
      </c>
      <c r="CJ460" s="0" t="n">
        <v>2025.2</v>
      </c>
      <c r="CK460" s="18" t="n">
        <v>29515</v>
      </c>
      <c r="CL460" s="0" t="n">
        <v>73.312</v>
      </c>
      <c r="CM460" s="18" t="n">
        <v>41039</v>
      </c>
      <c r="CN460" s="0" t="n">
        <v>6.06</v>
      </c>
      <c r="CO460" s="18" t="n">
        <v>43399</v>
      </c>
      <c r="CP460" s="0" t="n">
        <v>215.74</v>
      </c>
    </row>
    <row r="461" customFormat="false" ht="15" hidden="false" customHeight="false" outlineLevel="0" collapsed="false">
      <c r="I461" s="18" t="n">
        <v>39568</v>
      </c>
      <c r="J461" s="0" t="n">
        <v>5</v>
      </c>
      <c r="K461" s="18" t="n">
        <v>39568</v>
      </c>
      <c r="L461" s="0" t="n">
        <v>-219</v>
      </c>
      <c r="O461" s="18" t="n">
        <v>39568</v>
      </c>
      <c r="P461" s="0" t="n">
        <v>363.5</v>
      </c>
      <c r="Q461" s="18" t="n">
        <v>39568</v>
      </c>
      <c r="R461" s="0" t="n">
        <v>3.7</v>
      </c>
      <c r="S461" s="18" t="n">
        <v>39568</v>
      </c>
      <c r="T461" s="0" t="n">
        <v>2.3</v>
      </c>
      <c r="U461" s="18" t="n">
        <v>39568</v>
      </c>
      <c r="V461" s="0" t="n">
        <v>2.08373</v>
      </c>
      <c r="W461" s="18" t="n">
        <v>41029</v>
      </c>
      <c r="X461" s="0" t="n">
        <v>2.7</v>
      </c>
      <c r="Y461" s="18" t="n">
        <v>39568</v>
      </c>
      <c r="Z461" s="0" t="n">
        <v>-0.84</v>
      </c>
      <c r="AA461" s="18" t="n">
        <v>39568</v>
      </c>
      <c r="AB461" s="0" t="n">
        <v>80.1238</v>
      </c>
      <c r="AG461" s="18" t="n">
        <v>39568</v>
      </c>
      <c r="AH461" s="0" t="n">
        <v>48.5</v>
      </c>
      <c r="AO461" s="18" t="n">
        <v>39568</v>
      </c>
      <c r="AP461" s="0" t="n">
        <v>-0.66</v>
      </c>
      <c r="AQ461" s="18" t="n">
        <v>39568</v>
      </c>
      <c r="AR461" s="0" t="n">
        <v>-21.3</v>
      </c>
      <c r="AW461" s="18" t="n">
        <v>39568</v>
      </c>
      <c r="AX461" s="0" t="n">
        <v>48.1</v>
      </c>
      <c r="AY461" s="18" t="n">
        <v>39568</v>
      </c>
      <c r="AZ461" s="0" t="n">
        <v>-8</v>
      </c>
      <c r="BA461" s="18" t="n">
        <v>39568</v>
      </c>
      <c r="BB461" s="0" t="n">
        <v>1008</v>
      </c>
      <c r="BI461" s="18" t="n">
        <v>41759</v>
      </c>
      <c r="BJ461" s="0" t="n">
        <v>16.29</v>
      </c>
      <c r="BK461" s="18" t="n">
        <v>39568</v>
      </c>
      <c r="BL461" s="0" t="n">
        <v>3.7</v>
      </c>
      <c r="BQ461" s="18" t="n">
        <v>40939</v>
      </c>
      <c r="BR461" s="0" t="n">
        <v>61.5</v>
      </c>
      <c r="BS461" s="18" t="n">
        <v>42490</v>
      </c>
      <c r="BT461" s="0" t="n">
        <v>89</v>
      </c>
      <c r="BU461" s="18" t="n">
        <v>26231</v>
      </c>
      <c r="BV461" s="0" t="n">
        <v>95.1</v>
      </c>
      <c r="BW461" s="18" t="n">
        <v>26767</v>
      </c>
      <c r="BX461" s="0" t="n">
        <v>129.42</v>
      </c>
      <c r="BY461" s="18" t="n">
        <v>29182</v>
      </c>
      <c r="BZ461" s="0" t="n">
        <v>139.85</v>
      </c>
      <c r="CC461" s="18" t="n">
        <v>27971</v>
      </c>
      <c r="CD461" s="0" t="n">
        <v>112.5</v>
      </c>
      <c r="CE461" s="18" t="n">
        <v>31099</v>
      </c>
      <c r="CF461" s="0" t="n">
        <v>27.14</v>
      </c>
      <c r="CG461" s="18" t="n">
        <v>41639</v>
      </c>
      <c r="CH461" s="0" t="n">
        <v>133.41</v>
      </c>
      <c r="CI461" s="18" t="n">
        <v>32176</v>
      </c>
      <c r="CJ461" s="0" t="n">
        <v>2033.2</v>
      </c>
      <c r="CK461" s="18" t="n">
        <v>29516</v>
      </c>
      <c r="CL461" s="0" t="n">
        <v>73.832</v>
      </c>
      <c r="CM461" s="18" t="n">
        <v>41040</v>
      </c>
      <c r="CN461" s="0" t="n">
        <v>6.2</v>
      </c>
      <c r="CO461" s="18" t="n">
        <v>43402</v>
      </c>
      <c r="CP461" s="0" t="n">
        <v>206.27</v>
      </c>
    </row>
    <row r="462" customFormat="false" ht="15" hidden="false" customHeight="false" outlineLevel="0" collapsed="false">
      <c r="I462" s="18" t="n">
        <v>39599</v>
      </c>
      <c r="J462" s="0" t="n">
        <v>5.4</v>
      </c>
      <c r="K462" s="18" t="n">
        <v>39599</v>
      </c>
      <c r="L462" s="0" t="n">
        <v>-190</v>
      </c>
      <c r="O462" s="18" t="n">
        <v>39599</v>
      </c>
      <c r="P462" s="0" t="n">
        <v>366</v>
      </c>
      <c r="Q462" s="18" t="n">
        <v>39599</v>
      </c>
      <c r="R462" s="0" t="n">
        <v>3.7</v>
      </c>
      <c r="S462" s="18" t="n">
        <v>39599</v>
      </c>
      <c r="T462" s="0" t="n">
        <v>2.3</v>
      </c>
      <c r="U462" s="18" t="n">
        <v>39599</v>
      </c>
      <c r="V462" s="0" t="n">
        <v>2.14893</v>
      </c>
      <c r="W462" s="18" t="n">
        <v>41060</v>
      </c>
      <c r="X462" s="0" t="n">
        <v>2.7</v>
      </c>
      <c r="Y462" s="18" t="n">
        <v>39599</v>
      </c>
      <c r="Z462" s="0" t="n">
        <v>-1.48</v>
      </c>
      <c r="AA462" s="18" t="n">
        <v>39599</v>
      </c>
      <c r="AB462" s="0" t="n">
        <v>79.6718</v>
      </c>
      <c r="AG462" s="18" t="n">
        <v>39599</v>
      </c>
      <c r="AH462" s="0" t="n">
        <v>48.9</v>
      </c>
      <c r="AO462" s="18" t="n">
        <v>39599</v>
      </c>
      <c r="AP462" s="0" t="n">
        <v>-0.82</v>
      </c>
      <c r="AQ462" s="18" t="n">
        <v>39599</v>
      </c>
      <c r="AR462" s="0" t="n">
        <v>-16.1</v>
      </c>
      <c r="AW462" s="18" t="n">
        <v>39599</v>
      </c>
      <c r="AX462" s="0" t="n">
        <v>49.9</v>
      </c>
      <c r="AY462" s="18" t="n">
        <v>39599</v>
      </c>
      <c r="AZ462" s="0" t="n">
        <v>-8.8</v>
      </c>
      <c r="BA462" s="18" t="n">
        <v>39599</v>
      </c>
      <c r="BB462" s="0" t="n">
        <v>995</v>
      </c>
      <c r="BI462" s="18" t="n">
        <v>41790</v>
      </c>
      <c r="BJ462" s="0" t="n">
        <v>16.69</v>
      </c>
      <c r="BK462" s="18" t="n">
        <v>39599</v>
      </c>
      <c r="BL462" s="0" t="n">
        <v>8.1</v>
      </c>
      <c r="BQ462" s="18" t="n">
        <v>40968</v>
      </c>
      <c r="BR462" s="0" t="n">
        <v>71.6</v>
      </c>
      <c r="BS462" s="18" t="n">
        <v>42521</v>
      </c>
      <c r="BT462" s="0" t="n">
        <v>94.7</v>
      </c>
      <c r="BU462" s="18" t="n">
        <v>26232</v>
      </c>
      <c r="BV462" s="0" t="n">
        <v>94.74</v>
      </c>
      <c r="BW462" s="18" t="n">
        <v>26770</v>
      </c>
      <c r="BX462" s="0" t="n">
        <v>128.83</v>
      </c>
      <c r="BY462" s="18" t="n">
        <v>29189</v>
      </c>
      <c r="BZ462" s="0" t="n">
        <v>144.26</v>
      </c>
      <c r="CC462" s="18" t="n">
        <v>27974</v>
      </c>
      <c r="CD462" s="0" t="n">
        <v>111.9</v>
      </c>
      <c r="CE462" s="18" t="n">
        <v>31100</v>
      </c>
      <c r="CF462" s="0" t="n">
        <v>26.76</v>
      </c>
      <c r="CG462" s="18" t="n">
        <v>41641</v>
      </c>
      <c r="CH462" s="0" t="n">
        <v>134.72</v>
      </c>
      <c r="CI462" s="18" t="n">
        <v>32177</v>
      </c>
      <c r="CJ462" s="0" t="n">
        <v>2079</v>
      </c>
      <c r="CK462" s="18" t="n">
        <v>29517</v>
      </c>
      <c r="CL462" s="0" t="n">
        <v>72.922</v>
      </c>
      <c r="CM462" s="18" t="n">
        <v>41043</v>
      </c>
      <c r="CN462" s="0" t="n">
        <v>6.26</v>
      </c>
      <c r="CO462" s="18" t="n">
        <v>43403</v>
      </c>
      <c r="CP462" s="0" t="n">
        <v>208.63</v>
      </c>
    </row>
    <row r="463" customFormat="false" ht="15" hidden="false" customHeight="false" outlineLevel="0" collapsed="false">
      <c r="I463" s="18" t="n">
        <v>39629</v>
      </c>
      <c r="J463" s="0" t="n">
        <v>5.6</v>
      </c>
      <c r="K463" s="18" t="n">
        <v>39629</v>
      </c>
      <c r="L463" s="0" t="n">
        <v>-158</v>
      </c>
      <c r="O463" s="18" t="n">
        <v>39629</v>
      </c>
      <c r="P463" s="0" t="n">
        <v>383.3</v>
      </c>
      <c r="Q463" s="18" t="n">
        <v>39629</v>
      </c>
      <c r="R463" s="0" t="n">
        <v>3.6</v>
      </c>
      <c r="S463" s="18" t="n">
        <v>39629</v>
      </c>
      <c r="T463" s="0" t="n">
        <v>2.4</v>
      </c>
      <c r="U463" s="18" t="n">
        <v>39629</v>
      </c>
      <c r="V463" s="0" t="n">
        <v>2.2141</v>
      </c>
      <c r="W463" s="18" t="n">
        <v>41090</v>
      </c>
      <c r="X463" s="0" t="n">
        <v>2.6</v>
      </c>
      <c r="Y463" s="18" t="n">
        <v>39629</v>
      </c>
      <c r="Z463" s="0" t="n">
        <v>-1.73</v>
      </c>
      <c r="AA463" s="18" t="n">
        <v>39629</v>
      </c>
      <c r="AB463" s="0" t="n">
        <v>79.4693</v>
      </c>
      <c r="AG463" s="18" t="n">
        <v>39629</v>
      </c>
      <c r="AH463" s="0" t="n">
        <v>49.9</v>
      </c>
      <c r="AO463" s="18" t="n">
        <v>39629</v>
      </c>
      <c r="AP463" s="0" t="n">
        <v>-0.71</v>
      </c>
      <c r="AQ463" s="18" t="n">
        <v>39629</v>
      </c>
      <c r="AR463" s="0" t="n">
        <v>-16.8</v>
      </c>
      <c r="AW463" s="18" t="n">
        <v>39629</v>
      </c>
      <c r="AX463" s="0" t="n">
        <v>49.8</v>
      </c>
      <c r="AY463" s="18" t="n">
        <v>39629</v>
      </c>
      <c r="AZ463" s="0" t="n">
        <v>-9.1</v>
      </c>
      <c r="BA463" s="18" t="n">
        <v>39629</v>
      </c>
      <c r="BB463" s="0" t="n">
        <v>1180</v>
      </c>
      <c r="BI463" s="18" t="n">
        <v>41820</v>
      </c>
      <c r="BJ463" s="0" t="n">
        <v>16.97</v>
      </c>
      <c r="BK463" s="18" t="n">
        <v>39629</v>
      </c>
      <c r="BL463" s="0" t="n">
        <v>6.1</v>
      </c>
      <c r="BQ463" s="18" t="n">
        <v>40999</v>
      </c>
      <c r="BR463" s="0" t="n">
        <v>69.5</v>
      </c>
      <c r="BS463" s="18" t="n">
        <v>42551</v>
      </c>
      <c r="BT463" s="0" t="n">
        <v>93.5</v>
      </c>
      <c r="BU463" s="18" t="n">
        <v>26233</v>
      </c>
      <c r="BV463" s="0" t="n">
        <v>93.79</v>
      </c>
      <c r="BW463" s="18" t="n">
        <v>26771</v>
      </c>
      <c r="BX463" s="0" t="n">
        <v>128.07</v>
      </c>
      <c r="BY463" s="18" t="n">
        <v>29196</v>
      </c>
      <c r="BZ463" s="0" t="n">
        <v>147.49</v>
      </c>
      <c r="CC463" s="18" t="n">
        <v>27975</v>
      </c>
      <c r="CD463" s="0" t="n">
        <v>111.6</v>
      </c>
      <c r="CE463" s="18" t="n">
        <v>31103</v>
      </c>
      <c r="CF463" s="0" t="n">
        <v>26.44</v>
      </c>
      <c r="CG463" s="18" t="n">
        <v>41642</v>
      </c>
      <c r="CH463" s="0" t="n">
        <v>134.72</v>
      </c>
      <c r="CI463" s="18" t="n">
        <v>32178</v>
      </c>
      <c r="CJ463" s="0" t="n">
        <v>2111.8</v>
      </c>
      <c r="CK463" s="18" t="n">
        <v>29518</v>
      </c>
      <c r="CL463" s="0" t="n">
        <v>73.208</v>
      </c>
      <c r="CM463" s="18" t="n">
        <v>41044</v>
      </c>
      <c r="CN463" s="0" t="n">
        <v>6.3</v>
      </c>
      <c r="CO463" s="18" t="n">
        <v>43404</v>
      </c>
      <c r="CP463" s="0" t="n">
        <v>209.46</v>
      </c>
    </row>
    <row r="464" customFormat="false" ht="15" hidden="false" customHeight="false" outlineLevel="0" collapsed="false">
      <c r="I464" s="18" t="n">
        <v>39660</v>
      </c>
      <c r="J464" s="0" t="n">
        <v>5.8</v>
      </c>
      <c r="K464" s="18" t="n">
        <v>39660</v>
      </c>
      <c r="L464" s="0" t="n">
        <v>-197</v>
      </c>
      <c r="O464" s="18" t="n">
        <v>39660</v>
      </c>
      <c r="P464" s="0" t="n">
        <v>417.3</v>
      </c>
      <c r="Q464" s="18" t="n">
        <v>39660</v>
      </c>
      <c r="R464" s="0" t="n">
        <v>3.7</v>
      </c>
      <c r="S464" s="18" t="n">
        <v>39660</v>
      </c>
      <c r="T464" s="0" t="n">
        <v>2.5</v>
      </c>
      <c r="U464" s="18" t="n">
        <v>39660</v>
      </c>
      <c r="V464" s="0" t="n">
        <v>2.2445</v>
      </c>
      <c r="W464" s="18" t="n">
        <v>41121</v>
      </c>
      <c r="X464" s="0" t="n">
        <v>2.6</v>
      </c>
      <c r="Y464" s="18" t="n">
        <v>39660</v>
      </c>
      <c r="Z464" s="0" t="n">
        <v>-2.04</v>
      </c>
      <c r="AA464" s="18" t="n">
        <v>39660</v>
      </c>
      <c r="AB464" s="0" t="n">
        <v>79.095</v>
      </c>
      <c r="AG464" s="18" t="n">
        <v>39660</v>
      </c>
      <c r="AH464" s="0" t="n">
        <v>50.8</v>
      </c>
      <c r="AO464" s="18" t="n">
        <v>39660</v>
      </c>
      <c r="AP464" s="0" t="n">
        <v>-1.23</v>
      </c>
      <c r="AQ464" s="18" t="n">
        <v>39660</v>
      </c>
      <c r="AR464" s="0" t="n">
        <v>-16.2</v>
      </c>
      <c r="AW464" s="18" t="n">
        <v>39660</v>
      </c>
      <c r="AX464" s="0" t="n">
        <v>50.5</v>
      </c>
      <c r="AY464" s="18" t="n">
        <v>39660</v>
      </c>
      <c r="AZ464" s="0" t="n">
        <v>-10.8</v>
      </c>
      <c r="BA464" s="18" t="n">
        <v>39660</v>
      </c>
      <c r="BB464" s="0" t="n">
        <v>921</v>
      </c>
      <c r="BI464" s="18" t="n">
        <v>41851</v>
      </c>
      <c r="BJ464" s="0" t="n">
        <v>16.53</v>
      </c>
      <c r="BK464" s="18" t="n">
        <v>39660</v>
      </c>
      <c r="BL464" s="0" t="n">
        <v>4.7</v>
      </c>
      <c r="BQ464" s="18" t="n">
        <v>41029</v>
      </c>
      <c r="BR464" s="0" t="n">
        <v>68.7</v>
      </c>
      <c r="BS464" s="18" t="n">
        <v>42582</v>
      </c>
      <c r="BT464" s="0" t="n">
        <v>90</v>
      </c>
      <c r="BU464" s="18" t="n">
        <v>26234</v>
      </c>
      <c r="BV464" s="0" t="n">
        <v>93.96</v>
      </c>
      <c r="BW464" s="18" t="n">
        <v>26772</v>
      </c>
      <c r="BX464" s="0" t="n">
        <v>128.56</v>
      </c>
      <c r="BY464" s="18" t="n">
        <v>29203</v>
      </c>
      <c r="BZ464" s="0" t="n">
        <v>150.03</v>
      </c>
      <c r="CC464" s="18" t="n">
        <v>27976</v>
      </c>
      <c r="CD464" s="0" t="n">
        <v>113.4</v>
      </c>
      <c r="CE464" s="18" t="n">
        <v>31104</v>
      </c>
      <c r="CF464" s="0" t="n">
        <v>26.79</v>
      </c>
      <c r="CG464" s="18" t="n">
        <v>41645</v>
      </c>
      <c r="CH464" s="0" t="n">
        <v>134.13</v>
      </c>
      <c r="CI464" s="18" t="n">
        <v>32181</v>
      </c>
      <c r="CJ464" s="0" t="n">
        <v>2023.7</v>
      </c>
      <c r="CK464" s="18" t="n">
        <v>29521</v>
      </c>
      <c r="CL464" s="0" t="n">
        <v>72.524</v>
      </c>
      <c r="CM464" s="18" t="n">
        <v>41045</v>
      </c>
      <c r="CN464" s="0" t="n">
        <v>6.36</v>
      </c>
      <c r="CO464" s="18" t="n">
        <v>43405</v>
      </c>
      <c r="CP464" s="0" t="n">
        <v>209.21</v>
      </c>
    </row>
    <row r="465" customFormat="false" ht="15" hidden="false" customHeight="false" outlineLevel="0" collapsed="false">
      <c r="I465" s="18" t="n">
        <v>39691</v>
      </c>
      <c r="J465" s="0" t="n">
        <v>6.1</v>
      </c>
      <c r="K465" s="18" t="n">
        <v>39691</v>
      </c>
      <c r="L465" s="0" t="n">
        <v>-283</v>
      </c>
      <c r="O465" s="18" t="n">
        <v>39691</v>
      </c>
      <c r="P465" s="0" t="n">
        <v>429.3</v>
      </c>
      <c r="Q465" s="18" t="n">
        <v>39691</v>
      </c>
      <c r="R465" s="0" t="n">
        <v>3.9</v>
      </c>
      <c r="S465" s="18" t="n">
        <v>39691</v>
      </c>
      <c r="T465" s="0" t="n">
        <v>2.5</v>
      </c>
      <c r="U465" s="18" t="n">
        <v>39691</v>
      </c>
      <c r="V465" s="0" t="n">
        <v>2.21794</v>
      </c>
      <c r="W465" s="18" t="n">
        <v>41152</v>
      </c>
      <c r="X465" s="0" t="n">
        <v>2.6</v>
      </c>
      <c r="Y465" s="18" t="n">
        <v>39691</v>
      </c>
      <c r="Z465" s="0" t="n">
        <v>-3.77</v>
      </c>
      <c r="AA465" s="18" t="n">
        <v>39691</v>
      </c>
      <c r="AB465" s="0" t="n">
        <v>77.7872</v>
      </c>
      <c r="AG465" s="18" t="n">
        <v>39691</v>
      </c>
      <c r="AH465" s="0" t="n">
        <v>50.1</v>
      </c>
      <c r="AO465" s="18" t="n">
        <v>39691</v>
      </c>
      <c r="AP465" s="0" t="n">
        <v>-1.24</v>
      </c>
      <c r="AQ465" s="18" t="n">
        <v>39691</v>
      </c>
      <c r="AR465" s="0" t="n">
        <v>-17.6</v>
      </c>
      <c r="AW465" s="18" t="n">
        <v>39691</v>
      </c>
      <c r="AX465" s="0" t="n">
        <v>56.1</v>
      </c>
      <c r="AY465" s="18" t="n">
        <v>39691</v>
      </c>
      <c r="AZ465" s="0" t="n">
        <v>-11.5</v>
      </c>
      <c r="BA465" s="18" t="n">
        <v>39691</v>
      </c>
      <c r="BB465" s="0" t="n">
        <v>858</v>
      </c>
      <c r="BI465" s="18" t="n">
        <v>41882</v>
      </c>
      <c r="BJ465" s="0" t="n">
        <v>17.22</v>
      </c>
      <c r="BK465" s="18" t="n">
        <v>39691</v>
      </c>
      <c r="BL465" s="0" t="n">
        <v>3.9</v>
      </c>
      <c r="BQ465" s="18" t="n">
        <v>41060</v>
      </c>
      <c r="BR465" s="0" t="n">
        <v>64.4</v>
      </c>
      <c r="BS465" s="18" t="n">
        <v>42613</v>
      </c>
      <c r="BT465" s="0" t="n">
        <v>89.8</v>
      </c>
      <c r="BU465" s="18" t="n">
        <v>26235</v>
      </c>
      <c r="BV465" s="0" t="n">
        <v>94.23</v>
      </c>
      <c r="BW465" s="18" t="n">
        <v>26773</v>
      </c>
      <c r="BX465" s="0" t="n">
        <v>128.97</v>
      </c>
      <c r="BY465" s="18" t="n">
        <v>29210</v>
      </c>
      <c r="BZ465" s="0" t="n">
        <v>150.17</v>
      </c>
      <c r="CC465" s="18" t="n">
        <v>27977</v>
      </c>
      <c r="CD465" s="0" t="n">
        <v>112.6</v>
      </c>
      <c r="CE465" s="18" t="n">
        <v>31105</v>
      </c>
      <c r="CF465" s="0" t="n">
        <v>26.69</v>
      </c>
      <c r="CG465" s="18" t="n">
        <v>41646</v>
      </c>
      <c r="CH465" s="0" t="n">
        <v>134.09</v>
      </c>
      <c r="CI465" s="18" t="n">
        <v>32182</v>
      </c>
      <c r="CJ465" s="0" t="n">
        <v>2068.4</v>
      </c>
      <c r="CK465" s="18" t="n">
        <v>29522</v>
      </c>
      <c r="CL465" s="0" t="n">
        <v>72.415</v>
      </c>
      <c r="CM465" s="18" t="n">
        <v>41046</v>
      </c>
      <c r="CN465" s="0" t="n">
        <v>6.38</v>
      </c>
      <c r="CO465" s="18" t="n">
        <v>43406</v>
      </c>
      <c r="CP465" s="0" t="n">
        <v>213.42</v>
      </c>
    </row>
    <row r="466" customFormat="false" ht="15" hidden="false" customHeight="false" outlineLevel="0" collapsed="false">
      <c r="I466" s="18" t="n">
        <v>39721</v>
      </c>
      <c r="J466" s="0" t="n">
        <v>6.1</v>
      </c>
      <c r="K466" s="18" t="n">
        <v>39721</v>
      </c>
      <c r="L466" s="0" t="n">
        <v>-450</v>
      </c>
      <c r="O466" s="18" t="n">
        <v>39721</v>
      </c>
      <c r="P466" s="0" t="n">
        <v>464</v>
      </c>
      <c r="Q466" s="18" t="n">
        <v>39721</v>
      </c>
      <c r="R466" s="0" t="n">
        <v>3.7</v>
      </c>
      <c r="S466" s="18" t="n">
        <v>39721</v>
      </c>
      <c r="T466" s="0" t="n">
        <v>2.5</v>
      </c>
      <c r="U466" s="18" t="n">
        <v>39721</v>
      </c>
      <c r="V466" s="0" t="n">
        <v>2.04398</v>
      </c>
      <c r="W466" s="18" t="n">
        <v>41182</v>
      </c>
      <c r="X466" s="0" t="n">
        <v>2.4</v>
      </c>
      <c r="Y466" s="18" t="n">
        <v>39721</v>
      </c>
      <c r="Z466" s="0" t="n">
        <v>-8.2</v>
      </c>
      <c r="AA466" s="18" t="n">
        <v>39721</v>
      </c>
      <c r="AB466" s="0" t="n">
        <v>74.3062</v>
      </c>
      <c r="AG466" s="18" t="n">
        <v>39721</v>
      </c>
      <c r="AH466" s="0" t="n">
        <v>47.2</v>
      </c>
      <c r="AO466" s="18" t="n">
        <v>39721</v>
      </c>
      <c r="AP466" s="0" t="n">
        <v>-2.51</v>
      </c>
      <c r="AQ466" s="18" t="n">
        <v>39721</v>
      </c>
      <c r="AR466" s="0" t="n">
        <v>2.1</v>
      </c>
      <c r="AW466" s="18" t="n">
        <v>39721</v>
      </c>
      <c r="AX466" s="0" t="n">
        <v>56.2</v>
      </c>
      <c r="AY466" s="18" t="n">
        <v>39721</v>
      </c>
      <c r="AZ466" s="0" t="n">
        <v>-12.7</v>
      </c>
      <c r="BA466" s="18" t="n">
        <v>39721</v>
      </c>
      <c r="BB466" s="0" t="n">
        <v>797</v>
      </c>
      <c r="BI466" s="18" t="n">
        <v>41912</v>
      </c>
      <c r="BJ466" s="0" t="n">
        <v>16.24</v>
      </c>
      <c r="BK466" s="18" t="n">
        <v>39721</v>
      </c>
      <c r="BL466" s="0" t="n">
        <v>3.5</v>
      </c>
      <c r="BQ466" s="18" t="n">
        <v>41090</v>
      </c>
      <c r="BR466" s="0" t="n">
        <v>62.7</v>
      </c>
      <c r="BS466" s="18" t="n">
        <v>42643</v>
      </c>
      <c r="BT466" s="0" t="n">
        <v>91.2</v>
      </c>
      <c r="BU466" s="18" t="n">
        <v>26238</v>
      </c>
      <c r="BV466" s="0" t="n">
        <v>92.8</v>
      </c>
      <c r="BW466" s="18" t="n">
        <v>26774</v>
      </c>
      <c r="BX466" s="0" t="n">
        <v>128.97</v>
      </c>
      <c r="BY466" s="18" t="n">
        <v>29217</v>
      </c>
      <c r="BZ466" s="0" t="n">
        <v>150.83</v>
      </c>
      <c r="CC466" s="18" t="n">
        <v>27978</v>
      </c>
      <c r="CD466" s="0" t="n">
        <v>112.8</v>
      </c>
      <c r="CE466" s="18" t="n">
        <v>31106</v>
      </c>
      <c r="CF466" s="0" t="n">
        <v>26.73</v>
      </c>
      <c r="CG466" s="18" t="n">
        <v>41647</v>
      </c>
      <c r="CH466" s="0" t="n">
        <v>134</v>
      </c>
      <c r="CI466" s="18" t="n">
        <v>32183</v>
      </c>
      <c r="CJ466" s="0" t="n">
        <v>2096.2</v>
      </c>
      <c r="CK466" s="18" t="n">
        <v>29523</v>
      </c>
      <c r="CL466" s="0" t="n">
        <v>72.5</v>
      </c>
      <c r="CM466" s="18" t="n">
        <v>41047</v>
      </c>
      <c r="CN466" s="0" t="n">
        <v>6.4</v>
      </c>
      <c r="CO466" s="18" t="n">
        <v>43409</v>
      </c>
      <c r="CP466" s="0" t="n">
        <v>219.61</v>
      </c>
    </row>
    <row r="467" customFormat="false" ht="15" hidden="false" customHeight="false" outlineLevel="0" collapsed="false">
      <c r="I467" s="18" t="n">
        <v>39752</v>
      </c>
      <c r="J467" s="0" t="n">
        <v>6.5</v>
      </c>
      <c r="K467" s="18" t="n">
        <v>39752</v>
      </c>
      <c r="L467" s="0" t="n">
        <v>-465</v>
      </c>
      <c r="O467" s="18" t="n">
        <v>39752</v>
      </c>
      <c r="P467" s="0" t="n">
        <v>477.3</v>
      </c>
      <c r="Q467" s="18" t="n">
        <v>39752</v>
      </c>
      <c r="R467" s="0" t="n">
        <v>3.8</v>
      </c>
      <c r="S467" s="18" t="n">
        <v>39752</v>
      </c>
      <c r="T467" s="0" t="n">
        <v>2.2</v>
      </c>
      <c r="U467" s="18" t="n">
        <v>39752</v>
      </c>
      <c r="V467" s="0" t="n">
        <v>1.6344</v>
      </c>
      <c r="W467" s="18" t="n">
        <v>41213</v>
      </c>
      <c r="X467" s="0" t="n">
        <v>2.2</v>
      </c>
      <c r="Y467" s="18" t="n">
        <v>39752</v>
      </c>
      <c r="Z467" s="0" t="n">
        <v>-7.02</v>
      </c>
      <c r="AA467" s="18" t="n">
        <v>39752</v>
      </c>
      <c r="AB467" s="0" t="n">
        <v>74.9571</v>
      </c>
      <c r="AG467" s="18" t="n">
        <v>39752</v>
      </c>
      <c r="AH467" s="0" t="n">
        <v>38.2</v>
      </c>
      <c r="AO467" s="18" t="n">
        <v>39752</v>
      </c>
      <c r="AP467" s="0" t="n">
        <v>-1.11</v>
      </c>
      <c r="AQ467" s="18" t="n">
        <v>39752</v>
      </c>
      <c r="AR467" s="0" t="n">
        <v>-37.8</v>
      </c>
      <c r="AW467" s="18" t="n">
        <v>39752</v>
      </c>
      <c r="AX467" s="0" t="n">
        <v>37.4</v>
      </c>
      <c r="AY467" s="18" t="n">
        <v>39752</v>
      </c>
      <c r="AZ467" s="0" t="n">
        <v>-15</v>
      </c>
      <c r="BA467" s="18" t="n">
        <v>39752</v>
      </c>
      <c r="BB467" s="0" t="n">
        <v>736</v>
      </c>
      <c r="BI467" s="18" t="n">
        <v>41943</v>
      </c>
      <c r="BJ467" s="0" t="n">
        <v>16.26</v>
      </c>
      <c r="BK467" s="18" t="n">
        <v>39752</v>
      </c>
      <c r="BL467" s="0" t="n">
        <v>3.3</v>
      </c>
      <c r="BQ467" s="18" t="n">
        <v>41121</v>
      </c>
      <c r="BR467" s="0" t="n">
        <v>65.4</v>
      </c>
      <c r="BS467" s="18" t="n">
        <v>42674</v>
      </c>
      <c r="BT467" s="0" t="n">
        <v>87.2</v>
      </c>
      <c r="BU467" s="18" t="n">
        <v>26239</v>
      </c>
      <c r="BV467" s="0" t="n">
        <v>93.18</v>
      </c>
      <c r="BW467" s="18" t="n">
        <v>26777</v>
      </c>
      <c r="BX467" s="0" t="n">
        <v>128</v>
      </c>
      <c r="BY467" s="18" t="n">
        <v>29224</v>
      </c>
      <c r="BZ467" s="0" t="n">
        <v>148.02</v>
      </c>
      <c r="CC467" s="18" t="n">
        <v>27981</v>
      </c>
      <c r="CD467" s="0" t="n">
        <v>112.7</v>
      </c>
      <c r="CE467" s="18" t="n">
        <v>31107</v>
      </c>
      <c r="CF467" s="0" t="n">
        <v>27.2</v>
      </c>
      <c r="CG467" s="18" t="n">
        <v>41648</v>
      </c>
      <c r="CH467" s="0" t="n">
        <v>133.93</v>
      </c>
      <c r="CI467" s="18" t="n">
        <v>32184</v>
      </c>
      <c r="CJ467" s="0" t="n">
        <v>2221.8</v>
      </c>
      <c r="CK467" s="18" t="n">
        <v>29524</v>
      </c>
      <c r="CL467" s="0" t="n">
        <v>71.836</v>
      </c>
      <c r="CM467" s="18" t="n">
        <v>41050</v>
      </c>
      <c r="CN467" s="0" t="n">
        <v>6.38</v>
      </c>
      <c r="CO467" s="18" t="n">
        <v>43410</v>
      </c>
      <c r="CP467" s="0" t="n">
        <v>229.86</v>
      </c>
    </row>
    <row r="468" customFormat="false" ht="15" hidden="false" customHeight="false" outlineLevel="0" collapsed="false">
      <c r="I468" s="18" t="n">
        <v>39782</v>
      </c>
      <c r="J468" s="0" t="n">
        <v>6.8</v>
      </c>
      <c r="K468" s="18" t="n">
        <v>39782</v>
      </c>
      <c r="L468" s="0" t="n">
        <v>-748</v>
      </c>
      <c r="O468" s="18" t="n">
        <v>39782</v>
      </c>
      <c r="P468" s="0" t="n">
        <v>527.3</v>
      </c>
      <c r="Q468" s="18" t="n">
        <v>39782</v>
      </c>
      <c r="R468" s="0" t="n">
        <v>3.9</v>
      </c>
      <c r="S468" s="18" t="n">
        <v>39782</v>
      </c>
      <c r="T468" s="0" t="n">
        <v>2</v>
      </c>
      <c r="U468" s="18" t="n">
        <v>39782</v>
      </c>
      <c r="V468" s="0" t="n">
        <v>1.39027</v>
      </c>
      <c r="W468" s="18" t="n">
        <v>41243</v>
      </c>
      <c r="X468" s="0" t="n">
        <v>2.2</v>
      </c>
      <c r="Y468" s="18" t="n">
        <v>39782</v>
      </c>
      <c r="Z468" s="0" t="n">
        <v>-8.77</v>
      </c>
      <c r="AA468" s="18" t="n">
        <v>39782</v>
      </c>
      <c r="AB468" s="0" t="n">
        <v>73.8807</v>
      </c>
      <c r="AG468" s="18" t="n">
        <v>39782</v>
      </c>
      <c r="AH468" s="0" t="n">
        <v>39</v>
      </c>
      <c r="AO468" s="18" t="n">
        <v>39782</v>
      </c>
      <c r="AP468" s="0" t="n">
        <v>-2.3</v>
      </c>
      <c r="AQ468" s="18" t="n">
        <v>39782</v>
      </c>
      <c r="AR468" s="0" t="n">
        <v>-40.9</v>
      </c>
      <c r="AW468" s="18" t="n">
        <v>39782</v>
      </c>
      <c r="AX468" s="0" t="n">
        <v>33.6</v>
      </c>
      <c r="AY468" s="18" t="n">
        <v>39782</v>
      </c>
      <c r="AZ468" s="0" t="n">
        <v>-16.5</v>
      </c>
      <c r="BA468" s="18" t="n">
        <v>39782</v>
      </c>
      <c r="BB468" s="0" t="n">
        <v>626</v>
      </c>
      <c r="BI468" s="18" t="n">
        <v>41973</v>
      </c>
      <c r="BJ468" s="0" t="n">
        <v>16.79</v>
      </c>
      <c r="BK468" s="18" t="n">
        <v>39782</v>
      </c>
      <c r="BL468" s="0" t="n">
        <v>2.3</v>
      </c>
      <c r="BQ468" s="18" t="n">
        <v>41152</v>
      </c>
      <c r="BR468" s="0" t="n">
        <v>61.3</v>
      </c>
      <c r="BS468" s="18" t="n">
        <v>42704</v>
      </c>
      <c r="BT468" s="0" t="n">
        <v>93.8</v>
      </c>
      <c r="BU468" s="18" t="n">
        <v>26240</v>
      </c>
      <c r="BV468" s="0" t="n">
        <v>94.91</v>
      </c>
      <c r="BW468" s="18" t="n">
        <v>26778</v>
      </c>
      <c r="BX468" s="0" t="n">
        <v>127.11</v>
      </c>
      <c r="BY468" s="18" t="n">
        <v>29231</v>
      </c>
      <c r="BZ468" s="0" t="n">
        <v>153.87</v>
      </c>
      <c r="CC468" s="18" t="n">
        <v>27982</v>
      </c>
      <c r="CD468" s="0" t="n">
        <v>113.4</v>
      </c>
      <c r="CE468" s="18" t="n">
        <v>31110</v>
      </c>
      <c r="CF468" s="0" t="n">
        <v>27.74</v>
      </c>
      <c r="CG468" s="18" t="n">
        <v>41649</v>
      </c>
      <c r="CH468" s="0" t="n">
        <v>133.9</v>
      </c>
      <c r="CI468" s="18" t="n">
        <v>32185</v>
      </c>
      <c r="CJ468" s="0" t="n">
        <v>2140.5</v>
      </c>
      <c r="CK468" s="18" t="n">
        <v>29525</v>
      </c>
      <c r="CL468" s="0" t="n">
        <v>72.13</v>
      </c>
      <c r="CM468" s="18" t="n">
        <v>41051</v>
      </c>
      <c r="CN468" s="0" t="n">
        <v>6.38</v>
      </c>
      <c r="CO468" s="18" t="n">
        <v>43411</v>
      </c>
      <c r="CP468" s="0" t="n">
        <v>230.85</v>
      </c>
    </row>
    <row r="469" customFormat="false" ht="15" hidden="false" customHeight="false" outlineLevel="0" collapsed="false">
      <c r="I469" s="18" t="n">
        <v>39813</v>
      </c>
      <c r="J469" s="0" t="n">
        <v>7.3</v>
      </c>
      <c r="K469" s="18" t="n">
        <v>39813</v>
      </c>
      <c r="L469" s="0" t="n">
        <v>-698</v>
      </c>
      <c r="O469" s="18" t="n">
        <v>39813</v>
      </c>
      <c r="P469" s="0" t="n">
        <v>564</v>
      </c>
      <c r="Q469" s="18" t="n">
        <v>39813</v>
      </c>
      <c r="R469" s="0" t="n">
        <v>3.9</v>
      </c>
      <c r="S469" s="18" t="n">
        <v>39813</v>
      </c>
      <c r="T469" s="0" t="n">
        <v>1.8</v>
      </c>
      <c r="U469" s="18" t="n">
        <v>39813</v>
      </c>
      <c r="V469" s="0" t="n">
        <v>1.13783</v>
      </c>
      <c r="W469" s="18" t="n">
        <v>41274</v>
      </c>
      <c r="X469" s="0" t="n">
        <v>2.1</v>
      </c>
      <c r="Y469" s="18" t="n">
        <v>39813</v>
      </c>
      <c r="Z469" s="0" t="n">
        <v>-11.33</v>
      </c>
      <c r="AA469" s="18" t="n">
        <v>39813</v>
      </c>
      <c r="AB469" s="0" t="n">
        <v>71.6823</v>
      </c>
      <c r="AG469" s="18" t="n">
        <v>39813</v>
      </c>
      <c r="AH469" s="0" t="n">
        <v>34.5</v>
      </c>
      <c r="AO469" s="18" t="n">
        <v>39813</v>
      </c>
      <c r="AP469" s="0" t="n">
        <v>-2.61</v>
      </c>
      <c r="AQ469" s="18" t="n">
        <v>39813</v>
      </c>
      <c r="AR469" s="0" t="n">
        <v>-37.6</v>
      </c>
      <c r="AW469" s="18" t="n">
        <v>39813</v>
      </c>
      <c r="AX469" s="0" t="n">
        <v>32.5</v>
      </c>
      <c r="AY469" s="18" t="n">
        <v>39813</v>
      </c>
      <c r="AZ469" s="0" t="n">
        <v>-18.1</v>
      </c>
      <c r="BA469" s="18" t="n">
        <v>39813</v>
      </c>
      <c r="BB469" s="0" t="n">
        <v>554</v>
      </c>
      <c r="BI469" s="18" t="n">
        <v>42004</v>
      </c>
      <c r="BJ469" s="0" t="n">
        <v>16.71</v>
      </c>
      <c r="BK469" s="18" t="n">
        <v>39813</v>
      </c>
      <c r="BL469" s="0" t="n">
        <v>0.5</v>
      </c>
      <c r="BQ469" s="18" t="n">
        <v>41182</v>
      </c>
      <c r="BR469" s="0" t="n">
        <v>68.4</v>
      </c>
      <c r="BS469" s="18" t="n">
        <v>42735</v>
      </c>
      <c r="BT469" s="0" t="n">
        <v>98.2</v>
      </c>
      <c r="BU469" s="18" t="n">
        <v>26241</v>
      </c>
      <c r="BV469" s="0" t="n">
        <v>94.79</v>
      </c>
      <c r="BW469" s="18" t="n">
        <v>26779</v>
      </c>
      <c r="BX469" s="0" t="n">
        <v>125.53</v>
      </c>
      <c r="BY469" s="18" t="n">
        <v>29238</v>
      </c>
      <c r="BZ469" s="0" t="n">
        <v>156.14</v>
      </c>
      <c r="CC469" s="18" t="n">
        <v>27983</v>
      </c>
      <c r="CD469" s="0" t="n">
        <v>113.55</v>
      </c>
      <c r="CE469" s="18" t="n">
        <v>31111</v>
      </c>
      <c r="CF469" s="0" t="n">
        <v>27.55</v>
      </c>
      <c r="CG469" s="18" t="n">
        <v>41652</v>
      </c>
      <c r="CH469" s="0" t="n">
        <v>133.2</v>
      </c>
      <c r="CI469" s="18" t="n">
        <v>32188</v>
      </c>
      <c r="CJ469" s="0" t="n">
        <v>2236.4</v>
      </c>
      <c r="CK469" s="18" t="n">
        <v>29528</v>
      </c>
      <c r="CL469" s="0" t="n">
        <v>72.524</v>
      </c>
      <c r="CM469" s="18" t="n">
        <v>41052</v>
      </c>
      <c r="CN469" s="0" t="n">
        <v>6.43</v>
      </c>
      <c r="CO469" s="18" t="n">
        <v>43412</v>
      </c>
      <c r="CP469" s="0" t="n">
        <v>224.9</v>
      </c>
    </row>
    <row r="470" customFormat="false" ht="15" hidden="false" customHeight="false" outlineLevel="0" collapsed="false">
      <c r="I470" s="18" t="n">
        <v>39844</v>
      </c>
      <c r="J470" s="0" t="n">
        <v>7.8</v>
      </c>
      <c r="K470" s="18" t="n">
        <v>39844</v>
      </c>
      <c r="L470" s="0" t="n">
        <v>-782</v>
      </c>
      <c r="O470" s="18" t="n">
        <v>39844</v>
      </c>
      <c r="P470" s="0" t="n">
        <v>589.3</v>
      </c>
      <c r="Q470" s="18" t="n">
        <v>39844</v>
      </c>
      <c r="R470" s="0" t="n">
        <v>3.7</v>
      </c>
      <c r="S470" s="18" t="n">
        <v>39844</v>
      </c>
      <c r="T470" s="0" t="n">
        <v>1.7</v>
      </c>
      <c r="U470" s="18" t="n">
        <v>39844</v>
      </c>
      <c r="V470" s="0" t="n">
        <v>0.90593</v>
      </c>
      <c r="W470" s="18" t="n">
        <v>41305</v>
      </c>
      <c r="X470" s="0" t="n">
        <v>1.8</v>
      </c>
      <c r="Y470" s="18" t="n">
        <v>39844</v>
      </c>
      <c r="Z470" s="0" t="n">
        <v>-13.41</v>
      </c>
      <c r="AA470" s="18" t="n">
        <v>39844</v>
      </c>
      <c r="AB470" s="0" t="n">
        <v>69.7982</v>
      </c>
      <c r="AG470" s="18" t="n">
        <v>39844</v>
      </c>
      <c r="AH470" s="0" t="n">
        <v>36.4</v>
      </c>
      <c r="AO470" s="18" t="n">
        <v>39844</v>
      </c>
      <c r="AP470" s="0" t="n">
        <v>-2.97</v>
      </c>
      <c r="AQ470" s="18" t="n">
        <v>39844</v>
      </c>
      <c r="AR470" s="0" t="n">
        <v>-31.1</v>
      </c>
      <c r="AW470" s="18" t="n">
        <v>39844</v>
      </c>
      <c r="AX470" s="0" t="n">
        <v>33</v>
      </c>
      <c r="AY470" s="18" t="n">
        <v>39844</v>
      </c>
      <c r="AZ470" s="0" t="n">
        <v>-18.8</v>
      </c>
      <c r="BA470" s="18" t="n">
        <v>39844</v>
      </c>
      <c r="BB470" s="0" t="n">
        <v>545</v>
      </c>
      <c r="BI470" s="18" t="n">
        <v>42035</v>
      </c>
      <c r="BJ470" s="0" t="n">
        <v>16.66</v>
      </c>
      <c r="BK470" s="18" t="n">
        <v>39844</v>
      </c>
      <c r="BL470" s="0" t="n">
        <v>-0.8</v>
      </c>
      <c r="BQ470" s="18" t="n">
        <v>41213</v>
      </c>
      <c r="BR470" s="0" t="n">
        <v>73.1</v>
      </c>
      <c r="BS470" s="18" t="n">
        <v>42766</v>
      </c>
      <c r="BT470" s="0" t="n">
        <v>98.5</v>
      </c>
      <c r="BU470" s="18" t="n">
        <v>26242</v>
      </c>
      <c r="BV470" s="0" t="n">
        <v>94.46</v>
      </c>
      <c r="BW470" s="18" t="n">
        <v>26780</v>
      </c>
      <c r="BX470" s="0" t="n">
        <v>125.96</v>
      </c>
      <c r="BY470" s="18" t="n">
        <v>29245</v>
      </c>
      <c r="BZ470" s="0" t="n">
        <v>159.7</v>
      </c>
      <c r="CC470" s="18" t="n">
        <v>27984</v>
      </c>
      <c r="CD470" s="0" t="n">
        <v>113.2</v>
      </c>
      <c r="CE470" s="18" t="n">
        <v>31112</v>
      </c>
      <c r="CF470" s="0" t="n">
        <v>27.77</v>
      </c>
      <c r="CG470" s="18" t="n">
        <v>41653</v>
      </c>
      <c r="CH470" s="0" t="n">
        <v>133</v>
      </c>
      <c r="CI470" s="18" t="n">
        <v>32189</v>
      </c>
      <c r="CJ470" s="0" t="n">
        <v>2257.5</v>
      </c>
      <c r="CK470" s="18" t="n">
        <v>29530</v>
      </c>
      <c r="CL470" s="0" t="n">
        <v>73.457</v>
      </c>
      <c r="CM470" s="18" t="n">
        <v>41053</v>
      </c>
      <c r="CN470" s="0" t="n">
        <v>6.4</v>
      </c>
      <c r="CO470" s="18" t="n">
        <v>43413</v>
      </c>
      <c r="CP470" s="0" t="n">
        <v>224.9</v>
      </c>
    </row>
    <row r="471" customFormat="false" ht="15" hidden="false" customHeight="false" outlineLevel="0" collapsed="false">
      <c r="I471" s="18" t="n">
        <v>39872</v>
      </c>
      <c r="J471" s="0" t="n">
        <v>8.3</v>
      </c>
      <c r="K471" s="18" t="n">
        <v>39872</v>
      </c>
      <c r="L471" s="0" t="n">
        <v>-752</v>
      </c>
      <c r="O471" s="18" t="n">
        <v>39872</v>
      </c>
      <c r="P471" s="0" t="n">
        <v>644</v>
      </c>
      <c r="Q471" s="18" t="n">
        <v>39872</v>
      </c>
      <c r="R471" s="0" t="n">
        <v>3.6</v>
      </c>
      <c r="S471" s="18" t="n">
        <v>39872</v>
      </c>
      <c r="T471" s="0" t="n">
        <v>1.8</v>
      </c>
      <c r="U471" s="18" t="n">
        <v>39872</v>
      </c>
      <c r="V471" s="0" t="n">
        <v>0.88784</v>
      </c>
      <c r="W471" s="18" t="n">
        <v>41333</v>
      </c>
      <c r="X471" s="0" t="n">
        <v>1.8</v>
      </c>
      <c r="Y471" s="18" t="n">
        <v>39872</v>
      </c>
      <c r="Z471" s="0" t="n">
        <v>-13.59</v>
      </c>
      <c r="AA471" s="18" t="n">
        <v>39872</v>
      </c>
      <c r="AB471" s="0" t="n">
        <v>69.2778</v>
      </c>
      <c r="AG471" s="18" t="n">
        <v>39872</v>
      </c>
      <c r="AH471" s="0" t="n">
        <v>36.6</v>
      </c>
      <c r="AO471" s="18" t="n">
        <v>39872</v>
      </c>
      <c r="AP471" s="0" t="n">
        <v>-1.2</v>
      </c>
      <c r="AQ471" s="18" t="n">
        <v>39872</v>
      </c>
      <c r="AR471" s="0" t="n">
        <v>-39.3</v>
      </c>
      <c r="AW471" s="18" t="n">
        <v>39872</v>
      </c>
      <c r="AX471" s="0" t="n">
        <v>33.2</v>
      </c>
      <c r="AY471" s="18" t="n">
        <v>39872</v>
      </c>
      <c r="AZ471" s="0" t="n">
        <v>-18.8</v>
      </c>
      <c r="BA471" s="18" t="n">
        <v>39872</v>
      </c>
      <c r="BB471" s="0" t="n">
        <v>558</v>
      </c>
      <c r="BI471" s="18" t="n">
        <v>42063</v>
      </c>
      <c r="BJ471" s="0" t="n">
        <v>16.4</v>
      </c>
      <c r="BK471" s="18" t="n">
        <v>39872</v>
      </c>
      <c r="BL471" s="0" t="n">
        <v>-2.1</v>
      </c>
      <c r="BQ471" s="18" t="n">
        <v>41243</v>
      </c>
      <c r="BR471" s="0" t="n">
        <v>71.5</v>
      </c>
      <c r="BS471" s="18" t="n">
        <v>42794</v>
      </c>
      <c r="BT471" s="0" t="n">
        <v>96.3</v>
      </c>
      <c r="BU471" s="18" t="n">
        <v>26245</v>
      </c>
      <c r="BV471" s="0" t="n">
        <v>94.39</v>
      </c>
      <c r="BW471" s="18" t="n">
        <v>26781</v>
      </c>
      <c r="BX471" s="0" t="n">
        <v>124.97</v>
      </c>
      <c r="BY471" s="18" t="n">
        <v>29252</v>
      </c>
      <c r="BZ471" s="0" t="n">
        <v>162.3</v>
      </c>
      <c r="CC471" s="18" t="n">
        <v>27985</v>
      </c>
      <c r="CD471" s="0" t="n">
        <v>113.4</v>
      </c>
      <c r="CE471" s="18" t="n">
        <v>31113</v>
      </c>
      <c r="CF471" s="0" t="n">
        <v>28.08</v>
      </c>
      <c r="CG471" s="18" t="n">
        <v>41654</v>
      </c>
      <c r="CH471" s="0" t="n">
        <v>131.7</v>
      </c>
      <c r="CI471" s="18" t="n">
        <v>32190</v>
      </c>
      <c r="CJ471" s="0" t="n">
        <v>2310.7</v>
      </c>
      <c r="CK471" s="18" t="n">
        <v>29531</v>
      </c>
      <c r="CL471" s="0" t="n">
        <v>72.403</v>
      </c>
      <c r="CM471" s="18" t="n">
        <v>41054</v>
      </c>
      <c r="CN471" s="0" t="n">
        <v>6.44</v>
      </c>
      <c r="CO471" s="18" t="n">
        <v>43416</v>
      </c>
      <c r="CP471" s="0" t="n">
        <v>225.23</v>
      </c>
    </row>
    <row r="472" customFormat="false" ht="15" hidden="false" customHeight="false" outlineLevel="0" collapsed="false">
      <c r="I472" s="18" t="n">
        <v>39903</v>
      </c>
      <c r="J472" s="0" t="n">
        <v>8.7</v>
      </c>
      <c r="K472" s="18" t="n">
        <v>39903</v>
      </c>
      <c r="L472" s="0" t="n">
        <v>-820</v>
      </c>
      <c r="O472" s="18" t="n">
        <v>39903</v>
      </c>
      <c r="P472" s="0" t="n">
        <v>659.3</v>
      </c>
      <c r="Q472" s="18" t="n">
        <v>39903</v>
      </c>
      <c r="R472" s="0" t="n">
        <v>3.5</v>
      </c>
      <c r="S472" s="18" t="n">
        <v>39903</v>
      </c>
      <c r="T472" s="0" t="n">
        <v>1.8</v>
      </c>
      <c r="U472" s="18" t="n">
        <v>39903</v>
      </c>
      <c r="V472" s="0" t="n">
        <v>0.76246</v>
      </c>
      <c r="W472" s="18" t="n">
        <v>41364</v>
      </c>
      <c r="X472" s="0" t="n">
        <v>1.7</v>
      </c>
      <c r="Y472" s="18" t="n">
        <v>39903</v>
      </c>
      <c r="Z472" s="0" t="n">
        <v>-14.64</v>
      </c>
      <c r="AA472" s="18" t="n">
        <v>39903</v>
      </c>
      <c r="AB472" s="0" t="n">
        <v>68.12</v>
      </c>
      <c r="AG472" s="18" t="n">
        <v>39903</v>
      </c>
      <c r="AH472" s="0" t="n">
        <v>37.2</v>
      </c>
      <c r="AO472" s="18" t="n">
        <v>39903</v>
      </c>
      <c r="AP472" s="0" t="n">
        <v>-2.29</v>
      </c>
      <c r="AQ472" s="18" t="n">
        <v>39903</v>
      </c>
      <c r="AR472" s="0" t="n">
        <v>-34.7</v>
      </c>
      <c r="AW472" s="18" t="n">
        <v>39903</v>
      </c>
      <c r="AX472" s="0" t="n">
        <v>33.1</v>
      </c>
      <c r="AY472" s="18" t="n">
        <v>39903</v>
      </c>
      <c r="AZ472" s="0" t="n">
        <v>-19</v>
      </c>
      <c r="BA472" s="18" t="n">
        <v>39903</v>
      </c>
      <c r="BB472" s="0" t="n">
        <v>513</v>
      </c>
      <c r="BI472" s="18" t="n">
        <v>42094</v>
      </c>
      <c r="BJ472" s="0" t="n">
        <v>17.5</v>
      </c>
      <c r="BK472" s="18" t="n">
        <v>39903</v>
      </c>
      <c r="BL472" s="0" t="n">
        <v>-2.8</v>
      </c>
      <c r="BQ472" s="18" t="n">
        <v>41274</v>
      </c>
      <c r="BR472" s="0" t="n">
        <v>66.7</v>
      </c>
      <c r="BS472" s="18" t="n">
        <v>42825</v>
      </c>
      <c r="BT472" s="0" t="n">
        <v>96.9</v>
      </c>
      <c r="BU472" s="18" t="n">
        <v>26246</v>
      </c>
      <c r="BV472" s="0" t="n">
        <v>94.46</v>
      </c>
      <c r="BW472" s="18" t="n">
        <v>26784</v>
      </c>
      <c r="BX472" s="0" t="n">
        <v>124.63</v>
      </c>
      <c r="BY472" s="18" t="n">
        <v>29259</v>
      </c>
      <c r="BZ472" s="0" t="n">
        <v>165.25</v>
      </c>
      <c r="CC472" s="18" t="n">
        <v>27988</v>
      </c>
      <c r="CD472" s="0" t="n">
        <v>113.15</v>
      </c>
      <c r="CE472" s="18" t="n">
        <v>31114</v>
      </c>
      <c r="CF472" s="0" t="n">
        <v>27.74</v>
      </c>
      <c r="CG472" s="18" t="n">
        <v>41655</v>
      </c>
      <c r="CH472" s="0" t="n">
        <v>130.7</v>
      </c>
      <c r="CI472" s="18" t="n">
        <v>32191</v>
      </c>
      <c r="CJ472" s="0" t="n">
        <v>2259.6</v>
      </c>
      <c r="CK472" s="18" t="n">
        <v>29532</v>
      </c>
      <c r="CL472" s="0" t="n">
        <v>72.162</v>
      </c>
      <c r="CM472" s="18" t="n">
        <v>41058</v>
      </c>
      <c r="CN472" s="0" t="n">
        <v>6.44</v>
      </c>
      <c r="CO472" s="18" t="n">
        <v>43417</v>
      </c>
      <c r="CP472" s="0" t="n">
        <v>219.64</v>
      </c>
    </row>
    <row r="473" customFormat="false" ht="15" hidden="false" customHeight="false" outlineLevel="0" collapsed="false">
      <c r="I473" s="18" t="n">
        <v>39933</v>
      </c>
      <c r="J473" s="0" t="n">
        <v>9</v>
      </c>
      <c r="K473" s="18" t="n">
        <v>39933</v>
      </c>
      <c r="L473" s="0" t="n">
        <v>-669</v>
      </c>
      <c r="O473" s="18" t="n">
        <v>39933</v>
      </c>
      <c r="P473" s="0" t="n">
        <v>615</v>
      </c>
      <c r="Q473" s="18" t="n">
        <v>39933</v>
      </c>
      <c r="R473" s="0" t="n">
        <v>3.4</v>
      </c>
      <c r="S473" s="18" t="n">
        <v>39933</v>
      </c>
      <c r="T473" s="0" t="n">
        <v>1.9</v>
      </c>
      <c r="U473" s="18" t="n">
        <v>39933</v>
      </c>
      <c r="V473" s="0" t="n">
        <v>0.92791</v>
      </c>
      <c r="W473" s="18" t="n">
        <v>41394</v>
      </c>
      <c r="X473" s="0" t="n">
        <v>1.7</v>
      </c>
      <c r="Y473" s="18" t="n">
        <v>39933</v>
      </c>
      <c r="Z473" s="0" t="n">
        <v>-14.76</v>
      </c>
      <c r="AA473" s="18" t="n">
        <v>39933</v>
      </c>
      <c r="AB473" s="0" t="n">
        <v>67.5007</v>
      </c>
      <c r="AG473" s="18" t="n">
        <v>39933</v>
      </c>
      <c r="AH473" s="0" t="n">
        <v>39.9</v>
      </c>
      <c r="AO473" s="18" t="n">
        <v>39933</v>
      </c>
      <c r="AP473" s="0" t="n">
        <v>-1.58</v>
      </c>
      <c r="AQ473" s="18" t="n">
        <v>39933</v>
      </c>
      <c r="AR473" s="0" t="n">
        <v>-25.2</v>
      </c>
      <c r="AW473" s="18" t="n">
        <v>39933</v>
      </c>
      <c r="AX473" s="0" t="n">
        <v>38.9</v>
      </c>
      <c r="AY473" s="18" t="n">
        <v>39933</v>
      </c>
      <c r="AZ473" s="0" t="n">
        <v>-18.4</v>
      </c>
      <c r="BA473" s="18" t="n">
        <v>39933</v>
      </c>
      <c r="BB473" s="0" t="n">
        <v>521</v>
      </c>
      <c r="BI473" s="18" t="n">
        <v>42124</v>
      </c>
      <c r="BJ473" s="0" t="n">
        <v>16.93</v>
      </c>
      <c r="BK473" s="18" t="n">
        <v>39933</v>
      </c>
      <c r="BL473" s="0" t="n">
        <v>-2.4</v>
      </c>
      <c r="BQ473" s="18" t="n">
        <v>41305</v>
      </c>
      <c r="BR473" s="0" t="n">
        <v>58.4</v>
      </c>
      <c r="BS473" s="18" t="n">
        <v>42855</v>
      </c>
      <c r="BT473" s="0" t="n">
        <v>97</v>
      </c>
      <c r="BU473" s="18" t="n">
        <v>26247</v>
      </c>
      <c r="BV473" s="0" t="n">
        <v>93.41</v>
      </c>
      <c r="BW473" s="18" t="n">
        <v>26785</v>
      </c>
      <c r="BX473" s="0" t="n">
        <v>124.75</v>
      </c>
      <c r="BY473" s="18" t="n">
        <v>29266</v>
      </c>
      <c r="BZ473" s="0" t="n">
        <v>162.56</v>
      </c>
      <c r="CC473" s="18" t="n">
        <v>27989</v>
      </c>
      <c r="CD473" s="0" t="n">
        <v>112.15</v>
      </c>
      <c r="CE473" s="18" t="n">
        <v>31117</v>
      </c>
      <c r="CF473" s="0" t="n">
        <v>27.57</v>
      </c>
      <c r="CG473" s="18" t="n">
        <v>41656</v>
      </c>
      <c r="CH473" s="0" t="n">
        <v>130</v>
      </c>
      <c r="CI473" s="18" t="n">
        <v>32192</v>
      </c>
      <c r="CJ473" s="0" t="n">
        <v>2154.9</v>
      </c>
      <c r="CK473" s="18" t="n">
        <v>29535</v>
      </c>
      <c r="CL473" s="0" t="n">
        <v>72.19</v>
      </c>
      <c r="CM473" s="18" t="n">
        <v>41059</v>
      </c>
      <c r="CN473" s="0" t="n">
        <v>6.43</v>
      </c>
      <c r="CO473" s="18" t="n">
        <v>43418</v>
      </c>
      <c r="CP473" s="0" t="n">
        <v>190.62</v>
      </c>
    </row>
    <row r="474" customFormat="false" ht="15" hidden="false" customHeight="false" outlineLevel="0" collapsed="false">
      <c r="I474" s="18" t="n">
        <v>39964</v>
      </c>
      <c r="J474" s="0" t="n">
        <v>9.4</v>
      </c>
      <c r="K474" s="18" t="n">
        <v>39964</v>
      </c>
      <c r="L474" s="0" t="n">
        <v>-355</v>
      </c>
      <c r="O474" s="18" t="n">
        <v>39964</v>
      </c>
      <c r="P474" s="0" t="n">
        <v>614.5</v>
      </c>
      <c r="Q474" s="18" t="n">
        <v>39964</v>
      </c>
      <c r="R474" s="0" t="n">
        <v>3.1</v>
      </c>
      <c r="S474" s="18" t="n">
        <v>39964</v>
      </c>
      <c r="T474" s="0" t="n">
        <v>1.8</v>
      </c>
      <c r="U474" s="18" t="n">
        <v>39964</v>
      </c>
      <c r="V474" s="0" t="n">
        <v>0.8223</v>
      </c>
      <c r="W474" s="18" t="n">
        <v>41425</v>
      </c>
      <c r="X474" s="0" t="n">
        <v>1.7</v>
      </c>
      <c r="Y474" s="18" t="n">
        <v>39964</v>
      </c>
      <c r="Z474" s="0" t="n">
        <v>-15.12</v>
      </c>
      <c r="AA474" s="18" t="n">
        <v>39964</v>
      </c>
      <c r="AB474" s="0" t="n">
        <v>66.7873</v>
      </c>
      <c r="AG474" s="18" t="n">
        <v>39964</v>
      </c>
      <c r="AH474" s="0" t="n">
        <v>44.1</v>
      </c>
      <c r="AO474" s="18" t="n">
        <v>39964</v>
      </c>
      <c r="AP474" s="0" t="n">
        <v>-1.13</v>
      </c>
      <c r="AQ474" s="18" t="n">
        <v>39964</v>
      </c>
      <c r="AR474" s="0" t="n">
        <v>-22.4</v>
      </c>
      <c r="AW474" s="18" t="n">
        <v>39964</v>
      </c>
      <c r="AX474" s="0" t="n">
        <v>37.5</v>
      </c>
      <c r="AY474" s="18" t="n">
        <v>39964</v>
      </c>
      <c r="AZ474" s="0" t="n">
        <v>-17.1</v>
      </c>
      <c r="BA474" s="18" t="n">
        <v>39964</v>
      </c>
      <c r="BB474" s="0" t="n">
        <v>556</v>
      </c>
      <c r="BI474" s="18" t="n">
        <v>42155</v>
      </c>
      <c r="BJ474" s="0" t="n">
        <v>17.69</v>
      </c>
      <c r="BK474" s="18" t="n">
        <v>39964</v>
      </c>
      <c r="BL474" s="0" t="n">
        <v>-5.4</v>
      </c>
      <c r="BQ474" s="18" t="n">
        <v>41333</v>
      </c>
      <c r="BR474" s="0" t="n">
        <v>68</v>
      </c>
      <c r="BS474" s="18" t="n">
        <v>42886</v>
      </c>
      <c r="BT474" s="0" t="n">
        <v>97.1</v>
      </c>
      <c r="BU474" s="18" t="n">
        <v>26248</v>
      </c>
      <c r="BV474" s="0" t="n">
        <v>92.12</v>
      </c>
      <c r="BW474" s="18" t="n">
        <v>26786</v>
      </c>
      <c r="BX474" s="0" t="n">
        <v>125.78</v>
      </c>
      <c r="BY474" s="18" t="n">
        <v>29273</v>
      </c>
      <c r="BZ474" s="0" t="n">
        <v>160.08</v>
      </c>
      <c r="CC474" s="18" t="n">
        <v>27990</v>
      </c>
      <c r="CD474" s="0" t="n">
        <v>108.1</v>
      </c>
      <c r="CE474" s="18" t="n">
        <v>31118</v>
      </c>
      <c r="CF474" s="0" t="n">
        <v>27.92</v>
      </c>
      <c r="CG474" s="18" t="n">
        <v>41659</v>
      </c>
      <c r="CH474" s="0" t="n">
        <v>129.2</v>
      </c>
      <c r="CI474" s="18" t="n">
        <v>32195</v>
      </c>
      <c r="CJ474" s="0" t="n">
        <v>2077.9</v>
      </c>
      <c r="CK474" s="18" t="n">
        <v>29536</v>
      </c>
      <c r="CL474" s="0" t="n">
        <v>72.954</v>
      </c>
      <c r="CM474" s="18" t="n">
        <v>41060</v>
      </c>
      <c r="CN474" s="0" t="n">
        <v>6.48</v>
      </c>
      <c r="CO474" s="18" t="n">
        <v>43419</v>
      </c>
      <c r="CP474" s="0" t="n">
        <v>188.55</v>
      </c>
    </row>
    <row r="475" customFormat="false" ht="15" hidden="false" customHeight="false" outlineLevel="0" collapsed="false">
      <c r="I475" s="18" t="n">
        <v>39994</v>
      </c>
      <c r="J475" s="0" t="n">
        <v>9.5</v>
      </c>
      <c r="K475" s="18" t="n">
        <v>39994</v>
      </c>
      <c r="L475" s="0" t="n">
        <v>-467</v>
      </c>
      <c r="O475" s="18" t="n">
        <v>39994</v>
      </c>
      <c r="P475" s="0" t="n">
        <v>598.3</v>
      </c>
      <c r="Q475" s="18" t="n">
        <v>39994</v>
      </c>
      <c r="R475" s="0" t="n">
        <v>2.9</v>
      </c>
      <c r="S475" s="18" t="n">
        <v>39994</v>
      </c>
      <c r="T475" s="0" t="n">
        <v>1.7</v>
      </c>
      <c r="U475" s="18" t="n">
        <v>39994</v>
      </c>
      <c r="V475" s="0" t="n">
        <v>0.72014</v>
      </c>
      <c r="W475" s="18" t="n">
        <v>41455</v>
      </c>
      <c r="X475" s="0" t="n">
        <v>1.6</v>
      </c>
      <c r="Y475" s="18" t="n">
        <v>39994</v>
      </c>
      <c r="Z475" s="0" t="n">
        <v>-15.2</v>
      </c>
      <c r="AA475" s="18" t="n">
        <v>39994</v>
      </c>
      <c r="AB475" s="0" t="n">
        <v>66.5532</v>
      </c>
      <c r="AG475" s="18" t="n">
        <v>39994</v>
      </c>
      <c r="AH475" s="0" t="n">
        <v>46.3</v>
      </c>
      <c r="AO475" s="18" t="n">
        <v>39994</v>
      </c>
      <c r="AP475" s="0" t="n">
        <v>-0.88</v>
      </c>
      <c r="AQ475" s="18" t="n">
        <v>39994</v>
      </c>
      <c r="AR475" s="0" t="n">
        <v>0.2</v>
      </c>
      <c r="AW475" s="18" t="n">
        <v>39994</v>
      </c>
      <c r="AX475" s="0" t="n">
        <v>40.9</v>
      </c>
      <c r="AY475" s="18" t="n">
        <v>39994</v>
      </c>
      <c r="AZ475" s="0" t="n">
        <v>-16.2</v>
      </c>
      <c r="BA475" s="18" t="n">
        <v>39994</v>
      </c>
      <c r="BB475" s="0" t="n">
        <v>601</v>
      </c>
      <c r="BI475" s="18" t="n">
        <v>42185</v>
      </c>
      <c r="BJ475" s="0" t="n">
        <v>17.29</v>
      </c>
      <c r="BK475" s="18" t="n">
        <v>39994</v>
      </c>
      <c r="BL475" s="0" t="n">
        <v>-4.9</v>
      </c>
      <c r="BQ475" s="18" t="n">
        <v>41364</v>
      </c>
      <c r="BR475" s="0" t="n">
        <v>61.9</v>
      </c>
      <c r="BS475" s="18" t="n">
        <v>42916</v>
      </c>
      <c r="BT475" s="0" t="n">
        <v>95</v>
      </c>
      <c r="BU475" s="18" t="n">
        <v>26249</v>
      </c>
      <c r="BV475" s="0" t="n">
        <v>92.12</v>
      </c>
      <c r="BW475" s="18" t="n">
        <v>26787</v>
      </c>
      <c r="BX475" s="0" t="n">
        <v>126.56</v>
      </c>
      <c r="BY475" s="18" t="n">
        <v>29280</v>
      </c>
      <c r="BZ475" s="0" t="n">
        <v>158.03</v>
      </c>
      <c r="CC475" s="18" t="n">
        <v>27991</v>
      </c>
      <c r="CD475" s="0" t="n">
        <v>109.45</v>
      </c>
      <c r="CE475" s="18" t="n">
        <v>31119</v>
      </c>
      <c r="CF475" s="0" t="n">
        <v>28.06</v>
      </c>
      <c r="CG475" s="18" t="n">
        <v>41660</v>
      </c>
      <c r="CH475" s="0" t="n">
        <v>127.4</v>
      </c>
      <c r="CI475" s="18" t="n">
        <v>32196</v>
      </c>
      <c r="CJ475" s="0" t="n">
        <v>2085.6</v>
      </c>
      <c r="CK475" s="18" t="n">
        <v>29537</v>
      </c>
      <c r="CL475" s="0" t="n">
        <v>74.021</v>
      </c>
      <c r="CM475" s="18" t="n">
        <v>41061</v>
      </c>
      <c r="CN475" s="0" t="n">
        <v>6.59</v>
      </c>
      <c r="CO475" s="18" t="n">
        <v>43420</v>
      </c>
      <c r="CP475" s="0" t="n">
        <v>188.57</v>
      </c>
    </row>
    <row r="476" customFormat="false" ht="15" hidden="false" customHeight="false" outlineLevel="0" collapsed="false">
      <c r="I476" s="18" t="n">
        <v>40025</v>
      </c>
      <c r="J476" s="0" t="n">
        <v>9.5</v>
      </c>
      <c r="K476" s="18" t="n">
        <v>40025</v>
      </c>
      <c r="L476" s="0" t="n">
        <v>-342</v>
      </c>
      <c r="O476" s="18" t="n">
        <v>40025</v>
      </c>
      <c r="P476" s="0" t="n">
        <v>562</v>
      </c>
      <c r="Q476" s="18" t="n">
        <v>40025</v>
      </c>
      <c r="R476" s="0" t="n">
        <v>2.7</v>
      </c>
      <c r="S476" s="18" t="n">
        <v>40025</v>
      </c>
      <c r="T476" s="0" t="n">
        <v>1.5</v>
      </c>
      <c r="U476" s="18" t="n">
        <v>40025</v>
      </c>
      <c r="V476" s="0" t="n">
        <v>0.62559</v>
      </c>
      <c r="W476" s="18" t="n">
        <v>41486</v>
      </c>
      <c r="X476" s="0" t="n">
        <v>1.3</v>
      </c>
      <c r="Y476" s="18" t="n">
        <v>40025</v>
      </c>
      <c r="Z476" s="0" t="n">
        <v>-13.86</v>
      </c>
      <c r="AA476" s="18" t="n">
        <v>40025</v>
      </c>
      <c r="AB476" s="0" t="n">
        <v>67.3455</v>
      </c>
      <c r="AG476" s="18" t="n">
        <v>40025</v>
      </c>
      <c r="AH476" s="0" t="n">
        <v>49.7</v>
      </c>
      <c r="AO476" s="18" t="n">
        <v>40025</v>
      </c>
      <c r="AP476" s="0" t="n">
        <v>0.15</v>
      </c>
      <c r="AQ476" s="18" t="n">
        <v>40025</v>
      </c>
      <c r="AR476" s="0" t="n">
        <v>-6.6</v>
      </c>
      <c r="AW476" s="18" t="n">
        <v>40025</v>
      </c>
      <c r="AX476" s="0" t="n">
        <v>43.6</v>
      </c>
      <c r="AY476" s="18" t="n">
        <v>40025</v>
      </c>
      <c r="AZ476" s="0" t="n">
        <v>-13.8</v>
      </c>
      <c r="BA476" s="18" t="n">
        <v>40025</v>
      </c>
      <c r="BB476" s="0" t="n">
        <v>595</v>
      </c>
      <c r="BI476" s="18" t="n">
        <v>42216</v>
      </c>
      <c r="BJ476" s="0" t="n">
        <v>17.5</v>
      </c>
      <c r="BK476" s="18" t="n">
        <v>40025</v>
      </c>
      <c r="BL476" s="0" t="n">
        <v>-4.1</v>
      </c>
      <c r="BQ476" s="18" t="n">
        <v>41394</v>
      </c>
      <c r="BR476" s="0" t="n">
        <v>69</v>
      </c>
      <c r="BS476" s="18" t="n">
        <v>42947</v>
      </c>
      <c r="BT476" s="0" t="n">
        <v>93.4</v>
      </c>
      <c r="BU476" s="18" t="n">
        <v>26252</v>
      </c>
      <c r="BV476" s="0" t="n">
        <v>91.81</v>
      </c>
      <c r="BW476" s="18" t="n">
        <v>26788</v>
      </c>
      <c r="BX476" s="0" t="n">
        <v>127.26</v>
      </c>
      <c r="BY476" s="18" t="n">
        <v>29287</v>
      </c>
      <c r="BZ476" s="0" t="n">
        <v>146.19</v>
      </c>
      <c r="CC476" s="18" t="n">
        <v>27992</v>
      </c>
      <c r="CD476" s="0" t="n">
        <v>109</v>
      </c>
      <c r="CE476" s="18" t="n">
        <v>31120</v>
      </c>
      <c r="CF476" s="0" t="n">
        <v>28.19</v>
      </c>
      <c r="CG476" s="18" t="n">
        <v>41661</v>
      </c>
      <c r="CH476" s="0" t="n">
        <v>124.9</v>
      </c>
      <c r="CI476" s="18" t="n">
        <v>32197</v>
      </c>
      <c r="CJ476" s="0" t="n">
        <v>2084.3</v>
      </c>
      <c r="CK476" s="18" t="n">
        <v>29538</v>
      </c>
      <c r="CL476" s="0" t="n">
        <v>74.922</v>
      </c>
      <c r="CM476" s="18" t="n">
        <v>41064</v>
      </c>
      <c r="CN476" s="0" t="n">
        <v>6.59</v>
      </c>
      <c r="CO476" s="18" t="n">
        <v>43423</v>
      </c>
      <c r="CP476" s="0" t="n">
        <v>160.69</v>
      </c>
    </row>
    <row r="477" customFormat="false" ht="15" hidden="false" customHeight="false" outlineLevel="0" collapsed="false">
      <c r="I477" s="18" t="n">
        <v>40056</v>
      </c>
      <c r="J477" s="0" t="n">
        <v>9.6</v>
      </c>
      <c r="K477" s="18" t="n">
        <v>40056</v>
      </c>
      <c r="L477" s="0" t="n">
        <v>-181</v>
      </c>
      <c r="O477" s="18" t="n">
        <v>40056</v>
      </c>
      <c r="P477" s="0" t="n">
        <v>560.3</v>
      </c>
      <c r="Q477" s="18" t="n">
        <v>40056</v>
      </c>
      <c r="R477" s="0" t="n">
        <v>2.7</v>
      </c>
      <c r="S477" s="18" t="n">
        <v>40056</v>
      </c>
      <c r="T477" s="0" t="n">
        <v>1.4</v>
      </c>
      <c r="U477" s="18" t="n">
        <v>40056</v>
      </c>
      <c r="V477" s="0" t="n">
        <v>0.65094</v>
      </c>
      <c r="W477" s="18" t="n">
        <v>41517</v>
      </c>
      <c r="X477" s="0" t="n">
        <v>1.2</v>
      </c>
      <c r="Y477" s="18" t="n">
        <v>40056</v>
      </c>
      <c r="Z477" s="0" t="n">
        <v>-11.54</v>
      </c>
      <c r="AA477" s="18" t="n">
        <v>40056</v>
      </c>
      <c r="AB477" s="0" t="n">
        <v>68.1236</v>
      </c>
      <c r="AG477" s="18" t="n">
        <v>40056</v>
      </c>
      <c r="AH477" s="0" t="n">
        <v>53.4</v>
      </c>
      <c r="AO477" s="18" t="n">
        <v>40056</v>
      </c>
      <c r="AP477" s="0" t="n">
        <v>0</v>
      </c>
      <c r="AQ477" s="18" t="n">
        <v>40056</v>
      </c>
      <c r="AR477" s="0" t="n">
        <v>8.8</v>
      </c>
      <c r="AW477" s="18" t="n">
        <v>40056</v>
      </c>
      <c r="AX477" s="0" t="n">
        <v>49.6</v>
      </c>
      <c r="AY477" s="18" t="n">
        <v>40056</v>
      </c>
      <c r="AZ477" s="0" t="n">
        <v>-11.9</v>
      </c>
      <c r="BA477" s="18" t="n">
        <v>40056</v>
      </c>
      <c r="BB477" s="0" t="n">
        <v>616</v>
      </c>
      <c r="BI477" s="18" t="n">
        <v>42247</v>
      </c>
      <c r="BJ477" s="0" t="n">
        <v>17.76</v>
      </c>
      <c r="BK477" s="18" t="n">
        <v>40056</v>
      </c>
      <c r="BL477" s="0" t="n">
        <v>-3.3</v>
      </c>
      <c r="BQ477" s="18" t="n">
        <v>41425</v>
      </c>
      <c r="BR477" s="0" t="n">
        <v>74.3</v>
      </c>
      <c r="BS477" s="18" t="n">
        <v>42978</v>
      </c>
      <c r="BT477" s="0" t="n">
        <v>96.8</v>
      </c>
      <c r="BU477" s="18" t="n">
        <v>26253</v>
      </c>
      <c r="BV477" s="0" t="n">
        <v>92.71</v>
      </c>
      <c r="BW477" s="18" t="n">
        <v>26791</v>
      </c>
      <c r="BX477" s="0" t="n">
        <v>126.8</v>
      </c>
      <c r="BY477" s="18" t="n">
        <v>29294</v>
      </c>
      <c r="BZ477" s="0" t="n">
        <v>144.44</v>
      </c>
      <c r="CC477" s="18" t="n">
        <v>27995</v>
      </c>
      <c r="CD477" s="0" t="n">
        <v>106.6</v>
      </c>
      <c r="CE477" s="18" t="n">
        <v>31121</v>
      </c>
      <c r="CF477" s="0" t="n">
        <v>28.32</v>
      </c>
      <c r="CG477" s="18" t="n">
        <v>41662</v>
      </c>
      <c r="CH477" s="0" t="n">
        <v>126.1</v>
      </c>
      <c r="CI477" s="18" t="n">
        <v>32198</v>
      </c>
      <c r="CJ477" s="0" t="n">
        <v>2093.7</v>
      </c>
      <c r="CK477" s="18" t="n">
        <v>29539</v>
      </c>
      <c r="CL477" s="0" t="n">
        <v>75.32</v>
      </c>
      <c r="CM477" s="18" t="n">
        <v>41065</v>
      </c>
      <c r="CN477" s="0" t="n">
        <v>6.8</v>
      </c>
      <c r="CO477" s="18" t="n">
        <v>43424</v>
      </c>
      <c r="CP477" s="0" t="n">
        <v>139.02</v>
      </c>
    </row>
    <row r="478" customFormat="false" ht="15" hidden="false" customHeight="false" outlineLevel="0" collapsed="false">
      <c r="I478" s="18" t="n">
        <v>40086</v>
      </c>
      <c r="J478" s="0" t="n">
        <v>9.8</v>
      </c>
      <c r="K478" s="18" t="n">
        <v>40086</v>
      </c>
      <c r="L478" s="0" t="n">
        <v>-239</v>
      </c>
      <c r="O478" s="18" t="n">
        <v>40086</v>
      </c>
      <c r="P478" s="0" t="n">
        <v>541.3</v>
      </c>
      <c r="Q478" s="18" t="n">
        <v>40086</v>
      </c>
      <c r="R478" s="0" t="n">
        <v>2.7</v>
      </c>
      <c r="S478" s="18" t="n">
        <v>40086</v>
      </c>
      <c r="T478" s="0" t="n">
        <v>1.5</v>
      </c>
      <c r="U478" s="18" t="n">
        <v>40086</v>
      </c>
      <c r="V478" s="0" t="n">
        <v>0.72518</v>
      </c>
      <c r="W478" s="18" t="n">
        <v>41547</v>
      </c>
      <c r="X478" s="0" t="n">
        <v>1.2</v>
      </c>
      <c r="Y478" s="18" t="n">
        <v>40086</v>
      </c>
      <c r="Z478" s="0" t="n">
        <v>-6.72</v>
      </c>
      <c r="AA478" s="18" t="n">
        <v>40086</v>
      </c>
      <c r="AB478" s="0" t="n">
        <v>68.7596</v>
      </c>
      <c r="AG478" s="18" t="n">
        <v>40086</v>
      </c>
      <c r="AH478" s="0" t="n">
        <v>54.9</v>
      </c>
      <c r="AO478" s="18" t="n">
        <v>40086</v>
      </c>
      <c r="AP478" s="0" t="n">
        <v>-0.23</v>
      </c>
      <c r="AQ478" s="18" t="n">
        <v>40086</v>
      </c>
      <c r="AR478" s="0" t="n">
        <v>15.1</v>
      </c>
      <c r="AW478" s="18" t="n">
        <v>40086</v>
      </c>
      <c r="AX478" s="0" t="n">
        <v>46.7</v>
      </c>
      <c r="AY478" s="18" t="n">
        <v>40086</v>
      </c>
      <c r="AZ478" s="0" t="n">
        <v>-9.4</v>
      </c>
      <c r="BA478" s="18" t="n">
        <v>40086</v>
      </c>
      <c r="BB478" s="0" t="n">
        <v>609</v>
      </c>
      <c r="BI478" s="18" t="n">
        <v>42277</v>
      </c>
      <c r="BJ478" s="0" t="n">
        <v>17.97</v>
      </c>
      <c r="BK478" s="18" t="n">
        <v>40086</v>
      </c>
      <c r="BL478" s="0" t="n">
        <v>-3.1</v>
      </c>
      <c r="BQ478" s="18" t="n">
        <v>41455</v>
      </c>
      <c r="BR478" s="0" t="n">
        <v>82.1</v>
      </c>
      <c r="BS478" s="18" t="n">
        <v>43008</v>
      </c>
      <c r="BT478" s="0" t="n">
        <v>95.1</v>
      </c>
      <c r="BU478" s="18" t="n">
        <v>26254</v>
      </c>
      <c r="BV478" s="0" t="n">
        <v>92.85</v>
      </c>
      <c r="BW478" s="18" t="n">
        <v>26792</v>
      </c>
      <c r="BX478" s="0" t="n">
        <v>126.89</v>
      </c>
      <c r="BY478" s="18" t="n">
        <v>29301</v>
      </c>
      <c r="BZ478" s="0" t="n">
        <v>138.8</v>
      </c>
      <c r="CC478" s="18" t="n">
        <v>27996</v>
      </c>
      <c r="CD478" s="0" t="n">
        <v>104.8</v>
      </c>
      <c r="CE478" s="18" t="n">
        <v>31124</v>
      </c>
      <c r="CF478" s="0" t="n">
        <v>28.85</v>
      </c>
      <c r="CG478" s="18" t="n">
        <v>41663</v>
      </c>
      <c r="CH478" s="0" t="n">
        <v>126.7</v>
      </c>
      <c r="CI478" s="18" t="n">
        <v>32199</v>
      </c>
      <c r="CJ478" s="0" t="n">
        <v>2049.6</v>
      </c>
      <c r="CK478" s="18" t="n">
        <v>29542</v>
      </c>
      <c r="CL478" s="0" t="n">
        <v>75.204</v>
      </c>
      <c r="CM478" s="18" t="n">
        <v>41066</v>
      </c>
      <c r="CN478" s="0" t="n">
        <v>6.83</v>
      </c>
      <c r="CO478" s="18" t="n">
        <v>43425</v>
      </c>
      <c r="CP478" s="0" t="n">
        <v>139.32</v>
      </c>
    </row>
    <row r="479" customFormat="false" ht="15" hidden="false" customHeight="false" outlineLevel="0" collapsed="false">
      <c r="I479" s="18" t="n">
        <v>40117</v>
      </c>
      <c r="J479" s="0" t="n">
        <v>10</v>
      </c>
      <c r="K479" s="18" t="n">
        <v>40117</v>
      </c>
      <c r="L479" s="0" t="n">
        <v>-180</v>
      </c>
      <c r="O479" s="18" t="n">
        <v>40117</v>
      </c>
      <c r="P479" s="0" t="n">
        <v>523.5</v>
      </c>
      <c r="Q479" s="18" t="n">
        <v>40117</v>
      </c>
      <c r="R479" s="0" t="n">
        <v>2.7</v>
      </c>
      <c r="S479" s="18" t="n">
        <v>40117</v>
      </c>
      <c r="T479" s="0" t="n">
        <v>1.7</v>
      </c>
      <c r="U479" s="18" t="n">
        <v>40117</v>
      </c>
      <c r="V479" s="0" t="n">
        <v>1.2399</v>
      </c>
      <c r="W479" s="18" t="n">
        <v>41578</v>
      </c>
      <c r="X479" s="0" t="n">
        <v>1.2</v>
      </c>
      <c r="Y479" s="18" t="n">
        <v>40117</v>
      </c>
      <c r="Z479" s="0" t="n">
        <v>-7.44</v>
      </c>
      <c r="AA479" s="18" t="n">
        <v>40117</v>
      </c>
      <c r="AB479" s="0" t="n">
        <v>68.9939</v>
      </c>
      <c r="AG479" s="18" t="n">
        <v>40117</v>
      </c>
      <c r="AH479" s="0" t="n">
        <v>57.6</v>
      </c>
      <c r="AO479" s="18" t="n">
        <v>40117</v>
      </c>
      <c r="AP479" s="0" t="n">
        <v>-0.3</v>
      </c>
      <c r="AQ479" s="18" t="n">
        <v>40117</v>
      </c>
      <c r="AR479" s="0" t="n">
        <v>12.7</v>
      </c>
      <c r="AW479" s="18" t="n">
        <v>40117</v>
      </c>
      <c r="AX479" s="0" t="n">
        <v>53.9</v>
      </c>
      <c r="AY479" s="18" t="n">
        <v>40117</v>
      </c>
      <c r="AZ479" s="0" t="n">
        <v>-5.9</v>
      </c>
      <c r="BA479" s="18" t="n">
        <v>40117</v>
      </c>
      <c r="BB479" s="0" t="n">
        <v>583</v>
      </c>
      <c r="BI479" s="18" t="n">
        <v>42308</v>
      </c>
      <c r="BJ479" s="0" t="n">
        <v>17.91</v>
      </c>
      <c r="BK479" s="18" t="n">
        <v>40117</v>
      </c>
      <c r="BL479" s="0" t="n">
        <v>-3</v>
      </c>
      <c r="BQ479" s="18" t="n">
        <v>41486</v>
      </c>
      <c r="BR479" s="0" t="n">
        <v>81</v>
      </c>
      <c r="BS479" s="18" t="n">
        <v>43039</v>
      </c>
      <c r="BT479" s="0" t="n">
        <v>100.7</v>
      </c>
      <c r="BU479" s="18" t="n">
        <v>26255</v>
      </c>
      <c r="BV479" s="0" t="n">
        <v>92.13</v>
      </c>
      <c r="BW479" s="18" t="n">
        <v>26793</v>
      </c>
      <c r="BX479" s="0" t="n">
        <v>126.29</v>
      </c>
      <c r="BY479" s="18" t="n">
        <v>29308</v>
      </c>
      <c r="BZ479" s="0" t="n">
        <v>129.25</v>
      </c>
      <c r="CC479" s="18" t="n">
        <v>27997</v>
      </c>
      <c r="CD479" s="0" t="n">
        <v>103.5</v>
      </c>
      <c r="CE479" s="18" t="n">
        <v>31125</v>
      </c>
      <c r="CF479" s="0" t="n">
        <v>28.8</v>
      </c>
      <c r="CG479" s="18" t="n">
        <v>41665</v>
      </c>
      <c r="CH479" s="0" t="n">
        <v>126.6</v>
      </c>
      <c r="CI479" s="18" t="n">
        <v>32202</v>
      </c>
      <c r="CJ479" s="0" t="n">
        <v>1981.6</v>
      </c>
      <c r="CK479" s="18" t="n">
        <v>29543</v>
      </c>
      <c r="CL479" s="0" t="n">
        <v>75.783</v>
      </c>
      <c r="CM479" s="18" t="n">
        <v>41067</v>
      </c>
      <c r="CN479" s="0" t="n">
        <v>6.99</v>
      </c>
      <c r="CO479" s="18" t="n">
        <v>43427</v>
      </c>
      <c r="CP479" s="0" t="n">
        <v>126.09</v>
      </c>
    </row>
    <row r="480" customFormat="false" ht="15" hidden="false" customHeight="false" outlineLevel="0" collapsed="false">
      <c r="I480" s="18" t="n">
        <v>40147</v>
      </c>
      <c r="J480" s="0" t="n">
        <v>9.9</v>
      </c>
      <c r="K480" s="18" t="n">
        <v>40147</v>
      </c>
      <c r="L480" s="0" t="n">
        <v>-2</v>
      </c>
      <c r="O480" s="18" t="n">
        <v>40147</v>
      </c>
      <c r="P480" s="0" t="n">
        <v>494</v>
      </c>
      <c r="Q480" s="18" t="n">
        <v>40147</v>
      </c>
      <c r="R480" s="0" t="n">
        <v>2.7</v>
      </c>
      <c r="S480" s="18" t="n">
        <v>40147</v>
      </c>
      <c r="T480" s="0" t="n">
        <v>1.7</v>
      </c>
      <c r="U480" s="18" t="n">
        <v>40147</v>
      </c>
      <c r="V480" s="0" t="n">
        <v>1.37348</v>
      </c>
      <c r="W480" s="18" t="n">
        <v>41608</v>
      </c>
      <c r="X480" s="0" t="n">
        <v>1.3</v>
      </c>
      <c r="Y480" s="18" t="n">
        <v>40147</v>
      </c>
      <c r="Z480" s="0" t="n">
        <v>-5.82</v>
      </c>
      <c r="AA480" s="18" t="n">
        <v>40147</v>
      </c>
      <c r="AB480" s="0" t="n">
        <v>69.3689</v>
      </c>
      <c r="AG480" s="18" t="n">
        <v>40147</v>
      </c>
      <c r="AH480" s="0" t="n">
        <v>55.4</v>
      </c>
      <c r="AO480" s="18" t="n">
        <v>40147</v>
      </c>
      <c r="AP480" s="0" t="n">
        <v>0.04</v>
      </c>
      <c r="AQ480" s="18" t="n">
        <v>40147</v>
      </c>
      <c r="AR480" s="0" t="n">
        <v>15.4</v>
      </c>
      <c r="AW480" s="18" t="n">
        <v>40147</v>
      </c>
      <c r="AX480" s="0" t="n">
        <v>55.3</v>
      </c>
      <c r="AY480" s="18" t="n">
        <v>40147</v>
      </c>
      <c r="AZ480" s="0" t="n">
        <v>-2.6</v>
      </c>
      <c r="BA480" s="18" t="n">
        <v>40147</v>
      </c>
      <c r="BB480" s="0" t="n">
        <v>623</v>
      </c>
      <c r="BI480" s="18" t="n">
        <v>42338</v>
      </c>
      <c r="BJ480" s="0" t="n">
        <v>17.97</v>
      </c>
      <c r="BK480" s="18" t="n">
        <v>40147</v>
      </c>
      <c r="BL480" s="0" t="n">
        <v>-2.1</v>
      </c>
      <c r="BQ480" s="18" t="n">
        <v>41517</v>
      </c>
      <c r="BR480" s="0" t="n">
        <v>81.8</v>
      </c>
      <c r="BS480" s="18" t="n">
        <v>43069</v>
      </c>
      <c r="BT480" s="0" t="n">
        <v>98.5</v>
      </c>
      <c r="BU480" s="18" t="n">
        <v>26256</v>
      </c>
      <c r="BV480" s="0" t="n">
        <v>91.61</v>
      </c>
      <c r="BW480" s="18" t="n">
        <v>26794</v>
      </c>
      <c r="BX480" s="0" t="n">
        <v>125.76</v>
      </c>
      <c r="BY480" s="18" t="n">
        <v>29315</v>
      </c>
      <c r="BZ480" s="0" t="n">
        <v>136.01</v>
      </c>
      <c r="CC480" s="18" t="n">
        <v>27998</v>
      </c>
      <c r="CD480" s="0" t="n">
        <v>105</v>
      </c>
      <c r="CE480" s="18" t="n">
        <v>31126</v>
      </c>
      <c r="CF480" s="0" t="n">
        <v>28.98</v>
      </c>
      <c r="CG480" s="18" t="n">
        <v>41666</v>
      </c>
      <c r="CH480" s="0" t="n">
        <v>126.5</v>
      </c>
      <c r="CI480" s="18" t="n">
        <v>32203</v>
      </c>
      <c r="CJ480" s="0" t="n">
        <v>2040.9</v>
      </c>
      <c r="CK480" s="18" t="n">
        <v>29544</v>
      </c>
      <c r="CL480" s="0" t="n">
        <v>75.932</v>
      </c>
      <c r="CM480" s="18" t="n">
        <v>41068</v>
      </c>
      <c r="CN480" s="0" t="n">
        <v>7.04</v>
      </c>
      <c r="CO480" s="18" t="n">
        <v>43430</v>
      </c>
      <c r="CP480" s="0" t="n">
        <v>112.46</v>
      </c>
    </row>
    <row r="481" customFormat="false" ht="15" hidden="false" customHeight="false" outlineLevel="0" collapsed="false">
      <c r="I481" s="18" t="n">
        <v>40178</v>
      </c>
      <c r="J481" s="0" t="n">
        <v>9.9</v>
      </c>
      <c r="K481" s="18" t="n">
        <v>40178</v>
      </c>
      <c r="L481" s="0" t="n">
        <v>-252</v>
      </c>
      <c r="O481" s="18" t="n">
        <v>40178</v>
      </c>
      <c r="P481" s="0" t="n">
        <v>475.3</v>
      </c>
      <c r="Q481" s="18" t="n">
        <v>40178</v>
      </c>
      <c r="R481" s="0" t="n">
        <v>2.5</v>
      </c>
      <c r="S481" s="18" t="n">
        <v>40178</v>
      </c>
      <c r="T481" s="0" t="n">
        <v>1.8</v>
      </c>
      <c r="U481" s="18" t="n">
        <v>40178</v>
      </c>
      <c r="V481" s="0" t="n">
        <v>1.50952</v>
      </c>
      <c r="W481" s="18" t="n">
        <v>41639</v>
      </c>
      <c r="X481" s="0" t="n">
        <v>1.6</v>
      </c>
      <c r="Y481" s="18" t="n">
        <v>40178</v>
      </c>
      <c r="Z481" s="0" t="n">
        <v>-2.74</v>
      </c>
      <c r="AA481" s="18" t="n">
        <v>40178</v>
      </c>
      <c r="AB481" s="0" t="n">
        <v>69.7136</v>
      </c>
      <c r="AG481" s="18" t="n">
        <v>40178</v>
      </c>
      <c r="AH481" s="0" t="n">
        <v>55.8</v>
      </c>
      <c r="AO481" s="18" t="n">
        <v>40178</v>
      </c>
      <c r="AP481" s="0" t="n">
        <v>-0.31</v>
      </c>
      <c r="AQ481" s="18" t="n">
        <v>40178</v>
      </c>
      <c r="AR481" s="0" t="n">
        <v>16.5</v>
      </c>
      <c r="AW481" s="18" t="n">
        <v>40178</v>
      </c>
      <c r="AX481" s="0" t="n">
        <v>55.3</v>
      </c>
      <c r="AY481" s="18" t="n">
        <v>40178</v>
      </c>
      <c r="AZ481" s="0" t="n">
        <v>1.3</v>
      </c>
      <c r="BA481" s="18" t="n">
        <v>40178</v>
      </c>
      <c r="BB481" s="0" t="n">
        <v>664</v>
      </c>
      <c r="BI481" s="18" t="n">
        <v>42369</v>
      </c>
      <c r="BJ481" s="0" t="n">
        <v>17.19</v>
      </c>
      <c r="BK481" s="18" t="n">
        <v>40178</v>
      </c>
      <c r="BL481" s="0" t="n">
        <v>-0.4</v>
      </c>
      <c r="BQ481" s="18" t="n">
        <v>41547</v>
      </c>
      <c r="BR481" s="0" t="n">
        <v>80.2</v>
      </c>
      <c r="BS481" s="18" t="n">
        <v>43100</v>
      </c>
      <c r="BT481" s="0" t="n">
        <v>95.9</v>
      </c>
      <c r="BU481" s="18" t="n">
        <v>26259</v>
      </c>
      <c r="BV481" s="0" t="n">
        <v>90.79</v>
      </c>
      <c r="BW481" s="18" t="n">
        <v>26795</v>
      </c>
      <c r="BX481" s="0" t="n">
        <v>124.94</v>
      </c>
      <c r="BY481" s="18" t="n">
        <v>29322</v>
      </c>
      <c r="BZ481" s="0" t="n">
        <v>137.75</v>
      </c>
      <c r="CC481" s="18" t="n">
        <v>27999</v>
      </c>
      <c r="CD481" s="0" t="n">
        <v>104.2</v>
      </c>
      <c r="CE481" s="18" t="n">
        <v>31131</v>
      </c>
      <c r="CF481" s="0" t="n">
        <v>28.09</v>
      </c>
      <c r="CG481" s="18" t="n">
        <v>41667</v>
      </c>
      <c r="CH481" s="0" t="n">
        <v>125.6</v>
      </c>
      <c r="CI481" s="18" t="n">
        <v>32204</v>
      </c>
      <c r="CJ481" s="0" t="n">
        <v>2083.4</v>
      </c>
      <c r="CK481" s="18" t="n">
        <v>29545</v>
      </c>
      <c r="CL481" s="0" t="n">
        <v>76.556</v>
      </c>
      <c r="CM481" s="18" t="n">
        <v>41071</v>
      </c>
      <c r="CN481" s="0" t="n">
        <v>6.96</v>
      </c>
      <c r="CO481" s="18" t="n">
        <v>43431</v>
      </c>
      <c r="CP481" s="0" t="n">
        <v>112.26</v>
      </c>
    </row>
    <row r="482" customFormat="false" ht="15" hidden="false" customHeight="false" outlineLevel="0" collapsed="false">
      <c r="I482" s="18" t="n">
        <v>40209</v>
      </c>
      <c r="J482" s="0" t="n">
        <v>9.8</v>
      </c>
      <c r="K482" s="18" t="n">
        <v>40209</v>
      </c>
      <c r="L482" s="0" t="n">
        <v>-12</v>
      </c>
      <c r="O482" s="18" t="n">
        <v>40209</v>
      </c>
      <c r="P482" s="0" t="n">
        <v>485.8</v>
      </c>
      <c r="Q482" s="18" t="n">
        <v>40209</v>
      </c>
      <c r="R482" s="0" t="n">
        <v>2.7</v>
      </c>
      <c r="S482" s="18" t="n">
        <v>40209</v>
      </c>
      <c r="T482" s="0" t="n">
        <v>1.6</v>
      </c>
      <c r="U482" s="18" t="n">
        <v>40209</v>
      </c>
      <c r="V482" s="0" t="n">
        <v>1.6909</v>
      </c>
      <c r="W482" s="18" t="n">
        <v>41670</v>
      </c>
      <c r="X482" s="0" t="n">
        <v>2</v>
      </c>
      <c r="Y482" s="18" t="n">
        <v>40209</v>
      </c>
      <c r="Z482" s="0" t="n">
        <v>0.82</v>
      </c>
      <c r="AA482" s="18" t="n">
        <v>40209</v>
      </c>
      <c r="AB482" s="0" t="n">
        <v>70.5918</v>
      </c>
      <c r="AG482" s="18" t="n">
        <v>40209</v>
      </c>
      <c r="AH482" s="0" t="n">
        <v>56.3</v>
      </c>
      <c r="AO482" s="18" t="n">
        <v>40209</v>
      </c>
      <c r="AP482" s="0" t="n">
        <v>0.15</v>
      </c>
      <c r="AQ482" s="18" t="n">
        <v>40209</v>
      </c>
      <c r="AR482" s="0" t="n">
        <v>12.9</v>
      </c>
      <c r="AW482" s="18" t="n">
        <v>40209</v>
      </c>
      <c r="AX482" s="0" t="n">
        <v>59</v>
      </c>
      <c r="AY482" s="18" t="n">
        <v>40209</v>
      </c>
      <c r="AZ482" s="0" t="n">
        <v>4</v>
      </c>
      <c r="BA482" s="18" t="n">
        <v>40209</v>
      </c>
      <c r="BB482" s="0" t="n">
        <v>636</v>
      </c>
      <c r="BI482" s="18" t="n">
        <v>42400</v>
      </c>
      <c r="BJ482" s="0" t="n">
        <v>17.64</v>
      </c>
      <c r="BK482" s="18" t="n">
        <v>40209</v>
      </c>
      <c r="BL482" s="0" t="n">
        <v>1.2</v>
      </c>
      <c r="BQ482" s="18" t="n">
        <v>41578</v>
      </c>
      <c r="BR482" s="0" t="n">
        <v>72.4</v>
      </c>
      <c r="BS482" s="18" t="n">
        <v>43131</v>
      </c>
      <c r="BT482" s="0" t="n">
        <v>95.7</v>
      </c>
      <c r="BU482" s="18" t="n">
        <v>26260</v>
      </c>
      <c r="BV482" s="0" t="n">
        <v>90.16</v>
      </c>
      <c r="BW482" s="18" t="n">
        <v>26798</v>
      </c>
      <c r="BX482" s="0" t="n">
        <v>123.72</v>
      </c>
      <c r="BY482" s="18" t="n">
        <v>29329</v>
      </c>
      <c r="BZ482" s="0" t="n">
        <v>134.66</v>
      </c>
      <c r="CC482" s="18" t="n">
        <v>28003</v>
      </c>
      <c r="CD482" s="0" t="n">
        <v>104</v>
      </c>
      <c r="CE482" s="18" t="n">
        <v>31132</v>
      </c>
      <c r="CF482" s="0" t="n">
        <v>28.45</v>
      </c>
      <c r="CG482" s="18" t="n">
        <v>41668</v>
      </c>
      <c r="CH482" s="0" t="n">
        <v>125.5</v>
      </c>
      <c r="CI482" s="18" t="n">
        <v>32205</v>
      </c>
      <c r="CJ482" s="0" t="n">
        <v>2111.7</v>
      </c>
      <c r="CK482" s="18" t="n">
        <v>29546</v>
      </c>
      <c r="CL482" s="0" t="n">
        <v>76.266</v>
      </c>
      <c r="CM482" s="18" t="n">
        <v>41072</v>
      </c>
      <c r="CN482" s="0" t="n">
        <v>7.13</v>
      </c>
      <c r="CO482" s="18" t="n">
        <v>43432</v>
      </c>
      <c r="CP482" s="0" t="n">
        <v>131.5</v>
      </c>
    </row>
    <row r="483" customFormat="false" ht="15" hidden="false" customHeight="false" outlineLevel="0" collapsed="false">
      <c r="I483" s="18" t="n">
        <v>40237</v>
      </c>
      <c r="J483" s="0" t="n">
        <v>9.8</v>
      </c>
      <c r="K483" s="18" t="n">
        <v>40237</v>
      </c>
      <c r="L483" s="0" t="n">
        <v>-93</v>
      </c>
      <c r="O483" s="18" t="n">
        <v>40237</v>
      </c>
      <c r="P483" s="0" t="n">
        <v>485.8</v>
      </c>
      <c r="Q483" s="18" t="n">
        <v>40237</v>
      </c>
      <c r="R483" s="0" t="n">
        <v>2.5</v>
      </c>
      <c r="S483" s="18" t="n">
        <v>40237</v>
      </c>
      <c r="T483" s="0" t="n">
        <v>1.3</v>
      </c>
      <c r="U483" s="18" t="n">
        <v>40237</v>
      </c>
      <c r="V483" s="0" t="n">
        <v>1.69865</v>
      </c>
      <c r="W483" s="18" t="n">
        <v>41698</v>
      </c>
      <c r="X483" s="0" t="n">
        <v>1.9</v>
      </c>
      <c r="Y483" s="18" t="n">
        <v>40237</v>
      </c>
      <c r="Z483" s="0" t="n">
        <v>1.79</v>
      </c>
      <c r="AA483" s="18" t="n">
        <v>40237</v>
      </c>
      <c r="AB483" s="0" t="n">
        <v>70.9754</v>
      </c>
      <c r="AG483" s="18" t="n">
        <v>40237</v>
      </c>
      <c r="AH483" s="0" t="n">
        <v>55.5</v>
      </c>
      <c r="AO483" s="18" t="n">
        <v>40237</v>
      </c>
      <c r="AP483" s="0" t="n">
        <v>-0.36</v>
      </c>
      <c r="AQ483" s="18" t="n">
        <v>40237</v>
      </c>
      <c r="AR483" s="0" t="n">
        <v>13.9</v>
      </c>
      <c r="AW483" s="18" t="n">
        <v>40237</v>
      </c>
      <c r="AX483" s="0" t="n">
        <v>57.3</v>
      </c>
      <c r="AY483" s="18" t="n">
        <v>40237</v>
      </c>
      <c r="AZ483" s="0" t="n">
        <v>5.3</v>
      </c>
      <c r="BA483" s="18" t="n">
        <v>40237</v>
      </c>
      <c r="BB483" s="0" t="n">
        <v>650</v>
      </c>
      <c r="BI483" s="18" t="n">
        <v>42429</v>
      </c>
      <c r="BJ483" s="0" t="n">
        <v>17.51</v>
      </c>
      <c r="BK483" s="18" t="n">
        <v>40237</v>
      </c>
      <c r="BL483" s="0" t="n">
        <v>2.2</v>
      </c>
      <c r="BQ483" s="18" t="n">
        <v>41608</v>
      </c>
      <c r="BR483" s="0" t="n">
        <v>72</v>
      </c>
      <c r="BS483" s="18" t="n">
        <v>43159</v>
      </c>
      <c r="BT483" s="0" t="n">
        <v>99.7</v>
      </c>
      <c r="BU483" s="18" t="n">
        <v>26261</v>
      </c>
      <c r="BV483" s="0" t="n">
        <v>90.33</v>
      </c>
      <c r="BW483" s="18" t="n">
        <v>26799</v>
      </c>
      <c r="BX483" s="0" t="n">
        <v>124.35</v>
      </c>
      <c r="BY483" s="18" t="n">
        <v>29336</v>
      </c>
      <c r="BZ483" s="0" t="n">
        <v>137.92</v>
      </c>
      <c r="CC483" s="18" t="n">
        <v>28004</v>
      </c>
      <c r="CD483" s="0" t="n">
        <v>105.7</v>
      </c>
      <c r="CE483" s="18" t="n">
        <v>31133</v>
      </c>
      <c r="CF483" s="0" t="n">
        <v>28.16</v>
      </c>
      <c r="CG483" s="18" t="n">
        <v>41669</v>
      </c>
      <c r="CH483" s="0" t="n">
        <v>125.4</v>
      </c>
      <c r="CI483" s="18" t="n">
        <v>32206</v>
      </c>
      <c r="CJ483" s="0" t="n">
        <v>2089.1</v>
      </c>
      <c r="CK483" s="18" t="n">
        <v>29549</v>
      </c>
      <c r="CL483" s="0" t="n">
        <v>75.735</v>
      </c>
      <c r="CM483" s="18" t="n">
        <v>41073</v>
      </c>
      <c r="CN483" s="0" t="n">
        <v>7.41</v>
      </c>
      <c r="CO483" s="18" t="n">
        <v>43433</v>
      </c>
      <c r="CP483" s="0" t="n">
        <v>123.52</v>
      </c>
    </row>
    <row r="484" customFormat="false" ht="15" hidden="false" customHeight="false" outlineLevel="0" collapsed="false">
      <c r="I484" s="18" t="n">
        <v>40268</v>
      </c>
      <c r="J484" s="0" t="n">
        <v>9.9</v>
      </c>
      <c r="K484" s="18" t="n">
        <v>40268</v>
      </c>
      <c r="L484" s="0" t="n">
        <v>163</v>
      </c>
      <c r="O484" s="18" t="n">
        <v>40268</v>
      </c>
      <c r="P484" s="0" t="n">
        <v>470.3</v>
      </c>
      <c r="Q484" s="18" t="n">
        <v>40268</v>
      </c>
      <c r="R484" s="0" t="n">
        <v>2.2</v>
      </c>
      <c r="S484" s="18" t="n">
        <v>40268</v>
      </c>
      <c r="T484" s="0" t="n">
        <v>1.1</v>
      </c>
      <c r="U484" s="18" t="n">
        <v>40268</v>
      </c>
      <c r="V484" s="0" t="n">
        <v>1.77697</v>
      </c>
      <c r="W484" s="18" t="n">
        <v>41729</v>
      </c>
      <c r="X484" s="0" t="n">
        <v>1.7</v>
      </c>
      <c r="Y484" s="18" t="n">
        <v>40268</v>
      </c>
      <c r="Z484" s="0" t="n">
        <v>4.15</v>
      </c>
      <c r="AA484" s="18" t="n">
        <v>40268</v>
      </c>
      <c r="AB484" s="0" t="n">
        <v>71.6373</v>
      </c>
      <c r="AG484" s="18" t="n">
        <v>40268</v>
      </c>
      <c r="AH484" s="0" t="n">
        <v>58.8</v>
      </c>
      <c r="AO484" s="18" t="n">
        <v>40268</v>
      </c>
      <c r="AP484" s="0" t="n">
        <v>0.48</v>
      </c>
      <c r="AQ484" s="18" t="n">
        <v>40268</v>
      </c>
      <c r="AR484" s="0" t="n">
        <v>14.2</v>
      </c>
      <c r="AW484" s="18" t="n">
        <v>40268</v>
      </c>
      <c r="AX484" s="0" t="n">
        <v>59.1</v>
      </c>
      <c r="AY484" s="18" t="n">
        <v>40268</v>
      </c>
      <c r="AZ484" s="0" t="n">
        <v>8.9</v>
      </c>
      <c r="BA484" s="18" t="n">
        <v>40268</v>
      </c>
      <c r="BB484" s="0" t="n">
        <v>687</v>
      </c>
      <c r="BI484" s="18" t="n">
        <v>42460</v>
      </c>
      <c r="BJ484" s="0" t="n">
        <v>16.77</v>
      </c>
      <c r="BK484" s="18" t="n">
        <v>40268</v>
      </c>
      <c r="BL484" s="0" t="n">
        <v>3.1</v>
      </c>
      <c r="BQ484" s="18" t="n">
        <v>41639</v>
      </c>
      <c r="BR484" s="0" t="n">
        <v>77.5</v>
      </c>
      <c r="BS484" s="18" t="n">
        <v>43190</v>
      </c>
      <c r="BT484" s="0" t="n">
        <v>101.4</v>
      </c>
      <c r="BU484" s="18" t="n">
        <v>26263</v>
      </c>
      <c r="BV484" s="0" t="n">
        <v>91.94</v>
      </c>
      <c r="BW484" s="18" t="n">
        <v>26800</v>
      </c>
      <c r="BX484" s="0" t="n">
        <v>124.76</v>
      </c>
      <c r="BY484" s="18" t="n">
        <v>29343</v>
      </c>
      <c r="BZ484" s="0" t="n">
        <v>140.25</v>
      </c>
      <c r="CC484" s="18" t="n">
        <v>28005</v>
      </c>
      <c r="CD484" s="0" t="n">
        <v>106.1</v>
      </c>
      <c r="CE484" s="18" t="n">
        <v>31134</v>
      </c>
      <c r="CF484" s="0" t="n">
        <v>28.25</v>
      </c>
      <c r="CG484" s="18" t="n">
        <v>41677</v>
      </c>
      <c r="CH484" s="0" t="n">
        <v>125.3</v>
      </c>
      <c r="CI484" s="18" t="n">
        <v>32209</v>
      </c>
      <c r="CJ484" s="0" t="n">
        <v>2158.7</v>
      </c>
      <c r="CK484" s="18" t="n">
        <v>29550</v>
      </c>
      <c r="CL484" s="0" t="n">
        <v>76.379</v>
      </c>
      <c r="CM484" s="18" t="n">
        <v>41074</v>
      </c>
      <c r="CN484" s="0" t="n">
        <v>7.44</v>
      </c>
      <c r="CO484" s="18" t="n">
        <v>43434</v>
      </c>
      <c r="CP484" s="0" t="n">
        <v>119.11</v>
      </c>
    </row>
    <row r="485" customFormat="false" ht="15" hidden="false" customHeight="false" outlineLevel="0" collapsed="false">
      <c r="I485" s="18" t="n">
        <v>40298</v>
      </c>
      <c r="J485" s="0" t="n">
        <v>9.9</v>
      </c>
      <c r="K485" s="18" t="n">
        <v>40298</v>
      </c>
      <c r="L485" s="0" t="n">
        <v>250</v>
      </c>
      <c r="O485" s="18" t="n">
        <v>40298</v>
      </c>
      <c r="P485" s="0" t="n">
        <v>462</v>
      </c>
      <c r="Q485" s="18" t="n">
        <v>40298</v>
      </c>
      <c r="R485" s="0" t="n">
        <v>2.4</v>
      </c>
      <c r="S485" s="18" t="n">
        <v>40298</v>
      </c>
      <c r="T485" s="0" t="n">
        <v>0.9</v>
      </c>
      <c r="U485" s="18" t="n">
        <v>40298</v>
      </c>
      <c r="V485" s="0" t="n">
        <v>1.60298</v>
      </c>
      <c r="W485" s="18" t="n">
        <v>41759</v>
      </c>
      <c r="X485" s="0" t="n">
        <v>1.7</v>
      </c>
      <c r="Y485" s="18" t="n">
        <v>40298</v>
      </c>
      <c r="Z485" s="0" t="n">
        <v>5.37</v>
      </c>
      <c r="AA485" s="18" t="n">
        <v>40298</v>
      </c>
      <c r="AB485" s="0" t="n">
        <v>72.0473</v>
      </c>
      <c r="AG485" s="18" t="n">
        <v>40298</v>
      </c>
      <c r="AH485" s="0" t="n">
        <v>58.1</v>
      </c>
      <c r="AO485" s="18" t="n">
        <v>40298</v>
      </c>
      <c r="AP485" s="0" t="n">
        <v>0.38</v>
      </c>
      <c r="AQ485" s="18" t="n">
        <v>40298</v>
      </c>
      <c r="AR485" s="0" t="n">
        <v>16</v>
      </c>
      <c r="AW485" s="18" t="n">
        <v>40298</v>
      </c>
      <c r="AX485" s="0" t="n">
        <v>60.8</v>
      </c>
      <c r="AY485" s="18" t="n">
        <v>40298</v>
      </c>
      <c r="AZ485" s="0" t="n">
        <v>9.1</v>
      </c>
      <c r="BA485" s="18" t="n">
        <v>40298</v>
      </c>
      <c r="BB485" s="0" t="n">
        <v>637</v>
      </c>
      <c r="BI485" s="18" t="n">
        <v>42490</v>
      </c>
      <c r="BJ485" s="0" t="n">
        <v>17.49</v>
      </c>
      <c r="BK485" s="18" t="n">
        <v>40298</v>
      </c>
      <c r="BL485" s="0" t="n">
        <v>3.6</v>
      </c>
      <c r="BQ485" s="18" t="n">
        <v>41670</v>
      </c>
      <c r="BR485" s="0" t="n">
        <v>79.4</v>
      </c>
      <c r="BS485" s="18" t="n">
        <v>43220</v>
      </c>
      <c r="BT485" s="0" t="n">
        <v>98.8</v>
      </c>
      <c r="BU485" s="18" t="n">
        <v>26266</v>
      </c>
      <c r="BV485" s="0" t="n">
        <v>93.41</v>
      </c>
      <c r="BW485" s="18" t="n">
        <v>26801</v>
      </c>
      <c r="BX485" s="0" t="n">
        <v>124.35</v>
      </c>
      <c r="BY485" s="18" t="n">
        <v>29350</v>
      </c>
      <c r="BZ485" s="0" t="n">
        <v>143.06</v>
      </c>
      <c r="CC485" s="18" t="n">
        <v>28006</v>
      </c>
      <c r="CD485" s="0" t="n">
        <v>107.4</v>
      </c>
      <c r="CE485" s="18" t="n">
        <v>31135</v>
      </c>
      <c r="CF485" s="0" t="n">
        <v>28.29</v>
      </c>
      <c r="CG485" s="18" t="n">
        <v>41678</v>
      </c>
      <c r="CH485" s="0" t="n">
        <v>125.3</v>
      </c>
      <c r="CI485" s="18" t="n">
        <v>32210</v>
      </c>
      <c r="CJ485" s="0" t="n">
        <v>2148.6</v>
      </c>
      <c r="CK485" s="18" t="n">
        <v>29551</v>
      </c>
      <c r="CL485" s="0" t="n">
        <v>76.801</v>
      </c>
      <c r="CM485" s="18" t="n">
        <v>41075</v>
      </c>
      <c r="CN485" s="0" t="n">
        <v>8.13</v>
      </c>
      <c r="CO485" s="18" t="n">
        <v>43437</v>
      </c>
      <c r="CP485" s="0" t="n">
        <v>113.51</v>
      </c>
    </row>
    <row r="486" customFormat="false" ht="15" hidden="false" customHeight="false" outlineLevel="0" collapsed="false">
      <c r="I486" s="18" t="n">
        <v>40329</v>
      </c>
      <c r="J486" s="0" t="n">
        <v>9.6</v>
      </c>
      <c r="K486" s="18" t="n">
        <v>40329</v>
      </c>
      <c r="L486" s="0" t="n">
        <v>530</v>
      </c>
      <c r="O486" s="18" t="n">
        <v>40329</v>
      </c>
      <c r="P486" s="0" t="n">
        <v>461.5</v>
      </c>
      <c r="Q486" s="18" t="n">
        <v>40329</v>
      </c>
      <c r="R486" s="0" t="n">
        <v>2.6</v>
      </c>
      <c r="S486" s="18" t="n">
        <v>40329</v>
      </c>
      <c r="T486" s="0" t="n">
        <v>0.9</v>
      </c>
      <c r="U486" s="18" t="n">
        <v>40329</v>
      </c>
      <c r="V486" s="0" t="n">
        <v>1.63686</v>
      </c>
      <c r="W486" s="18" t="n">
        <v>41790</v>
      </c>
      <c r="X486" s="0" t="n">
        <v>1.8</v>
      </c>
      <c r="Y486" s="18" t="n">
        <v>40329</v>
      </c>
      <c r="Z486" s="0" t="n">
        <v>7.9</v>
      </c>
      <c r="AA486" s="18" t="n">
        <v>40329</v>
      </c>
      <c r="AB486" s="0" t="n">
        <v>73.1966</v>
      </c>
      <c r="AG486" s="18" t="n">
        <v>40329</v>
      </c>
      <c r="AH486" s="0" t="n">
        <v>57.4</v>
      </c>
      <c r="AO486" s="18" t="n">
        <v>40329</v>
      </c>
      <c r="AP486" s="0" t="n">
        <v>0.3</v>
      </c>
      <c r="AQ486" s="18" t="n">
        <v>40329</v>
      </c>
      <c r="AR486" s="0" t="n">
        <v>22.2</v>
      </c>
      <c r="AW486" s="18" t="n">
        <v>40329</v>
      </c>
      <c r="AX486" s="0" t="n">
        <v>63.8</v>
      </c>
      <c r="AY486" s="18" t="n">
        <v>40329</v>
      </c>
      <c r="AZ486" s="0" t="n">
        <v>8.9</v>
      </c>
      <c r="BA486" s="18" t="n">
        <v>40329</v>
      </c>
      <c r="BB486" s="0" t="n">
        <v>575</v>
      </c>
      <c r="BI486" s="18" t="n">
        <v>42521</v>
      </c>
      <c r="BJ486" s="0" t="n">
        <v>17.22</v>
      </c>
      <c r="BK486" s="18" t="n">
        <v>40329</v>
      </c>
      <c r="BL486" s="0" t="n">
        <v>3</v>
      </c>
      <c r="BQ486" s="18" t="n">
        <v>41698</v>
      </c>
      <c r="BR486" s="0" t="n">
        <v>78.3</v>
      </c>
      <c r="BS486" s="18" t="n">
        <v>43251</v>
      </c>
      <c r="BT486" s="0" t="n">
        <v>98</v>
      </c>
      <c r="BU486" s="18" t="n">
        <v>26267</v>
      </c>
      <c r="BV486" s="0" t="n">
        <v>93.99</v>
      </c>
      <c r="BW486" s="18" t="n">
        <v>26802</v>
      </c>
      <c r="BX486" s="0" t="n">
        <v>123.52</v>
      </c>
      <c r="BY486" s="18" t="n">
        <v>29357</v>
      </c>
      <c r="BZ486" s="0" t="n">
        <v>147.24</v>
      </c>
      <c r="CC486" s="18" t="n">
        <v>28009</v>
      </c>
      <c r="CD486" s="0" t="n">
        <v>113.65</v>
      </c>
      <c r="CE486" s="18" t="n">
        <v>31138</v>
      </c>
      <c r="CF486" s="0" t="n">
        <v>28.72</v>
      </c>
      <c r="CG486" s="18" t="n">
        <v>41680</v>
      </c>
      <c r="CH486" s="0" t="n">
        <v>124.4</v>
      </c>
      <c r="CI486" s="18" t="n">
        <v>32211</v>
      </c>
      <c r="CJ486" s="0" t="n">
        <v>2148.4</v>
      </c>
      <c r="CK486" s="18" t="n">
        <v>29553</v>
      </c>
      <c r="CL486" s="0" t="n">
        <v>77.159</v>
      </c>
      <c r="CM486" s="18" t="n">
        <v>41078</v>
      </c>
      <c r="CN486" s="0" t="n">
        <v>7.89</v>
      </c>
      <c r="CO486" s="18" t="n">
        <v>43438</v>
      </c>
      <c r="CP486" s="0" t="n">
        <v>114.94</v>
      </c>
    </row>
    <row r="487" customFormat="false" ht="15" hidden="false" customHeight="false" outlineLevel="0" collapsed="false">
      <c r="I487" s="18" t="n">
        <v>40359</v>
      </c>
      <c r="J487" s="0" t="n">
        <v>9.4</v>
      </c>
      <c r="K487" s="18" t="n">
        <v>40359</v>
      </c>
      <c r="L487" s="0" t="n">
        <v>-144</v>
      </c>
      <c r="O487" s="18" t="n">
        <v>40359</v>
      </c>
      <c r="P487" s="0" t="n">
        <v>459.3</v>
      </c>
      <c r="Q487" s="18" t="n">
        <v>40359</v>
      </c>
      <c r="R487" s="0" t="n">
        <v>2.5</v>
      </c>
      <c r="S487" s="18" t="n">
        <v>40359</v>
      </c>
      <c r="T487" s="0" t="n">
        <v>0.9</v>
      </c>
      <c r="U487" s="18" t="n">
        <v>40359</v>
      </c>
      <c r="V487" s="0" t="n">
        <v>1.55557</v>
      </c>
      <c r="W487" s="18" t="n">
        <v>41820</v>
      </c>
      <c r="X487" s="0" t="n">
        <v>1.9</v>
      </c>
      <c r="Y487" s="18" t="n">
        <v>40359</v>
      </c>
      <c r="Z487" s="0" t="n">
        <v>8.5</v>
      </c>
      <c r="AA487" s="18" t="n">
        <v>40359</v>
      </c>
      <c r="AB487" s="0" t="n">
        <v>73.5082</v>
      </c>
      <c r="AG487" s="18" t="n">
        <v>40359</v>
      </c>
      <c r="AH487" s="0" t="n">
        <v>56.5</v>
      </c>
      <c r="AO487" s="18" t="n">
        <v>40359</v>
      </c>
      <c r="AP487" s="0" t="n">
        <v>-0.16</v>
      </c>
      <c r="AQ487" s="18" t="n">
        <v>40359</v>
      </c>
      <c r="AR487" s="0" t="n">
        <v>14.9</v>
      </c>
      <c r="AW487" s="18" t="n">
        <v>40359</v>
      </c>
      <c r="AX487" s="0" t="n">
        <v>61.8</v>
      </c>
      <c r="AY487" s="18" t="n">
        <v>40359</v>
      </c>
      <c r="AZ487" s="0" t="n">
        <v>8.4</v>
      </c>
      <c r="BA487" s="18" t="n">
        <v>40359</v>
      </c>
      <c r="BB487" s="0" t="n">
        <v>587</v>
      </c>
      <c r="BI487" s="18" t="n">
        <v>42551</v>
      </c>
      <c r="BJ487" s="0" t="n">
        <v>16.99</v>
      </c>
      <c r="BK487" s="18" t="n">
        <v>40359</v>
      </c>
      <c r="BL487" s="0" t="n">
        <v>4.2</v>
      </c>
      <c r="BQ487" s="18" t="n">
        <v>41729</v>
      </c>
      <c r="BR487" s="0" t="n">
        <v>83.9</v>
      </c>
      <c r="BS487" s="18" t="n">
        <v>43281</v>
      </c>
      <c r="BT487" s="0" t="n">
        <v>98.2</v>
      </c>
      <c r="BU487" s="18" t="n">
        <v>26268</v>
      </c>
      <c r="BV487" s="0" t="n">
        <v>95.54</v>
      </c>
      <c r="BW487" s="18" t="n">
        <v>26805</v>
      </c>
      <c r="BX487" s="0" t="n">
        <v>122.52</v>
      </c>
      <c r="BY487" s="18" t="n">
        <v>29364</v>
      </c>
      <c r="BZ487" s="0" t="n">
        <v>149.48</v>
      </c>
      <c r="CC487" s="18" t="n">
        <v>28010</v>
      </c>
      <c r="CD487" s="0" t="n">
        <v>110.75</v>
      </c>
      <c r="CE487" s="18" t="n">
        <v>31139</v>
      </c>
      <c r="CF487" s="0" t="n">
        <v>28.85</v>
      </c>
      <c r="CG487" s="18" t="n">
        <v>41681</v>
      </c>
      <c r="CH487" s="0" t="n">
        <v>123.4</v>
      </c>
      <c r="CI487" s="18" t="n">
        <v>32212</v>
      </c>
      <c r="CJ487" s="0" t="n">
        <v>2229.4</v>
      </c>
      <c r="CK487" s="18" t="n">
        <v>29556</v>
      </c>
      <c r="CL487" s="0" t="n">
        <v>75.972</v>
      </c>
      <c r="CM487" s="18" t="n">
        <v>41079</v>
      </c>
      <c r="CN487" s="0" t="n">
        <v>8.13</v>
      </c>
      <c r="CO487" s="18" t="n">
        <v>43440</v>
      </c>
      <c r="CP487" s="0" t="n">
        <v>101.83</v>
      </c>
    </row>
    <row r="488" customFormat="false" ht="15" hidden="false" customHeight="false" outlineLevel="0" collapsed="false">
      <c r="I488" s="18" t="n">
        <v>40390</v>
      </c>
      <c r="J488" s="0" t="n">
        <v>9.4</v>
      </c>
      <c r="K488" s="18" t="n">
        <v>40390</v>
      </c>
      <c r="L488" s="0" t="n">
        <v>-81</v>
      </c>
      <c r="O488" s="18" t="n">
        <v>40390</v>
      </c>
      <c r="P488" s="0" t="n">
        <v>460.5</v>
      </c>
      <c r="Q488" s="18" t="n">
        <v>40390</v>
      </c>
      <c r="R488" s="0" t="n">
        <v>2.4</v>
      </c>
      <c r="S488" s="18" t="n">
        <v>40390</v>
      </c>
      <c r="T488" s="0" t="n">
        <v>0.9</v>
      </c>
      <c r="U488" s="18" t="n">
        <v>40390</v>
      </c>
      <c r="V488" s="0" t="n">
        <v>1.47058</v>
      </c>
      <c r="W488" s="18" t="n">
        <v>41851</v>
      </c>
      <c r="X488" s="0" t="n">
        <v>1.9</v>
      </c>
      <c r="Y488" s="18" t="n">
        <v>40390</v>
      </c>
      <c r="Z488" s="0" t="n">
        <v>7.66</v>
      </c>
      <c r="AA488" s="18" t="n">
        <v>40390</v>
      </c>
      <c r="AB488" s="0" t="n">
        <v>73.9324</v>
      </c>
      <c r="AG488" s="18" t="n">
        <v>40390</v>
      </c>
      <c r="AH488" s="0" t="n">
        <v>56.1</v>
      </c>
      <c r="AO488" s="18" t="n">
        <v>40390</v>
      </c>
      <c r="AP488" s="0" t="n">
        <v>0.14</v>
      </c>
      <c r="AQ488" s="18" t="n">
        <v>40390</v>
      </c>
      <c r="AR488" s="0" t="n">
        <v>7.7</v>
      </c>
      <c r="AW488" s="18" t="n">
        <v>40390</v>
      </c>
      <c r="AX488" s="0" t="n">
        <v>64.2</v>
      </c>
      <c r="AY488" s="18" t="n">
        <v>40390</v>
      </c>
      <c r="AZ488" s="0" t="n">
        <v>7.8</v>
      </c>
      <c r="BA488" s="18" t="n">
        <v>40390</v>
      </c>
      <c r="BB488" s="0" t="n">
        <v>579</v>
      </c>
      <c r="BI488" s="18" t="n">
        <v>42582</v>
      </c>
      <c r="BJ488" s="0" t="n">
        <v>17.75</v>
      </c>
      <c r="BK488" s="18" t="n">
        <v>40390</v>
      </c>
      <c r="BL488" s="0" t="n">
        <v>4.9</v>
      </c>
      <c r="BQ488" s="18" t="n">
        <v>41759</v>
      </c>
      <c r="BR488" s="0" t="n">
        <v>81.7</v>
      </c>
      <c r="BS488" s="18" t="n">
        <v>43312</v>
      </c>
      <c r="BT488" s="0" t="n">
        <v>97.9</v>
      </c>
      <c r="BU488" s="18" t="n">
        <v>26269</v>
      </c>
      <c r="BV488" s="0" t="n">
        <v>95.84</v>
      </c>
      <c r="BW488" s="18" t="n">
        <v>26806</v>
      </c>
      <c r="BX488" s="0" t="n">
        <v>122.7</v>
      </c>
      <c r="BY488" s="18" t="n">
        <v>29371</v>
      </c>
      <c r="BZ488" s="0" t="n">
        <v>150.45</v>
      </c>
      <c r="CC488" s="18" t="n">
        <v>28011</v>
      </c>
      <c r="CD488" s="0" t="n">
        <v>111.6</v>
      </c>
      <c r="CE488" s="18" t="n">
        <v>31140</v>
      </c>
      <c r="CF488" s="0" t="n">
        <v>28.82</v>
      </c>
      <c r="CG488" s="18" t="n">
        <v>41682</v>
      </c>
      <c r="CH488" s="0" t="n">
        <v>122.9</v>
      </c>
      <c r="CI488" s="18" t="n">
        <v>32213</v>
      </c>
      <c r="CJ488" s="0" t="n">
        <v>2254.4</v>
      </c>
      <c r="CK488" s="18" t="n">
        <v>29557</v>
      </c>
      <c r="CL488" s="0" t="n">
        <v>75.574</v>
      </c>
      <c r="CM488" s="18" t="n">
        <v>41080</v>
      </c>
      <c r="CN488" s="0" t="n">
        <v>8.34</v>
      </c>
      <c r="CO488" s="18" t="n">
        <v>43441</v>
      </c>
      <c r="CP488" s="0" t="n">
        <v>96.35</v>
      </c>
    </row>
    <row r="489" customFormat="false" ht="15" hidden="false" customHeight="false" outlineLevel="0" collapsed="false">
      <c r="I489" s="18" t="n">
        <v>40421</v>
      </c>
      <c r="J489" s="0" t="n">
        <v>9.5</v>
      </c>
      <c r="K489" s="18" t="n">
        <v>40421</v>
      </c>
      <c r="L489" s="0" t="n">
        <v>3</v>
      </c>
      <c r="O489" s="18" t="n">
        <v>40421</v>
      </c>
      <c r="P489" s="0" t="n">
        <v>475</v>
      </c>
      <c r="Q489" s="18" t="n">
        <v>40421</v>
      </c>
      <c r="R489" s="0" t="n">
        <v>2.4</v>
      </c>
      <c r="S489" s="18" t="n">
        <v>40421</v>
      </c>
      <c r="T489" s="0" t="n">
        <v>0.9</v>
      </c>
      <c r="U489" s="18" t="n">
        <v>40421</v>
      </c>
      <c r="V489" s="0" t="n">
        <v>1.41763</v>
      </c>
      <c r="W489" s="18" t="n">
        <v>41882</v>
      </c>
      <c r="X489" s="0" t="n">
        <v>1.9</v>
      </c>
      <c r="Y489" s="18" t="n">
        <v>40421</v>
      </c>
      <c r="Z489" s="0" t="n">
        <v>6.9</v>
      </c>
      <c r="AA489" s="18" t="n">
        <v>40421</v>
      </c>
      <c r="AB489" s="0" t="n">
        <v>74.331</v>
      </c>
      <c r="AG489" s="18" t="n">
        <v>40421</v>
      </c>
      <c r="AH489" s="0" t="n">
        <v>56.4</v>
      </c>
      <c r="AO489" s="18" t="n">
        <v>40421</v>
      </c>
      <c r="AP489" s="0" t="n">
        <v>-0.16</v>
      </c>
      <c r="AQ489" s="18" t="n">
        <v>40421</v>
      </c>
      <c r="AR489" s="0" t="n">
        <v>3.6</v>
      </c>
      <c r="AW489" s="18" t="n">
        <v>40421</v>
      </c>
      <c r="AX489" s="0" t="n">
        <v>59.9</v>
      </c>
      <c r="AY489" s="18" t="n">
        <v>40421</v>
      </c>
      <c r="AZ489" s="0" t="n">
        <v>7.2</v>
      </c>
      <c r="BA489" s="18" t="n">
        <v>40421</v>
      </c>
      <c r="BB489" s="0" t="n">
        <v>580</v>
      </c>
      <c r="BI489" s="18" t="n">
        <v>42613</v>
      </c>
      <c r="BJ489" s="0" t="n">
        <v>17.13</v>
      </c>
      <c r="BK489" s="18" t="n">
        <v>40421</v>
      </c>
      <c r="BL489" s="0" t="n">
        <v>5.3</v>
      </c>
      <c r="BQ489" s="18" t="n">
        <v>41790</v>
      </c>
      <c r="BR489" s="0" t="n">
        <v>82.2</v>
      </c>
      <c r="BS489" s="18" t="n">
        <v>43343</v>
      </c>
      <c r="BT489" s="0" t="n">
        <v>96.2</v>
      </c>
      <c r="BU489" s="18" t="n">
        <v>26270</v>
      </c>
      <c r="BV489" s="0" t="n">
        <v>97.06</v>
      </c>
      <c r="BW489" s="18" t="n">
        <v>26807</v>
      </c>
      <c r="BX489" s="0" t="n">
        <v>123.02</v>
      </c>
      <c r="BY489" s="18" t="n">
        <v>29378</v>
      </c>
      <c r="BZ489" s="0" t="n">
        <v>152.68</v>
      </c>
      <c r="CC489" s="18" t="n">
        <v>28012</v>
      </c>
      <c r="CD489" s="0" t="n">
        <v>112</v>
      </c>
      <c r="CE489" s="18" t="n">
        <v>31141</v>
      </c>
      <c r="CF489" s="0" t="n">
        <v>28.9</v>
      </c>
      <c r="CG489" s="18" t="n">
        <v>41683</v>
      </c>
      <c r="CH489" s="0" t="n">
        <v>122.8</v>
      </c>
      <c r="CI489" s="18" t="n">
        <v>32216</v>
      </c>
      <c r="CJ489" s="0" t="n">
        <v>2254.7</v>
      </c>
      <c r="CK489" s="18" t="n">
        <v>29558</v>
      </c>
      <c r="CL489" s="0" t="n">
        <v>76.004</v>
      </c>
      <c r="CM489" s="18" t="n">
        <v>41081</v>
      </c>
      <c r="CN489" s="0" t="n">
        <v>8.35</v>
      </c>
      <c r="CO489" s="18" t="n">
        <v>43444</v>
      </c>
      <c r="CP489" s="0" t="n">
        <v>94.58</v>
      </c>
    </row>
    <row r="490" customFormat="false" ht="15" hidden="false" customHeight="false" outlineLevel="0" collapsed="false">
      <c r="I490" s="18" t="n">
        <v>40451</v>
      </c>
      <c r="J490" s="0" t="n">
        <v>9.5</v>
      </c>
      <c r="K490" s="18" t="n">
        <v>40451</v>
      </c>
      <c r="L490" s="0" t="n">
        <v>-83</v>
      </c>
      <c r="O490" s="18" t="n">
        <v>40451</v>
      </c>
      <c r="P490" s="0" t="n">
        <v>452</v>
      </c>
      <c r="Q490" s="18" t="n">
        <v>40451</v>
      </c>
      <c r="R490" s="0" t="n">
        <v>2.2</v>
      </c>
      <c r="S490" s="18" t="n">
        <v>40451</v>
      </c>
      <c r="T490" s="0" t="n">
        <v>0.8</v>
      </c>
      <c r="U490" s="18" t="n">
        <v>40451</v>
      </c>
      <c r="V490" s="0" t="n">
        <v>1.29683</v>
      </c>
      <c r="W490" s="18" t="n">
        <v>41912</v>
      </c>
      <c r="X490" s="0" t="n">
        <v>2.1</v>
      </c>
      <c r="Y490" s="18" t="n">
        <v>40451</v>
      </c>
      <c r="Z490" s="0" t="n">
        <v>6.3</v>
      </c>
      <c r="AA490" s="18" t="n">
        <v>40451</v>
      </c>
      <c r="AB490" s="0" t="n">
        <v>74.6547</v>
      </c>
      <c r="AG490" s="18" t="n">
        <v>40451</v>
      </c>
      <c r="AH490" s="0" t="n">
        <v>55.3</v>
      </c>
      <c r="AO490" s="18" t="n">
        <v>40451</v>
      </c>
      <c r="AP490" s="0" t="n">
        <v>-0.2</v>
      </c>
      <c r="AQ490" s="18" t="n">
        <v>40451</v>
      </c>
      <c r="AR490" s="0" t="n">
        <v>4.5</v>
      </c>
      <c r="AW490" s="18" t="n">
        <v>40451</v>
      </c>
      <c r="AX490" s="0" t="n">
        <v>61.9</v>
      </c>
      <c r="AY490" s="18" t="n">
        <v>40451</v>
      </c>
      <c r="AZ490" s="0" t="n">
        <v>6.7</v>
      </c>
      <c r="BA490" s="18" t="n">
        <v>40451</v>
      </c>
      <c r="BB490" s="0" t="n">
        <v>563</v>
      </c>
      <c r="BI490" s="18" t="n">
        <v>42643</v>
      </c>
      <c r="BJ490" s="0" t="n">
        <v>17.65</v>
      </c>
      <c r="BK490" s="18" t="n">
        <v>40451</v>
      </c>
      <c r="BL490" s="0" t="n">
        <v>5.1</v>
      </c>
      <c r="BQ490" s="18" t="n">
        <v>41820</v>
      </c>
      <c r="BR490" s="0" t="n">
        <v>86.4</v>
      </c>
      <c r="BS490" s="18" t="n">
        <v>43373</v>
      </c>
      <c r="BT490" s="0" t="n">
        <v>100.1</v>
      </c>
      <c r="BU490" s="18" t="n">
        <v>26273</v>
      </c>
      <c r="BV490" s="0" t="n">
        <v>96.51</v>
      </c>
      <c r="BW490" s="18" t="n">
        <v>26808</v>
      </c>
      <c r="BX490" s="0" t="n">
        <v>125</v>
      </c>
      <c r="BY490" s="18" t="n">
        <v>29385</v>
      </c>
      <c r="BZ490" s="0" t="n">
        <v>156.59</v>
      </c>
      <c r="CC490" s="18" t="n">
        <v>28013</v>
      </c>
      <c r="CD490" s="0" t="n">
        <v>115.7</v>
      </c>
      <c r="CE490" s="18" t="n">
        <v>31145</v>
      </c>
      <c r="CF490" s="0" t="n">
        <v>29.09</v>
      </c>
      <c r="CG490" s="18" t="n">
        <v>41684</v>
      </c>
      <c r="CH490" s="0" t="n">
        <v>123</v>
      </c>
      <c r="CI490" s="18" t="n">
        <v>32217</v>
      </c>
      <c r="CJ490" s="0" t="n">
        <v>2224.2</v>
      </c>
      <c r="CK490" s="18" t="n">
        <v>29559</v>
      </c>
      <c r="CL490" s="0" t="n">
        <v>76.35</v>
      </c>
      <c r="CM490" s="18" t="n">
        <v>41082</v>
      </c>
      <c r="CN490" s="0" t="n">
        <v>8.19</v>
      </c>
      <c r="CO490" s="18" t="n">
        <v>43445</v>
      </c>
      <c r="CP490" s="0" t="n">
        <v>93.4</v>
      </c>
    </row>
    <row r="491" customFormat="false" ht="15" hidden="false" customHeight="false" outlineLevel="0" collapsed="false">
      <c r="I491" s="18" t="n">
        <v>40482</v>
      </c>
      <c r="J491" s="0" t="n">
        <v>9.4</v>
      </c>
      <c r="K491" s="18" t="n">
        <v>40482</v>
      </c>
      <c r="L491" s="0" t="n">
        <v>280</v>
      </c>
      <c r="O491" s="18" t="n">
        <v>40482</v>
      </c>
      <c r="P491" s="0" t="n">
        <v>447</v>
      </c>
      <c r="Q491" s="18" t="n">
        <v>40482</v>
      </c>
      <c r="R491" s="0" t="n">
        <v>2.5</v>
      </c>
      <c r="S491" s="18" t="n">
        <v>40482</v>
      </c>
      <c r="T491" s="0" t="n">
        <v>0.6</v>
      </c>
      <c r="U491" s="18" t="n">
        <v>40482</v>
      </c>
      <c r="V491" s="0" t="n">
        <v>1.07878</v>
      </c>
      <c r="W491" s="18" t="n">
        <v>41943</v>
      </c>
      <c r="X491" s="0" t="n">
        <v>2.2</v>
      </c>
      <c r="Y491" s="18" t="n">
        <v>40482</v>
      </c>
      <c r="Z491" s="0" t="n">
        <v>5.79</v>
      </c>
      <c r="AA491" s="18" t="n">
        <v>40482</v>
      </c>
      <c r="AB491" s="0" t="n">
        <v>74.5429</v>
      </c>
      <c r="AG491" s="18" t="n">
        <v>40482</v>
      </c>
      <c r="AH491" s="0" t="n">
        <v>56.9</v>
      </c>
      <c r="AO491" s="18" t="n">
        <v>40482</v>
      </c>
      <c r="AP491" s="0" t="n">
        <v>-0.12</v>
      </c>
      <c r="AQ491" s="18" t="n">
        <v>40482</v>
      </c>
      <c r="AR491" s="0" t="n">
        <v>0.3</v>
      </c>
      <c r="AW491" s="18" t="n">
        <v>40482</v>
      </c>
      <c r="AX491" s="0" t="n">
        <v>61.6</v>
      </c>
      <c r="AY491" s="18" t="n">
        <v>40482</v>
      </c>
      <c r="AZ491" s="0" t="n">
        <v>6.3</v>
      </c>
      <c r="BA491" s="18" t="n">
        <v>40482</v>
      </c>
      <c r="BB491" s="0" t="n">
        <v>558</v>
      </c>
      <c r="BI491" s="18" t="n">
        <v>42674</v>
      </c>
      <c r="BJ491" s="0" t="n">
        <v>17.8</v>
      </c>
      <c r="BK491" s="18" t="n">
        <v>40482</v>
      </c>
      <c r="BL491" s="0" t="n">
        <v>5.4</v>
      </c>
      <c r="BQ491" s="18" t="n">
        <v>41851</v>
      </c>
      <c r="BR491" s="0" t="n">
        <v>90.3</v>
      </c>
      <c r="BS491" s="18" t="n">
        <v>43404</v>
      </c>
      <c r="BT491" s="0" t="n">
        <v>98.6</v>
      </c>
      <c r="BU491" s="18" t="n">
        <v>26274</v>
      </c>
      <c r="BV491" s="0" t="n">
        <v>96.87</v>
      </c>
      <c r="BW491" s="18" t="n">
        <v>26809</v>
      </c>
      <c r="BX491" s="0" t="n">
        <v>125.94</v>
      </c>
      <c r="BY491" s="18" t="n">
        <v>29392</v>
      </c>
      <c r="BZ491" s="0" t="n">
        <v>156.51</v>
      </c>
      <c r="CC491" s="18" t="n">
        <v>28016</v>
      </c>
      <c r="CD491" s="0" t="n">
        <v>114.4</v>
      </c>
      <c r="CE491" s="18" t="n">
        <v>31146</v>
      </c>
      <c r="CF491" s="0" t="n">
        <v>29.05</v>
      </c>
      <c r="CG491" s="18" t="n">
        <v>41687</v>
      </c>
      <c r="CH491" s="0" t="n">
        <v>123.5</v>
      </c>
      <c r="CI491" s="18" t="n">
        <v>32218</v>
      </c>
      <c r="CJ491" s="0" t="n">
        <v>2164.3</v>
      </c>
      <c r="CK491" s="18" t="n">
        <v>29560</v>
      </c>
      <c r="CL491" s="0" t="n">
        <v>75.244</v>
      </c>
      <c r="CM491" s="18" t="n">
        <v>41085</v>
      </c>
      <c r="CN491" s="0" t="n">
        <v>7.88</v>
      </c>
      <c r="CO491" s="18" t="n">
        <v>43446</v>
      </c>
      <c r="CP491" s="0" t="n">
        <v>95.24</v>
      </c>
    </row>
    <row r="492" customFormat="false" ht="15" hidden="false" customHeight="false" outlineLevel="0" collapsed="false">
      <c r="I492" s="18" t="n">
        <v>40512</v>
      </c>
      <c r="J492" s="0" t="n">
        <v>9.8</v>
      </c>
      <c r="K492" s="18" t="n">
        <v>40512</v>
      </c>
      <c r="L492" s="0" t="n">
        <v>134</v>
      </c>
      <c r="O492" s="18" t="n">
        <v>40512</v>
      </c>
      <c r="P492" s="0" t="n">
        <v>426.3</v>
      </c>
      <c r="Q492" s="18" t="n">
        <v>40512</v>
      </c>
      <c r="R492" s="0" t="n">
        <v>2.2</v>
      </c>
      <c r="S492" s="18" t="n">
        <v>40512</v>
      </c>
      <c r="T492" s="0" t="n">
        <v>0.8</v>
      </c>
      <c r="U492" s="18" t="n">
        <v>40512</v>
      </c>
      <c r="V492" s="0" t="n">
        <v>1.12158</v>
      </c>
      <c r="W492" s="18" t="n">
        <v>41973</v>
      </c>
      <c r="X492" s="0" t="n">
        <v>2</v>
      </c>
      <c r="Y492" s="18" t="n">
        <v>40512</v>
      </c>
      <c r="Z492" s="0" t="n">
        <v>5.42</v>
      </c>
      <c r="AA492" s="18" t="n">
        <v>40512</v>
      </c>
      <c r="AB492" s="0" t="n">
        <v>74.6746</v>
      </c>
      <c r="AG492" s="18" t="n">
        <v>40512</v>
      </c>
      <c r="AH492" s="0" t="n">
        <v>57.3</v>
      </c>
      <c r="AO492" s="18" t="n">
        <v>40512</v>
      </c>
      <c r="AP492" s="0" t="n">
        <v>-0.18</v>
      </c>
      <c r="AQ492" s="18" t="n">
        <v>40512</v>
      </c>
      <c r="AR492" s="0" t="n">
        <v>19.1</v>
      </c>
      <c r="AW492" s="18" t="n">
        <v>40512</v>
      </c>
      <c r="AX492" s="0" t="n">
        <v>61.4</v>
      </c>
      <c r="AY492" s="18" t="n">
        <v>40512</v>
      </c>
      <c r="AZ492" s="0" t="n">
        <v>6.3</v>
      </c>
      <c r="BA492" s="18" t="n">
        <v>40512</v>
      </c>
      <c r="BB492" s="0" t="n">
        <v>560</v>
      </c>
      <c r="BI492" s="18" t="n">
        <v>42704</v>
      </c>
      <c r="BJ492" s="0" t="n">
        <v>17.56</v>
      </c>
      <c r="BK492" s="18" t="n">
        <v>40512</v>
      </c>
      <c r="BL492" s="0" t="n">
        <v>5.2</v>
      </c>
      <c r="BQ492" s="18" t="n">
        <v>41882</v>
      </c>
      <c r="BR492" s="0" t="n">
        <v>93.4</v>
      </c>
      <c r="BS492" s="18" t="n">
        <v>43434</v>
      </c>
      <c r="BT492" s="0" t="n">
        <v>97.5</v>
      </c>
      <c r="BU492" s="18" t="n">
        <v>26275</v>
      </c>
      <c r="BV492" s="0" t="n">
        <v>96.92</v>
      </c>
      <c r="BW492" s="18" t="n">
        <v>26812</v>
      </c>
      <c r="BX492" s="0" t="n">
        <v>125.96</v>
      </c>
      <c r="BY492" s="18" t="n">
        <v>29399</v>
      </c>
      <c r="BZ492" s="0" t="n">
        <v>159.18</v>
      </c>
      <c r="CC492" s="18" t="n">
        <v>28017</v>
      </c>
      <c r="CD492" s="0" t="n">
        <v>111.6</v>
      </c>
      <c r="CE492" s="18" t="n">
        <v>31147</v>
      </c>
      <c r="CF492" s="0" t="n">
        <v>29.24</v>
      </c>
      <c r="CG492" s="18" t="n">
        <v>41688</v>
      </c>
      <c r="CH492" s="0" t="n">
        <v>124.1</v>
      </c>
      <c r="CI492" s="18" t="n">
        <v>32219</v>
      </c>
      <c r="CJ492" s="0" t="n">
        <v>2233.4</v>
      </c>
      <c r="CK492" s="18" t="n">
        <v>29563</v>
      </c>
      <c r="CL492" s="0" t="n">
        <v>72.564</v>
      </c>
      <c r="CM492" s="18" t="n">
        <v>41086</v>
      </c>
      <c r="CN492" s="0" t="n">
        <v>8.03</v>
      </c>
      <c r="CO492" s="18" t="n">
        <v>43447</v>
      </c>
      <c r="CP492" s="0" t="n">
        <v>89.72</v>
      </c>
    </row>
    <row r="493" customFormat="false" ht="15" hidden="false" customHeight="false" outlineLevel="0" collapsed="false">
      <c r="I493" s="18" t="n">
        <v>40543</v>
      </c>
      <c r="J493" s="0" t="n">
        <v>9.3</v>
      </c>
      <c r="K493" s="18" t="n">
        <v>40543</v>
      </c>
      <c r="L493" s="0" t="n">
        <v>82</v>
      </c>
      <c r="O493" s="18" t="n">
        <v>40543</v>
      </c>
      <c r="P493" s="0" t="n">
        <v>416.5</v>
      </c>
      <c r="Q493" s="18" t="n">
        <v>40543</v>
      </c>
      <c r="R493" s="0" t="n">
        <v>2</v>
      </c>
      <c r="S493" s="18" t="n">
        <v>40543</v>
      </c>
      <c r="T493" s="0" t="n">
        <v>0.8</v>
      </c>
      <c r="U493" s="18" t="n">
        <v>40543</v>
      </c>
      <c r="V493" s="0" t="n">
        <v>1.05675</v>
      </c>
      <c r="W493" s="18" t="n">
        <v>42004</v>
      </c>
      <c r="X493" s="0" t="n">
        <v>1.7</v>
      </c>
      <c r="Y493" s="18" t="n">
        <v>40543</v>
      </c>
      <c r="Z493" s="0" t="n">
        <v>6.05</v>
      </c>
      <c r="AA493" s="18" t="n">
        <v>40543</v>
      </c>
      <c r="AB493" s="0" t="n">
        <v>75.4597</v>
      </c>
      <c r="AG493" s="18" t="n">
        <v>40543</v>
      </c>
      <c r="AH493" s="0" t="n">
        <v>56.6</v>
      </c>
      <c r="AO493" s="18" t="n">
        <v>40543</v>
      </c>
      <c r="AP493" s="0" t="n">
        <v>0.08</v>
      </c>
      <c r="AQ493" s="18" t="n">
        <v>40543</v>
      </c>
      <c r="AR493" s="0" t="n">
        <v>15.4</v>
      </c>
      <c r="AW493" s="18" t="n">
        <v>40543</v>
      </c>
      <c r="AX493" s="0" t="n">
        <v>64.5</v>
      </c>
      <c r="AY493" s="18" t="n">
        <v>40543</v>
      </c>
      <c r="AZ493" s="0" t="n">
        <v>6.4</v>
      </c>
      <c r="BA493" s="18" t="n">
        <v>40543</v>
      </c>
      <c r="BB493" s="0" t="n">
        <v>632</v>
      </c>
      <c r="BI493" s="18" t="n">
        <v>42735</v>
      </c>
      <c r="BJ493" s="0" t="n">
        <v>18.05</v>
      </c>
      <c r="BK493" s="18" t="n">
        <v>40543</v>
      </c>
      <c r="BL493" s="0" t="n">
        <v>5.6</v>
      </c>
      <c r="BQ493" s="18" t="n">
        <v>41912</v>
      </c>
      <c r="BR493" s="0" t="n">
        <v>89</v>
      </c>
      <c r="BS493" s="18" t="n">
        <v>43465</v>
      </c>
      <c r="BT493" s="0" t="n">
        <v>98.3</v>
      </c>
      <c r="BU493" s="18" t="n">
        <v>26276</v>
      </c>
      <c r="BV493" s="0" t="n">
        <v>96.96</v>
      </c>
      <c r="BW493" s="18" t="n">
        <v>26813</v>
      </c>
      <c r="BX493" s="0" t="n">
        <v>125.74</v>
      </c>
      <c r="BY493" s="18" t="n">
        <v>29406</v>
      </c>
      <c r="BZ493" s="0" t="n">
        <v>160.87</v>
      </c>
      <c r="CC493" s="18" t="n">
        <v>28018</v>
      </c>
      <c r="CD493" s="0" t="n">
        <v>111.25</v>
      </c>
      <c r="CE493" s="18" t="n">
        <v>31148</v>
      </c>
      <c r="CF493" s="0" t="n">
        <v>28.94</v>
      </c>
      <c r="CG493" s="18" t="n">
        <v>41689</v>
      </c>
      <c r="CH493" s="0" t="n">
        <v>123.9</v>
      </c>
      <c r="CI493" s="18" t="n">
        <v>32220</v>
      </c>
      <c r="CJ493" s="0" t="n">
        <v>2214.1</v>
      </c>
      <c r="CK493" s="18" t="n">
        <v>29564</v>
      </c>
      <c r="CL493" s="0" t="n">
        <v>72.065</v>
      </c>
      <c r="CM493" s="18" t="n">
        <v>41087</v>
      </c>
      <c r="CN493" s="0" t="n">
        <v>8.31</v>
      </c>
      <c r="CO493" s="18" t="n">
        <v>43448</v>
      </c>
      <c r="CP493" s="0" t="n">
        <v>87.19</v>
      </c>
    </row>
    <row r="494" customFormat="false" ht="15" hidden="false" customHeight="false" outlineLevel="0" collapsed="false">
      <c r="I494" s="18" t="n">
        <v>40574</v>
      </c>
      <c r="J494" s="0" t="n">
        <v>9.1</v>
      </c>
      <c r="K494" s="18" t="n">
        <v>40574</v>
      </c>
      <c r="L494" s="0" t="n">
        <v>3</v>
      </c>
      <c r="O494" s="18" t="n">
        <v>40574</v>
      </c>
      <c r="P494" s="0" t="n">
        <v>430.3</v>
      </c>
      <c r="Q494" s="18" t="n">
        <v>40574</v>
      </c>
      <c r="R494" s="0" t="n">
        <v>2.4</v>
      </c>
      <c r="S494" s="18" t="n">
        <v>40574</v>
      </c>
      <c r="T494" s="0" t="n">
        <v>1</v>
      </c>
      <c r="U494" s="18" t="n">
        <v>40574</v>
      </c>
      <c r="V494" s="0" t="n">
        <v>1.12345</v>
      </c>
      <c r="W494" s="18" t="n">
        <v>42035</v>
      </c>
      <c r="X494" s="0" t="n">
        <v>1.7</v>
      </c>
      <c r="Y494" s="18" t="n">
        <v>40574</v>
      </c>
      <c r="Z494" s="0" t="n">
        <v>4.69</v>
      </c>
      <c r="AA494" s="18" t="n">
        <v>40574</v>
      </c>
      <c r="AB494" s="0" t="n">
        <v>75.34</v>
      </c>
      <c r="AG494" s="18" t="n">
        <v>40574</v>
      </c>
      <c r="AH494" s="0" t="n">
        <v>59.1</v>
      </c>
      <c r="AO494" s="18" t="n">
        <v>40574</v>
      </c>
      <c r="AP494" s="0" t="n">
        <v>0.02</v>
      </c>
      <c r="AQ494" s="18" t="n">
        <v>40574</v>
      </c>
      <c r="AR494" s="0" t="n">
        <v>16.5</v>
      </c>
      <c r="AW494" s="18" t="n">
        <v>40574</v>
      </c>
      <c r="AX494" s="0" t="n">
        <v>65.9</v>
      </c>
      <c r="AY494" s="18" t="n">
        <v>40574</v>
      </c>
      <c r="AZ494" s="0" t="n">
        <v>5.8</v>
      </c>
      <c r="BA494" s="18" t="n">
        <v>40574</v>
      </c>
      <c r="BB494" s="0" t="n">
        <v>576</v>
      </c>
      <c r="BI494" s="18" t="n">
        <v>42766</v>
      </c>
      <c r="BJ494" s="0" t="n">
        <v>17.34</v>
      </c>
      <c r="BK494" s="18" t="n">
        <v>40574</v>
      </c>
      <c r="BL494" s="0" t="n">
        <v>6.6</v>
      </c>
      <c r="BQ494" s="18" t="n">
        <v>41943</v>
      </c>
      <c r="BR494" s="0" t="n">
        <v>94.1</v>
      </c>
      <c r="BS494" s="18" t="n">
        <v>43496</v>
      </c>
      <c r="BT494" s="0" t="n">
        <v>91.2</v>
      </c>
      <c r="BU494" s="18" t="n">
        <v>26277</v>
      </c>
      <c r="BV494" s="0" t="n">
        <v>97.69</v>
      </c>
      <c r="BW494" s="18" t="n">
        <v>26814</v>
      </c>
      <c r="BX494" s="0" t="n">
        <v>124.74</v>
      </c>
      <c r="BY494" s="18" t="n">
        <v>29413</v>
      </c>
      <c r="BZ494" s="0" t="n">
        <v>164.82</v>
      </c>
      <c r="CC494" s="18" t="n">
        <v>28019</v>
      </c>
      <c r="CD494" s="0" t="n">
        <v>114</v>
      </c>
      <c r="CE494" s="18" t="n">
        <v>31149</v>
      </c>
      <c r="CF494" s="0" t="n">
        <v>28.68</v>
      </c>
      <c r="CG494" s="18" t="n">
        <v>41690</v>
      </c>
      <c r="CH494" s="0" t="n">
        <v>123</v>
      </c>
      <c r="CI494" s="18" t="n">
        <v>32223</v>
      </c>
      <c r="CJ494" s="0" t="n">
        <v>2188.8</v>
      </c>
      <c r="CK494" s="18" t="n">
        <v>29565</v>
      </c>
      <c r="CL494" s="0" t="n">
        <v>71.196</v>
      </c>
      <c r="CM494" s="18" t="n">
        <v>41088</v>
      </c>
      <c r="CN494" s="0" t="n">
        <v>8.26</v>
      </c>
      <c r="CO494" s="18" t="n">
        <v>43451</v>
      </c>
      <c r="CP494" s="0" t="n">
        <v>102.81</v>
      </c>
    </row>
    <row r="495" customFormat="false" ht="15" hidden="false" customHeight="false" outlineLevel="0" collapsed="false">
      <c r="I495" s="18" t="n">
        <v>40602</v>
      </c>
      <c r="J495" s="0" t="n">
        <v>9</v>
      </c>
      <c r="K495" s="18" t="n">
        <v>40602</v>
      </c>
      <c r="L495" s="0" t="n">
        <v>215</v>
      </c>
      <c r="O495" s="18" t="n">
        <v>40602</v>
      </c>
      <c r="P495" s="0" t="n">
        <v>401.5</v>
      </c>
      <c r="Q495" s="18" t="n">
        <v>40602</v>
      </c>
      <c r="R495" s="0" t="n">
        <v>2.1</v>
      </c>
      <c r="S495" s="18" t="n">
        <v>40602</v>
      </c>
      <c r="T495" s="0" t="n">
        <v>1.1</v>
      </c>
      <c r="U495" s="18" t="n">
        <v>40602</v>
      </c>
      <c r="V495" s="0" t="n">
        <v>1.2119</v>
      </c>
      <c r="W495" s="18" t="n">
        <v>42063</v>
      </c>
      <c r="X495" s="0" t="n">
        <v>1.9</v>
      </c>
      <c r="Y495" s="18" t="n">
        <v>40602</v>
      </c>
      <c r="Z495" s="0" t="n">
        <v>3.91</v>
      </c>
      <c r="AA495" s="18" t="n">
        <v>40602</v>
      </c>
      <c r="AB495" s="0" t="n">
        <v>75.0288</v>
      </c>
      <c r="AG495" s="18" t="n">
        <v>40602</v>
      </c>
      <c r="AH495" s="0" t="n">
        <v>59.2</v>
      </c>
      <c r="AO495" s="18" t="n">
        <v>40602</v>
      </c>
      <c r="AP495" s="0" t="n">
        <v>-0.39</v>
      </c>
      <c r="AQ495" s="18" t="n">
        <v>40602</v>
      </c>
      <c r="AR495" s="0" t="n">
        <v>28.9</v>
      </c>
      <c r="AW495" s="18" t="n">
        <v>40602</v>
      </c>
      <c r="AX495" s="0" t="n">
        <v>64.7</v>
      </c>
      <c r="AY495" s="18" t="n">
        <v>40602</v>
      </c>
      <c r="AZ495" s="0" t="n">
        <v>6.7</v>
      </c>
      <c r="BA495" s="18" t="n">
        <v>40602</v>
      </c>
      <c r="BB495" s="0" t="n">
        <v>542</v>
      </c>
      <c r="BI495" s="18" t="n">
        <v>42794</v>
      </c>
      <c r="BJ495" s="0" t="n">
        <v>17.32</v>
      </c>
      <c r="BK495" s="18" t="n">
        <v>40602</v>
      </c>
      <c r="BL495" s="0" t="n">
        <v>7.2</v>
      </c>
      <c r="BQ495" s="18" t="n">
        <v>41973</v>
      </c>
      <c r="BR495" s="0" t="n">
        <v>91</v>
      </c>
      <c r="BS495" s="18" t="n">
        <v>43524</v>
      </c>
      <c r="BT495" s="0" t="n">
        <v>93.8</v>
      </c>
      <c r="BU495" s="18" t="n">
        <v>26280</v>
      </c>
      <c r="BV495" s="0" t="n">
        <v>97.91</v>
      </c>
      <c r="BW495" s="18" t="n">
        <v>26815</v>
      </c>
      <c r="BX495" s="0" t="n">
        <v>124.05</v>
      </c>
      <c r="BY495" s="18" t="n">
        <v>29420</v>
      </c>
      <c r="BZ495" s="0" t="n">
        <v>169.99</v>
      </c>
      <c r="CC495" s="18" t="n">
        <v>28020</v>
      </c>
      <c r="CD495" s="0" t="n">
        <v>119.5</v>
      </c>
      <c r="CE495" s="18" t="n">
        <v>31152</v>
      </c>
      <c r="CF495" s="0" t="n">
        <v>29.14</v>
      </c>
      <c r="CG495" s="18" t="n">
        <v>41691</v>
      </c>
      <c r="CH495" s="0" t="n">
        <v>121.5</v>
      </c>
      <c r="CI495" s="18" t="n">
        <v>32224</v>
      </c>
      <c r="CJ495" s="0" t="n">
        <v>2171.3</v>
      </c>
      <c r="CK495" s="18" t="n">
        <v>29566</v>
      </c>
      <c r="CL495" s="0" t="n">
        <v>69.405</v>
      </c>
      <c r="CM495" s="18" t="n">
        <v>41089</v>
      </c>
      <c r="CN495" s="0" t="n">
        <v>8.31</v>
      </c>
      <c r="CO495" s="18" t="n">
        <v>43452</v>
      </c>
      <c r="CP495" s="0" t="n">
        <v>98.01</v>
      </c>
    </row>
    <row r="496" customFormat="false" ht="15" hidden="false" customHeight="false" outlineLevel="0" collapsed="false">
      <c r="I496" s="18" t="n">
        <v>40633</v>
      </c>
      <c r="J496" s="0" t="n">
        <v>9</v>
      </c>
      <c r="K496" s="18" t="n">
        <v>40633</v>
      </c>
      <c r="L496" s="0" t="n">
        <v>224</v>
      </c>
      <c r="O496" s="18" t="n">
        <v>40633</v>
      </c>
      <c r="P496" s="0" t="n">
        <v>401.3</v>
      </c>
      <c r="Q496" s="18" t="n">
        <v>40633</v>
      </c>
      <c r="R496" s="0" t="n">
        <v>2.1</v>
      </c>
      <c r="S496" s="18" t="n">
        <v>40633</v>
      </c>
      <c r="T496" s="0" t="n">
        <v>1.2</v>
      </c>
      <c r="U496" s="18" t="n">
        <v>40633</v>
      </c>
      <c r="V496" s="0" t="n">
        <v>1.21457</v>
      </c>
      <c r="W496" s="18" t="n">
        <v>42094</v>
      </c>
      <c r="X496" s="0" t="n">
        <v>2.1</v>
      </c>
      <c r="Y496" s="18" t="n">
        <v>40633</v>
      </c>
      <c r="Z496" s="0" t="n">
        <v>4.25</v>
      </c>
      <c r="AA496" s="18" t="n">
        <v>40633</v>
      </c>
      <c r="AB496" s="0" t="n">
        <v>75.819</v>
      </c>
      <c r="AG496" s="18" t="n">
        <v>40633</v>
      </c>
      <c r="AH496" s="0" t="n">
        <v>58.4</v>
      </c>
      <c r="AO496" s="18" t="n">
        <v>40633</v>
      </c>
      <c r="AP496" s="0" t="n">
        <v>0.4</v>
      </c>
      <c r="AQ496" s="18" t="n">
        <v>40633</v>
      </c>
      <c r="AR496" s="0" t="n">
        <v>36.4</v>
      </c>
      <c r="AW496" s="18" t="n">
        <v>40633</v>
      </c>
      <c r="AX496" s="0" t="n">
        <v>68.5</v>
      </c>
      <c r="AY496" s="18" t="n">
        <v>40633</v>
      </c>
      <c r="AZ496" s="0" t="n">
        <v>5.9</v>
      </c>
      <c r="BA496" s="18" t="n">
        <v>40633</v>
      </c>
      <c r="BB496" s="0" t="n">
        <v>583</v>
      </c>
      <c r="BI496" s="18" t="n">
        <v>42825</v>
      </c>
      <c r="BJ496" s="0" t="n">
        <v>16.72</v>
      </c>
      <c r="BK496" s="18" t="n">
        <v>40633</v>
      </c>
      <c r="BL496" s="0" t="n">
        <v>6.9</v>
      </c>
      <c r="BQ496" s="18" t="n">
        <v>42004</v>
      </c>
      <c r="BR496" s="0" t="n">
        <v>93.1</v>
      </c>
      <c r="BS496" s="18" t="n">
        <v>43555</v>
      </c>
      <c r="BT496" s="0" t="n">
        <v>98.4</v>
      </c>
      <c r="BU496" s="18" t="n">
        <v>26281</v>
      </c>
      <c r="BV496" s="0" t="n">
        <v>97.67</v>
      </c>
      <c r="BW496" s="18" t="n">
        <v>26816</v>
      </c>
      <c r="BX496" s="0" t="n">
        <v>123.94</v>
      </c>
      <c r="BY496" s="18" t="n">
        <v>29427</v>
      </c>
      <c r="BZ496" s="0" t="n">
        <v>169.63</v>
      </c>
      <c r="CC496" s="18" t="n">
        <v>28023</v>
      </c>
      <c r="CD496" s="0" t="n">
        <v>115.4</v>
      </c>
      <c r="CE496" s="18" t="n">
        <v>31153</v>
      </c>
      <c r="CF496" s="0" t="n">
        <v>29.04</v>
      </c>
      <c r="CG496" s="18" t="n">
        <v>41694</v>
      </c>
      <c r="CH496" s="0" t="n">
        <v>120.6</v>
      </c>
      <c r="CI496" s="18" t="n">
        <v>32225</v>
      </c>
      <c r="CJ496" s="0" t="n">
        <v>2217.1</v>
      </c>
      <c r="CK496" s="18" t="n">
        <v>29567</v>
      </c>
      <c r="CL496" s="0" t="n">
        <v>70.387</v>
      </c>
      <c r="CM496" s="18" t="n">
        <v>41092</v>
      </c>
      <c r="CN496" s="0" t="n">
        <v>8.45</v>
      </c>
      <c r="CO496" s="18" t="n">
        <v>43453</v>
      </c>
      <c r="CP496" s="0" t="n">
        <v>108.4</v>
      </c>
    </row>
    <row r="497" customFormat="false" ht="15" hidden="false" customHeight="false" outlineLevel="0" collapsed="false">
      <c r="I497" s="18" t="n">
        <v>40663</v>
      </c>
      <c r="J497" s="0" t="n">
        <v>9.1</v>
      </c>
      <c r="K497" s="18" t="n">
        <v>40663</v>
      </c>
      <c r="L497" s="0" t="n">
        <v>326</v>
      </c>
      <c r="O497" s="18" t="n">
        <v>40663</v>
      </c>
      <c r="P497" s="0" t="n">
        <v>427</v>
      </c>
      <c r="Q497" s="18" t="n">
        <v>40663</v>
      </c>
      <c r="R497" s="0" t="n">
        <v>2.1</v>
      </c>
      <c r="S497" s="18" t="n">
        <v>40663</v>
      </c>
      <c r="T497" s="0" t="n">
        <v>1.3</v>
      </c>
      <c r="U497" s="18" t="n">
        <v>40663</v>
      </c>
      <c r="V497" s="0" t="n">
        <v>1.3947</v>
      </c>
      <c r="W497" s="18" t="n">
        <v>42124</v>
      </c>
      <c r="X497" s="0" t="n">
        <v>2</v>
      </c>
      <c r="Y497" s="18" t="n">
        <v>40663</v>
      </c>
      <c r="Z497" s="0" t="n">
        <v>3.51</v>
      </c>
      <c r="AA497" s="18" t="n">
        <v>40663</v>
      </c>
      <c r="AB497" s="0" t="n">
        <v>75.5255</v>
      </c>
      <c r="AG497" s="18" t="n">
        <v>40663</v>
      </c>
      <c r="AH497" s="0" t="n">
        <v>57.9</v>
      </c>
      <c r="AO497" s="18" t="n">
        <v>40663</v>
      </c>
      <c r="AP497" s="0" t="n">
        <v>-0.48</v>
      </c>
      <c r="AQ497" s="18" t="n">
        <v>40663</v>
      </c>
      <c r="AR497" s="0" t="n">
        <v>12.9</v>
      </c>
      <c r="AW497" s="18" t="n">
        <v>40663</v>
      </c>
      <c r="AX497" s="0" t="n">
        <v>66.1</v>
      </c>
      <c r="AY497" s="18" t="n">
        <v>40663</v>
      </c>
      <c r="AZ497" s="0" t="n">
        <v>5.8</v>
      </c>
      <c r="BA497" s="18" t="n">
        <v>40663</v>
      </c>
      <c r="BB497" s="0" t="n">
        <v>581</v>
      </c>
      <c r="BI497" s="18" t="n">
        <v>42855</v>
      </c>
      <c r="BJ497" s="0" t="n">
        <v>16.97</v>
      </c>
      <c r="BK497" s="18" t="n">
        <v>40663</v>
      </c>
      <c r="BL497" s="0" t="n">
        <v>6.2</v>
      </c>
      <c r="BQ497" s="18" t="n">
        <v>42035</v>
      </c>
      <c r="BR497" s="0" t="n">
        <v>103.8</v>
      </c>
      <c r="BS497" s="18" t="n">
        <v>43585</v>
      </c>
      <c r="BT497" s="0" t="n">
        <v>97.2</v>
      </c>
      <c r="BU497" s="18" t="n">
        <v>26282</v>
      </c>
      <c r="BV497" s="0" t="n">
        <v>98.54</v>
      </c>
      <c r="BW497" s="18" t="n">
        <v>26819</v>
      </c>
      <c r="BX497" s="0" t="n">
        <v>123.41</v>
      </c>
      <c r="BY497" s="18" t="n">
        <v>29434</v>
      </c>
      <c r="BZ497" s="0" t="n">
        <v>172.49</v>
      </c>
      <c r="CC497" s="18" t="n">
        <v>28024</v>
      </c>
      <c r="CD497" s="0" t="n">
        <v>119.9</v>
      </c>
      <c r="CE497" s="18" t="n">
        <v>31154</v>
      </c>
      <c r="CF497" s="0" t="n">
        <v>28.95</v>
      </c>
      <c r="CG497" s="18" t="n">
        <v>41695</v>
      </c>
      <c r="CH497" s="0" t="n">
        <v>118.5</v>
      </c>
      <c r="CI497" s="18" t="n">
        <v>32226</v>
      </c>
      <c r="CJ497" s="0" t="n">
        <v>2244.1</v>
      </c>
      <c r="CK497" s="18" t="n">
        <v>29570</v>
      </c>
      <c r="CL497" s="0" t="n">
        <v>70.568</v>
      </c>
      <c r="CM497" s="18" t="n">
        <v>41093</v>
      </c>
      <c r="CN497" s="0" t="n">
        <v>8.06</v>
      </c>
      <c r="CO497" s="18" t="n">
        <v>43454</v>
      </c>
      <c r="CP497" s="0" t="n">
        <v>115.27</v>
      </c>
    </row>
    <row r="498" customFormat="false" ht="15" hidden="false" customHeight="false" outlineLevel="0" collapsed="false">
      <c r="I498" s="18" t="n">
        <v>40694</v>
      </c>
      <c r="J498" s="0" t="n">
        <v>9</v>
      </c>
      <c r="K498" s="18" t="n">
        <v>40694</v>
      </c>
      <c r="L498" s="0" t="n">
        <v>100</v>
      </c>
      <c r="O498" s="18" t="n">
        <v>40694</v>
      </c>
      <c r="P498" s="0" t="n">
        <v>422.5</v>
      </c>
      <c r="Q498" s="18" t="n">
        <v>40694</v>
      </c>
      <c r="R498" s="0" t="n">
        <v>2.1</v>
      </c>
      <c r="S498" s="18" t="n">
        <v>40694</v>
      </c>
      <c r="T498" s="0" t="n">
        <v>1.5</v>
      </c>
      <c r="U498" s="18" t="n">
        <v>40694</v>
      </c>
      <c r="V498" s="0" t="n">
        <v>1.52357</v>
      </c>
      <c r="W498" s="18" t="n">
        <v>42155</v>
      </c>
      <c r="X498" s="0" t="n">
        <v>2</v>
      </c>
      <c r="Y498" s="18" t="n">
        <v>40694</v>
      </c>
      <c r="Z498" s="0" t="n">
        <v>2.26</v>
      </c>
      <c r="AA498" s="18" t="n">
        <v>40694</v>
      </c>
      <c r="AB498" s="0" t="n">
        <v>75.5784</v>
      </c>
      <c r="AG498" s="18" t="n">
        <v>40694</v>
      </c>
      <c r="AH498" s="0" t="n">
        <v>54.8</v>
      </c>
      <c r="AO498" s="18" t="n">
        <v>40694</v>
      </c>
      <c r="AP498" s="0" t="n">
        <v>-0.34</v>
      </c>
      <c r="AQ498" s="18" t="n">
        <v>40694</v>
      </c>
      <c r="AR498" s="0" t="n">
        <v>6.2</v>
      </c>
      <c r="AW498" s="18" t="n">
        <v>40694</v>
      </c>
      <c r="AX498" s="0" t="n">
        <v>58.6</v>
      </c>
      <c r="AY498" s="18" t="n">
        <v>40694</v>
      </c>
      <c r="AZ498" s="0" t="n">
        <v>6.1</v>
      </c>
      <c r="BA498" s="18" t="n">
        <v>40694</v>
      </c>
      <c r="BB498" s="0" t="n">
        <v>618</v>
      </c>
      <c r="BI498" s="18" t="n">
        <v>42886</v>
      </c>
      <c r="BJ498" s="0" t="n">
        <v>16.7</v>
      </c>
      <c r="BK498" s="18" t="n">
        <v>40694</v>
      </c>
      <c r="BL498" s="0" t="n">
        <v>5.5</v>
      </c>
      <c r="BQ498" s="18" t="n">
        <v>42063</v>
      </c>
      <c r="BR498" s="0" t="n">
        <v>98.8</v>
      </c>
      <c r="BS498" s="18" t="n">
        <v>43616</v>
      </c>
      <c r="BT498" s="0" t="n">
        <v>100</v>
      </c>
      <c r="BU498" s="18" t="n">
        <v>26283</v>
      </c>
      <c r="BV498" s="0" t="n">
        <v>99.74</v>
      </c>
      <c r="BW498" s="18" t="n">
        <v>26820</v>
      </c>
      <c r="BX498" s="0" t="n">
        <v>124.75</v>
      </c>
      <c r="BY498" s="18" t="n">
        <v>29441</v>
      </c>
      <c r="BZ498" s="0" t="n">
        <v>175.88</v>
      </c>
      <c r="CC498" s="18" t="n">
        <v>28025</v>
      </c>
      <c r="CD498" s="0" t="n">
        <v>118</v>
      </c>
      <c r="CE498" s="18" t="n">
        <v>31155</v>
      </c>
      <c r="CF498" s="0" t="n">
        <v>29.02</v>
      </c>
      <c r="CG498" s="18" t="n">
        <v>41696</v>
      </c>
      <c r="CH498" s="0" t="n">
        <v>117.7</v>
      </c>
      <c r="CI498" s="18" t="n">
        <v>32227</v>
      </c>
      <c r="CJ498" s="0" t="n">
        <v>2309.6</v>
      </c>
      <c r="CK498" s="18" t="n">
        <v>29571</v>
      </c>
      <c r="CL498" s="0" t="n">
        <v>70.641</v>
      </c>
      <c r="CM498" s="18" t="n">
        <v>41095</v>
      </c>
      <c r="CN498" s="0" t="n">
        <v>8.34</v>
      </c>
      <c r="CO498" s="18" t="n">
        <v>43455</v>
      </c>
      <c r="CP498" s="0" t="n">
        <v>116.6</v>
      </c>
    </row>
    <row r="499" customFormat="false" ht="15" hidden="false" customHeight="false" outlineLevel="0" collapsed="false">
      <c r="I499" s="18" t="n">
        <v>40724</v>
      </c>
      <c r="J499" s="0" t="n">
        <v>9.1</v>
      </c>
      <c r="K499" s="18" t="n">
        <v>40724</v>
      </c>
      <c r="L499" s="0" t="n">
        <v>232</v>
      </c>
      <c r="O499" s="18" t="n">
        <v>40724</v>
      </c>
      <c r="P499" s="0" t="n">
        <v>417</v>
      </c>
      <c r="Q499" s="18" t="n">
        <v>40724</v>
      </c>
      <c r="R499" s="0" t="n">
        <v>2</v>
      </c>
      <c r="S499" s="18" t="n">
        <v>40724</v>
      </c>
      <c r="T499" s="0" t="n">
        <v>1.6</v>
      </c>
      <c r="U499" s="18" t="n">
        <v>40724</v>
      </c>
      <c r="V499" s="0" t="n">
        <v>1.58633</v>
      </c>
      <c r="W499" s="18" t="n">
        <v>42185</v>
      </c>
      <c r="X499" s="0" t="n">
        <v>2.3</v>
      </c>
      <c r="Y499" s="18" t="n">
        <v>40724</v>
      </c>
      <c r="Z499" s="0" t="n">
        <v>2.29</v>
      </c>
      <c r="AA499" s="18" t="n">
        <v>40724</v>
      </c>
      <c r="AB499" s="0" t="n">
        <v>75.7276</v>
      </c>
      <c r="AG499" s="18" t="n">
        <v>40724</v>
      </c>
      <c r="AH499" s="0" t="n">
        <v>55.8</v>
      </c>
      <c r="AO499" s="18" t="n">
        <v>40724</v>
      </c>
      <c r="AP499" s="0" t="n">
        <v>0</v>
      </c>
      <c r="AQ499" s="18" t="n">
        <v>40724</v>
      </c>
      <c r="AR499" s="0" t="n">
        <v>-0.5</v>
      </c>
      <c r="AW499" s="18" t="n">
        <v>40724</v>
      </c>
      <c r="AX499" s="0" t="n">
        <v>63.6</v>
      </c>
      <c r="AY499" s="18" t="n">
        <v>40724</v>
      </c>
      <c r="AZ499" s="0" t="n">
        <v>6</v>
      </c>
      <c r="BA499" s="18" t="n">
        <v>40724</v>
      </c>
      <c r="BB499" s="0" t="n">
        <v>636</v>
      </c>
      <c r="BI499" s="18" t="n">
        <v>42916</v>
      </c>
      <c r="BJ499" s="0" t="n">
        <v>16.59</v>
      </c>
      <c r="BK499" s="18" t="n">
        <v>40724</v>
      </c>
      <c r="BL499" s="0" t="n">
        <v>5.9</v>
      </c>
      <c r="BQ499" s="18" t="n">
        <v>42094</v>
      </c>
      <c r="BR499" s="0" t="n">
        <v>101.4</v>
      </c>
      <c r="BS499" s="18" t="n">
        <v>43646</v>
      </c>
      <c r="BT499" s="0" t="n">
        <v>98.2</v>
      </c>
      <c r="BU499" s="18" t="n">
        <v>26284</v>
      </c>
      <c r="BV499" s="0" t="n">
        <v>100.26</v>
      </c>
      <c r="BW499" s="18" t="n">
        <v>26821</v>
      </c>
      <c r="BX499" s="0" t="n">
        <v>124.59</v>
      </c>
      <c r="BY499" s="18" t="n">
        <v>29448</v>
      </c>
      <c r="BZ499" s="0" t="n">
        <v>179.89</v>
      </c>
      <c r="CC499" s="18" t="n">
        <v>28026</v>
      </c>
      <c r="CD499" s="0" t="n">
        <v>117.75</v>
      </c>
      <c r="CE499" s="18" t="n">
        <v>31156</v>
      </c>
      <c r="CF499" s="0" t="n">
        <v>29.31</v>
      </c>
      <c r="CG499" s="18" t="n">
        <v>41697</v>
      </c>
      <c r="CH499" s="0" t="n">
        <v>116.9</v>
      </c>
      <c r="CI499" s="18" t="n">
        <v>32230</v>
      </c>
      <c r="CJ499" s="0" t="n">
        <v>2288.3</v>
      </c>
      <c r="CK499" s="18" t="n">
        <v>29572</v>
      </c>
      <c r="CL499" s="0" t="n">
        <v>71.401</v>
      </c>
      <c r="CM499" s="18" t="n">
        <v>41096</v>
      </c>
      <c r="CN499" s="0" t="n">
        <v>8.31</v>
      </c>
      <c r="CO499" s="18" t="n">
        <v>43458</v>
      </c>
      <c r="CP499" s="0" t="n">
        <v>146.12</v>
      </c>
    </row>
    <row r="500" customFormat="false" ht="15" hidden="false" customHeight="false" outlineLevel="0" collapsed="false">
      <c r="I500" s="18" t="n">
        <v>40755</v>
      </c>
      <c r="J500" s="0" t="n">
        <v>9</v>
      </c>
      <c r="K500" s="18" t="n">
        <v>40755</v>
      </c>
      <c r="L500" s="0" t="n">
        <v>56</v>
      </c>
      <c r="O500" s="18" t="n">
        <v>40755</v>
      </c>
      <c r="P500" s="0" t="n">
        <v>411.3</v>
      </c>
      <c r="Q500" s="18" t="n">
        <v>40755</v>
      </c>
      <c r="R500" s="0" t="n">
        <v>2.3</v>
      </c>
      <c r="S500" s="18" t="n">
        <v>40755</v>
      </c>
      <c r="T500" s="0" t="n">
        <v>1.8</v>
      </c>
      <c r="U500" s="18" t="n">
        <v>40755</v>
      </c>
      <c r="V500" s="0" t="n">
        <v>1.73445</v>
      </c>
      <c r="W500" s="18" t="n">
        <v>42216</v>
      </c>
      <c r="X500" s="0" t="n">
        <v>2.3</v>
      </c>
      <c r="Y500" s="18" t="n">
        <v>40755</v>
      </c>
      <c r="Z500" s="0" t="n">
        <v>2.43</v>
      </c>
      <c r="AA500" s="18" t="n">
        <v>40755</v>
      </c>
      <c r="AB500" s="0" t="n">
        <v>76.0009</v>
      </c>
      <c r="AG500" s="18" t="n">
        <v>40755</v>
      </c>
      <c r="AH500" s="0" t="n">
        <v>52.9</v>
      </c>
      <c r="AO500" s="18" t="n">
        <v>40755</v>
      </c>
      <c r="AP500" s="0" t="n">
        <v>0.15</v>
      </c>
      <c r="AQ500" s="18" t="n">
        <v>40755</v>
      </c>
      <c r="AR500" s="0" t="n">
        <v>7.1</v>
      </c>
      <c r="AW500" s="18" t="n">
        <v>40755</v>
      </c>
      <c r="AX500" s="0" t="n">
        <v>61.9</v>
      </c>
      <c r="AY500" s="18" t="n">
        <v>40755</v>
      </c>
      <c r="AZ500" s="0" t="n">
        <v>6.4</v>
      </c>
      <c r="BA500" s="18" t="n">
        <v>40755</v>
      </c>
      <c r="BB500" s="0" t="n">
        <v>621</v>
      </c>
      <c r="BI500" s="18" t="n">
        <v>42947</v>
      </c>
      <c r="BJ500" s="0" t="n">
        <v>16.69</v>
      </c>
      <c r="BK500" s="18" t="n">
        <v>40755</v>
      </c>
      <c r="BL500" s="0" t="n">
        <v>6.3</v>
      </c>
      <c r="BQ500" s="18" t="n">
        <v>42124</v>
      </c>
      <c r="BR500" s="0" t="n">
        <v>94.3</v>
      </c>
      <c r="BS500" s="18" t="n">
        <v>43677</v>
      </c>
      <c r="BT500" s="0" t="n">
        <v>98.4</v>
      </c>
      <c r="BU500" s="18" t="n">
        <v>26287</v>
      </c>
      <c r="BV500" s="0" t="n">
        <v>101.55</v>
      </c>
      <c r="BW500" s="18" t="n">
        <v>26822</v>
      </c>
      <c r="BX500" s="0" t="n">
        <v>125.25</v>
      </c>
      <c r="BY500" s="18" t="n">
        <v>29455</v>
      </c>
      <c r="BZ500" s="0" t="n">
        <v>181.7</v>
      </c>
      <c r="CC500" s="18" t="n">
        <v>28027</v>
      </c>
      <c r="CD500" s="0" t="n">
        <v>119.15</v>
      </c>
      <c r="CE500" s="18" t="n">
        <v>31159</v>
      </c>
      <c r="CF500" s="0" t="n">
        <v>28.49</v>
      </c>
      <c r="CG500" s="18" t="n">
        <v>41698</v>
      </c>
      <c r="CH500" s="0" t="n">
        <v>115.8</v>
      </c>
      <c r="CI500" s="18" t="n">
        <v>32231</v>
      </c>
      <c r="CJ500" s="0" t="n">
        <v>2264.4</v>
      </c>
      <c r="CK500" s="18" t="n">
        <v>29573</v>
      </c>
      <c r="CL500" s="0" t="n">
        <v>72.005</v>
      </c>
      <c r="CM500" s="18" t="n">
        <v>41099</v>
      </c>
      <c r="CN500" s="0" t="n">
        <v>8.78</v>
      </c>
      <c r="CO500" s="18" t="n">
        <v>43460</v>
      </c>
      <c r="CP500" s="0" t="n">
        <v>138.49</v>
      </c>
    </row>
    <row r="501" customFormat="false" ht="15" hidden="false" customHeight="false" outlineLevel="0" collapsed="false">
      <c r="I501" s="18" t="n">
        <v>40786</v>
      </c>
      <c r="J501" s="0" t="n">
        <v>9</v>
      </c>
      <c r="K501" s="18" t="n">
        <v>40786</v>
      </c>
      <c r="L501" s="0" t="n">
        <v>131</v>
      </c>
      <c r="O501" s="18" t="n">
        <v>40786</v>
      </c>
      <c r="P501" s="0" t="n">
        <v>409.5</v>
      </c>
      <c r="Q501" s="18" t="n">
        <v>40786</v>
      </c>
      <c r="R501" s="0" t="n">
        <v>1.9</v>
      </c>
      <c r="S501" s="18" t="n">
        <v>40786</v>
      </c>
      <c r="T501" s="0" t="n">
        <v>2</v>
      </c>
      <c r="U501" s="18" t="n">
        <v>40786</v>
      </c>
      <c r="V501" s="0" t="n">
        <v>1.83963</v>
      </c>
      <c r="W501" s="18" t="n">
        <v>42247</v>
      </c>
      <c r="X501" s="0" t="n">
        <v>2.1</v>
      </c>
      <c r="Y501" s="18" t="n">
        <v>40786</v>
      </c>
      <c r="Z501" s="0" t="n">
        <v>2.71</v>
      </c>
      <c r="AA501" s="18" t="n">
        <v>40786</v>
      </c>
      <c r="AB501" s="0" t="n">
        <v>76.3842</v>
      </c>
      <c r="AG501" s="18" t="n">
        <v>40786</v>
      </c>
      <c r="AH501" s="0" t="n">
        <v>52.6</v>
      </c>
      <c r="AO501" s="18" t="n">
        <v>40786</v>
      </c>
      <c r="AP501" s="0" t="n">
        <v>-0.02</v>
      </c>
      <c r="AQ501" s="18" t="n">
        <v>40786</v>
      </c>
      <c r="AR501" s="0" t="n">
        <v>-19.5</v>
      </c>
      <c r="AW501" s="18" t="n">
        <v>40786</v>
      </c>
      <c r="AX501" s="0" t="n">
        <v>59.1</v>
      </c>
      <c r="AY501" s="18" t="n">
        <v>40786</v>
      </c>
      <c r="AZ501" s="0" t="n">
        <v>5.2</v>
      </c>
      <c r="BA501" s="18" t="n">
        <v>40786</v>
      </c>
      <c r="BB501" s="0" t="n">
        <v>647</v>
      </c>
      <c r="BI501" s="18" t="n">
        <v>42978</v>
      </c>
      <c r="BJ501" s="0" t="n">
        <v>16.03</v>
      </c>
      <c r="BK501" s="18" t="n">
        <v>40786</v>
      </c>
      <c r="BL501" s="0" t="n">
        <v>5.9</v>
      </c>
      <c r="BQ501" s="18" t="n">
        <v>42155</v>
      </c>
      <c r="BR501" s="0" t="n">
        <v>94.6</v>
      </c>
      <c r="BS501" s="18" t="n">
        <v>43708</v>
      </c>
      <c r="BT501" s="0" t="n">
        <v>89.8</v>
      </c>
      <c r="BU501" s="18" t="n">
        <v>26288</v>
      </c>
      <c r="BV501" s="0" t="n">
        <v>101.8</v>
      </c>
      <c r="BW501" s="18" t="n">
        <v>26823</v>
      </c>
      <c r="BX501" s="0" t="n">
        <v>126.36</v>
      </c>
      <c r="BY501" s="18" t="n">
        <v>29462</v>
      </c>
      <c r="BZ501" s="0" t="n">
        <v>181.52</v>
      </c>
      <c r="CC501" s="18" t="n">
        <v>28030</v>
      </c>
      <c r="CD501" s="0" t="n">
        <v>118.9</v>
      </c>
      <c r="CE501" s="18" t="n">
        <v>31160</v>
      </c>
      <c r="CF501" s="0" t="n">
        <v>28.32</v>
      </c>
      <c r="CG501" s="18" t="n">
        <v>41701</v>
      </c>
      <c r="CH501" s="0" t="n">
        <v>115.8</v>
      </c>
      <c r="CI501" s="18" t="n">
        <v>32232</v>
      </c>
      <c r="CJ501" s="0" t="n">
        <v>2280.7</v>
      </c>
      <c r="CK501" s="18" t="n">
        <v>29574</v>
      </c>
      <c r="CL501" s="0" t="n">
        <v>72.697</v>
      </c>
      <c r="CM501" s="18" t="n">
        <v>41100</v>
      </c>
      <c r="CN501" s="0" t="n">
        <v>9</v>
      </c>
      <c r="CO501" s="18" t="n">
        <v>43461</v>
      </c>
      <c r="CP501" s="0" t="n">
        <v>124.92</v>
      </c>
    </row>
    <row r="502" customFormat="false" ht="15" hidden="false" customHeight="false" outlineLevel="0" collapsed="false">
      <c r="I502" s="18" t="n">
        <v>40816</v>
      </c>
      <c r="J502" s="0" t="n">
        <v>9</v>
      </c>
      <c r="K502" s="18" t="n">
        <v>40816</v>
      </c>
      <c r="L502" s="0" t="n">
        <v>223</v>
      </c>
      <c r="O502" s="18" t="n">
        <v>40816</v>
      </c>
      <c r="P502" s="0" t="n">
        <v>415.5</v>
      </c>
      <c r="Q502" s="18" t="n">
        <v>40816</v>
      </c>
      <c r="R502" s="0" t="n">
        <v>2</v>
      </c>
      <c r="S502" s="18" t="n">
        <v>40816</v>
      </c>
      <c r="T502" s="0" t="n">
        <v>2</v>
      </c>
      <c r="U502" s="18" t="n">
        <v>40816</v>
      </c>
      <c r="V502" s="0" t="n">
        <v>1.85082</v>
      </c>
      <c r="W502" s="18" t="n">
        <v>42277</v>
      </c>
      <c r="X502" s="0" t="n">
        <v>2.1</v>
      </c>
      <c r="Y502" s="18" t="n">
        <v>40816</v>
      </c>
      <c r="Z502" s="0" t="n">
        <v>2.38</v>
      </c>
      <c r="AA502" s="18" t="n">
        <v>40816</v>
      </c>
      <c r="AB502" s="0" t="n">
        <v>76.2147</v>
      </c>
      <c r="AG502" s="18" t="n">
        <v>40816</v>
      </c>
      <c r="AH502" s="0" t="n">
        <v>53.7</v>
      </c>
      <c r="AO502" s="18" t="n">
        <v>40816</v>
      </c>
      <c r="AP502" s="0" t="n">
        <v>-0.26</v>
      </c>
      <c r="AQ502" s="18" t="n">
        <v>40816</v>
      </c>
      <c r="AR502" s="0" t="n">
        <v>-10.7</v>
      </c>
      <c r="AW502" s="18" t="n">
        <v>40816</v>
      </c>
      <c r="AX502" s="0" t="n">
        <v>62.5</v>
      </c>
      <c r="AY502" s="18" t="n">
        <v>40816</v>
      </c>
      <c r="AZ502" s="0" t="n">
        <v>4.2</v>
      </c>
      <c r="BA502" s="18" t="n">
        <v>40816</v>
      </c>
      <c r="BB502" s="0" t="n">
        <v>610</v>
      </c>
      <c r="BI502" s="18" t="n">
        <v>43008</v>
      </c>
      <c r="BJ502" s="0" t="n">
        <v>18.47</v>
      </c>
      <c r="BK502" s="18" t="n">
        <v>40816</v>
      </c>
      <c r="BL502" s="0" t="n">
        <v>5.7</v>
      </c>
      <c r="BQ502" s="18" t="n">
        <v>42185</v>
      </c>
      <c r="BR502" s="0" t="n">
        <v>99.8</v>
      </c>
      <c r="BS502" s="18" t="n">
        <v>43738</v>
      </c>
      <c r="BT502" s="0" t="n">
        <v>93.2</v>
      </c>
      <c r="BU502" s="18" t="n">
        <v>26289</v>
      </c>
      <c r="BV502" s="0" t="n">
        <v>101.18</v>
      </c>
      <c r="BW502" s="18" t="n">
        <v>26826</v>
      </c>
      <c r="BX502" s="0" t="n">
        <v>126.07</v>
      </c>
      <c r="BY502" s="18" t="n">
        <v>29469</v>
      </c>
      <c r="BZ502" s="0" t="n">
        <v>185.61</v>
      </c>
      <c r="CC502" s="18" t="n">
        <v>28031</v>
      </c>
      <c r="CD502" s="0" t="n">
        <v>116.25</v>
      </c>
      <c r="CE502" s="18" t="n">
        <v>31161</v>
      </c>
      <c r="CF502" s="0" t="n">
        <v>27.93</v>
      </c>
      <c r="CG502" s="18" t="n">
        <v>41702</v>
      </c>
      <c r="CH502" s="0" t="n">
        <v>114.3</v>
      </c>
      <c r="CI502" s="18" t="n">
        <v>32233</v>
      </c>
      <c r="CJ502" s="0" t="n">
        <v>2390.2</v>
      </c>
      <c r="CK502" s="18" t="n">
        <v>29577</v>
      </c>
      <c r="CL502" s="0" t="n">
        <v>73.465</v>
      </c>
      <c r="CM502" s="18" t="n">
        <v>41101</v>
      </c>
      <c r="CN502" s="0" t="n">
        <v>8.94</v>
      </c>
      <c r="CO502" s="18" t="n">
        <v>43462</v>
      </c>
      <c r="CP502" s="0" t="n">
        <v>145.36</v>
      </c>
    </row>
    <row r="503" customFormat="false" ht="15" hidden="false" customHeight="false" outlineLevel="0" collapsed="false">
      <c r="I503" s="18" t="n">
        <v>40847</v>
      </c>
      <c r="J503" s="0" t="n">
        <v>8.8</v>
      </c>
      <c r="K503" s="18" t="n">
        <v>40847</v>
      </c>
      <c r="L503" s="0" t="n">
        <v>211</v>
      </c>
      <c r="O503" s="18" t="n">
        <v>40847</v>
      </c>
      <c r="P503" s="0" t="n">
        <v>401.8</v>
      </c>
      <c r="Q503" s="18" t="n">
        <v>40847</v>
      </c>
      <c r="R503" s="0" t="n">
        <v>1.9</v>
      </c>
      <c r="S503" s="18" t="n">
        <v>40847</v>
      </c>
      <c r="T503" s="0" t="n">
        <v>2.1</v>
      </c>
      <c r="U503" s="18" t="n">
        <v>40847</v>
      </c>
      <c r="V503" s="0" t="n">
        <v>1.74472</v>
      </c>
      <c r="W503" s="18" t="n">
        <v>42308</v>
      </c>
      <c r="X503" s="0" t="n">
        <v>1.8</v>
      </c>
      <c r="Y503" s="18" t="n">
        <v>40847</v>
      </c>
      <c r="Z503" s="0" t="n">
        <v>3.36</v>
      </c>
      <c r="AA503" s="18" t="n">
        <v>40847</v>
      </c>
      <c r="AB503" s="0" t="n">
        <v>76.6224</v>
      </c>
      <c r="AG503" s="18" t="n">
        <v>40847</v>
      </c>
      <c r="AH503" s="0" t="n">
        <v>51.4</v>
      </c>
      <c r="AO503" s="18" t="n">
        <v>40847</v>
      </c>
      <c r="AP503" s="0" t="n">
        <v>0.16</v>
      </c>
      <c r="AQ503" s="18" t="n">
        <v>40847</v>
      </c>
      <c r="AR503" s="0" t="n">
        <v>6.2</v>
      </c>
      <c r="AW503" s="18" t="n">
        <v>40847</v>
      </c>
      <c r="AX503" s="0" t="n">
        <v>59.3</v>
      </c>
      <c r="AY503" s="18" t="n">
        <v>40847</v>
      </c>
      <c r="AZ503" s="0" t="n">
        <v>4.8</v>
      </c>
      <c r="BA503" s="18" t="n">
        <v>40847</v>
      </c>
      <c r="BB503" s="0" t="n">
        <v>671</v>
      </c>
      <c r="BI503" s="18" t="n">
        <v>43039</v>
      </c>
      <c r="BJ503" s="0" t="n">
        <v>17.98</v>
      </c>
      <c r="BK503" s="18" t="n">
        <v>40847</v>
      </c>
      <c r="BL503" s="0" t="n">
        <v>5.4</v>
      </c>
      <c r="BQ503" s="18" t="n">
        <v>42216</v>
      </c>
      <c r="BR503" s="0" t="n">
        <v>91</v>
      </c>
      <c r="BS503" s="18" t="n">
        <v>43769</v>
      </c>
      <c r="BT503" s="0" t="n">
        <v>95.5</v>
      </c>
      <c r="BU503" s="18" t="n">
        <v>26290</v>
      </c>
      <c r="BV503" s="0" t="n">
        <v>100.74</v>
      </c>
      <c r="BW503" s="18" t="n">
        <v>26827</v>
      </c>
      <c r="BX503" s="0" t="n">
        <v>126.67</v>
      </c>
      <c r="BY503" s="18" t="n">
        <v>29476</v>
      </c>
      <c r="BZ503" s="0" t="n">
        <v>189.58</v>
      </c>
      <c r="CC503" s="18" t="n">
        <v>28032</v>
      </c>
      <c r="CD503" s="0" t="n">
        <v>116.2</v>
      </c>
      <c r="CE503" s="18" t="n">
        <v>31162</v>
      </c>
      <c r="CF503" s="0" t="n">
        <v>27.87</v>
      </c>
      <c r="CG503" s="18" t="n">
        <v>41703</v>
      </c>
      <c r="CH503" s="0" t="n">
        <v>113.3</v>
      </c>
      <c r="CI503" s="18" t="n">
        <v>32238</v>
      </c>
      <c r="CJ503" s="0" t="n">
        <v>2326.9</v>
      </c>
      <c r="CK503" s="18" t="n">
        <v>29578</v>
      </c>
      <c r="CL503" s="0" t="n">
        <v>73.449</v>
      </c>
      <c r="CM503" s="18" t="n">
        <v>41102</v>
      </c>
      <c r="CN503" s="0" t="n">
        <v>9.7</v>
      </c>
      <c r="CO503" s="18" t="n">
        <v>43465</v>
      </c>
      <c r="CP503" s="0" t="n">
        <v>142.01</v>
      </c>
    </row>
    <row r="504" customFormat="false" ht="15" hidden="false" customHeight="false" outlineLevel="0" collapsed="false">
      <c r="I504" s="18" t="n">
        <v>40877</v>
      </c>
      <c r="J504" s="0" t="n">
        <v>8.6</v>
      </c>
      <c r="K504" s="18" t="n">
        <v>40877</v>
      </c>
      <c r="L504" s="0" t="n">
        <v>144</v>
      </c>
      <c r="O504" s="18" t="n">
        <v>40877</v>
      </c>
      <c r="P504" s="0" t="n">
        <v>388</v>
      </c>
      <c r="Q504" s="18" t="n">
        <v>40877</v>
      </c>
      <c r="R504" s="0" t="n">
        <v>1.8</v>
      </c>
      <c r="S504" s="18" t="n">
        <v>40877</v>
      </c>
      <c r="T504" s="0" t="n">
        <v>2.2</v>
      </c>
      <c r="U504" s="18" t="n">
        <v>40877</v>
      </c>
      <c r="V504" s="0" t="n">
        <v>1.82786</v>
      </c>
      <c r="W504" s="18" t="n">
        <v>42338</v>
      </c>
      <c r="X504" s="0" t="n">
        <v>1.7</v>
      </c>
      <c r="Y504" s="18" t="n">
        <v>40877</v>
      </c>
      <c r="Z504" s="0" t="n">
        <v>3.31</v>
      </c>
      <c r="AA504" s="18" t="n">
        <v>40877</v>
      </c>
      <c r="AB504" s="0" t="n">
        <v>76.4885</v>
      </c>
      <c r="AG504" s="18" t="n">
        <v>40877</v>
      </c>
      <c r="AH504" s="0" t="n">
        <v>51.8</v>
      </c>
      <c r="AO504" s="18" t="n">
        <v>40877</v>
      </c>
      <c r="AP504" s="0" t="n">
        <v>-0.34</v>
      </c>
      <c r="AQ504" s="18" t="n">
        <v>40877</v>
      </c>
      <c r="AR504" s="0" t="n">
        <v>4</v>
      </c>
      <c r="AW504" s="18" t="n">
        <v>40877</v>
      </c>
      <c r="AX504" s="0" t="n">
        <v>61.1</v>
      </c>
      <c r="AY504" s="18" t="n">
        <v>40877</v>
      </c>
      <c r="AZ504" s="0" t="n">
        <v>4</v>
      </c>
      <c r="BA504" s="18" t="n">
        <v>40877</v>
      </c>
      <c r="BB504" s="0" t="n">
        <v>706</v>
      </c>
      <c r="BI504" s="18" t="n">
        <v>43069</v>
      </c>
      <c r="BJ504" s="0" t="n">
        <v>17.4</v>
      </c>
      <c r="BK504" s="18" t="n">
        <v>40877</v>
      </c>
      <c r="BL504" s="0" t="n">
        <v>5.1</v>
      </c>
      <c r="BQ504" s="18" t="n">
        <v>42247</v>
      </c>
      <c r="BR504" s="0" t="n">
        <v>101.3</v>
      </c>
      <c r="BS504" s="18" t="n">
        <v>43799</v>
      </c>
      <c r="BT504" s="0" t="n">
        <v>96.8</v>
      </c>
      <c r="BU504" s="18" t="n">
        <v>26294</v>
      </c>
      <c r="BV504" s="0" t="n">
        <v>100.95</v>
      </c>
      <c r="BW504" s="18" t="n">
        <v>26828</v>
      </c>
      <c r="BX504" s="0" t="n">
        <v>126.54</v>
      </c>
      <c r="BY504" s="18" t="n">
        <v>29483</v>
      </c>
      <c r="BZ504" s="0" t="n">
        <v>195.33</v>
      </c>
      <c r="CC504" s="18" t="n">
        <v>28033</v>
      </c>
      <c r="CD504" s="0" t="n">
        <v>116</v>
      </c>
      <c r="CE504" s="18" t="n">
        <v>31163</v>
      </c>
      <c r="CF504" s="0" t="n">
        <v>27.94</v>
      </c>
      <c r="CG504" s="18" t="n">
        <v>41704</v>
      </c>
      <c r="CH504" s="0" t="n">
        <v>112.3</v>
      </c>
      <c r="CI504" s="18" t="n">
        <v>32239</v>
      </c>
      <c r="CJ504" s="0" t="n">
        <v>2306.7</v>
      </c>
      <c r="CK504" s="18" t="n">
        <v>29579</v>
      </c>
      <c r="CL504" s="0" t="n">
        <v>73.638</v>
      </c>
      <c r="CM504" s="18" t="n">
        <v>41103</v>
      </c>
      <c r="CN504" s="0" t="n">
        <v>9.59</v>
      </c>
      <c r="CO504" s="18" t="n">
        <v>43467</v>
      </c>
      <c r="CP504" s="0" t="n">
        <v>163.91</v>
      </c>
    </row>
    <row r="505" customFormat="false" ht="15" hidden="false" customHeight="false" outlineLevel="0" collapsed="false">
      <c r="I505" s="18" t="n">
        <v>40908</v>
      </c>
      <c r="J505" s="0" t="n">
        <v>8.5</v>
      </c>
      <c r="K505" s="18" t="n">
        <v>40908</v>
      </c>
      <c r="L505" s="0" t="n">
        <v>201</v>
      </c>
      <c r="O505" s="18" t="n">
        <v>40908</v>
      </c>
      <c r="P505" s="0" t="n">
        <v>374.5</v>
      </c>
      <c r="Q505" s="18" t="n">
        <v>40908</v>
      </c>
      <c r="R505" s="0" t="n">
        <v>1.8</v>
      </c>
      <c r="S505" s="18" t="n">
        <v>40908</v>
      </c>
      <c r="T505" s="0" t="n">
        <v>2.2</v>
      </c>
      <c r="U505" s="18" t="n">
        <v>40908</v>
      </c>
      <c r="V505" s="0" t="n">
        <v>1.97496</v>
      </c>
      <c r="W505" s="18" t="n">
        <v>42369</v>
      </c>
      <c r="X505" s="0" t="n">
        <v>1.8</v>
      </c>
      <c r="Y505" s="18" t="n">
        <v>40908</v>
      </c>
      <c r="Z505" s="0" t="n">
        <v>2.82</v>
      </c>
      <c r="AA505" s="18" t="n">
        <v>40908</v>
      </c>
      <c r="AB505" s="0" t="n">
        <v>76.7512</v>
      </c>
      <c r="AG505" s="18" t="n">
        <v>40908</v>
      </c>
      <c r="AH505" s="0" t="n">
        <v>53</v>
      </c>
      <c r="AO505" s="18" t="n">
        <v>40908</v>
      </c>
      <c r="AP505" s="0" t="n">
        <v>0.26</v>
      </c>
      <c r="AQ505" s="18" t="n">
        <v>40908</v>
      </c>
      <c r="AR505" s="0" t="n">
        <v>2.4</v>
      </c>
      <c r="AW505" s="18" t="n">
        <v>40908</v>
      </c>
      <c r="AX505" s="0" t="n">
        <v>61.5</v>
      </c>
      <c r="AY505" s="18" t="n">
        <v>40908</v>
      </c>
      <c r="AZ505" s="0" t="n">
        <v>3.3</v>
      </c>
      <c r="BA505" s="18" t="n">
        <v>40908</v>
      </c>
      <c r="BB505" s="0" t="n">
        <v>697</v>
      </c>
      <c r="BI505" s="18" t="n">
        <v>43100</v>
      </c>
      <c r="BJ505" s="0" t="n">
        <v>17.76</v>
      </c>
      <c r="BK505" s="18" t="n">
        <v>40908</v>
      </c>
      <c r="BL505" s="0" t="n">
        <v>5.2</v>
      </c>
      <c r="BQ505" s="18" t="n">
        <v>42277</v>
      </c>
      <c r="BR505" s="0" t="n">
        <v>102.6</v>
      </c>
      <c r="BS505" s="18" t="n">
        <v>43830</v>
      </c>
      <c r="BT505" s="0" t="n">
        <v>99.3</v>
      </c>
      <c r="BU505" s="18" t="n">
        <v>26295</v>
      </c>
      <c r="BV505" s="0" t="n">
        <v>101.95</v>
      </c>
      <c r="BW505" s="18" t="n">
        <v>26829</v>
      </c>
      <c r="BX505" s="0" t="n">
        <v>125.57</v>
      </c>
      <c r="BY505" s="18" t="n">
        <v>29490</v>
      </c>
      <c r="BZ505" s="0" t="n">
        <v>190.77</v>
      </c>
      <c r="CC505" s="18" t="n">
        <v>28034</v>
      </c>
      <c r="CD505" s="0" t="n">
        <v>116</v>
      </c>
      <c r="CE505" s="18" t="n">
        <v>31166</v>
      </c>
      <c r="CF505" s="0" t="n">
        <v>27.66</v>
      </c>
      <c r="CG505" s="18" t="n">
        <v>41705</v>
      </c>
      <c r="CH505" s="0" t="n">
        <v>110.3</v>
      </c>
      <c r="CI505" s="18" t="n">
        <v>32240</v>
      </c>
      <c r="CJ505" s="0" t="n">
        <v>2269.7</v>
      </c>
      <c r="CK505" s="18" t="n">
        <v>29581</v>
      </c>
      <c r="CL505" s="0" t="n">
        <v>73.956</v>
      </c>
      <c r="CM505" s="18" t="n">
        <v>41106</v>
      </c>
      <c r="CN505" s="0" t="n">
        <v>10.63</v>
      </c>
      <c r="CO505" s="18" t="n">
        <v>43468</v>
      </c>
      <c r="CP505" s="0" t="n">
        <v>161.52</v>
      </c>
    </row>
    <row r="506" customFormat="false" ht="15" hidden="false" customHeight="false" outlineLevel="0" collapsed="false">
      <c r="I506" s="18" t="n">
        <v>40939</v>
      </c>
      <c r="J506" s="0" t="n">
        <v>8.3</v>
      </c>
      <c r="K506" s="18" t="n">
        <v>40939</v>
      </c>
      <c r="L506" s="0" t="n">
        <v>341</v>
      </c>
      <c r="O506" s="18" t="n">
        <v>40939</v>
      </c>
      <c r="P506" s="0" t="n">
        <v>377.8</v>
      </c>
      <c r="Q506" s="18" t="n">
        <v>40939</v>
      </c>
      <c r="R506" s="0" t="n">
        <v>1.3</v>
      </c>
      <c r="S506" s="18" t="n">
        <v>40939</v>
      </c>
      <c r="T506" s="0" t="n">
        <v>2.3</v>
      </c>
      <c r="U506" s="18" t="n">
        <v>40939</v>
      </c>
      <c r="V506" s="0" t="n">
        <v>2.06148</v>
      </c>
      <c r="W506" s="18" t="n">
        <v>42400</v>
      </c>
      <c r="X506" s="0" t="n">
        <v>1.7</v>
      </c>
      <c r="Y506" s="18" t="n">
        <v>40939</v>
      </c>
      <c r="Z506" s="0" t="n">
        <v>3.67</v>
      </c>
      <c r="AA506" s="18" t="n">
        <v>40939</v>
      </c>
      <c r="AB506" s="0" t="n">
        <v>77.0743</v>
      </c>
      <c r="AG506" s="18" t="n">
        <v>40939</v>
      </c>
      <c r="AH506" s="0" t="n">
        <v>54.2</v>
      </c>
      <c r="AO506" s="18" t="n">
        <v>40939</v>
      </c>
      <c r="AP506" s="0" t="n">
        <v>0.35</v>
      </c>
      <c r="AQ506" s="18" t="n">
        <v>40939</v>
      </c>
      <c r="AR506" s="0" t="n">
        <v>7.5</v>
      </c>
      <c r="AW506" s="18" t="n">
        <v>40939</v>
      </c>
      <c r="AX506" s="0" t="n">
        <v>57.4</v>
      </c>
      <c r="AY506" s="18" t="n">
        <v>40939</v>
      </c>
      <c r="AZ506" s="0" t="n">
        <v>3.6</v>
      </c>
      <c r="BA506" s="18" t="n">
        <v>40939</v>
      </c>
      <c r="BB506" s="0" t="n">
        <v>712</v>
      </c>
      <c r="BI506" s="18" t="n">
        <v>43131</v>
      </c>
      <c r="BJ506" s="0" t="n">
        <v>17.07</v>
      </c>
      <c r="BK506" s="18" t="n">
        <v>40939</v>
      </c>
      <c r="BL506" s="0" t="n">
        <v>4.2</v>
      </c>
      <c r="BQ506" s="18" t="n">
        <v>42308</v>
      </c>
      <c r="BR506" s="0" t="n">
        <v>99.1</v>
      </c>
      <c r="BS506" s="18" t="n">
        <v>43861</v>
      </c>
      <c r="BT506" s="0" t="n">
        <v>99.8</v>
      </c>
      <c r="BU506" s="18" t="n">
        <v>26296</v>
      </c>
      <c r="BV506" s="0" t="n">
        <v>102.21</v>
      </c>
      <c r="BW506" s="18" t="n">
        <v>26830</v>
      </c>
      <c r="BX506" s="0" t="n">
        <v>124.76</v>
      </c>
      <c r="BY506" s="18" t="n">
        <v>29497</v>
      </c>
      <c r="BZ506" s="0" t="n">
        <v>193.43</v>
      </c>
      <c r="CC506" s="18" t="n">
        <v>28037</v>
      </c>
      <c r="CD506" s="0" t="n">
        <v>114.35</v>
      </c>
      <c r="CE506" s="18" t="n">
        <v>31167</v>
      </c>
      <c r="CF506" s="0" t="n">
        <v>27.63</v>
      </c>
      <c r="CG506" s="18" t="n">
        <v>41708</v>
      </c>
      <c r="CH506" s="0" t="n">
        <v>105.4</v>
      </c>
      <c r="CI506" s="18" t="n">
        <v>32241</v>
      </c>
      <c r="CJ506" s="0" t="n">
        <v>2306.9</v>
      </c>
      <c r="CK506" s="18" t="n">
        <v>29584</v>
      </c>
      <c r="CL506" s="0" t="n">
        <v>73.381</v>
      </c>
      <c r="CM506" s="18" t="n">
        <v>41107</v>
      </c>
      <c r="CN506" s="0" t="n">
        <v>11</v>
      </c>
      <c r="CO506" s="18" t="n">
        <v>43469</v>
      </c>
      <c r="CP506" s="0" t="n">
        <v>162.69</v>
      </c>
    </row>
    <row r="507" customFormat="false" ht="15" hidden="false" customHeight="false" outlineLevel="0" collapsed="false">
      <c r="I507" s="18" t="n">
        <v>40968</v>
      </c>
      <c r="J507" s="0" t="n">
        <v>8.3</v>
      </c>
      <c r="K507" s="18" t="n">
        <v>40968</v>
      </c>
      <c r="L507" s="0" t="n">
        <v>278</v>
      </c>
      <c r="O507" s="18" t="n">
        <v>40968</v>
      </c>
      <c r="P507" s="0" t="n">
        <v>365</v>
      </c>
      <c r="Q507" s="18" t="n">
        <v>40968</v>
      </c>
      <c r="R507" s="0" t="n">
        <v>1.5</v>
      </c>
      <c r="S507" s="18" t="n">
        <v>40968</v>
      </c>
      <c r="T507" s="0" t="n">
        <v>2.2</v>
      </c>
      <c r="U507" s="18" t="n">
        <v>40968</v>
      </c>
      <c r="V507" s="0" t="n">
        <v>2.02585</v>
      </c>
      <c r="W507" s="18" t="n">
        <v>42429</v>
      </c>
      <c r="X507" s="0" t="n">
        <v>1.5</v>
      </c>
      <c r="Y507" s="18" t="n">
        <v>40968</v>
      </c>
      <c r="Z507" s="0" t="n">
        <v>4.41</v>
      </c>
      <c r="AA507" s="18" t="n">
        <v>40968</v>
      </c>
      <c r="AB507" s="0" t="n">
        <v>77.1823</v>
      </c>
      <c r="AG507" s="18" t="n">
        <v>40968</v>
      </c>
      <c r="AH507" s="0" t="n">
        <v>53.3</v>
      </c>
      <c r="AO507" s="18" t="n">
        <v>40968</v>
      </c>
      <c r="AP507" s="0" t="n">
        <v>0.01</v>
      </c>
      <c r="AQ507" s="18" t="n">
        <v>40968</v>
      </c>
      <c r="AR507" s="0" t="n">
        <v>10.3</v>
      </c>
      <c r="AW507" s="18" t="n">
        <v>40968</v>
      </c>
      <c r="AX507" s="0" t="n">
        <v>61.7</v>
      </c>
      <c r="AY507" s="18" t="n">
        <v>40968</v>
      </c>
      <c r="AZ507" s="0" t="n">
        <v>3.7</v>
      </c>
      <c r="BA507" s="18" t="n">
        <v>40968</v>
      </c>
      <c r="BB507" s="0" t="n">
        <v>738</v>
      </c>
      <c r="BI507" s="18" t="n">
        <v>43159</v>
      </c>
      <c r="BJ507" s="0" t="n">
        <v>16.96</v>
      </c>
      <c r="BK507" s="18" t="n">
        <v>40968</v>
      </c>
      <c r="BL507" s="0" t="n">
        <v>4.4</v>
      </c>
      <c r="BQ507" s="18" t="n">
        <v>42338</v>
      </c>
      <c r="BR507" s="0" t="n">
        <v>92.6</v>
      </c>
      <c r="BS507" s="18" t="n">
        <v>43890</v>
      </c>
      <c r="BT507" s="0" t="n">
        <v>101</v>
      </c>
      <c r="BU507" s="18" t="n">
        <v>26297</v>
      </c>
      <c r="BV507" s="0" t="n">
        <v>101.78</v>
      </c>
      <c r="BW507" s="18" t="n">
        <v>26833</v>
      </c>
      <c r="BX507" s="0" t="n">
        <v>123.72</v>
      </c>
      <c r="BY507" s="18" t="n">
        <v>29504</v>
      </c>
      <c r="BZ507" s="0" t="n">
        <v>197.79</v>
      </c>
      <c r="CC507" s="18" t="n">
        <v>28038</v>
      </c>
      <c r="CD507" s="0" t="n">
        <v>114.45</v>
      </c>
      <c r="CE507" s="18" t="n">
        <v>31168</v>
      </c>
      <c r="CF507" s="0" t="n">
        <v>27.33</v>
      </c>
      <c r="CG507" s="18" t="n">
        <v>41709</v>
      </c>
      <c r="CH507" s="0" t="n">
        <v>103.6</v>
      </c>
      <c r="CI507" s="18" t="n">
        <v>32244</v>
      </c>
      <c r="CJ507" s="0" t="n">
        <v>2270.5</v>
      </c>
      <c r="CK507" s="18" t="n">
        <v>29585</v>
      </c>
      <c r="CL507" s="0" t="n">
        <v>73.534</v>
      </c>
      <c r="CM507" s="18" t="n">
        <v>41108</v>
      </c>
      <c r="CN507" s="0" t="n">
        <v>11.39</v>
      </c>
      <c r="CO507" s="18" t="n">
        <v>43472</v>
      </c>
      <c r="CP507" s="0" t="n">
        <v>159.59</v>
      </c>
    </row>
    <row r="508" customFormat="false" ht="15" hidden="false" customHeight="false" outlineLevel="0" collapsed="false">
      <c r="I508" s="18" t="n">
        <v>40999</v>
      </c>
      <c r="J508" s="0" t="n">
        <v>8.2</v>
      </c>
      <c r="K508" s="18" t="n">
        <v>40999</v>
      </c>
      <c r="L508" s="0" t="n">
        <v>224</v>
      </c>
      <c r="O508" s="18" t="n">
        <v>40999</v>
      </c>
      <c r="P508" s="0" t="n">
        <v>364.5</v>
      </c>
      <c r="Q508" s="18" t="n">
        <v>40999</v>
      </c>
      <c r="R508" s="0" t="n">
        <v>1.7</v>
      </c>
      <c r="S508" s="18" t="n">
        <v>40999</v>
      </c>
      <c r="T508" s="0" t="n">
        <v>2.3</v>
      </c>
      <c r="U508" s="18" t="n">
        <v>40999</v>
      </c>
      <c r="V508" s="0" t="n">
        <v>2.04485</v>
      </c>
      <c r="W508" s="18" t="n">
        <v>42460</v>
      </c>
      <c r="X508" s="0" t="n">
        <v>1.5</v>
      </c>
      <c r="Y508" s="18" t="n">
        <v>40999</v>
      </c>
      <c r="Z508" s="0" t="n">
        <v>2.79</v>
      </c>
      <c r="AA508" s="18" t="n">
        <v>40999</v>
      </c>
      <c r="AB508" s="0" t="n">
        <v>76.6382</v>
      </c>
      <c r="AG508" s="18" t="n">
        <v>40999</v>
      </c>
      <c r="AH508" s="0" t="n">
        <v>53.5</v>
      </c>
      <c r="AO508" s="18" t="n">
        <v>40999</v>
      </c>
      <c r="AP508" s="0" t="n">
        <v>-0.4</v>
      </c>
      <c r="AQ508" s="18" t="n">
        <v>40999</v>
      </c>
      <c r="AR508" s="0" t="n">
        <v>8.8</v>
      </c>
      <c r="AW508" s="18" t="n">
        <v>40999</v>
      </c>
      <c r="AX508" s="0" t="n">
        <v>61.7</v>
      </c>
      <c r="AY508" s="18" t="n">
        <v>40999</v>
      </c>
      <c r="AZ508" s="0" t="n">
        <v>3</v>
      </c>
      <c r="BA508" s="18" t="n">
        <v>40999</v>
      </c>
      <c r="BB508" s="0" t="n">
        <v>806</v>
      </c>
      <c r="BI508" s="18" t="n">
        <v>43190</v>
      </c>
      <c r="BJ508" s="0" t="n">
        <v>17.4</v>
      </c>
      <c r="BK508" s="18" t="n">
        <v>40999</v>
      </c>
      <c r="BL508" s="0" t="n">
        <v>4.7</v>
      </c>
      <c r="BQ508" s="18" t="n">
        <v>42369</v>
      </c>
      <c r="BR508" s="0" t="n">
        <v>96.3</v>
      </c>
      <c r="BS508" s="18" t="n">
        <v>43921</v>
      </c>
      <c r="BT508" s="0" t="n">
        <v>89.1</v>
      </c>
      <c r="BU508" s="18" t="n">
        <v>26298</v>
      </c>
      <c r="BV508" s="0" t="n">
        <v>102.09</v>
      </c>
      <c r="BW508" s="18" t="n">
        <v>26834</v>
      </c>
      <c r="BX508" s="0" t="n">
        <v>123.83</v>
      </c>
      <c r="BY508" s="18" t="n">
        <v>29511</v>
      </c>
      <c r="BZ508" s="0" t="n">
        <v>197.24</v>
      </c>
      <c r="CC508" s="18" t="n">
        <v>28039</v>
      </c>
      <c r="CD508" s="0" t="n">
        <v>115.25</v>
      </c>
      <c r="CE508" s="18" t="n">
        <v>31169</v>
      </c>
      <c r="CF508" s="0" t="n">
        <v>27.36</v>
      </c>
      <c r="CG508" s="18" t="n">
        <v>41710</v>
      </c>
      <c r="CH508" s="0" t="n">
        <v>104</v>
      </c>
      <c r="CI508" s="18" t="n">
        <v>32245</v>
      </c>
      <c r="CJ508" s="0" t="n">
        <v>2221</v>
      </c>
      <c r="CK508" s="18" t="n">
        <v>29586</v>
      </c>
      <c r="CL508" s="0" t="n">
        <v>74.27</v>
      </c>
      <c r="CM508" s="18" t="n">
        <v>41109</v>
      </c>
      <c r="CN508" s="0" t="n">
        <v>11.09</v>
      </c>
      <c r="CO508" s="18" t="n">
        <v>43473</v>
      </c>
      <c r="CP508" s="0" t="n">
        <v>157.21</v>
      </c>
    </row>
    <row r="509" customFormat="false" ht="15" hidden="false" customHeight="false" outlineLevel="0" collapsed="false">
      <c r="I509" s="18" t="n">
        <v>41029</v>
      </c>
      <c r="J509" s="0" t="n">
        <v>8.2</v>
      </c>
      <c r="K509" s="18" t="n">
        <v>41029</v>
      </c>
      <c r="L509" s="0" t="n">
        <v>83</v>
      </c>
      <c r="O509" s="18" t="n">
        <v>41029</v>
      </c>
      <c r="P509" s="0" t="n">
        <v>381.8</v>
      </c>
      <c r="Q509" s="18" t="n">
        <v>41029</v>
      </c>
      <c r="R509" s="0" t="n">
        <v>1.7</v>
      </c>
      <c r="S509" s="18" t="n">
        <v>41029</v>
      </c>
      <c r="T509" s="0" t="n">
        <v>2.3</v>
      </c>
      <c r="U509" s="18" t="n">
        <v>41029</v>
      </c>
      <c r="V509" s="0" t="n">
        <v>1.96534</v>
      </c>
      <c r="W509" s="18" t="n">
        <v>42490</v>
      </c>
      <c r="X509" s="0" t="n">
        <v>1.6</v>
      </c>
      <c r="Y509" s="18" t="n">
        <v>41029</v>
      </c>
      <c r="Z509" s="0" t="n">
        <v>3.9</v>
      </c>
      <c r="AA509" s="18" t="n">
        <v>41029</v>
      </c>
      <c r="AB509" s="0" t="n">
        <v>77.0523</v>
      </c>
      <c r="AG509" s="18" t="n">
        <v>41029</v>
      </c>
      <c r="AH509" s="0" t="n">
        <v>55.2</v>
      </c>
      <c r="AO509" s="18" t="n">
        <v>41029</v>
      </c>
      <c r="AP509" s="0" t="n">
        <v>0.06</v>
      </c>
      <c r="AQ509" s="18" t="n">
        <v>41029</v>
      </c>
      <c r="AR509" s="0" t="n">
        <v>5.7</v>
      </c>
      <c r="AW509" s="18" t="n">
        <v>41029</v>
      </c>
      <c r="AX509" s="0" t="n">
        <v>57.6</v>
      </c>
      <c r="AY509" s="18" t="n">
        <v>41029</v>
      </c>
      <c r="AZ509" s="0" t="n">
        <v>2.6</v>
      </c>
      <c r="BA509" s="18" t="n">
        <v>41029</v>
      </c>
      <c r="BB509" s="0" t="n">
        <v>732</v>
      </c>
      <c r="BI509" s="18" t="n">
        <v>43220</v>
      </c>
      <c r="BJ509" s="0" t="n">
        <v>17.07</v>
      </c>
      <c r="BK509" s="18" t="n">
        <v>41029</v>
      </c>
      <c r="BL509" s="0" t="n">
        <v>5</v>
      </c>
      <c r="BQ509" s="18" t="n">
        <v>42400</v>
      </c>
      <c r="BR509" s="0" t="n">
        <v>97.8</v>
      </c>
      <c r="BS509" s="18" t="n">
        <v>43951</v>
      </c>
      <c r="BT509" s="0" t="n">
        <v>71.8</v>
      </c>
      <c r="BU509" s="18" t="n">
        <v>26301</v>
      </c>
      <c r="BV509" s="0" t="n">
        <v>101.67</v>
      </c>
      <c r="BW509" s="18" t="n">
        <v>26835</v>
      </c>
      <c r="BX509" s="0" t="n">
        <v>124.12</v>
      </c>
      <c r="BY509" s="18" t="n">
        <v>29518</v>
      </c>
      <c r="BZ509" s="0" t="n">
        <v>196.17</v>
      </c>
      <c r="CC509" s="18" t="n">
        <v>28040</v>
      </c>
      <c r="CD509" s="0" t="n">
        <v>115.5</v>
      </c>
      <c r="CE509" s="18" t="n">
        <v>31170</v>
      </c>
      <c r="CF509" s="0" t="n">
        <v>27.29</v>
      </c>
      <c r="CG509" s="18" t="n">
        <v>41711</v>
      </c>
      <c r="CH509" s="0" t="n">
        <v>105</v>
      </c>
      <c r="CI509" s="18" t="n">
        <v>32246</v>
      </c>
      <c r="CJ509" s="0" t="n">
        <v>2144.8</v>
      </c>
      <c r="CK509" s="18" t="n">
        <v>29588</v>
      </c>
      <c r="CL509" s="0" t="n">
        <v>74.954</v>
      </c>
      <c r="CM509" s="18" t="n">
        <v>41110</v>
      </c>
      <c r="CN509" s="0" t="n">
        <v>10.65</v>
      </c>
      <c r="CO509" s="18" t="n">
        <v>43474</v>
      </c>
      <c r="CP509" s="0" t="n">
        <v>157.84</v>
      </c>
    </row>
    <row r="510" customFormat="false" ht="15" hidden="false" customHeight="false" outlineLevel="0" collapsed="false">
      <c r="I510" s="18" t="n">
        <v>41060</v>
      </c>
      <c r="J510" s="0" t="n">
        <v>8.2</v>
      </c>
      <c r="K510" s="18" t="n">
        <v>41060</v>
      </c>
      <c r="L510" s="0" t="n">
        <v>107</v>
      </c>
      <c r="O510" s="18" t="n">
        <v>41060</v>
      </c>
      <c r="P510" s="0" t="n">
        <v>374.5</v>
      </c>
      <c r="Q510" s="18" t="n">
        <v>41060</v>
      </c>
      <c r="R510" s="0" t="n">
        <v>1.3</v>
      </c>
      <c r="S510" s="18" t="n">
        <v>41060</v>
      </c>
      <c r="T510" s="0" t="n">
        <v>2.3</v>
      </c>
      <c r="U510" s="18" t="n">
        <v>41060</v>
      </c>
      <c r="V510" s="0" t="n">
        <v>1.82674</v>
      </c>
      <c r="W510" s="18" t="n">
        <v>42521</v>
      </c>
      <c r="X510" s="0" t="n">
        <v>1.6</v>
      </c>
      <c r="Y510" s="18" t="n">
        <v>41060</v>
      </c>
      <c r="Z510" s="0" t="n">
        <v>3.96</v>
      </c>
      <c r="AA510" s="18" t="n">
        <v>41060</v>
      </c>
      <c r="AB510" s="0" t="n">
        <v>77.0632</v>
      </c>
      <c r="AG510" s="18" t="n">
        <v>41060</v>
      </c>
      <c r="AH510" s="0" t="n">
        <v>53.2</v>
      </c>
      <c r="AO510" s="18" t="n">
        <v>41060</v>
      </c>
      <c r="AP510" s="0" t="n">
        <v>-0.18</v>
      </c>
      <c r="AQ510" s="18" t="n">
        <v>41060</v>
      </c>
      <c r="AR510" s="0" t="n">
        <v>-0.8</v>
      </c>
      <c r="AW510" s="18" t="n">
        <v>41060</v>
      </c>
      <c r="AX510" s="0" t="n">
        <v>52.9</v>
      </c>
      <c r="AY510" s="18" t="n">
        <v>41060</v>
      </c>
      <c r="AZ510" s="0" t="n">
        <v>2.1</v>
      </c>
      <c r="BA510" s="18" t="n">
        <v>41060</v>
      </c>
      <c r="BB510" s="0" t="n">
        <v>796</v>
      </c>
      <c r="BI510" s="18" t="n">
        <v>43251</v>
      </c>
      <c r="BJ510" s="0" t="n">
        <v>16.81</v>
      </c>
      <c r="BK510" s="18" t="n">
        <v>41060</v>
      </c>
      <c r="BL510" s="0" t="n">
        <v>4.6</v>
      </c>
      <c r="BQ510" s="18" t="n">
        <v>42429</v>
      </c>
      <c r="BR510" s="0" t="n">
        <v>94</v>
      </c>
      <c r="BS510" s="18" t="n">
        <v>43982</v>
      </c>
      <c r="BT510" s="0" t="n">
        <v>72.3</v>
      </c>
      <c r="BU510" s="18" t="n">
        <v>26302</v>
      </c>
      <c r="BV510" s="0" t="n">
        <v>102.09</v>
      </c>
      <c r="BW510" s="18" t="n">
        <v>26836</v>
      </c>
      <c r="BX510" s="0" t="n">
        <v>123.45</v>
      </c>
      <c r="BY510" s="18" t="n">
        <v>29525</v>
      </c>
      <c r="BZ510" s="0" t="n">
        <v>192.78</v>
      </c>
      <c r="CC510" s="18" t="n">
        <v>28041</v>
      </c>
      <c r="CD510" s="0" t="n">
        <v>114</v>
      </c>
      <c r="CE510" s="18" t="n">
        <v>31173</v>
      </c>
      <c r="CF510" s="0" t="n">
        <v>27.19</v>
      </c>
      <c r="CG510" s="18" t="n">
        <v>41712</v>
      </c>
      <c r="CH510" s="0" t="n">
        <v>104.8</v>
      </c>
      <c r="CI510" s="18" t="n">
        <v>32247</v>
      </c>
      <c r="CJ510" s="0" t="n">
        <v>2149.3</v>
      </c>
      <c r="CK510" s="18" t="n">
        <v>29591</v>
      </c>
      <c r="CL510" s="0" t="n">
        <v>75.743</v>
      </c>
      <c r="CM510" s="18" t="n">
        <v>41113</v>
      </c>
      <c r="CN510" s="0" t="n">
        <v>10.56</v>
      </c>
      <c r="CO510" s="18" t="n">
        <v>43475</v>
      </c>
      <c r="CP510" s="0" t="n">
        <v>134.9</v>
      </c>
    </row>
    <row r="511" customFormat="false" ht="15" hidden="false" customHeight="false" outlineLevel="0" collapsed="false">
      <c r="I511" s="18" t="n">
        <v>41090</v>
      </c>
      <c r="J511" s="0" t="n">
        <v>8.2</v>
      </c>
      <c r="K511" s="18" t="n">
        <v>41090</v>
      </c>
      <c r="L511" s="0" t="n">
        <v>73</v>
      </c>
      <c r="O511" s="18" t="n">
        <v>41090</v>
      </c>
      <c r="P511" s="0" t="n">
        <v>379.8</v>
      </c>
      <c r="Q511" s="18" t="n">
        <v>41090</v>
      </c>
      <c r="R511" s="0" t="n">
        <v>1.5</v>
      </c>
      <c r="S511" s="18" t="n">
        <v>41090</v>
      </c>
      <c r="T511" s="0" t="n">
        <v>2.2</v>
      </c>
      <c r="U511" s="18" t="n">
        <v>41090</v>
      </c>
      <c r="V511" s="0" t="n">
        <v>1.81925</v>
      </c>
      <c r="W511" s="18" t="n">
        <v>42551</v>
      </c>
      <c r="X511" s="0" t="n">
        <v>1.5</v>
      </c>
      <c r="Y511" s="18" t="n">
        <v>41090</v>
      </c>
      <c r="Z511" s="0" t="n">
        <v>3.67</v>
      </c>
      <c r="AA511" s="18" t="n">
        <v>41090</v>
      </c>
      <c r="AB511" s="0" t="n">
        <v>76.9351</v>
      </c>
      <c r="AG511" s="18" t="n">
        <v>41090</v>
      </c>
      <c r="AH511" s="0" t="n">
        <v>49.5</v>
      </c>
      <c r="AO511" s="18" t="n">
        <v>41090</v>
      </c>
      <c r="AP511" s="0" t="n">
        <v>-0.33</v>
      </c>
      <c r="AQ511" s="18" t="n">
        <v>41090</v>
      </c>
      <c r="AR511" s="0" t="n">
        <v>-12.5</v>
      </c>
      <c r="AW511" s="18" t="n">
        <v>41090</v>
      </c>
      <c r="AX511" s="0" t="n">
        <v>55.2</v>
      </c>
      <c r="AY511" s="18" t="n">
        <v>41090</v>
      </c>
      <c r="AZ511" s="0" t="n">
        <v>1.7</v>
      </c>
      <c r="BA511" s="18" t="n">
        <v>41090</v>
      </c>
      <c r="BB511" s="0" t="n">
        <v>794</v>
      </c>
      <c r="BI511" s="18" t="n">
        <v>43281</v>
      </c>
      <c r="BJ511" s="0" t="n">
        <v>17.38</v>
      </c>
      <c r="BK511" s="18" t="n">
        <v>41090</v>
      </c>
      <c r="BL511" s="0" t="n">
        <v>4.1</v>
      </c>
      <c r="BQ511" s="18" t="n">
        <v>42460</v>
      </c>
      <c r="BR511" s="0" t="n">
        <v>96.1</v>
      </c>
      <c r="BS511" s="18" t="n">
        <v>44012</v>
      </c>
      <c r="BT511" s="0" t="n">
        <v>78.1</v>
      </c>
      <c r="BU511" s="18" t="n">
        <v>26303</v>
      </c>
      <c r="BV511" s="0" t="n">
        <v>103.07</v>
      </c>
      <c r="BW511" s="18" t="n">
        <v>26837</v>
      </c>
      <c r="BX511" s="0" t="n">
        <v>124.08</v>
      </c>
      <c r="BY511" s="18" t="n">
        <v>29532</v>
      </c>
      <c r="BZ511" s="0" t="n">
        <v>193.51</v>
      </c>
      <c r="CC511" s="18" t="n">
        <v>28044</v>
      </c>
      <c r="CD511" s="0" t="n">
        <v>114.5</v>
      </c>
      <c r="CE511" s="18" t="n">
        <v>31174</v>
      </c>
      <c r="CF511" s="0" t="n">
        <v>27.31</v>
      </c>
      <c r="CG511" s="18" t="n">
        <v>41715</v>
      </c>
      <c r="CH511" s="0" t="n">
        <v>105</v>
      </c>
      <c r="CI511" s="18" t="n">
        <v>32248</v>
      </c>
      <c r="CJ511" s="0" t="n">
        <v>2175.3</v>
      </c>
      <c r="CK511" s="18" t="n">
        <v>29592</v>
      </c>
      <c r="CL511" s="0" t="n">
        <v>76.049</v>
      </c>
      <c r="CM511" s="18" t="n">
        <v>41114</v>
      </c>
      <c r="CN511" s="0" t="n">
        <v>10.75</v>
      </c>
      <c r="CO511" s="18" t="n">
        <v>43476</v>
      </c>
      <c r="CP511" s="0" t="n">
        <v>132.4</v>
      </c>
    </row>
    <row r="512" customFormat="false" ht="15" hidden="false" customHeight="false" outlineLevel="0" collapsed="false">
      <c r="I512" s="18" t="n">
        <v>41121</v>
      </c>
      <c r="J512" s="0" t="n">
        <v>8.2</v>
      </c>
      <c r="K512" s="18" t="n">
        <v>41121</v>
      </c>
      <c r="L512" s="0" t="n">
        <v>145</v>
      </c>
      <c r="O512" s="18" t="n">
        <v>41121</v>
      </c>
      <c r="P512" s="0" t="n">
        <v>372.5</v>
      </c>
      <c r="Q512" s="18" t="n">
        <v>41121</v>
      </c>
      <c r="R512" s="0" t="n">
        <v>1.4</v>
      </c>
      <c r="S512" s="18" t="n">
        <v>41121</v>
      </c>
      <c r="T512" s="0" t="n">
        <v>2.1</v>
      </c>
      <c r="U512" s="18" t="n">
        <v>41121</v>
      </c>
      <c r="V512" s="0" t="n">
        <v>1.77387</v>
      </c>
      <c r="W512" s="18" t="n">
        <v>42582</v>
      </c>
      <c r="X512" s="0" t="n">
        <v>1.2</v>
      </c>
      <c r="Y512" s="18" t="n">
        <v>41121</v>
      </c>
      <c r="Z512" s="0" t="n">
        <v>3.4</v>
      </c>
      <c r="AA512" s="18" t="n">
        <v>41121</v>
      </c>
      <c r="AB512" s="0" t="n">
        <v>76.9584</v>
      </c>
      <c r="AG512" s="18" t="n">
        <v>41121</v>
      </c>
      <c r="AH512" s="0" t="n">
        <v>49.6</v>
      </c>
      <c r="AO512" s="18" t="n">
        <v>41121</v>
      </c>
      <c r="AP512" s="0" t="n">
        <v>-0.29</v>
      </c>
      <c r="AQ512" s="18" t="n">
        <v>41121</v>
      </c>
      <c r="AR512" s="0" t="n">
        <v>-12.7</v>
      </c>
      <c r="AW512" s="18" t="n">
        <v>41121</v>
      </c>
      <c r="AX512" s="0" t="n">
        <v>54.8</v>
      </c>
      <c r="AY512" s="18" t="n">
        <v>41121</v>
      </c>
      <c r="AZ512" s="0" t="n">
        <v>1.3</v>
      </c>
      <c r="BA512" s="18" t="n">
        <v>41121</v>
      </c>
      <c r="BB512" s="0" t="n">
        <v>849</v>
      </c>
      <c r="BI512" s="18" t="n">
        <v>43312</v>
      </c>
      <c r="BJ512" s="0" t="n">
        <v>16.68</v>
      </c>
      <c r="BK512" s="18" t="n">
        <v>41121</v>
      </c>
      <c r="BL512" s="0" t="n">
        <v>2.8</v>
      </c>
      <c r="BQ512" s="18" t="n">
        <v>42490</v>
      </c>
      <c r="BR512" s="0" t="n">
        <v>94.7</v>
      </c>
      <c r="BS512" s="18" t="n">
        <v>44043</v>
      </c>
      <c r="BT512" s="0" t="n">
        <v>72.5</v>
      </c>
      <c r="BU512" s="18" t="n">
        <v>26304</v>
      </c>
      <c r="BV512" s="0" t="n">
        <v>103.51</v>
      </c>
      <c r="BW512" s="18" t="n">
        <v>26840</v>
      </c>
      <c r="BX512" s="0" t="n">
        <v>123.18</v>
      </c>
      <c r="BY512" s="18" t="n">
        <v>29539</v>
      </c>
      <c r="BZ512" s="0" t="n">
        <v>201.76</v>
      </c>
      <c r="CC512" s="18" t="n">
        <v>28045</v>
      </c>
      <c r="CD512" s="0" t="n">
        <v>114.7</v>
      </c>
      <c r="CE512" s="18" t="n">
        <v>31175</v>
      </c>
      <c r="CF512" s="0" t="n">
        <v>27.17</v>
      </c>
      <c r="CG512" s="18" t="n">
        <v>41716</v>
      </c>
      <c r="CH512" s="0" t="n">
        <v>104.4</v>
      </c>
      <c r="CI512" s="18" t="n">
        <v>32251</v>
      </c>
      <c r="CJ512" s="0" t="n">
        <v>2194.3</v>
      </c>
      <c r="CK512" s="18" t="n">
        <v>29593</v>
      </c>
      <c r="CL512" s="0" t="n">
        <v>73.256</v>
      </c>
      <c r="CM512" s="18" t="n">
        <v>41115</v>
      </c>
      <c r="CN512" s="0" t="n">
        <v>11</v>
      </c>
      <c r="CO512" s="18" t="n">
        <v>43479</v>
      </c>
      <c r="CP512" s="0" t="n">
        <v>135.33</v>
      </c>
    </row>
    <row r="513" customFormat="false" ht="15" hidden="false" customHeight="false" outlineLevel="0" collapsed="false">
      <c r="I513" s="18" t="n">
        <v>41152</v>
      </c>
      <c r="J513" s="0" t="n">
        <v>8.1</v>
      </c>
      <c r="K513" s="18" t="n">
        <v>41152</v>
      </c>
      <c r="L513" s="0" t="n">
        <v>176</v>
      </c>
      <c r="O513" s="18" t="n">
        <v>41152</v>
      </c>
      <c r="P513" s="0" t="n">
        <v>373.3</v>
      </c>
      <c r="Q513" s="18" t="n">
        <v>41152</v>
      </c>
      <c r="R513" s="0" t="n">
        <v>1.4</v>
      </c>
      <c r="S513" s="18" t="n">
        <v>41152</v>
      </c>
      <c r="T513" s="0" t="n">
        <v>1.9</v>
      </c>
      <c r="U513" s="18" t="n">
        <v>41152</v>
      </c>
      <c r="V513" s="0" t="n">
        <v>1.63592</v>
      </c>
      <c r="W513" s="18" t="n">
        <v>42613</v>
      </c>
      <c r="X513" s="0" t="n">
        <v>1.4</v>
      </c>
      <c r="Y513" s="18" t="n">
        <v>41152</v>
      </c>
      <c r="Z513" s="0" t="n">
        <v>2.3</v>
      </c>
      <c r="AA513" s="18" t="n">
        <v>41152</v>
      </c>
      <c r="AB513" s="0" t="n">
        <v>76.5269</v>
      </c>
      <c r="AG513" s="18" t="n">
        <v>41152</v>
      </c>
      <c r="AH513" s="0" t="n">
        <v>49</v>
      </c>
      <c r="AO513" s="18" t="n">
        <v>41152</v>
      </c>
      <c r="AP513" s="0" t="n">
        <v>-0.44</v>
      </c>
      <c r="AQ513" s="18" t="n">
        <v>41152</v>
      </c>
      <c r="AR513" s="0" t="n">
        <v>-2.6</v>
      </c>
      <c r="AW513" s="18" t="n">
        <v>41152</v>
      </c>
      <c r="AX513" s="0" t="n">
        <v>54.1</v>
      </c>
      <c r="AY513" s="18" t="n">
        <v>41152</v>
      </c>
      <c r="AZ513" s="0" t="n">
        <v>1.6</v>
      </c>
      <c r="BA513" s="18" t="n">
        <v>41152</v>
      </c>
      <c r="BB513" s="0" t="n">
        <v>840</v>
      </c>
      <c r="BI513" s="18" t="n">
        <v>43343</v>
      </c>
      <c r="BJ513" s="0" t="n">
        <v>16.6</v>
      </c>
      <c r="BK513" s="18" t="n">
        <v>41152</v>
      </c>
      <c r="BL513" s="0" t="n">
        <v>2.7</v>
      </c>
      <c r="BQ513" s="18" t="n">
        <v>42521</v>
      </c>
      <c r="BR513" s="0" t="n">
        <v>92.4</v>
      </c>
      <c r="BS513" s="18" t="n">
        <v>44074</v>
      </c>
      <c r="BT513" s="0" t="n">
        <v>74.1</v>
      </c>
      <c r="BU513" s="18" t="n">
        <v>26305</v>
      </c>
      <c r="BV513" s="0" t="n">
        <v>103.47</v>
      </c>
      <c r="BW513" s="18" t="n">
        <v>26841</v>
      </c>
      <c r="BX513" s="0" t="n">
        <v>123.5</v>
      </c>
      <c r="BY513" s="18" t="n">
        <v>29546</v>
      </c>
      <c r="BZ513" s="0" t="n">
        <v>206.07</v>
      </c>
      <c r="CC513" s="18" t="n">
        <v>28046</v>
      </c>
      <c r="CD513" s="0" t="n">
        <v>114.65</v>
      </c>
      <c r="CE513" s="18" t="n">
        <v>31176</v>
      </c>
      <c r="CF513" s="0" t="n">
        <v>27.58</v>
      </c>
      <c r="CG513" s="18" t="n">
        <v>41717</v>
      </c>
      <c r="CH513" s="0" t="n">
        <v>103.2</v>
      </c>
      <c r="CI513" s="18" t="n">
        <v>32252</v>
      </c>
      <c r="CJ513" s="0" t="n">
        <v>2112.3</v>
      </c>
      <c r="CK513" s="18" t="n">
        <v>29594</v>
      </c>
      <c r="CL513" s="0" t="n">
        <v>72.769</v>
      </c>
      <c r="CM513" s="18" t="n">
        <v>41116</v>
      </c>
      <c r="CN513" s="0" t="n">
        <v>11.13</v>
      </c>
      <c r="CO513" s="18" t="n">
        <v>43480</v>
      </c>
      <c r="CP513" s="0" t="n">
        <v>124.82</v>
      </c>
    </row>
    <row r="514" customFormat="false" ht="15" hidden="false" customHeight="false" outlineLevel="0" collapsed="false">
      <c r="I514" s="18" t="n">
        <v>41182</v>
      </c>
      <c r="J514" s="0" t="n">
        <v>7.8</v>
      </c>
      <c r="K514" s="18" t="n">
        <v>41182</v>
      </c>
      <c r="L514" s="0" t="n">
        <v>183</v>
      </c>
      <c r="O514" s="18" t="n">
        <v>41182</v>
      </c>
      <c r="P514" s="0" t="n">
        <v>384.5</v>
      </c>
      <c r="Q514" s="18" t="n">
        <v>41182</v>
      </c>
      <c r="R514" s="0" t="n">
        <v>1.5</v>
      </c>
      <c r="S514" s="18" t="n">
        <v>41182</v>
      </c>
      <c r="T514" s="0" t="n">
        <v>2</v>
      </c>
      <c r="U514" s="18" t="n">
        <v>41182</v>
      </c>
      <c r="V514" s="0" t="n">
        <v>1.69161</v>
      </c>
      <c r="W514" s="18" t="n">
        <v>42643</v>
      </c>
      <c r="X514" s="0" t="n">
        <v>1.4</v>
      </c>
      <c r="Y514" s="18" t="n">
        <v>41182</v>
      </c>
      <c r="Z514" s="0" t="n">
        <v>2.28</v>
      </c>
      <c r="AA514" s="18" t="n">
        <v>41182</v>
      </c>
      <c r="AB514" s="0" t="n">
        <v>76.3502</v>
      </c>
      <c r="AG514" s="18" t="n">
        <v>41182</v>
      </c>
      <c r="AH514" s="0" t="n">
        <v>50.8</v>
      </c>
      <c r="AO514" s="18" t="n">
        <v>41182</v>
      </c>
      <c r="AP514" s="0" t="n">
        <v>-0.1</v>
      </c>
      <c r="AQ514" s="18" t="n">
        <v>41182</v>
      </c>
      <c r="AR514" s="0" t="n">
        <v>0.2</v>
      </c>
      <c r="AW514" s="18" t="n">
        <v>41182</v>
      </c>
      <c r="AX514" s="0" t="n">
        <v>51.9</v>
      </c>
      <c r="AY514" s="18" t="n">
        <v>41182</v>
      </c>
      <c r="AZ514" s="0" t="n">
        <v>2.6</v>
      </c>
      <c r="BA514" s="18" t="n">
        <v>41182</v>
      </c>
      <c r="BB514" s="0" t="n">
        <v>930</v>
      </c>
      <c r="BI514" s="18" t="n">
        <v>43373</v>
      </c>
      <c r="BJ514" s="0" t="n">
        <v>17.4</v>
      </c>
      <c r="BK514" s="18" t="n">
        <v>41182</v>
      </c>
      <c r="BL514" s="0" t="n">
        <v>3.8</v>
      </c>
      <c r="BQ514" s="18" t="n">
        <v>42551</v>
      </c>
      <c r="BR514" s="0" t="n">
        <v>97.4</v>
      </c>
      <c r="BS514" s="18" t="n">
        <v>44104</v>
      </c>
      <c r="BT514" s="0" t="n">
        <v>80.4</v>
      </c>
      <c r="BU514" s="18" t="n">
        <v>26308</v>
      </c>
      <c r="BV514" s="0" t="n">
        <v>103.32</v>
      </c>
      <c r="BW514" s="18" t="n">
        <v>26842</v>
      </c>
      <c r="BX514" s="0" t="n">
        <v>123.9</v>
      </c>
      <c r="BY514" s="18" t="n">
        <v>29553</v>
      </c>
      <c r="BZ514" s="0" t="n">
        <v>208.15</v>
      </c>
      <c r="CC514" s="18" t="n">
        <v>28047</v>
      </c>
      <c r="CD514" s="0" t="n">
        <v>114.85</v>
      </c>
      <c r="CE514" s="18" t="n">
        <v>31177</v>
      </c>
      <c r="CF514" s="0" t="n">
        <v>27.38</v>
      </c>
      <c r="CG514" s="18" t="n">
        <v>41718</v>
      </c>
      <c r="CH514" s="0" t="n">
        <v>101.9</v>
      </c>
      <c r="CI514" s="18" t="n">
        <v>32253</v>
      </c>
      <c r="CJ514" s="0" t="n">
        <v>2096</v>
      </c>
      <c r="CK514" s="18" t="n">
        <v>29595</v>
      </c>
      <c r="CL514" s="0" t="n">
        <v>73.449</v>
      </c>
      <c r="CM514" s="18" t="n">
        <v>41117</v>
      </c>
      <c r="CN514" s="0" t="n">
        <v>11.13</v>
      </c>
      <c r="CO514" s="18" t="n">
        <v>43481</v>
      </c>
      <c r="CP514" s="0" t="n">
        <v>129.36</v>
      </c>
    </row>
    <row r="515" customFormat="false" ht="15" hidden="false" customHeight="false" outlineLevel="0" collapsed="false">
      <c r="I515" s="18" t="n">
        <v>41213</v>
      </c>
      <c r="J515" s="0" t="n">
        <v>7.8</v>
      </c>
      <c r="K515" s="18" t="n">
        <v>41213</v>
      </c>
      <c r="L515" s="0" t="n">
        <v>160</v>
      </c>
      <c r="O515" s="18" t="n">
        <v>41213</v>
      </c>
      <c r="P515" s="0" t="n">
        <v>368.5</v>
      </c>
      <c r="Q515" s="18" t="n">
        <v>41213</v>
      </c>
      <c r="R515" s="0" t="n">
        <v>1.2</v>
      </c>
      <c r="S515" s="18" t="n">
        <v>41213</v>
      </c>
      <c r="T515" s="0" t="n">
        <v>2</v>
      </c>
      <c r="U515" s="18" t="n">
        <v>41213</v>
      </c>
      <c r="V515" s="0" t="n">
        <v>1.88945</v>
      </c>
      <c r="W515" s="18" t="n">
        <v>42674</v>
      </c>
      <c r="X515" s="0" t="n">
        <v>1.6</v>
      </c>
      <c r="Y515" s="18" t="n">
        <v>41213</v>
      </c>
      <c r="Z515" s="0" t="n">
        <v>1.91</v>
      </c>
      <c r="AA515" s="18" t="n">
        <v>41213</v>
      </c>
      <c r="AB515" s="0" t="n">
        <v>76.4688</v>
      </c>
      <c r="AG515" s="18" t="n">
        <v>41213</v>
      </c>
      <c r="AH515" s="0" t="n">
        <v>50.5</v>
      </c>
      <c r="AO515" s="18" t="n">
        <v>41213</v>
      </c>
      <c r="AP515" s="0" t="n">
        <v>-0.27</v>
      </c>
      <c r="AQ515" s="18" t="n">
        <v>41213</v>
      </c>
      <c r="AR515" s="0" t="n">
        <v>-1.2</v>
      </c>
      <c r="AW515" s="18" t="n">
        <v>41213</v>
      </c>
      <c r="AX515" s="0" t="n">
        <v>48.2</v>
      </c>
      <c r="AY515" s="18" t="n">
        <v>41213</v>
      </c>
      <c r="AZ515" s="0" t="n">
        <v>2.2</v>
      </c>
      <c r="BA515" s="18" t="n">
        <v>41213</v>
      </c>
      <c r="BB515" s="0" t="n">
        <v>887</v>
      </c>
      <c r="BI515" s="18" t="n">
        <v>43404</v>
      </c>
      <c r="BJ515" s="0" t="n">
        <v>17.5</v>
      </c>
      <c r="BK515" s="18" t="n">
        <v>41213</v>
      </c>
      <c r="BL515" s="0" t="n">
        <v>4.8</v>
      </c>
      <c r="BQ515" s="18" t="n">
        <v>42582</v>
      </c>
      <c r="BR515" s="0" t="n">
        <v>96.7</v>
      </c>
      <c r="BS515" s="18" t="n">
        <v>44135</v>
      </c>
      <c r="BT515" s="0" t="n">
        <v>81.8</v>
      </c>
      <c r="BU515" s="18" t="n">
        <v>26309</v>
      </c>
      <c r="BV515" s="0" t="n">
        <v>103.65</v>
      </c>
      <c r="BW515" s="18" t="n">
        <v>26843</v>
      </c>
      <c r="BX515" s="0" t="n">
        <v>124.74</v>
      </c>
      <c r="BY515" s="18" t="n">
        <v>29560</v>
      </c>
      <c r="BZ515" s="0" t="n">
        <v>203.02</v>
      </c>
      <c r="CC515" s="18" t="n">
        <v>28048</v>
      </c>
      <c r="CD515" s="0" t="n">
        <v>115.7</v>
      </c>
      <c r="CE515" s="18" t="n">
        <v>31180</v>
      </c>
      <c r="CF515" s="0" t="n">
        <v>27.59</v>
      </c>
      <c r="CG515" s="18" t="n">
        <v>41719</v>
      </c>
      <c r="CH515" s="0" t="n">
        <v>101.8</v>
      </c>
      <c r="CI515" s="18" t="n">
        <v>32254</v>
      </c>
      <c r="CJ515" s="0" t="n">
        <v>2022.5</v>
      </c>
      <c r="CK515" s="18" t="n">
        <v>29598</v>
      </c>
      <c r="CL515" s="0" t="n">
        <v>73.719</v>
      </c>
      <c r="CM515" s="18" t="n">
        <v>41120</v>
      </c>
      <c r="CN515" s="0" t="n">
        <v>11.38</v>
      </c>
      <c r="CO515" s="18" t="n">
        <v>43482</v>
      </c>
      <c r="CP515" s="0" t="n">
        <v>128.84</v>
      </c>
    </row>
    <row r="516" customFormat="false" ht="15" hidden="false" customHeight="false" outlineLevel="0" collapsed="false">
      <c r="I516" s="18" t="n">
        <v>41243</v>
      </c>
      <c r="J516" s="0" t="n">
        <v>7.7</v>
      </c>
      <c r="K516" s="18" t="n">
        <v>41243</v>
      </c>
      <c r="L516" s="0" t="n">
        <v>159</v>
      </c>
      <c r="O516" s="18" t="n">
        <v>41243</v>
      </c>
      <c r="P516" s="0" t="n">
        <v>403.8</v>
      </c>
      <c r="Q516" s="18" t="n">
        <v>41243</v>
      </c>
      <c r="R516" s="0" t="n">
        <v>1.5</v>
      </c>
      <c r="S516" s="18" t="n">
        <v>41243</v>
      </c>
      <c r="T516" s="0" t="n">
        <v>1.9</v>
      </c>
      <c r="U516" s="18" t="n">
        <v>41243</v>
      </c>
      <c r="V516" s="0" t="n">
        <v>1.78307</v>
      </c>
      <c r="W516" s="18" t="n">
        <v>42704</v>
      </c>
      <c r="X516" s="0" t="n">
        <v>1.6</v>
      </c>
      <c r="Y516" s="18" t="n">
        <v>41243</v>
      </c>
      <c r="Z516" s="0" t="n">
        <v>2.31</v>
      </c>
      <c r="AA516" s="18" t="n">
        <v>41243</v>
      </c>
      <c r="AB516" s="0" t="n">
        <v>76.6589</v>
      </c>
      <c r="AG516" s="18" t="n">
        <v>41243</v>
      </c>
      <c r="AH516" s="0" t="n">
        <v>48</v>
      </c>
      <c r="AO516" s="18" t="n">
        <v>41243</v>
      </c>
      <c r="AP516" s="0" t="n">
        <v>0.28</v>
      </c>
      <c r="AQ516" s="18" t="n">
        <v>41243</v>
      </c>
      <c r="AR516" s="0" t="n">
        <v>-10.6</v>
      </c>
      <c r="AW516" s="18" t="n">
        <v>41243</v>
      </c>
      <c r="AX516" s="0" t="n">
        <v>48.7</v>
      </c>
      <c r="AY516" s="18" t="n">
        <v>41243</v>
      </c>
      <c r="AZ516" s="0" t="n">
        <v>2.2</v>
      </c>
      <c r="BA516" s="18" t="n">
        <v>41243</v>
      </c>
      <c r="BB516" s="0" t="n">
        <v>917</v>
      </c>
      <c r="BI516" s="18" t="n">
        <v>43434</v>
      </c>
      <c r="BJ516" s="0" t="n">
        <v>17.4</v>
      </c>
      <c r="BK516" s="18" t="n">
        <v>41243</v>
      </c>
      <c r="BL516" s="0" t="n">
        <v>6</v>
      </c>
      <c r="BQ516" s="18" t="n">
        <v>42613</v>
      </c>
      <c r="BR516" s="0" t="n">
        <v>101.8</v>
      </c>
      <c r="BS516" s="18" t="n">
        <v>44165</v>
      </c>
      <c r="BT516" s="0" t="n">
        <v>76.9</v>
      </c>
      <c r="BU516" s="18" t="n">
        <v>26310</v>
      </c>
      <c r="BV516" s="0" t="n">
        <v>103.59</v>
      </c>
      <c r="BW516" s="18" t="n">
        <v>26844</v>
      </c>
      <c r="BX516" s="0" t="n">
        <v>124.61</v>
      </c>
      <c r="BY516" s="18" t="n">
        <v>29567</v>
      </c>
      <c r="BZ516" s="0" t="n">
        <v>191.22</v>
      </c>
      <c r="CC516" s="18" t="n">
        <v>28051</v>
      </c>
      <c r="CD516" s="0" t="n">
        <v>116.2</v>
      </c>
      <c r="CE516" s="18" t="n">
        <v>31181</v>
      </c>
      <c r="CF516" s="0" t="n">
        <v>27.66</v>
      </c>
      <c r="CG516" s="18" t="n">
        <v>41722</v>
      </c>
      <c r="CH516" s="0" t="n">
        <v>102.7</v>
      </c>
      <c r="CI516" s="18" t="n">
        <v>32255</v>
      </c>
      <c r="CJ516" s="0" t="n">
        <v>2083.8</v>
      </c>
      <c r="CK516" s="18" t="n">
        <v>29599</v>
      </c>
      <c r="CL516" s="0" t="n">
        <v>73.574</v>
      </c>
      <c r="CM516" s="18" t="n">
        <v>41121</v>
      </c>
      <c r="CN516" s="0" t="n">
        <v>11.69</v>
      </c>
      <c r="CO516" s="18" t="n">
        <v>43483</v>
      </c>
      <c r="CP516" s="0" t="n">
        <v>128.57</v>
      </c>
    </row>
    <row r="517" customFormat="false" ht="15" hidden="false" customHeight="false" outlineLevel="0" collapsed="false">
      <c r="I517" s="18" t="n">
        <v>41274</v>
      </c>
      <c r="J517" s="0" t="n">
        <v>7.9</v>
      </c>
      <c r="K517" s="18" t="n">
        <v>41274</v>
      </c>
      <c r="L517" s="0" t="n">
        <v>243</v>
      </c>
      <c r="O517" s="18" t="n">
        <v>41274</v>
      </c>
      <c r="P517" s="0" t="n">
        <v>355</v>
      </c>
      <c r="Q517" s="18" t="n">
        <v>41274</v>
      </c>
      <c r="R517" s="0" t="n">
        <v>1.7</v>
      </c>
      <c r="S517" s="18" t="n">
        <v>41274</v>
      </c>
      <c r="T517" s="0" t="n">
        <v>1.9</v>
      </c>
      <c r="U517" s="18" t="n">
        <v>41274</v>
      </c>
      <c r="V517" s="0" t="n">
        <v>1.68987</v>
      </c>
      <c r="W517" s="18" t="n">
        <v>42735</v>
      </c>
      <c r="X517" s="0" t="n">
        <v>1.7</v>
      </c>
      <c r="Y517" s="18" t="n">
        <v>41274</v>
      </c>
      <c r="Z517" s="0" t="n">
        <v>2.07</v>
      </c>
      <c r="AA517" s="18" t="n">
        <v>41274</v>
      </c>
      <c r="AB517" s="0" t="n">
        <v>76.7539</v>
      </c>
      <c r="AG517" s="18" t="n">
        <v>41274</v>
      </c>
      <c r="AH517" s="0" t="n">
        <v>50.1</v>
      </c>
      <c r="AO517" s="18" t="n">
        <v>41274</v>
      </c>
      <c r="AP517" s="0" t="n">
        <v>0.14</v>
      </c>
      <c r="AQ517" s="18" t="n">
        <v>41274</v>
      </c>
      <c r="AR517" s="0" t="n">
        <v>2.5</v>
      </c>
      <c r="AW517" s="18" t="n">
        <v>41274</v>
      </c>
      <c r="AX517" s="0" t="n">
        <v>51.3</v>
      </c>
      <c r="AY517" s="18" t="n">
        <v>41274</v>
      </c>
      <c r="AZ517" s="0" t="n">
        <v>1.7</v>
      </c>
      <c r="BA517" s="18" t="n">
        <v>41274</v>
      </c>
      <c r="BB517" s="0" t="n">
        <v>941</v>
      </c>
      <c r="BI517" s="18" t="n">
        <v>43465</v>
      </c>
      <c r="BJ517" s="0" t="n">
        <v>17.5</v>
      </c>
      <c r="BK517" s="18" t="n">
        <v>41274</v>
      </c>
      <c r="BL517" s="0" t="n">
        <v>7.6</v>
      </c>
      <c r="BQ517" s="18" t="n">
        <v>42643</v>
      </c>
      <c r="BR517" s="0" t="n">
        <v>103.5</v>
      </c>
      <c r="BS517" s="18" t="n">
        <v>44196</v>
      </c>
      <c r="BT517" s="0" t="n">
        <v>80.7</v>
      </c>
      <c r="BU517" s="18" t="n">
        <v>26311</v>
      </c>
      <c r="BV517" s="0" t="n">
        <v>102.99</v>
      </c>
      <c r="BW517" s="18" t="n">
        <v>26847</v>
      </c>
      <c r="BX517" s="0" t="n">
        <v>123.79</v>
      </c>
      <c r="BY517" s="18" t="n">
        <v>29574</v>
      </c>
      <c r="BZ517" s="0" t="n">
        <v>197.91</v>
      </c>
      <c r="CC517" s="18" t="n">
        <v>28052</v>
      </c>
      <c r="CD517" s="0" t="n">
        <v>115.4</v>
      </c>
      <c r="CE517" s="18" t="n">
        <v>31182</v>
      </c>
      <c r="CF517" s="0" t="n">
        <v>27.79</v>
      </c>
      <c r="CG517" s="18" t="n">
        <v>41723</v>
      </c>
      <c r="CH517" s="0" t="n">
        <v>104.4</v>
      </c>
      <c r="CI517" s="18" t="n">
        <v>32258</v>
      </c>
      <c r="CJ517" s="0" t="n">
        <v>2071.2</v>
      </c>
      <c r="CK517" s="18" t="n">
        <v>29600</v>
      </c>
      <c r="CL517" s="0" t="n">
        <v>73.944</v>
      </c>
      <c r="CM517" s="18" t="n">
        <v>41122</v>
      </c>
      <c r="CN517" s="0" t="n">
        <v>11.94</v>
      </c>
      <c r="CO517" s="18" t="n">
        <v>43487</v>
      </c>
      <c r="CP517" s="0" t="n">
        <v>124.42</v>
      </c>
    </row>
    <row r="518" customFormat="false" ht="15" hidden="false" customHeight="false" outlineLevel="0" collapsed="false">
      <c r="I518" s="18" t="n">
        <v>41305</v>
      </c>
      <c r="J518" s="0" t="n">
        <v>8</v>
      </c>
      <c r="K518" s="18" t="n">
        <v>41305</v>
      </c>
      <c r="L518" s="0" t="n">
        <v>189</v>
      </c>
      <c r="O518" s="18" t="n">
        <v>41305</v>
      </c>
      <c r="P518" s="0" t="n">
        <v>352.5</v>
      </c>
      <c r="Q518" s="18" t="n">
        <v>41305</v>
      </c>
      <c r="R518" s="0" t="n">
        <v>1.8</v>
      </c>
      <c r="S518" s="18" t="n">
        <v>41305</v>
      </c>
      <c r="T518" s="0" t="n">
        <v>1.9</v>
      </c>
      <c r="U518" s="18" t="n">
        <v>41305</v>
      </c>
      <c r="V518" s="0" t="n">
        <v>1.59159</v>
      </c>
      <c r="W518" s="18" t="n">
        <v>42766</v>
      </c>
      <c r="X518" s="0" t="n">
        <v>1.7</v>
      </c>
      <c r="Y518" s="18" t="n">
        <v>41305</v>
      </c>
      <c r="Z518" s="0" t="n">
        <v>1.44</v>
      </c>
      <c r="AA518" s="18" t="n">
        <v>41305</v>
      </c>
      <c r="AB518" s="0" t="n">
        <v>76.6511</v>
      </c>
      <c r="AG518" s="18" t="n">
        <v>41305</v>
      </c>
      <c r="AH518" s="0" t="n">
        <v>53.3</v>
      </c>
      <c r="AO518" s="18" t="n">
        <v>41305</v>
      </c>
      <c r="AP518" s="0" t="n">
        <v>-0.34</v>
      </c>
      <c r="AQ518" s="18" t="n">
        <v>41305</v>
      </c>
      <c r="AR518" s="0" t="n">
        <v>-1.4</v>
      </c>
      <c r="AW518" s="18" t="n">
        <v>41305</v>
      </c>
      <c r="AX518" s="0" t="n">
        <v>53.5</v>
      </c>
      <c r="AY518" s="18" t="n">
        <v>41305</v>
      </c>
      <c r="AZ518" s="0" t="n">
        <v>2.1</v>
      </c>
      <c r="BA518" s="18" t="n">
        <v>41305</v>
      </c>
      <c r="BB518" s="0" t="n">
        <v>940</v>
      </c>
      <c r="BI518" s="18" t="n">
        <v>43496</v>
      </c>
      <c r="BJ518" s="0" t="n">
        <v>16.6</v>
      </c>
      <c r="BK518" s="18" t="n">
        <v>41305</v>
      </c>
      <c r="BL518" s="0" t="n">
        <v>1.8</v>
      </c>
      <c r="BQ518" s="18" t="n">
        <v>42674</v>
      </c>
      <c r="BR518" s="0" t="n">
        <v>100.8</v>
      </c>
      <c r="BS518" s="18" t="n">
        <v>44227</v>
      </c>
      <c r="BT518" s="0" t="n">
        <v>79</v>
      </c>
      <c r="BU518" s="18" t="n">
        <v>26312</v>
      </c>
      <c r="BV518" s="0" t="n">
        <v>103.39</v>
      </c>
      <c r="BW518" s="18" t="n">
        <v>26848</v>
      </c>
      <c r="BX518" s="0" t="n">
        <v>122.83</v>
      </c>
      <c r="BY518" s="18" t="n">
        <v>29581</v>
      </c>
      <c r="BZ518" s="0" t="n">
        <v>201.28</v>
      </c>
      <c r="CC518" s="18" t="n">
        <v>28053</v>
      </c>
      <c r="CD518" s="0" t="n">
        <v>114.9</v>
      </c>
      <c r="CE518" s="18" t="n">
        <v>31183</v>
      </c>
      <c r="CF518" s="0" t="n">
        <v>27.93</v>
      </c>
      <c r="CG518" s="18" t="n">
        <v>41724</v>
      </c>
      <c r="CH518" s="0" t="n">
        <v>105.2</v>
      </c>
      <c r="CI518" s="18" t="n">
        <v>32259</v>
      </c>
      <c r="CJ518" s="0" t="n">
        <v>1998.1</v>
      </c>
      <c r="CK518" s="18" t="n">
        <v>29601</v>
      </c>
      <c r="CL518" s="0" t="n">
        <v>74.234</v>
      </c>
      <c r="CM518" s="18" t="n">
        <v>41123</v>
      </c>
      <c r="CN518" s="0" t="n">
        <v>13.16</v>
      </c>
      <c r="CO518" s="18" t="n">
        <v>43488</v>
      </c>
      <c r="CP518" s="0" t="n">
        <v>123.19</v>
      </c>
    </row>
    <row r="519" customFormat="false" ht="15" hidden="false" customHeight="false" outlineLevel="0" collapsed="false">
      <c r="I519" s="18" t="n">
        <v>41333</v>
      </c>
      <c r="J519" s="0" t="n">
        <v>7.7</v>
      </c>
      <c r="K519" s="18" t="n">
        <v>41333</v>
      </c>
      <c r="L519" s="0" t="n">
        <v>285</v>
      </c>
      <c r="O519" s="18" t="n">
        <v>41333</v>
      </c>
      <c r="P519" s="0" t="n">
        <v>347.8</v>
      </c>
      <c r="Q519" s="18" t="n">
        <v>41333</v>
      </c>
      <c r="R519" s="0" t="n">
        <v>2</v>
      </c>
      <c r="S519" s="18" t="n">
        <v>41333</v>
      </c>
      <c r="T519" s="0" t="n">
        <v>2</v>
      </c>
      <c r="U519" s="18" t="n">
        <v>41333</v>
      </c>
      <c r="V519" s="0" t="n">
        <v>1.56013</v>
      </c>
      <c r="W519" s="18" t="n">
        <v>42794</v>
      </c>
      <c r="X519" s="0" t="n">
        <v>1.6</v>
      </c>
      <c r="Y519" s="18" t="n">
        <v>41333</v>
      </c>
      <c r="Z519" s="0" t="n">
        <v>1.63</v>
      </c>
      <c r="AA519" s="18" t="n">
        <v>41333</v>
      </c>
      <c r="AB519" s="0" t="n">
        <v>76.9174</v>
      </c>
      <c r="AG519" s="18" t="n">
        <v>41333</v>
      </c>
      <c r="AH519" s="0" t="n">
        <v>54.2</v>
      </c>
      <c r="AO519" s="18" t="n">
        <v>41333</v>
      </c>
      <c r="AP519" s="0" t="n">
        <v>0.24</v>
      </c>
      <c r="AQ519" s="18" t="n">
        <v>41333</v>
      </c>
      <c r="AR519" s="0" t="n">
        <v>-5.4</v>
      </c>
      <c r="AW519" s="18" t="n">
        <v>41333</v>
      </c>
      <c r="AX519" s="0" t="n">
        <v>55.9</v>
      </c>
      <c r="AY519" s="18" t="n">
        <v>41333</v>
      </c>
      <c r="AZ519" s="0" t="n">
        <v>1.6</v>
      </c>
      <c r="BA519" s="18" t="n">
        <v>41333</v>
      </c>
      <c r="BB519" s="0" t="n">
        <v>980</v>
      </c>
      <c r="BI519" s="18" t="n">
        <v>43524</v>
      </c>
      <c r="BJ519" s="0" t="n">
        <v>16.56</v>
      </c>
      <c r="BK519" s="18" t="n">
        <v>41333</v>
      </c>
      <c r="BL519" s="0" t="n">
        <v>1.2</v>
      </c>
      <c r="BQ519" s="18" t="n">
        <v>42704</v>
      </c>
      <c r="BR519" s="0" t="n">
        <v>109.4</v>
      </c>
      <c r="BS519" s="18" t="n">
        <v>44255</v>
      </c>
      <c r="BT519" s="0" t="n">
        <v>76.8</v>
      </c>
      <c r="BU519" s="18" t="n">
        <v>26315</v>
      </c>
      <c r="BV519" s="0" t="n">
        <v>103.7</v>
      </c>
      <c r="BW519" s="18" t="n">
        <v>26849</v>
      </c>
      <c r="BX519" s="0" t="n">
        <v>123.47</v>
      </c>
      <c r="BY519" s="18" t="n">
        <v>29588</v>
      </c>
      <c r="BZ519" s="0" t="n">
        <v>203.55</v>
      </c>
      <c r="CC519" s="18" t="n">
        <v>28054</v>
      </c>
      <c r="CD519" s="0" t="n">
        <v>116</v>
      </c>
      <c r="CE519" s="18" t="n">
        <v>31184</v>
      </c>
      <c r="CF519" s="0" t="n">
        <v>27.8</v>
      </c>
      <c r="CG519" s="18" t="n">
        <v>41725</v>
      </c>
      <c r="CH519" s="0" t="n">
        <v>105.2</v>
      </c>
      <c r="CI519" s="18" t="n">
        <v>32260</v>
      </c>
      <c r="CJ519" s="0" t="n">
        <v>2025.9</v>
      </c>
      <c r="CK519" s="18" t="n">
        <v>29602</v>
      </c>
      <c r="CL519" s="0" t="n">
        <v>74.544</v>
      </c>
      <c r="CM519" s="18" t="n">
        <v>41124</v>
      </c>
      <c r="CN519" s="0" t="n">
        <v>13.71</v>
      </c>
      <c r="CO519" s="18" t="n">
        <v>43489</v>
      </c>
      <c r="CP519" s="0" t="n">
        <v>122.69</v>
      </c>
    </row>
    <row r="520" customFormat="false" ht="15" hidden="false" customHeight="false" outlineLevel="0" collapsed="false">
      <c r="I520" s="18" t="n">
        <v>41364</v>
      </c>
      <c r="J520" s="0" t="n">
        <v>7.5</v>
      </c>
      <c r="K520" s="18" t="n">
        <v>41364</v>
      </c>
      <c r="L520" s="0" t="n">
        <v>142</v>
      </c>
      <c r="O520" s="18" t="n">
        <v>41364</v>
      </c>
      <c r="P520" s="0" t="n">
        <v>354.8</v>
      </c>
      <c r="Q520" s="18" t="n">
        <v>41364</v>
      </c>
      <c r="R520" s="0" t="n">
        <v>1.8</v>
      </c>
      <c r="S520" s="18" t="n">
        <v>41364</v>
      </c>
      <c r="T520" s="0" t="n">
        <v>1.9</v>
      </c>
      <c r="U520" s="18" t="n">
        <v>41364</v>
      </c>
      <c r="V520" s="0" t="n">
        <v>1.48074</v>
      </c>
      <c r="W520" s="18" t="n">
        <v>42825</v>
      </c>
      <c r="X520" s="0" t="n">
        <v>1.8</v>
      </c>
      <c r="Y520" s="18" t="n">
        <v>41364</v>
      </c>
      <c r="Z520" s="0" t="n">
        <v>2.59</v>
      </c>
      <c r="AA520" s="18" t="n">
        <v>41364</v>
      </c>
      <c r="AB520" s="0" t="n">
        <v>77.1389</v>
      </c>
      <c r="AG520" s="18" t="n">
        <v>41364</v>
      </c>
      <c r="AH520" s="0" t="n">
        <v>51.9</v>
      </c>
      <c r="AO520" s="18" t="n">
        <v>41364</v>
      </c>
      <c r="AP520" s="0" t="n">
        <v>-0.27</v>
      </c>
      <c r="AQ520" s="18" t="n">
        <v>41364</v>
      </c>
      <c r="AR520" s="0" t="n">
        <v>2.1</v>
      </c>
      <c r="AW520" s="18" t="n">
        <v>41364</v>
      </c>
      <c r="AX520" s="0" t="n">
        <v>55.4</v>
      </c>
      <c r="AY520" s="18" t="n">
        <v>41364</v>
      </c>
      <c r="AZ520" s="0" t="n">
        <v>0.9</v>
      </c>
      <c r="BA520" s="18" t="n">
        <v>41364</v>
      </c>
      <c r="BB520" s="0" t="n">
        <v>936</v>
      </c>
      <c r="BI520" s="18" t="n">
        <v>43555</v>
      </c>
      <c r="BJ520" s="0" t="n">
        <v>17.5</v>
      </c>
      <c r="BK520" s="18" t="n">
        <v>41364</v>
      </c>
      <c r="BL520" s="0" t="n">
        <v>1</v>
      </c>
      <c r="BQ520" s="18" t="n">
        <v>42735</v>
      </c>
      <c r="BR520" s="0" t="n">
        <v>113.3</v>
      </c>
      <c r="BS520" s="18" t="n">
        <v>44286</v>
      </c>
      <c r="BT520" s="0" t="n">
        <v>84.9</v>
      </c>
      <c r="BU520" s="18" t="n">
        <v>26316</v>
      </c>
      <c r="BV520" s="0" t="n">
        <v>104.05</v>
      </c>
      <c r="BW520" s="18" t="n">
        <v>26850</v>
      </c>
      <c r="BX520" s="0" t="n">
        <v>123.07</v>
      </c>
      <c r="BY520" s="18" t="n">
        <v>29595</v>
      </c>
      <c r="BZ520" s="0" t="n">
        <v>197.66</v>
      </c>
      <c r="CC520" s="18" t="n">
        <v>28055</v>
      </c>
      <c r="CD520" s="0" t="n">
        <v>115.5</v>
      </c>
      <c r="CE520" s="18" t="n">
        <v>31187</v>
      </c>
      <c r="CF520" s="0" t="n">
        <v>26.99</v>
      </c>
      <c r="CG520" s="18" t="n">
        <v>41726</v>
      </c>
      <c r="CH520" s="0" t="n">
        <v>106.1</v>
      </c>
      <c r="CI520" s="18" t="n">
        <v>32261</v>
      </c>
      <c r="CJ520" s="0" t="n">
        <v>2039.5</v>
      </c>
      <c r="CK520" s="18" t="n">
        <v>29605</v>
      </c>
      <c r="CL520" s="0" t="n">
        <v>74.616</v>
      </c>
      <c r="CM520" s="18" t="n">
        <v>41127</v>
      </c>
      <c r="CN520" s="0" t="n">
        <v>13.58</v>
      </c>
      <c r="CO520" s="18" t="n">
        <v>43490</v>
      </c>
      <c r="CP520" s="0" t="n">
        <v>121.87</v>
      </c>
    </row>
    <row r="521" customFormat="false" ht="15" hidden="false" customHeight="false" outlineLevel="0" collapsed="false">
      <c r="I521" s="18" t="n">
        <v>41394</v>
      </c>
      <c r="J521" s="0" t="n">
        <v>7.6</v>
      </c>
      <c r="K521" s="18" t="n">
        <v>41394</v>
      </c>
      <c r="L521" s="0" t="n">
        <v>186</v>
      </c>
      <c r="O521" s="18" t="n">
        <v>41394</v>
      </c>
      <c r="P521" s="0" t="n">
        <v>347.3</v>
      </c>
      <c r="Q521" s="18" t="n">
        <v>41394</v>
      </c>
      <c r="R521" s="0" t="n">
        <v>1.8</v>
      </c>
      <c r="S521" s="18" t="n">
        <v>41394</v>
      </c>
      <c r="T521" s="0" t="n">
        <v>1.7</v>
      </c>
      <c r="U521" s="18" t="n">
        <v>41394</v>
      </c>
      <c r="V521" s="0" t="n">
        <v>1.37706</v>
      </c>
      <c r="W521" s="18" t="n">
        <v>42855</v>
      </c>
      <c r="X521" s="0" t="n">
        <v>2</v>
      </c>
      <c r="Y521" s="18" t="n">
        <v>41394</v>
      </c>
      <c r="Z521" s="0" t="n">
        <v>1.74</v>
      </c>
      <c r="AA521" s="18" t="n">
        <v>41394</v>
      </c>
      <c r="AB521" s="0" t="n">
        <v>76.9643</v>
      </c>
      <c r="AG521" s="18" t="n">
        <v>41394</v>
      </c>
      <c r="AH521" s="0" t="n">
        <v>51</v>
      </c>
      <c r="AO521" s="18" t="n">
        <v>41394</v>
      </c>
      <c r="AP521" s="0" t="n">
        <v>-0.31</v>
      </c>
      <c r="AQ521" s="18" t="n">
        <v>41394</v>
      </c>
      <c r="AR521" s="0" t="n">
        <v>0.4</v>
      </c>
      <c r="AW521" s="18" t="n">
        <v>41394</v>
      </c>
      <c r="AX521" s="0" t="n">
        <v>50.3</v>
      </c>
      <c r="AY521" s="18" t="n">
        <v>41394</v>
      </c>
      <c r="AZ521" s="0" t="n">
        <v>1.8</v>
      </c>
      <c r="BA521" s="18" t="n">
        <v>41394</v>
      </c>
      <c r="BB521" s="0" t="n">
        <v>1012</v>
      </c>
      <c r="BI521" s="18" t="n">
        <v>43585</v>
      </c>
      <c r="BJ521" s="0" t="n">
        <v>16.4</v>
      </c>
      <c r="BK521" s="18" t="n">
        <v>41394</v>
      </c>
      <c r="BL521" s="0" t="n">
        <v>0.8</v>
      </c>
      <c r="BQ521" s="18" t="n">
        <v>42766</v>
      </c>
      <c r="BR521" s="0" t="n">
        <v>111.6</v>
      </c>
      <c r="BS521" s="18" t="n">
        <v>44316</v>
      </c>
      <c r="BT521" s="0" t="n">
        <v>88.3</v>
      </c>
      <c r="BU521" s="18" t="n">
        <v>26317</v>
      </c>
      <c r="BV521" s="0" t="n">
        <v>103.88</v>
      </c>
      <c r="BW521" s="18" t="n">
        <v>26851</v>
      </c>
      <c r="BX521" s="0" t="n">
        <v>122.92</v>
      </c>
      <c r="BY521" s="18" t="n">
        <v>29602</v>
      </c>
      <c r="BZ521" s="0" t="n">
        <v>201.13</v>
      </c>
      <c r="CC521" s="18" t="n">
        <v>28058</v>
      </c>
      <c r="CD521" s="0" t="n">
        <v>115.85</v>
      </c>
      <c r="CE521" s="18" t="n">
        <v>31188</v>
      </c>
      <c r="CF521" s="0" t="n">
        <v>27.14</v>
      </c>
      <c r="CG521" s="18" t="n">
        <v>41729</v>
      </c>
      <c r="CH521" s="0" t="n">
        <v>108.1</v>
      </c>
      <c r="CI521" s="18" t="n">
        <v>32266</v>
      </c>
      <c r="CJ521" s="0" t="n">
        <v>2076.5</v>
      </c>
      <c r="CK521" s="18" t="n">
        <v>29606</v>
      </c>
      <c r="CL521" s="0" t="n">
        <v>73.659</v>
      </c>
      <c r="CM521" s="18" t="n">
        <v>41128</v>
      </c>
      <c r="CN521" s="0" t="n">
        <v>13.88</v>
      </c>
      <c r="CO521" s="18" t="n">
        <v>43493</v>
      </c>
      <c r="CP521" s="0" t="n">
        <v>110.74</v>
      </c>
    </row>
    <row r="522" customFormat="false" ht="15" hidden="false" customHeight="false" outlineLevel="0" collapsed="false">
      <c r="I522" s="18" t="n">
        <v>41425</v>
      </c>
      <c r="J522" s="0" t="n">
        <v>7.5</v>
      </c>
      <c r="K522" s="18" t="n">
        <v>41425</v>
      </c>
      <c r="L522" s="0" t="n">
        <v>214</v>
      </c>
      <c r="O522" s="18" t="n">
        <v>41425</v>
      </c>
      <c r="P522" s="0" t="n">
        <v>350.5</v>
      </c>
      <c r="Q522" s="18" t="n">
        <v>41425</v>
      </c>
      <c r="R522" s="0" t="n">
        <v>1.9</v>
      </c>
      <c r="S522" s="18" t="n">
        <v>41425</v>
      </c>
      <c r="T522" s="0" t="n">
        <v>1.7</v>
      </c>
      <c r="U522" s="18" t="n">
        <v>41425</v>
      </c>
      <c r="V522" s="0" t="n">
        <v>1.39292</v>
      </c>
      <c r="W522" s="18" t="n">
        <v>42886</v>
      </c>
      <c r="X522" s="0" t="n">
        <v>1.9</v>
      </c>
      <c r="Y522" s="18" t="n">
        <v>41425</v>
      </c>
      <c r="Z522" s="0" t="n">
        <v>1.61</v>
      </c>
      <c r="AA522" s="18" t="n">
        <v>41425</v>
      </c>
      <c r="AB522" s="0" t="n">
        <v>76.9553</v>
      </c>
      <c r="AG522" s="18" t="n">
        <v>41425</v>
      </c>
      <c r="AH522" s="0" t="n">
        <v>50.8</v>
      </c>
      <c r="AO522" s="18" t="n">
        <v>41425</v>
      </c>
      <c r="AP522" s="0" t="n">
        <v>0.15</v>
      </c>
      <c r="AQ522" s="18" t="n">
        <v>41425</v>
      </c>
      <c r="AR522" s="0" t="n">
        <v>0.3</v>
      </c>
      <c r="AW522" s="18" t="n">
        <v>41425</v>
      </c>
      <c r="AX522" s="0" t="n">
        <v>57.4</v>
      </c>
      <c r="AY522" s="18" t="n">
        <v>41425</v>
      </c>
      <c r="AZ522" s="0" t="n">
        <v>1.9</v>
      </c>
      <c r="BA522" s="18" t="n">
        <v>41425</v>
      </c>
      <c r="BB522" s="0" t="n">
        <v>1003</v>
      </c>
      <c r="BI522" s="18" t="n">
        <v>43616</v>
      </c>
      <c r="BJ522" s="0" t="n">
        <v>17.3</v>
      </c>
      <c r="BK522" s="18" t="n">
        <v>41425</v>
      </c>
      <c r="BL522" s="0" t="n">
        <v>1.5</v>
      </c>
      <c r="BQ522" s="18" t="n">
        <v>42794</v>
      </c>
      <c r="BR522" s="0" t="n">
        <v>116.1</v>
      </c>
      <c r="BS522" s="18" t="n">
        <v>44347</v>
      </c>
      <c r="BT522" s="0" t="n">
        <v>82.9</v>
      </c>
      <c r="BU522" s="18" t="n">
        <v>26318</v>
      </c>
      <c r="BV522" s="0" t="n">
        <v>103.88</v>
      </c>
      <c r="BW522" s="18" t="n">
        <v>26854</v>
      </c>
      <c r="BX522" s="0" t="n">
        <v>123.15</v>
      </c>
      <c r="BY522" s="18" t="n">
        <v>29609</v>
      </c>
      <c r="BZ522" s="0" t="n">
        <v>197.52</v>
      </c>
      <c r="CC522" s="18" t="n">
        <v>28059</v>
      </c>
      <c r="CD522" s="0" t="n">
        <v>114.45</v>
      </c>
      <c r="CE522" s="18" t="n">
        <v>31189</v>
      </c>
      <c r="CF522" s="0" t="n">
        <v>27.1</v>
      </c>
      <c r="CG522" s="18" t="n">
        <v>41730</v>
      </c>
      <c r="CH522" s="0" t="n">
        <v>110.1</v>
      </c>
      <c r="CI522" s="18" t="n">
        <v>32267</v>
      </c>
      <c r="CJ522" s="0" t="n">
        <v>2073.2</v>
      </c>
      <c r="CK522" s="18" t="n">
        <v>29607</v>
      </c>
      <c r="CL522" s="0" t="n">
        <v>73.473</v>
      </c>
      <c r="CM522" s="18" t="n">
        <v>41129</v>
      </c>
      <c r="CN522" s="0" t="n">
        <v>13.83</v>
      </c>
      <c r="CO522" s="18" t="n">
        <v>43494</v>
      </c>
      <c r="CP522" s="0" t="n">
        <v>111.05</v>
      </c>
    </row>
    <row r="523" customFormat="false" ht="15" hidden="false" customHeight="false" outlineLevel="0" collapsed="false">
      <c r="I523" s="18" t="n">
        <v>41455</v>
      </c>
      <c r="J523" s="0" t="n">
        <v>7.5</v>
      </c>
      <c r="K523" s="18" t="n">
        <v>41455</v>
      </c>
      <c r="L523" s="0" t="n">
        <v>179</v>
      </c>
      <c r="O523" s="18" t="n">
        <v>41455</v>
      </c>
      <c r="P523" s="0" t="n">
        <v>344.3</v>
      </c>
      <c r="Q523" s="18" t="n">
        <v>41455</v>
      </c>
      <c r="R523" s="0" t="n">
        <v>2.1</v>
      </c>
      <c r="S523" s="18" t="n">
        <v>41455</v>
      </c>
      <c r="T523" s="0" t="n">
        <v>1.6</v>
      </c>
      <c r="U523" s="18" t="n">
        <v>41455</v>
      </c>
      <c r="V523" s="0" t="n">
        <v>1.46365</v>
      </c>
      <c r="W523" s="18" t="n">
        <v>42916</v>
      </c>
      <c r="X523" s="0" t="n">
        <v>1.7</v>
      </c>
      <c r="Y523" s="18" t="n">
        <v>41455</v>
      </c>
      <c r="Z523" s="0" t="n">
        <v>1.77</v>
      </c>
      <c r="AA523" s="18" t="n">
        <v>41455</v>
      </c>
      <c r="AB523" s="0" t="n">
        <v>77.0265</v>
      </c>
      <c r="AG523" s="18" t="n">
        <v>41455</v>
      </c>
      <c r="AH523" s="0" t="n">
        <v>51.1</v>
      </c>
      <c r="AO523" s="18" t="n">
        <v>41455</v>
      </c>
      <c r="AP523" s="0" t="n">
        <v>-0.15</v>
      </c>
      <c r="AQ523" s="18" t="n">
        <v>41455</v>
      </c>
      <c r="AR523" s="0" t="n">
        <v>12.7</v>
      </c>
      <c r="AW523" s="18" t="n">
        <v>41455</v>
      </c>
      <c r="AX523" s="0" t="n">
        <v>53.2</v>
      </c>
      <c r="AY523" s="18" t="n">
        <v>41455</v>
      </c>
      <c r="AZ523" s="0" t="n">
        <v>2.3</v>
      </c>
      <c r="BA523" s="18" t="n">
        <v>41455</v>
      </c>
      <c r="BB523" s="0" t="n">
        <v>942</v>
      </c>
      <c r="BI523" s="18" t="n">
        <v>43646</v>
      </c>
      <c r="BJ523" s="0" t="n">
        <v>17.3</v>
      </c>
      <c r="BK523" s="18" t="n">
        <v>41455</v>
      </c>
      <c r="BL523" s="0" t="n">
        <v>1.8</v>
      </c>
      <c r="BQ523" s="18" t="n">
        <v>42825</v>
      </c>
      <c r="BR523" s="0" t="n">
        <v>124.9</v>
      </c>
      <c r="BS523" s="18" t="n">
        <v>44377</v>
      </c>
      <c r="BT523" s="0" t="n">
        <v>85.5</v>
      </c>
      <c r="BU523" s="18" t="n">
        <v>26319</v>
      </c>
      <c r="BV523" s="0" t="n">
        <v>103.65</v>
      </c>
      <c r="BW523" s="18" t="n">
        <v>26855</v>
      </c>
      <c r="BX523" s="0" t="n">
        <v>123.68</v>
      </c>
      <c r="BY523" s="18" t="n">
        <v>29616</v>
      </c>
      <c r="BZ523" s="0" t="n">
        <v>197.81</v>
      </c>
      <c r="CC523" s="18" t="n">
        <v>28060</v>
      </c>
      <c r="CD523" s="0" t="n">
        <v>117.85</v>
      </c>
      <c r="CE523" s="18" t="n">
        <v>31190</v>
      </c>
      <c r="CF523" s="0" t="n">
        <v>27.6</v>
      </c>
      <c r="CG523" s="18" t="n">
        <v>41731</v>
      </c>
      <c r="CH523" s="0" t="n">
        <v>110</v>
      </c>
      <c r="CI523" s="18" t="n">
        <v>32268</v>
      </c>
      <c r="CJ523" s="0" t="n">
        <v>2118.1</v>
      </c>
      <c r="CK523" s="18" t="n">
        <v>29608</v>
      </c>
      <c r="CL523" s="0" t="n">
        <v>73.135</v>
      </c>
      <c r="CM523" s="18" t="n">
        <v>41130</v>
      </c>
      <c r="CN523" s="0" t="n">
        <v>13.83</v>
      </c>
      <c r="CO523" s="18" t="n">
        <v>43495</v>
      </c>
      <c r="CP523" s="0" t="n">
        <v>113.78</v>
      </c>
    </row>
    <row r="524" customFormat="false" ht="15" hidden="false" customHeight="false" outlineLevel="0" collapsed="false">
      <c r="I524" s="18" t="n">
        <v>41486</v>
      </c>
      <c r="J524" s="0" t="n">
        <v>7.3</v>
      </c>
      <c r="K524" s="18" t="n">
        <v>41486</v>
      </c>
      <c r="L524" s="0" t="n">
        <v>122</v>
      </c>
      <c r="O524" s="18" t="n">
        <v>41486</v>
      </c>
      <c r="P524" s="0" t="n">
        <v>346</v>
      </c>
      <c r="Q524" s="18" t="n">
        <v>41486</v>
      </c>
      <c r="R524" s="0" t="n">
        <v>2</v>
      </c>
      <c r="S524" s="18" t="n">
        <v>41486</v>
      </c>
      <c r="T524" s="0" t="n">
        <v>1.7</v>
      </c>
      <c r="U524" s="18" t="n">
        <v>41486</v>
      </c>
      <c r="V524" s="0" t="n">
        <v>1.48796</v>
      </c>
      <c r="W524" s="18" t="n">
        <v>42947</v>
      </c>
      <c r="X524" s="0" t="n">
        <v>1.8</v>
      </c>
      <c r="Y524" s="18" t="n">
        <v>41486</v>
      </c>
      <c r="Z524" s="0" t="n">
        <v>1.22</v>
      </c>
      <c r="AA524" s="18" t="n">
        <v>41486</v>
      </c>
      <c r="AB524" s="0" t="n">
        <v>76.7152</v>
      </c>
      <c r="AG524" s="18" t="n">
        <v>41486</v>
      </c>
      <c r="AH524" s="0" t="n">
        <v>53.8</v>
      </c>
      <c r="AO524" s="18" t="n">
        <v>41486</v>
      </c>
      <c r="AP524" s="0" t="n">
        <v>-0.52</v>
      </c>
      <c r="AQ524" s="18" t="n">
        <v>41486</v>
      </c>
      <c r="AR524" s="0" t="n">
        <v>15.9</v>
      </c>
      <c r="AW524" s="18" t="n">
        <v>41486</v>
      </c>
      <c r="AX524" s="0" t="n">
        <v>52.2</v>
      </c>
      <c r="AY524" s="18" t="n">
        <v>41486</v>
      </c>
      <c r="AZ524" s="0" t="n">
        <v>2.6</v>
      </c>
      <c r="BA524" s="18" t="n">
        <v>41486</v>
      </c>
      <c r="BB524" s="0" t="n">
        <v>997</v>
      </c>
      <c r="BI524" s="18" t="n">
        <v>43677</v>
      </c>
      <c r="BJ524" s="0" t="n">
        <v>16.82</v>
      </c>
      <c r="BK524" s="18" t="n">
        <v>41486</v>
      </c>
      <c r="BL524" s="0" t="n">
        <v>2.3</v>
      </c>
      <c r="BQ524" s="18" t="n">
        <v>42855</v>
      </c>
      <c r="BR524" s="0" t="n">
        <v>119.4</v>
      </c>
      <c r="BS524" s="18" t="n">
        <v>44408</v>
      </c>
      <c r="BT524" s="0" t="n">
        <v>81.2</v>
      </c>
      <c r="BU524" s="18" t="n">
        <v>26322</v>
      </c>
      <c r="BV524" s="0" t="n">
        <v>102.57</v>
      </c>
      <c r="BW524" s="18" t="n">
        <v>26856</v>
      </c>
      <c r="BX524" s="0" t="n">
        <v>124.89</v>
      </c>
      <c r="BY524" s="18" t="n">
        <v>29623</v>
      </c>
      <c r="BZ524" s="0" t="n">
        <v>197.87</v>
      </c>
      <c r="CC524" s="18" t="n">
        <v>28061</v>
      </c>
      <c r="CD524" s="0" t="n">
        <v>122.75</v>
      </c>
      <c r="CE524" s="18" t="n">
        <v>31191</v>
      </c>
      <c r="CF524" s="0" t="n">
        <v>27.7</v>
      </c>
      <c r="CG524" s="18" t="n">
        <v>41732</v>
      </c>
      <c r="CH524" s="0" t="n">
        <v>109.9</v>
      </c>
      <c r="CI524" s="18" t="n">
        <v>32269</v>
      </c>
      <c r="CJ524" s="0" t="n">
        <v>2076.1</v>
      </c>
      <c r="CK524" s="18" t="n">
        <v>29609</v>
      </c>
      <c r="CL524" s="0" t="n">
        <v>73.256</v>
      </c>
      <c r="CM524" s="18" t="n">
        <v>41131</v>
      </c>
      <c r="CN524" s="0" t="n">
        <v>14.24</v>
      </c>
      <c r="CO524" s="18" t="n">
        <v>43496</v>
      </c>
      <c r="CP524" s="0" t="n">
        <v>112.01</v>
      </c>
    </row>
    <row r="525" customFormat="false" ht="15" hidden="false" customHeight="false" outlineLevel="0" collapsed="false">
      <c r="I525" s="18" t="n">
        <v>41517</v>
      </c>
      <c r="J525" s="0" t="n">
        <v>7.2</v>
      </c>
      <c r="K525" s="18" t="n">
        <v>41517</v>
      </c>
      <c r="L525" s="0" t="n">
        <v>243</v>
      </c>
      <c r="O525" s="18" t="n">
        <v>41517</v>
      </c>
      <c r="P525" s="0" t="n">
        <v>332</v>
      </c>
      <c r="Q525" s="18" t="n">
        <v>41517</v>
      </c>
      <c r="R525" s="0" t="n">
        <v>2.2</v>
      </c>
      <c r="S525" s="18" t="n">
        <v>41517</v>
      </c>
      <c r="T525" s="0" t="n">
        <v>1.8</v>
      </c>
      <c r="U525" s="18" t="n">
        <v>41517</v>
      </c>
      <c r="V525" s="0" t="n">
        <v>1.53325</v>
      </c>
      <c r="W525" s="18" t="n">
        <v>42978</v>
      </c>
      <c r="X525" s="0" t="n">
        <v>1.8</v>
      </c>
      <c r="Y525" s="18" t="n">
        <v>41517</v>
      </c>
      <c r="Z525" s="0" t="n">
        <v>2.24</v>
      </c>
      <c r="AA525" s="18" t="n">
        <v>41517</v>
      </c>
      <c r="AB525" s="0" t="n">
        <v>77.1048</v>
      </c>
      <c r="AG525" s="18" t="n">
        <v>41517</v>
      </c>
      <c r="AH525" s="0" t="n">
        <v>54</v>
      </c>
      <c r="AO525" s="18" t="n">
        <v>41517</v>
      </c>
      <c r="AP525" s="0" t="n">
        <v>0.29</v>
      </c>
      <c r="AQ525" s="18" t="n">
        <v>41517</v>
      </c>
      <c r="AR525" s="0" t="n">
        <v>8.1</v>
      </c>
      <c r="AW525" s="18" t="n">
        <v>41517</v>
      </c>
      <c r="AX525" s="0" t="n">
        <v>53.6</v>
      </c>
      <c r="AY525" s="18" t="n">
        <v>41517</v>
      </c>
      <c r="AZ525" s="0" t="n">
        <v>3.5</v>
      </c>
      <c r="BA525" s="18" t="n">
        <v>41517</v>
      </c>
      <c r="BB525" s="0" t="n">
        <v>964</v>
      </c>
      <c r="BI525" s="18" t="n">
        <v>43708</v>
      </c>
      <c r="BJ525" s="0" t="n">
        <v>16.97</v>
      </c>
      <c r="BK525" s="18" t="n">
        <v>41517</v>
      </c>
      <c r="BL525" s="0" t="n">
        <v>2.5</v>
      </c>
      <c r="BQ525" s="18" t="n">
        <v>42886</v>
      </c>
      <c r="BR525" s="0" t="n">
        <v>117.6</v>
      </c>
      <c r="BS525" s="18" t="n">
        <v>44439</v>
      </c>
      <c r="BT525" s="0" t="n">
        <v>70.3</v>
      </c>
      <c r="BU525" s="18" t="n">
        <v>26323</v>
      </c>
      <c r="BV525" s="0" t="n">
        <v>102.78</v>
      </c>
      <c r="BW525" s="18" t="n">
        <v>26857</v>
      </c>
      <c r="BX525" s="0" t="n">
        <v>125.53</v>
      </c>
      <c r="BY525" s="18" t="n">
        <v>29630</v>
      </c>
      <c r="BZ525" s="0" t="n">
        <v>193.89</v>
      </c>
      <c r="CC525" s="18" t="n">
        <v>28062</v>
      </c>
      <c r="CD525" s="0" t="n">
        <v>123.15</v>
      </c>
      <c r="CE525" s="18" t="n">
        <v>31195</v>
      </c>
      <c r="CF525" s="0" t="n">
        <v>27.57</v>
      </c>
      <c r="CG525" s="18" t="n">
        <v>41733</v>
      </c>
      <c r="CH525" s="0" t="n">
        <v>109.8</v>
      </c>
      <c r="CI525" s="18" t="n">
        <v>32272</v>
      </c>
      <c r="CJ525" s="0" t="n">
        <v>2134.2</v>
      </c>
      <c r="CK525" s="18" t="n">
        <v>29612</v>
      </c>
      <c r="CL525" s="0" t="n">
        <v>72.842</v>
      </c>
      <c r="CM525" s="18" t="n">
        <v>41134</v>
      </c>
      <c r="CN525" s="0" t="n">
        <v>15.05</v>
      </c>
      <c r="CO525" s="18" t="n">
        <v>43497</v>
      </c>
      <c r="CP525" s="0" t="n">
        <v>112.65</v>
      </c>
    </row>
    <row r="526" customFormat="false" ht="15" hidden="false" customHeight="false" outlineLevel="0" collapsed="false">
      <c r="I526" s="18" t="n">
        <v>41547</v>
      </c>
      <c r="J526" s="0" t="n">
        <v>7.2</v>
      </c>
      <c r="K526" s="18" t="n">
        <v>41547</v>
      </c>
      <c r="L526" s="0" t="n">
        <v>185</v>
      </c>
      <c r="O526" s="18" t="n">
        <v>41547</v>
      </c>
      <c r="P526" s="0" t="n">
        <v>314</v>
      </c>
      <c r="Q526" s="18" t="n">
        <v>41547</v>
      </c>
      <c r="R526" s="0" t="n">
        <v>2.2</v>
      </c>
      <c r="S526" s="18" t="n">
        <v>41547</v>
      </c>
      <c r="T526" s="0" t="n">
        <v>1.7</v>
      </c>
      <c r="U526" s="18" t="n">
        <v>41547</v>
      </c>
      <c r="V526" s="0" t="n">
        <v>1.52922</v>
      </c>
      <c r="W526" s="18" t="n">
        <v>43008</v>
      </c>
      <c r="X526" s="0" t="n">
        <v>1.7</v>
      </c>
      <c r="Y526" s="18" t="n">
        <v>41547</v>
      </c>
      <c r="Z526" s="0" t="n">
        <v>2.86</v>
      </c>
      <c r="AA526" s="18" t="n">
        <v>41547</v>
      </c>
      <c r="AB526" s="0" t="n">
        <v>77.461</v>
      </c>
      <c r="AG526" s="18" t="n">
        <v>41547</v>
      </c>
      <c r="AH526" s="0" t="n">
        <v>54.6</v>
      </c>
      <c r="AO526" s="18" t="n">
        <v>41547</v>
      </c>
      <c r="AP526" s="0" t="n">
        <v>0.1</v>
      </c>
      <c r="AQ526" s="18" t="n">
        <v>41547</v>
      </c>
      <c r="AR526" s="0" t="n">
        <v>20.5</v>
      </c>
      <c r="AW526" s="18" t="n">
        <v>41547</v>
      </c>
      <c r="AX526" s="0" t="n">
        <v>56.7</v>
      </c>
      <c r="AY526" s="18" t="n">
        <v>41547</v>
      </c>
      <c r="AZ526" s="0" t="n">
        <v>3.9</v>
      </c>
      <c r="BA526" s="18" t="n">
        <v>41547</v>
      </c>
      <c r="BB526" s="0" t="n">
        <v>1004</v>
      </c>
      <c r="BI526" s="18" t="n">
        <v>43738</v>
      </c>
      <c r="BJ526" s="0" t="n">
        <v>17.19</v>
      </c>
      <c r="BK526" s="18" t="n">
        <v>41547</v>
      </c>
      <c r="BL526" s="0" t="n">
        <v>1.9</v>
      </c>
      <c r="BQ526" s="18" t="n">
        <v>42916</v>
      </c>
      <c r="BR526" s="0" t="n">
        <v>117.3</v>
      </c>
      <c r="BS526" s="18" t="n">
        <v>44469</v>
      </c>
      <c r="BT526" s="0" t="n">
        <v>72.8</v>
      </c>
      <c r="BU526" s="18" t="n">
        <v>26324</v>
      </c>
      <c r="BV526" s="0" t="n">
        <v>102.5</v>
      </c>
      <c r="BW526" s="18" t="n">
        <v>26858</v>
      </c>
      <c r="BX526" s="0" t="n">
        <v>124.66</v>
      </c>
      <c r="BY526" s="18" t="n">
        <v>29637</v>
      </c>
      <c r="BZ526" s="0" t="n">
        <v>192.29</v>
      </c>
      <c r="CC526" s="18" t="n">
        <v>28065</v>
      </c>
      <c r="CD526" s="0" t="n">
        <v>122.6</v>
      </c>
      <c r="CE526" s="18" t="n">
        <v>31196</v>
      </c>
      <c r="CF526" s="0" t="n">
        <v>27.64</v>
      </c>
      <c r="CG526" s="18" t="n">
        <v>41737</v>
      </c>
      <c r="CH526" s="0" t="n">
        <v>113</v>
      </c>
      <c r="CI526" s="18" t="n">
        <v>32273</v>
      </c>
      <c r="CJ526" s="0" t="n">
        <v>2171.6</v>
      </c>
      <c r="CK526" s="18" t="n">
        <v>29613</v>
      </c>
      <c r="CL526" s="0" t="n">
        <v>73.284</v>
      </c>
      <c r="CM526" s="18" t="n">
        <v>41135</v>
      </c>
      <c r="CN526" s="0" t="n">
        <v>15.24</v>
      </c>
      <c r="CO526" s="18" t="n">
        <v>43500</v>
      </c>
      <c r="CP526" s="0" t="n">
        <v>112.81</v>
      </c>
    </row>
    <row r="527" customFormat="false" ht="15" hidden="false" customHeight="false" outlineLevel="0" collapsed="false">
      <c r="I527" s="18" t="n">
        <v>41578</v>
      </c>
      <c r="J527" s="0" t="n">
        <v>7.2</v>
      </c>
      <c r="K527" s="18" t="n">
        <v>41578</v>
      </c>
      <c r="L527" s="0" t="n">
        <v>220</v>
      </c>
      <c r="O527" s="18" t="n">
        <v>41578</v>
      </c>
      <c r="P527" s="0" t="n">
        <v>352</v>
      </c>
      <c r="Q527" s="18" t="n">
        <v>41578</v>
      </c>
      <c r="R527" s="0" t="n">
        <v>2.3</v>
      </c>
      <c r="S527" s="18" t="n">
        <v>41578</v>
      </c>
      <c r="T527" s="0" t="n">
        <v>1.7</v>
      </c>
      <c r="U527" s="18" t="n">
        <v>41578</v>
      </c>
      <c r="V527" s="0" t="n">
        <v>1.45482</v>
      </c>
      <c r="W527" s="18" t="n">
        <v>43039</v>
      </c>
      <c r="X527" s="0" t="n">
        <v>2</v>
      </c>
      <c r="Y527" s="18" t="n">
        <v>41578</v>
      </c>
      <c r="Z527" s="0" t="n">
        <v>2.4</v>
      </c>
      <c r="AA527" s="18" t="n">
        <v>41578</v>
      </c>
      <c r="AB527" s="0" t="n">
        <v>77.3148</v>
      </c>
      <c r="AG527" s="18" t="n">
        <v>41578</v>
      </c>
      <c r="AH527" s="0" t="n">
        <v>54.6</v>
      </c>
      <c r="AO527" s="18" t="n">
        <v>41578</v>
      </c>
      <c r="AP527" s="0" t="n">
        <v>-0.01</v>
      </c>
      <c r="AQ527" s="18" t="n">
        <v>41578</v>
      </c>
      <c r="AR527" s="0" t="n">
        <v>13.4</v>
      </c>
      <c r="AW527" s="18" t="n">
        <v>41578</v>
      </c>
      <c r="AX527" s="0" t="n">
        <v>61.8</v>
      </c>
      <c r="AY527" s="18" t="n">
        <v>41578</v>
      </c>
      <c r="AZ527" s="0" t="n">
        <v>3.8</v>
      </c>
      <c r="BA527" s="18" t="n">
        <v>41578</v>
      </c>
      <c r="BB527" s="0" t="n">
        <v>1044</v>
      </c>
      <c r="BI527" s="18" t="n">
        <v>43769</v>
      </c>
      <c r="BJ527" s="0" t="n">
        <v>16.55</v>
      </c>
      <c r="BK527" s="18" t="n">
        <v>41578</v>
      </c>
      <c r="BL527" s="0" t="n">
        <v>0.7</v>
      </c>
      <c r="BQ527" s="18" t="n">
        <v>42947</v>
      </c>
      <c r="BR527" s="0" t="n">
        <v>120</v>
      </c>
      <c r="BS527" s="18" t="n">
        <v>44500</v>
      </c>
      <c r="BT527" s="0" t="n">
        <v>71.7</v>
      </c>
      <c r="BU527" s="18" t="n">
        <v>26325</v>
      </c>
      <c r="BV527" s="0" t="n">
        <v>103.5</v>
      </c>
      <c r="BW527" s="18" t="n">
        <v>26861</v>
      </c>
      <c r="BX527" s="0" t="n">
        <v>125.77</v>
      </c>
      <c r="BY527" s="18" t="n">
        <v>29644</v>
      </c>
      <c r="BZ527" s="0" t="n">
        <v>198.01</v>
      </c>
      <c r="CC527" s="18" t="n">
        <v>28066</v>
      </c>
      <c r="CD527" s="0" t="n">
        <v>122.5</v>
      </c>
      <c r="CE527" s="18" t="n">
        <v>31197</v>
      </c>
      <c r="CF527" s="0" t="n">
        <v>27.92</v>
      </c>
      <c r="CG527" s="18" t="n">
        <v>41738</v>
      </c>
      <c r="CH527" s="0" t="n">
        <v>113.1</v>
      </c>
      <c r="CI527" s="18" t="n">
        <v>32274</v>
      </c>
      <c r="CJ527" s="0" t="n">
        <v>2174.9</v>
      </c>
      <c r="CK527" s="18" t="n">
        <v>29614</v>
      </c>
      <c r="CL527" s="0" t="n">
        <v>73.373</v>
      </c>
      <c r="CM527" s="18" t="n">
        <v>41136</v>
      </c>
      <c r="CN527" s="0" t="n">
        <v>16.56</v>
      </c>
      <c r="CO527" s="18" t="n">
        <v>43501</v>
      </c>
      <c r="CP527" s="0" t="n">
        <v>115.24</v>
      </c>
    </row>
    <row r="528" customFormat="false" ht="15" hidden="false" customHeight="false" outlineLevel="0" collapsed="false">
      <c r="I528" s="18" t="n">
        <v>41608</v>
      </c>
      <c r="J528" s="0" t="n">
        <v>6.9</v>
      </c>
      <c r="K528" s="18" t="n">
        <v>41608</v>
      </c>
      <c r="L528" s="0" t="n">
        <v>273</v>
      </c>
      <c r="O528" s="18" t="n">
        <v>41608</v>
      </c>
      <c r="P528" s="0" t="n">
        <v>324.8</v>
      </c>
      <c r="Q528" s="18" t="n">
        <v>41608</v>
      </c>
      <c r="R528" s="0" t="n">
        <v>2.3</v>
      </c>
      <c r="S528" s="18" t="n">
        <v>41608</v>
      </c>
      <c r="T528" s="0" t="n">
        <v>1.7</v>
      </c>
      <c r="U528" s="18" t="n">
        <v>41608</v>
      </c>
      <c r="V528" s="0" t="n">
        <v>1.51426</v>
      </c>
      <c r="W528" s="18" t="n">
        <v>43069</v>
      </c>
      <c r="X528" s="0" t="n">
        <v>2.1</v>
      </c>
      <c r="Y528" s="18" t="n">
        <v>41608</v>
      </c>
      <c r="Z528" s="0" t="n">
        <v>2.23</v>
      </c>
      <c r="AA528" s="18" t="n">
        <v>41608</v>
      </c>
      <c r="AB528" s="0" t="n">
        <v>77.4524</v>
      </c>
      <c r="AG528" s="18" t="n">
        <v>41608</v>
      </c>
      <c r="AH528" s="0" t="n">
        <v>55.5</v>
      </c>
      <c r="AO528" s="18" t="n">
        <v>41608</v>
      </c>
      <c r="AP528" s="0" t="n">
        <v>0.29</v>
      </c>
      <c r="AQ528" s="18" t="n">
        <v>41608</v>
      </c>
      <c r="AR528" s="0" t="n">
        <v>4.6</v>
      </c>
      <c r="AW528" s="18" t="n">
        <v>41608</v>
      </c>
      <c r="AX528" s="0" t="n">
        <v>62.3</v>
      </c>
      <c r="AY528" s="18" t="n">
        <v>41608</v>
      </c>
      <c r="AZ528" s="0" t="n">
        <v>4.8</v>
      </c>
      <c r="BA528" s="18" t="n">
        <v>41608</v>
      </c>
      <c r="BB528" s="0" t="n">
        <v>1029</v>
      </c>
      <c r="BI528" s="18" t="n">
        <v>43799</v>
      </c>
      <c r="BJ528" s="0" t="n">
        <v>17.09</v>
      </c>
      <c r="BK528" s="18" t="n">
        <v>41608</v>
      </c>
      <c r="BL528" s="0" t="n">
        <v>-0.1</v>
      </c>
      <c r="BQ528" s="18" t="n">
        <v>42978</v>
      </c>
      <c r="BR528" s="0" t="n">
        <v>120.4</v>
      </c>
      <c r="BS528" s="18" t="n">
        <v>44530</v>
      </c>
      <c r="BT528" s="0" t="n">
        <v>67.4</v>
      </c>
      <c r="BU528" s="18" t="n">
        <v>26326</v>
      </c>
      <c r="BV528" s="0" t="n">
        <v>104.16</v>
      </c>
      <c r="BW528" s="18" t="n">
        <v>26862</v>
      </c>
      <c r="BX528" s="0" t="n">
        <v>126.09</v>
      </c>
      <c r="BY528" s="18" t="n">
        <v>29651</v>
      </c>
      <c r="BZ528" s="0" t="n">
        <v>199.89</v>
      </c>
      <c r="CC528" s="18" t="n">
        <v>28067</v>
      </c>
      <c r="CD528" s="0" t="n">
        <v>125.85</v>
      </c>
      <c r="CE528" s="18" t="n">
        <v>31198</v>
      </c>
      <c r="CF528" s="0" t="n">
        <v>27.84</v>
      </c>
      <c r="CG528" s="18" t="n">
        <v>41739</v>
      </c>
      <c r="CH528" s="0" t="n">
        <v>113.1</v>
      </c>
      <c r="CI528" s="18" t="n">
        <v>32275</v>
      </c>
      <c r="CJ528" s="0" t="n">
        <v>2145.8</v>
      </c>
      <c r="CK528" s="18" t="n">
        <v>29615</v>
      </c>
      <c r="CL528" s="0" t="n">
        <v>73.88</v>
      </c>
      <c r="CM528" s="18" t="n">
        <v>41137</v>
      </c>
      <c r="CN528" s="0" t="n">
        <v>16.88</v>
      </c>
      <c r="CO528" s="18" t="n">
        <v>43502</v>
      </c>
      <c r="CP528" s="0" t="n">
        <v>109.17</v>
      </c>
    </row>
    <row r="529" customFormat="false" ht="15" hidden="false" customHeight="false" outlineLevel="0" collapsed="false">
      <c r="I529" s="18" t="n">
        <v>41639</v>
      </c>
      <c r="J529" s="0" t="n">
        <v>6.7</v>
      </c>
      <c r="K529" s="18" t="n">
        <v>41639</v>
      </c>
      <c r="L529" s="0" t="n">
        <v>55</v>
      </c>
      <c r="O529" s="18" t="n">
        <v>41639</v>
      </c>
      <c r="P529" s="0" t="n">
        <v>346</v>
      </c>
      <c r="Q529" s="18" t="n">
        <v>41639</v>
      </c>
      <c r="R529" s="0" t="n">
        <v>2.2</v>
      </c>
      <c r="S529" s="18" t="n">
        <v>41639</v>
      </c>
      <c r="T529" s="0" t="n">
        <v>1.7</v>
      </c>
      <c r="U529" s="18" t="n">
        <v>41639</v>
      </c>
      <c r="V529" s="0" t="n">
        <v>1.54736</v>
      </c>
      <c r="W529" s="18" t="n">
        <v>43100</v>
      </c>
      <c r="X529" s="0" t="n">
        <v>2</v>
      </c>
      <c r="Y529" s="18" t="n">
        <v>41639</v>
      </c>
      <c r="Z529" s="0" t="n">
        <v>2.19</v>
      </c>
      <c r="AA529" s="18" t="n">
        <v>41639</v>
      </c>
      <c r="AB529" s="0" t="n">
        <v>77.564</v>
      </c>
      <c r="AG529" s="18" t="n">
        <v>41639</v>
      </c>
      <c r="AH529" s="0" t="n">
        <v>56.5</v>
      </c>
      <c r="AO529" s="18" t="n">
        <v>41639</v>
      </c>
      <c r="AP529" s="0" t="n">
        <v>-0.15</v>
      </c>
      <c r="AQ529" s="18" t="n">
        <v>41639</v>
      </c>
      <c r="AR529" s="0" t="n">
        <v>3.8</v>
      </c>
      <c r="AW529" s="18" t="n">
        <v>41639</v>
      </c>
      <c r="AX529" s="0" t="n">
        <v>59.7</v>
      </c>
      <c r="AY529" s="18" t="n">
        <v>41639</v>
      </c>
      <c r="AZ529" s="0" t="n">
        <v>4.7</v>
      </c>
      <c r="BA529" s="18" t="n">
        <v>41639</v>
      </c>
      <c r="BB529" s="0" t="n">
        <v>1005</v>
      </c>
      <c r="BI529" s="18" t="n">
        <v>43830</v>
      </c>
      <c r="BJ529" s="0" t="n">
        <v>16.7</v>
      </c>
      <c r="BK529" s="18" t="n">
        <v>41639</v>
      </c>
      <c r="BL529" s="0" t="n">
        <v>-2.2</v>
      </c>
      <c r="BQ529" s="18" t="n">
        <v>43008</v>
      </c>
      <c r="BR529" s="0" t="n">
        <v>120.6</v>
      </c>
      <c r="BS529" s="18" t="n">
        <v>44561</v>
      </c>
      <c r="BT529" s="0" t="n">
        <v>70.6</v>
      </c>
      <c r="BU529" s="18" t="n">
        <v>26329</v>
      </c>
      <c r="BV529" s="0" t="n">
        <v>103.94</v>
      </c>
      <c r="BW529" s="18" t="n">
        <v>26863</v>
      </c>
      <c r="BX529" s="0" t="n">
        <v>126.77</v>
      </c>
      <c r="BY529" s="18" t="n">
        <v>29658</v>
      </c>
      <c r="BZ529" s="0" t="n">
        <v>202.17</v>
      </c>
      <c r="CC529" s="18" t="n">
        <v>28068</v>
      </c>
      <c r="CD529" s="0" t="n">
        <v>124</v>
      </c>
      <c r="CE529" s="18" t="n">
        <v>31201</v>
      </c>
      <c r="CF529" s="0" t="n">
        <v>27.48</v>
      </c>
      <c r="CG529" s="18" t="n">
        <v>41740</v>
      </c>
      <c r="CH529" s="0" t="n">
        <v>113</v>
      </c>
      <c r="CI529" s="18" t="n">
        <v>32276</v>
      </c>
      <c r="CJ529" s="0" t="n">
        <v>2185.9</v>
      </c>
      <c r="CK529" s="18" t="n">
        <v>29616</v>
      </c>
      <c r="CL529" s="0" t="n">
        <v>73.803</v>
      </c>
      <c r="CM529" s="18" t="n">
        <v>41138</v>
      </c>
      <c r="CN529" s="0" t="n">
        <v>14.48</v>
      </c>
      <c r="CO529" s="18" t="n">
        <v>43503</v>
      </c>
      <c r="CP529" s="0" t="n">
        <v>109.3</v>
      </c>
    </row>
    <row r="530" customFormat="false" ht="15" hidden="false" customHeight="false" outlineLevel="0" collapsed="false">
      <c r="I530" s="18" t="n">
        <v>41670</v>
      </c>
      <c r="J530" s="0" t="n">
        <v>6.6</v>
      </c>
      <c r="K530" s="18" t="n">
        <v>41670</v>
      </c>
      <c r="L530" s="0" t="n">
        <v>184</v>
      </c>
      <c r="O530" s="18" t="n">
        <v>41670</v>
      </c>
      <c r="P530" s="0" t="n">
        <v>329</v>
      </c>
      <c r="Q530" s="18" t="n">
        <v>41670</v>
      </c>
      <c r="R530" s="0" t="n">
        <v>2.3</v>
      </c>
      <c r="S530" s="18" t="n">
        <v>41670</v>
      </c>
      <c r="T530" s="0" t="n">
        <v>1.6</v>
      </c>
      <c r="U530" s="18" t="n">
        <v>41670</v>
      </c>
      <c r="V530" s="0" t="n">
        <v>1.45246</v>
      </c>
      <c r="W530" s="18" t="n">
        <v>43131</v>
      </c>
      <c r="X530" s="0" t="n">
        <v>1.8</v>
      </c>
      <c r="Y530" s="18" t="n">
        <v>41670</v>
      </c>
      <c r="Z530" s="0" t="n">
        <v>1.82</v>
      </c>
      <c r="AA530" s="18" t="n">
        <v>41670</v>
      </c>
      <c r="AB530" s="0" t="n">
        <v>77.219</v>
      </c>
      <c r="AG530" s="18" t="n">
        <v>41670</v>
      </c>
      <c r="AH530" s="0" t="n">
        <v>52.5</v>
      </c>
      <c r="AO530" s="18" t="n">
        <v>41670</v>
      </c>
      <c r="AP530" s="0" t="n">
        <v>-0.71</v>
      </c>
      <c r="AQ530" s="18" t="n">
        <v>41670</v>
      </c>
      <c r="AR530" s="0" t="n">
        <v>15.3</v>
      </c>
      <c r="AW530" s="18" t="n">
        <v>41670</v>
      </c>
      <c r="AX530" s="0" t="n">
        <v>58.9</v>
      </c>
      <c r="AY530" s="18" t="n">
        <v>41670</v>
      </c>
      <c r="AZ530" s="0" t="n">
        <v>4.3</v>
      </c>
      <c r="BA530" s="18" t="n">
        <v>41670</v>
      </c>
      <c r="BB530" s="0" t="n">
        <v>976</v>
      </c>
      <c r="BI530" s="18" t="n">
        <v>43861</v>
      </c>
      <c r="BJ530" s="0" t="n">
        <v>16.84</v>
      </c>
      <c r="BK530" s="18" t="n">
        <v>41670</v>
      </c>
      <c r="BL530" s="0" t="n">
        <v>3.5</v>
      </c>
      <c r="BQ530" s="18" t="n">
        <v>43039</v>
      </c>
      <c r="BR530" s="0" t="n">
        <v>126.2</v>
      </c>
      <c r="BS530" s="18" t="n">
        <v>44592</v>
      </c>
      <c r="BT530" s="0" t="n">
        <v>67.2</v>
      </c>
      <c r="BU530" s="18" t="n">
        <v>26330</v>
      </c>
      <c r="BV530" s="0" t="n">
        <v>104.01</v>
      </c>
      <c r="BW530" s="18" t="n">
        <v>26864</v>
      </c>
      <c r="BX530" s="0" t="n">
        <v>126.76</v>
      </c>
      <c r="BY530" s="18" t="n">
        <v>29665</v>
      </c>
      <c r="BZ530" s="0" t="n">
        <v>206.29</v>
      </c>
      <c r="CC530" s="18" t="n">
        <v>28069</v>
      </c>
      <c r="CD530" s="0" t="n">
        <v>127</v>
      </c>
      <c r="CE530" s="18" t="n">
        <v>31202</v>
      </c>
      <c r="CF530" s="0" t="n">
        <v>27.47</v>
      </c>
      <c r="CG530" s="18" t="n">
        <v>41743</v>
      </c>
      <c r="CH530" s="0" t="n">
        <v>113.4</v>
      </c>
      <c r="CI530" s="18" t="n">
        <v>32279</v>
      </c>
      <c r="CJ530" s="0" t="n">
        <v>2144.6</v>
      </c>
      <c r="CK530" s="18" t="n">
        <v>29619</v>
      </c>
      <c r="CL530" s="0" t="n">
        <v>71.888</v>
      </c>
      <c r="CM530" s="18" t="n">
        <v>41141</v>
      </c>
      <c r="CN530" s="0" t="n">
        <v>12.63</v>
      </c>
      <c r="CO530" s="18" t="n">
        <v>43504</v>
      </c>
      <c r="CP530" s="0" t="n">
        <v>124.37</v>
      </c>
    </row>
    <row r="531" customFormat="false" ht="15" hidden="false" customHeight="false" outlineLevel="0" collapsed="false">
      <c r="I531" s="18" t="n">
        <v>41698</v>
      </c>
      <c r="J531" s="0" t="n">
        <v>6.7</v>
      </c>
      <c r="K531" s="18" t="n">
        <v>41698</v>
      </c>
      <c r="L531" s="0" t="n">
        <v>159</v>
      </c>
      <c r="O531" s="18" t="n">
        <v>41698</v>
      </c>
      <c r="P531" s="0" t="n">
        <v>332.3</v>
      </c>
      <c r="Q531" s="18" t="n">
        <v>41698</v>
      </c>
      <c r="R531" s="0" t="n">
        <v>2.6</v>
      </c>
      <c r="S531" s="18" t="n">
        <v>41698</v>
      </c>
      <c r="T531" s="0" t="n">
        <v>1.6</v>
      </c>
      <c r="U531" s="18" t="n">
        <v>41698</v>
      </c>
      <c r="V531" s="0" t="n">
        <v>1.39012</v>
      </c>
      <c r="W531" s="18" t="n">
        <v>43159</v>
      </c>
      <c r="X531" s="0" t="n">
        <v>2</v>
      </c>
      <c r="Y531" s="18" t="n">
        <v>41698</v>
      </c>
      <c r="Z531" s="0" t="n">
        <v>2.09</v>
      </c>
      <c r="AA531" s="18" t="n">
        <v>41698</v>
      </c>
      <c r="AB531" s="0" t="n">
        <v>77.7522</v>
      </c>
      <c r="AG531" s="18" t="n">
        <v>41698</v>
      </c>
      <c r="AH531" s="0" t="n">
        <v>55</v>
      </c>
      <c r="AO531" s="18" t="n">
        <v>41698</v>
      </c>
      <c r="AP531" s="0" t="n">
        <v>0.44</v>
      </c>
      <c r="AQ531" s="18" t="n">
        <v>41698</v>
      </c>
      <c r="AR531" s="0" t="n">
        <v>2.4</v>
      </c>
      <c r="AW531" s="18" t="n">
        <v>41698</v>
      </c>
      <c r="AX531" s="0" t="n">
        <v>61.6</v>
      </c>
      <c r="AY531" s="18" t="n">
        <v>41698</v>
      </c>
      <c r="AZ531" s="0" t="n">
        <v>4.7</v>
      </c>
      <c r="BA531" s="18" t="n">
        <v>41698</v>
      </c>
      <c r="BB531" s="0" t="n">
        <v>1039</v>
      </c>
      <c r="BI531" s="18" t="n">
        <v>43890</v>
      </c>
      <c r="BJ531" s="0" t="n">
        <v>16.83</v>
      </c>
      <c r="BK531" s="18" t="n">
        <v>41698</v>
      </c>
      <c r="BL531" s="0" t="n">
        <v>4</v>
      </c>
      <c r="BQ531" s="18" t="n">
        <v>43069</v>
      </c>
      <c r="BR531" s="0" t="n">
        <v>128.6</v>
      </c>
      <c r="BS531" s="18" t="n">
        <v>44620</v>
      </c>
      <c r="BT531" s="0" t="n">
        <v>62.8</v>
      </c>
      <c r="BU531" s="18" t="n">
        <v>26331</v>
      </c>
      <c r="BV531" s="0" t="n">
        <v>104.68</v>
      </c>
      <c r="BW531" s="18" t="n">
        <v>26865</v>
      </c>
      <c r="BX531" s="0" t="n">
        <v>127.22</v>
      </c>
      <c r="BY531" s="18" t="n">
        <v>29672</v>
      </c>
      <c r="BZ531" s="0" t="n">
        <v>208.82</v>
      </c>
      <c r="CC531" s="18" t="n">
        <v>28072</v>
      </c>
      <c r="CD531" s="0" t="n">
        <v>131.5</v>
      </c>
      <c r="CE531" s="18" t="n">
        <v>31203</v>
      </c>
      <c r="CF531" s="0" t="n">
        <v>27.02</v>
      </c>
      <c r="CG531" s="18" t="n">
        <v>41744</v>
      </c>
      <c r="CH531" s="0" t="n">
        <v>112.8</v>
      </c>
      <c r="CI531" s="18" t="n">
        <v>32280</v>
      </c>
      <c r="CJ531" s="0" t="n">
        <v>2170.7</v>
      </c>
      <c r="CK531" s="18" t="n">
        <v>29620</v>
      </c>
      <c r="CL531" s="0" t="n">
        <v>72.037</v>
      </c>
      <c r="CM531" s="18" t="n">
        <v>41142</v>
      </c>
      <c r="CN531" s="0" t="n">
        <v>12.4</v>
      </c>
      <c r="CO531" s="18" t="n">
        <v>43507</v>
      </c>
      <c r="CP531" s="0" t="n">
        <v>126.55</v>
      </c>
    </row>
    <row r="532" customFormat="false" ht="15" hidden="false" customHeight="false" outlineLevel="0" collapsed="false">
      <c r="I532" s="18" t="n">
        <v>41729</v>
      </c>
      <c r="J532" s="0" t="n">
        <v>6.7</v>
      </c>
      <c r="K532" s="18" t="n">
        <v>41729</v>
      </c>
      <c r="L532" s="0" t="n">
        <v>277</v>
      </c>
      <c r="O532" s="18" t="n">
        <v>41729</v>
      </c>
      <c r="P532" s="0" t="n">
        <v>321.5</v>
      </c>
      <c r="Q532" s="18" t="n">
        <v>41729</v>
      </c>
      <c r="R532" s="0" t="n">
        <v>2.5</v>
      </c>
      <c r="S532" s="18" t="n">
        <v>41729</v>
      </c>
      <c r="T532" s="0" t="n">
        <v>1.7</v>
      </c>
      <c r="U532" s="18" t="n">
        <v>41729</v>
      </c>
      <c r="V532" s="0" t="n">
        <v>1.44742</v>
      </c>
      <c r="W532" s="18" t="n">
        <v>43190</v>
      </c>
      <c r="X532" s="0" t="n">
        <v>2</v>
      </c>
      <c r="Y532" s="18" t="n">
        <v>41729</v>
      </c>
      <c r="Z532" s="0" t="n">
        <v>2.66</v>
      </c>
      <c r="AA532" s="18" t="n">
        <v>41729</v>
      </c>
      <c r="AB532" s="0" t="n">
        <v>78.4825</v>
      </c>
      <c r="AG532" s="18" t="n">
        <v>41729</v>
      </c>
      <c r="AH532" s="0" t="n">
        <v>55.9</v>
      </c>
      <c r="AO532" s="18" t="n">
        <v>41729</v>
      </c>
      <c r="AP532" s="0" t="n">
        <v>0.48</v>
      </c>
      <c r="AQ532" s="18" t="n">
        <v>41729</v>
      </c>
      <c r="AR532" s="0" t="n">
        <v>12.5</v>
      </c>
      <c r="AW532" s="18" t="n">
        <v>41729</v>
      </c>
      <c r="AX532" s="0" t="n">
        <v>61</v>
      </c>
      <c r="AY532" s="18" t="n">
        <v>41729</v>
      </c>
      <c r="AZ532" s="0" t="n">
        <v>5.8</v>
      </c>
      <c r="BA532" s="18" t="n">
        <v>41729</v>
      </c>
      <c r="BB532" s="0" t="n">
        <v>1067</v>
      </c>
      <c r="BI532" s="18" t="n">
        <v>43921</v>
      </c>
      <c r="BJ532" s="0" t="n">
        <v>11.37</v>
      </c>
      <c r="BK532" s="18" t="n">
        <v>41729</v>
      </c>
      <c r="BL532" s="0" t="n">
        <v>4.5</v>
      </c>
      <c r="BQ532" s="18" t="n">
        <v>43100</v>
      </c>
      <c r="BR532" s="0" t="n">
        <v>123.1</v>
      </c>
      <c r="BS532" s="18" t="n">
        <v>44651</v>
      </c>
      <c r="BT532" s="0" t="n">
        <v>59.4</v>
      </c>
      <c r="BU532" s="18" t="n">
        <v>26332</v>
      </c>
      <c r="BV532" s="0" t="n">
        <v>104.64</v>
      </c>
      <c r="BW532" s="18" t="n">
        <v>26868</v>
      </c>
      <c r="BX532" s="0" t="n">
        <v>127.33</v>
      </c>
      <c r="BY532" s="18" t="n">
        <v>29679</v>
      </c>
      <c r="BZ532" s="0" t="n">
        <v>212.65</v>
      </c>
      <c r="CC532" s="18" t="n">
        <v>28073</v>
      </c>
      <c r="CD532" s="0" t="n">
        <v>130.55</v>
      </c>
      <c r="CE532" s="18" t="n">
        <v>31204</v>
      </c>
      <c r="CF532" s="0" t="n">
        <v>27.08</v>
      </c>
      <c r="CG532" s="18" t="n">
        <v>41745</v>
      </c>
      <c r="CH532" s="0" t="n">
        <v>111.8</v>
      </c>
      <c r="CI532" s="18" t="n">
        <v>32281</v>
      </c>
      <c r="CJ532" s="0" t="n">
        <v>2173.7</v>
      </c>
      <c r="CK532" s="18" t="n">
        <v>29621</v>
      </c>
      <c r="CL532" s="0" t="n">
        <v>72.512</v>
      </c>
      <c r="CM532" s="18" t="n">
        <v>41143</v>
      </c>
      <c r="CN532" s="0" t="n">
        <v>12.26</v>
      </c>
      <c r="CO532" s="18" t="n">
        <v>43508</v>
      </c>
      <c r="CP532" s="0" t="n">
        <v>126.73</v>
      </c>
    </row>
    <row r="533" customFormat="false" ht="15" hidden="false" customHeight="false" outlineLevel="0" collapsed="false">
      <c r="I533" s="18" t="n">
        <v>41759</v>
      </c>
      <c r="J533" s="0" t="n">
        <v>6.2</v>
      </c>
      <c r="K533" s="18" t="n">
        <v>41759</v>
      </c>
      <c r="L533" s="0" t="n">
        <v>311</v>
      </c>
      <c r="O533" s="18" t="n">
        <v>41759</v>
      </c>
      <c r="P533" s="0" t="n">
        <v>326.3</v>
      </c>
      <c r="Q533" s="18" t="n">
        <v>41759</v>
      </c>
      <c r="R533" s="0" t="n">
        <v>2.3</v>
      </c>
      <c r="S533" s="18" t="n">
        <v>41759</v>
      </c>
      <c r="T533" s="0" t="n">
        <v>1.8</v>
      </c>
      <c r="U533" s="18" t="n">
        <v>41759</v>
      </c>
      <c r="V533" s="0" t="n">
        <v>1.57127</v>
      </c>
      <c r="W533" s="18" t="n">
        <v>43220</v>
      </c>
      <c r="X533" s="0" t="n">
        <v>1.9</v>
      </c>
      <c r="Y533" s="18" t="n">
        <v>41759</v>
      </c>
      <c r="Z533" s="0" t="n">
        <v>2.84</v>
      </c>
      <c r="AA533" s="18" t="n">
        <v>41759</v>
      </c>
      <c r="AB533" s="0" t="n">
        <v>78.4738</v>
      </c>
      <c r="AG533" s="18" t="n">
        <v>41759</v>
      </c>
      <c r="AH533" s="0" t="n">
        <v>56.6</v>
      </c>
      <c r="AO533" s="18" t="n">
        <v>41759</v>
      </c>
      <c r="AP533" s="0" t="n">
        <v>0.03</v>
      </c>
      <c r="AQ533" s="18" t="n">
        <v>41759</v>
      </c>
      <c r="AR533" s="0" t="n">
        <v>17</v>
      </c>
      <c r="AW533" s="18" t="n">
        <v>41759</v>
      </c>
      <c r="AX533" s="0" t="n">
        <v>63.9</v>
      </c>
      <c r="AY533" s="18" t="n">
        <v>41759</v>
      </c>
      <c r="AZ533" s="0" t="n">
        <v>5.3</v>
      </c>
      <c r="BA533" s="18" t="n">
        <v>41759</v>
      </c>
      <c r="BB533" s="0" t="n">
        <v>1090</v>
      </c>
      <c r="BI533" s="18" t="n">
        <v>43951</v>
      </c>
      <c r="BJ533" s="0" t="n">
        <v>8.58</v>
      </c>
      <c r="BK533" s="18" t="n">
        <v>41759</v>
      </c>
      <c r="BL533" s="0" t="n">
        <v>4.6</v>
      </c>
      <c r="BQ533" s="18" t="n">
        <v>43131</v>
      </c>
      <c r="BR533" s="0" t="n">
        <v>124.3</v>
      </c>
      <c r="BS533" s="18" t="n">
        <v>44681</v>
      </c>
      <c r="BT533" s="0" t="n">
        <v>65.2</v>
      </c>
      <c r="BU533" s="18" t="n">
        <v>26333</v>
      </c>
      <c r="BV533" s="0" t="n">
        <v>104.86</v>
      </c>
      <c r="BW533" s="18" t="n">
        <v>26869</v>
      </c>
      <c r="BX533" s="0" t="n">
        <v>127.84</v>
      </c>
      <c r="BY533" s="18" t="n">
        <v>29686</v>
      </c>
      <c r="BZ533" s="0" t="n">
        <v>215.15</v>
      </c>
      <c r="CC533" s="18" t="n">
        <v>28074</v>
      </c>
      <c r="CD533" s="0" t="n">
        <v>136.25</v>
      </c>
      <c r="CE533" s="18" t="n">
        <v>31205</v>
      </c>
      <c r="CF533" s="0" t="n">
        <v>26.92</v>
      </c>
      <c r="CG533" s="18" t="n">
        <v>41746</v>
      </c>
      <c r="CH533" s="0" t="n">
        <v>111.2</v>
      </c>
      <c r="CI533" s="18" t="n">
        <v>32282</v>
      </c>
      <c r="CJ533" s="0" t="n">
        <v>2149.4</v>
      </c>
      <c r="CK533" s="18" t="n">
        <v>29622</v>
      </c>
      <c r="CL533" s="0" t="n">
        <v>73.232</v>
      </c>
      <c r="CM533" s="18" t="n">
        <v>41144</v>
      </c>
      <c r="CN533" s="0" t="n">
        <v>12.63</v>
      </c>
      <c r="CO533" s="18" t="n">
        <v>43509</v>
      </c>
      <c r="CP533" s="0" t="n">
        <v>127.73</v>
      </c>
    </row>
    <row r="534" customFormat="false" ht="15" hidden="false" customHeight="false" outlineLevel="0" collapsed="false">
      <c r="I534" s="18" t="n">
        <v>41790</v>
      </c>
      <c r="J534" s="0" t="n">
        <v>6.3</v>
      </c>
      <c r="K534" s="18" t="n">
        <v>41790</v>
      </c>
      <c r="L534" s="0" t="n">
        <v>202</v>
      </c>
      <c r="O534" s="18" t="n">
        <v>41790</v>
      </c>
      <c r="P534" s="0" t="n">
        <v>311</v>
      </c>
      <c r="Q534" s="18" t="n">
        <v>41790</v>
      </c>
      <c r="R534" s="0" t="n">
        <v>2.4</v>
      </c>
      <c r="S534" s="18" t="n">
        <v>41790</v>
      </c>
      <c r="T534" s="0" t="n">
        <v>2</v>
      </c>
      <c r="U534" s="18" t="n">
        <v>41790</v>
      </c>
      <c r="V534" s="0" t="n">
        <v>1.62366</v>
      </c>
      <c r="W534" s="18" t="n">
        <v>43251</v>
      </c>
      <c r="X534" s="0" t="n">
        <v>2.1</v>
      </c>
      <c r="Y534" s="18" t="n">
        <v>41790</v>
      </c>
      <c r="Z534" s="0" t="n">
        <v>3.16</v>
      </c>
      <c r="AA534" s="18" t="n">
        <v>41790</v>
      </c>
      <c r="AB534" s="0" t="n">
        <v>78.731</v>
      </c>
      <c r="AG534" s="18" t="n">
        <v>41790</v>
      </c>
      <c r="AH534" s="0" t="n">
        <v>55.7</v>
      </c>
      <c r="AO534" s="18" t="n">
        <v>41790</v>
      </c>
      <c r="AP534" s="0" t="n">
        <v>0.11</v>
      </c>
      <c r="AQ534" s="18" t="n">
        <v>41790</v>
      </c>
      <c r="AR534" s="0" t="n">
        <v>18.4</v>
      </c>
      <c r="AW534" s="18" t="n">
        <v>41790</v>
      </c>
      <c r="AX534" s="0" t="n">
        <v>66.2</v>
      </c>
      <c r="AY534" s="18" t="n">
        <v>41790</v>
      </c>
      <c r="AZ534" s="0" t="n">
        <v>5.5</v>
      </c>
      <c r="BA534" s="18" t="n">
        <v>41790</v>
      </c>
      <c r="BB534" s="0" t="n">
        <v>1018</v>
      </c>
      <c r="BI534" s="18" t="n">
        <v>43982</v>
      </c>
      <c r="BJ534" s="0" t="n">
        <v>12.21</v>
      </c>
      <c r="BK534" s="18" t="n">
        <v>41790</v>
      </c>
      <c r="BL534" s="0" t="n">
        <v>4.5</v>
      </c>
      <c r="BQ534" s="18" t="n">
        <v>43159</v>
      </c>
      <c r="BR534" s="0" t="n">
        <v>130</v>
      </c>
      <c r="BS534" s="18" t="n">
        <v>44712</v>
      </c>
      <c r="BT534" s="0" t="n">
        <v>58.4</v>
      </c>
      <c r="BU534" s="18" t="n">
        <v>26336</v>
      </c>
      <c r="BV534" s="0" t="n">
        <v>104.54</v>
      </c>
      <c r="BW534" s="18" t="n">
        <v>26870</v>
      </c>
      <c r="BX534" s="0" t="n">
        <v>128.52</v>
      </c>
      <c r="BY534" s="18" t="n">
        <v>29693</v>
      </c>
      <c r="BZ534" s="0" t="n">
        <v>216.64</v>
      </c>
      <c r="CC534" s="18" t="n">
        <v>28075</v>
      </c>
      <c r="CD534" s="0" t="n">
        <v>133.2</v>
      </c>
      <c r="CE534" s="18" t="n">
        <v>31208</v>
      </c>
      <c r="CF534" s="0" t="n">
        <v>26.81</v>
      </c>
      <c r="CG534" s="18" t="n">
        <v>41747</v>
      </c>
      <c r="CH534" s="0" t="n">
        <v>108.9</v>
      </c>
      <c r="CI534" s="18" t="n">
        <v>32283</v>
      </c>
      <c r="CJ534" s="0" t="n">
        <v>2140.8</v>
      </c>
      <c r="CK534" s="18" t="n">
        <v>29623</v>
      </c>
      <c r="CL534" s="0" t="n">
        <v>73.868</v>
      </c>
      <c r="CM534" s="18" t="n">
        <v>41145</v>
      </c>
      <c r="CN534" s="0" t="n">
        <v>13.25</v>
      </c>
      <c r="CO534" s="18" t="n">
        <v>43510</v>
      </c>
      <c r="CP534" s="0" t="n">
        <v>128.54</v>
      </c>
    </row>
    <row r="535" customFormat="false" ht="15" hidden="false" customHeight="false" outlineLevel="0" collapsed="false">
      <c r="I535" s="18" t="n">
        <v>41820</v>
      </c>
      <c r="J535" s="0" t="n">
        <v>6.1</v>
      </c>
      <c r="K535" s="18" t="n">
        <v>41820</v>
      </c>
      <c r="L535" s="0" t="n">
        <v>333</v>
      </c>
      <c r="O535" s="18" t="n">
        <v>41820</v>
      </c>
      <c r="P535" s="0" t="n">
        <v>313.5</v>
      </c>
      <c r="Q535" s="18" t="n">
        <v>41820</v>
      </c>
      <c r="R535" s="0" t="n">
        <v>2.3</v>
      </c>
      <c r="S535" s="18" t="n">
        <v>41820</v>
      </c>
      <c r="T535" s="0" t="n">
        <v>1.9</v>
      </c>
      <c r="U535" s="18" t="n">
        <v>41820</v>
      </c>
      <c r="V535" s="0" t="n">
        <v>1.56354</v>
      </c>
      <c r="W535" s="18" t="n">
        <v>43281</v>
      </c>
      <c r="X535" s="0" t="n">
        <v>2.1</v>
      </c>
      <c r="Y535" s="18" t="n">
        <v>41820</v>
      </c>
      <c r="Z535" s="0" t="n">
        <v>3.38</v>
      </c>
      <c r="AA535" s="18" t="n">
        <v>41820</v>
      </c>
      <c r="AB535" s="0" t="n">
        <v>78.9229</v>
      </c>
      <c r="AG535" s="18" t="n">
        <v>41820</v>
      </c>
      <c r="AH535" s="0" t="n">
        <v>55</v>
      </c>
      <c r="AO535" s="18" t="n">
        <v>41820</v>
      </c>
      <c r="AP535" s="0" t="n">
        <v>0.13</v>
      </c>
      <c r="AQ535" s="18" t="n">
        <v>41820</v>
      </c>
      <c r="AR535" s="0" t="n">
        <v>14.2</v>
      </c>
      <c r="AW535" s="18" t="n">
        <v>41820</v>
      </c>
      <c r="AX535" s="0" t="n">
        <v>62.8</v>
      </c>
      <c r="AY535" s="18" t="n">
        <v>41820</v>
      </c>
      <c r="AZ535" s="0" t="n">
        <v>6.3</v>
      </c>
      <c r="BA535" s="18" t="n">
        <v>41820</v>
      </c>
      <c r="BB535" s="0" t="n">
        <v>1010</v>
      </c>
      <c r="BI535" s="18" t="n">
        <v>44012</v>
      </c>
      <c r="BJ535" s="0" t="n">
        <v>13.05</v>
      </c>
      <c r="BK535" s="18" t="n">
        <v>41820</v>
      </c>
      <c r="BL535" s="0" t="n">
        <v>4.8</v>
      </c>
      <c r="BQ535" s="18" t="n">
        <v>43190</v>
      </c>
      <c r="BR535" s="0" t="n">
        <v>127</v>
      </c>
      <c r="BS535" s="18" t="n">
        <v>44742</v>
      </c>
      <c r="BT535" s="0" t="n">
        <v>50</v>
      </c>
      <c r="BU535" s="18" t="n">
        <v>26337</v>
      </c>
      <c r="BV535" s="0" t="n">
        <v>104.74</v>
      </c>
      <c r="BW535" s="18" t="n">
        <v>26871</v>
      </c>
      <c r="BX535" s="0" t="n">
        <v>128.53</v>
      </c>
      <c r="BY535" s="18" t="n">
        <v>29700</v>
      </c>
      <c r="BZ535" s="0" t="n">
        <v>219.56</v>
      </c>
      <c r="CC535" s="18" t="n">
        <v>28076</v>
      </c>
      <c r="CD535" s="0" t="n">
        <v>135.6</v>
      </c>
      <c r="CE535" s="18" t="n">
        <v>31209</v>
      </c>
      <c r="CF535" s="0" t="n">
        <v>26.95</v>
      </c>
      <c r="CG535" s="18" t="n">
        <v>41750</v>
      </c>
      <c r="CH535" s="0" t="n">
        <v>108.8</v>
      </c>
      <c r="CI535" s="18" t="n">
        <v>32286</v>
      </c>
      <c r="CJ535" s="0" t="n">
        <v>2149.2</v>
      </c>
      <c r="CK535" s="18" t="n">
        <v>29626</v>
      </c>
      <c r="CL535" s="0" t="n">
        <v>73.687</v>
      </c>
      <c r="CM535" s="18" t="n">
        <v>41148</v>
      </c>
      <c r="CN535" s="0" t="n">
        <v>13.69</v>
      </c>
      <c r="CO535" s="18" t="n">
        <v>43511</v>
      </c>
      <c r="CP535" s="0" t="n">
        <v>128</v>
      </c>
    </row>
    <row r="536" customFormat="false" ht="15" hidden="false" customHeight="false" outlineLevel="0" collapsed="false">
      <c r="I536" s="18" t="n">
        <v>41851</v>
      </c>
      <c r="J536" s="0" t="n">
        <v>6.2</v>
      </c>
      <c r="K536" s="18" t="n">
        <v>41851</v>
      </c>
      <c r="L536" s="0" t="n">
        <v>243</v>
      </c>
      <c r="O536" s="18" t="n">
        <v>41851</v>
      </c>
      <c r="P536" s="0" t="n">
        <v>300</v>
      </c>
      <c r="Q536" s="18" t="n">
        <v>41851</v>
      </c>
      <c r="R536" s="0" t="n">
        <v>2.3</v>
      </c>
      <c r="S536" s="18" t="n">
        <v>41851</v>
      </c>
      <c r="T536" s="0" t="n">
        <v>1.9</v>
      </c>
      <c r="U536" s="18" t="n">
        <v>41851</v>
      </c>
      <c r="V536" s="0" t="n">
        <v>1.61032</v>
      </c>
      <c r="W536" s="18" t="n">
        <v>43312</v>
      </c>
      <c r="X536" s="0" t="n">
        <v>2.4</v>
      </c>
      <c r="Y536" s="18" t="n">
        <v>41851</v>
      </c>
      <c r="Z536" s="0" t="n">
        <v>3.97</v>
      </c>
      <c r="AA536" s="18" t="n">
        <v>41851</v>
      </c>
      <c r="AB536" s="0" t="n">
        <v>79.0163</v>
      </c>
      <c r="AG536" s="18" t="n">
        <v>41851</v>
      </c>
      <c r="AH536" s="0" t="n">
        <v>55.1</v>
      </c>
      <c r="AO536" s="18" t="n">
        <v>41851</v>
      </c>
      <c r="AP536" s="0" t="n">
        <v>0.29</v>
      </c>
      <c r="AQ536" s="18" t="n">
        <v>41851</v>
      </c>
      <c r="AR536" s="0" t="n">
        <v>21.4</v>
      </c>
      <c r="AW536" s="18" t="n">
        <v>41851</v>
      </c>
      <c r="AX536" s="0" t="n">
        <v>51.8</v>
      </c>
      <c r="AY536" s="18" t="n">
        <v>41851</v>
      </c>
      <c r="AZ536" s="0" t="n">
        <v>6.5</v>
      </c>
      <c r="BA536" s="18" t="n">
        <v>41851</v>
      </c>
      <c r="BB536" s="0" t="n">
        <v>1076</v>
      </c>
      <c r="BI536" s="18" t="n">
        <v>44043</v>
      </c>
      <c r="BJ536" s="0" t="n">
        <v>14.52</v>
      </c>
      <c r="BK536" s="18" t="n">
        <v>41851</v>
      </c>
      <c r="BL536" s="0" t="n">
        <v>5.3</v>
      </c>
      <c r="BQ536" s="18" t="n">
        <v>43220</v>
      </c>
      <c r="BR536" s="0" t="n">
        <v>125.6</v>
      </c>
      <c r="BS536" s="18" t="n">
        <v>44773</v>
      </c>
      <c r="BT536" s="0" t="n">
        <v>51.5</v>
      </c>
      <c r="BU536" s="18" t="n">
        <v>26338</v>
      </c>
      <c r="BV536" s="0" t="n">
        <v>105.55</v>
      </c>
      <c r="BW536" s="18" t="n">
        <v>26872</v>
      </c>
      <c r="BX536" s="0" t="n">
        <v>128.05</v>
      </c>
      <c r="BY536" s="18" t="n">
        <v>29707</v>
      </c>
      <c r="BZ536" s="0" t="n">
        <v>216.68</v>
      </c>
      <c r="CC536" s="18" t="n">
        <v>28079</v>
      </c>
      <c r="CD536" s="0" t="n">
        <v>138.85</v>
      </c>
      <c r="CE536" s="18" t="n">
        <v>31210</v>
      </c>
      <c r="CF536" s="0" t="n">
        <v>27.01</v>
      </c>
      <c r="CG536" s="18" t="n">
        <v>41751</v>
      </c>
      <c r="CH536" s="0" t="n">
        <v>108.7</v>
      </c>
      <c r="CI536" s="18" t="n">
        <v>32287</v>
      </c>
      <c r="CJ536" s="0" t="n">
        <v>2075.9</v>
      </c>
      <c r="CK536" s="18" t="n">
        <v>29627</v>
      </c>
      <c r="CL536" s="0" t="n">
        <v>73.61</v>
      </c>
      <c r="CM536" s="18" t="n">
        <v>41149</v>
      </c>
      <c r="CN536" s="0" t="n">
        <v>13.68</v>
      </c>
      <c r="CO536" s="18" t="n">
        <v>43515</v>
      </c>
      <c r="CP536" s="0" t="n">
        <v>151.46</v>
      </c>
    </row>
    <row r="537" customFormat="false" ht="15" hidden="false" customHeight="false" outlineLevel="0" collapsed="false">
      <c r="I537" s="18" t="n">
        <v>41882</v>
      </c>
      <c r="J537" s="0" t="n">
        <v>6.1</v>
      </c>
      <c r="K537" s="18" t="n">
        <v>41882</v>
      </c>
      <c r="L537" s="0" t="n">
        <v>181</v>
      </c>
      <c r="O537" s="18" t="n">
        <v>41882</v>
      </c>
      <c r="P537" s="0" t="n">
        <v>303.8</v>
      </c>
      <c r="Q537" s="18" t="n">
        <v>41882</v>
      </c>
      <c r="R537" s="0" t="n">
        <v>2.4</v>
      </c>
      <c r="S537" s="18" t="n">
        <v>41882</v>
      </c>
      <c r="T537" s="0" t="n">
        <v>1.7</v>
      </c>
      <c r="U537" s="18" t="n">
        <v>41882</v>
      </c>
      <c r="V537" s="0" t="n">
        <v>1.53975</v>
      </c>
      <c r="W537" s="18" t="n">
        <v>43343</v>
      </c>
      <c r="X537" s="0" t="n">
        <v>2.6</v>
      </c>
      <c r="Y537" s="18" t="n">
        <v>41882</v>
      </c>
      <c r="Z537" s="0" t="n">
        <v>3.18</v>
      </c>
      <c r="AA537" s="18" t="n">
        <v>41882</v>
      </c>
      <c r="AB537" s="0" t="n">
        <v>78.8163</v>
      </c>
      <c r="AG537" s="18" t="n">
        <v>41882</v>
      </c>
      <c r="AH537" s="0" t="n">
        <v>56.3</v>
      </c>
      <c r="AO537" s="18" t="n">
        <v>41882</v>
      </c>
      <c r="AP537" s="0" t="n">
        <v>-0.22</v>
      </c>
      <c r="AQ537" s="18" t="n">
        <v>41882</v>
      </c>
      <c r="AR537" s="0" t="n">
        <v>22.7</v>
      </c>
      <c r="AW537" s="18" t="n">
        <v>41882</v>
      </c>
      <c r="AX537" s="0" t="n">
        <v>63.4</v>
      </c>
      <c r="AY537" s="18" t="n">
        <v>41882</v>
      </c>
      <c r="AZ537" s="0" t="n">
        <v>6.1</v>
      </c>
      <c r="BA537" s="18" t="n">
        <v>41882</v>
      </c>
      <c r="BB537" s="0" t="n">
        <v>1047</v>
      </c>
      <c r="BI537" s="18" t="n">
        <v>44074</v>
      </c>
      <c r="BJ537" s="0" t="n">
        <v>15.19</v>
      </c>
      <c r="BK537" s="18" t="n">
        <v>41882</v>
      </c>
      <c r="BL537" s="0" t="n">
        <v>5.5</v>
      </c>
      <c r="BQ537" s="18" t="n">
        <v>43251</v>
      </c>
      <c r="BR537" s="0" t="n">
        <v>128.8</v>
      </c>
      <c r="BS537" s="18" t="n">
        <v>44804</v>
      </c>
      <c r="BT537" s="0" t="n">
        <v>58.2</v>
      </c>
      <c r="BU537" s="18" t="n">
        <v>26339</v>
      </c>
      <c r="BV537" s="0" t="n">
        <v>105.59</v>
      </c>
      <c r="BW537" s="18" t="n">
        <v>26875</v>
      </c>
      <c r="BX537" s="0" t="n">
        <v>127.84</v>
      </c>
      <c r="BY537" s="18" t="n">
        <v>29714</v>
      </c>
      <c r="BZ537" s="0" t="n">
        <v>214.84</v>
      </c>
      <c r="CC537" s="18" t="n">
        <v>28080</v>
      </c>
      <c r="CD537" s="0" t="n">
        <v>133.2</v>
      </c>
      <c r="CE537" s="18" t="n">
        <v>31211</v>
      </c>
      <c r="CF537" s="0" t="n">
        <v>27.41</v>
      </c>
      <c r="CG537" s="18" t="n">
        <v>41752</v>
      </c>
      <c r="CH537" s="0" t="n">
        <v>108.6</v>
      </c>
      <c r="CI537" s="18" t="n">
        <v>32288</v>
      </c>
      <c r="CJ537" s="0" t="n">
        <v>2061.1</v>
      </c>
      <c r="CK537" s="18" t="n">
        <v>29628</v>
      </c>
      <c r="CL537" s="0" t="n">
        <v>73.397</v>
      </c>
      <c r="CM537" s="18" t="n">
        <v>41150</v>
      </c>
      <c r="CN537" s="0" t="n">
        <v>13.65</v>
      </c>
      <c r="CO537" s="18" t="n">
        <v>43516</v>
      </c>
      <c r="CP537" s="0" t="n">
        <v>153.68</v>
      </c>
    </row>
    <row r="538" customFormat="false" ht="15" hidden="false" customHeight="false" outlineLevel="0" collapsed="false">
      <c r="I538" s="18" t="n">
        <v>41912</v>
      </c>
      <c r="J538" s="0" t="n">
        <v>5.9</v>
      </c>
      <c r="K538" s="18" t="n">
        <v>41912</v>
      </c>
      <c r="L538" s="0" t="n">
        <v>307</v>
      </c>
      <c r="O538" s="18" t="n">
        <v>41912</v>
      </c>
      <c r="P538" s="0" t="n">
        <v>295</v>
      </c>
      <c r="Q538" s="18" t="n">
        <v>41912</v>
      </c>
      <c r="R538" s="0" t="n">
        <v>2.2</v>
      </c>
      <c r="S538" s="18" t="n">
        <v>41912</v>
      </c>
      <c r="T538" s="0" t="n">
        <v>1.7</v>
      </c>
      <c r="U538" s="18" t="n">
        <v>41912</v>
      </c>
      <c r="V538" s="0" t="n">
        <v>1.55485</v>
      </c>
      <c r="W538" s="18" t="n">
        <v>43373</v>
      </c>
      <c r="X538" s="0" t="n">
        <v>2.8</v>
      </c>
      <c r="Y538" s="18" t="n">
        <v>41912</v>
      </c>
      <c r="Z538" s="0" t="n">
        <v>2.95</v>
      </c>
      <c r="AA538" s="18" t="n">
        <v>41912</v>
      </c>
      <c r="AB538" s="0" t="n">
        <v>78.9895</v>
      </c>
      <c r="AG538" s="18" t="n">
        <v>41912</v>
      </c>
      <c r="AH538" s="0" t="n">
        <v>55.7</v>
      </c>
      <c r="AO538" s="18" t="n">
        <v>41912</v>
      </c>
      <c r="AP538" s="0" t="n">
        <v>0.02</v>
      </c>
      <c r="AQ538" s="18" t="n">
        <v>41912</v>
      </c>
      <c r="AR538" s="0" t="n">
        <v>21.7</v>
      </c>
      <c r="AW538" s="18" t="n">
        <v>41912</v>
      </c>
      <c r="AX538" s="0" t="n">
        <v>61</v>
      </c>
      <c r="AY538" s="18" t="n">
        <v>41912</v>
      </c>
      <c r="AZ538" s="0" t="n">
        <v>6</v>
      </c>
      <c r="BA538" s="18" t="n">
        <v>41912</v>
      </c>
      <c r="BB538" s="0" t="n">
        <v>1077</v>
      </c>
      <c r="BI538" s="18" t="n">
        <v>44104</v>
      </c>
      <c r="BJ538" s="0" t="n">
        <v>16.34</v>
      </c>
      <c r="BK538" s="18" t="n">
        <v>41912</v>
      </c>
      <c r="BL538" s="0" t="n">
        <v>5.4</v>
      </c>
      <c r="BQ538" s="18" t="n">
        <v>43281</v>
      </c>
      <c r="BR538" s="0" t="n">
        <v>127.1</v>
      </c>
      <c r="BS538" s="18" t="n">
        <v>44834</v>
      </c>
      <c r="BT538" s="0" t="n">
        <v>58.6</v>
      </c>
      <c r="BU538" s="18" t="n">
        <v>26340</v>
      </c>
      <c r="BV538" s="0" t="n">
        <v>105.08</v>
      </c>
      <c r="BW538" s="18" t="n">
        <v>26876</v>
      </c>
      <c r="BX538" s="0" t="n">
        <v>127.35</v>
      </c>
      <c r="BY538" s="18" t="n">
        <v>29721</v>
      </c>
      <c r="BZ538" s="0" t="n">
        <v>216.51</v>
      </c>
      <c r="CC538" s="18" t="n">
        <v>28081</v>
      </c>
      <c r="CD538" s="0" t="n">
        <v>131.25</v>
      </c>
      <c r="CE538" s="18" t="n">
        <v>31212</v>
      </c>
      <c r="CF538" s="0" t="n">
        <v>27.29</v>
      </c>
      <c r="CG538" s="18" t="n">
        <v>41753</v>
      </c>
      <c r="CH538" s="0" t="n">
        <v>108</v>
      </c>
      <c r="CI538" s="18" t="n">
        <v>32289</v>
      </c>
      <c r="CJ538" s="0" t="n">
        <v>2066.7</v>
      </c>
      <c r="CK538" s="18" t="n">
        <v>29629</v>
      </c>
      <c r="CL538" s="0" t="n">
        <v>73.035</v>
      </c>
      <c r="CM538" s="18" t="n">
        <v>41151</v>
      </c>
      <c r="CN538" s="0" t="n">
        <v>13.48</v>
      </c>
      <c r="CO538" s="18" t="n">
        <v>43517</v>
      </c>
      <c r="CP538" s="0" t="n">
        <v>151.66</v>
      </c>
    </row>
    <row r="539" customFormat="false" ht="15" hidden="false" customHeight="false" outlineLevel="0" collapsed="false">
      <c r="I539" s="18" t="n">
        <v>41943</v>
      </c>
      <c r="J539" s="0" t="n">
        <v>5.7</v>
      </c>
      <c r="K539" s="18" t="n">
        <v>41943</v>
      </c>
      <c r="L539" s="0" t="n">
        <v>240</v>
      </c>
      <c r="O539" s="18" t="n">
        <v>41943</v>
      </c>
      <c r="P539" s="0" t="n">
        <v>285.5</v>
      </c>
      <c r="Q539" s="18" t="n">
        <v>41943</v>
      </c>
      <c r="R539" s="0" t="n">
        <v>2.2</v>
      </c>
      <c r="S539" s="18" t="n">
        <v>41943</v>
      </c>
      <c r="T539" s="0" t="n">
        <v>1.8</v>
      </c>
      <c r="U539" s="18" t="n">
        <v>41943</v>
      </c>
      <c r="V539" s="0" t="n">
        <v>1.47091</v>
      </c>
      <c r="W539" s="18" t="n">
        <v>43404</v>
      </c>
      <c r="X539" s="0" t="n">
        <v>2.5</v>
      </c>
      <c r="Y539" s="18" t="n">
        <v>41943</v>
      </c>
      <c r="Z539" s="0" t="n">
        <v>3.07</v>
      </c>
      <c r="AA539" s="18" t="n">
        <v>41943</v>
      </c>
      <c r="AB539" s="0" t="n">
        <v>78.9292</v>
      </c>
      <c r="AG539" s="18" t="n">
        <v>41943</v>
      </c>
      <c r="AH539" s="0" t="n">
        <v>56.2</v>
      </c>
      <c r="AO539" s="18" t="n">
        <v>41943</v>
      </c>
      <c r="AP539" s="0" t="n">
        <v>0.03</v>
      </c>
      <c r="AQ539" s="18" t="n">
        <v>41943</v>
      </c>
      <c r="AR539" s="0" t="n">
        <v>18</v>
      </c>
      <c r="AW539" s="18" t="n">
        <v>41943</v>
      </c>
      <c r="AX539" s="0" t="n">
        <v>60.4</v>
      </c>
      <c r="AY539" s="18" t="n">
        <v>41943</v>
      </c>
      <c r="AZ539" s="0" t="n">
        <v>5.9</v>
      </c>
      <c r="BA539" s="18" t="n">
        <v>41943</v>
      </c>
      <c r="BB539" s="0" t="n">
        <v>1094</v>
      </c>
      <c r="BI539" s="18" t="n">
        <v>44135</v>
      </c>
      <c r="BJ539" s="0" t="n">
        <v>16.21</v>
      </c>
      <c r="BK539" s="18" t="n">
        <v>41943</v>
      </c>
      <c r="BL539" s="0" t="n">
        <v>6.2</v>
      </c>
      <c r="BQ539" s="18" t="n">
        <v>43312</v>
      </c>
      <c r="BR539" s="0" t="n">
        <v>127.9</v>
      </c>
      <c r="BS539" s="18" t="n">
        <v>44865</v>
      </c>
      <c r="BT539" s="0" t="n">
        <v>59.9</v>
      </c>
      <c r="BU539" s="18" t="n">
        <v>26343</v>
      </c>
      <c r="BV539" s="0" t="n">
        <v>104.59</v>
      </c>
      <c r="BW539" s="18" t="n">
        <v>26877</v>
      </c>
      <c r="BX539" s="0" t="n">
        <v>126.31</v>
      </c>
      <c r="BY539" s="18" t="n">
        <v>29728</v>
      </c>
      <c r="BZ539" s="0" t="n">
        <v>219.23</v>
      </c>
      <c r="CC539" s="18" t="n">
        <v>28082</v>
      </c>
      <c r="CD539" s="0" t="n">
        <v>128.65</v>
      </c>
      <c r="CE539" s="18" t="n">
        <v>31215</v>
      </c>
      <c r="CF539" s="0" t="n">
        <v>27.23</v>
      </c>
      <c r="CG539" s="18" t="n">
        <v>41754</v>
      </c>
      <c r="CH539" s="0" t="n">
        <v>107.9</v>
      </c>
      <c r="CI539" s="18" t="n">
        <v>32290</v>
      </c>
      <c r="CJ539" s="0" t="n">
        <v>2081.1</v>
      </c>
      <c r="CK539" s="18" t="n">
        <v>29630</v>
      </c>
      <c r="CL539" s="0" t="n">
        <v>72.801</v>
      </c>
      <c r="CM539" s="18" t="n">
        <v>41152</v>
      </c>
      <c r="CN539" s="0" t="n">
        <v>12.7</v>
      </c>
      <c r="CO539" s="18" t="n">
        <v>43518</v>
      </c>
      <c r="CP539" s="0" t="n">
        <v>155.65</v>
      </c>
    </row>
    <row r="540" customFormat="false" ht="15" hidden="false" customHeight="false" outlineLevel="0" collapsed="false">
      <c r="I540" s="18" t="n">
        <v>41973</v>
      </c>
      <c r="J540" s="0" t="n">
        <v>5.8</v>
      </c>
      <c r="K540" s="18" t="n">
        <v>41973</v>
      </c>
      <c r="L540" s="0" t="n">
        <v>284</v>
      </c>
      <c r="O540" s="18" t="n">
        <v>41973</v>
      </c>
      <c r="P540" s="0" t="n">
        <v>294.5</v>
      </c>
      <c r="Q540" s="18" t="n">
        <v>41973</v>
      </c>
      <c r="R540" s="0" t="n">
        <v>2.3</v>
      </c>
      <c r="S540" s="18" t="n">
        <v>41973</v>
      </c>
      <c r="T540" s="0" t="n">
        <v>1.7</v>
      </c>
      <c r="U540" s="18" t="n">
        <v>41973</v>
      </c>
      <c r="V540" s="0" t="n">
        <v>1.39258</v>
      </c>
      <c r="W540" s="18" t="n">
        <v>43434</v>
      </c>
      <c r="X540" s="0" t="n">
        <v>2.6</v>
      </c>
      <c r="Y540" s="18" t="n">
        <v>41973</v>
      </c>
      <c r="Z540" s="0" t="n">
        <v>3.45</v>
      </c>
      <c r="AA540" s="18" t="n">
        <v>41973</v>
      </c>
      <c r="AB540" s="0" t="n">
        <v>79.3647</v>
      </c>
      <c r="AG540" s="18" t="n">
        <v>41973</v>
      </c>
      <c r="AH540" s="0" t="n">
        <v>56.3</v>
      </c>
      <c r="AO540" s="18" t="n">
        <v>41973</v>
      </c>
      <c r="AP540" s="0" t="n">
        <v>0.25</v>
      </c>
      <c r="AQ540" s="18" t="n">
        <v>41973</v>
      </c>
      <c r="AR540" s="0" t="n">
        <v>35.6</v>
      </c>
      <c r="AW540" s="18" t="n">
        <v>41973</v>
      </c>
      <c r="AX540" s="0" t="n">
        <v>60</v>
      </c>
      <c r="AY540" s="18" t="n">
        <v>41973</v>
      </c>
      <c r="AZ540" s="0" t="n">
        <v>5.4</v>
      </c>
      <c r="BA540" s="18" t="n">
        <v>41973</v>
      </c>
      <c r="BB540" s="0" t="n">
        <v>1059</v>
      </c>
      <c r="BI540" s="18" t="n">
        <v>44165</v>
      </c>
      <c r="BJ540" s="0" t="n">
        <v>15.55</v>
      </c>
      <c r="BK540" s="18" t="n">
        <v>41973</v>
      </c>
      <c r="BL540" s="0" t="n">
        <v>6.2</v>
      </c>
      <c r="BQ540" s="18" t="n">
        <v>43343</v>
      </c>
      <c r="BR540" s="0" t="n">
        <v>134.7</v>
      </c>
      <c r="BS540" s="18" t="n">
        <v>44895</v>
      </c>
      <c r="BT540" s="0" t="n">
        <v>56.7</v>
      </c>
      <c r="BU540" s="18" t="n">
        <v>26344</v>
      </c>
      <c r="BV540" s="0" t="n">
        <v>105.03</v>
      </c>
      <c r="BW540" s="18" t="n">
        <v>26878</v>
      </c>
      <c r="BX540" s="0" t="n">
        <v>126.31</v>
      </c>
      <c r="BY540" s="18" t="n">
        <v>29735</v>
      </c>
      <c r="BZ540" s="0" t="n">
        <v>223.47</v>
      </c>
      <c r="CC540" s="18" t="n">
        <v>28083</v>
      </c>
      <c r="CD540" s="0" t="n">
        <v>130.2</v>
      </c>
      <c r="CE540" s="18" t="n">
        <v>31216</v>
      </c>
      <c r="CF540" s="0" t="n">
        <v>27.22</v>
      </c>
      <c r="CG540" s="18" t="n">
        <v>41757</v>
      </c>
      <c r="CH540" s="0" t="n">
        <v>106.4</v>
      </c>
      <c r="CI540" s="18" t="n">
        <v>32294</v>
      </c>
      <c r="CJ540" s="0" t="n">
        <v>2084.7</v>
      </c>
      <c r="CK540" s="18" t="n">
        <v>29634</v>
      </c>
      <c r="CL540" s="0" t="n">
        <v>72.697</v>
      </c>
      <c r="CM540" s="18" t="n">
        <v>41156</v>
      </c>
      <c r="CN540" s="0" t="n">
        <v>12.98</v>
      </c>
      <c r="CO540" s="18" t="n">
        <v>43521</v>
      </c>
      <c r="CP540" s="0" t="n">
        <v>144.13</v>
      </c>
    </row>
    <row r="541" customFormat="false" ht="15" hidden="false" customHeight="false" outlineLevel="0" collapsed="false">
      <c r="I541" s="18" t="n">
        <v>42004</v>
      </c>
      <c r="J541" s="0" t="n">
        <v>5.6</v>
      </c>
      <c r="K541" s="18" t="n">
        <v>42004</v>
      </c>
      <c r="L541" s="0" t="n">
        <v>278</v>
      </c>
      <c r="O541" s="18" t="n">
        <v>42004</v>
      </c>
      <c r="P541" s="0" t="n">
        <v>284.5</v>
      </c>
      <c r="Q541" s="18" t="n">
        <v>42004</v>
      </c>
      <c r="R541" s="0" t="n">
        <v>1.8</v>
      </c>
      <c r="S541" s="18" t="n">
        <v>42004</v>
      </c>
      <c r="T541" s="0" t="n">
        <v>1.6</v>
      </c>
      <c r="U541" s="18" t="n">
        <v>42004</v>
      </c>
      <c r="V541" s="0" t="n">
        <v>1.35635</v>
      </c>
      <c r="W541" s="18" t="n">
        <v>43465</v>
      </c>
      <c r="X541" s="0" t="n">
        <v>2.6</v>
      </c>
      <c r="Y541" s="18" t="n">
        <v>42004</v>
      </c>
      <c r="Z541" s="0" t="n">
        <v>3.22</v>
      </c>
      <c r="AA541" s="18" t="n">
        <v>42004</v>
      </c>
      <c r="AB541" s="0" t="n">
        <v>79.304</v>
      </c>
      <c r="AG541" s="18" t="n">
        <v>42004</v>
      </c>
      <c r="AH541" s="0" t="n">
        <v>55.7</v>
      </c>
      <c r="AO541" s="18" t="n">
        <v>42004</v>
      </c>
      <c r="AP541" s="0" t="n">
        <v>0.06</v>
      </c>
      <c r="AQ541" s="18" t="n">
        <v>42004</v>
      </c>
      <c r="AR541" s="0" t="n">
        <v>21.6</v>
      </c>
      <c r="AW541" s="18" t="n">
        <v>42004</v>
      </c>
      <c r="AX541" s="0" t="n">
        <v>57.4</v>
      </c>
      <c r="AY541" s="18" t="n">
        <v>42004</v>
      </c>
      <c r="AZ541" s="0" t="n">
        <v>5.9</v>
      </c>
      <c r="BA541" s="18" t="n">
        <v>42004</v>
      </c>
      <c r="BB541" s="0" t="n">
        <v>1072</v>
      </c>
      <c r="BI541" s="18" t="n">
        <v>44196</v>
      </c>
      <c r="BJ541" s="0" t="n">
        <v>16.27</v>
      </c>
      <c r="BK541" s="18" t="n">
        <v>42004</v>
      </c>
      <c r="BL541" s="0" t="n">
        <v>6.3</v>
      </c>
      <c r="BQ541" s="18" t="n">
        <v>43373</v>
      </c>
      <c r="BR541" s="0" t="n">
        <v>135.3</v>
      </c>
      <c r="BS541" s="18" t="n">
        <v>44926</v>
      </c>
      <c r="BT541" s="0" t="n">
        <v>59.8</v>
      </c>
      <c r="BU541" s="18" t="n">
        <v>26345</v>
      </c>
      <c r="BV541" s="0" t="n">
        <v>105.62</v>
      </c>
      <c r="BW541" s="18" t="n">
        <v>26879</v>
      </c>
      <c r="BX541" s="0" t="n">
        <v>125.98</v>
      </c>
      <c r="BY541" s="18" t="n">
        <v>29742</v>
      </c>
      <c r="BZ541" s="0" t="n">
        <v>221.3</v>
      </c>
      <c r="CC541" s="18" t="n">
        <v>28086</v>
      </c>
      <c r="CD541" s="0" t="n">
        <v>133.9</v>
      </c>
      <c r="CE541" s="18" t="n">
        <v>31217</v>
      </c>
      <c r="CF541" s="0" t="n">
        <v>27.3</v>
      </c>
      <c r="CG541" s="18" t="n">
        <v>41758</v>
      </c>
      <c r="CH541" s="0" t="n">
        <v>104.9</v>
      </c>
      <c r="CI541" s="18" t="n">
        <v>32295</v>
      </c>
      <c r="CJ541" s="0" t="n">
        <v>2143.7</v>
      </c>
      <c r="CK541" s="18" t="n">
        <v>29635</v>
      </c>
      <c r="CL541" s="0" t="n">
        <v>72.801</v>
      </c>
      <c r="CM541" s="18" t="n">
        <v>41157</v>
      </c>
      <c r="CN541" s="0" t="n">
        <v>13.75</v>
      </c>
      <c r="CO541" s="18" t="n">
        <v>43522</v>
      </c>
      <c r="CP541" s="0" t="n">
        <v>143.22</v>
      </c>
    </row>
    <row r="542" customFormat="false" ht="15" hidden="false" customHeight="false" outlineLevel="0" collapsed="false">
      <c r="I542" s="18" t="n">
        <v>42035</v>
      </c>
      <c r="J542" s="0" t="n">
        <v>5.7</v>
      </c>
      <c r="K542" s="18" t="n">
        <v>42035</v>
      </c>
      <c r="L542" s="0" t="n">
        <v>196</v>
      </c>
      <c r="O542" s="18" t="n">
        <v>42035</v>
      </c>
      <c r="P542" s="0" t="n">
        <v>286</v>
      </c>
      <c r="Q542" s="18" t="n">
        <v>42035</v>
      </c>
      <c r="R542" s="0" t="n">
        <v>2</v>
      </c>
      <c r="S542" s="18" t="n">
        <v>42035</v>
      </c>
      <c r="T542" s="0" t="n">
        <v>1.6</v>
      </c>
      <c r="U542" s="18" t="n">
        <v>42035</v>
      </c>
      <c r="V542" s="0" t="n">
        <v>1.2097</v>
      </c>
      <c r="W542" s="18" t="n">
        <v>43496</v>
      </c>
      <c r="X542" s="0" t="n">
        <v>2.9</v>
      </c>
      <c r="Y542" s="18" t="n">
        <v>42035</v>
      </c>
      <c r="Z542" s="0" t="n">
        <v>2.82</v>
      </c>
      <c r="AA542" s="18" t="n">
        <v>42035</v>
      </c>
      <c r="AB542" s="0" t="n">
        <v>78.6338</v>
      </c>
      <c r="AG542" s="18" t="n">
        <v>42035</v>
      </c>
      <c r="AH542" s="0" t="n">
        <v>53.9</v>
      </c>
      <c r="AO542" s="18" t="n">
        <v>42035</v>
      </c>
      <c r="AP542" s="0" t="n">
        <v>-0.25</v>
      </c>
      <c r="AQ542" s="18" t="n">
        <v>42035</v>
      </c>
      <c r="AR542" s="0" t="n">
        <v>13.2</v>
      </c>
      <c r="AW542" s="18" t="n">
        <v>42035</v>
      </c>
      <c r="AX542" s="0" t="n">
        <v>58.8</v>
      </c>
      <c r="AY542" s="18" t="n">
        <v>42035</v>
      </c>
      <c r="AZ542" s="0" t="n">
        <v>5.7</v>
      </c>
      <c r="BA542" s="18" t="n">
        <v>42035</v>
      </c>
      <c r="BB542" s="0" t="n">
        <v>1049</v>
      </c>
      <c r="BI542" s="18" t="n">
        <v>44227</v>
      </c>
      <c r="BJ542" s="0" t="n">
        <v>16.63</v>
      </c>
      <c r="BK542" s="18" t="n">
        <v>42035</v>
      </c>
      <c r="BL542" s="0" t="n">
        <v>6</v>
      </c>
      <c r="BQ542" s="18" t="n">
        <v>43404</v>
      </c>
      <c r="BR542" s="0" t="n">
        <v>137.9</v>
      </c>
      <c r="BS542" s="18" t="n">
        <v>44957</v>
      </c>
      <c r="BT542" s="0" t="n">
        <v>64.9</v>
      </c>
      <c r="BU542" s="18" t="n">
        <v>26346</v>
      </c>
      <c r="BV542" s="0" t="n">
        <v>105.59</v>
      </c>
      <c r="BW542" s="18" t="n">
        <v>26882</v>
      </c>
      <c r="BX542" s="0" t="n">
        <v>125.9</v>
      </c>
      <c r="BY542" s="18" t="n">
        <v>29749</v>
      </c>
      <c r="BZ542" s="0" t="n">
        <v>222.76</v>
      </c>
      <c r="CC542" s="18" t="n">
        <v>28087</v>
      </c>
      <c r="CD542" s="0" t="n">
        <v>133.45</v>
      </c>
      <c r="CE542" s="18" t="n">
        <v>31218</v>
      </c>
      <c r="CF542" s="0" t="n">
        <v>27.2</v>
      </c>
      <c r="CG542" s="18" t="n">
        <v>41759</v>
      </c>
      <c r="CH542" s="0" t="n">
        <v>103.9</v>
      </c>
      <c r="CI542" s="18" t="n">
        <v>32296</v>
      </c>
      <c r="CJ542" s="0" t="n">
        <v>2157.3</v>
      </c>
      <c r="CK542" s="18" t="n">
        <v>29636</v>
      </c>
      <c r="CL542" s="0" t="n">
        <v>72.109</v>
      </c>
      <c r="CM542" s="18" t="n">
        <v>41158</v>
      </c>
      <c r="CN542" s="0" t="n">
        <v>13.98</v>
      </c>
      <c r="CO542" s="18" t="n">
        <v>43523</v>
      </c>
      <c r="CP542" s="0" t="n">
        <v>138.77</v>
      </c>
    </row>
    <row r="543" customFormat="false" ht="15" hidden="false" customHeight="false" outlineLevel="0" collapsed="false">
      <c r="I543" s="18" t="n">
        <v>42063</v>
      </c>
      <c r="J543" s="0" t="n">
        <v>5.5</v>
      </c>
      <c r="K543" s="18" t="n">
        <v>42063</v>
      </c>
      <c r="L543" s="0" t="n">
        <v>269</v>
      </c>
      <c r="O543" s="18" t="n">
        <v>42063</v>
      </c>
      <c r="P543" s="0" t="n">
        <v>301.3</v>
      </c>
      <c r="Q543" s="18" t="n">
        <v>42063</v>
      </c>
      <c r="R543" s="0" t="n">
        <v>1.6</v>
      </c>
      <c r="S543" s="18" t="n">
        <v>42063</v>
      </c>
      <c r="T543" s="0" t="n">
        <v>1.7</v>
      </c>
      <c r="U543" s="18" t="n">
        <v>42063</v>
      </c>
      <c r="V543" s="0" t="n">
        <v>1.27748</v>
      </c>
      <c r="W543" s="18" t="n">
        <v>43524</v>
      </c>
      <c r="X543" s="0" t="n">
        <v>2.7</v>
      </c>
      <c r="Y543" s="18" t="n">
        <v>42063</v>
      </c>
      <c r="Z543" s="0" t="n">
        <v>1.38</v>
      </c>
      <c r="AA543" s="18" t="n">
        <v>42063</v>
      </c>
      <c r="AB543" s="0" t="n">
        <v>78.0854</v>
      </c>
      <c r="AG543" s="18" t="n">
        <v>42063</v>
      </c>
      <c r="AH543" s="0" t="n">
        <v>53</v>
      </c>
      <c r="AO543" s="18" t="n">
        <v>42063</v>
      </c>
      <c r="AP543" s="0" t="n">
        <v>-0.47</v>
      </c>
      <c r="AQ543" s="18" t="n">
        <v>42063</v>
      </c>
      <c r="AR543" s="0" t="n">
        <v>11.3</v>
      </c>
      <c r="AW543" s="18" t="n">
        <v>42063</v>
      </c>
      <c r="AX543" s="0" t="n">
        <v>48.3</v>
      </c>
      <c r="AY543" s="18" t="n">
        <v>42063</v>
      </c>
      <c r="AZ543" s="0" t="n">
        <v>5.2</v>
      </c>
      <c r="BA543" s="18" t="n">
        <v>42063</v>
      </c>
      <c r="BB543" s="0" t="n">
        <v>1127</v>
      </c>
      <c r="BI543" s="18" t="n">
        <v>44255</v>
      </c>
      <c r="BJ543" s="0" t="n">
        <v>15.67</v>
      </c>
      <c r="BK543" s="18" t="n">
        <v>42063</v>
      </c>
      <c r="BL543" s="0" t="n">
        <v>5.9</v>
      </c>
      <c r="BQ543" s="18" t="n">
        <v>43434</v>
      </c>
      <c r="BR543" s="0" t="n">
        <v>136.4</v>
      </c>
      <c r="BS543" s="18" t="n">
        <v>44985</v>
      </c>
      <c r="BT543" s="0" t="n">
        <v>66.9</v>
      </c>
      <c r="BU543" s="18" t="n">
        <v>26347</v>
      </c>
      <c r="BV543" s="0" t="n">
        <v>105.28</v>
      </c>
      <c r="BW543" s="18" t="n">
        <v>26883</v>
      </c>
      <c r="BX543" s="0" t="n">
        <v>125.58</v>
      </c>
      <c r="BY543" s="18" t="n">
        <v>29756</v>
      </c>
      <c r="BZ543" s="0" t="n">
        <v>219.56</v>
      </c>
      <c r="CC543" s="18" t="n">
        <v>28088</v>
      </c>
      <c r="CD543" s="0" t="n">
        <v>130.75</v>
      </c>
      <c r="CE543" s="18" t="n">
        <v>31222</v>
      </c>
      <c r="CF543" s="0" t="n">
        <v>26.89</v>
      </c>
      <c r="CG543" s="18" t="n">
        <v>41763</v>
      </c>
      <c r="CH543" s="0" t="n">
        <v>103.3</v>
      </c>
      <c r="CI543" s="18" t="n">
        <v>32297</v>
      </c>
      <c r="CJ543" s="0" t="n">
        <v>2273.4</v>
      </c>
      <c r="CK543" s="18" t="n">
        <v>29637</v>
      </c>
      <c r="CL543" s="0" t="n">
        <v>72.065</v>
      </c>
      <c r="CM543" s="18" t="n">
        <v>41159</v>
      </c>
      <c r="CN543" s="0" t="n">
        <v>13.75</v>
      </c>
      <c r="CO543" s="18" t="n">
        <v>43524</v>
      </c>
      <c r="CP543" s="0" t="n">
        <v>144.9</v>
      </c>
    </row>
    <row r="544" customFormat="false" ht="15" hidden="false" customHeight="false" outlineLevel="0" collapsed="false">
      <c r="I544" s="18" t="n">
        <v>42094</v>
      </c>
      <c r="J544" s="0" t="n">
        <v>5.4</v>
      </c>
      <c r="K544" s="18" t="n">
        <v>42094</v>
      </c>
      <c r="L544" s="0" t="n">
        <v>94</v>
      </c>
      <c r="O544" s="18" t="n">
        <v>42094</v>
      </c>
      <c r="P544" s="0" t="n">
        <v>284</v>
      </c>
      <c r="Q544" s="18" t="n">
        <v>42094</v>
      </c>
      <c r="R544" s="0" t="n">
        <v>2</v>
      </c>
      <c r="S544" s="18" t="n">
        <v>42094</v>
      </c>
      <c r="T544" s="0" t="n">
        <v>1.8</v>
      </c>
      <c r="U544" s="18" t="n">
        <v>42094</v>
      </c>
      <c r="V544" s="0" t="n">
        <v>1.28084</v>
      </c>
      <c r="W544" s="18" t="n">
        <v>43555</v>
      </c>
      <c r="X544" s="0" t="n">
        <v>2.7</v>
      </c>
      <c r="Y544" s="18" t="n">
        <v>42094</v>
      </c>
      <c r="Z544" s="0" t="n">
        <v>0.05</v>
      </c>
      <c r="AA544" s="18" t="n">
        <v>42094</v>
      </c>
      <c r="AB544" s="0" t="n">
        <v>77.8104</v>
      </c>
      <c r="AG544" s="18" t="n">
        <v>42094</v>
      </c>
      <c r="AH544" s="0" t="n">
        <v>52.1</v>
      </c>
      <c r="AO544" s="18" t="n">
        <v>42094</v>
      </c>
      <c r="AP544" s="0" t="n">
        <v>0</v>
      </c>
      <c r="AQ544" s="18" t="n">
        <v>42094</v>
      </c>
      <c r="AR544" s="0" t="n">
        <v>7.2</v>
      </c>
      <c r="AW544" s="18" t="n">
        <v>42094</v>
      </c>
      <c r="AX544" s="0" t="n">
        <v>49.1</v>
      </c>
      <c r="AY544" s="18" t="n">
        <v>42094</v>
      </c>
      <c r="AZ544" s="0" t="n">
        <v>4.7</v>
      </c>
      <c r="BA544" s="18" t="n">
        <v>42094</v>
      </c>
      <c r="BB544" s="0" t="n">
        <v>1072</v>
      </c>
      <c r="BI544" s="18" t="n">
        <v>44286</v>
      </c>
      <c r="BJ544" s="0" t="n">
        <v>17.75</v>
      </c>
      <c r="BK544" s="18" t="n">
        <v>42094</v>
      </c>
      <c r="BL544" s="0" t="n">
        <v>5.2</v>
      </c>
      <c r="BQ544" s="18" t="n">
        <v>43465</v>
      </c>
      <c r="BR544" s="0" t="n">
        <v>126.6</v>
      </c>
      <c r="BS544" s="18" t="n">
        <v>45016</v>
      </c>
      <c r="BT544" s="0" t="n">
        <v>62</v>
      </c>
      <c r="BU544" s="18" t="n">
        <v>26351</v>
      </c>
      <c r="BV544" s="0" t="n">
        <v>105.29</v>
      </c>
      <c r="BW544" s="18" t="n">
        <v>26884</v>
      </c>
      <c r="BX544" s="0" t="n">
        <v>125.01</v>
      </c>
      <c r="BY544" s="18" t="n">
        <v>29763</v>
      </c>
      <c r="BZ544" s="0" t="n">
        <v>219.76</v>
      </c>
      <c r="CC544" s="18" t="n">
        <v>28089</v>
      </c>
      <c r="CD544" s="0" t="n">
        <v>130.75</v>
      </c>
      <c r="CE544" s="18" t="n">
        <v>31223</v>
      </c>
      <c r="CF544" s="0" t="n">
        <v>26.75</v>
      </c>
      <c r="CG544" s="18" t="n">
        <v>41764</v>
      </c>
      <c r="CH544" s="0" t="n">
        <v>102.3</v>
      </c>
      <c r="CI544" s="18" t="n">
        <v>32300</v>
      </c>
      <c r="CJ544" s="0" t="n">
        <v>2274.7</v>
      </c>
      <c r="CK544" s="18" t="n">
        <v>29640</v>
      </c>
      <c r="CL544" s="0" t="n">
        <v>72.19</v>
      </c>
      <c r="CM544" s="18" t="n">
        <v>41162</v>
      </c>
      <c r="CN544" s="0" t="n">
        <v>13.96</v>
      </c>
      <c r="CO544" s="18" t="n">
        <v>43525</v>
      </c>
      <c r="CP544" s="0" t="n">
        <v>144.57</v>
      </c>
    </row>
    <row r="545" customFormat="false" ht="15" hidden="false" customHeight="false" outlineLevel="0" collapsed="false">
      <c r="I545" s="18" t="n">
        <v>42124</v>
      </c>
      <c r="J545" s="0" t="n">
        <v>5.4</v>
      </c>
      <c r="K545" s="18" t="n">
        <v>42124</v>
      </c>
      <c r="L545" s="0" t="n">
        <v>277</v>
      </c>
      <c r="O545" s="18" t="n">
        <v>42124</v>
      </c>
      <c r="P545" s="0" t="n">
        <v>282.3</v>
      </c>
      <c r="Q545" s="18" t="n">
        <v>42124</v>
      </c>
      <c r="R545" s="0" t="n">
        <v>2</v>
      </c>
      <c r="S545" s="18" t="n">
        <v>42124</v>
      </c>
      <c r="T545" s="0" t="n">
        <v>1.8</v>
      </c>
      <c r="U545" s="18" t="n">
        <v>42124</v>
      </c>
      <c r="V545" s="0" t="n">
        <v>1.29437</v>
      </c>
      <c r="W545" s="18" t="n">
        <v>43585</v>
      </c>
      <c r="X545" s="0" t="n">
        <v>2.5</v>
      </c>
      <c r="Y545" s="18" t="n">
        <v>42124</v>
      </c>
      <c r="Z545" s="0" t="n">
        <v>-0.59</v>
      </c>
      <c r="AA545" s="18" t="n">
        <v>42124</v>
      </c>
      <c r="AB545" s="0" t="n">
        <v>77.3473</v>
      </c>
      <c r="AG545" s="18" t="n">
        <v>42124</v>
      </c>
      <c r="AH545" s="0" t="n">
        <v>51.9</v>
      </c>
      <c r="AO545" s="18" t="n">
        <v>42124</v>
      </c>
      <c r="AP545" s="0" t="n">
        <v>-0.01</v>
      </c>
      <c r="AQ545" s="18" t="n">
        <v>42124</v>
      </c>
      <c r="AR545" s="0" t="n">
        <v>9.7</v>
      </c>
      <c r="AW545" s="18" t="n">
        <v>42124</v>
      </c>
      <c r="AX545" s="0" t="n">
        <v>54.1</v>
      </c>
      <c r="AY545" s="18" t="n">
        <v>42124</v>
      </c>
      <c r="AZ545" s="0" t="n">
        <v>4.9</v>
      </c>
      <c r="BA545" s="18" t="n">
        <v>42124</v>
      </c>
      <c r="BB545" s="0" t="n">
        <v>1166</v>
      </c>
      <c r="BI545" s="18" t="n">
        <v>44316</v>
      </c>
      <c r="BJ545" s="0" t="n">
        <v>18.51</v>
      </c>
      <c r="BK545" s="18" t="n">
        <v>42124</v>
      </c>
      <c r="BL545" s="0" t="n">
        <v>5.1</v>
      </c>
      <c r="BQ545" s="18" t="n">
        <v>43496</v>
      </c>
      <c r="BR545" s="0" t="n">
        <v>121.7</v>
      </c>
      <c r="BS545" s="18" t="n">
        <v>45046</v>
      </c>
      <c r="BT545" s="0" t="n">
        <v>63.7</v>
      </c>
      <c r="BU545" s="18" t="n">
        <v>26352</v>
      </c>
      <c r="BV545" s="0" t="n">
        <v>105.38</v>
      </c>
      <c r="BW545" s="18" t="n">
        <v>26885</v>
      </c>
      <c r="BX545" s="0" t="n">
        <v>124.79</v>
      </c>
      <c r="BY545" s="18" t="n">
        <v>29770</v>
      </c>
      <c r="BZ545" s="0" t="n">
        <v>212.8</v>
      </c>
      <c r="CC545" s="18" t="n">
        <v>28090</v>
      </c>
      <c r="CD545" s="0" t="n">
        <v>130.25</v>
      </c>
      <c r="CE545" s="18" t="n">
        <v>31224</v>
      </c>
      <c r="CF545" s="0" t="n">
        <v>26.94</v>
      </c>
      <c r="CG545" s="18" t="n">
        <v>41765</v>
      </c>
      <c r="CH545" s="0" t="n">
        <v>102.1</v>
      </c>
      <c r="CI545" s="18" t="n">
        <v>32301</v>
      </c>
      <c r="CJ545" s="0" t="n">
        <v>2269.2</v>
      </c>
      <c r="CK545" s="18" t="n">
        <v>29641</v>
      </c>
      <c r="CL545" s="0" t="n">
        <v>72.439</v>
      </c>
      <c r="CM545" s="18" t="n">
        <v>41163</v>
      </c>
      <c r="CN545" s="0" t="n">
        <v>14.16</v>
      </c>
      <c r="CO545" s="18" t="n">
        <v>43528</v>
      </c>
      <c r="CP545" s="0" t="n">
        <v>133.27</v>
      </c>
    </row>
    <row r="546" customFormat="false" ht="15" hidden="false" customHeight="false" outlineLevel="0" collapsed="false">
      <c r="I546" s="18" t="n">
        <v>42155</v>
      </c>
      <c r="J546" s="0" t="n">
        <v>5.6</v>
      </c>
      <c r="K546" s="18" t="n">
        <v>42155</v>
      </c>
      <c r="L546" s="0" t="n">
        <v>337</v>
      </c>
      <c r="O546" s="18" t="n">
        <v>42155</v>
      </c>
      <c r="P546" s="0" t="n">
        <v>275.8</v>
      </c>
      <c r="Q546" s="18" t="n">
        <v>42155</v>
      </c>
      <c r="R546" s="0" t="n">
        <v>2.1</v>
      </c>
      <c r="S546" s="18" t="n">
        <v>42155</v>
      </c>
      <c r="T546" s="0" t="n">
        <v>1.7</v>
      </c>
      <c r="U546" s="18" t="n">
        <v>42155</v>
      </c>
      <c r="V546" s="0" t="n">
        <v>1.2472</v>
      </c>
      <c r="W546" s="18" t="n">
        <v>43616</v>
      </c>
      <c r="X546" s="0" t="n">
        <v>2.5</v>
      </c>
      <c r="Y546" s="18" t="n">
        <v>42155</v>
      </c>
      <c r="Z546" s="0" t="n">
        <v>-1.44</v>
      </c>
      <c r="AA546" s="18" t="n">
        <v>42155</v>
      </c>
      <c r="AB546" s="0" t="n">
        <v>76.9844</v>
      </c>
      <c r="AG546" s="18" t="n">
        <v>42155</v>
      </c>
      <c r="AH546" s="0" t="n">
        <v>52.9</v>
      </c>
      <c r="AO546" s="18" t="n">
        <v>42155</v>
      </c>
      <c r="AP546" s="0" t="n">
        <v>-0.35</v>
      </c>
      <c r="AQ546" s="18" t="n">
        <v>42155</v>
      </c>
      <c r="AR546" s="0" t="n">
        <v>5.8</v>
      </c>
      <c r="AW546" s="18" t="n">
        <v>42155</v>
      </c>
      <c r="AX546" s="0" t="n">
        <v>49.7</v>
      </c>
      <c r="AY546" s="18" t="n">
        <v>42155</v>
      </c>
      <c r="AZ546" s="0" t="n">
        <v>4.6</v>
      </c>
      <c r="BA546" s="18" t="n">
        <v>42155</v>
      </c>
      <c r="BB546" s="0" t="n">
        <v>1272</v>
      </c>
      <c r="BI546" s="18" t="n">
        <v>44347</v>
      </c>
      <c r="BJ546" s="0" t="n">
        <v>16.99</v>
      </c>
      <c r="BK546" s="18" t="n">
        <v>42155</v>
      </c>
      <c r="BL546" s="0" t="n">
        <v>5.1</v>
      </c>
      <c r="BQ546" s="18" t="n">
        <v>43524</v>
      </c>
      <c r="BR546" s="0" t="n">
        <v>131.4</v>
      </c>
      <c r="BS546" s="18" t="n">
        <v>45077</v>
      </c>
      <c r="BT546" s="0" t="n">
        <v>59</v>
      </c>
      <c r="BU546" s="18" t="n">
        <v>26353</v>
      </c>
      <c r="BV546" s="0" t="n">
        <v>105.45</v>
      </c>
      <c r="BW546" s="18" t="n">
        <v>26886</v>
      </c>
      <c r="BX546" s="0" t="n">
        <v>123.99</v>
      </c>
      <c r="BY546" s="18" t="n">
        <v>29777</v>
      </c>
      <c r="BZ546" s="0" t="n">
        <v>210.54</v>
      </c>
      <c r="CC546" s="18" t="n">
        <v>28093</v>
      </c>
      <c r="CD546" s="0" t="n">
        <v>129.65</v>
      </c>
      <c r="CE546" s="18" t="n">
        <v>31225</v>
      </c>
      <c r="CF546" s="0" t="n">
        <v>27.09</v>
      </c>
      <c r="CG546" s="18" t="n">
        <v>41766</v>
      </c>
      <c r="CH546" s="0" t="n">
        <v>100.7</v>
      </c>
      <c r="CI546" s="18" t="n">
        <v>32302</v>
      </c>
      <c r="CJ546" s="0" t="n">
        <v>2310.1</v>
      </c>
      <c r="CK546" s="18" t="n">
        <v>29642</v>
      </c>
      <c r="CL546" s="0" t="n">
        <v>72.407</v>
      </c>
      <c r="CM546" s="18" t="n">
        <v>41164</v>
      </c>
      <c r="CN546" s="0" t="n">
        <v>14.2</v>
      </c>
      <c r="CO546" s="18" t="n">
        <v>43529</v>
      </c>
      <c r="CP546" s="0" t="n">
        <v>142.97</v>
      </c>
    </row>
    <row r="547" customFormat="false" ht="15" hidden="false" customHeight="false" outlineLevel="0" collapsed="false">
      <c r="I547" s="18" t="n">
        <v>42185</v>
      </c>
      <c r="J547" s="0" t="n">
        <v>5.3</v>
      </c>
      <c r="K547" s="18" t="n">
        <v>42185</v>
      </c>
      <c r="L547" s="0" t="n">
        <v>156</v>
      </c>
      <c r="O547" s="18" t="n">
        <v>42185</v>
      </c>
      <c r="P547" s="0" t="n">
        <v>273.8</v>
      </c>
      <c r="Q547" s="18" t="n">
        <v>42185</v>
      </c>
      <c r="R547" s="0" t="n">
        <v>2</v>
      </c>
      <c r="S547" s="18" t="n">
        <v>42185</v>
      </c>
      <c r="T547" s="0" t="n">
        <v>1.8</v>
      </c>
      <c r="U547" s="18" t="n">
        <v>42185</v>
      </c>
      <c r="V547" s="0" t="n">
        <v>1.25416</v>
      </c>
      <c r="W547" s="18" t="n">
        <v>43646</v>
      </c>
      <c r="X547" s="0" t="n">
        <v>2.3</v>
      </c>
      <c r="Y547" s="18" t="n">
        <v>42185</v>
      </c>
      <c r="Z547" s="0" t="n">
        <v>-2.07</v>
      </c>
      <c r="AA547" s="18" t="n">
        <v>42185</v>
      </c>
      <c r="AB547" s="0" t="n">
        <v>76.7496</v>
      </c>
      <c r="AG547" s="18" t="n">
        <v>42185</v>
      </c>
      <c r="AH547" s="0" t="n">
        <v>52.5</v>
      </c>
      <c r="AO547" s="18" t="n">
        <v>42185</v>
      </c>
      <c r="AP547" s="0" t="n">
        <v>-0.13</v>
      </c>
      <c r="AQ547" s="18" t="n">
        <v>42185</v>
      </c>
      <c r="AR547" s="0" t="n">
        <v>8.2</v>
      </c>
      <c r="AW547" s="18" t="n">
        <v>42185</v>
      </c>
      <c r="AX547" s="0" t="n">
        <v>47.7</v>
      </c>
      <c r="AY547" s="18" t="n">
        <v>42185</v>
      </c>
      <c r="AZ547" s="0" t="n">
        <v>4.5</v>
      </c>
      <c r="BA547" s="18" t="n">
        <v>42185</v>
      </c>
      <c r="BB547" s="0" t="n">
        <v>1379</v>
      </c>
      <c r="BI547" s="18" t="n">
        <v>44377</v>
      </c>
      <c r="BJ547" s="0" t="n">
        <v>15.36</v>
      </c>
      <c r="BK547" s="18" t="n">
        <v>42185</v>
      </c>
      <c r="BL547" s="0" t="n">
        <v>4.9</v>
      </c>
      <c r="BQ547" s="18" t="n">
        <v>43555</v>
      </c>
      <c r="BR547" s="0" t="n">
        <v>124.2</v>
      </c>
      <c r="BS547" s="18" t="n">
        <v>45107</v>
      </c>
      <c r="BT547" s="0" t="n">
        <v>64.2</v>
      </c>
      <c r="BU547" s="18" t="n">
        <v>26354</v>
      </c>
      <c r="BV547" s="0" t="n">
        <v>106.18</v>
      </c>
      <c r="BW547" s="18" t="n">
        <v>26889</v>
      </c>
      <c r="BX547" s="0" t="n">
        <v>122.98</v>
      </c>
      <c r="BY547" s="18" t="n">
        <v>29784</v>
      </c>
      <c r="BZ547" s="0" t="n">
        <v>212.76</v>
      </c>
      <c r="CC547" s="18" t="n">
        <v>28094</v>
      </c>
      <c r="CD547" s="0" t="n">
        <v>130.25</v>
      </c>
      <c r="CE547" s="18" t="n">
        <v>31226</v>
      </c>
      <c r="CF547" s="0" t="n">
        <v>26.87</v>
      </c>
      <c r="CG547" s="18" t="n">
        <v>41767</v>
      </c>
      <c r="CH547" s="0" t="n">
        <v>99.3</v>
      </c>
      <c r="CI547" s="18" t="n">
        <v>32303</v>
      </c>
      <c r="CJ547" s="0" t="n">
        <v>2352.8</v>
      </c>
      <c r="CK547" s="18" t="n">
        <v>29643</v>
      </c>
      <c r="CL547" s="0" t="n">
        <v>73.272</v>
      </c>
      <c r="CM547" s="18" t="n">
        <v>41165</v>
      </c>
      <c r="CN547" s="0" t="n">
        <v>14.25</v>
      </c>
      <c r="CO547" s="18" t="n">
        <v>43530</v>
      </c>
      <c r="CP547" s="0" t="n">
        <v>144.54</v>
      </c>
    </row>
    <row r="548" customFormat="false" ht="15" hidden="false" customHeight="false" outlineLevel="0" collapsed="false">
      <c r="I548" s="18" t="n">
        <v>42216</v>
      </c>
      <c r="J548" s="0" t="n">
        <v>5.2</v>
      </c>
      <c r="K548" s="18" t="n">
        <v>42216</v>
      </c>
      <c r="L548" s="0" t="n">
        <v>294</v>
      </c>
      <c r="O548" s="18" t="n">
        <v>42216</v>
      </c>
      <c r="P548" s="0" t="n">
        <v>272.3</v>
      </c>
      <c r="Q548" s="18" t="n">
        <v>42216</v>
      </c>
      <c r="R548" s="0" t="n">
        <v>2</v>
      </c>
      <c r="S548" s="18" t="n">
        <v>42216</v>
      </c>
      <c r="T548" s="0" t="n">
        <v>1.8</v>
      </c>
      <c r="U548" s="18" t="n">
        <v>42216</v>
      </c>
      <c r="V548" s="0" t="n">
        <v>1.17895</v>
      </c>
      <c r="W548" s="18" t="n">
        <v>43677</v>
      </c>
      <c r="X548" s="0" t="n">
        <v>2.2</v>
      </c>
      <c r="Y548" s="18" t="n">
        <v>42216</v>
      </c>
      <c r="Z548" s="0" t="n">
        <v>-1.66</v>
      </c>
      <c r="AA548" s="18" t="n">
        <v>42216</v>
      </c>
      <c r="AB548" s="0" t="n">
        <v>77.2342</v>
      </c>
      <c r="AG548" s="18" t="n">
        <v>42216</v>
      </c>
      <c r="AH548" s="0" t="n">
        <v>52</v>
      </c>
      <c r="AO548" s="18" t="n">
        <v>42216</v>
      </c>
      <c r="AP548" s="0" t="n">
        <v>0.32</v>
      </c>
      <c r="AQ548" s="18" t="n">
        <v>42216</v>
      </c>
      <c r="AR548" s="0" t="n">
        <v>4.6</v>
      </c>
      <c r="AW548" s="18" t="n">
        <v>42216</v>
      </c>
      <c r="AX548" s="0" t="n">
        <v>52.6</v>
      </c>
      <c r="AY548" s="18" t="n">
        <v>42216</v>
      </c>
      <c r="AZ548" s="0" t="n">
        <v>3.5</v>
      </c>
      <c r="BA548" s="18" t="n">
        <v>42216</v>
      </c>
      <c r="BB548" s="0" t="n">
        <v>1140</v>
      </c>
      <c r="BI548" s="18" t="n">
        <v>44408</v>
      </c>
      <c r="BJ548" s="0" t="n">
        <v>14.75</v>
      </c>
      <c r="BK548" s="18" t="n">
        <v>42216</v>
      </c>
      <c r="BL548" s="0" t="n">
        <v>4.7</v>
      </c>
      <c r="BQ548" s="18" t="n">
        <v>43585</v>
      </c>
      <c r="BR548" s="0" t="n">
        <v>129.2</v>
      </c>
      <c r="BS548" s="18" t="n">
        <v>45138</v>
      </c>
      <c r="BT548" s="0" t="n">
        <v>71.5</v>
      </c>
      <c r="BU548" s="18" t="n">
        <v>26357</v>
      </c>
      <c r="BV548" s="0" t="n">
        <v>106.19</v>
      </c>
      <c r="BW548" s="18" t="n">
        <v>26890</v>
      </c>
      <c r="BX548" s="0" t="n">
        <v>121.97</v>
      </c>
      <c r="BY548" s="18" t="n">
        <v>29791</v>
      </c>
      <c r="BZ548" s="0" t="n">
        <v>208</v>
      </c>
      <c r="CC548" s="18" t="n">
        <v>28095</v>
      </c>
      <c r="CD548" s="0" t="n">
        <v>130.5</v>
      </c>
      <c r="CE548" s="18" t="n">
        <v>31229</v>
      </c>
      <c r="CF548" s="0" t="n">
        <v>26.68</v>
      </c>
      <c r="CG548" s="18" t="n">
        <v>41768</v>
      </c>
      <c r="CH548" s="0" t="n">
        <v>98.8</v>
      </c>
      <c r="CI548" s="18" t="n">
        <v>32304</v>
      </c>
      <c r="CJ548" s="0" t="n">
        <v>2431.8</v>
      </c>
      <c r="CK548" s="18" t="n">
        <v>29644</v>
      </c>
      <c r="CL548" s="0" t="n">
        <v>73.993</v>
      </c>
      <c r="CM548" s="18" t="n">
        <v>41166</v>
      </c>
      <c r="CN548" s="0" t="n">
        <v>14.59</v>
      </c>
      <c r="CO548" s="18" t="n">
        <v>43531</v>
      </c>
      <c r="CP548" s="0" t="n">
        <v>145.61</v>
      </c>
    </row>
    <row r="549" customFormat="false" ht="15" hidden="false" customHeight="false" outlineLevel="0" collapsed="false">
      <c r="I549" s="18" t="n">
        <v>42247</v>
      </c>
      <c r="J549" s="0" t="n">
        <v>5.1</v>
      </c>
      <c r="K549" s="18" t="n">
        <v>42247</v>
      </c>
      <c r="L549" s="0" t="n">
        <v>141</v>
      </c>
      <c r="O549" s="18" t="n">
        <v>42247</v>
      </c>
      <c r="P549" s="0" t="n">
        <v>276.5</v>
      </c>
      <c r="Q549" s="18" t="n">
        <v>42247</v>
      </c>
      <c r="R549" s="0" t="n">
        <v>2.1</v>
      </c>
      <c r="S549" s="18" t="n">
        <v>42247</v>
      </c>
      <c r="T549" s="0" t="n">
        <v>1.8</v>
      </c>
      <c r="U549" s="18" t="n">
        <v>42247</v>
      </c>
      <c r="V549" s="0" t="n">
        <v>1.22125</v>
      </c>
      <c r="W549" s="18" t="n">
        <v>43708</v>
      </c>
      <c r="X549" s="0" t="n">
        <v>2</v>
      </c>
      <c r="Y549" s="18" t="n">
        <v>42247</v>
      </c>
      <c r="Z549" s="0" t="n">
        <v>-1.67</v>
      </c>
      <c r="AA549" s="18" t="n">
        <v>42247</v>
      </c>
      <c r="AB549" s="0" t="n">
        <v>77.1213</v>
      </c>
      <c r="AG549" s="18" t="n">
        <v>42247</v>
      </c>
      <c r="AH549" s="0" t="n">
        <v>50.2</v>
      </c>
      <c r="AO549" s="18" t="n">
        <v>42247</v>
      </c>
      <c r="AP549" s="0" t="n">
        <v>-0.26</v>
      </c>
      <c r="AQ549" s="18" t="n">
        <v>42247</v>
      </c>
      <c r="AR549" s="0" t="n">
        <v>5.5</v>
      </c>
      <c r="AW549" s="18" t="n">
        <v>42247</v>
      </c>
      <c r="AX549" s="0" t="n">
        <v>53.5</v>
      </c>
      <c r="AY549" s="18" t="n">
        <v>42247</v>
      </c>
      <c r="AZ549" s="0" t="n">
        <v>3.4</v>
      </c>
      <c r="BA549" s="18" t="n">
        <v>42247</v>
      </c>
      <c r="BB549" s="0" t="n">
        <v>1165</v>
      </c>
      <c r="BI549" s="18" t="n">
        <v>44439</v>
      </c>
      <c r="BJ549" s="0" t="n">
        <v>13.06</v>
      </c>
      <c r="BK549" s="18" t="n">
        <v>42247</v>
      </c>
      <c r="BL549" s="0" t="n">
        <v>4.4</v>
      </c>
      <c r="BQ549" s="18" t="n">
        <v>43616</v>
      </c>
      <c r="BR549" s="0" t="n">
        <v>131.3</v>
      </c>
      <c r="BS549" s="18" t="n">
        <v>45169</v>
      </c>
      <c r="BT549" s="0" t="n">
        <v>69.4</v>
      </c>
      <c r="BU549" s="18" t="n">
        <v>26358</v>
      </c>
      <c r="BV549" s="0" t="n">
        <v>106.57</v>
      </c>
      <c r="BW549" s="18" t="n">
        <v>26891</v>
      </c>
      <c r="BX549" s="0" t="n">
        <v>122.06</v>
      </c>
      <c r="BY549" s="18" t="n">
        <v>29798</v>
      </c>
      <c r="BZ549" s="0" t="n">
        <v>211.63</v>
      </c>
      <c r="CC549" s="18" t="n">
        <v>28096</v>
      </c>
      <c r="CD549" s="0" t="n">
        <v>130.85</v>
      </c>
      <c r="CE549" s="18" t="n">
        <v>31230</v>
      </c>
      <c r="CF549" s="0" t="n">
        <v>26.94</v>
      </c>
      <c r="CG549" s="18" t="n">
        <v>41771</v>
      </c>
      <c r="CH549" s="0" t="n">
        <v>98.6</v>
      </c>
      <c r="CI549" s="18" t="n">
        <v>32307</v>
      </c>
      <c r="CJ549" s="0" t="n">
        <v>2403.6</v>
      </c>
      <c r="CK549" s="18" t="n">
        <v>29647</v>
      </c>
      <c r="CL549" s="0" t="n">
        <v>74.339</v>
      </c>
      <c r="CM549" s="18" t="n">
        <v>41169</v>
      </c>
      <c r="CN549" s="0" t="n">
        <v>14.86</v>
      </c>
      <c r="CO549" s="18" t="n">
        <v>43532</v>
      </c>
      <c r="CP549" s="0" t="n">
        <v>143.64</v>
      </c>
    </row>
    <row r="550" customFormat="false" ht="15" hidden="false" customHeight="false" outlineLevel="0" collapsed="false">
      <c r="I550" s="18" t="n">
        <v>42277</v>
      </c>
      <c r="J550" s="0" t="n">
        <v>5</v>
      </c>
      <c r="K550" s="18" t="n">
        <v>42277</v>
      </c>
      <c r="L550" s="0" t="n">
        <v>135</v>
      </c>
      <c r="O550" s="18" t="n">
        <v>42277</v>
      </c>
      <c r="P550" s="0" t="n">
        <v>268</v>
      </c>
      <c r="Q550" s="18" t="n">
        <v>42277</v>
      </c>
      <c r="R550" s="0" t="n">
        <v>2</v>
      </c>
      <c r="S550" s="18" t="n">
        <v>42277</v>
      </c>
      <c r="T550" s="0" t="n">
        <v>1.9</v>
      </c>
      <c r="U550" s="18" t="n">
        <v>42277</v>
      </c>
      <c r="V550" s="0" t="n">
        <v>1.23212</v>
      </c>
      <c r="W550" s="18" t="n">
        <v>43738</v>
      </c>
      <c r="X550" s="0" t="n">
        <v>1.9</v>
      </c>
      <c r="Y550" s="18" t="n">
        <v>42277</v>
      </c>
      <c r="Z550" s="0" t="n">
        <v>-2.26</v>
      </c>
      <c r="AA550" s="18" t="n">
        <v>42277</v>
      </c>
      <c r="AB550" s="0" t="n">
        <v>76.9102</v>
      </c>
      <c r="AG550" s="18" t="n">
        <v>42277</v>
      </c>
      <c r="AH550" s="0" t="n">
        <v>50.1</v>
      </c>
      <c r="AO550" s="18" t="n">
        <v>42277</v>
      </c>
      <c r="AP550" s="0" t="n">
        <v>-0.13</v>
      </c>
      <c r="AQ550" s="18" t="n">
        <v>42277</v>
      </c>
      <c r="AR550" s="0" t="n">
        <v>-3.7</v>
      </c>
      <c r="AW550" s="18" t="n">
        <v>42277</v>
      </c>
      <c r="AX550" s="0" t="n">
        <v>48.1</v>
      </c>
      <c r="AY550" s="18" t="n">
        <v>42277</v>
      </c>
      <c r="AZ550" s="0" t="n">
        <v>2.6</v>
      </c>
      <c r="BA550" s="18" t="n">
        <v>42277</v>
      </c>
      <c r="BB550" s="0" t="n">
        <v>1144</v>
      </c>
      <c r="BI550" s="18" t="n">
        <v>44469</v>
      </c>
      <c r="BJ550" s="0" t="n">
        <v>12.18</v>
      </c>
      <c r="BK550" s="18" t="n">
        <v>42277</v>
      </c>
      <c r="BL550" s="0" t="n">
        <v>4.1</v>
      </c>
      <c r="BQ550" s="18" t="n">
        <v>43646</v>
      </c>
      <c r="BR550" s="0" t="n">
        <v>124.3</v>
      </c>
      <c r="BS550" s="18" t="n">
        <v>45199</v>
      </c>
      <c r="BT550" s="0" t="n">
        <v>67.9</v>
      </c>
      <c r="BU550" s="18" t="n">
        <v>26359</v>
      </c>
      <c r="BV550" s="0" t="n">
        <v>107.35</v>
      </c>
      <c r="BW550" s="18" t="n">
        <v>26892</v>
      </c>
      <c r="BX550" s="0" t="n">
        <v>121.17</v>
      </c>
      <c r="BY550" s="18" t="n">
        <v>29805</v>
      </c>
      <c r="BZ550" s="0" t="n">
        <v>211.36</v>
      </c>
      <c r="CC550" s="18" t="n">
        <v>28097</v>
      </c>
      <c r="CD550" s="0" t="n">
        <v>131.05</v>
      </c>
      <c r="CE550" s="18" t="n">
        <v>31231</v>
      </c>
      <c r="CF550" s="0" t="n">
        <v>26.91</v>
      </c>
      <c r="CG550" s="18" t="n">
        <v>41772</v>
      </c>
      <c r="CH550" s="0" t="n">
        <v>98.6</v>
      </c>
      <c r="CI550" s="18" t="n">
        <v>32308</v>
      </c>
      <c r="CJ550" s="0" t="n">
        <v>2281.8</v>
      </c>
      <c r="CK550" s="18" t="n">
        <v>29648</v>
      </c>
      <c r="CL550" s="0" t="n">
        <v>74.238</v>
      </c>
      <c r="CM550" s="18" t="n">
        <v>41170</v>
      </c>
      <c r="CN550" s="0" t="n">
        <v>15.31</v>
      </c>
      <c r="CO550" s="18" t="n">
        <v>43535</v>
      </c>
      <c r="CP550" s="0" t="n">
        <v>139.89</v>
      </c>
    </row>
    <row r="551" customFormat="false" ht="15" hidden="false" customHeight="false" outlineLevel="0" collapsed="false">
      <c r="I551" s="18" t="n">
        <v>42308</v>
      </c>
      <c r="J551" s="0" t="n">
        <v>5</v>
      </c>
      <c r="K551" s="18" t="n">
        <v>42308</v>
      </c>
      <c r="L551" s="0" t="n">
        <v>319</v>
      </c>
      <c r="O551" s="18" t="n">
        <v>42308</v>
      </c>
      <c r="P551" s="0" t="n">
        <v>267</v>
      </c>
      <c r="Q551" s="18" t="n">
        <v>42308</v>
      </c>
      <c r="R551" s="0" t="n">
        <v>2.4</v>
      </c>
      <c r="S551" s="18" t="n">
        <v>42308</v>
      </c>
      <c r="T551" s="0" t="n">
        <v>1.9</v>
      </c>
      <c r="U551" s="18" t="n">
        <v>42308</v>
      </c>
      <c r="V551" s="0" t="n">
        <v>1.17798</v>
      </c>
      <c r="W551" s="18" t="n">
        <v>43769</v>
      </c>
      <c r="X551" s="0" t="n">
        <v>1.7</v>
      </c>
      <c r="Y551" s="18" t="n">
        <v>42308</v>
      </c>
      <c r="Z551" s="0" t="n">
        <v>-2.72</v>
      </c>
      <c r="AA551" s="18" t="n">
        <v>42308</v>
      </c>
      <c r="AB551" s="0" t="n">
        <v>76.5691</v>
      </c>
      <c r="AG551" s="18" t="n">
        <v>42308</v>
      </c>
      <c r="AH551" s="0" t="n">
        <v>49.1</v>
      </c>
      <c r="AO551" s="18" t="n">
        <v>42308</v>
      </c>
      <c r="AP551" s="0" t="n">
        <v>-0.25</v>
      </c>
      <c r="AQ551" s="18" t="n">
        <v>42308</v>
      </c>
      <c r="AR551" s="0" t="n">
        <v>-4.9</v>
      </c>
      <c r="AW551" s="18" t="n">
        <v>42308</v>
      </c>
      <c r="AX551" s="0" t="n">
        <v>53.2</v>
      </c>
      <c r="AY551" s="18" t="n">
        <v>42308</v>
      </c>
      <c r="AZ551" s="0" t="n">
        <v>2.7</v>
      </c>
      <c r="BA551" s="18" t="n">
        <v>42308</v>
      </c>
      <c r="BB551" s="0" t="n">
        <v>1160</v>
      </c>
      <c r="BI551" s="18" t="n">
        <v>44500</v>
      </c>
      <c r="BJ551" s="0" t="n">
        <v>12.99</v>
      </c>
      <c r="BK551" s="18" t="n">
        <v>42308</v>
      </c>
      <c r="BL551" s="0" t="n">
        <v>3.9</v>
      </c>
      <c r="BQ551" s="18" t="n">
        <v>43677</v>
      </c>
      <c r="BR551" s="0" t="n">
        <v>135.8</v>
      </c>
      <c r="BS551" s="18" t="n">
        <v>45230</v>
      </c>
      <c r="BT551" s="0" t="n">
        <v>63.8</v>
      </c>
      <c r="BU551" s="18" t="n">
        <v>26360</v>
      </c>
      <c r="BV551" s="0" t="n">
        <v>107.32</v>
      </c>
      <c r="BW551" s="18" t="n">
        <v>26893</v>
      </c>
      <c r="BX551" s="0" t="n">
        <v>121.31</v>
      </c>
      <c r="BY551" s="18" t="n">
        <v>29812</v>
      </c>
      <c r="BZ551" s="0" t="n">
        <v>212.12</v>
      </c>
      <c r="CC551" s="18" t="n">
        <v>28100</v>
      </c>
      <c r="CD551" s="0" t="n">
        <v>134</v>
      </c>
      <c r="CE551" s="18" t="n">
        <v>31236</v>
      </c>
      <c r="CF551" s="0" t="n">
        <v>26.99</v>
      </c>
      <c r="CG551" s="18" t="n">
        <v>41773</v>
      </c>
      <c r="CH551" s="0" t="n">
        <v>98.9</v>
      </c>
      <c r="CI551" s="18" t="n">
        <v>32309</v>
      </c>
      <c r="CJ551" s="0" t="n">
        <v>2265.3</v>
      </c>
      <c r="CK551" s="18" t="n">
        <v>29649</v>
      </c>
      <c r="CL551" s="0" t="n">
        <v>74.443</v>
      </c>
      <c r="CM551" s="18" t="n">
        <v>41171</v>
      </c>
      <c r="CN551" s="0" t="n">
        <v>15.71</v>
      </c>
      <c r="CO551" s="18" t="n">
        <v>43536</v>
      </c>
      <c r="CP551" s="0" t="n">
        <v>140.77</v>
      </c>
    </row>
    <row r="552" customFormat="false" ht="15" hidden="false" customHeight="false" outlineLevel="0" collapsed="false">
      <c r="I552" s="18" t="n">
        <v>42338</v>
      </c>
      <c r="J552" s="0" t="n">
        <v>5.1</v>
      </c>
      <c r="K552" s="18" t="n">
        <v>42338</v>
      </c>
      <c r="L552" s="0" t="n">
        <v>226</v>
      </c>
      <c r="O552" s="18" t="n">
        <v>42338</v>
      </c>
      <c r="P552" s="0" t="n">
        <v>268.5</v>
      </c>
      <c r="Q552" s="18" t="n">
        <v>42338</v>
      </c>
      <c r="R552" s="0" t="n">
        <v>2.1</v>
      </c>
      <c r="S552" s="18" t="n">
        <v>42338</v>
      </c>
      <c r="T552" s="0" t="n">
        <v>2</v>
      </c>
      <c r="U552" s="18" t="n">
        <v>42338</v>
      </c>
      <c r="V552" s="0" t="n">
        <v>1.1967</v>
      </c>
      <c r="W552" s="18" t="n">
        <v>43799</v>
      </c>
      <c r="X552" s="0" t="n">
        <v>1.6</v>
      </c>
      <c r="Y552" s="18" t="n">
        <v>42338</v>
      </c>
      <c r="Z552" s="0" t="n">
        <v>-4.05</v>
      </c>
      <c r="AA552" s="18" t="n">
        <v>42338</v>
      </c>
      <c r="AB552" s="0" t="n">
        <v>76.0077</v>
      </c>
      <c r="AG552" s="18" t="n">
        <v>42338</v>
      </c>
      <c r="AH552" s="0" t="n">
        <v>49.1</v>
      </c>
      <c r="AO552" s="18" t="n">
        <v>42338</v>
      </c>
      <c r="AP552" s="0" t="n">
        <v>-0.36</v>
      </c>
      <c r="AQ552" s="18" t="n">
        <v>42338</v>
      </c>
      <c r="AR552" s="0" t="n">
        <v>-3.5</v>
      </c>
      <c r="AW552" s="18" t="n">
        <v>42338</v>
      </c>
      <c r="AX552" s="0" t="n">
        <v>47.1</v>
      </c>
      <c r="AY552" s="18" t="n">
        <v>42338</v>
      </c>
      <c r="AZ552" s="0" t="n">
        <v>2.6</v>
      </c>
      <c r="BA552" s="18" t="n">
        <v>42338</v>
      </c>
      <c r="BB552" s="0" t="n">
        <v>1244</v>
      </c>
      <c r="BI552" s="18" t="n">
        <v>44530</v>
      </c>
      <c r="BJ552" s="0" t="n">
        <v>12.86</v>
      </c>
      <c r="BK552" s="18" t="n">
        <v>42338</v>
      </c>
      <c r="BL552" s="0" t="n">
        <v>3.5</v>
      </c>
      <c r="BQ552" s="18" t="n">
        <v>43708</v>
      </c>
      <c r="BR552" s="0" t="n">
        <v>134.2</v>
      </c>
      <c r="BS552" s="18" t="n">
        <v>45260</v>
      </c>
      <c r="BT552" s="0" t="n">
        <v>61.3</v>
      </c>
      <c r="BU552" s="18" t="n">
        <v>26361</v>
      </c>
      <c r="BV552" s="0" t="n">
        <v>107.94</v>
      </c>
      <c r="BW552" s="18" t="n">
        <v>26896</v>
      </c>
      <c r="BX552" s="0" t="n">
        <v>120.9</v>
      </c>
      <c r="BY552" s="18" t="n">
        <v>29819</v>
      </c>
      <c r="BZ552" s="0" t="n">
        <v>206.76</v>
      </c>
      <c r="CC552" s="18" t="n">
        <v>28101</v>
      </c>
      <c r="CD552" s="0" t="n">
        <v>134.85</v>
      </c>
      <c r="CE552" s="18" t="n">
        <v>31237</v>
      </c>
      <c r="CF552" s="0" t="n">
        <v>27.45</v>
      </c>
      <c r="CG552" s="18" t="n">
        <v>41774</v>
      </c>
      <c r="CH552" s="0" t="n">
        <v>99</v>
      </c>
      <c r="CI552" s="18" t="n">
        <v>32310</v>
      </c>
      <c r="CJ552" s="0" t="n">
        <v>2349.9</v>
      </c>
      <c r="CK552" s="18" t="n">
        <v>29650</v>
      </c>
      <c r="CL552" s="0" t="n">
        <v>74.588</v>
      </c>
      <c r="CM552" s="18" t="n">
        <v>41172</v>
      </c>
      <c r="CN552" s="0" t="n">
        <v>15.35</v>
      </c>
      <c r="CO552" s="18" t="n">
        <v>43537</v>
      </c>
      <c r="CP552" s="0" t="n">
        <v>138.73</v>
      </c>
    </row>
    <row r="553" customFormat="false" ht="15" hidden="false" customHeight="false" outlineLevel="0" collapsed="false">
      <c r="I553" s="18" t="n">
        <v>42369</v>
      </c>
      <c r="J553" s="0" t="n">
        <v>5</v>
      </c>
      <c r="K553" s="18" t="n">
        <v>42369</v>
      </c>
      <c r="L553" s="0" t="n">
        <v>273</v>
      </c>
      <c r="O553" s="18" t="n">
        <v>42369</v>
      </c>
      <c r="P553" s="0" t="n">
        <v>269.3</v>
      </c>
      <c r="Q553" s="18" t="n">
        <v>42369</v>
      </c>
      <c r="R553" s="0" t="n">
        <v>2.5</v>
      </c>
      <c r="S553" s="18" t="n">
        <v>42369</v>
      </c>
      <c r="T553" s="0" t="n">
        <v>2.1</v>
      </c>
      <c r="U553" s="18" t="n">
        <v>42369</v>
      </c>
      <c r="V553" s="0" t="n">
        <v>1.1917</v>
      </c>
      <c r="W553" s="18" t="n">
        <v>43830</v>
      </c>
      <c r="X553" s="0" t="n">
        <v>1.5</v>
      </c>
      <c r="Y553" s="18" t="n">
        <v>42369</v>
      </c>
      <c r="Z553" s="0" t="n">
        <v>-4.53</v>
      </c>
      <c r="AA553" s="18" t="n">
        <v>42369</v>
      </c>
      <c r="AB553" s="0" t="n">
        <v>75.6338</v>
      </c>
      <c r="AG553" s="18" t="n">
        <v>42369</v>
      </c>
      <c r="AH553" s="0" t="n">
        <v>48.7</v>
      </c>
      <c r="AO553" s="18" t="n">
        <v>42369</v>
      </c>
      <c r="AP553" s="0" t="n">
        <v>-0.29</v>
      </c>
      <c r="AQ553" s="18" t="n">
        <v>42369</v>
      </c>
      <c r="AR553" s="0" t="n">
        <v>-9.2</v>
      </c>
      <c r="AW553" s="18" t="n">
        <v>42369</v>
      </c>
      <c r="AX553" s="0" t="n">
        <v>42</v>
      </c>
      <c r="AY553" s="18" t="n">
        <v>42369</v>
      </c>
      <c r="AZ553" s="0" t="n">
        <v>1.8</v>
      </c>
      <c r="BA553" s="18" t="n">
        <v>42369</v>
      </c>
      <c r="BB553" s="0" t="n">
        <v>1211</v>
      </c>
      <c r="BI553" s="18" t="n">
        <v>44561</v>
      </c>
      <c r="BJ553" s="0" t="n">
        <v>12.44</v>
      </c>
      <c r="BK553" s="18" t="n">
        <v>42369</v>
      </c>
      <c r="BL553" s="0" t="n">
        <v>3.3</v>
      </c>
      <c r="BQ553" s="18" t="n">
        <v>43738</v>
      </c>
      <c r="BR553" s="0" t="n">
        <v>126.3</v>
      </c>
      <c r="BS553" s="18" t="n">
        <v>45291</v>
      </c>
      <c r="BT553" s="0" t="n">
        <v>69.7</v>
      </c>
      <c r="BU553" s="18" t="n">
        <v>26364</v>
      </c>
      <c r="BV553" s="0" t="n">
        <v>108.77</v>
      </c>
      <c r="BW553" s="18" t="n">
        <v>26897</v>
      </c>
      <c r="BX553" s="0" t="n">
        <v>120.53</v>
      </c>
      <c r="BY553" s="18" t="n">
        <v>29826</v>
      </c>
      <c r="BZ553" s="0" t="n">
        <v>197.55</v>
      </c>
      <c r="CC553" s="18" t="n">
        <v>28102</v>
      </c>
      <c r="CD553" s="0" t="n">
        <v>135.65</v>
      </c>
      <c r="CE553" s="18" t="n">
        <v>31238</v>
      </c>
      <c r="CF553" s="0" t="n">
        <v>27.55</v>
      </c>
      <c r="CG553" s="18" t="n">
        <v>41775</v>
      </c>
      <c r="CH553" s="0" t="n">
        <v>98.9</v>
      </c>
      <c r="CI553" s="18" t="n">
        <v>32311</v>
      </c>
      <c r="CJ553" s="0" t="n">
        <v>2259.7</v>
      </c>
      <c r="CK553" s="18" t="n">
        <v>29651</v>
      </c>
      <c r="CL553" s="0" t="n">
        <v>74.894</v>
      </c>
      <c r="CM553" s="18" t="n">
        <v>41173</v>
      </c>
      <c r="CN553" s="0" t="n">
        <v>15.46</v>
      </c>
      <c r="CO553" s="18" t="n">
        <v>43538</v>
      </c>
      <c r="CP553" s="0" t="n">
        <v>138.93</v>
      </c>
    </row>
    <row r="554" customFormat="false" ht="15" hidden="false" customHeight="false" outlineLevel="0" collapsed="false">
      <c r="I554" s="18" t="n">
        <v>42400</v>
      </c>
      <c r="J554" s="0" t="n">
        <v>4.8</v>
      </c>
      <c r="K554" s="18" t="n">
        <v>42400</v>
      </c>
      <c r="L554" s="0" t="n">
        <v>113</v>
      </c>
      <c r="O554" s="18" t="n">
        <v>42400</v>
      </c>
      <c r="P554" s="0" t="n">
        <v>281.3</v>
      </c>
      <c r="Q554" s="18" t="n">
        <v>42400</v>
      </c>
      <c r="R554" s="0" t="n">
        <v>2.5</v>
      </c>
      <c r="S554" s="18" t="n">
        <v>42400</v>
      </c>
      <c r="T554" s="0" t="n">
        <v>2.2</v>
      </c>
      <c r="U554" s="18" t="n">
        <v>42400</v>
      </c>
      <c r="V554" s="0" t="n">
        <v>1.40624</v>
      </c>
      <c r="W554" s="18" t="n">
        <v>43861</v>
      </c>
      <c r="X554" s="0" t="n">
        <v>1</v>
      </c>
      <c r="Y554" s="18" t="n">
        <v>42400</v>
      </c>
      <c r="Z554" s="0" t="n">
        <v>-3.28</v>
      </c>
      <c r="AA554" s="18" t="n">
        <v>42400</v>
      </c>
      <c r="AB554" s="0" t="n">
        <v>76.0323</v>
      </c>
      <c r="AG554" s="18" t="n">
        <v>42400</v>
      </c>
      <c r="AH554" s="0" t="n">
        <v>47.6</v>
      </c>
      <c r="AO554" s="18" t="n">
        <v>42400</v>
      </c>
      <c r="AP554" s="0" t="n">
        <v>0.08</v>
      </c>
      <c r="AQ554" s="18" t="n">
        <v>42400</v>
      </c>
      <c r="AR554" s="0" t="n">
        <v>-4.5</v>
      </c>
      <c r="AW554" s="18" t="n">
        <v>42400</v>
      </c>
      <c r="AX554" s="0" t="n">
        <v>55.5</v>
      </c>
      <c r="AY554" s="18" t="n">
        <v>42400</v>
      </c>
      <c r="AZ554" s="0" t="n">
        <v>1.4</v>
      </c>
      <c r="BA554" s="18" t="n">
        <v>42400</v>
      </c>
      <c r="BB554" s="0" t="n">
        <v>1171</v>
      </c>
      <c r="BI554" s="18" t="n">
        <v>44592</v>
      </c>
      <c r="BJ554" s="0" t="n">
        <v>15.04</v>
      </c>
      <c r="BK554" s="18" t="n">
        <v>42400</v>
      </c>
      <c r="BL554" s="0" t="n">
        <v>3.1</v>
      </c>
      <c r="BQ554" s="18" t="n">
        <v>43769</v>
      </c>
      <c r="BR554" s="0" t="n">
        <v>126.1</v>
      </c>
      <c r="BS554" s="18" t="n">
        <v>45322</v>
      </c>
      <c r="BT554" s="0" t="n">
        <v>79</v>
      </c>
      <c r="BU554" s="18" t="n">
        <v>26365</v>
      </c>
      <c r="BV554" s="0" t="n">
        <v>108.87</v>
      </c>
      <c r="BW554" s="18" t="n">
        <v>26898</v>
      </c>
      <c r="BX554" s="0" t="n">
        <v>119.81</v>
      </c>
      <c r="BY554" s="18" t="n">
        <v>29833</v>
      </c>
      <c r="BZ554" s="0" t="n">
        <v>189.63</v>
      </c>
      <c r="CC554" s="18" t="n">
        <v>28103</v>
      </c>
      <c r="CD554" s="0" t="n">
        <v>136.5</v>
      </c>
      <c r="CE554" s="18" t="n">
        <v>31239</v>
      </c>
      <c r="CF554" s="0" t="n">
        <v>27.37</v>
      </c>
      <c r="CG554" s="18" t="n">
        <v>41778</v>
      </c>
      <c r="CH554" s="0" t="n">
        <v>97.4</v>
      </c>
      <c r="CI554" s="18" t="n">
        <v>32314</v>
      </c>
      <c r="CJ554" s="0" t="n">
        <v>2266.5</v>
      </c>
      <c r="CK554" s="18" t="n">
        <v>29654</v>
      </c>
      <c r="CL554" s="0" t="n">
        <v>75.204</v>
      </c>
      <c r="CM554" s="18" t="n">
        <v>41176</v>
      </c>
      <c r="CN554" s="0" t="n">
        <v>15.13</v>
      </c>
      <c r="CO554" s="18" t="n">
        <v>43539</v>
      </c>
      <c r="CP554" s="0" t="n">
        <v>143.9</v>
      </c>
    </row>
    <row r="555" customFormat="false" ht="15" hidden="false" customHeight="false" outlineLevel="0" collapsed="false">
      <c r="I555" s="18" t="n">
        <v>42429</v>
      </c>
      <c r="J555" s="0" t="n">
        <v>4.9</v>
      </c>
      <c r="K555" s="18" t="n">
        <v>42429</v>
      </c>
      <c r="L555" s="0" t="n">
        <v>215</v>
      </c>
      <c r="O555" s="18" t="n">
        <v>42429</v>
      </c>
      <c r="P555" s="0" t="n">
        <v>266.8</v>
      </c>
      <c r="Q555" s="18" t="n">
        <v>42429</v>
      </c>
      <c r="R555" s="0" t="n">
        <v>2.4</v>
      </c>
      <c r="S555" s="18" t="n">
        <v>42429</v>
      </c>
      <c r="T555" s="0" t="n">
        <v>2.3</v>
      </c>
      <c r="U555" s="18" t="n">
        <v>42429</v>
      </c>
      <c r="V555" s="0" t="n">
        <v>1.46589</v>
      </c>
      <c r="W555" s="18" t="n">
        <v>43890</v>
      </c>
      <c r="X555" s="0" t="n">
        <v>1.2</v>
      </c>
      <c r="Y555" s="18" t="n">
        <v>42429</v>
      </c>
      <c r="Z555" s="0" t="n">
        <v>-3.17</v>
      </c>
      <c r="AA555" s="18" t="n">
        <v>42429</v>
      </c>
      <c r="AB555" s="0" t="n">
        <v>75.6159</v>
      </c>
      <c r="AG555" s="18" t="n">
        <v>42429</v>
      </c>
      <c r="AH555" s="0" t="n">
        <v>49.2</v>
      </c>
      <c r="AO555" s="18" t="n">
        <v>42429</v>
      </c>
      <c r="AP555" s="0" t="n">
        <v>-0.22</v>
      </c>
      <c r="AQ555" s="18" t="n">
        <v>42429</v>
      </c>
      <c r="AR555" s="0" t="n">
        <v>-4.8</v>
      </c>
      <c r="AW555" s="18" t="n">
        <v>42429</v>
      </c>
      <c r="AX555" s="0" t="n">
        <v>49.3</v>
      </c>
      <c r="AY555" s="18" t="n">
        <v>42429</v>
      </c>
      <c r="AZ555" s="0" t="n">
        <v>0.9</v>
      </c>
      <c r="BA555" s="18" t="n">
        <v>42429</v>
      </c>
      <c r="BB555" s="0" t="n">
        <v>1172</v>
      </c>
      <c r="BI555" s="18" t="n">
        <v>44620</v>
      </c>
      <c r="BJ555" s="0" t="n">
        <v>14.07</v>
      </c>
      <c r="BK555" s="18" t="n">
        <v>42429</v>
      </c>
      <c r="BL555" s="0" t="n">
        <v>2.5</v>
      </c>
      <c r="BQ555" s="18" t="n">
        <v>43799</v>
      </c>
      <c r="BR555" s="0" t="n">
        <v>126.8</v>
      </c>
      <c r="BS555" s="18" t="n">
        <v>45351</v>
      </c>
      <c r="BT555" s="0" t="n">
        <v>76.9</v>
      </c>
      <c r="BU555" s="18" t="n">
        <v>26366</v>
      </c>
      <c r="BV555" s="0" t="n">
        <v>108.96</v>
      </c>
      <c r="BW555" s="18" t="n">
        <v>26899</v>
      </c>
      <c r="BX555" s="0" t="n">
        <v>120.48</v>
      </c>
      <c r="BY555" s="18" t="n">
        <v>29840</v>
      </c>
      <c r="BZ555" s="0" t="n">
        <v>189.81</v>
      </c>
      <c r="CC555" s="18" t="n">
        <v>28104</v>
      </c>
      <c r="CD555" s="0" t="n">
        <v>137.65</v>
      </c>
      <c r="CE555" s="18" t="n">
        <v>31240</v>
      </c>
      <c r="CF555" s="0" t="n">
        <v>27.11</v>
      </c>
      <c r="CG555" s="18" t="n">
        <v>41779</v>
      </c>
      <c r="CH555" s="0" t="n">
        <v>96.7</v>
      </c>
      <c r="CI555" s="18" t="n">
        <v>32315</v>
      </c>
      <c r="CJ555" s="0" t="n">
        <v>2291.3</v>
      </c>
      <c r="CK555" s="18" t="n">
        <v>29655</v>
      </c>
      <c r="CL555" s="0" t="n">
        <v>74.95</v>
      </c>
      <c r="CM555" s="18" t="n">
        <v>41177</v>
      </c>
      <c r="CN555" s="0" t="n">
        <v>15.25</v>
      </c>
      <c r="CO555" s="18" t="n">
        <v>43542</v>
      </c>
      <c r="CP555" s="0" t="n">
        <v>145.27</v>
      </c>
    </row>
    <row r="556" customFormat="false" ht="15" hidden="false" customHeight="false" outlineLevel="0" collapsed="false">
      <c r="I556" s="18" t="n">
        <v>42460</v>
      </c>
      <c r="J556" s="0" t="n">
        <v>5</v>
      </c>
      <c r="K556" s="18" t="n">
        <v>42460</v>
      </c>
      <c r="L556" s="0" t="n">
        <v>255</v>
      </c>
      <c r="O556" s="18" t="n">
        <v>42460</v>
      </c>
      <c r="P556" s="0" t="n">
        <v>267.8</v>
      </c>
      <c r="Q556" s="18" t="n">
        <v>42460</v>
      </c>
      <c r="R556" s="0" t="n">
        <v>2.3</v>
      </c>
      <c r="S556" s="18" t="n">
        <v>42460</v>
      </c>
      <c r="T556" s="0" t="n">
        <v>2.2</v>
      </c>
      <c r="U556" s="18" t="n">
        <v>42460</v>
      </c>
      <c r="V556" s="0" t="n">
        <v>1.45745</v>
      </c>
      <c r="W556" s="18" t="n">
        <v>43921</v>
      </c>
      <c r="X556" s="0" t="n">
        <v>1.1</v>
      </c>
      <c r="Y556" s="18" t="n">
        <v>42460</v>
      </c>
      <c r="Z556" s="0" t="n">
        <v>-3.57</v>
      </c>
      <c r="AA556" s="18" t="n">
        <v>42460</v>
      </c>
      <c r="AB556" s="0" t="n">
        <v>75.0559</v>
      </c>
      <c r="AG556" s="18" t="n">
        <v>42460</v>
      </c>
      <c r="AH556" s="0" t="n">
        <v>51</v>
      </c>
      <c r="AO556" s="18" t="n">
        <v>42460</v>
      </c>
      <c r="AP556" s="0" t="n">
        <v>-0.33</v>
      </c>
      <c r="AQ556" s="18" t="n">
        <v>42460</v>
      </c>
      <c r="AR556" s="0" t="n">
        <v>8.3</v>
      </c>
      <c r="AW556" s="18" t="n">
        <v>42460</v>
      </c>
      <c r="AX556" s="0" t="n">
        <v>53.5</v>
      </c>
      <c r="AY556" s="18" t="n">
        <v>42460</v>
      </c>
      <c r="AZ556" s="0" t="n">
        <v>0.7</v>
      </c>
      <c r="BA556" s="18" t="n">
        <v>42460</v>
      </c>
      <c r="BB556" s="0" t="n">
        <v>1118</v>
      </c>
      <c r="BI556" s="18" t="n">
        <v>44651</v>
      </c>
      <c r="BJ556" s="0" t="n">
        <v>13.33</v>
      </c>
      <c r="BK556" s="18" t="n">
        <v>42460</v>
      </c>
      <c r="BL556" s="0" t="n">
        <v>2.7</v>
      </c>
      <c r="BQ556" s="18" t="n">
        <v>43830</v>
      </c>
      <c r="BR556" s="0" t="n">
        <v>128.2</v>
      </c>
      <c r="BS556" s="18" t="n">
        <v>45382</v>
      </c>
      <c r="BT556" s="0" t="n">
        <v>79.4</v>
      </c>
      <c r="BU556" s="18" t="n">
        <v>26367</v>
      </c>
      <c r="BV556" s="0" t="n">
        <v>108.94</v>
      </c>
      <c r="BW556" s="18" t="n">
        <v>26900</v>
      </c>
      <c r="BX556" s="0" t="n">
        <v>120.22</v>
      </c>
      <c r="BY556" s="18" t="n">
        <v>29847</v>
      </c>
      <c r="BZ556" s="0" t="n">
        <v>184.27</v>
      </c>
      <c r="CC556" s="18" t="n">
        <v>28107</v>
      </c>
      <c r="CD556" s="0" t="n">
        <v>135.4</v>
      </c>
      <c r="CE556" s="18" t="n">
        <v>31243</v>
      </c>
      <c r="CF556" s="0" t="n">
        <v>27.31</v>
      </c>
      <c r="CG556" s="18" t="n">
        <v>41780</v>
      </c>
      <c r="CH556" s="0" t="n">
        <v>96.1</v>
      </c>
      <c r="CI556" s="18" t="n">
        <v>32316</v>
      </c>
      <c r="CJ556" s="0" t="n">
        <v>2364.6</v>
      </c>
      <c r="CK556" s="18" t="n">
        <v>29656</v>
      </c>
      <c r="CL556" s="0" t="n">
        <v>74.801</v>
      </c>
      <c r="CM556" s="18" t="n">
        <v>41178</v>
      </c>
      <c r="CN556" s="0" t="n">
        <v>15.34</v>
      </c>
      <c r="CO556" s="18" t="n">
        <v>43543</v>
      </c>
      <c r="CP556" s="0" t="n">
        <v>145.71</v>
      </c>
    </row>
    <row r="557" customFormat="false" ht="15" hidden="false" customHeight="false" outlineLevel="0" collapsed="false">
      <c r="I557" s="18" t="n">
        <v>42490</v>
      </c>
      <c r="J557" s="0" t="n">
        <v>5.1</v>
      </c>
      <c r="K557" s="18" t="n">
        <v>42490</v>
      </c>
      <c r="L557" s="0" t="n">
        <v>190</v>
      </c>
      <c r="O557" s="18" t="n">
        <v>42490</v>
      </c>
      <c r="P557" s="0" t="n">
        <v>264.3</v>
      </c>
      <c r="Q557" s="18" t="n">
        <v>42490</v>
      </c>
      <c r="R557" s="0" t="n">
        <v>2.6</v>
      </c>
      <c r="S557" s="18" t="n">
        <v>42490</v>
      </c>
      <c r="T557" s="0" t="n">
        <v>2.1</v>
      </c>
      <c r="U557" s="18" t="n">
        <v>42490</v>
      </c>
      <c r="V557" s="0" t="n">
        <v>1.51994</v>
      </c>
      <c r="W557" s="18" t="n">
        <v>43951</v>
      </c>
      <c r="X557" s="0" t="n">
        <v>1.3</v>
      </c>
      <c r="Y557" s="18" t="n">
        <v>42490</v>
      </c>
      <c r="Z557" s="0" t="n">
        <v>-2.74</v>
      </c>
      <c r="AA557" s="18" t="n">
        <v>42490</v>
      </c>
      <c r="AB557" s="0" t="n">
        <v>75.2543</v>
      </c>
      <c r="AG557" s="18" t="n">
        <v>42490</v>
      </c>
      <c r="AH557" s="0" t="n">
        <v>51.3</v>
      </c>
      <c r="AO557" s="18" t="n">
        <v>42490</v>
      </c>
      <c r="AP557" s="0" t="n">
        <v>-0.13</v>
      </c>
      <c r="AQ557" s="18" t="n">
        <v>42490</v>
      </c>
      <c r="AR557" s="0" t="n">
        <v>-1.7</v>
      </c>
      <c r="AW557" s="18" t="n">
        <v>42490</v>
      </c>
      <c r="AX557" s="0" t="n">
        <v>51.6</v>
      </c>
      <c r="AY557" s="18" t="n">
        <v>42490</v>
      </c>
      <c r="AZ557" s="0" t="n">
        <v>0.6</v>
      </c>
      <c r="BA557" s="18" t="n">
        <v>42490</v>
      </c>
      <c r="BB557" s="0" t="n">
        <v>1160</v>
      </c>
      <c r="BI557" s="18" t="n">
        <v>44681</v>
      </c>
      <c r="BJ557" s="0" t="n">
        <v>14.29</v>
      </c>
      <c r="BK557" s="18" t="n">
        <v>42490</v>
      </c>
      <c r="BL557" s="0" t="n">
        <v>2.5</v>
      </c>
      <c r="BQ557" s="18" t="n">
        <v>43861</v>
      </c>
      <c r="BR557" s="0" t="n">
        <v>130.4</v>
      </c>
      <c r="BS557" s="18" t="n">
        <v>45412</v>
      </c>
      <c r="BT557" s="0" t="n">
        <v>77.2</v>
      </c>
      <c r="BU557" s="18" t="n">
        <v>26368</v>
      </c>
      <c r="BV557" s="0" t="n">
        <v>108.37</v>
      </c>
      <c r="BW557" s="18" t="n">
        <v>26903</v>
      </c>
      <c r="BX557" s="0" t="n">
        <v>120.61</v>
      </c>
      <c r="BY557" s="18" t="n">
        <v>29854</v>
      </c>
      <c r="BZ557" s="0" t="n">
        <v>175.12</v>
      </c>
      <c r="CC557" s="18" t="n">
        <v>28108</v>
      </c>
      <c r="CD557" s="0" t="n">
        <v>134.6</v>
      </c>
      <c r="CE557" s="18" t="n">
        <v>31244</v>
      </c>
      <c r="CF557" s="0" t="n">
        <v>27.37</v>
      </c>
      <c r="CG557" s="18" t="n">
        <v>41781</v>
      </c>
      <c r="CH557" s="0" t="n">
        <v>96</v>
      </c>
      <c r="CI557" s="18" t="n">
        <v>32317</v>
      </c>
      <c r="CJ557" s="0" t="n">
        <v>2353.2</v>
      </c>
      <c r="CK557" s="18" t="n">
        <v>29657</v>
      </c>
      <c r="CL557" s="0" t="n">
        <v>75.747</v>
      </c>
      <c r="CM557" s="18" t="n">
        <v>41179</v>
      </c>
      <c r="CN557" s="0" t="n">
        <v>15.39</v>
      </c>
      <c r="CO557" s="18" t="n">
        <v>43544</v>
      </c>
      <c r="CP557" s="0" t="n">
        <v>145.77</v>
      </c>
    </row>
    <row r="558" customFormat="false" ht="15" hidden="false" customHeight="false" outlineLevel="0" collapsed="false">
      <c r="I558" s="18" t="n">
        <v>42521</v>
      </c>
      <c r="J558" s="0" t="n">
        <v>4.8</v>
      </c>
      <c r="K558" s="18" t="n">
        <v>42521</v>
      </c>
      <c r="L558" s="0" t="n">
        <v>45</v>
      </c>
      <c r="O558" s="18" t="n">
        <v>42521</v>
      </c>
      <c r="P558" s="0" t="n">
        <v>274.5</v>
      </c>
      <c r="Q558" s="18" t="n">
        <v>42521</v>
      </c>
      <c r="R558" s="0" t="n">
        <v>2.3</v>
      </c>
      <c r="S558" s="18" t="n">
        <v>42521</v>
      </c>
      <c r="T558" s="0" t="n">
        <v>2.2</v>
      </c>
      <c r="U558" s="18" t="n">
        <v>42521</v>
      </c>
      <c r="V558" s="0" t="n">
        <v>1.56873</v>
      </c>
      <c r="W558" s="18" t="n">
        <v>43982</v>
      </c>
      <c r="X558" s="0" t="n">
        <v>1.1</v>
      </c>
      <c r="Y558" s="18" t="n">
        <v>42521</v>
      </c>
      <c r="Z558" s="0" t="n">
        <v>-2.51</v>
      </c>
      <c r="AA558" s="18" t="n">
        <v>42521</v>
      </c>
      <c r="AB558" s="0" t="n">
        <v>75.0727</v>
      </c>
      <c r="AG558" s="18" t="n">
        <v>42521</v>
      </c>
      <c r="AH558" s="0" t="n">
        <v>51.4</v>
      </c>
      <c r="AO558" s="18" t="n">
        <v>42521</v>
      </c>
      <c r="AP558" s="0" t="n">
        <v>-0.34</v>
      </c>
      <c r="AQ558" s="18" t="n">
        <v>42521</v>
      </c>
      <c r="AR558" s="0" t="n">
        <v>-5.5</v>
      </c>
      <c r="AW558" s="18" t="n">
        <v>42521</v>
      </c>
      <c r="AX558" s="0" t="n">
        <v>50.3</v>
      </c>
      <c r="AY558" s="18" t="n">
        <v>42521</v>
      </c>
      <c r="AZ558" s="0" t="n">
        <v>0.2</v>
      </c>
      <c r="BA558" s="18" t="n">
        <v>42521</v>
      </c>
      <c r="BB558" s="0" t="n">
        <v>1205</v>
      </c>
      <c r="BI558" s="18" t="n">
        <v>44712</v>
      </c>
      <c r="BJ558" s="0" t="n">
        <v>12.68</v>
      </c>
      <c r="BK558" s="18" t="n">
        <v>42521</v>
      </c>
      <c r="BL558" s="0" t="n">
        <v>2.2</v>
      </c>
      <c r="BQ558" s="18" t="n">
        <v>43890</v>
      </c>
      <c r="BR558" s="0" t="n">
        <v>132.6</v>
      </c>
      <c r="BS558" s="18" t="n">
        <v>45443</v>
      </c>
      <c r="BT558" s="0" t="n">
        <v>69.1</v>
      </c>
      <c r="BU558" s="18" t="n">
        <v>26371</v>
      </c>
      <c r="BV558" s="0" t="n">
        <v>107.33</v>
      </c>
      <c r="BW558" s="18" t="n">
        <v>26904</v>
      </c>
      <c r="BX558" s="0" t="n">
        <v>120.9</v>
      </c>
      <c r="BY558" s="18" t="n">
        <v>29861</v>
      </c>
      <c r="BZ558" s="0" t="n">
        <v>184.37</v>
      </c>
      <c r="CC558" s="18" t="n">
        <v>28109</v>
      </c>
      <c r="CD558" s="0" t="n">
        <v>134.8</v>
      </c>
      <c r="CE558" s="18" t="n">
        <v>31245</v>
      </c>
      <c r="CF558" s="0" t="n">
        <v>27.48</v>
      </c>
      <c r="CG558" s="18" t="n">
        <v>41782</v>
      </c>
      <c r="CH558" s="0" t="n">
        <v>95.2</v>
      </c>
      <c r="CI558" s="18" t="n">
        <v>32318</v>
      </c>
      <c r="CJ558" s="0" t="n">
        <v>2280.9</v>
      </c>
      <c r="CK558" s="18" t="n">
        <v>29658</v>
      </c>
      <c r="CL558" s="0" t="n">
        <v>76.097</v>
      </c>
      <c r="CM558" s="18" t="n">
        <v>41180</v>
      </c>
      <c r="CN558" s="0" t="n">
        <v>15.49</v>
      </c>
      <c r="CO558" s="18" t="n">
        <v>43545</v>
      </c>
      <c r="CP558" s="0" t="n">
        <v>143.41</v>
      </c>
    </row>
    <row r="559" customFormat="false" ht="15" hidden="false" customHeight="false" outlineLevel="0" collapsed="false">
      <c r="I559" s="18" t="n">
        <v>42551</v>
      </c>
      <c r="J559" s="0" t="n">
        <v>4.9</v>
      </c>
      <c r="K559" s="18" t="n">
        <v>42551</v>
      </c>
      <c r="L559" s="0" t="n">
        <v>251</v>
      </c>
      <c r="O559" s="18" t="n">
        <v>42551</v>
      </c>
      <c r="P559" s="0" t="n">
        <v>262.8</v>
      </c>
      <c r="Q559" s="18" t="n">
        <v>42551</v>
      </c>
      <c r="R559" s="0" t="n">
        <v>2.5</v>
      </c>
      <c r="S559" s="18" t="n">
        <v>42551</v>
      </c>
      <c r="T559" s="0" t="n">
        <v>2.2</v>
      </c>
      <c r="U559" s="18" t="n">
        <v>42551</v>
      </c>
      <c r="V559" s="0" t="n">
        <v>1.5524</v>
      </c>
      <c r="W559" s="18" t="n">
        <v>44012</v>
      </c>
      <c r="X559" s="0" t="n">
        <v>1.1</v>
      </c>
      <c r="Y559" s="18" t="n">
        <v>42551</v>
      </c>
      <c r="Z559" s="0" t="n">
        <v>-1.74</v>
      </c>
      <c r="AA559" s="18" t="n">
        <v>42551</v>
      </c>
      <c r="AB559" s="0" t="n">
        <v>75.4151</v>
      </c>
      <c r="AG559" s="18" t="n">
        <v>42551</v>
      </c>
      <c r="AH559" s="0" t="n">
        <v>52.2</v>
      </c>
      <c r="AO559" s="18" t="n">
        <v>42551</v>
      </c>
      <c r="AP559" s="0" t="n">
        <v>0.12</v>
      </c>
      <c r="AQ559" s="18" t="n">
        <v>42551</v>
      </c>
      <c r="AR559" s="0" t="n">
        <v>4.3</v>
      </c>
      <c r="AW559" s="18" t="n">
        <v>42551</v>
      </c>
      <c r="AX559" s="0" t="n">
        <v>54.1</v>
      </c>
      <c r="AY559" s="18" t="n">
        <v>42551</v>
      </c>
      <c r="AZ559" s="0" t="n">
        <v>-0.2</v>
      </c>
      <c r="BA559" s="18" t="n">
        <v>42551</v>
      </c>
      <c r="BB559" s="0" t="n">
        <v>1208</v>
      </c>
      <c r="BI559" s="18" t="n">
        <v>44742</v>
      </c>
      <c r="BJ559" s="0" t="n">
        <v>13</v>
      </c>
      <c r="BK559" s="18" t="n">
        <v>42551</v>
      </c>
      <c r="BL559" s="0" t="n">
        <v>2.2</v>
      </c>
      <c r="BQ559" s="18" t="n">
        <v>43921</v>
      </c>
      <c r="BR559" s="0" t="n">
        <v>118.8</v>
      </c>
      <c r="BS559" s="18" t="n">
        <v>45473</v>
      </c>
      <c r="BT559" s="0" t="n">
        <v>65.6</v>
      </c>
      <c r="BU559" s="18" t="n">
        <v>26372</v>
      </c>
      <c r="BV559" s="0" t="n">
        <v>107.61</v>
      </c>
      <c r="BW559" s="18" t="n">
        <v>26905</v>
      </c>
      <c r="BX559" s="0" t="n">
        <v>121.59</v>
      </c>
      <c r="BY559" s="18" t="n">
        <v>29868</v>
      </c>
      <c r="BZ559" s="0" t="n">
        <v>191.27</v>
      </c>
      <c r="CC559" s="18" t="n">
        <v>28110</v>
      </c>
      <c r="CD559" s="0" t="n">
        <v>134.4</v>
      </c>
      <c r="CE559" s="18" t="n">
        <v>31246</v>
      </c>
      <c r="CF559" s="0" t="n">
        <v>27.49</v>
      </c>
      <c r="CG559" s="18" t="n">
        <v>41785</v>
      </c>
      <c r="CH559" s="0" t="n">
        <v>95.2</v>
      </c>
      <c r="CI559" s="18" t="n">
        <v>32321</v>
      </c>
      <c r="CJ559" s="0" t="n">
        <v>2229.3</v>
      </c>
      <c r="CK559" s="18" t="n">
        <v>29661</v>
      </c>
      <c r="CL559" s="0" t="n">
        <v>76.632</v>
      </c>
      <c r="CM559" s="18" t="n">
        <v>41183</v>
      </c>
      <c r="CN559" s="0" t="n">
        <v>15.5</v>
      </c>
      <c r="CO559" s="18" t="n">
        <v>43546</v>
      </c>
      <c r="CP559" s="0" t="n">
        <v>143.83</v>
      </c>
    </row>
    <row r="560" customFormat="false" ht="15" hidden="false" customHeight="false" outlineLevel="0" collapsed="false">
      <c r="I560" s="18" t="n">
        <v>42582</v>
      </c>
      <c r="J560" s="0" t="n">
        <v>4.8</v>
      </c>
      <c r="K560" s="18" t="n">
        <v>42582</v>
      </c>
      <c r="L560" s="0" t="n">
        <v>363</v>
      </c>
      <c r="O560" s="18" t="n">
        <v>42582</v>
      </c>
      <c r="P560" s="0" t="n">
        <v>260.5</v>
      </c>
      <c r="Q560" s="18" t="n">
        <v>42582</v>
      </c>
      <c r="R560" s="0" t="n">
        <v>2.6</v>
      </c>
      <c r="S560" s="18" t="n">
        <v>42582</v>
      </c>
      <c r="T560" s="0" t="n">
        <v>2.2</v>
      </c>
      <c r="U560" s="18" t="n">
        <v>42582</v>
      </c>
      <c r="V560" s="0" t="n">
        <v>1.59933</v>
      </c>
      <c r="W560" s="18" t="n">
        <v>44043</v>
      </c>
      <c r="X560" s="0" t="n">
        <v>1.1</v>
      </c>
      <c r="Y560" s="18" t="n">
        <v>42582</v>
      </c>
      <c r="Z560" s="0" t="n">
        <v>-2.24</v>
      </c>
      <c r="AA560" s="18" t="n">
        <v>42582</v>
      </c>
      <c r="AB560" s="0" t="n">
        <v>75.4735</v>
      </c>
      <c r="AG560" s="18" t="n">
        <v>42582</v>
      </c>
      <c r="AH560" s="0" t="n">
        <v>52.7</v>
      </c>
      <c r="AO560" s="18" t="n">
        <v>42582</v>
      </c>
      <c r="AP560" s="0" t="n">
        <v>0.03</v>
      </c>
      <c r="AQ560" s="18" t="n">
        <v>42582</v>
      </c>
      <c r="AR560" s="0" t="n">
        <v>1.5</v>
      </c>
      <c r="AW560" s="18" t="n">
        <v>42582</v>
      </c>
      <c r="AX560" s="0" t="n">
        <v>54.8</v>
      </c>
      <c r="AY560" s="18" t="n">
        <v>42582</v>
      </c>
      <c r="AZ560" s="0" t="n">
        <v>0.5</v>
      </c>
      <c r="BA560" s="18" t="n">
        <v>42582</v>
      </c>
      <c r="BB560" s="0" t="n">
        <v>1198</v>
      </c>
      <c r="BI560" s="18" t="n">
        <v>44773</v>
      </c>
      <c r="BJ560" s="0" t="n">
        <v>13.35</v>
      </c>
      <c r="BK560" s="18" t="n">
        <v>42582</v>
      </c>
      <c r="BL560" s="0" t="n">
        <v>2.4</v>
      </c>
      <c r="BQ560" s="18" t="n">
        <v>43951</v>
      </c>
      <c r="BR560" s="0" t="n">
        <v>85.7</v>
      </c>
      <c r="BU560" s="18" t="n">
        <v>26373</v>
      </c>
      <c r="BV560" s="0" t="n">
        <v>107.75</v>
      </c>
      <c r="BW560" s="18" t="n">
        <v>26906</v>
      </c>
      <c r="BX560" s="0" t="n">
        <v>121.83</v>
      </c>
      <c r="BY560" s="18" t="n">
        <v>29875</v>
      </c>
      <c r="BZ560" s="0" t="n">
        <v>190.24</v>
      </c>
      <c r="CC560" s="18" t="n">
        <v>28111</v>
      </c>
      <c r="CD560" s="0" t="n">
        <v>131.9</v>
      </c>
      <c r="CE560" s="18" t="n">
        <v>31247</v>
      </c>
      <c r="CF560" s="0" t="n">
        <v>27.4</v>
      </c>
      <c r="CG560" s="18" t="n">
        <v>41786</v>
      </c>
      <c r="CH560" s="0" t="n">
        <v>95</v>
      </c>
      <c r="CI560" s="18" t="n">
        <v>32322</v>
      </c>
      <c r="CJ560" s="0" t="n">
        <v>2245.2</v>
      </c>
      <c r="CK560" s="18" t="n">
        <v>29662</v>
      </c>
      <c r="CL560" s="0" t="n">
        <v>76.612</v>
      </c>
      <c r="CM560" s="18" t="n">
        <v>41184</v>
      </c>
      <c r="CN560" s="0" t="n">
        <v>16.05</v>
      </c>
      <c r="CO560" s="18" t="n">
        <v>43549</v>
      </c>
      <c r="CP560" s="0" t="n">
        <v>141.25</v>
      </c>
    </row>
    <row r="561" customFormat="false" ht="15" hidden="false" customHeight="false" outlineLevel="0" collapsed="false">
      <c r="I561" s="18" t="n">
        <v>42613</v>
      </c>
      <c r="J561" s="0" t="n">
        <v>4.9</v>
      </c>
      <c r="K561" s="18" t="n">
        <v>42613</v>
      </c>
      <c r="L561" s="0" t="n">
        <v>149</v>
      </c>
      <c r="O561" s="18" t="n">
        <v>42613</v>
      </c>
      <c r="P561" s="0" t="n">
        <v>263.5</v>
      </c>
      <c r="Q561" s="18" t="n">
        <v>42613</v>
      </c>
      <c r="R561" s="0" t="n">
        <v>2.4</v>
      </c>
      <c r="S561" s="18" t="n">
        <v>42613</v>
      </c>
      <c r="T561" s="0" t="n">
        <v>2.3</v>
      </c>
      <c r="U561" s="18" t="n">
        <v>42613</v>
      </c>
      <c r="V561" s="0" t="n">
        <v>1.69696</v>
      </c>
      <c r="W561" s="18" t="n">
        <v>44074</v>
      </c>
      <c r="X561" s="0" t="n">
        <v>1.2</v>
      </c>
      <c r="Y561" s="18" t="n">
        <v>42613</v>
      </c>
      <c r="Z561" s="0" t="n">
        <v>-2.17</v>
      </c>
      <c r="AA561" s="18" t="n">
        <v>42613</v>
      </c>
      <c r="AB561" s="0" t="n">
        <v>75.3862</v>
      </c>
      <c r="AG561" s="18" t="n">
        <v>42613</v>
      </c>
      <c r="AH561" s="0" t="n">
        <v>49.8</v>
      </c>
      <c r="AO561" s="18" t="n">
        <v>42613</v>
      </c>
      <c r="AP561" s="0" t="n">
        <v>-0.18</v>
      </c>
      <c r="AQ561" s="18" t="n">
        <v>42613</v>
      </c>
      <c r="AR561" s="0" t="n">
        <v>5</v>
      </c>
      <c r="AW561" s="18" t="n">
        <v>42613</v>
      </c>
      <c r="AX561" s="0" t="n">
        <v>52</v>
      </c>
      <c r="AY561" s="18" t="n">
        <v>42613</v>
      </c>
      <c r="AZ561" s="0" t="n">
        <v>0.5</v>
      </c>
      <c r="BA561" s="18" t="n">
        <v>42613</v>
      </c>
      <c r="BB561" s="0" t="n">
        <v>1201</v>
      </c>
      <c r="BI561" s="18" t="n">
        <v>44804</v>
      </c>
      <c r="BJ561" s="0" t="n">
        <v>13.18</v>
      </c>
      <c r="BK561" s="18" t="n">
        <v>42613</v>
      </c>
      <c r="BL561" s="0" t="n">
        <v>2.4</v>
      </c>
      <c r="BQ561" s="18" t="n">
        <v>43982</v>
      </c>
      <c r="BR561" s="0" t="n">
        <v>85.9</v>
      </c>
      <c r="BU561" s="18" t="n">
        <v>26374</v>
      </c>
      <c r="BV561" s="0" t="n">
        <v>107.5</v>
      </c>
      <c r="BW561" s="18" t="n">
        <v>26907</v>
      </c>
      <c r="BX561" s="0" t="n">
        <v>121.82</v>
      </c>
      <c r="BY561" s="18" t="n">
        <v>29882</v>
      </c>
      <c r="BZ561" s="0" t="n">
        <v>191.91</v>
      </c>
      <c r="CC561" s="18" t="n">
        <v>28114</v>
      </c>
      <c r="CD561" s="0" t="n">
        <v>132.35</v>
      </c>
      <c r="CE561" s="18" t="n">
        <v>31250</v>
      </c>
      <c r="CF561" s="0" t="n">
        <v>27.7</v>
      </c>
      <c r="CG561" s="18" t="n">
        <v>41787</v>
      </c>
      <c r="CH561" s="0" t="n">
        <v>94.3</v>
      </c>
      <c r="CI561" s="18" t="n">
        <v>32323</v>
      </c>
      <c r="CJ561" s="0" t="n">
        <v>2275.9</v>
      </c>
      <c r="CK561" s="18" t="n">
        <v>29663</v>
      </c>
      <c r="CL561" s="0" t="n">
        <v>77.006</v>
      </c>
      <c r="CM561" s="18" t="n">
        <v>41185</v>
      </c>
      <c r="CN561" s="0" t="n">
        <v>16.11</v>
      </c>
      <c r="CO561" s="18" t="n">
        <v>43550</v>
      </c>
      <c r="CP561" s="0" t="n">
        <v>141.27</v>
      </c>
    </row>
    <row r="562" customFormat="false" ht="15" hidden="false" customHeight="false" outlineLevel="0" collapsed="false">
      <c r="I562" s="18" t="n">
        <v>42643</v>
      </c>
      <c r="J562" s="0" t="n">
        <v>5</v>
      </c>
      <c r="K562" s="18" t="n">
        <v>42643</v>
      </c>
      <c r="L562" s="0" t="n">
        <v>297</v>
      </c>
      <c r="O562" s="18" t="n">
        <v>42643</v>
      </c>
      <c r="P562" s="0" t="n">
        <v>248.5</v>
      </c>
      <c r="Q562" s="18" t="n">
        <v>42643</v>
      </c>
      <c r="R562" s="0" t="n">
        <v>2.6</v>
      </c>
      <c r="S562" s="18" t="n">
        <v>42643</v>
      </c>
      <c r="T562" s="0" t="n">
        <v>2.2</v>
      </c>
      <c r="U562" s="18" t="n">
        <v>42643</v>
      </c>
      <c r="V562" s="0" t="n">
        <v>1.68526</v>
      </c>
      <c r="W562" s="18" t="n">
        <v>44104</v>
      </c>
      <c r="X562" s="0" t="n">
        <v>1.2</v>
      </c>
      <c r="Y562" s="18" t="n">
        <v>42643</v>
      </c>
      <c r="Z562" s="0" t="n">
        <v>-1.98</v>
      </c>
      <c r="AA562" s="18" t="n">
        <v>42643</v>
      </c>
      <c r="AB562" s="0" t="n">
        <v>75.2897</v>
      </c>
      <c r="AG562" s="18" t="n">
        <v>42643</v>
      </c>
      <c r="AH562" s="0" t="n">
        <v>51.1</v>
      </c>
      <c r="AO562" s="18" t="n">
        <v>42643</v>
      </c>
      <c r="AP562" s="0" t="n">
        <v>-0.09</v>
      </c>
      <c r="AQ562" s="18" t="n">
        <v>42643</v>
      </c>
      <c r="AR562" s="0" t="n">
        <v>12.3</v>
      </c>
      <c r="AW562" s="18" t="n">
        <v>42643</v>
      </c>
      <c r="AX562" s="0" t="n">
        <v>54.4</v>
      </c>
      <c r="AY562" s="18" t="n">
        <v>42643</v>
      </c>
      <c r="AZ562" s="0" t="n">
        <v>0.8</v>
      </c>
      <c r="BA562" s="18" t="n">
        <v>42643</v>
      </c>
      <c r="BB562" s="0" t="n">
        <v>1303</v>
      </c>
      <c r="BI562" s="18" t="n">
        <v>44834</v>
      </c>
      <c r="BJ562" s="0" t="n">
        <v>13.49</v>
      </c>
      <c r="BK562" s="18" t="n">
        <v>42643</v>
      </c>
      <c r="BL562" s="0" t="n">
        <v>2.8</v>
      </c>
      <c r="BQ562" s="18" t="n">
        <v>44012</v>
      </c>
      <c r="BR562" s="0" t="n">
        <v>98.3</v>
      </c>
      <c r="BU562" s="18" t="n">
        <v>26375</v>
      </c>
      <c r="BV562" s="0" t="n">
        <v>107.92</v>
      </c>
      <c r="BW562" s="18" t="n">
        <v>26910</v>
      </c>
      <c r="BX562" s="0" t="n">
        <v>121.74</v>
      </c>
      <c r="BY562" s="18" t="n">
        <v>29889</v>
      </c>
      <c r="BZ562" s="0" t="n">
        <v>195.24</v>
      </c>
      <c r="CC562" s="18" t="n">
        <v>28115</v>
      </c>
      <c r="CD562" s="0" t="n">
        <v>133.6</v>
      </c>
      <c r="CE562" s="18" t="n">
        <v>31251</v>
      </c>
      <c r="CF562" s="0" t="n">
        <v>27.16</v>
      </c>
      <c r="CG562" s="18" t="n">
        <v>41788</v>
      </c>
      <c r="CH562" s="0" t="n">
        <v>94.4</v>
      </c>
      <c r="CI562" s="18" t="n">
        <v>32324</v>
      </c>
      <c r="CJ562" s="0" t="n">
        <v>2256.3</v>
      </c>
      <c r="CK562" s="18" t="n">
        <v>29664</v>
      </c>
      <c r="CL562" s="0" t="n">
        <v>77.316</v>
      </c>
      <c r="CM562" s="18" t="n">
        <v>41186</v>
      </c>
      <c r="CN562" s="0" t="n">
        <v>16.06</v>
      </c>
      <c r="CO562" s="18" t="n">
        <v>43551</v>
      </c>
      <c r="CP562" s="0" t="n">
        <v>145.73</v>
      </c>
    </row>
    <row r="563" customFormat="false" ht="15" hidden="false" customHeight="false" outlineLevel="0" collapsed="false">
      <c r="I563" s="18" t="n">
        <v>42674</v>
      </c>
      <c r="J563" s="0" t="n">
        <v>4.9</v>
      </c>
      <c r="K563" s="18" t="n">
        <v>42674</v>
      </c>
      <c r="L563" s="0" t="n">
        <v>108</v>
      </c>
      <c r="O563" s="18" t="n">
        <v>42674</v>
      </c>
      <c r="P563" s="0" t="n">
        <v>258.5</v>
      </c>
      <c r="Q563" s="18" t="n">
        <v>42674</v>
      </c>
      <c r="R563" s="0" t="n">
        <v>2.5</v>
      </c>
      <c r="S563" s="18" t="n">
        <v>42674</v>
      </c>
      <c r="T563" s="0" t="n">
        <v>2.1</v>
      </c>
      <c r="U563" s="18" t="n">
        <v>42674</v>
      </c>
      <c r="V563" s="0" t="n">
        <v>1.78241</v>
      </c>
      <c r="W563" s="18" t="n">
        <v>44135</v>
      </c>
      <c r="X563" s="0" t="n">
        <v>1.1</v>
      </c>
      <c r="Y563" s="18" t="n">
        <v>42674</v>
      </c>
      <c r="Z563" s="0" t="n">
        <v>-1.45</v>
      </c>
      <c r="AA563" s="18" t="n">
        <v>42674</v>
      </c>
      <c r="AB563" s="0" t="n">
        <v>75.3271</v>
      </c>
      <c r="AG563" s="18" t="n">
        <v>42674</v>
      </c>
      <c r="AH563" s="0" t="n">
        <v>51.8</v>
      </c>
      <c r="AO563" s="18" t="n">
        <v>42674</v>
      </c>
      <c r="AP563" s="0" t="n">
        <v>-0.05</v>
      </c>
      <c r="AQ563" s="18" t="n">
        <v>42674</v>
      </c>
      <c r="AR563" s="0" t="n">
        <v>10.9</v>
      </c>
      <c r="AW563" s="18" t="n">
        <v>42674</v>
      </c>
      <c r="AX563" s="0" t="n">
        <v>51.8</v>
      </c>
      <c r="AY563" s="18" t="n">
        <v>42674</v>
      </c>
      <c r="AZ563" s="0" t="n">
        <v>0.3</v>
      </c>
      <c r="BA563" s="18" t="n">
        <v>42674</v>
      </c>
      <c r="BB563" s="0" t="n">
        <v>1254</v>
      </c>
      <c r="BI563" s="18" t="n">
        <v>44865</v>
      </c>
      <c r="BJ563" s="0" t="n">
        <v>14.9</v>
      </c>
      <c r="BK563" s="18" t="n">
        <v>42674</v>
      </c>
      <c r="BL563" s="0" t="n">
        <v>2.9</v>
      </c>
      <c r="BQ563" s="18" t="n">
        <v>44043</v>
      </c>
      <c r="BR563" s="0" t="n">
        <v>91.7</v>
      </c>
      <c r="BU563" s="18" t="n">
        <v>26378</v>
      </c>
      <c r="BV563" s="0" t="n">
        <v>107.59</v>
      </c>
      <c r="BW563" s="18" t="n">
        <v>26911</v>
      </c>
      <c r="BX563" s="0" t="n">
        <v>121.78</v>
      </c>
      <c r="BY563" s="18" t="n">
        <v>29896</v>
      </c>
      <c r="BZ563" s="0" t="n">
        <v>199.97</v>
      </c>
      <c r="CC563" s="18" t="n">
        <v>28116</v>
      </c>
      <c r="CD563" s="0" t="n">
        <v>133.6</v>
      </c>
      <c r="CE563" s="18" t="n">
        <v>31252</v>
      </c>
      <c r="CF563" s="0" t="n">
        <v>27.34</v>
      </c>
      <c r="CG563" s="18" t="n">
        <v>41789</v>
      </c>
      <c r="CH563" s="0" t="n">
        <v>92.2</v>
      </c>
      <c r="CI563" s="18" t="n">
        <v>32325</v>
      </c>
      <c r="CJ563" s="0" t="n">
        <v>2230.9</v>
      </c>
      <c r="CK563" s="18" t="n">
        <v>29665</v>
      </c>
      <c r="CL563" s="0" t="n">
        <v>78.032</v>
      </c>
      <c r="CM563" s="18" t="n">
        <v>41187</v>
      </c>
      <c r="CN563" s="0" t="n">
        <v>15.86</v>
      </c>
      <c r="CO563" s="18" t="n">
        <v>43552</v>
      </c>
      <c r="CP563" s="0" t="n">
        <v>145.19</v>
      </c>
    </row>
    <row r="564" customFormat="false" ht="15" hidden="false" customHeight="false" outlineLevel="0" collapsed="false">
      <c r="I564" s="18" t="n">
        <v>42704</v>
      </c>
      <c r="J564" s="0" t="n">
        <v>4.7</v>
      </c>
      <c r="K564" s="18" t="n">
        <v>42704</v>
      </c>
      <c r="L564" s="0" t="n">
        <v>119</v>
      </c>
      <c r="O564" s="18" t="n">
        <v>42704</v>
      </c>
      <c r="P564" s="0" t="n">
        <v>245.3</v>
      </c>
      <c r="Q564" s="18" t="n">
        <v>42704</v>
      </c>
      <c r="R564" s="0" t="n">
        <v>2.4</v>
      </c>
      <c r="S564" s="18" t="n">
        <v>42704</v>
      </c>
      <c r="T564" s="0" t="n">
        <v>2.1</v>
      </c>
      <c r="U564" s="18" t="n">
        <v>42704</v>
      </c>
      <c r="V564" s="0" t="n">
        <v>1.71886</v>
      </c>
      <c r="W564" s="18" t="n">
        <v>44165</v>
      </c>
      <c r="X564" s="0" t="n">
        <v>1.2</v>
      </c>
      <c r="Y564" s="18" t="n">
        <v>42704</v>
      </c>
      <c r="Z564" s="0" t="n">
        <v>-1.1</v>
      </c>
      <c r="AA564" s="18" t="n">
        <v>42704</v>
      </c>
      <c r="AB564" s="0" t="n">
        <v>75.0219</v>
      </c>
      <c r="AG564" s="18" t="n">
        <v>42704</v>
      </c>
      <c r="AH564" s="0" t="n">
        <v>53.2</v>
      </c>
      <c r="AO564" s="18" t="n">
        <v>42704</v>
      </c>
      <c r="AP564" s="0" t="n">
        <v>-0.21</v>
      </c>
      <c r="AQ564" s="18" t="n">
        <v>42704</v>
      </c>
      <c r="AR564" s="0" t="n">
        <v>10.4</v>
      </c>
      <c r="AW564" s="18" t="n">
        <v>42704</v>
      </c>
      <c r="AX564" s="0" t="n">
        <v>56.7</v>
      </c>
      <c r="AY564" s="18" t="n">
        <v>42704</v>
      </c>
      <c r="AZ564" s="0" t="n">
        <v>0.2</v>
      </c>
      <c r="BA564" s="18" t="n">
        <v>42704</v>
      </c>
      <c r="BB564" s="0" t="n">
        <v>1230</v>
      </c>
      <c r="BI564" s="18" t="n">
        <v>44895</v>
      </c>
      <c r="BJ564" s="0" t="n">
        <v>14.14</v>
      </c>
      <c r="BK564" s="18" t="n">
        <v>42704</v>
      </c>
      <c r="BL564" s="0" t="n">
        <v>3.2</v>
      </c>
      <c r="BQ564" s="18" t="n">
        <v>44074</v>
      </c>
      <c r="BR564" s="0" t="n">
        <v>86.3</v>
      </c>
      <c r="BU564" s="18" t="n">
        <v>26379</v>
      </c>
      <c r="BV564" s="0" t="n">
        <v>106.69</v>
      </c>
      <c r="BW564" s="18" t="n">
        <v>26912</v>
      </c>
      <c r="BX564" s="0" t="n">
        <v>121.58</v>
      </c>
      <c r="BY564" s="18" t="n">
        <v>29903</v>
      </c>
      <c r="BZ564" s="0" t="n">
        <v>200.16</v>
      </c>
      <c r="CC564" s="18" t="n">
        <v>28117</v>
      </c>
      <c r="CD564" s="0" t="n">
        <v>132.35</v>
      </c>
      <c r="CE564" s="18" t="n">
        <v>31253</v>
      </c>
      <c r="CF564" s="0" t="n">
        <v>27.31</v>
      </c>
      <c r="CG564" s="18" t="n">
        <v>41793</v>
      </c>
      <c r="CH564" s="0" t="n">
        <v>91.2</v>
      </c>
      <c r="CI564" s="18" t="n">
        <v>32328</v>
      </c>
      <c r="CJ564" s="0" t="n">
        <v>2209.5</v>
      </c>
      <c r="CK564" s="18" t="n">
        <v>29668</v>
      </c>
      <c r="CL564" s="0" t="n">
        <v>78.439</v>
      </c>
      <c r="CM564" s="18" t="n">
        <v>41190</v>
      </c>
      <c r="CN564" s="0" t="n">
        <v>14.73</v>
      </c>
      <c r="CO564" s="18" t="n">
        <v>43553</v>
      </c>
      <c r="CP564" s="0" t="n">
        <v>151.54</v>
      </c>
    </row>
    <row r="565" customFormat="false" ht="15" hidden="false" customHeight="false" outlineLevel="0" collapsed="false">
      <c r="I565" s="18" t="n">
        <v>42735</v>
      </c>
      <c r="J565" s="0" t="n">
        <v>4.7</v>
      </c>
      <c r="K565" s="18" t="n">
        <v>42735</v>
      </c>
      <c r="L565" s="0" t="n">
        <v>222</v>
      </c>
      <c r="O565" s="18" t="n">
        <v>42735</v>
      </c>
      <c r="P565" s="0" t="n">
        <v>253.3</v>
      </c>
      <c r="Q565" s="18" t="n">
        <v>42735</v>
      </c>
      <c r="R565" s="0" t="n">
        <v>2.5</v>
      </c>
      <c r="S565" s="18" t="n">
        <v>42735</v>
      </c>
      <c r="T565" s="0" t="n">
        <v>2.2</v>
      </c>
      <c r="U565" s="18" t="n">
        <v>42735</v>
      </c>
      <c r="V565" s="0" t="n">
        <v>1.77009</v>
      </c>
      <c r="W565" s="18" t="n">
        <v>44196</v>
      </c>
      <c r="X565" s="0" t="n">
        <v>1.3</v>
      </c>
      <c r="Y565" s="18" t="n">
        <v>42735</v>
      </c>
      <c r="Z565" s="0" t="n">
        <v>0.09</v>
      </c>
      <c r="AA565" s="18" t="n">
        <v>42735</v>
      </c>
      <c r="AB565" s="0" t="n">
        <v>75.5453</v>
      </c>
      <c r="AG565" s="18" t="n">
        <v>42735</v>
      </c>
      <c r="AH565" s="0" t="n">
        <v>54.4</v>
      </c>
      <c r="AO565" s="18" t="n">
        <v>42735</v>
      </c>
      <c r="AP565" s="0" t="n">
        <v>0.39</v>
      </c>
      <c r="AQ565" s="18" t="n">
        <v>42735</v>
      </c>
      <c r="AR565" s="0" t="n">
        <v>22.3</v>
      </c>
      <c r="AW565" s="18" t="n">
        <v>42735</v>
      </c>
      <c r="AX565" s="0" t="n">
        <v>52.8</v>
      </c>
      <c r="AY565" s="18" t="n">
        <v>42735</v>
      </c>
      <c r="AZ565" s="0" t="n">
        <v>0.9</v>
      </c>
      <c r="BA565" s="18" t="n">
        <v>42735</v>
      </c>
      <c r="BB565" s="0" t="n">
        <v>1248</v>
      </c>
      <c r="BI565" s="18" t="n">
        <v>44926</v>
      </c>
      <c r="BJ565" s="0" t="n">
        <v>13.31</v>
      </c>
      <c r="BK565" s="18" t="n">
        <v>42735</v>
      </c>
      <c r="BL565" s="0" t="n">
        <v>3.3</v>
      </c>
      <c r="BQ565" s="18" t="n">
        <v>44104</v>
      </c>
      <c r="BR565" s="0" t="n">
        <v>101.3</v>
      </c>
      <c r="BU565" s="18" t="n">
        <v>26380</v>
      </c>
      <c r="BV565" s="0" t="n">
        <v>106.84</v>
      </c>
      <c r="BW565" s="18" t="n">
        <v>26913</v>
      </c>
      <c r="BX565" s="0" t="n">
        <v>121.83</v>
      </c>
      <c r="BY565" s="18" t="n">
        <v>29910</v>
      </c>
      <c r="BZ565" s="0" t="n">
        <v>198.6</v>
      </c>
      <c r="CC565" s="18" t="n">
        <v>28123</v>
      </c>
      <c r="CD565" s="0" t="n">
        <v>134.25</v>
      </c>
      <c r="CE565" s="18" t="n">
        <v>31254</v>
      </c>
      <c r="CF565" s="0" t="n">
        <v>27.3</v>
      </c>
      <c r="CG565" s="18" t="n">
        <v>41794</v>
      </c>
      <c r="CH565" s="0" t="n">
        <v>91.8</v>
      </c>
      <c r="CI565" s="18" t="n">
        <v>32329</v>
      </c>
      <c r="CJ565" s="0" t="n">
        <v>2253.4</v>
      </c>
      <c r="CK565" s="18" t="n">
        <v>29669</v>
      </c>
      <c r="CL565" s="0" t="n">
        <v>78.362</v>
      </c>
      <c r="CM565" s="18" t="n">
        <v>41191</v>
      </c>
      <c r="CN565" s="0" t="n">
        <v>14.88</v>
      </c>
      <c r="CO565" s="18" t="n">
        <v>43556</v>
      </c>
      <c r="CP565" s="0" t="n">
        <v>149</v>
      </c>
    </row>
    <row r="566" customFormat="false" ht="15" hidden="false" customHeight="false" outlineLevel="0" collapsed="false">
      <c r="I566" s="18" t="n">
        <v>42766</v>
      </c>
      <c r="J566" s="0" t="n">
        <v>4.7</v>
      </c>
      <c r="K566" s="18" t="n">
        <v>42766</v>
      </c>
      <c r="L566" s="0" t="n">
        <v>226</v>
      </c>
      <c r="O566" s="18" t="n">
        <v>42766</v>
      </c>
      <c r="P566" s="0" t="n">
        <v>244</v>
      </c>
      <c r="Q566" s="18" t="n">
        <v>42766</v>
      </c>
      <c r="R566" s="0" t="n">
        <v>2.3</v>
      </c>
      <c r="S566" s="18" t="n">
        <v>42766</v>
      </c>
      <c r="T566" s="0" t="n">
        <v>2.3</v>
      </c>
      <c r="U566" s="18" t="n">
        <v>42766</v>
      </c>
      <c r="V566" s="0" t="n">
        <v>1.86334</v>
      </c>
      <c r="W566" s="18" t="n">
        <v>44227</v>
      </c>
      <c r="X566" s="0" t="n">
        <v>1.6</v>
      </c>
      <c r="Y566" s="18" t="n">
        <v>42766</v>
      </c>
      <c r="Z566" s="0" t="n">
        <v>-0.66</v>
      </c>
      <c r="AA566" s="18" t="n">
        <v>42766</v>
      </c>
      <c r="AB566" s="0" t="n">
        <v>75.3784</v>
      </c>
      <c r="AG566" s="18" t="n">
        <v>42766</v>
      </c>
      <c r="AH566" s="0" t="n">
        <v>55.7</v>
      </c>
      <c r="AO566" s="18" t="n">
        <v>42766</v>
      </c>
      <c r="AP566" s="0" t="n">
        <v>-0.11</v>
      </c>
      <c r="AQ566" s="18" t="n">
        <v>42766</v>
      </c>
      <c r="AR566" s="0" t="n">
        <v>24.1</v>
      </c>
      <c r="AW566" s="18" t="n">
        <v>42766</v>
      </c>
      <c r="AX566" s="0" t="n">
        <v>51.2</v>
      </c>
      <c r="AY566" s="18" t="n">
        <v>42766</v>
      </c>
      <c r="AZ566" s="0" t="n">
        <v>2</v>
      </c>
      <c r="BA566" s="18" t="n">
        <v>42766</v>
      </c>
      <c r="BB566" s="0" t="n">
        <v>1303</v>
      </c>
      <c r="BI566" s="18" t="n">
        <v>44957</v>
      </c>
      <c r="BJ566" s="0" t="n">
        <v>15.74</v>
      </c>
      <c r="BK566" s="18" t="n">
        <v>42766</v>
      </c>
      <c r="BL566" s="0" t="n">
        <v>3.8</v>
      </c>
      <c r="BQ566" s="18" t="n">
        <v>44135</v>
      </c>
      <c r="BR566" s="0" t="n">
        <v>101.4</v>
      </c>
      <c r="BU566" s="18" t="n">
        <v>26381</v>
      </c>
      <c r="BV566" s="0" t="n">
        <v>107.75</v>
      </c>
      <c r="BW566" s="18" t="n">
        <v>26914</v>
      </c>
      <c r="BX566" s="0" t="n">
        <v>121.87</v>
      </c>
      <c r="BY566" s="18" t="n">
        <v>29917</v>
      </c>
      <c r="BZ566" s="0" t="n">
        <v>201.02</v>
      </c>
      <c r="CC566" s="18" t="n">
        <v>28124</v>
      </c>
      <c r="CD566" s="0" t="n">
        <v>134.75</v>
      </c>
      <c r="CE566" s="18" t="n">
        <v>31257</v>
      </c>
      <c r="CF566" s="0" t="n">
        <v>27.36</v>
      </c>
      <c r="CG566" s="18" t="n">
        <v>41795</v>
      </c>
      <c r="CH566" s="0" t="n">
        <v>91.4</v>
      </c>
      <c r="CI566" s="18" t="n">
        <v>32330</v>
      </c>
      <c r="CJ566" s="0" t="n">
        <v>2202.6</v>
      </c>
      <c r="CK566" s="18" t="n">
        <v>29670</v>
      </c>
      <c r="CL566" s="0" t="n">
        <v>79.131</v>
      </c>
      <c r="CM566" s="18" t="n">
        <v>41192</v>
      </c>
      <c r="CN566" s="0" t="n">
        <v>15.15</v>
      </c>
      <c r="CO566" s="18" t="n">
        <v>43557</v>
      </c>
      <c r="CP566" s="0" t="n">
        <v>168.75</v>
      </c>
    </row>
    <row r="567" customFormat="false" ht="15" hidden="false" customHeight="false" outlineLevel="0" collapsed="false">
      <c r="I567" s="18" t="n">
        <v>42794</v>
      </c>
      <c r="J567" s="0" t="n">
        <v>4.6</v>
      </c>
      <c r="K567" s="18" t="n">
        <v>42794</v>
      </c>
      <c r="L567" s="0" t="n">
        <v>212</v>
      </c>
      <c r="O567" s="18" t="n">
        <v>42794</v>
      </c>
      <c r="P567" s="0" t="n">
        <v>231.8</v>
      </c>
      <c r="Q567" s="18" t="n">
        <v>42794</v>
      </c>
      <c r="R567" s="0" t="n">
        <v>2.4</v>
      </c>
      <c r="S567" s="18" t="n">
        <v>42794</v>
      </c>
      <c r="T567" s="0" t="n">
        <v>2.2</v>
      </c>
      <c r="U567" s="18" t="n">
        <v>42794</v>
      </c>
      <c r="V567" s="0" t="n">
        <v>1.86727</v>
      </c>
      <c r="W567" s="18" t="n">
        <v>44255</v>
      </c>
      <c r="X567" s="0" t="n">
        <v>1.7</v>
      </c>
      <c r="Y567" s="18" t="n">
        <v>42794</v>
      </c>
      <c r="Z567" s="0" t="n">
        <v>-0.49</v>
      </c>
      <c r="AA567" s="18" t="n">
        <v>42794</v>
      </c>
      <c r="AB567" s="0" t="n">
        <v>75.1225</v>
      </c>
      <c r="AG567" s="18" t="n">
        <v>42794</v>
      </c>
      <c r="AH567" s="0" t="n">
        <v>57.7</v>
      </c>
      <c r="AO567" s="18" t="n">
        <v>42794</v>
      </c>
      <c r="AP567" s="0" t="n">
        <v>-0.08</v>
      </c>
      <c r="AQ567" s="18" t="n">
        <v>42794</v>
      </c>
      <c r="AR567" s="0" t="n">
        <v>42.2</v>
      </c>
      <c r="AW567" s="18" t="n">
        <v>42794</v>
      </c>
      <c r="AX567" s="0" t="n">
        <v>56.7</v>
      </c>
      <c r="AY567" s="18" t="n">
        <v>42794</v>
      </c>
      <c r="AZ567" s="0" t="n">
        <v>2.7</v>
      </c>
      <c r="BA567" s="18" t="n">
        <v>42794</v>
      </c>
      <c r="BB567" s="0" t="n">
        <v>1234</v>
      </c>
      <c r="BI567" s="18" t="n">
        <v>44985</v>
      </c>
      <c r="BJ567" s="0" t="n">
        <v>14.89</v>
      </c>
      <c r="BK567" s="18" t="n">
        <v>42794</v>
      </c>
      <c r="BL567" s="0" t="n">
        <v>4.3</v>
      </c>
      <c r="BQ567" s="18" t="n">
        <v>44165</v>
      </c>
      <c r="BR567" s="0" t="n">
        <v>92.9</v>
      </c>
      <c r="BU567" s="18" t="n">
        <v>26382</v>
      </c>
      <c r="BV567" s="0" t="n">
        <v>107.52</v>
      </c>
      <c r="BW567" s="18" t="n">
        <v>26917</v>
      </c>
      <c r="BX567" s="0" t="n">
        <v>121.04</v>
      </c>
      <c r="BY567" s="18" t="n">
        <v>29924</v>
      </c>
      <c r="BZ567" s="0" t="n">
        <v>200.88</v>
      </c>
      <c r="CC567" s="18" t="n">
        <v>28125</v>
      </c>
      <c r="CD567" s="0" t="n">
        <v>134.5</v>
      </c>
      <c r="CE567" s="18" t="n">
        <v>31258</v>
      </c>
      <c r="CF567" s="0" t="n">
        <v>27.34</v>
      </c>
      <c r="CG567" s="18" t="n">
        <v>41796</v>
      </c>
      <c r="CH567" s="0" t="n">
        <v>91.4</v>
      </c>
      <c r="CI567" s="18" t="n">
        <v>32331</v>
      </c>
      <c r="CJ567" s="0" t="n">
        <v>2208</v>
      </c>
      <c r="CK567" s="18" t="n">
        <v>29671</v>
      </c>
      <c r="CL567" s="0" t="n">
        <v>79.223</v>
      </c>
      <c r="CM567" s="18" t="n">
        <v>41193</v>
      </c>
      <c r="CN567" s="0" t="n">
        <v>15.04</v>
      </c>
      <c r="CO567" s="18" t="n">
        <v>43558</v>
      </c>
      <c r="CP567" s="0" t="n">
        <v>188.87</v>
      </c>
    </row>
    <row r="568" customFormat="false" ht="15" hidden="false" customHeight="false" outlineLevel="0" collapsed="false">
      <c r="I568" s="18" t="n">
        <v>42825</v>
      </c>
      <c r="J568" s="0" t="n">
        <v>4.4</v>
      </c>
      <c r="K568" s="18" t="n">
        <v>42825</v>
      </c>
      <c r="L568" s="0" t="n">
        <v>128</v>
      </c>
      <c r="O568" s="18" t="n">
        <v>42825</v>
      </c>
      <c r="P568" s="0" t="n">
        <v>228.8</v>
      </c>
      <c r="Q568" s="18" t="n">
        <v>42825</v>
      </c>
      <c r="R568" s="0" t="n">
        <v>2.3</v>
      </c>
      <c r="S568" s="18" t="n">
        <v>42825</v>
      </c>
      <c r="T568" s="0" t="n">
        <v>2</v>
      </c>
      <c r="U568" s="18" t="n">
        <v>42825</v>
      </c>
      <c r="V568" s="0" t="n">
        <v>1.67865</v>
      </c>
      <c r="W568" s="18" t="n">
        <v>44286</v>
      </c>
      <c r="X568" s="0" t="n">
        <v>2</v>
      </c>
      <c r="Y568" s="18" t="n">
        <v>42825</v>
      </c>
      <c r="Z568" s="0" t="n">
        <v>0.89</v>
      </c>
      <c r="AA568" s="18" t="n">
        <v>42825</v>
      </c>
      <c r="AB568" s="0" t="n">
        <v>75.6429</v>
      </c>
      <c r="AG568" s="18" t="n">
        <v>42825</v>
      </c>
      <c r="AH568" s="0" t="n">
        <v>56.5</v>
      </c>
      <c r="AO568" s="18" t="n">
        <v>42825</v>
      </c>
      <c r="AP568" s="0" t="n">
        <v>0.01</v>
      </c>
      <c r="AQ568" s="18" t="n">
        <v>42825</v>
      </c>
      <c r="AR568" s="0" t="n">
        <v>29.7</v>
      </c>
      <c r="AW568" s="18" t="n">
        <v>42825</v>
      </c>
      <c r="AX568" s="0" t="n">
        <v>57.9</v>
      </c>
      <c r="AY568" s="18" t="n">
        <v>42825</v>
      </c>
      <c r="AZ568" s="0" t="n">
        <v>3.2</v>
      </c>
      <c r="BA568" s="18" t="n">
        <v>42825</v>
      </c>
      <c r="BB568" s="0" t="n">
        <v>1272</v>
      </c>
      <c r="BI568" s="18" t="n">
        <v>45016</v>
      </c>
      <c r="BJ568" s="0" t="n">
        <v>14.82</v>
      </c>
      <c r="BK568" s="18" t="n">
        <v>42825</v>
      </c>
      <c r="BL568" s="0" t="n">
        <v>4.3</v>
      </c>
      <c r="BQ568" s="18" t="n">
        <v>44196</v>
      </c>
      <c r="BR568" s="0" t="n">
        <v>87.1</v>
      </c>
      <c r="BU568" s="18" t="n">
        <v>26385</v>
      </c>
      <c r="BV568" s="0" t="n">
        <v>107.3</v>
      </c>
      <c r="BW568" s="18" t="n">
        <v>26918</v>
      </c>
      <c r="BX568" s="0" t="n">
        <v>120.21</v>
      </c>
      <c r="BY568" s="18" t="n">
        <v>29931</v>
      </c>
      <c r="BZ568" s="0" t="n">
        <v>198.64</v>
      </c>
      <c r="CC568" s="18" t="n">
        <v>28129</v>
      </c>
      <c r="CD568" s="0" t="n">
        <v>135.7</v>
      </c>
      <c r="CE568" s="18" t="n">
        <v>31259</v>
      </c>
      <c r="CF568" s="0" t="n">
        <v>27.12</v>
      </c>
      <c r="CG568" s="18" t="n">
        <v>41799</v>
      </c>
      <c r="CH568" s="0" t="n">
        <v>90.9</v>
      </c>
      <c r="CI568" s="18" t="n">
        <v>32332</v>
      </c>
      <c r="CJ568" s="0" t="n">
        <v>2218.9</v>
      </c>
      <c r="CK568" s="18" t="n">
        <v>29672</v>
      </c>
      <c r="CL568" s="0" t="n">
        <v>78.93</v>
      </c>
      <c r="CM568" s="18" t="n">
        <v>41194</v>
      </c>
      <c r="CN568" s="0" t="n">
        <v>15</v>
      </c>
      <c r="CO568" s="18" t="n">
        <v>43559</v>
      </c>
      <c r="CP568" s="0" t="n">
        <v>165.01</v>
      </c>
    </row>
    <row r="569" customFormat="false" ht="15" hidden="false" customHeight="false" outlineLevel="0" collapsed="false">
      <c r="I569" s="18" t="n">
        <v>42855</v>
      </c>
      <c r="J569" s="0" t="n">
        <v>4.4</v>
      </c>
      <c r="K569" s="18" t="n">
        <v>42855</v>
      </c>
      <c r="L569" s="0" t="n">
        <v>197</v>
      </c>
      <c r="O569" s="18" t="n">
        <v>42855</v>
      </c>
      <c r="P569" s="0" t="n">
        <v>230.8</v>
      </c>
      <c r="Q569" s="18" t="n">
        <v>42855</v>
      </c>
      <c r="R569" s="0" t="n">
        <v>2.2</v>
      </c>
      <c r="S569" s="18" t="n">
        <v>42855</v>
      </c>
      <c r="T569" s="0" t="n">
        <v>1.9</v>
      </c>
      <c r="U569" s="18" t="n">
        <v>42855</v>
      </c>
      <c r="V569" s="0" t="n">
        <v>1.63682</v>
      </c>
      <c r="W569" s="18" t="n">
        <v>44316</v>
      </c>
      <c r="X569" s="0" t="n">
        <v>2.3</v>
      </c>
      <c r="Y569" s="18" t="n">
        <v>42855</v>
      </c>
      <c r="Z569" s="0" t="n">
        <v>1.57</v>
      </c>
      <c r="AA569" s="18" t="n">
        <v>42855</v>
      </c>
      <c r="AB569" s="0" t="n">
        <v>76.4106</v>
      </c>
      <c r="AG569" s="18" t="n">
        <v>42855</v>
      </c>
      <c r="AH569" s="0" t="n">
        <v>55.8</v>
      </c>
      <c r="AO569" s="18" t="n">
        <v>42855</v>
      </c>
      <c r="AP569" s="0" t="n">
        <v>0.31</v>
      </c>
      <c r="AQ569" s="18" t="n">
        <v>42855</v>
      </c>
      <c r="AR569" s="0" t="n">
        <v>22.1</v>
      </c>
      <c r="AW569" s="18" t="n">
        <v>42855</v>
      </c>
      <c r="AX569" s="0" t="n">
        <v>59.9</v>
      </c>
      <c r="AY569" s="18" t="n">
        <v>42855</v>
      </c>
      <c r="AZ569" s="0" t="n">
        <v>3.1</v>
      </c>
      <c r="BA569" s="18" t="n">
        <v>42855</v>
      </c>
      <c r="BB569" s="0" t="n">
        <v>1251</v>
      </c>
      <c r="BI569" s="18" t="n">
        <v>45046</v>
      </c>
      <c r="BJ569" s="0" t="n">
        <v>15.91</v>
      </c>
      <c r="BK569" s="18" t="n">
        <v>42855</v>
      </c>
      <c r="BL569" s="0" t="n">
        <v>4.6</v>
      </c>
      <c r="BQ569" s="18" t="n">
        <v>44227</v>
      </c>
      <c r="BR569" s="0" t="n">
        <v>87.1</v>
      </c>
      <c r="BU569" s="18" t="n">
        <v>26386</v>
      </c>
      <c r="BV569" s="0" t="n">
        <v>107.17</v>
      </c>
      <c r="BW569" s="18" t="n">
        <v>26919</v>
      </c>
      <c r="BX569" s="0" t="n">
        <v>120.22</v>
      </c>
      <c r="BY569" s="18" t="n">
        <v>29938</v>
      </c>
      <c r="BZ569" s="0" t="n">
        <v>197.01</v>
      </c>
      <c r="CC569" s="18" t="n">
        <v>28130</v>
      </c>
      <c r="CD569" s="0" t="n">
        <v>133.05</v>
      </c>
      <c r="CE569" s="18" t="n">
        <v>31260</v>
      </c>
      <c r="CF569" s="0" t="n">
        <v>27.19</v>
      </c>
      <c r="CG569" s="18" t="n">
        <v>41800</v>
      </c>
      <c r="CH569" s="0" t="n">
        <v>90.9</v>
      </c>
      <c r="CI569" s="18" t="n">
        <v>32335</v>
      </c>
      <c r="CJ569" s="0" t="n">
        <v>2176.3</v>
      </c>
      <c r="CK569" s="18" t="n">
        <v>29675</v>
      </c>
      <c r="CL569" s="0" t="n">
        <v>78.901</v>
      </c>
      <c r="CM569" s="18" t="n">
        <v>41197</v>
      </c>
      <c r="CN569" s="0" t="n">
        <v>14.8</v>
      </c>
      <c r="CO569" s="18" t="n">
        <v>43560</v>
      </c>
      <c r="CP569" s="0" t="n">
        <v>173.55</v>
      </c>
    </row>
    <row r="570" customFormat="false" ht="15" hidden="false" customHeight="false" outlineLevel="0" collapsed="false">
      <c r="I570" s="18" t="n">
        <v>42886</v>
      </c>
      <c r="J570" s="0" t="n">
        <v>4.4</v>
      </c>
      <c r="K570" s="18" t="n">
        <v>42886</v>
      </c>
      <c r="L570" s="0" t="n">
        <v>216</v>
      </c>
      <c r="O570" s="18" t="n">
        <v>42886</v>
      </c>
      <c r="P570" s="0" t="n">
        <v>239</v>
      </c>
      <c r="Q570" s="18" t="n">
        <v>42886</v>
      </c>
      <c r="R570" s="0" t="n">
        <v>2.3</v>
      </c>
      <c r="S570" s="18" t="n">
        <v>42886</v>
      </c>
      <c r="T570" s="0" t="n">
        <v>1.7</v>
      </c>
      <c r="U570" s="18" t="n">
        <v>42886</v>
      </c>
      <c r="V570" s="0" t="n">
        <v>1.54553</v>
      </c>
      <c r="W570" s="18" t="n">
        <v>44347</v>
      </c>
      <c r="X570" s="0" t="n">
        <v>3</v>
      </c>
      <c r="Y570" s="18" t="n">
        <v>42886</v>
      </c>
      <c r="Z570" s="0" t="n">
        <v>1.91</v>
      </c>
      <c r="AA570" s="18" t="n">
        <v>42886</v>
      </c>
      <c r="AB570" s="0" t="n">
        <v>76.5629</v>
      </c>
      <c r="AG570" s="18" t="n">
        <v>42886</v>
      </c>
      <c r="AH570" s="0" t="n">
        <v>56.4</v>
      </c>
      <c r="AO570" s="18" t="n">
        <v>42886</v>
      </c>
      <c r="AP570" s="0" t="n">
        <v>0</v>
      </c>
      <c r="AQ570" s="18" t="n">
        <v>42886</v>
      </c>
      <c r="AR570" s="0" t="n">
        <v>33.8</v>
      </c>
      <c r="AW570" s="18" t="n">
        <v>42886</v>
      </c>
      <c r="AX570" s="0" t="n">
        <v>59.1</v>
      </c>
      <c r="AY570" s="18" t="n">
        <v>42886</v>
      </c>
      <c r="AZ570" s="0" t="n">
        <v>3.5</v>
      </c>
      <c r="BA570" s="18" t="n">
        <v>42886</v>
      </c>
      <c r="BB570" s="0" t="n">
        <v>1208</v>
      </c>
      <c r="BI570" s="18" t="n">
        <v>45077</v>
      </c>
      <c r="BJ570" s="0" t="n">
        <v>15.05</v>
      </c>
      <c r="BK570" s="18" t="n">
        <v>42886</v>
      </c>
      <c r="BL570" s="0" t="n">
        <v>5</v>
      </c>
      <c r="BQ570" s="18" t="n">
        <v>44255</v>
      </c>
      <c r="BR570" s="0" t="n">
        <v>95.2</v>
      </c>
      <c r="BU570" s="18" t="n">
        <v>26387</v>
      </c>
      <c r="BV570" s="0" t="n">
        <v>106.49</v>
      </c>
      <c r="BW570" s="18" t="n">
        <v>26920</v>
      </c>
      <c r="BX570" s="0" t="n">
        <v>120.38</v>
      </c>
      <c r="BY570" s="18" t="n">
        <v>29945</v>
      </c>
      <c r="BZ570" s="0" t="n">
        <v>195.7</v>
      </c>
      <c r="CC570" s="18" t="n">
        <v>28131</v>
      </c>
      <c r="CD570" s="0" t="n">
        <v>132.6</v>
      </c>
      <c r="CE570" s="18" t="n">
        <v>31261</v>
      </c>
      <c r="CF570" s="0" t="n">
        <v>27.31</v>
      </c>
      <c r="CG570" s="18" t="n">
        <v>41801</v>
      </c>
      <c r="CH570" s="0" t="n">
        <v>90.2</v>
      </c>
      <c r="CI570" s="18" t="n">
        <v>32336</v>
      </c>
      <c r="CJ570" s="0" t="n">
        <v>2127.6</v>
      </c>
      <c r="CK570" s="18" t="n">
        <v>29676</v>
      </c>
      <c r="CL570" s="0" t="n">
        <v>79.686</v>
      </c>
      <c r="CM570" s="18" t="n">
        <v>41198</v>
      </c>
      <c r="CN570" s="0" t="n">
        <v>14.81</v>
      </c>
      <c r="CO570" s="18" t="n">
        <v>43563</v>
      </c>
      <c r="CP570" s="0" t="n">
        <v>192.01</v>
      </c>
    </row>
    <row r="571" customFormat="false" ht="15" hidden="false" customHeight="false" outlineLevel="0" collapsed="false">
      <c r="I571" s="18" t="n">
        <v>42916</v>
      </c>
      <c r="J571" s="0" t="n">
        <v>4.3</v>
      </c>
      <c r="K571" s="18" t="n">
        <v>42916</v>
      </c>
      <c r="L571" s="0" t="n">
        <v>199</v>
      </c>
      <c r="O571" s="18" t="n">
        <v>42916</v>
      </c>
      <c r="P571" s="0" t="n">
        <v>249.3</v>
      </c>
      <c r="Q571" s="18" t="n">
        <v>42916</v>
      </c>
      <c r="R571" s="0" t="n">
        <v>2.3</v>
      </c>
      <c r="S571" s="18" t="n">
        <v>42916</v>
      </c>
      <c r="T571" s="0" t="n">
        <v>1.7</v>
      </c>
      <c r="U571" s="18" t="n">
        <v>42916</v>
      </c>
      <c r="V571" s="0" t="n">
        <v>1.57644</v>
      </c>
      <c r="W571" s="18" t="n">
        <v>44377</v>
      </c>
      <c r="X571" s="0" t="n">
        <v>3.7</v>
      </c>
      <c r="Y571" s="18" t="n">
        <v>42916</v>
      </c>
      <c r="Z571" s="0" t="n">
        <v>1.62</v>
      </c>
      <c r="AA571" s="18" t="n">
        <v>42916</v>
      </c>
      <c r="AB571" s="0" t="n">
        <v>76.7832</v>
      </c>
      <c r="AG571" s="18" t="n">
        <v>42916</v>
      </c>
      <c r="AH571" s="0" t="n">
        <v>56.2</v>
      </c>
      <c r="AO571" s="18" t="n">
        <v>42916</v>
      </c>
      <c r="AP571" s="0" t="n">
        <v>0.16</v>
      </c>
      <c r="AQ571" s="18" t="n">
        <v>42916</v>
      </c>
      <c r="AR571" s="0" t="n">
        <v>28.4</v>
      </c>
      <c r="AW571" s="18" t="n">
        <v>42916</v>
      </c>
      <c r="AX571" s="0" t="n">
        <v>63.4</v>
      </c>
      <c r="AY571" s="18" t="n">
        <v>42916</v>
      </c>
      <c r="AZ571" s="0" t="n">
        <v>3.9</v>
      </c>
      <c r="BA571" s="18" t="n">
        <v>42916</v>
      </c>
      <c r="BB571" s="0" t="n">
        <v>1353</v>
      </c>
      <c r="BI571" s="18" t="n">
        <v>45107</v>
      </c>
      <c r="BJ571" s="0" t="n">
        <v>15.68</v>
      </c>
      <c r="BK571" s="18" t="n">
        <v>42916</v>
      </c>
      <c r="BL571" s="0" t="n">
        <v>4.9</v>
      </c>
      <c r="BQ571" s="18" t="n">
        <v>44286</v>
      </c>
      <c r="BR571" s="0" t="n">
        <v>114.9</v>
      </c>
      <c r="BU571" s="18" t="n">
        <v>26388</v>
      </c>
      <c r="BV571" s="0" t="n">
        <v>107.2</v>
      </c>
      <c r="BW571" s="18" t="n">
        <v>26921</v>
      </c>
      <c r="BX571" s="0" t="n">
        <v>121.34</v>
      </c>
      <c r="BY571" s="18" t="n">
        <v>29952</v>
      </c>
      <c r="BZ571" s="0" t="n">
        <v>195.84</v>
      </c>
      <c r="CC571" s="18" t="n">
        <v>28132</v>
      </c>
      <c r="CD571" s="0" t="n">
        <v>132.8</v>
      </c>
      <c r="CE571" s="18" t="n">
        <v>31264</v>
      </c>
      <c r="CF571" s="0" t="n">
        <v>27.33</v>
      </c>
      <c r="CG571" s="18" t="n">
        <v>41802</v>
      </c>
      <c r="CH571" s="0" t="n">
        <v>88.8</v>
      </c>
      <c r="CI571" s="18" t="n">
        <v>32337</v>
      </c>
      <c r="CJ571" s="0" t="n">
        <v>2137.1</v>
      </c>
      <c r="CK571" s="18" t="n">
        <v>29677</v>
      </c>
      <c r="CL571" s="0" t="n">
        <v>80.221</v>
      </c>
      <c r="CM571" s="18" t="n">
        <v>41199</v>
      </c>
      <c r="CN571" s="0" t="n">
        <v>14.76</v>
      </c>
      <c r="CO571" s="18" t="n">
        <v>43564</v>
      </c>
      <c r="CP571" s="0" t="n">
        <v>188.89</v>
      </c>
    </row>
    <row r="572" customFormat="false" ht="15" hidden="false" customHeight="false" outlineLevel="0" collapsed="false">
      <c r="I572" s="18" t="n">
        <v>42947</v>
      </c>
      <c r="J572" s="0" t="n">
        <v>4.3</v>
      </c>
      <c r="K572" s="18" t="n">
        <v>42947</v>
      </c>
      <c r="L572" s="0" t="n">
        <v>184</v>
      </c>
      <c r="O572" s="18" t="n">
        <v>42947</v>
      </c>
      <c r="P572" s="0" t="n">
        <v>249.5</v>
      </c>
      <c r="Q572" s="18" t="n">
        <v>42947</v>
      </c>
      <c r="R572" s="0" t="n">
        <v>2.3</v>
      </c>
      <c r="S572" s="18" t="n">
        <v>42947</v>
      </c>
      <c r="T572" s="0" t="n">
        <v>1.7</v>
      </c>
      <c r="U572" s="18" t="n">
        <v>42947</v>
      </c>
      <c r="V572" s="0" t="n">
        <v>1.50311</v>
      </c>
      <c r="W572" s="18" t="n">
        <v>44408</v>
      </c>
      <c r="X572" s="0" t="n">
        <v>4.3</v>
      </c>
      <c r="Y572" s="18" t="n">
        <v>42947</v>
      </c>
      <c r="Z572" s="0" t="n">
        <v>1.27</v>
      </c>
      <c r="AA572" s="18" t="n">
        <v>42947</v>
      </c>
      <c r="AB572" s="0" t="n">
        <v>76.6891</v>
      </c>
      <c r="AG572" s="18" t="n">
        <v>42947</v>
      </c>
      <c r="AH572" s="0" t="n">
        <v>56.5</v>
      </c>
      <c r="AO572" s="18" t="n">
        <v>42947</v>
      </c>
      <c r="AP572" s="0" t="n">
        <v>-0.16</v>
      </c>
      <c r="AQ572" s="18" t="n">
        <v>42947</v>
      </c>
      <c r="AR572" s="0" t="n">
        <v>22.6</v>
      </c>
      <c r="AW572" s="18" t="n">
        <v>42947</v>
      </c>
      <c r="AX572" s="0" t="n">
        <v>59.8</v>
      </c>
      <c r="AY572" s="18" t="n">
        <v>42947</v>
      </c>
      <c r="AZ572" s="0" t="n">
        <v>3.8</v>
      </c>
      <c r="BA572" s="18" t="n">
        <v>42947</v>
      </c>
      <c r="BB572" s="0" t="n">
        <v>1256</v>
      </c>
      <c r="BI572" s="18" t="n">
        <v>45138</v>
      </c>
      <c r="BJ572" s="0" t="n">
        <v>15.74</v>
      </c>
      <c r="BK572" s="18" t="n">
        <v>42947</v>
      </c>
      <c r="BL572" s="0" t="n">
        <v>4.9</v>
      </c>
      <c r="BQ572" s="18" t="n">
        <v>44316</v>
      </c>
      <c r="BR572" s="0" t="n">
        <v>117.5</v>
      </c>
      <c r="BU572" s="18" t="n">
        <v>26392</v>
      </c>
      <c r="BV572" s="0" t="n">
        <v>107.48</v>
      </c>
      <c r="BW572" s="18" t="n">
        <v>26924</v>
      </c>
      <c r="BX572" s="0" t="n">
        <v>121.28</v>
      </c>
      <c r="BY572" s="18" t="n">
        <v>29959</v>
      </c>
      <c r="BZ572" s="0" t="n">
        <v>192.05</v>
      </c>
      <c r="CC572" s="18" t="n">
        <v>28135</v>
      </c>
      <c r="CD572" s="0" t="n">
        <v>131</v>
      </c>
      <c r="CE572" s="18" t="n">
        <v>31265</v>
      </c>
      <c r="CF572" s="0" t="n">
        <v>27.26</v>
      </c>
      <c r="CG572" s="18" t="n">
        <v>41803</v>
      </c>
      <c r="CH572" s="0" t="n">
        <v>87.8</v>
      </c>
      <c r="CI572" s="18" t="n">
        <v>32338</v>
      </c>
      <c r="CJ572" s="0" t="n">
        <v>2137.5</v>
      </c>
      <c r="CK572" s="18" t="n">
        <v>29678</v>
      </c>
      <c r="CL572" s="0" t="n">
        <v>80.475</v>
      </c>
      <c r="CM572" s="18" t="n">
        <v>41200</v>
      </c>
      <c r="CN572" s="0" t="n">
        <v>14.93</v>
      </c>
      <c r="CO572" s="18" t="n">
        <v>43565</v>
      </c>
      <c r="CP572" s="0" t="n">
        <v>185.98</v>
      </c>
    </row>
    <row r="573" customFormat="false" ht="15" hidden="false" customHeight="false" outlineLevel="0" collapsed="false">
      <c r="I573" s="18" t="n">
        <v>42978</v>
      </c>
      <c r="J573" s="0" t="n">
        <v>4.4</v>
      </c>
      <c r="K573" s="18" t="n">
        <v>42978</v>
      </c>
      <c r="L573" s="0" t="n">
        <v>135</v>
      </c>
      <c r="O573" s="18" t="n">
        <v>42978</v>
      </c>
      <c r="P573" s="0" t="n">
        <v>258.5</v>
      </c>
      <c r="Q573" s="18" t="n">
        <v>42978</v>
      </c>
      <c r="R573" s="0" t="n">
        <v>2.4</v>
      </c>
      <c r="S573" s="18" t="n">
        <v>42978</v>
      </c>
      <c r="T573" s="0" t="n">
        <v>1.7</v>
      </c>
      <c r="U573" s="18" t="n">
        <v>42978</v>
      </c>
      <c r="V573" s="0" t="n">
        <v>1.43359</v>
      </c>
      <c r="W573" s="18" t="n">
        <v>44439</v>
      </c>
      <c r="X573" s="0" t="n">
        <v>4.6</v>
      </c>
      <c r="Y573" s="18" t="n">
        <v>42978</v>
      </c>
      <c r="Z573" s="0" t="n">
        <v>0.92</v>
      </c>
      <c r="AA573" s="18" t="n">
        <v>42978</v>
      </c>
      <c r="AB573" s="0" t="n">
        <v>76.4472</v>
      </c>
      <c r="AG573" s="18" t="n">
        <v>42978</v>
      </c>
      <c r="AH573" s="0" t="n">
        <v>58.4</v>
      </c>
      <c r="AO573" s="18" t="n">
        <v>42978</v>
      </c>
      <c r="AP573" s="0" t="n">
        <v>0</v>
      </c>
      <c r="AQ573" s="18" t="n">
        <v>42978</v>
      </c>
      <c r="AR573" s="0" t="n">
        <v>20.2</v>
      </c>
      <c r="AW573" s="18" t="n">
        <v>42978</v>
      </c>
      <c r="AX573" s="0" t="n">
        <v>59.3</v>
      </c>
      <c r="AY573" s="18" t="n">
        <v>42978</v>
      </c>
      <c r="AZ573" s="0" t="n">
        <v>4.3</v>
      </c>
      <c r="BA573" s="18" t="n">
        <v>42978</v>
      </c>
      <c r="BB573" s="0" t="n">
        <v>1319</v>
      </c>
      <c r="BI573" s="18" t="n">
        <v>45169</v>
      </c>
      <c r="BJ573" s="0" t="n">
        <v>15.04</v>
      </c>
      <c r="BK573" s="18" t="n">
        <v>42978</v>
      </c>
      <c r="BL573" s="0" t="n">
        <v>5</v>
      </c>
      <c r="BQ573" s="18" t="n">
        <v>44347</v>
      </c>
      <c r="BR573" s="0" t="n">
        <v>120</v>
      </c>
      <c r="BU573" s="18" t="n">
        <v>26393</v>
      </c>
      <c r="BV573" s="0" t="n">
        <v>108.12</v>
      </c>
      <c r="BW573" s="18" t="n">
        <v>26925</v>
      </c>
      <c r="BX573" s="0" t="n">
        <v>121.21</v>
      </c>
      <c r="BY573" s="18" t="n">
        <v>29966</v>
      </c>
      <c r="BZ573" s="0" t="n">
        <v>187.32</v>
      </c>
      <c r="CC573" s="18" t="n">
        <v>28136</v>
      </c>
      <c r="CD573" s="0" t="n">
        <v>129.75</v>
      </c>
      <c r="CE573" s="18" t="n">
        <v>31266</v>
      </c>
      <c r="CF573" s="0" t="n">
        <v>27.27</v>
      </c>
      <c r="CG573" s="18" t="n">
        <v>41806</v>
      </c>
      <c r="CH573" s="0" t="n">
        <v>86.1</v>
      </c>
      <c r="CI573" s="18" t="n">
        <v>32339</v>
      </c>
      <c r="CJ573" s="0" t="n">
        <v>2144.7</v>
      </c>
      <c r="CK573" s="18" t="n">
        <v>29679</v>
      </c>
      <c r="CL573" s="0" t="n">
        <v>80.644</v>
      </c>
      <c r="CM573" s="18" t="n">
        <v>41201</v>
      </c>
      <c r="CN573" s="0" t="n">
        <v>14.68</v>
      </c>
      <c r="CO573" s="18" t="n">
        <v>43566</v>
      </c>
      <c r="CP573" s="0" t="n">
        <v>174.36</v>
      </c>
    </row>
    <row r="574" customFormat="false" ht="15" hidden="false" customHeight="false" outlineLevel="0" collapsed="false">
      <c r="I574" s="18" t="n">
        <v>43008</v>
      </c>
      <c r="J574" s="0" t="n">
        <v>4.3</v>
      </c>
      <c r="K574" s="18" t="n">
        <v>43008</v>
      </c>
      <c r="L574" s="0" t="n">
        <v>92</v>
      </c>
      <c r="O574" s="18" t="n">
        <v>43008</v>
      </c>
      <c r="P574" s="0" t="n">
        <v>266.3</v>
      </c>
      <c r="Q574" s="18" t="n">
        <v>43008</v>
      </c>
      <c r="R574" s="0" t="n">
        <v>2.5</v>
      </c>
      <c r="S574" s="18" t="n">
        <v>43008</v>
      </c>
      <c r="T574" s="0" t="n">
        <v>1.7</v>
      </c>
      <c r="U574" s="18" t="n">
        <v>43008</v>
      </c>
      <c r="V574" s="0" t="n">
        <v>1.42259</v>
      </c>
      <c r="W574" s="18" t="n">
        <v>44469</v>
      </c>
      <c r="X574" s="0" t="n">
        <v>5.2</v>
      </c>
      <c r="Y574" s="18" t="n">
        <v>43008</v>
      </c>
      <c r="Z574" s="0" t="n">
        <v>1.12</v>
      </c>
      <c r="AA574" s="18" t="n">
        <v>43008</v>
      </c>
      <c r="AB574" s="0" t="n">
        <v>76.6181</v>
      </c>
      <c r="AG574" s="18" t="n">
        <v>43008</v>
      </c>
      <c r="AH574" s="0" t="n">
        <v>60</v>
      </c>
      <c r="AO574" s="18" t="n">
        <v>43008</v>
      </c>
      <c r="AP574" s="0" t="n">
        <v>0.18</v>
      </c>
      <c r="AQ574" s="18" t="n">
        <v>43008</v>
      </c>
      <c r="AR574" s="0" t="n">
        <v>24.2</v>
      </c>
      <c r="AW574" s="18" t="n">
        <v>43008</v>
      </c>
      <c r="AX574" s="0" t="n">
        <v>65.8</v>
      </c>
      <c r="AY574" s="18" t="n">
        <v>43008</v>
      </c>
      <c r="AZ574" s="0" t="n">
        <v>4.4</v>
      </c>
      <c r="BA574" s="18" t="n">
        <v>43008</v>
      </c>
      <c r="BB574" s="0" t="n">
        <v>1273</v>
      </c>
      <c r="BI574" s="18" t="n">
        <v>45199</v>
      </c>
      <c r="BJ574" s="0" t="n">
        <v>15.67</v>
      </c>
      <c r="BK574" s="18" t="n">
        <v>43008</v>
      </c>
      <c r="BL574" s="0" t="n">
        <v>5.3</v>
      </c>
      <c r="BQ574" s="18" t="n">
        <v>44377</v>
      </c>
      <c r="BR574" s="0" t="n">
        <v>128.9</v>
      </c>
      <c r="BU574" s="18" t="n">
        <v>26394</v>
      </c>
      <c r="BV574" s="0" t="n">
        <v>109</v>
      </c>
      <c r="BW574" s="18" t="n">
        <v>26926</v>
      </c>
      <c r="BX574" s="0" t="n">
        <v>122.34</v>
      </c>
      <c r="BY574" s="18" t="n">
        <v>29973</v>
      </c>
      <c r="BZ574" s="0" t="n">
        <v>185.83</v>
      </c>
      <c r="CC574" s="18" t="n">
        <v>28137</v>
      </c>
      <c r="CD574" s="0" t="n">
        <v>130.5</v>
      </c>
      <c r="CE574" s="18" t="n">
        <v>31267</v>
      </c>
      <c r="CF574" s="0" t="n">
        <v>27.31</v>
      </c>
      <c r="CG574" s="18" t="n">
        <v>41807</v>
      </c>
      <c r="CH574" s="0" t="n">
        <v>86</v>
      </c>
      <c r="CI574" s="18" t="n">
        <v>32342</v>
      </c>
      <c r="CJ574" s="0" t="n">
        <v>2116.8</v>
      </c>
      <c r="CK574" s="18" t="n">
        <v>29682</v>
      </c>
      <c r="CL574" s="0" t="n">
        <v>80.012</v>
      </c>
      <c r="CM574" s="18" t="n">
        <v>41204</v>
      </c>
      <c r="CN574" s="0" t="n">
        <v>14.64</v>
      </c>
      <c r="CO574" s="18" t="n">
        <v>43567</v>
      </c>
      <c r="CP574" s="0" t="n">
        <v>173.67</v>
      </c>
    </row>
    <row r="575" customFormat="false" ht="15" hidden="false" customHeight="false" outlineLevel="0" collapsed="false">
      <c r="I575" s="18" t="n">
        <v>43039</v>
      </c>
      <c r="J575" s="0" t="n">
        <v>4.2</v>
      </c>
      <c r="K575" s="18" t="n">
        <v>43039</v>
      </c>
      <c r="L575" s="0" t="n">
        <v>147</v>
      </c>
      <c r="O575" s="18" t="n">
        <v>43039</v>
      </c>
      <c r="P575" s="0" t="n">
        <v>242.3</v>
      </c>
      <c r="Q575" s="18" t="n">
        <v>43039</v>
      </c>
      <c r="R575" s="0" t="n">
        <v>2.2</v>
      </c>
      <c r="S575" s="18" t="n">
        <v>43039</v>
      </c>
      <c r="T575" s="0" t="n">
        <v>1.8</v>
      </c>
      <c r="U575" s="18" t="n">
        <v>43039</v>
      </c>
      <c r="V575" s="0" t="n">
        <v>1.54101</v>
      </c>
      <c r="W575" s="18" t="n">
        <v>44500</v>
      </c>
      <c r="X575" s="0" t="n">
        <v>5.7</v>
      </c>
      <c r="Y575" s="18" t="n">
        <v>43039</v>
      </c>
      <c r="Z575" s="0" t="n">
        <v>2.3</v>
      </c>
      <c r="AA575" s="18" t="n">
        <v>43039</v>
      </c>
      <c r="AB575" s="0" t="n">
        <v>77.654</v>
      </c>
      <c r="AG575" s="18" t="n">
        <v>43039</v>
      </c>
      <c r="AH575" s="0" t="n">
        <v>58.6</v>
      </c>
      <c r="AO575" s="18" t="n">
        <v>43039</v>
      </c>
      <c r="AP575" s="0" t="n">
        <v>0.52</v>
      </c>
      <c r="AQ575" s="18" t="n">
        <v>43039</v>
      </c>
      <c r="AR575" s="0" t="n">
        <v>27.5</v>
      </c>
      <c r="AW575" s="18" t="n">
        <v>43039</v>
      </c>
      <c r="AX575" s="0" t="n">
        <v>67.2</v>
      </c>
      <c r="AY575" s="18" t="n">
        <v>43039</v>
      </c>
      <c r="AZ575" s="0" t="n">
        <v>5.8</v>
      </c>
      <c r="BA575" s="18" t="n">
        <v>43039</v>
      </c>
      <c r="BB575" s="0" t="n">
        <v>1356</v>
      </c>
      <c r="BI575" s="18" t="n">
        <v>45230</v>
      </c>
      <c r="BJ575" s="0" t="n">
        <v>15.5</v>
      </c>
      <c r="BK575" s="18" t="n">
        <v>43039</v>
      </c>
      <c r="BL575" s="0" t="n">
        <v>5.4</v>
      </c>
      <c r="BQ575" s="18" t="n">
        <v>44408</v>
      </c>
      <c r="BR575" s="0" t="n">
        <v>125.1</v>
      </c>
      <c r="BU575" s="18" t="n">
        <v>26395</v>
      </c>
      <c r="BV575" s="0" t="n">
        <v>109.42</v>
      </c>
      <c r="BW575" s="18" t="n">
        <v>26927</v>
      </c>
      <c r="BX575" s="0" t="n">
        <v>122.76</v>
      </c>
      <c r="BY575" s="18" t="n">
        <v>29980</v>
      </c>
      <c r="BZ575" s="0" t="n">
        <v>188.39</v>
      </c>
      <c r="CC575" s="18" t="n">
        <v>28138</v>
      </c>
      <c r="CD575" s="0" t="n">
        <v>132.2</v>
      </c>
      <c r="CE575" s="18" t="n">
        <v>31268</v>
      </c>
      <c r="CF575" s="0" t="n">
        <v>27.37</v>
      </c>
      <c r="CG575" s="18" t="n">
        <v>41808</v>
      </c>
      <c r="CH575" s="0" t="n">
        <v>86.6</v>
      </c>
      <c r="CI575" s="18" t="n">
        <v>32343</v>
      </c>
      <c r="CJ575" s="0" t="n">
        <v>2146.1</v>
      </c>
      <c r="CK575" s="18" t="n">
        <v>29683</v>
      </c>
      <c r="CL575" s="0" t="n">
        <v>80.29</v>
      </c>
      <c r="CM575" s="18" t="n">
        <v>41205</v>
      </c>
      <c r="CN575" s="0" t="n">
        <v>14.56</v>
      </c>
      <c r="CO575" s="18" t="n">
        <v>43570</v>
      </c>
      <c r="CP575" s="0" t="n">
        <v>169.81</v>
      </c>
    </row>
    <row r="576" customFormat="false" ht="15" hidden="false" customHeight="false" outlineLevel="0" collapsed="false">
      <c r="I576" s="18" t="n">
        <v>43069</v>
      </c>
      <c r="J576" s="0" t="n">
        <v>4.2</v>
      </c>
      <c r="K576" s="18" t="n">
        <v>43069</v>
      </c>
      <c r="L576" s="0" t="n">
        <v>229</v>
      </c>
      <c r="O576" s="18" t="n">
        <v>43069</v>
      </c>
      <c r="P576" s="0" t="n">
        <v>246</v>
      </c>
      <c r="Q576" s="18" t="n">
        <v>43069</v>
      </c>
      <c r="R576" s="0" t="n">
        <v>2.3</v>
      </c>
      <c r="S576" s="18" t="n">
        <v>43069</v>
      </c>
      <c r="T576" s="0" t="n">
        <v>1.7</v>
      </c>
      <c r="U576" s="18" t="n">
        <v>43069</v>
      </c>
      <c r="V576" s="0" t="n">
        <v>1.54538</v>
      </c>
      <c r="W576" s="18" t="n">
        <v>44530</v>
      </c>
      <c r="X576" s="0" t="n">
        <v>6</v>
      </c>
      <c r="Y576" s="18" t="n">
        <v>43069</v>
      </c>
      <c r="Z576" s="0" t="n">
        <v>2.96</v>
      </c>
      <c r="AA576" s="18" t="n">
        <v>43069</v>
      </c>
      <c r="AB576" s="0" t="n">
        <v>77.9439</v>
      </c>
      <c r="AG576" s="18" t="n">
        <v>43069</v>
      </c>
      <c r="AH576" s="0" t="n">
        <v>57.6</v>
      </c>
      <c r="AO576" s="18" t="n">
        <v>43069</v>
      </c>
      <c r="AP576" s="0" t="n">
        <v>0.23</v>
      </c>
      <c r="AQ576" s="18" t="n">
        <v>43069</v>
      </c>
      <c r="AR576" s="0" t="n">
        <v>25</v>
      </c>
      <c r="AW576" s="18" t="n">
        <v>43069</v>
      </c>
      <c r="AX576" s="0" t="n">
        <v>63</v>
      </c>
      <c r="AY576" s="18" t="n">
        <v>43069</v>
      </c>
      <c r="AZ576" s="0" t="n">
        <v>6.1</v>
      </c>
      <c r="BA576" s="18" t="n">
        <v>43069</v>
      </c>
      <c r="BB576" s="0" t="n">
        <v>1299</v>
      </c>
      <c r="BI576" s="18" t="n">
        <v>45260</v>
      </c>
      <c r="BJ576" s="0" t="n">
        <v>15.32</v>
      </c>
      <c r="BK576" s="18" t="n">
        <v>43069</v>
      </c>
      <c r="BL576" s="0" t="n">
        <v>5.5</v>
      </c>
      <c r="BQ576" s="18" t="n">
        <v>44439</v>
      </c>
      <c r="BR576" s="0" t="n">
        <v>115.2</v>
      </c>
      <c r="BU576" s="18" t="n">
        <v>26396</v>
      </c>
      <c r="BV576" s="0" t="n">
        <v>109.62</v>
      </c>
      <c r="BW576" s="18" t="n">
        <v>26928</v>
      </c>
      <c r="BX576" s="0" t="n">
        <v>123.08</v>
      </c>
      <c r="BY576" s="18" t="n">
        <v>29987</v>
      </c>
      <c r="BZ576" s="0" t="n">
        <v>188.21</v>
      </c>
      <c r="CC576" s="18" t="n">
        <v>28139</v>
      </c>
      <c r="CD576" s="0" t="n">
        <v>131.45</v>
      </c>
      <c r="CE576" s="18" t="n">
        <v>31271</v>
      </c>
      <c r="CF576" s="0" t="n">
        <v>27.58</v>
      </c>
      <c r="CG576" s="18" t="n">
        <v>41809</v>
      </c>
      <c r="CH576" s="0" t="n">
        <v>86.2</v>
      </c>
      <c r="CI576" s="18" t="n">
        <v>32344</v>
      </c>
      <c r="CJ576" s="0" t="n">
        <v>2196.6</v>
      </c>
      <c r="CK576" s="18" t="n">
        <v>29684</v>
      </c>
      <c r="CL576" s="0" t="n">
        <v>80.587</v>
      </c>
      <c r="CM576" s="18" t="n">
        <v>41206</v>
      </c>
      <c r="CN576" s="0" t="n">
        <v>14.56</v>
      </c>
      <c r="CO576" s="18" t="n">
        <v>43571</v>
      </c>
      <c r="CP576" s="0" t="n">
        <v>175.78</v>
      </c>
    </row>
    <row r="577" customFormat="false" ht="15" hidden="false" customHeight="false" outlineLevel="0" collapsed="false">
      <c r="I577" s="18" t="n">
        <v>43100</v>
      </c>
      <c r="J577" s="0" t="n">
        <v>4.1</v>
      </c>
      <c r="K577" s="18" t="n">
        <v>43100</v>
      </c>
      <c r="L577" s="0" t="n">
        <v>146</v>
      </c>
      <c r="O577" s="18" t="n">
        <v>43100</v>
      </c>
      <c r="P577" s="0" t="n">
        <v>243</v>
      </c>
      <c r="Q577" s="18" t="n">
        <v>43100</v>
      </c>
      <c r="R577" s="0" t="n">
        <v>2.5</v>
      </c>
      <c r="S577" s="18" t="n">
        <v>43100</v>
      </c>
      <c r="T577" s="0" t="n">
        <v>1.8</v>
      </c>
      <c r="U577" s="18" t="n">
        <v>43100</v>
      </c>
      <c r="V577" s="0" t="n">
        <v>1.57687</v>
      </c>
      <c r="W577" s="18" t="n">
        <v>44561</v>
      </c>
      <c r="X577" s="0" t="n">
        <v>6.5</v>
      </c>
      <c r="Y577" s="18" t="n">
        <v>43100</v>
      </c>
      <c r="Z577" s="0" t="n">
        <v>2.45</v>
      </c>
      <c r="AA577" s="18" t="n">
        <v>43100</v>
      </c>
      <c r="AB577" s="0" t="n">
        <v>78.1791</v>
      </c>
      <c r="AG577" s="18" t="n">
        <v>43100</v>
      </c>
      <c r="AH577" s="0" t="n">
        <v>59.7</v>
      </c>
      <c r="AO577" s="18" t="n">
        <v>43100</v>
      </c>
      <c r="AP577" s="0" t="n">
        <v>0.19</v>
      </c>
      <c r="AQ577" s="18" t="n">
        <v>43100</v>
      </c>
      <c r="AR577" s="0" t="n">
        <v>28.8</v>
      </c>
      <c r="AW577" s="18" t="n">
        <v>43100</v>
      </c>
      <c r="AX577" s="0" t="n">
        <v>65.7</v>
      </c>
      <c r="AY577" s="18" t="n">
        <v>43100</v>
      </c>
      <c r="AZ577" s="0" t="n">
        <v>6.2</v>
      </c>
      <c r="BA577" s="18" t="n">
        <v>43100</v>
      </c>
      <c r="BB577" s="0" t="n">
        <v>1311</v>
      </c>
      <c r="BI577" s="18" t="n">
        <v>45291</v>
      </c>
      <c r="BJ577" s="0" t="n">
        <v>15.83</v>
      </c>
      <c r="BK577" s="18" t="n">
        <v>43100</v>
      </c>
      <c r="BL577" s="0" t="n">
        <v>5.4</v>
      </c>
      <c r="BQ577" s="18" t="n">
        <v>44469</v>
      </c>
      <c r="BR577" s="0" t="n">
        <v>109.8</v>
      </c>
      <c r="BU577" s="18" t="n">
        <v>26399</v>
      </c>
      <c r="BV577" s="0" t="n">
        <v>109.45</v>
      </c>
      <c r="BW577" s="18" t="n">
        <v>26931</v>
      </c>
      <c r="BX577" s="0" t="n">
        <v>123.37</v>
      </c>
      <c r="BY577" s="18" t="n">
        <v>29994</v>
      </c>
      <c r="BZ577" s="0" t="n">
        <v>182.52</v>
      </c>
      <c r="CC577" s="18" t="n">
        <v>28142</v>
      </c>
      <c r="CD577" s="0" t="n">
        <v>131.57</v>
      </c>
      <c r="CE577" s="18" t="n">
        <v>31272</v>
      </c>
      <c r="CF577" s="0" t="n">
        <v>27.61</v>
      </c>
      <c r="CG577" s="18" t="n">
        <v>41810</v>
      </c>
      <c r="CH577" s="0" t="n">
        <v>85.8</v>
      </c>
      <c r="CI577" s="18" t="n">
        <v>32345</v>
      </c>
      <c r="CJ577" s="0" t="n">
        <v>2202.1</v>
      </c>
      <c r="CK577" s="18" t="n">
        <v>29685</v>
      </c>
      <c r="CL577" s="0" t="n">
        <v>81.046</v>
      </c>
      <c r="CM577" s="18" t="n">
        <v>41207</v>
      </c>
      <c r="CN577" s="0" t="n">
        <v>13.58</v>
      </c>
      <c r="CO577" s="18" t="n">
        <v>43572</v>
      </c>
      <c r="CP577" s="0" t="n">
        <v>176.64</v>
      </c>
    </row>
    <row r="578" customFormat="false" ht="15" hidden="false" customHeight="false" outlineLevel="0" collapsed="false">
      <c r="I578" s="18" t="n">
        <v>43131</v>
      </c>
      <c r="J578" s="0" t="n">
        <v>4</v>
      </c>
      <c r="K578" s="18" t="n">
        <v>43131</v>
      </c>
      <c r="L578" s="0" t="n">
        <v>146</v>
      </c>
      <c r="O578" s="18" t="n">
        <v>43131</v>
      </c>
      <c r="P578" s="0" t="n">
        <v>235.3</v>
      </c>
      <c r="Q578" s="18" t="n">
        <v>43131</v>
      </c>
      <c r="R578" s="0" t="n">
        <v>2.6</v>
      </c>
      <c r="S578" s="18" t="n">
        <v>43131</v>
      </c>
      <c r="T578" s="0" t="n">
        <v>1.8</v>
      </c>
      <c r="U578" s="18" t="n">
        <v>43131</v>
      </c>
      <c r="V578" s="0" t="n">
        <v>1.63204</v>
      </c>
      <c r="W578" s="18" t="n">
        <v>44592</v>
      </c>
      <c r="X578" s="0" t="n">
        <v>7.1</v>
      </c>
      <c r="Y578" s="18" t="n">
        <v>43131</v>
      </c>
      <c r="Z578" s="0" t="n">
        <v>2.63</v>
      </c>
      <c r="AA578" s="18" t="n">
        <v>43131</v>
      </c>
      <c r="AB578" s="0" t="n">
        <v>78.206</v>
      </c>
      <c r="AG578" s="18" t="n">
        <v>43131</v>
      </c>
      <c r="AH578" s="0" t="n">
        <v>59.4</v>
      </c>
      <c r="AO578" s="18" t="n">
        <v>43131</v>
      </c>
      <c r="AP578" s="0" t="n">
        <v>-0.26</v>
      </c>
      <c r="AQ578" s="18" t="n">
        <v>43131</v>
      </c>
      <c r="AR578" s="0" t="n">
        <v>21.5</v>
      </c>
      <c r="AW578" s="18" t="n">
        <v>43131</v>
      </c>
      <c r="AX578" s="0" t="n">
        <v>66.2</v>
      </c>
      <c r="AY578" s="18" t="n">
        <v>43131</v>
      </c>
      <c r="AZ578" s="0" t="n">
        <v>6.3</v>
      </c>
      <c r="BA578" s="18" t="n">
        <v>43131</v>
      </c>
      <c r="BB578" s="0" t="n">
        <v>1317</v>
      </c>
      <c r="BI578" s="18" t="n">
        <v>45322</v>
      </c>
      <c r="BJ578" s="0" t="n">
        <v>15</v>
      </c>
      <c r="BK578" s="18" t="n">
        <v>43131</v>
      </c>
      <c r="BL578" s="0" t="n">
        <v>5.2</v>
      </c>
      <c r="BQ578" s="18" t="n">
        <v>44500</v>
      </c>
      <c r="BR578" s="0" t="n">
        <v>111.6</v>
      </c>
      <c r="BU578" s="18" t="n">
        <v>26400</v>
      </c>
      <c r="BV578" s="0" t="n">
        <v>109.76</v>
      </c>
      <c r="BW578" s="18" t="n">
        <v>26932</v>
      </c>
      <c r="BX578" s="0" t="n">
        <v>124.03</v>
      </c>
      <c r="BY578" s="18" t="n">
        <v>30001</v>
      </c>
      <c r="BZ578" s="0" t="n">
        <v>180.65</v>
      </c>
      <c r="CC578" s="18" t="n">
        <v>28143</v>
      </c>
      <c r="CD578" s="0" t="n">
        <v>132.8</v>
      </c>
      <c r="CE578" s="18" t="n">
        <v>31273</v>
      </c>
      <c r="CF578" s="0" t="n">
        <v>27.73</v>
      </c>
      <c r="CG578" s="18" t="n">
        <v>41813</v>
      </c>
      <c r="CH578" s="0" t="n">
        <v>87.2</v>
      </c>
      <c r="CI578" s="18" t="n">
        <v>32346</v>
      </c>
      <c r="CJ578" s="0" t="n">
        <v>2181</v>
      </c>
      <c r="CK578" s="18" t="n">
        <v>29686</v>
      </c>
      <c r="CL578" s="0" t="n">
        <v>81.4</v>
      </c>
      <c r="CM578" s="18" t="n">
        <v>41208</v>
      </c>
      <c r="CN578" s="0" t="n">
        <v>12.71</v>
      </c>
      <c r="CO578" s="18" t="n">
        <v>43573</v>
      </c>
      <c r="CP578" s="0" t="n">
        <v>186.09</v>
      </c>
    </row>
    <row r="579" customFormat="false" ht="15" hidden="false" customHeight="false" outlineLevel="0" collapsed="false">
      <c r="I579" s="18" t="n">
        <v>43159</v>
      </c>
      <c r="J579" s="0" t="n">
        <v>4.1</v>
      </c>
      <c r="K579" s="18" t="n">
        <v>43159</v>
      </c>
      <c r="L579" s="0" t="n">
        <v>387</v>
      </c>
      <c r="O579" s="18" t="n">
        <v>43159</v>
      </c>
      <c r="P579" s="0" t="n">
        <v>222</v>
      </c>
      <c r="Q579" s="18" t="n">
        <v>43159</v>
      </c>
      <c r="R579" s="0" t="n">
        <v>2.7</v>
      </c>
      <c r="S579" s="18" t="n">
        <v>43159</v>
      </c>
      <c r="T579" s="0" t="n">
        <v>1.8</v>
      </c>
      <c r="U579" s="18" t="n">
        <v>43159</v>
      </c>
      <c r="V579" s="0" t="n">
        <v>1.64422</v>
      </c>
      <c r="W579" s="18" t="n">
        <v>44620</v>
      </c>
      <c r="X579" s="0" t="n">
        <v>7.8</v>
      </c>
      <c r="Y579" s="18" t="n">
        <v>43159</v>
      </c>
      <c r="Z579" s="0" t="n">
        <v>3.39</v>
      </c>
      <c r="AA579" s="18" t="n">
        <v>43159</v>
      </c>
      <c r="AB579" s="0" t="n">
        <v>78.5556</v>
      </c>
      <c r="AG579" s="18" t="n">
        <v>43159</v>
      </c>
      <c r="AH579" s="0" t="n">
        <v>60.9</v>
      </c>
      <c r="AO579" s="18" t="n">
        <v>43159</v>
      </c>
      <c r="AP579" s="0" t="n">
        <v>0.5</v>
      </c>
      <c r="AQ579" s="18" t="n">
        <v>43159</v>
      </c>
      <c r="AR579" s="0" t="n">
        <v>33.4</v>
      </c>
      <c r="AW579" s="18" t="n">
        <v>43159</v>
      </c>
      <c r="AX579" s="0" t="n">
        <v>60.5</v>
      </c>
      <c r="AY579" s="18" t="n">
        <v>43159</v>
      </c>
      <c r="AZ579" s="0" t="n">
        <v>6.7</v>
      </c>
      <c r="BA579" s="18" t="n">
        <v>43159</v>
      </c>
      <c r="BB579" s="0" t="n">
        <v>1321</v>
      </c>
      <c r="BI579" s="18" t="n">
        <v>45351</v>
      </c>
      <c r="BJ579" s="0" t="n">
        <v>15.81</v>
      </c>
      <c r="BK579" s="18" t="n">
        <v>43159</v>
      </c>
      <c r="BL579" s="0" t="n">
        <v>5.1</v>
      </c>
      <c r="BQ579" s="18" t="n">
        <v>44530</v>
      </c>
      <c r="BR579" s="0" t="n">
        <v>111.9</v>
      </c>
      <c r="BU579" s="18" t="n">
        <v>26401</v>
      </c>
      <c r="BV579" s="0" t="n">
        <v>110.18</v>
      </c>
      <c r="BW579" s="18" t="n">
        <v>26933</v>
      </c>
      <c r="BX579" s="0" t="n">
        <v>124.89</v>
      </c>
      <c r="BY579" s="18" t="n">
        <v>30008</v>
      </c>
      <c r="BZ579" s="0" t="n">
        <v>179.43</v>
      </c>
      <c r="CC579" s="18" t="n">
        <v>28144</v>
      </c>
      <c r="CD579" s="0" t="n">
        <v>132.7</v>
      </c>
      <c r="CE579" s="18" t="n">
        <v>31274</v>
      </c>
      <c r="CF579" s="0" t="n">
        <v>28.06</v>
      </c>
      <c r="CG579" s="18" t="n">
        <v>41814</v>
      </c>
      <c r="CH579" s="0" t="n">
        <v>87.2</v>
      </c>
      <c r="CI579" s="18" t="n">
        <v>32349</v>
      </c>
      <c r="CJ579" s="0" t="n">
        <v>2169.4</v>
      </c>
      <c r="CK579" s="18" t="n">
        <v>29689</v>
      </c>
      <c r="CL579" s="0" t="n">
        <v>80.986</v>
      </c>
      <c r="CM579" s="18" t="n">
        <v>41213</v>
      </c>
      <c r="CN579" s="0" t="n">
        <v>14</v>
      </c>
      <c r="CO579" s="18" t="n">
        <v>43577</v>
      </c>
      <c r="CP579" s="0" t="n">
        <v>182.03</v>
      </c>
    </row>
    <row r="580" customFormat="false" ht="15" hidden="false" customHeight="false" outlineLevel="0" collapsed="false">
      <c r="I580" s="18" t="n">
        <v>43190</v>
      </c>
      <c r="J580" s="0" t="n">
        <v>4</v>
      </c>
      <c r="K580" s="18" t="n">
        <v>43190</v>
      </c>
      <c r="L580" s="0" t="n">
        <v>226</v>
      </c>
      <c r="O580" s="18" t="n">
        <v>43190</v>
      </c>
      <c r="P580" s="0" t="n">
        <v>225.3</v>
      </c>
      <c r="Q580" s="18" t="n">
        <v>43190</v>
      </c>
      <c r="R580" s="0" t="n">
        <v>2.8</v>
      </c>
      <c r="S580" s="18" t="n">
        <v>43190</v>
      </c>
      <c r="T580" s="0" t="n">
        <v>2.1</v>
      </c>
      <c r="U580" s="18" t="n">
        <v>43190</v>
      </c>
      <c r="V580" s="0" t="n">
        <v>1.90918</v>
      </c>
      <c r="W580" s="18" t="n">
        <v>44651</v>
      </c>
      <c r="X580" s="0" t="n">
        <v>8.1</v>
      </c>
      <c r="Y580" s="18" t="n">
        <v>43190</v>
      </c>
      <c r="Z580" s="0" t="n">
        <v>3.21</v>
      </c>
      <c r="AA580" s="18" t="n">
        <v>43190</v>
      </c>
      <c r="AB580" s="0" t="n">
        <v>78.976</v>
      </c>
      <c r="AG580" s="18" t="n">
        <v>43190</v>
      </c>
      <c r="AH580" s="0" t="n">
        <v>58.8</v>
      </c>
      <c r="AO580" s="18" t="n">
        <v>43190</v>
      </c>
      <c r="AP580" s="0" t="n">
        <v>0.09</v>
      </c>
      <c r="AQ580" s="18" t="n">
        <v>43190</v>
      </c>
      <c r="AR580" s="0" t="n">
        <v>20.2</v>
      </c>
      <c r="AW580" s="18" t="n">
        <v>43190</v>
      </c>
      <c r="AX580" s="0" t="n">
        <v>58.2</v>
      </c>
      <c r="AY580" s="18" t="n">
        <v>43190</v>
      </c>
      <c r="AZ580" s="0" t="n">
        <v>6.5</v>
      </c>
      <c r="BA580" s="18" t="n">
        <v>43190</v>
      </c>
      <c r="BB580" s="0" t="n">
        <v>1385</v>
      </c>
      <c r="BI580" s="18" t="n">
        <v>45382</v>
      </c>
      <c r="BJ580" s="0" t="n">
        <v>15.49</v>
      </c>
      <c r="BK580" s="18" t="n">
        <v>43190</v>
      </c>
      <c r="BL580" s="0" t="n">
        <v>5.2</v>
      </c>
      <c r="BQ580" s="18" t="n">
        <v>44561</v>
      </c>
      <c r="BR580" s="0" t="n">
        <v>115.2</v>
      </c>
      <c r="BU580" s="18" t="n">
        <v>26402</v>
      </c>
      <c r="BV580" s="0" t="n">
        <v>109.91</v>
      </c>
      <c r="BW580" s="18" t="n">
        <v>26934</v>
      </c>
      <c r="BX580" s="0" t="n">
        <v>125.49</v>
      </c>
      <c r="BY580" s="18" t="n">
        <v>30015</v>
      </c>
      <c r="BZ580" s="0" t="n">
        <v>173.97</v>
      </c>
      <c r="CC580" s="18" t="n">
        <v>28145</v>
      </c>
      <c r="CD580" s="0" t="n">
        <v>133.1</v>
      </c>
      <c r="CE580" s="18" t="n">
        <v>31275</v>
      </c>
      <c r="CF580" s="0" t="n">
        <v>28.03</v>
      </c>
      <c r="CG580" s="18" t="n">
        <v>41815</v>
      </c>
      <c r="CH580" s="0" t="n">
        <v>87.8</v>
      </c>
      <c r="CI580" s="18" t="n">
        <v>32350</v>
      </c>
      <c r="CJ580" s="0" t="n">
        <v>2156.7</v>
      </c>
      <c r="CK580" s="18" t="n">
        <v>29690</v>
      </c>
      <c r="CL580" s="0" t="n">
        <v>80.696</v>
      </c>
      <c r="CM580" s="18" t="n">
        <v>41214</v>
      </c>
      <c r="CN580" s="0" t="n">
        <v>13.21</v>
      </c>
      <c r="CO580" s="18" t="n">
        <v>43578</v>
      </c>
      <c r="CP580" s="0" t="n">
        <v>183.45</v>
      </c>
    </row>
    <row r="581" customFormat="false" ht="15" hidden="false" customHeight="false" outlineLevel="0" collapsed="false">
      <c r="I581" s="18" t="n">
        <v>43220</v>
      </c>
      <c r="J581" s="0" t="n">
        <v>4</v>
      </c>
      <c r="K581" s="18" t="n">
        <v>43220</v>
      </c>
      <c r="L581" s="0" t="n">
        <v>146</v>
      </c>
      <c r="O581" s="18" t="n">
        <v>43220</v>
      </c>
      <c r="P581" s="0" t="n">
        <v>221.5</v>
      </c>
      <c r="Q581" s="18" t="n">
        <v>43220</v>
      </c>
      <c r="R581" s="0" t="n">
        <v>2.7</v>
      </c>
      <c r="S581" s="18" t="n">
        <v>43220</v>
      </c>
      <c r="T581" s="0" t="n">
        <v>2.1</v>
      </c>
      <c r="U581" s="18" t="n">
        <v>43220</v>
      </c>
      <c r="V581" s="0" t="n">
        <v>1.88422</v>
      </c>
      <c r="W581" s="18" t="n">
        <v>44681</v>
      </c>
      <c r="X581" s="0" t="n">
        <v>8.7</v>
      </c>
      <c r="Y581" s="18" t="n">
        <v>43220</v>
      </c>
      <c r="Z581" s="0" t="n">
        <v>3.34</v>
      </c>
      <c r="AA581" s="18" t="n">
        <v>43220</v>
      </c>
      <c r="AB581" s="0" t="n">
        <v>79.8677</v>
      </c>
      <c r="AG581" s="18" t="n">
        <v>43220</v>
      </c>
      <c r="AH581" s="0" t="n">
        <v>58.6</v>
      </c>
      <c r="AO581" s="18" t="n">
        <v>43220</v>
      </c>
      <c r="AP581" s="0" t="n">
        <v>0.37</v>
      </c>
      <c r="AQ581" s="18" t="n">
        <v>43220</v>
      </c>
      <c r="AR581" s="0" t="n">
        <v>23.2</v>
      </c>
      <c r="AW581" s="18" t="n">
        <v>43220</v>
      </c>
      <c r="AX581" s="0" t="n">
        <v>58.7</v>
      </c>
      <c r="AY581" s="18" t="n">
        <v>43220</v>
      </c>
      <c r="AZ581" s="0" t="n">
        <v>6.8</v>
      </c>
      <c r="BA581" s="18" t="n">
        <v>43220</v>
      </c>
      <c r="BB581" s="0" t="n">
        <v>1378</v>
      </c>
      <c r="BI581" s="18" t="n">
        <v>45412</v>
      </c>
      <c r="BJ581" s="0" t="n">
        <v>15.74</v>
      </c>
      <c r="BK581" s="18" t="n">
        <v>43220</v>
      </c>
      <c r="BL581" s="0" t="n">
        <v>5.2</v>
      </c>
      <c r="BQ581" s="18" t="n">
        <v>44592</v>
      </c>
      <c r="BR581" s="0" t="n">
        <v>111.1</v>
      </c>
      <c r="BU581" s="18" t="n">
        <v>26403</v>
      </c>
      <c r="BV581" s="0" t="n">
        <v>109.84</v>
      </c>
      <c r="BW581" s="18" t="n">
        <v>26935</v>
      </c>
      <c r="BX581" s="0" t="n">
        <v>125.11</v>
      </c>
      <c r="BY581" s="18" t="n">
        <v>30022</v>
      </c>
      <c r="BZ581" s="0" t="n">
        <v>168.23</v>
      </c>
      <c r="CC581" s="18" t="n">
        <v>28146</v>
      </c>
      <c r="CD581" s="0" t="n">
        <v>132.2</v>
      </c>
      <c r="CE581" s="18" t="n">
        <v>31278</v>
      </c>
      <c r="CF581" s="0" t="n">
        <v>27.51</v>
      </c>
      <c r="CG581" s="18" t="n">
        <v>41816</v>
      </c>
      <c r="CH581" s="0" t="n">
        <v>89.5</v>
      </c>
      <c r="CI581" s="18" t="n">
        <v>32351</v>
      </c>
      <c r="CJ581" s="0" t="n">
        <v>2146.6</v>
      </c>
      <c r="CK581" s="18" t="n">
        <v>29691</v>
      </c>
      <c r="CL581" s="0" t="n">
        <v>81.384</v>
      </c>
      <c r="CM581" s="18" t="n">
        <v>41215</v>
      </c>
      <c r="CN581" s="0" t="n">
        <v>13.09</v>
      </c>
      <c r="CO581" s="18" t="n">
        <v>43579</v>
      </c>
      <c r="CP581" s="0" t="n">
        <v>174.57</v>
      </c>
    </row>
    <row r="582" customFormat="false" ht="15" hidden="false" customHeight="false" outlineLevel="0" collapsed="false">
      <c r="I582" s="18" t="n">
        <v>43251</v>
      </c>
      <c r="J582" s="0" t="n">
        <v>3.8</v>
      </c>
      <c r="K582" s="18" t="n">
        <v>43251</v>
      </c>
      <c r="L582" s="0" t="n">
        <v>329</v>
      </c>
      <c r="O582" s="18" t="n">
        <v>43251</v>
      </c>
      <c r="P582" s="0" t="n">
        <v>224.3</v>
      </c>
      <c r="Q582" s="18" t="n">
        <v>43251</v>
      </c>
      <c r="R582" s="0" t="n">
        <v>2.9</v>
      </c>
      <c r="S582" s="18" t="n">
        <v>43251</v>
      </c>
      <c r="T582" s="0" t="n">
        <v>2.2</v>
      </c>
      <c r="U582" s="18" t="n">
        <v>43251</v>
      </c>
      <c r="V582" s="0" t="n">
        <v>1.9809</v>
      </c>
      <c r="W582" s="18" t="n">
        <v>44712</v>
      </c>
      <c r="X582" s="0" t="n">
        <v>8.9</v>
      </c>
      <c r="Y582" s="18" t="n">
        <v>43251</v>
      </c>
      <c r="Z582" s="0" t="n">
        <v>2.26</v>
      </c>
      <c r="AA582" s="18" t="n">
        <v>43251</v>
      </c>
      <c r="AB582" s="0" t="n">
        <v>79.1543</v>
      </c>
      <c r="AG582" s="18" t="n">
        <v>43251</v>
      </c>
      <c r="AH582" s="0" t="n">
        <v>59</v>
      </c>
      <c r="AO582" s="18" t="n">
        <v>43251</v>
      </c>
      <c r="AP582" s="0" t="n">
        <v>-0.16</v>
      </c>
      <c r="AQ582" s="18" t="n">
        <v>43251</v>
      </c>
      <c r="AR582" s="0" t="n">
        <v>31.9</v>
      </c>
      <c r="AW582" s="18" t="n">
        <v>43251</v>
      </c>
      <c r="AX582" s="0" t="n">
        <v>61.6</v>
      </c>
      <c r="AY582" s="18" t="n">
        <v>43251</v>
      </c>
      <c r="AZ582" s="0" t="n">
        <v>7</v>
      </c>
      <c r="BA582" s="18" t="n">
        <v>43251</v>
      </c>
      <c r="BB582" s="0" t="n">
        <v>1338</v>
      </c>
      <c r="BI582" s="18" t="n">
        <v>45443</v>
      </c>
      <c r="BJ582" s="0" t="n">
        <v>15.9</v>
      </c>
      <c r="BK582" s="18" t="n">
        <v>43251</v>
      </c>
      <c r="BL582" s="0" t="n">
        <v>5</v>
      </c>
      <c r="BQ582" s="18" t="n">
        <v>44620</v>
      </c>
      <c r="BR582" s="0" t="n">
        <v>105.7</v>
      </c>
      <c r="BU582" s="18" t="n">
        <v>26406</v>
      </c>
      <c r="BV582" s="0" t="n">
        <v>109.51</v>
      </c>
      <c r="BW582" s="18" t="n">
        <v>26938</v>
      </c>
      <c r="BX582" s="0" t="n">
        <v>124.74</v>
      </c>
      <c r="BY582" s="18" t="n">
        <v>30029</v>
      </c>
      <c r="BZ582" s="0" t="n">
        <v>171.76</v>
      </c>
      <c r="CC582" s="18" t="n">
        <v>28149</v>
      </c>
      <c r="CD582" s="0" t="n">
        <v>132.3</v>
      </c>
      <c r="CE582" s="18" t="n">
        <v>31279</v>
      </c>
      <c r="CF582" s="0" t="n">
        <v>27.73</v>
      </c>
      <c r="CG582" s="18" t="n">
        <v>41817</v>
      </c>
      <c r="CH582" s="0" t="n">
        <v>90.2</v>
      </c>
      <c r="CI582" s="18" t="n">
        <v>32352</v>
      </c>
      <c r="CJ582" s="0" t="n">
        <v>2121</v>
      </c>
      <c r="CK582" s="18" t="n">
        <v>29692</v>
      </c>
      <c r="CL582" s="0" t="n">
        <v>82.096</v>
      </c>
      <c r="CM582" s="18" t="n">
        <v>41218</v>
      </c>
      <c r="CN582" s="0" t="n">
        <v>13.44</v>
      </c>
      <c r="CO582" s="18" t="n">
        <v>43580</v>
      </c>
      <c r="CP582" s="0" t="n">
        <v>175.02</v>
      </c>
    </row>
    <row r="583" customFormat="false" ht="15" hidden="false" customHeight="false" outlineLevel="0" collapsed="false">
      <c r="I583" s="18" t="n">
        <v>43281</v>
      </c>
      <c r="J583" s="0" t="n">
        <v>4</v>
      </c>
      <c r="K583" s="18" t="n">
        <v>43281</v>
      </c>
      <c r="L583" s="0" t="n">
        <v>213</v>
      </c>
      <c r="O583" s="18" t="n">
        <v>43281</v>
      </c>
      <c r="P583" s="0" t="n">
        <v>222.5</v>
      </c>
      <c r="Q583" s="18" t="n">
        <v>43281</v>
      </c>
      <c r="R583" s="0" t="n">
        <v>2.9</v>
      </c>
      <c r="S583" s="18" t="n">
        <v>43281</v>
      </c>
      <c r="T583" s="0" t="n">
        <v>2.3</v>
      </c>
      <c r="U583" s="18" t="n">
        <v>43281</v>
      </c>
      <c r="V583" s="0" t="n">
        <v>1.93623</v>
      </c>
      <c r="W583" s="18" t="n">
        <v>44742</v>
      </c>
      <c r="X583" s="0" t="n">
        <v>8.9</v>
      </c>
      <c r="Y583" s="18" t="n">
        <v>43281</v>
      </c>
      <c r="Z583" s="0" t="n">
        <v>2.86</v>
      </c>
      <c r="AA583" s="18" t="n">
        <v>43281</v>
      </c>
      <c r="AB583" s="0" t="n">
        <v>79.7837</v>
      </c>
      <c r="AG583" s="18" t="n">
        <v>43281</v>
      </c>
      <c r="AH583" s="0" t="n">
        <v>59.9</v>
      </c>
      <c r="AO583" s="18" t="n">
        <v>43281</v>
      </c>
      <c r="AP583" s="0" t="n">
        <v>0.22</v>
      </c>
      <c r="AQ583" s="18" t="n">
        <v>43281</v>
      </c>
      <c r="AR583" s="0" t="n">
        <v>22.2</v>
      </c>
      <c r="AW583" s="18" t="n">
        <v>43281</v>
      </c>
      <c r="AX583" s="0" t="n">
        <v>64.4</v>
      </c>
      <c r="AY583" s="18" t="n">
        <v>43281</v>
      </c>
      <c r="AZ583" s="0" t="n">
        <v>7.1</v>
      </c>
      <c r="BA583" s="18" t="n">
        <v>43281</v>
      </c>
      <c r="BB583" s="0" t="n">
        <v>1345</v>
      </c>
      <c r="BK583" s="18" t="n">
        <v>43281</v>
      </c>
      <c r="BL583" s="0" t="n">
        <v>5.3</v>
      </c>
      <c r="BQ583" s="18" t="n">
        <v>44651</v>
      </c>
      <c r="BR583" s="0" t="n">
        <v>107.6</v>
      </c>
      <c r="BU583" s="18" t="n">
        <v>26407</v>
      </c>
      <c r="BV583" s="0" t="n">
        <v>109.77</v>
      </c>
      <c r="BW583" s="18" t="n">
        <v>26939</v>
      </c>
      <c r="BX583" s="0" t="n">
        <v>125.38</v>
      </c>
      <c r="BY583" s="18" t="n">
        <v>30036</v>
      </c>
      <c r="BZ583" s="0" t="n">
        <v>175.2</v>
      </c>
      <c r="CC583" s="18" t="n">
        <v>28150</v>
      </c>
      <c r="CD583" s="0" t="n">
        <v>133.5</v>
      </c>
      <c r="CE583" s="18" t="n">
        <v>31280</v>
      </c>
      <c r="CF583" s="0" t="n">
        <v>27.88</v>
      </c>
      <c r="CG583" s="18" t="n">
        <v>41820</v>
      </c>
      <c r="CH583" s="0" t="n">
        <v>90.4</v>
      </c>
      <c r="CI583" s="18" t="n">
        <v>32353</v>
      </c>
      <c r="CJ583" s="0" t="n">
        <v>2130.6</v>
      </c>
      <c r="CK583" s="18" t="n">
        <v>29696</v>
      </c>
      <c r="CL583" s="0" t="n">
        <v>82.39</v>
      </c>
      <c r="CM583" s="18" t="n">
        <v>41219</v>
      </c>
      <c r="CN583" s="0" t="n">
        <v>13.63</v>
      </c>
      <c r="CO583" s="18" t="n">
        <v>43581</v>
      </c>
      <c r="CP583" s="0" t="n">
        <v>160.09</v>
      </c>
    </row>
    <row r="584" customFormat="false" ht="15" hidden="false" customHeight="false" outlineLevel="0" collapsed="false">
      <c r="I584" s="18" t="n">
        <v>43312</v>
      </c>
      <c r="J584" s="0" t="n">
        <v>3.8</v>
      </c>
      <c r="K584" s="18" t="n">
        <v>43312</v>
      </c>
      <c r="L584" s="0" t="n">
        <v>55</v>
      </c>
      <c r="O584" s="18" t="n">
        <v>43312</v>
      </c>
      <c r="P584" s="0" t="n">
        <v>209.5</v>
      </c>
      <c r="Q584" s="18" t="n">
        <v>43312</v>
      </c>
      <c r="R584" s="0" t="n">
        <v>2.8</v>
      </c>
      <c r="S584" s="18" t="n">
        <v>43312</v>
      </c>
      <c r="T584" s="0" t="n">
        <v>2.4</v>
      </c>
      <c r="U584" s="18" t="n">
        <v>43312</v>
      </c>
      <c r="V584" s="0" t="n">
        <v>1.9958</v>
      </c>
      <c r="W584" s="18" t="n">
        <v>44773</v>
      </c>
      <c r="X584" s="0" t="n">
        <v>8.8</v>
      </c>
      <c r="Y584" s="18" t="n">
        <v>43312</v>
      </c>
      <c r="Z584" s="0" t="n">
        <v>3.24</v>
      </c>
      <c r="AA584" s="18" t="n">
        <v>43312</v>
      </c>
      <c r="AB584" s="0" t="n">
        <v>79.8874</v>
      </c>
      <c r="AG584" s="18" t="n">
        <v>43312</v>
      </c>
      <c r="AH584" s="0" t="n">
        <v>58.1</v>
      </c>
      <c r="AO584" s="18" t="n">
        <v>43312</v>
      </c>
      <c r="AP584" s="0" t="n">
        <v>0.02</v>
      </c>
      <c r="AQ584" s="18" t="n">
        <v>43312</v>
      </c>
      <c r="AR584" s="0" t="n">
        <v>24.7</v>
      </c>
      <c r="AW584" s="18" t="n">
        <v>43312</v>
      </c>
      <c r="AX584" s="0" t="n">
        <v>66.4</v>
      </c>
      <c r="AY584" s="18" t="n">
        <v>43312</v>
      </c>
      <c r="AZ584" s="0" t="n">
        <v>7.3</v>
      </c>
      <c r="BA584" s="18" t="n">
        <v>43312</v>
      </c>
      <c r="BB584" s="0" t="n">
        <v>1334</v>
      </c>
      <c r="BK584" s="18" t="n">
        <v>43312</v>
      </c>
      <c r="BL584" s="0" t="n">
        <v>5.5</v>
      </c>
      <c r="BQ584" s="18" t="n">
        <v>44681</v>
      </c>
      <c r="BR584" s="0" t="n">
        <v>108.6</v>
      </c>
      <c r="BU584" s="18" t="n">
        <v>26408</v>
      </c>
      <c r="BV584" s="0" t="n">
        <v>109.2</v>
      </c>
      <c r="BW584" s="18" t="n">
        <v>26940</v>
      </c>
      <c r="BX584" s="0" t="n">
        <v>125.56</v>
      </c>
      <c r="BY584" s="18" t="n">
        <v>30043</v>
      </c>
      <c r="BZ584" s="0" t="n">
        <v>178.56</v>
      </c>
      <c r="CC584" s="18" t="n">
        <v>28151</v>
      </c>
      <c r="CD584" s="0" t="n">
        <v>132.15</v>
      </c>
      <c r="CE584" s="18" t="n">
        <v>31281</v>
      </c>
      <c r="CF584" s="0" t="n">
        <v>27.97</v>
      </c>
      <c r="CG584" s="18" t="n">
        <v>41821</v>
      </c>
      <c r="CH584" s="0" t="n">
        <v>89.7</v>
      </c>
      <c r="CI584" s="18" t="n">
        <v>32356</v>
      </c>
      <c r="CJ584" s="0" t="n">
        <v>2111</v>
      </c>
      <c r="CK584" s="18" t="n">
        <v>29697</v>
      </c>
      <c r="CL584" s="0" t="n">
        <v>81.968</v>
      </c>
      <c r="CM584" s="18" t="n">
        <v>41220</v>
      </c>
      <c r="CN584" s="0" t="n">
        <v>13.65</v>
      </c>
      <c r="CO584" s="18" t="n">
        <v>43584</v>
      </c>
      <c r="CP584" s="0" t="n">
        <v>160.82</v>
      </c>
    </row>
    <row r="585" customFormat="false" ht="15" hidden="false" customHeight="false" outlineLevel="0" collapsed="false">
      <c r="I585" s="18" t="n">
        <v>43343</v>
      </c>
      <c r="J585" s="0" t="n">
        <v>3.8</v>
      </c>
      <c r="K585" s="18" t="n">
        <v>43343</v>
      </c>
      <c r="L585" s="0" t="n">
        <v>251</v>
      </c>
      <c r="O585" s="18" t="n">
        <v>43343</v>
      </c>
      <c r="P585" s="0" t="n">
        <v>206.3</v>
      </c>
      <c r="Q585" s="18" t="n">
        <v>43343</v>
      </c>
      <c r="R585" s="0" t="n">
        <v>3</v>
      </c>
      <c r="S585" s="18" t="n">
        <v>43343</v>
      </c>
      <c r="T585" s="0" t="n">
        <v>2.2</v>
      </c>
      <c r="U585" s="18" t="n">
        <v>43343</v>
      </c>
      <c r="V585" s="0" t="n">
        <v>1.89577</v>
      </c>
      <c r="W585" s="18" t="n">
        <v>44804</v>
      </c>
      <c r="X585" s="0" t="n">
        <v>8.9</v>
      </c>
      <c r="Y585" s="18" t="n">
        <v>43343</v>
      </c>
      <c r="Z585" s="0" t="n">
        <v>4.43</v>
      </c>
      <c r="AA585" s="18" t="n">
        <v>43343</v>
      </c>
      <c r="AB585" s="0" t="n">
        <v>80.4472</v>
      </c>
      <c r="AG585" s="18" t="n">
        <v>43343</v>
      </c>
      <c r="AH585" s="0" t="n">
        <v>60.5</v>
      </c>
      <c r="AO585" s="18" t="n">
        <v>43343</v>
      </c>
      <c r="AP585" s="0" t="n">
        <v>0.32</v>
      </c>
      <c r="AQ585" s="18" t="n">
        <v>43343</v>
      </c>
      <c r="AR585" s="0" t="n">
        <v>9.1</v>
      </c>
      <c r="AW585" s="18" t="n">
        <v>43343</v>
      </c>
      <c r="AX585" s="0" t="n">
        <v>63.2</v>
      </c>
      <c r="AY585" s="18" t="n">
        <v>43343</v>
      </c>
      <c r="AZ585" s="0" t="n">
        <v>7.1</v>
      </c>
      <c r="BA585" s="18" t="n">
        <v>43343</v>
      </c>
      <c r="BB585" s="0" t="n">
        <v>1273</v>
      </c>
      <c r="BK585" s="18" t="n">
        <v>43343</v>
      </c>
      <c r="BL585" s="0" t="n">
        <v>5.6</v>
      </c>
      <c r="BQ585" s="18" t="n">
        <v>44712</v>
      </c>
      <c r="BR585" s="0" t="n">
        <v>103.2</v>
      </c>
      <c r="BU585" s="18" t="n">
        <v>26409</v>
      </c>
      <c r="BV585" s="0" t="n">
        <v>109.04</v>
      </c>
      <c r="BW585" s="18" t="n">
        <v>26941</v>
      </c>
      <c r="BX585" s="0" t="n">
        <v>125.28</v>
      </c>
      <c r="BY585" s="18" t="n">
        <v>30050</v>
      </c>
      <c r="BZ585" s="0" t="n">
        <v>181.15</v>
      </c>
      <c r="CC585" s="18" t="n">
        <v>28152</v>
      </c>
      <c r="CD585" s="0" t="n">
        <v>132.3</v>
      </c>
      <c r="CE585" s="18" t="n">
        <v>31282</v>
      </c>
      <c r="CF585" s="0" t="n">
        <v>27.95</v>
      </c>
      <c r="CG585" s="18" t="n">
        <v>41822</v>
      </c>
      <c r="CH585" s="0" t="n">
        <v>89.9</v>
      </c>
      <c r="CI585" s="18" t="n">
        <v>32357</v>
      </c>
      <c r="CJ585" s="0" t="n">
        <v>2082.5</v>
      </c>
      <c r="CK585" s="18" t="n">
        <v>29698</v>
      </c>
      <c r="CL585" s="0" t="n">
        <v>82.068</v>
      </c>
      <c r="CM585" s="18" t="n">
        <v>41221</v>
      </c>
      <c r="CN585" s="0" t="n">
        <v>13.66</v>
      </c>
      <c r="CO585" s="18" t="n">
        <v>43585</v>
      </c>
      <c r="CP585" s="0" t="n">
        <v>165.76</v>
      </c>
    </row>
    <row r="586" customFormat="false" ht="15" hidden="false" customHeight="false" outlineLevel="0" collapsed="false">
      <c r="I586" s="18" t="n">
        <v>43373</v>
      </c>
      <c r="J586" s="0" t="n">
        <v>3.7</v>
      </c>
      <c r="K586" s="18" t="n">
        <v>43373</v>
      </c>
      <c r="L586" s="0" t="n">
        <v>87</v>
      </c>
      <c r="O586" s="18" t="n">
        <v>43373</v>
      </c>
      <c r="P586" s="0" t="n">
        <v>206.3</v>
      </c>
      <c r="Q586" s="18" t="n">
        <v>43373</v>
      </c>
      <c r="R586" s="0" t="n">
        <v>3</v>
      </c>
      <c r="S586" s="18" t="n">
        <v>43373</v>
      </c>
      <c r="T586" s="0" t="n">
        <v>2.2</v>
      </c>
      <c r="U586" s="18" t="n">
        <v>43373</v>
      </c>
      <c r="V586" s="0" t="n">
        <v>1.9603</v>
      </c>
      <c r="W586" s="18" t="n">
        <v>44834</v>
      </c>
      <c r="X586" s="0" t="n">
        <v>8.5</v>
      </c>
      <c r="Y586" s="18" t="n">
        <v>43373</v>
      </c>
      <c r="Z586" s="0" t="n">
        <v>4.36</v>
      </c>
      <c r="AA586" s="18" t="n">
        <v>43373</v>
      </c>
      <c r="AB586" s="0" t="n">
        <v>80.4471</v>
      </c>
      <c r="AG586" s="18" t="n">
        <v>43373</v>
      </c>
      <c r="AH586" s="0" t="n">
        <v>59.3</v>
      </c>
      <c r="AO586" s="18" t="n">
        <v>43373</v>
      </c>
      <c r="AP586" s="0" t="n">
        <v>-0.01</v>
      </c>
      <c r="AQ586" s="18" t="n">
        <v>43373</v>
      </c>
      <c r="AR586" s="0" t="n">
        <v>21.7</v>
      </c>
      <c r="AW586" s="18" t="n">
        <v>43373</v>
      </c>
      <c r="AX586" s="0" t="n">
        <v>62.2</v>
      </c>
      <c r="AY586" s="18" t="n">
        <v>43373</v>
      </c>
      <c r="AZ586" s="0" t="n">
        <v>7.3</v>
      </c>
      <c r="BA586" s="18" t="n">
        <v>43373</v>
      </c>
      <c r="BB586" s="0" t="n">
        <v>1314</v>
      </c>
      <c r="BK586" s="18" t="n">
        <v>43373</v>
      </c>
      <c r="BL586" s="0" t="n">
        <v>5.1</v>
      </c>
      <c r="BQ586" s="18" t="n">
        <v>44742</v>
      </c>
      <c r="BR586" s="0" t="n">
        <v>98.4</v>
      </c>
      <c r="BU586" s="18" t="n">
        <v>26410</v>
      </c>
      <c r="BV586" s="0" t="n">
        <v>108.89</v>
      </c>
      <c r="BW586" s="18" t="n">
        <v>26942</v>
      </c>
      <c r="BX586" s="0" t="n">
        <v>126.06</v>
      </c>
      <c r="BY586" s="18" t="n">
        <v>30057</v>
      </c>
      <c r="BZ586" s="0" t="n">
        <v>182.25</v>
      </c>
      <c r="CC586" s="18" t="n">
        <v>28153</v>
      </c>
      <c r="CD586" s="0" t="n">
        <v>131.3</v>
      </c>
      <c r="CE586" s="18" t="n">
        <v>31285</v>
      </c>
      <c r="CF586" s="0" t="n">
        <v>28.1</v>
      </c>
      <c r="CG586" s="18" t="n">
        <v>41823</v>
      </c>
      <c r="CH586" s="0" t="n">
        <v>90.8</v>
      </c>
      <c r="CI586" s="18" t="n">
        <v>32358</v>
      </c>
      <c r="CJ586" s="0" t="n">
        <v>2099</v>
      </c>
      <c r="CK586" s="18" t="n">
        <v>29699</v>
      </c>
      <c r="CL586" s="0" t="n">
        <v>82.342</v>
      </c>
      <c r="CM586" s="18" t="n">
        <v>41222</v>
      </c>
      <c r="CN586" s="0" t="n">
        <v>13.53</v>
      </c>
      <c r="CO586" s="18" t="n">
        <v>43586</v>
      </c>
      <c r="CP586" s="0" t="n">
        <v>166.97</v>
      </c>
    </row>
    <row r="587" customFormat="false" ht="15" hidden="false" customHeight="false" outlineLevel="0" collapsed="false">
      <c r="I587" s="18" t="n">
        <v>43404</v>
      </c>
      <c r="J587" s="0" t="n">
        <v>3.8</v>
      </c>
      <c r="K587" s="18" t="n">
        <v>43404</v>
      </c>
      <c r="L587" s="0" t="n">
        <v>164</v>
      </c>
      <c r="O587" s="18" t="n">
        <v>43404</v>
      </c>
      <c r="P587" s="0" t="n">
        <v>213</v>
      </c>
      <c r="Q587" s="18" t="n">
        <v>43404</v>
      </c>
      <c r="R587" s="0" t="n">
        <v>3.2</v>
      </c>
      <c r="S587" s="18" t="n">
        <v>43404</v>
      </c>
      <c r="T587" s="0" t="n">
        <v>2.1</v>
      </c>
      <c r="U587" s="18" t="n">
        <v>43404</v>
      </c>
      <c r="V587" s="0" t="n">
        <v>1.8709</v>
      </c>
      <c r="W587" s="18" t="n">
        <v>44865</v>
      </c>
      <c r="X587" s="0" t="n">
        <v>8.2</v>
      </c>
      <c r="Y587" s="18" t="n">
        <v>43404</v>
      </c>
      <c r="Z587" s="0" t="n">
        <v>2.91</v>
      </c>
      <c r="AA587" s="18" t="n">
        <v>43404</v>
      </c>
      <c r="AB587" s="0" t="n">
        <v>80.2713</v>
      </c>
      <c r="AG587" s="18" t="n">
        <v>43404</v>
      </c>
      <c r="AH587" s="0" t="n">
        <v>58.1</v>
      </c>
      <c r="AO587" s="18" t="n">
        <v>43404</v>
      </c>
      <c r="AP587" s="0" t="n">
        <v>-0.24</v>
      </c>
      <c r="AQ587" s="18" t="n">
        <v>43404</v>
      </c>
      <c r="AR587" s="0" t="n">
        <v>20.2</v>
      </c>
      <c r="AW587" s="18" t="n">
        <v>43404</v>
      </c>
      <c r="AX587" s="0" t="n">
        <v>60.2</v>
      </c>
      <c r="AY587" s="18" t="n">
        <v>43404</v>
      </c>
      <c r="AZ587" s="0" t="n">
        <v>6.2</v>
      </c>
      <c r="BA587" s="18" t="n">
        <v>43404</v>
      </c>
      <c r="BB587" s="0" t="n">
        <v>1272</v>
      </c>
      <c r="BK587" s="18" t="n">
        <v>43404</v>
      </c>
      <c r="BL587" s="0" t="n">
        <v>4.8</v>
      </c>
      <c r="BQ587" s="18" t="n">
        <v>44773</v>
      </c>
      <c r="BR587" s="0" t="n">
        <v>95.3</v>
      </c>
      <c r="BU587" s="18" t="n">
        <v>26413</v>
      </c>
      <c r="BV587" s="0" t="n">
        <v>108.19</v>
      </c>
      <c r="BW587" s="18" t="n">
        <v>26945</v>
      </c>
      <c r="BX587" s="0" t="n">
        <v>125.84</v>
      </c>
      <c r="BY587" s="18" t="n">
        <v>30064</v>
      </c>
      <c r="BZ587" s="0" t="n">
        <v>184.93</v>
      </c>
      <c r="CC587" s="18" t="n">
        <v>28156</v>
      </c>
      <c r="CD587" s="0" t="n">
        <v>132.3</v>
      </c>
      <c r="CE587" s="18" t="n">
        <v>31286</v>
      </c>
      <c r="CF587" s="0" t="n">
        <v>28.08</v>
      </c>
      <c r="CG587" s="18" t="n">
        <v>41824</v>
      </c>
      <c r="CH587" s="0" t="n">
        <v>92.4</v>
      </c>
      <c r="CI587" s="18" t="n">
        <v>32359</v>
      </c>
      <c r="CJ587" s="0" t="n">
        <v>2119</v>
      </c>
      <c r="CK587" s="18" t="n">
        <v>29700</v>
      </c>
      <c r="CL587" s="0" t="n">
        <v>82.857</v>
      </c>
      <c r="CM587" s="18" t="n">
        <v>41225</v>
      </c>
      <c r="CN587" s="0" t="n">
        <v>13.76</v>
      </c>
      <c r="CO587" s="18" t="n">
        <v>43587</v>
      </c>
      <c r="CP587" s="0" t="n">
        <v>168.46</v>
      </c>
    </row>
    <row r="588" customFormat="false" ht="15" hidden="false" customHeight="false" outlineLevel="0" collapsed="false">
      <c r="I588" s="18" t="n">
        <v>43434</v>
      </c>
      <c r="J588" s="0" t="n">
        <v>3.8</v>
      </c>
      <c r="K588" s="18" t="n">
        <v>43434</v>
      </c>
      <c r="L588" s="0" t="n">
        <v>97</v>
      </c>
      <c r="O588" s="18" t="n">
        <v>43434</v>
      </c>
      <c r="P588" s="0" t="n">
        <v>228.8</v>
      </c>
      <c r="Q588" s="18" t="n">
        <v>43434</v>
      </c>
      <c r="R588" s="0" t="n">
        <v>3.5</v>
      </c>
      <c r="S588" s="18" t="n">
        <v>43434</v>
      </c>
      <c r="T588" s="0" t="n">
        <v>2.2</v>
      </c>
      <c r="U588" s="18" t="n">
        <v>43434</v>
      </c>
      <c r="V588" s="0" t="n">
        <v>2.01024</v>
      </c>
      <c r="W588" s="18" t="n">
        <v>44895</v>
      </c>
      <c r="X588" s="0" t="n">
        <v>8</v>
      </c>
      <c r="Y588" s="18" t="n">
        <v>43434</v>
      </c>
      <c r="Z588" s="0" t="n">
        <v>2.71</v>
      </c>
      <c r="AA588" s="18" t="n">
        <v>43434</v>
      </c>
      <c r="AB588" s="0" t="n">
        <v>80.2728</v>
      </c>
      <c r="AG588" s="18" t="n">
        <v>43434</v>
      </c>
      <c r="AH588" s="0" t="n">
        <v>58.6</v>
      </c>
      <c r="AO588" s="18" t="n">
        <v>43434</v>
      </c>
      <c r="AP588" s="0" t="n">
        <v>-0.01</v>
      </c>
      <c r="AQ588" s="18" t="n">
        <v>43434</v>
      </c>
      <c r="AR588" s="0" t="n">
        <v>13.2</v>
      </c>
      <c r="AW588" s="18" t="n">
        <v>43434</v>
      </c>
      <c r="AX588" s="0" t="n">
        <v>64.1</v>
      </c>
      <c r="AY588" s="18" t="n">
        <v>43434</v>
      </c>
      <c r="AZ588" s="0" t="n">
        <v>5.7</v>
      </c>
      <c r="BA588" s="18" t="n">
        <v>43434</v>
      </c>
      <c r="BB588" s="0" t="n">
        <v>1340</v>
      </c>
      <c r="BK588" s="18" t="n">
        <v>43434</v>
      </c>
      <c r="BL588" s="0" t="n">
        <v>4.7</v>
      </c>
      <c r="BQ588" s="18" t="n">
        <v>44804</v>
      </c>
      <c r="BR588" s="0" t="n">
        <v>103.6</v>
      </c>
      <c r="BU588" s="18" t="n">
        <v>26414</v>
      </c>
      <c r="BV588" s="0" t="n">
        <v>107.12</v>
      </c>
      <c r="BW588" s="18" t="n">
        <v>26946</v>
      </c>
      <c r="BX588" s="0" t="n">
        <v>126.05</v>
      </c>
      <c r="BY588" s="18" t="n">
        <v>30071</v>
      </c>
      <c r="BZ588" s="0" t="n">
        <v>184.7</v>
      </c>
      <c r="CC588" s="18" t="n">
        <v>28157</v>
      </c>
      <c r="CD588" s="0" t="n">
        <v>132.6</v>
      </c>
      <c r="CE588" s="18" t="n">
        <v>31287</v>
      </c>
      <c r="CF588" s="0" t="n">
        <v>28.1</v>
      </c>
      <c r="CG588" s="18" t="n">
        <v>41827</v>
      </c>
      <c r="CH588" s="0" t="n">
        <v>92.5</v>
      </c>
      <c r="CI588" s="18" t="n">
        <v>32360</v>
      </c>
      <c r="CJ588" s="0" t="n">
        <v>2112.2</v>
      </c>
      <c r="CK588" s="18" t="n">
        <v>29703</v>
      </c>
      <c r="CL588" s="0" t="n">
        <v>83.018</v>
      </c>
      <c r="CM588" s="18" t="n">
        <v>41226</v>
      </c>
      <c r="CN588" s="0" t="n">
        <v>13.69</v>
      </c>
      <c r="CO588" s="18" t="n">
        <v>43588</v>
      </c>
      <c r="CP588" s="0" t="n">
        <v>175.76</v>
      </c>
    </row>
    <row r="589" customFormat="false" ht="15" hidden="false" customHeight="false" outlineLevel="0" collapsed="false">
      <c r="I589" s="18" t="n">
        <v>43465</v>
      </c>
      <c r="J589" s="0" t="n">
        <v>3.9</v>
      </c>
      <c r="K589" s="18" t="n">
        <v>43465</v>
      </c>
      <c r="L589" s="0" t="n">
        <v>182</v>
      </c>
      <c r="O589" s="18" t="n">
        <v>43465</v>
      </c>
      <c r="P589" s="0" t="n">
        <v>222.8</v>
      </c>
      <c r="Q589" s="18" t="n">
        <v>43465</v>
      </c>
      <c r="R589" s="0" t="n">
        <v>3.6</v>
      </c>
      <c r="S589" s="18" t="n">
        <v>43465</v>
      </c>
      <c r="T589" s="0" t="n">
        <v>2.2</v>
      </c>
      <c r="U589" s="18" t="n">
        <v>43465</v>
      </c>
      <c r="V589" s="0" t="n">
        <v>2.03808</v>
      </c>
      <c r="W589" s="18" t="n">
        <v>44926</v>
      </c>
      <c r="X589" s="0" t="n">
        <v>7.7</v>
      </c>
      <c r="Y589" s="18" t="n">
        <v>43465</v>
      </c>
      <c r="Z589" s="0" t="n">
        <v>2.5</v>
      </c>
      <c r="AA589" s="18" t="n">
        <v>43465</v>
      </c>
      <c r="AB589" s="0" t="n">
        <v>80.2161</v>
      </c>
      <c r="AG589" s="18" t="n">
        <v>43465</v>
      </c>
      <c r="AH589" s="0" t="n">
        <v>54.9</v>
      </c>
      <c r="AO589" s="18" t="n">
        <v>43465</v>
      </c>
      <c r="AP589" s="0" t="n">
        <v>-0.16</v>
      </c>
      <c r="AQ589" s="18" t="n">
        <v>43465</v>
      </c>
      <c r="AR589" s="0" t="n">
        <v>10.1</v>
      </c>
      <c r="AW589" s="18" t="n">
        <v>43465</v>
      </c>
      <c r="AX589" s="0" t="n">
        <v>62.9</v>
      </c>
      <c r="AY589" s="18" t="n">
        <v>43465</v>
      </c>
      <c r="AZ589" s="0" t="n">
        <v>4.8</v>
      </c>
      <c r="BA589" s="18" t="n">
        <v>43465</v>
      </c>
      <c r="BB589" s="0" t="n">
        <v>1317</v>
      </c>
      <c r="BK589" s="18" t="n">
        <v>43465</v>
      </c>
      <c r="BL589" s="0" t="n">
        <v>5.6</v>
      </c>
      <c r="BQ589" s="18" t="n">
        <v>44834</v>
      </c>
      <c r="BR589" s="0" t="n">
        <v>107.8</v>
      </c>
      <c r="BU589" s="18" t="n">
        <v>26415</v>
      </c>
      <c r="BV589" s="0" t="n">
        <v>106.89</v>
      </c>
      <c r="BW589" s="18" t="n">
        <v>26947</v>
      </c>
      <c r="BX589" s="0" t="n">
        <v>125.38</v>
      </c>
      <c r="BY589" s="18" t="n">
        <v>30078</v>
      </c>
      <c r="BZ589" s="0" t="n">
        <v>188.13</v>
      </c>
      <c r="CC589" s="18" t="n">
        <v>28158</v>
      </c>
      <c r="CD589" s="0" t="n">
        <v>132.1</v>
      </c>
      <c r="CE589" s="18" t="n">
        <v>31288</v>
      </c>
      <c r="CF589" s="0" t="n">
        <v>27.94</v>
      </c>
      <c r="CG589" s="18" t="n">
        <v>41828</v>
      </c>
      <c r="CH589" s="0" t="n">
        <v>92.6</v>
      </c>
      <c r="CI589" s="18" t="n">
        <v>32364</v>
      </c>
      <c r="CJ589" s="0" t="n">
        <v>2067.4</v>
      </c>
      <c r="CK589" s="18" t="n">
        <v>29704</v>
      </c>
      <c r="CL589" s="0" t="n">
        <v>82.124</v>
      </c>
      <c r="CM589" s="18" t="n">
        <v>41227</v>
      </c>
      <c r="CN589" s="0" t="n">
        <v>13.69</v>
      </c>
      <c r="CO589" s="18" t="n">
        <v>43591</v>
      </c>
      <c r="CP589" s="0" t="n">
        <v>183.48</v>
      </c>
    </row>
    <row r="590" customFormat="false" ht="15" hidden="false" customHeight="false" outlineLevel="0" collapsed="false">
      <c r="I590" s="18" t="n">
        <v>43496</v>
      </c>
      <c r="J590" s="0" t="n">
        <v>4</v>
      </c>
      <c r="K590" s="18" t="n">
        <v>43496</v>
      </c>
      <c r="L590" s="0" t="n">
        <v>258</v>
      </c>
      <c r="O590" s="18" t="n">
        <v>43496</v>
      </c>
      <c r="P590" s="0" t="n">
        <v>224.5</v>
      </c>
      <c r="Q590" s="18" t="n">
        <v>43496</v>
      </c>
      <c r="R590" s="0" t="n">
        <v>3.4</v>
      </c>
      <c r="S590" s="18" t="n">
        <v>43496</v>
      </c>
      <c r="T590" s="0" t="n">
        <v>2.2</v>
      </c>
      <c r="U590" s="18" t="n">
        <v>43496</v>
      </c>
      <c r="V590" s="0" t="n">
        <v>1.85234</v>
      </c>
      <c r="W590" s="18" t="n">
        <v>44957</v>
      </c>
      <c r="X590" s="0" t="n">
        <v>7.4</v>
      </c>
      <c r="Y590" s="18" t="n">
        <v>43496</v>
      </c>
      <c r="Z590" s="0" t="n">
        <v>1.95</v>
      </c>
      <c r="AA590" s="18" t="n">
        <v>43496</v>
      </c>
      <c r="AB590" s="0" t="n">
        <v>79.6792</v>
      </c>
      <c r="AG590" s="18" t="n">
        <v>43496</v>
      </c>
      <c r="AH590" s="0" t="n">
        <v>55.7</v>
      </c>
      <c r="AO590" s="18" t="n">
        <v>43496</v>
      </c>
      <c r="AP590" s="0" t="n">
        <v>-0.31</v>
      </c>
      <c r="AQ590" s="18" t="n">
        <v>43496</v>
      </c>
      <c r="AR590" s="0" t="n">
        <v>12.6</v>
      </c>
      <c r="AW590" s="18" t="n">
        <v>43496</v>
      </c>
      <c r="AX590" s="0" t="n">
        <v>58.9</v>
      </c>
      <c r="AY590" s="18" t="n">
        <v>43496</v>
      </c>
      <c r="AZ590" s="0" t="n">
        <v>3.8</v>
      </c>
      <c r="BA590" s="18" t="n">
        <v>43496</v>
      </c>
      <c r="BB590" s="0" t="n">
        <v>1261</v>
      </c>
      <c r="BK590" s="18" t="n">
        <v>43496</v>
      </c>
      <c r="BL590" s="0" t="n">
        <v>5.3</v>
      </c>
      <c r="BQ590" s="18" t="n">
        <v>44865</v>
      </c>
      <c r="BR590" s="0" t="n">
        <v>102.2</v>
      </c>
      <c r="BU590" s="18" t="n">
        <v>26416</v>
      </c>
      <c r="BV590" s="0" t="n">
        <v>107.05</v>
      </c>
      <c r="BW590" s="18" t="n">
        <v>26948</v>
      </c>
      <c r="BX590" s="0" t="n">
        <v>126.5</v>
      </c>
      <c r="BY590" s="18" t="n">
        <v>30085</v>
      </c>
      <c r="BZ590" s="0" t="n">
        <v>188.22</v>
      </c>
      <c r="CC590" s="18" t="n">
        <v>28159</v>
      </c>
      <c r="CD590" s="0" t="n">
        <v>133</v>
      </c>
      <c r="CE590" s="18" t="n">
        <v>31289</v>
      </c>
      <c r="CF590" s="0" t="n">
        <v>28.08</v>
      </c>
      <c r="CG590" s="18" t="n">
        <v>41829</v>
      </c>
      <c r="CH590" s="0" t="n">
        <v>93.6</v>
      </c>
      <c r="CI590" s="18" t="n">
        <v>32365</v>
      </c>
      <c r="CJ590" s="0" t="n">
        <v>2080.9</v>
      </c>
      <c r="CK590" s="18" t="n">
        <v>29705</v>
      </c>
      <c r="CL590" s="0" t="n">
        <v>81.493</v>
      </c>
      <c r="CM590" s="18" t="n">
        <v>41228</v>
      </c>
      <c r="CN590" s="0" t="n">
        <v>14</v>
      </c>
      <c r="CO590" s="18" t="n">
        <v>43592</v>
      </c>
      <c r="CP590" s="0" t="n">
        <v>180.31</v>
      </c>
    </row>
    <row r="591" customFormat="false" ht="15" hidden="false" customHeight="false" outlineLevel="0" collapsed="false">
      <c r="I591" s="18" t="n">
        <v>43524</v>
      </c>
      <c r="J591" s="0" t="n">
        <v>3.8</v>
      </c>
      <c r="K591" s="18" t="n">
        <v>43524</v>
      </c>
      <c r="L591" s="0" t="n">
        <v>5</v>
      </c>
      <c r="O591" s="18" t="n">
        <v>43524</v>
      </c>
      <c r="P591" s="0" t="n">
        <v>218.5</v>
      </c>
      <c r="Q591" s="18" t="n">
        <v>43524</v>
      </c>
      <c r="R591" s="0" t="n">
        <v>3.5</v>
      </c>
      <c r="S591" s="18" t="n">
        <v>43524</v>
      </c>
      <c r="T591" s="0" t="n">
        <v>2.1</v>
      </c>
      <c r="U591" s="18" t="n">
        <v>43524</v>
      </c>
      <c r="V591" s="0" t="n">
        <v>1.74015</v>
      </c>
      <c r="W591" s="18" t="n">
        <v>44985</v>
      </c>
      <c r="X591" s="0" t="n">
        <v>6.8</v>
      </c>
      <c r="Y591" s="18" t="n">
        <v>43524</v>
      </c>
      <c r="Z591" s="0" t="n">
        <v>1.05</v>
      </c>
      <c r="AA591" s="18" t="n">
        <v>43524</v>
      </c>
      <c r="AB591" s="0" t="n">
        <v>79.2011</v>
      </c>
      <c r="AG591" s="18" t="n">
        <v>43524</v>
      </c>
      <c r="AH591" s="0" t="n">
        <v>54.4</v>
      </c>
      <c r="AO591" s="18" t="n">
        <v>43524</v>
      </c>
      <c r="AP591" s="0" t="n">
        <v>-0.33</v>
      </c>
      <c r="AQ591" s="18" t="n">
        <v>43524</v>
      </c>
      <c r="AR591" s="0" t="n">
        <v>2.2</v>
      </c>
      <c r="AW591" s="18" t="n">
        <v>43524</v>
      </c>
      <c r="AX591" s="0" t="n">
        <v>62.3</v>
      </c>
      <c r="AY591" s="18" t="n">
        <v>43524</v>
      </c>
      <c r="AZ591" s="0" t="n">
        <v>3.3</v>
      </c>
      <c r="BA591" s="18" t="n">
        <v>43524</v>
      </c>
      <c r="BB591" s="0" t="n">
        <v>1287</v>
      </c>
      <c r="BK591" s="18" t="n">
        <v>43524</v>
      </c>
      <c r="BL591" s="0" t="n">
        <v>5.5</v>
      </c>
      <c r="BQ591" s="18" t="n">
        <v>44895</v>
      </c>
      <c r="BR591" s="0" t="n">
        <v>101.4</v>
      </c>
      <c r="BU591" s="18" t="n">
        <v>26417</v>
      </c>
      <c r="BV591" s="0" t="n">
        <v>107.67</v>
      </c>
      <c r="BW591" s="18" t="n">
        <v>26949</v>
      </c>
      <c r="BX591" s="0" t="n">
        <v>126.99</v>
      </c>
      <c r="BY591" s="18" t="n">
        <v>30092</v>
      </c>
      <c r="BZ591" s="0" t="n">
        <v>182.4</v>
      </c>
      <c r="CC591" s="18" t="n">
        <v>28160</v>
      </c>
      <c r="CD591" s="0" t="n">
        <v>132.45</v>
      </c>
      <c r="CE591" s="18" t="n">
        <v>31293</v>
      </c>
      <c r="CF591" s="0" t="n">
        <v>28.28</v>
      </c>
      <c r="CG591" s="18" t="n">
        <v>41830</v>
      </c>
      <c r="CH591" s="0" t="n">
        <v>93.6</v>
      </c>
      <c r="CI591" s="18" t="n">
        <v>32366</v>
      </c>
      <c r="CJ591" s="0" t="n">
        <v>2104.7</v>
      </c>
      <c r="CK591" s="18" t="n">
        <v>29706</v>
      </c>
      <c r="CL591" s="0" t="n">
        <v>81.67</v>
      </c>
      <c r="CM591" s="18" t="n">
        <v>41229</v>
      </c>
      <c r="CN591" s="0" t="n">
        <v>14.69</v>
      </c>
      <c r="CO591" s="18" t="n">
        <v>43593</v>
      </c>
      <c r="CP591" s="0" t="n">
        <v>178.1</v>
      </c>
    </row>
    <row r="592" customFormat="false" ht="15" hidden="false" customHeight="false" outlineLevel="0" collapsed="false">
      <c r="I592" s="18" t="n">
        <v>43555</v>
      </c>
      <c r="J592" s="0" t="n">
        <v>3.8</v>
      </c>
      <c r="K592" s="18" t="n">
        <v>43555</v>
      </c>
      <c r="L592" s="0" t="n">
        <v>227</v>
      </c>
      <c r="O592" s="18" t="n">
        <v>43555</v>
      </c>
      <c r="P592" s="0" t="n">
        <v>210.8</v>
      </c>
      <c r="Q592" s="18" t="n">
        <v>43555</v>
      </c>
      <c r="R592" s="0" t="n">
        <v>3.6</v>
      </c>
      <c r="S592" s="18" t="n">
        <v>43555</v>
      </c>
      <c r="T592" s="0" t="n">
        <v>2</v>
      </c>
      <c r="U592" s="18" t="n">
        <v>43555</v>
      </c>
      <c r="V592" s="0" t="n">
        <v>1.6072</v>
      </c>
      <c r="W592" s="18" t="n">
        <v>45016</v>
      </c>
      <c r="X592" s="0" t="n">
        <v>6.4</v>
      </c>
      <c r="Y592" s="18" t="n">
        <v>43555</v>
      </c>
      <c r="Z592" s="0" t="n">
        <v>0.57</v>
      </c>
      <c r="AA592" s="18" t="n">
        <v>43555</v>
      </c>
      <c r="AB592" s="0" t="n">
        <v>79.1387</v>
      </c>
      <c r="AG592" s="18" t="n">
        <v>43555</v>
      </c>
      <c r="AH592" s="0" t="n">
        <v>54.9</v>
      </c>
      <c r="AO592" s="18" t="n">
        <v>43555</v>
      </c>
      <c r="AP592" s="0" t="n">
        <v>-0.08</v>
      </c>
      <c r="AQ592" s="18" t="n">
        <v>43555</v>
      </c>
      <c r="AR592" s="0" t="n">
        <v>10.5</v>
      </c>
      <c r="AW592" s="18" t="n">
        <v>43555</v>
      </c>
      <c r="AX592" s="0" t="n">
        <v>56.8</v>
      </c>
      <c r="AY592" s="18" t="n">
        <v>43555</v>
      </c>
      <c r="AZ592" s="0" t="n">
        <v>3</v>
      </c>
      <c r="BA592" s="18" t="n">
        <v>43555</v>
      </c>
      <c r="BB592" s="0" t="n">
        <v>1305</v>
      </c>
      <c r="BK592" s="18" t="n">
        <v>43555</v>
      </c>
      <c r="BL592" s="0" t="n">
        <v>5.6</v>
      </c>
      <c r="BQ592" s="18" t="n">
        <v>44926</v>
      </c>
      <c r="BR592" s="0" t="n">
        <v>109</v>
      </c>
      <c r="BU592" s="18" t="n">
        <v>26420</v>
      </c>
      <c r="BV592" s="0" t="n">
        <v>106.69</v>
      </c>
      <c r="BW592" s="18" t="n">
        <v>26952</v>
      </c>
      <c r="BX592" s="0" t="n">
        <v>125.93</v>
      </c>
      <c r="BY592" s="18" t="n">
        <v>30099</v>
      </c>
      <c r="BZ592" s="0" t="n">
        <v>178.54</v>
      </c>
      <c r="CC592" s="18" t="n">
        <v>28163</v>
      </c>
      <c r="CD592" s="0" t="n">
        <v>134.25</v>
      </c>
      <c r="CE592" s="18" t="n">
        <v>31294</v>
      </c>
      <c r="CF592" s="0" t="n">
        <v>28.27</v>
      </c>
      <c r="CG592" s="18" t="n">
        <v>41831</v>
      </c>
      <c r="CH592" s="0" t="n">
        <v>93.5</v>
      </c>
      <c r="CI592" s="18" t="n">
        <v>32367</v>
      </c>
      <c r="CJ592" s="0" t="n">
        <v>2140.4</v>
      </c>
      <c r="CK592" s="18" t="n">
        <v>29707</v>
      </c>
      <c r="CL592" s="0" t="n">
        <v>81.557</v>
      </c>
      <c r="CM592" s="18" t="n">
        <v>41232</v>
      </c>
      <c r="CN592" s="0" t="n">
        <v>14.75</v>
      </c>
      <c r="CO592" s="18" t="n">
        <v>43594</v>
      </c>
      <c r="CP592" s="0" t="n">
        <v>178.08</v>
      </c>
    </row>
    <row r="593" customFormat="false" ht="15" hidden="false" customHeight="false" outlineLevel="0" collapsed="false">
      <c r="I593" s="18" t="n">
        <v>43585</v>
      </c>
      <c r="J593" s="0" t="n">
        <v>3.7</v>
      </c>
      <c r="K593" s="18" t="n">
        <v>43585</v>
      </c>
      <c r="L593" s="0" t="n">
        <v>308</v>
      </c>
      <c r="O593" s="18" t="n">
        <v>43585</v>
      </c>
      <c r="P593" s="0" t="n">
        <v>209.8</v>
      </c>
      <c r="Q593" s="18" t="n">
        <v>43585</v>
      </c>
      <c r="R593" s="0" t="n">
        <v>3.5</v>
      </c>
      <c r="S593" s="18" t="n">
        <v>43585</v>
      </c>
      <c r="T593" s="0" t="n">
        <v>2.1</v>
      </c>
      <c r="U593" s="18" t="n">
        <v>43585</v>
      </c>
      <c r="V593" s="0" t="n">
        <v>1.64564</v>
      </c>
      <c r="W593" s="18" t="n">
        <v>45046</v>
      </c>
      <c r="X593" s="0" t="n">
        <v>5.4</v>
      </c>
      <c r="Y593" s="18" t="n">
        <v>43585</v>
      </c>
      <c r="Z593" s="0" t="n">
        <v>-1.06</v>
      </c>
      <c r="AA593" s="18" t="n">
        <v>43585</v>
      </c>
      <c r="AB593" s="0" t="n">
        <v>78.626</v>
      </c>
      <c r="AG593" s="18" t="n">
        <v>43585</v>
      </c>
      <c r="AH593" s="0" t="n">
        <v>53.6</v>
      </c>
      <c r="AO593" s="18" t="n">
        <v>43585</v>
      </c>
      <c r="AP593" s="0" t="n">
        <v>-0.54</v>
      </c>
      <c r="AQ593" s="18" t="n">
        <v>43585</v>
      </c>
      <c r="AR593" s="0" t="n">
        <v>9.2</v>
      </c>
      <c r="AW593" s="18" t="n">
        <v>43585</v>
      </c>
      <c r="AX593" s="0" t="n">
        <v>52.3</v>
      </c>
      <c r="AY593" s="18" t="n">
        <v>43585</v>
      </c>
      <c r="AZ593" s="0" t="n">
        <v>2.6</v>
      </c>
      <c r="BA593" s="18" t="n">
        <v>43585</v>
      </c>
      <c r="BB593" s="0" t="n">
        <v>1311</v>
      </c>
      <c r="BK593" s="18" t="n">
        <v>43585</v>
      </c>
      <c r="BL593" s="0" t="n">
        <v>5.4</v>
      </c>
      <c r="BQ593" s="18" t="n">
        <v>44957</v>
      </c>
      <c r="BR593" s="0" t="n">
        <v>106</v>
      </c>
      <c r="BU593" s="18" t="n">
        <v>26421</v>
      </c>
      <c r="BV593" s="0" t="n">
        <v>106.08</v>
      </c>
      <c r="BW593" s="18" t="n">
        <v>26953</v>
      </c>
      <c r="BX593" s="0" t="n">
        <v>125.87</v>
      </c>
      <c r="BY593" s="18" t="n">
        <v>30106</v>
      </c>
      <c r="BZ593" s="0" t="n">
        <v>174.82</v>
      </c>
      <c r="CC593" s="18" t="n">
        <v>28164</v>
      </c>
      <c r="CD593" s="0" t="n">
        <v>134.7</v>
      </c>
      <c r="CE593" s="18" t="n">
        <v>31295</v>
      </c>
      <c r="CF593" s="0" t="n">
        <v>27.97</v>
      </c>
      <c r="CG593" s="18" t="n">
        <v>41834</v>
      </c>
      <c r="CH593" s="0" t="n">
        <v>93.5</v>
      </c>
      <c r="CI593" s="18" t="n">
        <v>32370</v>
      </c>
      <c r="CJ593" s="0" t="n">
        <v>2138.5</v>
      </c>
      <c r="CK593" s="18" t="n">
        <v>29710</v>
      </c>
      <c r="CL593" s="0" t="n">
        <v>80.06</v>
      </c>
      <c r="CM593" s="18" t="n">
        <v>41233</v>
      </c>
      <c r="CN593" s="0" t="n">
        <v>14.66</v>
      </c>
      <c r="CO593" s="18" t="n">
        <v>43595</v>
      </c>
      <c r="CP593" s="0" t="n">
        <v>181.94</v>
      </c>
    </row>
    <row r="594" customFormat="false" ht="15" hidden="false" customHeight="false" outlineLevel="0" collapsed="false">
      <c r="I594" s="18" t="n">
        <v>43616</v>
      </c>
      <c r="J594" s="0" t="n">
        <v>3.6</v>
      </c>
      <c r="K594" s="18" t="n">
        <v>43616</v>
      </c>
      <c r="L594" s="0" t="n">
        <v>38</v>
      </c>
      <c r="O594" s="18" t="n">
        <v>43616</v>
      </c>
      <c r="P594" s="0" t="n">
        <v>218</v>
      </c>
      <c r="Q594" s="18" t="n">
        <v>43616</v>
      </c>
      <c r="R594" s="0" t="n">
        <v>3.5</v>
      </c>
      <c r="S594" s="18" t="n">
        <v>43616</v>
      </c>
      <c r="T594" s="0" t="n">
        <v>2</v>
      </c>
      <c r="U594" s="18" t="n">
        <v>43616</v>
      </c>
      <c r="V594" s="0" t="n">
        <v>1.573</v>
      </c>
      <c r="W594" s="18" t="n">
        <v>45077</v>
      </c>
      <c r="X594" s="0" t="n">
        <v>4.9</v>
      </c>
      <c r="Y594" s="18" t="n">
        <v>43616</v>
      </c>
      <c r="Z594" s="0" t="n">
        <v>0.03</v>
      </c>
      <c r="AA594" s="18" t="n">
        <v>43616</v>
      </c>
      <c r="AB594" s="0" t="n">
        <v>78.6889</v>
      </c>
      <c r="AG594" s="18" t="n">
        <v>43616</v>
      </c>
      <c r="AH594" s="0" t="n">
        <v>52.6</v>
      </c>
      <c r="AO594" s="18" t="n">
        <v>43616</v>
      </c>
      <c r="AP594" s="0" t="n">
        <v>0</v>
      </c>
      <c r="AQ594" s="18" t="n">
        <v>43616</v>
      </c>
      <c r="AR594" s="0" t="n">
        <v>17.3</v>
      </c>
      <c r="AW594" s="18" t="n">
        <v>43616</v>
      </c>
      <c r="AX594" s="0" t="n">
        <v>51.7</v>
      </c>
      <c r="AY594" s="18" t="n">
        <v>43616</v>
      </c>
      <c r="AZ594" s="0" t="n">
        <v>2.2</v>
      </c>
      <c r="BA594" s="18" t="n">
        <v>43616</v>
      </c>
      <c r="BB594" s="0" t="n">
        <v>1347</v>
      </c>
      <c r="BK594" s="18" t="n">
        <v>43616</v>
      </c>
      <c r="BL594" s="0" t="n">
        <v>5</v>
      </c>
      <c r="BQ594" s="18" t="n">
        <v>44985</v>
      </c>
      <c r="BR594" s="0" t="n">
        <v>103.4</v>
      </c>
      <c r="BU594" s="18" t="n">
        <v>26422</v>
      </c>
      <c r="BV594" s="0" t="n">
        <v>105.99</v>
      </c>
      <c r="BW594" s="18" t="n">
        <v>26954</v>
      </c>
      <c r="BX594" s="0" t="n">
        <v>125.94</v>
      </c>
      <c r="BY594" s="18" t="n">
        <v>30113</v>
      </c>
      <c r="BZ594" s="0" t="n">
        <v>173.55</v>
      </c>
      <c r="CC594" s="18" t="n">
        <v>28165</v>
      </c>
      <c r="CD594" s="0" t="n">
        <v>136.1</v>
      </c>
      <c r="CE594" s="18" t="n">
        <v>31296</v>
      </c>
      <c r="CF594" s="0" t="n">
        <v>27.75</v>
      </c>
      <c r="CG594" s="18" t="n">
        <v>41835</v>
      </c>
      <c r="CH594" s="0" t="n">
        <v>94</v>
      </c>
      <c r="CI594" s="18" t="n">
        <v>32371</v>
      </c>
      <c r="CJ594" s="0" t="n">
        <v>2168.2</v>
      </c>
      <c r="CK594" s="18" t="n">
        <v>29711</v>
      </c>
      <c r="CL594" s="0" t="n">
        <v>79.505</v>
      </c>
      <c r="CM594" s="18" t="n">
        <v>41234</v>
      </c>
      <c r="CN594" s="0" t="n">
        <v>14.71</v>
      </c>
      <c r="CO594" s="18" t="n">
        <v>43598</v>
      </c>
      <c r="CP594" s="0" t="n">
        <v>213.16</v>
      </c>
    </row>
    <row r="595" customFormat="false" ht="15" hidden="false" customHeight="false" outlineLevel="0" collapsed="false">
      <c r="I595" s="18" t="n">
        <v>43646</v>
      </c>
      <c r="J595" s="0" t="n">
        <v>3.6</v>
      </c>
      <c r="K595" s="18" t="n">
        <v>43646</v>
      </c>
      <c r="L595" s="0" t="n">
        <v>204</v>
      </c>
      <c r="O595" s="18" t="n">
        <v>43646</v>
      </c>
      <c r="P595" s="0" t="n">
        <v>225.8</v>
      </c>
      <c r="Q595" s="18" t="n">
        <v>43646</v>
      </c>
      <c r="R595" s="0" t="n">
        <v>3.6</v>
      </c>
      <c r="S595" s="18" t="n">
        <v>43646</v>
      </c>
      <c r="T595" s="0" t="n">
        <v>2.1</v>
      </c>
      <c r="U595" s="18" t="n">
        <v>43646</v>
      </c>
      <c r="V595" s="0" t="n">
        <v>1.6825</v>
      </c>
      <c r="W595" s="18" t="n">
        <v>45107</v>
      </c>
      <c r="X595" s="0" t="n">
        <v>4.2</v>
      </c>
      <c r="Y595" s="18" t="n">
        <v>43646</v>
      </c>
      <c r="Z595" s="0" t="n">
        <v>-0.68</v>
      </c>
      <c r="AA595" s="18" t="n">
        <v>43646</v>
      </c>
      <c r="AB595" s="0" t="n">
        <v>78.6717</v>
      </c>
      <c r="AG595" s="18" t="n">
        <v>43646</v>
      </c>
      <c r="AH595" s="0" t="n">
        <v>51.5</v>
      </c>
      <c r="AO595" s="18" t="n">
        <v>43646</v>
      </c>
      <c r="AP595" s="0" t="n">
        <v>0.11</v>
      </c>
      <c r="AQ595" s="18" t="n">
        <v>43646</v>
      </c>
      <c r="AR595" s="0" t="n">
        <v>2.3</v>
      </c>
      <c r="AW595" s="18" t="n">
        <v>43646</v>
      </c>
      <c r="AX595" s="0" t="n">
        <v>50.6</v>
      </c>
      <c r="AY595" s="18" t="n">
        <v>43646</v>
      </c>
      <c r="AZ595" s="0" t="n">
        <v>1.4</v>
      </c>
      <c r="BA595" s="18" t="n">
        <v>43646</v>
      </c>
      <c r="BB595" s="0" t="n">
        <v>1315</v>
      </c>
      <c r="BK595" s="18" t="n">
        <v>43646</v>
      </c>
      <c r="BL595" s="0" t="n">
        <v>4.7</v>
      </c>
      <c r="BQ595" s="18" t="n">
        <v>45016</v>
      </c>
      <c r="BR595" s="0" t="n">
        <v>104</v>
      </c>
      <c r="BU595" s="18" t="n">
        <v>26423</v>
      </c>
      <c r="BV595" s="0" t="n">
        <v>106.25</v>
      </c>
      <c r="BW595" s="18" t="n">
        <v>26955</v>
      </c>
      <c r="BX595" s="0" t="n">
        <v>126.12</v>
      </c>
      <c r="BY595" s="18" t="n">
        <v>30120</v>
      </c>
      <c r="BZ595" s="0" t="n">
        <v>168.5</v>
      </c>
      <c r="CC595" s="18" t="n">
        <v>28166</v>
      </c>
      <c r="CD595" s="0" t="n">
        <v>135.85</v>
      </c>
      <c r="CE595" s="18" t="n">
        <v>31299</v>
      </c>
      <c r="CF595" s="0" t="n">
        <v>27.64</v>
      </c>
      <c r="CG595" s="18" t="n">
        <v>41836</v>
      </c>
      <c r="CH595" s="0" t="n">
        <v>94.8</v>
      </c>
      <c r="CI595" s="18" t="n">
        <v>32373</v>
      </c>
      <c r="CJ595" s="0" t="n">
        <v>2156.6</v>
      </c>
      <c r="CK595" s="18" t="n">
        <v>29712</v>
      </c>
      <c r="CL595" s="0" t="n">
        <v>79.767</v>
      </c>
      <c r="CM595" s="18" t="n">
        <v>41236</v>
      </c>
      <c r="CN595" s="0" t="n">
        <v>15.44</v>
      </c>
      <c r="CO595" s="18" t="n">
        <v>43599</v>
      </c>
      <c r="CP595" s="0" t="n">
        <v>216.2</v>
      </c>
    </row>
    <row r="596" customFormat="false" ht="15" hidden="false" customHeight="false" outlineLevel="0" collapsed="false">
      <c r="I596" s="18" t="n">
        <v>43677</v>
      </c>
      <c r="J596" s="0" t="n">
        <v>3.7</v>
      </c>
      <c r="K596" s="18" t="n">
        <v>43677</v>
      </c>
      <c r="L596" s="0" t="n">
        <v>90</v>
      </c>
      <c r="O596" s="18" t="n">
        <v>43677</v>
      </c>
      <c r="P596" s="0" t="n">
        <v>208.5</v>
      </c>
      <c r="Q596" s="18" t="n">
        <v>43677</v>
      </c>
      <c r="R596" s="0" t="n">
        <v>3.7</v>
      </c>
      <c r="S596" s="18" t="n">
        <v>43677</v>
      </c>
      <c r="T596" s="0" t="n">
        <v>2.2</v>
      </c>
      <c r="U596" s="18" t="n">
        <v>43677</v>
      </c>
      <c r="V596" s="0" t="n">
        <v>1.66657</v>
      </c>
      <c r="W596" s="18" t="n">
        <v>45138</v>
      </c>
      <c r="X596" s="0" t="n">
        <v>3.9</v>
      </c>
      <c r="Y596" s="18" t="n">
        <v>43677</v>
      </c>
      <c r="Z596" s="0" t="n">
        <v>-1.27</v>
      </c>
      <c r="AA596" s="18" t="n">
        <v>43677</v>
      </c>
      <c r="AB596" s="0" t="n">
        <v>78.2415</v>
      </c>
      <c r="AG596" s="18" t="n">
        <v>43677</v>
      </c>
      <c r="AH596" s="0" t="n">
        <v>51</v>
      </c>
      <c r="AO596" s="18" t="n">
        <v>43677</v>
      </c>
      <c r="AP596" s="0" t="n">
        <v>-0.39</v>
      </c>
      <c r="AQ596" s="18" t="n">
        <v>43677</v>
      </c>
      <c r="AR596" s="0" t="n">
        <v>21.6</v>
      </c>
      <c r="AW596" s="18" t="n">
        <v>43677</v>
      </c>
      <c r="AX596" s="0" t="n">
        <v>46.4</v>
      </c>
      <c r="AY596" s="18" t="n">
        <v>43677</v>
      </c>
      <c r="AZ596" s="0" t="n">
        <v>1.2</v>
      </c>
      <c r="BA596" s="18" t="n">
        <v>43677</v>
      </c>
      <c r="BB596" s="0" t="n">
        <v>1352</v>
      </c>
      <c r="BK596" s="18" t="n">
        <v>43677</v>
      </c>
      <c r="BL596" s="0" t="n">
        <v>4.2</v>
      </c>
      <c r="BQ596" s="18" t="n">
        <v>45046</v>
      </c>
      <c r="BR596" s="0" t="n">
        <v>103.7</v>
      </c>
      <c r="BU596" s="18" t="n">
        <v>26424</v>
      </c>
      <c r="BV596" s="0" t="n">
        <v>106.63</v>
      </c>
      <c r="BW596" s="18" t="n">
        <v>26956</v>
      </c>
      <c r="BX596" s="0" t="n">
        <v>126.66</v>
      </c>
      <c r="BY596" s="18" t="n">
        <v>30127</v>
      </c>
      <c r="BZ596" s="0" t="n">
        <v>170.48</v>
      </c>
      <c r="CC596" s="18" t="n">
        <v>28167</v>
      </c>
      <c r="CD596" s="0" t="n">
        <v>135</v>
      </c>
      <c r="CE596" s="18" t="n">
        <v>31300</v>
      </c>
      <c r="CF596" s="0" t="n">
        <v>27.89</v>
      </c>
      <c r="CG596" s="18" t="n">
        <v>41837</v>
      </c>
      <c r="CH596" s="0" t="n">
        <v>94.9</v>
      </c>
      <c r="CI596" s="18" t="n">
        <v>32374</v>
      </c>
      <c r="CJ596" s="0" t="n">
        <v>2183.8</v>
      </c>
      <c r="CK596" s="18" t="n">
        <v>29713</v>
      </c>
      <c r="CL596" s="0" t="n">
        <v>80.274</v>
      </c>
      <c r="CM596" s="18" t="n">
        <v>41239</v>
      </c>
      <c r="CN596" s="0" t="n">
        <v>15.31</v>
      </c>
      <c r="CO596" s="18" t="n">
        <v>43600</v>
      </c>
      <c r="CP596" s="0" t="n">
        <v>252.24</v>
      </c>
    </row>
    <row r="597" customFormat="false" ht="15" hidden="false" customHeight="false" outlineLevel="0" collapsed="false">
      <c r="I597" s="18" t="n">
        <v>43708</v>
      </c>
      <c r="J597" s="0" t="n">
        <v>3.6</v>
      </c>
      <c r="K597" s="18" t="n">
        <v>43708</v>
      </c>
      <c r="L597" s="0" t="n">
        <v>221</v>
      </c>
      <c r="O597" s="18" t="n">
        <v>43708</v>
      </c>
      <c r="P597" s="0" t="n">
        <v>211.8</v>
      </c>
      <c r="Q597" s="18" t="n">
        <v>43708</v>
      </c>
      <c r="R597" s="0" t="n">
        <v>3.7</v>
      </c>
      <c r="S597" s="18" t="n">
        <v>43708</v>
      </c>
      <c r="T597" s="0" t="n">
        <v>2.4</v>
      </c>
      <c r="U597" s="18" t="n">
        <v>43708</v>
      </c>
      <c r="V597" s="0" t="n">
        <v>1.75953</v>
      </c>
      <c r="W597" s="18" t="n">
        <v>45169</v>
      </c>
      <c r="X597" s="0" t="n">
        <v>3.6</v>
      </c>
      <c r="Y597" s="18" t="n">
        <v>43708</v>
      </c>
      <c r="Z597" s="0" t="n">
        <v>-1.25</v>
      </c>
      <c r="AA597" s="18" t="n">
        <v>43708</v>
      </c>
      <c r="AB597" s="0" t="n">
        <v>78.7426</v>
      </c>
      <c r="AG597" s="18" t="n">
        <v>43708</v>
      </c>
      <c r="AH597" s="0" t="n">
        <v>48.5</v>
      </c>
      <c r="AO597" s="18" t="n">
        <v>43708</v>
      </c>
      <c r="AP597" s="0" t="n">
        <v>0.2</v>
      </c>
      <c r="AQ597" s="18" t="n">
        <v>43708</v>
      </c>
      <c r="AR597" s="0" t="n">
        <v>11.1</v>
      </c>
      <c r="AW597" s="18" t="n">
        <v>43708</v>
      </c>
      <c r="AX597" s="0" t="n">
        <v>49.7</v>
      </c>
      <c r="AY597" s="18" t="n">
        <v>43708</v>
      </c>
      <c r="AZ597" s="0" t="n">
        <v>0.7</v>
      </c>
      <c r="BA597" s="18" t="n">
        <v>43708</v>
      </c>
      <c r="BB597" s="0" t="n">
        <v>1489</v>
      </c>
      <c r="BK597" s="18" t="n">
        <v>43708</v>
      </c>
      <c r="BL597" s="0" t="n">
        <v>4.3</v>
      </c>
      <c r="BQ597" s="18" t="n">
        <v>45077</v>
      </c>
      <c r="BR597" s="0" t="n">
        <v>102.5</v>
      </c>
      <c r="BU597" s="18" t="n">
        <v>26427</v>
      </c>
      <c r="BV597" s="0" t="n">
        <v>106.14</v>
      </c>
      <c r="BW597" s="18" t="n">
        <v>26959</v>
      </c>
      <c r="BX597" s="0" t="n">
        <v>126.07</v>
      </c>
      <c r="BY597" s="18" t="n">
        <v>30134</v>
      </c>
      <c r="BZ597" s="0" t="n">
        <v>170.05</v>
      </c>
      <c r="CC597" s="18" t="n">
        <v>28170</v>
      </c>
      <c r="CD597" s="0" t="n">
        <v>136.45</v>
      </c>
      <c r="CE597" s="18" t="n">
        <v>31301</v>
      </c>
      <c r="CF597" s="0" t="n">
        <v>27.88</v>
      </c>
      <c r="CG597" s="18" t="n">
        <v>41838</v>
      </c>
      <c r="CH597" s="0" t="n">
        <v>94.3</v>
      </c>
      <c r="CI597" s="18" t="n">
        <v>32377</v>
      </c>
      <c r="CJ597" s="0" t="n">
        <v>2170.6</v>
      </c>
      <c r="CK597" s="18" t="n">
        <v>29714</v>
      </c>
      <c r="CL597" s="0" t="n">
        <v>80.684</v>
      </c>
      <c r="CM597" s="18" t="n">
        <v>41240</v>
      </c>
      <c r="CN597" s="0" t="n">
        <v>15.25</v>
      </c>
      <c r="CO597" s="18" t="n">
        <v>43601</v>
      </c>
      <c r="CP597" s="0" t="n">
        <v>270.63</v>
      </c>
    </row>
    <row r="598" customFormat="false" ht="15" hidden="false" customHeight="false" outlineLevel="0" collapsed="false">
      <c r="I598" s="18" t="n">
        <v>43738</v>
      </c>
      <c r="J598" s="0" t="n">
        <v>3.5</v>
      </c>
      <c r="K598" s="18" t="n">
        <v>43738</v>
      </c>
      <c r="L598" s="0" t="n">
        <v>203</v>
      </c>
      <c r="O598" s="18" t="n">
        <v>43738</v>
      </c>
      <c r="P598" s="0" t="n">
        <v>209.5</v>
      </c>
      <c r="Q598" s="18" t="n">
        <v>43738</v>
      </c>
      <c r="R598" s="0" t="n">
        <v>3.6</v>
      </c>
      <c r="S598" s="18" t="n">
        <v>43738</v>
      </c>
      <c r="T598" s="0" t="n">
        <v>2.4</v>
      </c>
      <c r="U598" s="18" t="n">
        <v>43738</v>
      </c>
      <c r="V598" s="0" t="n">
        <v>1.64767</v>
      </c>
      <c r="W598" s="18" t="n">
        <v>45199</v>
      </c>
      <c r="X598" s="0" t="n">
        <v>3.4</v>
      </c>
      <c r="Y598" s="18" t="n">
        <v>43738</v>
      </c>
      <c r="Z598" s="0" t="n">
        <v>-1.52</v>
      </c>
      <c r="AA598" s="18" t="n">
        <v>43738</v>
      </c>
      <c r="AB598" s="0" t="n">
        <v>78.4845</v>
      </c>
      <c r="AG598" s="18" t="n">
        <v>43738</v>
      </c>
      <c r="AH598" s="0" t="n">
        <v>48.1</v>
      </c>
      <c r="AO598" s="18" t="n">
        <v>43738</v>
      </c>
      <c r="AP598" s="0" t="n">
        <v>-0.39</v>
      </c>
      <c r="AQ598" s="18" t="n">
        <v>43738</v>
      </c>
      <c r="AR598" s="0" t="n">
        <v>13.2</v>
      </c>
      <c r="AW598" s="18" t="n">
        <v>43738</v>
      </c>
      <c r="AX598" s="0" t="n">
        <v>47.9</v>
      </c>
      <c r="AY598" s="18" t="n">
        <v>43738</v>
      </c>
      <c r="AZ598" s="0" t="n">
        <v>-0.2</v>
      </c>
      <c r="BA598" s="18" t="n">
        <v>43738</v>
      </c>
      <c r="BB598" s="0" t="n">
        <v>1474</v>
      </c>
      <c r="BK598" s="18" t="n">
        <v>43738</v>
      </c>
      <c r="BL598" s="0" t="n">
        <v>4.4</v>
      </c>
      <c r="BQ598" s="18" t="n">
        <v>45107</v>
      </c>
      <c r="BR598" s="0" t="n">
        <v>110.1</v>
      </c>
      <c r="BU598" s="18" t="n">
        <v>26428</v>
      </c>
      <c r="BV598" s="0" t="n">
        <v>104.74</v>
      </c>
      <c r="BW598" s="18" t="n">
        <v>26960</v>
      </c>
      <c r="BX598" s="0" t="n">
        <v>126.41</v>
      </c>
      <c r="BY598" s="18" t="n">
        <v>30141</v>
      </c>
      <c r="BZ598" s="0" t="n">
        <v>168.07</v>
      </c>
      <c r="CC598" s="18" t="n">
        <v>28171</v>
      </c>
      <c r="CD598" s="0" t="n">
        <v>135.9</v>
      </c>
      <c r="CE598" s="18" t="n">
        <v>31302</v>
      </c>
      <c r="CF598" s="0" t="n">
        <v>28.04</v>
      </c>
      <c r="CG598" s="18" t="n">
        <v>41841</v>
      </c>
      <c r="CH598" s="0" t="n">
        <v>93.4</v>
      </c>
      <c r="CI598" s="18" t="n">
        <v>32378</v>
      </c>
      <c r="CJ598" s="0" t="n">
        <v>2266.3</v>
      </c>
      <c r="CK598" s="18" t="n">
        <v>29717</v>
      </c>
      <c r="CL598" s="0" t="n">
        <v>79.851</v>
      </c>
      <c r="CM598" s="18" t="n">
        <v>41241</v>
      </c>
      <c r="CN598" s="0" t="n">
        <v>15.44</v>
      </c>
      <c r="CO598" s="18" t="n">
        <v>43602</v>
      </c>
      <c r="CP598" s="0" t="n">
        <v>247.14</v>
      </c>
    </row>
    <row r="599" customFormat="false" ht="15" hidden="false" customHeight="false" outlineLevel="0" collapsed="false">
      <c r="I599" s="18" t="n">
        <v>43769</v>
      </c>
      <c r="J599" s="0" t="n">
        <v>3.6</v>
      </c>
      <c r="K599" s="18" t="n">
        <v>43769</v>
      </c>
      <c r="L599" s="0" t="n">
        <v>100</v>
      </c>
      <c r="O599" s="18" t="n">
        <v>43769</v>
      </c>
      <c r="P599" s="0" t="n">
        <v>213.5</v>
      </c>
      <c r="Q599" s="18" t="n">
        <v>43769</v>
      </c>
      <c r="R599" s="0" t="n">
        <v>3.7</v>
      </c>
      <c r="S599" s="18" t="n">
        <v>43769</v>
      </c>
      <c r="T599" s="0" t="n">
        <v>2.3</v>
      </c>
      <c r="U599" s="18" t="n">
        <v>43769</v>
      </c>
      <c r="V599" s="0" t="n">
        <v>1.64312</v>
      </c>
      <c r="W599" s="18" t="n">
        <v>45230</v>
      </c>
      <c r="X599" s="0" t="n">
        <v>3.1</v>
      </c>
      <c r="Y599" s="18" t="n">
        <v>43769</v>
      </c>
      <c r="Z599" s="0" t="n">
        <v>-2.25</v>
      </c>
      <c r="AA599" s="18" t="n">
        <v>43769</v>
      </c>
      <c r="AB599" s="0" t="n">
        <v>77.7075</v>
      </c>
      <c r="AG599" s="18" t="n">
        <v>43769</v>
      </c>
      <c r="AH599" s="0" t="n">
        <v>48.1</v>
      </c>
      <c r="AO599" s="18" t="n">
        <v>43769</v>
      </c>
      <c r="AP599" s="0" t="n">
        <v>-0.76</v>
      </c>
      <c r="AQ599" s="18" t="n">
        <v>43769</v>
      </c>
      <c r="AR599" s="0" t="n">
        <v>5.9</v>
      </c>
      <c r="AW599" s="18" t="n">
        <v>43769</v>
      </c>
      <c r="AX599" s="0" t="n">
        <v>44.1</v>
      </c>
      <c r="AY599" s="18" t="n">
        <v>43769</v>
      </c>
      <c r="AZ599" s="0" t="n">
        <v>-0.5</v>
      </c>
      <c r="BA599" s="18" t="n">
        <v>43769</v>
      </c>
      <c r="BB599" s="0" t="n">
        <v>1525</v>
      </c>
      <c r="BK599" s="18" t="n">
        <v>43769</v>
      </c>
      <c r="BL599" s="0" t="n">
        <v>4.5</v>
      </c>
      <c r="BQ599" s="18" t="n">
        <v>45138</v>
      </c>
      <c r="BR599" s="0" t="n">
        <v>114</v>
      </c>
      <c r="BU599" s="18" t="n">
        <v>26429</v>
      </c>
      <c r="BV599" s="0" t="n">
        <v>105.42</v>
      </c>
      <c r="BW599" s="18" t="n">
        <v>26961</v>
      </c>
      <c r="BX599" s="0" t="n">
        <v>127.32</v>
      </c>
      <c r="BY599" s="18" t="n">
        <v>30148</v>
      </c>
      <c r="BZ599" s="0" t="n">
        <v>170.18</v>
      </c>
      <c r="CC599" s="18" t="n">
        <v>28172</v>
      </c>
      <c r="CD599" s="0" t="n">
        <v>135.9</v>
      </c>
      <c r="CE599" s="18" t="n">
        <v>31303</v>
      </c>
      <c r="CF599" s="0" t="n">
        <v>28.01</v>
      </c>
      <c r="CG599" s="18" t="n">
        <v>41842</v>
      </c>
      <c r="CH599" s="0" t="n">
        <v>92.6</v>
      </c>
      <c r="CI599" s="18" t="n">
        <v>32379</v>
      </c>
      <c r="CJ599" s="0" t="n">
        <v>2266.7</v>
      </c>
      <c r="CK599" s="18" t="n">
        <v>29718</v>
      </c>
      <c r="CL599" s="0" t="n">
        <v>80</v>
      </c>
      <c r="CM599" s="18" t="n">
        <v>41242</v>
      </c>
      <c r="CN599" s="0" t="n">
        <v>15.56</v>
      </c>
      <c r="CO599" s="18" t="n">
        <v>43605</v>
      </c>
      <c r="CP599" s="0" t="n">
        <v>269.84</v>
      </c>
    </row>
    <row r="600" customFormat="false" ht="15" hidden="false" customHeight="false" outlineLevel="0" collapsed="false">
      <c r="I600" s="18" t="n">
        <v>43799</v>
      </c>
      <c r="J600" s="0" t="n">
        <v>3.6</v>
      </c>
      <c r="K600" s="18" t="n">
        <v>43799</v>
      </c>
      <c r="L600" s="0" t="n">
        <v>208</v>
      </c>
      <c r="O600" s="18" t="n">
        <v>43799</v>
      </c>
      <c r="P600" s="0" t="n">
        <v>227</v>
      </c>
      <c r="Q600" s="18" t="n">
        <v>43799</v>
      </c>
      <c r="R600" s="0" t="n">
        <v>3.7</v>
      </c>
      <c r="S600" s="18" t="n">
        <v>43799</v>
      </c>
      <c r="T600" s="0" t="n">
        <v>2.3</v>
      </c>
      <c r="U600" s="18" t="n">
        <v>43799</v>
      </c>
      <c r="V600" s="0" t="n">
        <v>1.47237</v>
      </c>
      <c r="W600" s="18" t="n">
        <v>45260</v>
      </c>
      <c r="X600" s="0" t="n">
        <v>2.9</v>
      </c>
      <c r="Y600" s="18" t="n">
        <v>43799</v>
      </c>
      <c r="Z600" s="0" t="n">
        <v>-1.78</v>
      </c>
      <c r="AA600" s="18" t="n">
        <v>43799</v>
      </c>
      <c r="AB600" s="0" t="n">
        <v>78.0665</v>
      </c>
      <c r="AG600" s="18" t="n">
        <v>43799</v>
      </c>
      <c r="AH600" s="0" t="n">
        <v>48.1</v>
      </c>
      <c r="AO600" s="18" t="n">
        <v>43799</v>
      </c>
      <c r="AP600" s="0" t="n">
        <v>0.21</v>
      </c>
      <c r="AQ600" s="18" t="n">
        <v>43799</v>
      </c>
      <c r="AR600" s="0" t="n">
        <v>10.9</v>
      </c>
      <c r="AW600" s="18" t="n">
        <v>43799</v>
      </c>
      <c r="AX600" s="0" t="n">
        <v>47.2</v>
      </c>
      <c r="AY600" s="18" t="n">
        <v>43799</v>
      </c>
      <c r="AZ600" s="0" t="n">
        <v>-0.7</v>
      </c>
      <c r="BA600" s="18" t="n">
        <v>43799</v>
      </c>
      <c r="BB600" s="0" t="n">
        <v>1527</v>
      </c>
      <c r="BK600" s="18" t="n">
        <v>43799</v>
      </c>
      <c r="BL600" s="0" t="n">
        <v>4.7</v>
      </c>
      <c r="BQ600" s="18" t="n">
        <v>45169</v>
      </c>
      <c r="BR600" s="0" t="n">
        <v>108.7</v>
      </c>
      <c r="BU600" s="18" t="n">
        <v>26430</v>
      </c>
      <c r="BV600" s="0" t="n">
        <v>105.77</v>
      </c>
      <c r="BW600" s="18" t="n">
        <v>26962</v>
      </c>
      <c r="BX600" s="0" t="n">
        <v>127.44</v>
      </c>
      <c r="BY600" s="18" t="n">
        <v>30155</v>
      </c>
      <c r="BZ600" s="0" t="n">
        <v>172.11</v>
      </c>
      <c r="CC600" s="18" t="n">
        <v>28173</v>
      </c>
      <c r="CD600" s="0" t="n">
        <v>136.4</v>
      </c>
      <c r="CE600" s="18" t="n">
        <v>31306</v>
      </c>
      <c r="CF600" s="0" t="n">
        <v>27.92</v>
      </c>
      <c r="CG600" s="18" t="n">
        <v>41843</v>
      </c>
      <c r="CH600" s="0" t="n">
        <v>92.5</v>
      </c>
      <c r="CI600" s="18" t="n">
        <v>32380</v>
      </c>
      <c r="CJ600" s="0" t="n">
        <v>2298.5</v>
      </c>
      <c r="CK600" s="18" t="n">
        <v>29719</v>
      </c>
      <c r="CL600" s="0" t="n">
        <v>80.326</v>
      </c>
      <c r="CM600" s="18" t="n">
        <v>41243</v>
      </c>
      <c r="CN600" s="0" t="n">
        <v>15.71</v>
      </c>
      <c r="CO600" s="18" t="n">
        <v>43606</v>
      </c>
      <c r="CP600" s="0" t="n">
        <v>277.92</v>
      </c>
    </row>
    <row r="601" customFormat="false" ht="15" hidden="false" customHeight="false" outlineLevel="0" collapsed="false">
      <c r="I601" s="18" t="n">
        <v>43830</v>
      </c>
      <c r="J601" s="0" t="n">
        <v>3.6</v>
      </c>
      <c r="K601" s="18" t="n">
        <v>43830</v>
      </c>
      <c r="L601" s="0" t="n">
        <v>126</v>
      </c>
      <c r="O601" s="18" t="n">
        <v>43830</v>
      </c>
      <c r="P601" s="0" t="n">
        <v>236</v>
      </c>
      <c r="Q601" s="18" t="n">
        <v>43830</v>
      </c>
      <c r="R601" s="0" t="n">
        <v>3.1</v>
      </c>
      <c r="S601" s="18" t="n">
        <v>43830</v>
      </c>
      <c r="T601" s="0" t="n">
        <v>2.3</v>
      </c>
      <c r="U601" s="18" t="n">
        <v>43830</v>
      </c>
      <c r="V601" s="0" t="n">
        <v>1.50289</v>
      </c>
      <c r="W601" s="18" t="n">
        <v>45291</v>
      </c>
      <c r="X601" s="0" t="n">
        <v>2.7</v>
      </c>
      <c r="Y601" s="18" t="n">
        <v>43830</v>
      </c>
      <c r="Z601" s="0" t="n">
        <v>-2.03</v>
      </c>
      <c r="AA601" s="18" t="n">
        <v>43830</v>
      </c>
      <c r="AB601" s="0" t="n">
        <v>77.8163</v>
      </c>
      <c r="AG601" s="18" t="n">
        <v>43830</v>
      </c>
      <c r="AH601" s="0" t="n">
        <v>47.9</v>
      </c>
      <c r="AO601" s="18" t="n">
        <v>43830</v>
      </c>
      <c r="AP601" s="0" t="n">
        <v>-0.38</v>
      </c>
      <c r="AQ601" s="18" t="n">
        <v>43830</v>
      </c>
      <c r="AR601" s="0" t="n">
        <v>1.3</v>
      </c>
      <c r="AW601" s="18" t="n">
        <v>43830</v>
      </c>
      <c r="AX601" s="0" t="n">
        <v>48.1</v>
      </c>
      <c r="AY601" s="18" t="n">
        <v>43830</v>
      </c>
      <c r="AZ601" s="0" t="n">
        <v>-0.8</v>
      </c>
      <c r="BA601" s="18" t="n">
        <v>43830</v>
      </c>
      <c r="BB601" s="0" t="n">
        <v>1451</v>
      </c>
      <c r="BK601" s="18" t="n">
        <v>43830</v>
      </c>
      <c r="BL601" s="0" t="n">
        <v>3.2</v>
      </c>
      <c r="BQ601" s="18" t="n">
        <v>45199</v>
      </c>
      <c r="BR601" s="0" t="n">
        <v>104.3</v>
      </c>
      <c r="BU601" s="18" t="n">
        <v>26431</v>
      </c>
      <c r="BV601" s="0" t="n">
        <v>106.38</v>
      </c>
      <c r="BW601" s="18" t="n">
        <v>26963</v>
      </c>
      <c r="BX601" s="0" t="n">
        <v>128.03</v>
      </c>
      <c r="BY601" s="18" t="n">
        <v>30162</v>
      </c>
      <c r="BZ601" s="0" t="n">
        <v>167.35</v>
      </c>
      <c r="CC601" s="18" t="n">
        <v>28174</v>
      </c>
      <c r="CD601" s="0" t="n">
        <v>136.6</v>
      </c>
      <c r="CE601" s="18" t="n">
        <v>31307</v>
      </c>
      <c r="CF601" s="0" t="n">
        <v>28.08</v>
      </c>
      <c r="CG601" s="18" t="n">
        <v>41844</v>
      </c>
      <c r="CH601" s="0" t="n">
        <v>92.1</v>
      </c>
      <c r="CI601" s="18" t="n">
        <v>32381</v>
      </c>
      <c r="CJ601" s="0" t="n">
        <v>2323.1</v>
      </c>
      <c r="CK601" s="18" t="n">
        <v>29720</v>
      </c>
      <c r="CL601" s="0" t="n">
        <v>80.885</v>
      </c>
      <c r="CM601" s="18" t="n">
        <v>41246</v>
      </c>
      <c r="CN601" s="0" t="n">
        <v>15.85</v>
      </c>
      <c r="CO601" s="18" t="n">
        <v>43607</v>
      </c>
      <c r="CP601" s="0" t="n">
        <v>262.29</v>
      </c>
    </row>
    <row r="602" customFormat="false" ht="15" hidden="false" customHeight="false" outlineLevel="0" collapsed="false">
      <c r="I602" s="18" t="n">
        <v>43861</v>
      </c>
      <c r="J602" s="0" t="n">
        <v>3.6</v>
      </c>
      <c r="K602" s="18" t="n">
        <v>43861</v>
      </c>
      <c r="L602" s="0" t="n">
        <v>253</v>
      </c>
      <c r="O602" s="18" t="n">
        <v>43861</v>
      </c>
      <c r="P602" s="0" t="n">
        <v>210.3</v>
      </c>
      <c r="Q602" s="18" t="n">
        <v>43861</v>
      </c>
      <c r="R602" s="0" t="n">
        <v>3.3</v>
      </c>
      <c r="S602" s="18" t="n">
        <v>43861</v>
      </c>
      <c r="T602" s="0" t="n">
        <v>2.3</v>
      </c>
      <c r="U602" s="18" t="n">
        <v>43861</v>
      </c>
      <c r="V602" s="0" t="n">
        <v>1.55232</v>
      </c>
      <c r="W602" s="18" t="n">
        <v>45322</v>
      </c>
      <c r="X602" s="0" t="n">
        <v>2.3</v>
      </c>
      <c r="Y602" s="18" t="n">
        <v>43861</v>
      </c>
      <c r="Z602" s="0" t="n">
        <v>-1.93</v>
      </c>
      <c r="AA602" s="18" t="n">
        <v>43861</v>
      </c>
      <c r="AB602" s="0" t="n">
        <v>77.3913</v>
      </c>
      <c r="AG602" s="18" t="n">
        <v>43861</v>
      </c>
      <c r="AH602" s="0" t="n">
        <v>51.4</v>
      </c>
      <c r="AO602" s="18" t="n">
        <v>43861</v>
      </c>
      <c r="AP602" s="0" t="n">
        <v>-0.21</v>
      </c>
      <c r="AQ602" s="18" t="n">
        <v>43861</v>
      </c>
      <c r="AR602" s="0" t="n">
        <v>14.3</v>
      </c>
      <c r="AW602" s="18" t="n">
        <v>43861</v>
      </c>
      <c r="AX602" s="0" t="n">
        <v>43.5</v>
      </c>
      <c r="AY602" s="18" t="n">
        <v>43861</v>
      </c>
      <c r="AZ602" s="0" t="n">
        <v>-0.4</v>
      </c>
      <c r="BA602" s="18" t="n">
        <v>43861</v>
      </c>
      <c r="BB602" s="0" t="n">
        <v>1507</v>
      </c>
      <c r="BK602" s="18" t="n">
        <v>43861</v>
      </c>
      <c r="BL602" s="0" t="n">
        <v>4.3</v>
      </c>
      <c r="BQ602" s="18" t="n">
        <v>45230</v>
      </c>
      <c r="BR602" s="0" t="n">
        <v>99.1</v>
      </c>
      <c r="BU602" s="18" t="n">
        <v>26434</v>
      </c>
      <c r="BV602" s="0" t="n">
        <v>106.86</v>
      </c>
      <c r="BW602" s="18" t="n">
        <v>26966</v>
      </c>
      <c r="BX602" s="0" t="n">
        <v>128.02</v>
      </c>
      <c r="BY602" s="18" t="n">
        <v>30169</v>
      </c>
      <c r="BZ602" s="0" t="n">
        <v>163.59</v>
      </c>
      <c r="CC602" s="18" t="n">
        <v>28177</v>
      </c>
      <c r="CD602" s="0" t="n">
        <v>137.5</v>
      </c>
      <c r="CE602" s="18" t="n">
        <v>31308</v>
      </c>
      <c r="CF602" s="0" t="n">
        <v>28.1</v>
      </c>
      <c r="CG602" s="18" t="n">
        <v>41845</v>
      </c>
      <c r="CH602" s="0" t="n">
        <v>91.3</v>
      </c>
      <c r="CI602" s="18" t="n">
        <v>32385</v>
      </c>
      <c r="CJ602" s="0" t="n">
        <v>2321.2</v>
      </c>
      <c r="CK602" s="18" t="n">
        <v>29721</v>
      </c>
      <c r="CL602" s="0" t="n">
        <v>81.384</v>
      </c>
      <c r="CM602" s="18" t="n">
        <v>41247</v>
      </c>
      <c r="CN602" s="0" t="n">
        <v>16.76</v>
      </c>
      <c r="CO602" s="18" t="n">
        <v>43608</v>
      </c>
      <c r="CP602" s="0" t="n">
        <v>258.78</v>
      </c>
    </row>
    <row r="603" customFormat="false" ht="15" hidden="false" customHeight="false" outlineLevel="0" collapsed="false">
      <c r="I603" s="18" t="n">
        <v>43890</v>
      </c>
      <c r="J603" s="0" t="n">
        <v>3.5</v>
      </c>
      <c r="K603" s="18" t="n">
        <v>43890</v>
      </c>
      <c r="L603" s="0" t="n">
        <v>264</v>
      </c>
      <c r="O603" s="18" t="n">
        <v>43890</v>
      </c>
      <c r="P603" s="0" t="n">
        <v>209.8</v>
      </c>
      <c r="Q603" s="18" t="n">
        <v>43890</v>
      </c>
      <c r="R603" s="0" t="n">
        <v>3.4</v>
      </c>
      <c r="S603" s="18" t="n">
        <v>43890</v>
      </c>
      <c r="T603" s="0" t="n">
        <v>2.4</v>
      </c>
      <c r="U603" s="18" t="n">
        <v>43890</v>
      </c>
      <c r="V603" s="0" t="n">
        <v>1.656</v>
      </c>
      <c r="W603" s="18" t="n">
        <v>45351</v>
      </c>
      <c r="X603" s="0" t="n">
        <v>2.3</v>
      </c>
      <c r="Y603" s="18" t="n">
        <v>43890</v>
      </c>
      <c r="Z603" s="0" t="n">
        <v>-1.16</v>
      </c>
      <c r="AA603" s="18" t="n">
        <v>43890</v>
      </c>
      <c r="AB603" s="0" t="n">
        <v>77.5663</v>
      </c>
      <c r="AG603" s="18" t="n">
        <v>43890</v>
      </c>
      <c r="AH603" s="0" t="n">
        <v>50.1</v>
      </c>
      <c r="AO603" s="18" t="n">
        <v>43890</v>
      </c>
      <c r="AP603" s="0" t="n">
        <v>0.12</v>
      </c>
      <c r="AQ603" s="18" t="n">
        <v>43890</v>
      </c>
      <c r="AR603" s="0" t="n">
        <v>39.1</v>
      </c>
      <c r="AW603" s="18" t="n">
        <v>43890</v>
      </c>
      <c r="AX603" s="0" t="n">
        <v>49.9</v>
      </c>
      <c r="AY603" s="18" t="n">
        <v>43890</v>
      </c>
      <c r="AZ603" s="0" t="n">
        <v>-0.7</v>
      </c>
      <c r="BA603" s="18" t="n">
        <v>43890</v>
      </c>
      <c r="BB603" s="0" t="n">
        <v>1442</v>
      </c>
      <c r="BK603" s="18" t="n">
        <v>43890</v>
      </c>
      <c r="BL603" s="0" t="n">
        <v>4.3</v>
      </c>
      <c r="BQ603" s="18" t="n">
        <v>45260</v>
      </c>
      <c r="BR603" s="0" t="n">
        <v>101</v>
      </c>
      <c r="BU603" s="18" t="n">
        <v>26435</v>
      </c>
      <c r="BV603" s="0" t="n">
        <v>106.66</v>
      </c>
      <c r="BW603" s="18" t="n">
        <v>26967</v>
      </c>
      <c r="BX603" s="0" t="n">
        <v>126.92</v>
      </c>
      <c r="BY603" s="18" t="n">
        <v>30176</v>
      </c>
      <c r="BZ603" s="0" t="n">
        <v>159.14</v>
      </c>
      <c r="CC603" s="18" t="n">
        <v>28178</v>
      </c>
      <c r="CD603" s="0" t="n">
        <v>138.1</v>
      </c>
      <c r="CE603" s="18" t="n">
        <v>31309</v>
      </c>
      <c r="CF603" s="0" t="n">
        <v>28.2</v>
      </c>
      <c r="CG603" s="18" t="n">
        <v>41848</v>
      </c>
      <c r="CH603" s="0" t="n">
        <v>92.1</v>
      </c>
      <c r="CI603" s="18" t="n">
        <v>32386</v>
      </c>
      <c r="CJ603" s="0" t="n">
        <v>2290.7</v>
      </c>
      <c r="CK603" s="18" t="n">
        <v>29724</v>
      </c>
      <c r="CL603" s="0" t="n">
        <v>81.465</v>
      </c>
      <c r="CM603" s="18" t="n">
        <v>41248</v>
      </c>
      <c r="CN603" s="0" t="n">
        <v>16.73</v>
      </c>
      <c r="CO603" s="18" t="n">
        <v>43609</v>
      </c>
      <c r="CP603" s="0" t="n">
        <v>268.96</v>
      </c>
    </row>
    <row r="604" customFormat="false" ht="15" hidden="false" customHeight="false" outlineLevel="0" collapsed="false">
      <c r="I604" s="18" t="n">
        <v>43921</v>
      </c>
      <c r="J604" s="0" t="n">
        <v>4.4</v>
      </c>
      <c r="K604" s="18" t="n">
        <v>43921</v>
      </c>
      <c r="L604" s="0" t="n">
        <v>-1411</v>
      </c>
      <c r="O604" s="18" t="n">
        <v>43921</v>
      </c>
      <c r="P604" s="0" t="n">
        <v>2334.5</v>
      </c>
      <c r="Q604" s="18" t="n">
        <v>43921</v>
      </c>
      <c r="R604" s="0" t="n">
        <v>3.6</v>
      </c>
      <c r="S604" s="18" t="n">
        <v>43921</v>
      </c>
      <c r="T604" s="0" t="n">
        <v>2.1</v>
      </c>
      <c r="U604" s="18" t="n">
        <v>43921</v>
      </c>
      <c r="V604" s="0" t="n">
        <v>1.49152</v>
      </c>
      <c r="W604" s="18" t="n">
        <v>45382</v>
      </c>
      <c r="X604" s="0" t="n">
        <v>2.3</v>
      </c>
      <c r="Y604" s="18" t="n">
        <v>43921</v>
      </c>
      <c r="Z604" s="0" t="n">
        <v>-5.02</v>
      </c>
      <c r="AA604" s="18" t="n">
        <v>43921</v>
      </c>
      <c r="AB604" s="0" t="n">
        <v>74.5352</v>
      </c>
      <c r="AG604" s="18" t="n">
        <v>43921</v>
      </c>
      <c r="AH604" s="0" t="n">
        <v>49</v>
      </c>
      <c r="AO604" s="18" t="n">
        <v>43921</v>
      </c>
      <c r="AP604" s="0" t="n">
        <v>-4.4</v>
      </c>
      <c r="AQ604" s="18" t="n">
        <v>43921</v>
      </c>
      <c r="AR604" s="0" t="n">
        <v>-17.6</v>
      </c>
      <c r="AW604" s="18" t="n">
        <v>43921</v>
      </c>
      <c r="AX604" s="0" t="n">
        <v>46.7</v>
      </c>
      <c r="AY604" s="18" t="n">
        <v>43921</v>
      </c>
      <c r="AZ604" s="0" t="n">
        <v>-5.6</v>
      </c>
      <c r="BA604" s="18" t="n">
        <v>43921</v>
      </c>
      <c r="BB604" s="0" t="n">
        <v>1358</v>
      </c>
      <c r="BK604" s="18" t="n">
        <v>43921</v>
      </c>
      <c r="BL604" s="0" t="n">
        <v>1.9</v>
      </c>
      <c r="BQ604" s="18" t="n">
        <v>45291</v>
      </c>
      <c r="BR604" s="0" t="n">
        <v>108</v>
      </c>
      <c r="BU604" s="18" t="n">
        <v>26436</v>
      </c>
      <c r="BV604" s="0" t="n">
        <v>106.89</v>
      </c>
      <c r="BW604" s="18" t="n">
        <v>26968</v>
      </c>
      <c r="BX604" s="0" t="n">
        <v>126.14</v>
      </c>
      <c r="BY604" s="18" t="n">
        <v>30183</v>
      </c>
      <c r="BZ604" s="0" t="n">
        <v>166.96</v>
      </c>
      <c r="CC604" s="18" t="n">
        <v>28179</v>
      </c>
      <c r="CD604" s="0" t="n">
        <v>139.15</v>
      </c>
      <c r="CE604" s="18" t="n">
        <v>31310</v>
      </c>
      <c r="CF604" s="0" t="n">
        <v>28.72</v>
      </c>
      <c r="CG604" s="18" t="n">
        <v>41849</v>
      </c>
      <c r="CH604" s="0" t="n">
        <v>92.3</v>
      </c>
      <c r="CI604" s="18" t="n">
        <v>32387</v>
      </c>
      <c r="CJ604" s="0" t="n">
        <v>2302.2</v>
      </c>
      <c r="CK604" s="18" t="n">
        <v>29725</v>
      </c>
      <c r="CL604" s="0" t="n">
        <v>81.267</v>
      </c>
      <c r="CM604" s="18" t="n">
        <v>41249</v>
      </c>
      <c r="CN604" s="0" t="n">
        <v>16.63</v>
      </c>
      <c r="CO604" s="18" t="n">
        <v>43613</v>
      </c>
      <c r="CP604" s="0" t="n">
        <v>288.45</v>
      </c>
    </row>
    <row r="605" customFormat="false" ht="15" hidden="false" customHeight="false" outlineLevel="0" collapsed="false">
      <c r="I605" s="18" t="n">
        <v>43951</v>
      </c>
      <c r="J605" s="0" t="n">
        <v>14.8</v>
      </c>
      <c r="K605" s="18" t="n">
        <v>43951</v>
      </c>
      <c r="L605" s="0" t="n">
        <v>-20477</v>
      </c>
      <c r="O605" s="18" t="n">
        <v>43951</v>
      </c>
      <c r="P605" s="0" t="n">
        <v>3828</v>
      </c>
      <c r="Q605" s="18" t="n">
        <v>43951</v>
      </c>
      <c r="R605" s="0" t="n">
        <v>7.8</v>
      </c>
      <c r="S605" s="18" t="n">
        <v>43951</v>
      </c>
      <c r="T605" s="0" t="n">
        <v>1.4</v>
      </c>
      <c r="U605" s="18" t="n">
        <v>43951</v>
      </c>
      <c r="V605" s="0" t="n">
        <v>0.93247</v>
      </c>
      <c r="W605" s="18" t="n">
        <v>45412</v>
      </c>
      <c r="X605" s="0" t="n">
        <v>2.3</v>
      </c>
      <c r="Y605" s="18" t="n">
        <v>43951</v>
      </c>
      <c r="Z605" s="0" t="n">
        <v>-17.26</v>
      </c>
      <c r="AA605" s="18" t="n">
        <v>43951</v>
      </c>
      <c r="AB605" s="0" t="n">
        <v>64.5714</v>
      </c>
      <c r="AG605" s="18" t="n">
        <v>43951</v>
      </c>
      <c r="AH605" s="0" t="n">
        <v>41.8</v>
      </c>
      <c r="AO605" s="18" t="n">
        <v>43951</v>
      </c>
      <c r="AP605" s="0" t="n">
        <v>-18.12</v>
      </c>
      <c r="AQ605" s="18" t="n">
        <v>43951</v>
      </c>
      <c r="AR605" s="0" t="n">
        <v>-58.4</v>
      </c>
      <c r="AW605" s="18" t="n">
        <v>43951</v>
      </c>
      <c r="AX605" s="0" t="n">
        <v>34</v>
      </c>
      <c r="AY605" s="18" t="n">
        <v>43951</v>
      </c>
      <c r="AZ605" s="0" t="n">
        <v>-10.9</v>
      </c>
      <c r="BA605" s="18" t="n">
        <v>43951</v>
      </c>
      <c r="BB605" s="0" t="n">
        <v>1066</v>
      </c>
      <c r="BK605" s="18" t="n">
        <v>43951</v>
      </c>
      <c r="BL605" s="0" t="n">
        <v>13.6</v>
      </c>
      <c r="BQ605" s="18" t="n">
        <v>45322</v>
      </c>
      <c r="BR605" s="0" t="n">
        <v>110.9</v>
      </c>
      <c r="BU605" s="18" t="n">
        <v>26437</v>
      </c>
      <c r="BV605" s="0" t="n">
        <v>107.94</v>
      </c>
      <c r="BW605" s="18" t="n">
        <v>26969</v>
      </c>
      <c r="BX605" s="0" t="n">
        <v>125.49</v>
      </c>
      <c r="BY605" s="18" t="n">
        <v>30190</v>
      </c>
      <c r="BZ605" s="0" t="n">
        <v>177.6</v>
      </c>
      <c r="CC605" s="18" t="n">
        <v>28180</v>
      </c>
      <c r="CD605" s="0" t="n">
        <v>141.25</v>
      </c>
      <c r="CE605" s="18" t="n">
        <v>31313</v>
      </c>
      <c r="CF605" s="0" t="n">
        <v>28.05</v>
      </c>
      <c r="CG605" s="18" t="n">
        <v>41850</v>
      </c>
      <c r="CH605" s="0" t="n">
        <v>92.3</v>
      </c>
      <c r="CI605" s="18" t="n">
        <v>32388</v>
      </c>
      <c r="CJ605" s="0" t="n">
        <v>2298.2</v>
      </c>
      <c r="CK605" s="18" t="n">
        <v>29726</v>
      </c>
      <c r="CL605" s="0" t="n">
        <v>81.65</v>
      </c>
      <c r="CM605" s="18" t="n">
        <v>41250</v>
      </c>
      <c r="CN605" s="0" t="n">
        <v>16.88</v>
      </c>
      <c r="CO605" s="18" t="n">
        <v>43614</v>
      </c>
      <c r="CP605" s="0" t="n">
        <v>285.57</v>
      </c>
    </row>
    <row r="606" customFormat="false" ht="15" hidden="false" customHeight="false" outlineLevel="0" collapsed="false">
      <c r="I606" s="18" t="n">
        <v>43982</v>
      </c>
      <c r="J606" s="0" t="n">
        <v>13.2</v>
      </c>
      <c r="K606" s="18" t="n">
        <v>43982</v>
      </c>
      <c r="L606" s="0" t="n">
        <v>2619</v>
      </c>
      <c r="O606" s="18" t="n">
        <v>43982</v>
      </c>
      <c r="P606" s="0" t="n">
        <v>2017.8</v>
      </c>
      <c r="Q606" s="18" t="n">
        <v>43982</v>
      </c>
      <c r="R606" s="0" t="n">
        <v>6.9</v>
      </c>
      <c r="S606" s="18" t="n">
        <v>43982</v>
      </c>
      <c r="T606" s="0" t="n">
        <v>1.2</v>
      </c>
      <c r="U606" s="18" t="n">
        <v>43982</v>
      </c>
      <c r="V606" s="0" t="n">
        <v>0.95085</v>
      </c>
      <c r="W606" s="18" t="n">
        <v>45443</v>
      </c>
      <c r="X606" s="0" t="n">
        <v>2.3</v>
      </c>
      <c r="Y606" s="18" t="n">
        <v>43982</v>
      </c>
      <c r="Z606" s="0" t="n">
        <v>-16.06</v>
      </c>
      <c r="AA606" s="18" t="n">
        <v>43982</v>
      </c>
      <c r="AB606" s="0" t="n">
        <v>65.6487</v>
      </c>
      <c r="AG606" s="18" t="n">
        <v>43982</v>
      </c>
      <c r="AH606" s="0" t="n">
        <v>43.5</v>
      </c>
      <c r="AO606" s="18" t="n">
        <v>43982</v>
      </c>
      <c r="AP606" s="0" t="n">
        <v>4.7</v>
      </c>
      <c r="AQ606" s="18" t="n">
        <v>43982</v>
      </c>
      <c r="AR606" s="0" t="n">
        <v>-43.3</v>
      </c>
      <c r="AW606" s="18" t="n">
        <v>43982</v>
      </c>
      <c r="AX606" s="0" t="n">
        <v>31.3</v>
      </c>
      <c r="AY606" s="18" t="n">
        <v>43982</v>
      </c>
      <c r="AZ606" s="0" t="n">
        <v>-9.2</v>
      </c>
      <c r="BA606" s="18" t="n">
        <v>43982</v>
      </c>
      <c r="BB606" s="0" t="n">
        <v>1260</v>
      </c>
      <c r="BK606" s="18" t="n">
        <v>43982</v>
      </c>
      <c r="BL606" s="0" t="n">
        <v>8.8</v>
      </c>
      <c r="BQ606" s="18" t="n">
        <v>45351</v>
      </c>
      <c r="BR606" s="0" t="n">
        <v>104.8</v>
      </c>
      <c r="BU606" s="18" t="n">
        <v>26438</v>
      </c>
      <c r="BV606" s="0" t="n">
        <v>108.98</v>
      </c>
      <c r="BW606" s="18" t="n">
        <v>26970</v>
      </c>
      <c r="BX606" s="0" t="n">
        <v>124.54</v>
      </c>
      <c r="BY606" s="18" t="n">
        <v>30197</v>
      </c>
      <c r="BZ606" s="0" t="n">
        <v>182.05</v>
      </c>
      <c r="CC606" s="18" t="n">
        <v>28181</v>
      </c>
      <c r="CD606" s="0" t="n">
        <v>139.93</v>
      </c>
      <c r="CE606" s="18" t="n">
        <v>31314</v>
      </c>
      <c r="CF606" s="0" t="n">
        <v>28.23</v>
      </c>
      <c r="CG606" s="18" t="n">
        <v>41851</v>
      </c>
      <c r="CH606" s="0" t="n">
        <v>92.3</v>
      </c>
      <c r="CI606" s="18" t="n">
        <v>32391</v>
      </c>
      <c r="CJ606" s="0" t="n">
        <v>2248.7</v>
      </c>
      <c r="CK606" s="18" t="n">
        <v>29727</v>
      </c>
      <c r="CL606" s="0" t="n">
        <v>81.919</v>
      </c>
      <c r="CM606" s="18" t="n">
        <v>41253</v>
      </c>
      <c r="CN606" s="0" t="n">
        <v>16.79</v>
      </c>
      <c r="CO606" s="18" t="n">
        <v>43615</v>
      </c>
      <c r="CP606" s="0" t="n">
        <v>278.7</v>
      </c>
    </row>
    <row r="607" customFormat="false" ht="15" hidden="false" customHeight="false" outlineLevel="0" collapsed="false">
      <c r="I607" s="18" t="n">
        <v>44012</v>
      </c>
      <c r="J607" s="0" t="n">
        <v>11</v>
      </c>
      <c r="K607" s="18" t="n">
        <v>44012</v>
      </c>
      <c r="L607" s="0" t="n">
        <v>4615</v>
      </c>
      <c r="O607" s="18" t="n">
        <v>44012</v>
      </c>
      <c r="P607" s="0" t="n">
        <v>1490.3</v>
      </c>
      <c r="Q607" s="18" t="n">
        <v>44012</v>
      </c>
      <c r="R607" s="0" t="n">
        <v>5.6</v>
      </c>
      <c r="S607" s="18" t="n">
        <v>44012</v>
      </c>
      <c r="T607" s="0" t="n">
        <v>1.2</v>
      </c>
      <c r="U607" s="18" t="n">
        <v>44012</v>
      </c>
      <c r="V607" s="0" t="n">
        <v>0.90843</v>
      </c>
      <c r="Y607" s="18" t="n">
        <v>44012</v>
      </c>
      <c r="Z607" s="0" t="n">
        <v>-10.66</v>
      </c>
      <c r="AA607" s="18" t="n">
        <v>44012</v>
      </c>
      <c r="AB607" s="0" t="n">
        <v>69.9664</v>
      </c>
      <c r="AG607" s="18" t="n">
        <v>44012</v>
      </c>
      <c r="AH607" s="0" t="n">
        <v>52.6</v>
      </c>
      <c r="AO607" s="18" t="n">
        <v>44012</v>
      </c>
      <c r="AP607" s="0" t="n">
        <v>6.26</v>
      </c>
      <c r="AQ607" s="18" t="n">
        <v>44012</v>
      </c>
      <c r="AR607" s="0" t="n">
        <v>28</v>
      </c>
      <c r="AW607" s="18" t="n">
        <v>44012</v>
      </c>
      <c r="AX607" s="0" t="n">
        <v>37.4</v>
      </c>
      <c r="AY607" s="18" t="n">
        <v>44012</v>
      </c>
      <c r="AZ607" s="0" t="n">
        <v>-7.3</v>
      </c>
      <c r="BA607" s="18" t="n">
        <v>44012</v>
      </c>
      <c r="BB607" s="0" t="n">
        <v>1338</v>
      </c>
      <c r="BK607" s="18" t="n">
        <v>44012</v>
      </c>
      <c r="BL607" s="0" t="n">
        <v>8.8</v>
      </c>
      <c r="BQ607" s="18" t="n">
        <v>45382</v>
      </c>
      <c r="BR607" s="0" t="n">
        <v>103.1</v>
      </c>
      <c r="BU607" s="18" t="n">
        <v>26441</v>
      </c>
      <c r="BV607" s="0" t="n">
        <v>109.69</v>
      </c>
      <c r="BW607" s="18" t="n">
        <v>26973</v>
      </c>
      <c r="BX607" s="0" t="n">
        <v>123</v>
      </c>
      <c r="BY607" s="18" t="n">
        <v>30204</v>
      </c>
      <c r="BZ607" s="0" t="n">
        <v>182.47</v>
      </c>
      <c r="CC607" s="18" t="n">
        <v>28184</v>
      </c>
      <c r="CD607" s="0" t="n">
        <v>142.75</v>
      </c>
      <c r="CE607" s="18" t="n">
        <v>31315</v>
      </c>
      <c r="CF607" s="0" t="n">
        <v>28.42</v>
      </c>
      <c r="CG607" s="18" t="n">
        <v>41852</v>
      </c>
      <c r="CH607" s="0" t="n">
        <v>92.7</v>
      </c>
      <c r="CI607" s="18" t="n">
        <v>32392</v>
      </c>
      <c r="CJ607" s="0" t="n">
        <v>2271.9</v>
      </c>
      <c r="CK607" s="18" t="n">
        <v>29728</v>
      </c>
      <c r="CL607" s="0" t="n">
        <v>82.185</v>
      </c>
      <c r="CM607" s="18" t="n">
        <v>41254</v>
      </c>
      <c r="CN607" s="0" t="n">
        <v>16.95</v>
      </c>
      <c r="CO607" s="18" t="n">
        <v>43616</v>
      </c>
      <c r="CP607" s="0" t="n">
        <v>277.65</v>
      </c>
    </row>
    <row r="608" customFormat="false" ht="15" hidden="false" customHeight="false" outlineLevel="0" collapsed="false">
      <c r="I608" s="18" t="n">
        <v>44043</v>
      </c>
      <c r="J608" s="0" t="n">
        <v>10.2</v>
      </c>
      <c r="K608" s="18" t="n">
        <v>44043</v>
      </c>
      <c r="L608" s="0" t="n">
        <v>1585</v>
      </c>
      <c r="O608" s="18" t="n">
        <v>44043</v>
      </c>
      <c r="P608" s="0" t="n">
        <v>1291.3</v>
      </c>
      <c r="Q608" s="18" t="n">
        <v>44043</v>
      </c>
      <c r="R608" s="0" t="n">
        <v>4.8</v>
      </c>
      <c r="S608" s="18" t="n">
        <v>44043</v>
      </c>
      <c r="T608" s="0" t="n">
        <v>1.6</v>
      </c>
      <c r="U608" s="18" t="n">
        <v>44043</v>
      </c>
      <c r="V608" s="0" t="n">
        <v>1.16387</v>
      </c>
      <c r="Y608" s="18" t="n">
        <v>44043</v>
      </c>
      <c r="Z608" s="0" t="n">
        <v>-6.87</v>
      </c>
      <c r="AA608" s="18" t="n">
        <v>44043</v>
      </c>
      <c r="AB608" s="0" t="n">
        <v>72.6784</v>
      </c>
      <c r="AG608" s="18" t="n">
        <v>44043</v>
      </c>
      <c r="AH608" s="0" t="n">
        <v>53.8</v>
      </c>
      <c r="AO608" s="18" t="n">
        <v>44043</v>
      </c>
      <c r="AP608" s="0" t="n">
        <v>2.53</v>
      </c>
      <c r="AQ608" s="18" t="n">
        <v>44043</v>
      </c>
      <c r="AR608" s="0" t="n">
        <v>29.7</v>
      </c>
      <c r="AW608" s="18" t="n">
        <v>44043</v>
      </c>
      <c r="AX608" s="0" t="n">
        <v>52.1</v>
      </c>
      <c r="AY608" s="18" t="n">
        <v>44043</v>
      </c>
      <c r="AZ608" s="0" t="n">
        <v>-5.8</v>
      </c>
      <c r="BA608" s="18" t="n">
        <v>44043</v>
      </c>
      <c r="BB608" s="0" t="n">
        <v>1546</v>
      </c>
      <c r="BK608" s="18" t="n">
        <v>44043</v>
      </c>
      <c r="BL608" s="0" t="n">
        <v>10.2</v>
      </c>
      <c r="BQ608" s="18" t="n">
        <v>45412</v>
      </c>
      <c r="BR608" s="0" t="n">
        <v>97.5</v>
      </c>
      <c r="BU608" s="18" t="n">
        <v>26442</v>
      </c>
      <c r="BV608" s="0" t="n">
        <v>109.78</v>
      </c>
      <c r="BW608" s="18" t="n">
        <v>26974</v>
      </c>
      <c r="BX608" s="0" t="n">
        <v>122.16</v>
      </c>
      <c r="BY608" s="18" t="n">
        <v>30211</v>
      </c>
      <c r="BZ608" s="0" t="n">
        <v>186.61</v>
      </c>
      <c r="CC608" s="18" t="n">
        <v>28185</v>
      </c>
      <c r="CD608" s="0" t="n">
        <v>141.4</v>
      </c>
      <c r="CE608" s="18" t="n">
        <v>31316</v>
      </c>
      <c r="CF608" s="0" t="n">
        <v>28.9</v>
      </c>
      <c r="CG608" s="18" t="n">
        <v>41855</v>
      </c>
      <c r="CH608" s="0" t="n">
        <v>92.6</v>
      </c>
      <c r="CI608" s="18" t="n">
        <v>32393</v>
      </c>
      <c r="CJ608" s="0" t="n">
        <v>2287</v>
      </c>
      <c r="CK608" s="18" t="n">
        <v>29732</v>
      </c>
      <c r="CL608" s="0" t="n">
        <v>82.676</v>
      </c>
      <c r="CM608" s="18" t="n">
        <v>41255</v>
      </c>
      <c r="CN608" s="0" t="n">
        <v>17.13</v>
      </c>
      <c r="CO608" s="18" t="n">
        <v>43619</v>
      </c>
      <c r="CP608" s="0" t="n">
        <v>276.45</v>
      </c>
    </row>
    <row r="609" customFormat="false" ht="15" hidden="false" customHeight="false" outlineLevel="0" collapsed="false">
      <c r="I609" s="18" t="n">
        <v>44074</v>
      </c>
      <c r="J609" s="0" t="n">
        <v>8.4</v>
      </c>
      <c r="K609" s="18" t="n">
        <v>44074</v>
      </c>
      <c r="L609" s="0" t="n">
        <v>1534</v>
      </c>
      <c r="O609" s="18" t="n">
        <v>44074</v>
      </c>
      <c r="P609" s="0" t="n">
        <v>892</v>
      </c>
      <c r="Q609" s="18" t="n">
        <v>44074</v>
      </c>
      <c r="R609" s="0" t="n">
        <v>5.1</v>
      </c>
      <c r="S609" s="18" t="n">
        <v>44074</v>
      </c>
      <c r="T609" s="0" t="n">
        <v>1.7</v>
      </c>
      <c r="U609" s="18" t="n">
        <v>44074</v>
      </c>
      <c r="V609" s="0" t="n">
        <v>1.36594</v>
      </c>
      <c r="Y609" s="18" t="n">
        <v>44074</v>
      </c>
      <c r="Z609" s="0" t="n">
        <v>-6.7</v>
      </c>
      <c r="AA609" s="18" t="n">
        <v>44074</v>
      </c>
      <c r="AB609" s="0" t="n">
        <v>73.4452</v>
      </c>
      <c r="AG609" s="18" t="n">
        <v>44074</v>
      </c>
      <c r="AH609" s="0" t="n">
        <v>55.4</v>
      </c>
      <c r="AO609" s="18" t="n">
        <v>44074</v>
      </c>
      <c r="AP609" s="0" t="n">
        <v>1.26</v>
      </c>
      <c r="AQ609" s="18" t="n">
        <v>44074</v>
      </c>
      <c r="AR609" s="0" t="n">
        <v>14.8</v>
      </c>
      <c r="AW609" s="18" t="n">
        <v>44074</v>
      </c>
      <c r="AX609" s="0" t="n">
        <v>50.9</v>
      </c>
      <c r="AY609" s="18" t="n">
        <v>44074</v>
      </c>
      <c r="AZ609" s="0" t="n">
        <v>-4.8</v>
      </c>
      <c r="BA609" s="18" t="n">
        <v>44074</v>
      </c>
      <c r="BB609" s="0" t="n">
        <v>1529</v>
      </c>
      <c r="BK609" s="18" t="n">
        <v>44074</v>
      </c>
      <c r="BL609" s="0" t="n">
        <v>6.4</v>
      </c>
      <c r="BQ609" s="18" t="n">
        <v>45443</v>
      </c>
      <c r="BR609" s="0" t="n">
        <v>102</v>
      </c>
      <c r="BU609" s="18" t="n">
        <v>26443</v>
      </c>
      <c r="BV609" s="0" t="n">
        <v>110.31</v>
      </c>
      <c r="BW609" s="18" t="n">
        <v>26975</v>
      </c>
      <c r="BX609" s="0" t="n">
        <v>121.92</v>
      </c>
      <c r="BY609" s="18" t="n">
        <v>30218</v>
      </c>
      <c r="BZ609" s="0" t="n">
        <v>188.61</v>
      </c>
      <c r="CC609" s="18" t="n">
        <v>28186</v>
      </c>
      <c r="CD609" s="0" t="n">
        <v>145.05</v>
      </c>
      <c r="CE609" s="18" t="n">
        <v>31317</v>
      </c>
      <c r="CF609" s="0" t="n">
        <v>28.93</v>
      </c>
      <c r="CG609" s="18" t="n">
        <v>41856</v>
      </c>
      <c r="CH609" s="0" t="n">
        <v>93.1</v>
      </c>
      <c r="CI609" s="18" t="n">
        <v>32394</v>
      </c>
      <c r="CJ609" s="0" t="n">
        <v>2276.1</v>
      </c>
      <c r="CK609" s="18" t="n">
        <v>29733</v>
      </c>
      <c r="CL609" s="0" t="n">
        <v>83.352</v>
      </c>
      <c r="CM609" s="18" t="n">
        <v>41256</v>
      </c>
      <c r="CN609" s="0" t="n">
        <v>17.13</v>
      </c>
      <c r="CO609" s="18" t="n">
        <v>43620</v>
      </c>
      <c r="CP609" s="0" t="n">
        <v>253.66</v>
      </c>
    </row>
    <row r="610" customFormat="false" ht="15" hidden="false" customHeight="false" outlineLevel="0" collapsed="false">
      <c r="I610" s="18" t="n">
        <v>44104</v>
      </c>
      <c r="J610" s="0" t="n">
        <v>7.8</v>
      </c>
      <c r="K610" s="18" t="n">
        <v>44104</v>
      </c>
      <c r="L610" s="0" t="n">
        <v>1046</v>
      </c>
      <c r="O610" s="18" t="n">
        <v>44104</v>
      </c>
      <c r="P610" s="0" t="n">
        <v>825</v>
      </c>
      <c r="Q610" s="18" t="n">
        <v>44104</v>
      </c>
      <c r="R610" s="0" t="n">
        <v>4.8</v>
      </c>
      <c r="S610" s="18" t="n">
        <v>44104</v>
      </c>
      <c r="T610" s="0" t="n">
        <v>1.7</v>
      </c>
      <c r="U610" s="18" t="n">
        <v>44104</v>
      </c>
      <c r="V610" s="0" t="n">
        <v>1.44481</v>
      </c>
      <c r="Y610" s="18" t="n">
        <v>44104</v>
      </c>
      <c r="Z610" s="0" t="n">
        <v>-6.52</v>
      </c>
      <c r="AA610" s="18" t="n">
        <v>44104</v>
      </c>
      <c r="AB610" s="0" t="n">
        <v>73.5298</v>
      </c>
      <c r="AG610" s="18" t="n">
        <v>44104</v>
      </c>
      <c r="AH610" s="0" t="n">
        <v>55.5</v>
      </c>
      <c r="AO610" s="18" t="n">
        <v>44104</v>
      </c>
      <c r="AP610" s="0" t="n">
        <v>0.51</v>
      </c>
      <c r="AQ610" s="18" t="n">
        <v>44104</v>
      </c>
      <c r="AR610" s="0" t="n">
        <v>16.3</v>
      </c>
      <c r="AW610" s="18" t="n">
        <v>44104</v>
      </c>
      <c r="AX610" s="0" t="n">
        <v>63.8</v>
      </c>
      <c r="AY610" s="18" t="n">
        <v>44104</v>
      </c>
      <c r="AZ610" s="0" t="n">
        <v>-4</v>
      </c>
      <c r="BA610" s="18" t="n">
        <v>44104</v>
      </c>
      <c r="BB610" s="0" t="n">
        <v>1624</v>
      </c>
      <c r="BK610" s="18" t="n">
        <v>44104</v>
      </c>
      <c r="BL610" s="0" t="n">
        <v>6.9</v>
      </c>
      <c r="BU610" s="18" t="n">
        <v>26444</v>
      </c>
      <c r="BV610" s="0" t="n">
        <v>110.46</v>
      </c>
      <c r="BW610" s="18" t="n">
        <v>26976</v>
      </c>
      <c r="BX610" s="0" t="n">
        <v>123.15</v>
      </c>
      <c r="BY610" s="18" t="n">
        <v>30225</v>
      </c>
      <c r="BZ610" s="0" t="n">
        <v>188.7</v>
      </c>
      <c r="CC610" s="18" t="n">
        <v>28187</v>
      </c>
      <c r="CD610" s="0" t="n">
        <v>144.7</v>
      </c>
      <c r="CE610" s="18" t="n">
        <v>31320</v>
      </c>
      <c r="CF610" s="0" t="n">
        <v>29.08</v>
      </c>
      <c r="CG610" s="18" t="n">
        <v>41857</v>
      </c>
      <c r="CH610" s="0" t="n">
        <v>93.3</v>
      </c>
      <c r="CI610" s="18" t="n">
        <v>32395</v>
      </c>
      <c r="CJ610" s="0" t="n">
        <v>2296.9</v>
      </c>
      <c r="CK610" s="18" t="n">
        <v>29734</v>
      </c>
      <c r="CL610" s="0" t="n">
        <v>83.915</v>
      </c>
      <c r="CM610" s="18" t="n">
        <v>41257</v>
      </c>
      <c r="CN610" s="0" t="n">
        <v>17</v>
      </c>
      <c r="CO610" s="18" t="n">
        <v>43621</v>
      </c>
      <c r="CP610" s="0" t="n">
        <v>258.42</v>
      </c>
    </row>
    <row r="611" customFormat="false" ht="15" hidden="false" customHeight="false" outlineLevel="0" collapsed="false">
      <c r="I611" s="18" t="n">
        <v>44135</v>
      </c>
      <c r="J611" s="0" t="n">
        <v>6.8</v>
      </c>
      <c r="K611" s="18" t="n">
        <v>44135</v>
      </c>
      <c r="L611" s="0" t="n">
        <v>673</v>
      </c>
      <c r="O611" s="18" t="n">
        <v>44135</v>
      </c>
      <c r="P611" s="0" t="n">
        <v>798</v>
      </c>
      <c r="Q611" s="18" t="n">
        <v>44135</v>
      </c>
      <c r="R611" s="0" t="n">
        <v>4.6</v>
      </c>
      <c r="S611" s="18" t="n">
        <v>44135</v>
      </c>
      <c r="T611" s="0" t="n">
        <v>1.6</v>
      </c>
      <c r="U611" s="18" t="n">
        <v>44135</v>
      </c>
      <c r="V611" s="0" t="n">
        <v>1.36668</v>
      </c>
      <c r="Y611" s="18" t="n">
        <v>44135</v>
      </c>
      <c r="Z611" s="0" t="n">
        <v>-5.09</v>
      </c>
      <c r="AA611" s="18" t="n">
        <v>44135</v>
      </c>
      <c r="AB611" s="0" t="n">
        <v>74.1142</v>
      </c>
      <c r="AG611" s="18" t="n">
        <v>44135</v>
      </c>
      <c r="AH611" s="0" t="n">
        <v>58.7</v>
      </c>
      <c r="AO611" s="18" t="n">
        <v>44135</v>
      </c>
      <c r="AP611" s="0" t="n">
        <v>0.88</v>
      </c>
      <c r="AQ611" s="18" t="n">
        <v>44135</v>
      </c>
      <c r="AR611" s="0" t="n">
        <v>31.3</v>
      </c>
      <c r="AW611" s="18" t="n">
        <v>44135</v>
      </c>
      <c r="AX611" s="0" t="n">
        <v>61</v>
      </c>
      <c r="AY611" s="18" t="n">
        <v>44135</v>
      </c>
      <c r="AZ611" s="0" t="n">
        <v>-3.2</v>
      </c>
      <c r="BA611" s="18" t="n">
        <v>44135</v>
      </c>
      <c r="BB611" s="0" t="n">
        <v>1613</v>
      </c>
      <c r="BK611" s="18" t="n">
        <v>44135</v>
      </c>
      <c r="BL611" s="0" t="n">
        <v>6.5</v>
      </c>
      <c r="BU611" s="18" t="n">
        <v>26445</v>
      </c>
      <c r="BV611" s="0" t="n">
        <v>110.66</v>
      </c>
      <c r="BW611" s="18" t="n">
        <v>26977</v>
      </c>
      <c r="BX611" s="0" t="n">
        <v>121.95</v>
      </c>
      <c r="BY611" s="18" t="n">
        <v>30232</v>
      </c>
      <c r="BZ611" s="0" t="n">
        <v>198.89</v>
      </c>
      <c r="CC611" s="18" t="n">
        <v>28188</v>
      </c>
      <c r="CD611" s="0" t="n">
        <v>145.4</v>
      </c>
      <c r="CE611" s="18" t="n">
        <v>31321</v>
      </c>
      <c r="CF611" s="0" t="n">
        <v>29.03</v>
      </c>
      <c r="CG611" s="18" t="n">
        <v>41858</v>
      </c>
      <c r="CH611" s="0" t="n">
        <v>93.6</v>
      </c>
      <c r="CI611" s="18" t="n">
        <v>32398</v>
      </c>
      <c r="CJ611" s="0" t="n">
        <v>2311.6</v>
      </c>
      <c r="CK611" s="18" t="n">
        <v>29735</v>
      </c>
      <c r="CL611" s="0" t="n">
        <v>84.124</v>
      </c>
      <c r="CM611" s="18" t="n">
        <v>41260</v>
      </c>
      <c r="CN611" s="0" t="n">
        <v>16.56</v>
      </c>
      <c r="CO611" s="18" t="n">
        <v>43622</v>
      </c>
      <c r="CP611" s="0" t="n">
        <v>255.75</v>
      </c>
    </row>
    <row r="612" customFormat="false" ht="15" hidden="false" customHeight="false" outlineLevel="0" collapsed="false">
      <c r="I612" s="18" t="n">
        <v>44165</v>
      </c>
      <c r="J612" s="0" t="n">
        <v>6.7</v>
      </c>
      <c r="K612" s="18" t="n">
        <v>44165</v>
      </c>
      <c r="L612" s="0" t="n">
        <v>268</v>
      </c>
      <c r="O612" s="18" t="n">
        <v>44165</v>
      </c>
      <c r="P612" s="0" t="n">
        <v>751.3</v>
      </c>
      <c r="Q612" s="18" t="n">
        <v>44165</v>
      </c>
      <c r="R612" s="0" t="n">
        <v>4.6</v>
      </c>
      <c r="S612" s="18" t="n">
        <v>44165</v>
      </c>
      <c r="T612" s="0" t="n">
        <v>1.6</v>
      </c>
      <c r="U612" s="18" t="n">
        <v>44165</v>
      </c>
      <c r="V612" s="0" t="n">
        <v>1.42794</v>
      </c>
      <c r="Y612" s="18" t="n">
        <v>44165</v>
      </c>
      <c r="Z612" s="0" t="n">
        <v>-5.18</v>
      </c>
      <c r="AA612" s="18" t="n">
        <v>44165</v>
      </c>
      <c r="AB612" s="0" t="n">
        <v>74.5927</v>
      </c>
      <c r="AG612" s="18" t="n">
        <v>44165</v>
      </c>
      <c r="AH612" s="0" t="n">
        <v>57.3</v>
      </c>
      <c r="AO612" s="18" t="n">
        <v>44165</v>
      </c>
      <c r="AP612" s="0" t="n">
        <v>0.28</v>
      </c>
      <c r="AQ612" s="18" t="n">
        <v>44165</v>
      </c>
      <c r="AR612" s="0" t="n">
        <v>28.4</v>
      </c>
      <c r="AW612" s="18" t="n">
        <v>44165</v>
      </c>
      <c r="AX612" s="0" t="n">
        <v>59.5</v>
      </c>
      <c r="AY612" s="18" t="n">
        <v>44165</v>
      </c>
      <c r="AZ612" s="0" t="n">
        <v>-2.4</v>
      </c>
      <c r="BA612" s="18" t="n">
        <v>44165</v>
      </c>
      <c r="BB612" s="0" t="n">
        <v>1714</v>
      </c>
      <c r="BK612" s="18" t="n">
        <v>44165</v>
      </c>
      <c r="BL612" s="0" t="n">
        <v>5.3</v>
      </c>
      <c r="BU612" s="18" t="n">
        <v>26449</v>
      </c>
      <c r="BV612" s="0" t="n">
        <v>110.35</v>
      </c>
      <c r="BW612" s="18" t="n">
        <v>26980</v>
      </c>
      <c r="BX612" s="0" t="n">
        <v>120.04</v>
      </c>
      <c r="BY612" s="18" t="n">
        <v>30239</v>
      </c>
      <c r="BZ612" s="0" t="n">
        <v>204.46</v>
      </c>
      <c r="CC612" s="18" t="n">
        <v>28191</v>
      </c>
      <c r="CD612" s="0" t="n">
        <v>148.3</v>
      </c>
      <c r="CE612" s="18" t="n">
        <v>31322</v>
      </c>
      <c r="CF612" s="0" t="n">
        <v>29.26</v>
      </c>
      <c r="CG612" s="18" t="n">
        <v>41859</v>
      </c>
      <c r="CH612" s="0" t="n">
        <v>93.4</v>
      </c>
      <c r="CI612" s="18" t="n">
        <v>32399</v>
      </c>
      <c r="CJ612" s="0" t="n">
        <v>2339.5</v>
      </c>
      <c r="CK612" s="18" t="n">
        <v>29738</v>
      </c>
      <c r="CL612" s="0" t="n">
        <v>84.132</v>
      </c>
      <c r="CM612" s="18" t="n">
        <v>41261</v>
      </c>
      <c r="CN612" s="0" t="n">
        <v>16.63</v>
      </c>
      <c r="CO612" s="18" t="n">
        <v>43623</v>
      </c>
      <c r="CP612" s="0" t="n">
        <v>262.37</v>
      </c>
    </row>
    <row r="613" customFormat="false" ht="15" hidden="false" customHeight="false" outlineLevel="0" collapsed="false">
      <c r="I613" s="18" t="n">
        <v>44196</v>
      </c>
      <c r="J613" s="0" t="n">
        <v>6.7</v>
      </c>
      <c r="K613" s="18" t="n">
        <v>44196</v>
      </c>
      <c r="L613" s="0" t="n">
        <v>-243</v>
      </c>
      <c r="O613" s="18" t="n">
        <v>44196</v>
      </c>
      <c r="P613" s="0" t="n">
        <v>819.3</v>
      </c>
      <c r="Q613" s="18" t="n">
        <v>44196</v>
      </c>
      <c r="R613" s="0" t="n">
        <v>5.6</v>
      </c>
      <c r="S613" s="18" t="n">
        <v>44196</v>
      </c>
      <c r="T613" s="0" t="n">
        <v>1.6</v>
      </c>
      <c r="U613" s="18" t="n">
        <v>44196</v>
      </c>
      <c r="V613" s="0" t="n">
        <v>1.55353</v>
      </c>
      <c r="Y613" s="18" t="n">
        <v>44196</v>
      </c>
      <c r="Z613" s="0" t="n">
        <v>-3.84</v>
      </c>
      <c r="AA613" s="18" t="n">
        <v>44196</v>
      </c>
      <c r="AB613" s="0" t="n">
        <v>75.6169</v>
      </c>
      <c r="AG613" s="18" t="n">
        <v>44196</v>
      </c>
      <c r="AH613" s="0" t="n">
        <v>60.2</v>
      </c>
      <c r="AO613" s="18" t="n">
        <v>44196</v>
      </c>
      <c r="AP613" s="0" t="n">
        <v>0.62</v>
      </c>
      <c r="AQ613" s="18" t="n">
        <v>44196</v>
      </c>
      <c r="AR613" s="0" t="n">
        <v>9.6</v>
      </c>
      <c r="AW613" s="18" t="n">
        <v>44196</v>
      </c>
      <c r="AX613" s="0" t="n">
        <v>59.5</v>
      </c>
      <c r="AY613" s="18" t="n">
        <v>44196</v>
      </c>
      <c r="AZ613" s="0" t="n">
        <v>-1.4</v>
      </c>
      <c r="BA613" s="18" t="n">
        <v>44196</v>
      </c>
      <c r="BB613" s="0" t="n">
        <v>1744</v>
      </c>
      <c r="BK613" s="18" t="n">
        <v>44196</v>
      </c>
      <c r="BL613" s="0" t="n">
        <v>6.4</v>
      </c>
      <c r="BU613" s="18" t="n">
        <v>26450</v>
      </c>
      <c r="BV613" s="0" t="n">
        <v>109.53</v>
      </c>
      <c r="BW613" s="18" t="n">
        <v>26981</v>
      </c>
      <c r="BX613" s="0" t="n">
        <v>118.98</v>
      </c>
      <c r="BY613" s="18" t="n">
        <v>30246</v>
      </c>
      <c r="BZ613" s="0" t="n">
        <v>215.29</v>
      </c>
      <c r="CC613" s="18" t="n">
        <v>28192</v>
      </c>
      <c r="CD613" s="0" t="n">
        <v>148.25</v>
      </c>
      <c r="CE613" s="18" t="n">
        <v>31323</v>
      </c>
      <c r="CF613" s="0" t="n">
        <v>29.31</v>
      </c>
      <c r="CG613" s="18" t="n">
        <v>41862</v>
      </c>
      <c r="CH613" s="0" t="n">
        <v>93.1</v>
      </c>
      <c r="CI613" s="18" t="n">
        <v>32400</v>
      </c>
      <c r="CJ613" s="0" t="n">
        <v>2354.6</v>
      </c>
      <c r="CK613" s="18" t="n">
        <v>29739</v>
      </c>
      <c r="CL613" s="0" t="n">
        <v>83.078</v>
      </c>
      <c r="CM613" s="18" t="n">
        <v>41262</v>
      </c>
      <c r="CN613" s="0" t="n">
        <v>17</v>
      </c>
      <c r="CO613" s="18" t="n">
        <v>43626</v>
      </c>
      <c r="CP613" s="0" t="n">
        <v>258.51</v>
      </c>
    </row>
    <row r="614" customFormat="false" ht="15" hidden="false" customHeight="false" outlineLevel="0" collapsed="false">
      <c r="I614" s="18" t="n">
        <v>44227</v>
      </c>
      <c r="J614" s="0" t="n">
        <v>6.4</v>
      </c>
      <c r="K614" s="18" t="n">
        <v>44227</v>
      </c>
      <c r="L614" s="0" t="n">
        <v>398</v>
      </c>
      <c r="O614" s="18" t="n">
        <v>44227</v>
      </c>
      <c r="P614" s="0" t="n">
        <v>834</v>
      </c>
      <c r="Q614" s="18" t="n">
        <v>44227</v>
      </c>
      <c r="R614" s="0" t="n">
        <v>5.3</v>
      </c>
      <c r="S614" s="18" t="n">
        <v>44227</v>
      </c>
      <c r="T614" s="0" t="n">
        <v>1.4</v>
      </c>
      <c r="U614" s="18" t="n">
        <v>44227</v>
      </c>
      <c r="V614" s="0" t="n">
        <v>1.71524</v>
      </c>
      <c r="Y614" s="18" t="n">
        <v>44227</v>
      </c>
      <c r="Z614" s="0" t="n">
        <v>-2.56</v>
      </c>
      <c r="AA614" s="18" t="n">
        <v>44227</v>
      </c>
      <c r="AB614" s="0" t="n">
        <v>76.4136</v>
      </c>
      <c r="AG614" s="18" t="n">
        <v>44227</v>
      </c>
      <c r="AH614" s="0" t="n">
        <v>59.2</v>
      </c>
      <c r="AO614" s="18" t="n">
        <v>44227</v>
      </c>
      <c r="AP614" s="0" t="n">
        <v>0.91</v>
      </c>
      <c r="AQ614" s="18" t="n">
        <v>44227</v>
      </c>
      <c r="AR614" s="0" t="n">
        <v>27.1</v>
      </c>
      <c r="AW614" s="18" t="n">
        <v>44227</v>
      </c>
      <c r="AX614" s="0" t="n">
        <v>63.9</v>
      </c>
      <c r="AY614" s="18" t="n">
        <v>44227</v>
      </c>
      <c r="AZ614" s="0" t="n">
        <v>-1</v>
      </c>
      <c r="BA614" s="18" t="n">
        <v>44227</v>
      </c>
      <c r="BB614" s="0" t="n">
        <v>1883</v>
      </c>
      <c r="BK614" s="18" t="n">
        <v>44227</v>
      </c>
      <c r="BL614" s="0" t="n">
        <v>15.6</v>
      </c>
      <c r="BU614" s="18" t="n">
        <v>26451</v>
      </c>
      <c r="BV614" s="0" t="n">
        <v>109.69</v>
      </c>
      <c r="BW614" s="18" t="n">
        <v>26982</v>
      </c>
      <c r="BX614" s="0" t="n">
        <v>117.33</v>
      </c>
      <c r="BY614" s="18" t="n">
        <v>30253</v>
      </c>
      <c r="BZ614" s="0" t="n">
        <v>212.63</v>
      </c>
      <c r="CC614" s="18" t="n">
        <v>28193</v>
      </c>
      <c r="CD614" s="0" t="n">
        <v>145.9</v>
      </c>
      <c r="CE614" s="18" t="n">
        <v>31324</v>
      </c>
      <c r="CF614" s="0" t="n">
        <v>29</v>
      </c>
      <c r="CG614" s="18" t="n">
        <v>41863</v>
      </c>
      <c r="CH614" s="0" t="n">
        <v>92.1</v>
      </c>
      <c r="CI614" s="18" t="n">
        <v>32401</v>
      </c>
      <c r="CJ614" s="0" t="n">
        <v>2351.5</v>
      </c>
      <c r="CK614" s="18" t="n">
        <v>29740</v>
      </c>
      <c r="CL614" s="0" t="n">
        <v>82.953</v>
      </c>
      <c r="CM614" s="18" t="n">
        <v>41263</v>
      </c>
      <c r="CN614" s="0" t="n">
        <v>16.9</v>
      </c>
      <c r="CO614" s="18" t="n">
        <v>43627</v>
      </c>
      <c r="CP614" s="0" t="n">
        <v>259.09</v>
      </c>
    </row>
    <row r="615" customFormat="false" ht="15" hidden="false" customHeight="false" outlineLevel="0" collapsed="false">
      <c r="I615" s="18" t="n">
        <v>44255</v>
      </c>
      <c r="J615" s="0" t="n">
        <v>6.2</v>
      </c>
      <c r="K615" s="18" t="n">
        <v>44255</v>
      </c>
      <c r="L615" s="0" t="n">
        <v>527</v>
      </c>
      <c r="O615" s="18" t="n">
        <v>44255</v>
      </c>
      <c r="P615" s="0" t="n">
        <v>755</v>
      </c>
      <c r="Q615" s="18" t="n">
        <v>44255</v>
      </c>
      <c r="R615" s="0" t="n">
        <v>5.2</v>
      </c>
      <c r="S615" s="18" t="n">
        <v>44255</v>
      </c>
      <c r="T615" s="0" t="n">
        <v>1.3</v>
      </c>
      <c r="U615" s="18" t="n">
        <v>44255</v>
      </c>
      <c r="V615" s="0" t="n">
        <v>1.75323</v>
      </c>
      <c r="Y615" s="18" t="n">
        <v>44255</v>
      </c>
      <c r="Z615" s="0" t="n">
        <v>-6.16</v>
      </c>
      <c r="AA615" s="18" t="n">
        <v>44255</v>
      </c>
      <c r="AB615" s="0" t="n">
        <v>73.9408</v>
      </c>
      <c r="AG615" s="18" t="n">
        <v>44255</v>
      </c>
      <c r="AH615" s="0" t="n">
        <v>60.7</v>
      </c>
      <c r="AO615" s="18" t="n">
        <v>44255</v>
      </c>
      <c r="AP615" s="0" t="n">
        <v>-1.71</v>
      </c>
      <c r="AQ615" s="18" t="n">
        <v>44255</v>
      </c>
      <c r="AR615" s="0" t="n">
        <v>31.9</v>
      </c>
      <c r="AW615" s="18" t="n">
        <v>44255</v>
      </c>
      <c r="AX615" s="0" t="n">
        <v>61.4</v>
      </c>
      <c r="AY615" s="18" t="n">
        <v>44255</v>
      </c>
      <c r="AZ615" s="0" t="n">
        <v>-0.9</v>
      </c>
      <c r="BA615" s="18" t="n">
        <v>44255</v>
      </c>
      <c r="BB615" s="0" t="n">
        <v>1715</v>
      </c>
      <c r="BK615" s="18" t="n">
        <v>44255</v>
      </c>
      <c r="BL615" s="0" t="n">
        <v>7</v>
      </c>
      <c r="BU615" s="18" t="n">
        <v>26452</v>
      </c>
      <c r="BV615" s="0" t="n">
        <v>109.73</v>
      </c>
      <c r="BW615" s="18" t="n">
        <v>26983</v>
      </c>
      <c r="BX615" s="0" t="n">
        <v>116.6</v>
      </c>
      <c r="BY615" s="18" t="n">
        <v>30260</v>
      </c>
      <c r="BZ615" s="0" t="n">
        <v>227.03</v>
      </c>
      <c r="CC615" s="18" t="n">
        <v>28194</v>
      </c>
      <c r="CD615" s="0" t="n">
        <v>147.05</v>
      </c>
      <c r="CE615" s="18" t="n">
        <v>31327</v>
      </c>
      <c r="CF615" s="0" t="n">
        <v>29.16</v>
      </c>
      <c r="CG615" s="18" t="n">
        <v>41864</v>
      </c>
      <c r="CH615" s="0" t="n">
        <v>91.6</v>
      </c>
      <c r="CI615" s="18" t="n">
        <v>32402</v>
      </c>
      <c r="CJ615" s="0" t="n">
        <v>2371.7</v>
      </c>
      <c r="CK615" s="18" t="n">
        <v>29741</v>
      </c>
      <c r="CL615" s="0" t="n">
        <v>83.167</v>
      </c>
      <c r="CM615" s="18" t="n">
        <v>41264</v>
      </c>
      <c r="CN615" s="0" t="n">
        <v>16.88</v>
      </c>
      <c r="CO615" s="18" t="n">
        <v>43628</v>
      </c>
      <c r="CP615" s="0" t="n">
        <v>271.28</v>
      </c>
    </row>
    <row r="616" customFormat="false" ht="15" hidden="false" customHeight="false" outlineLevel="0" collapsed="false">
      <c r="I616" s="18" t="n">
        <v>44286</v>
      </c>
      <c r="J616" s="0" t="n">
        <v>6.1</v>
      </c>
      <c r="K616" s="18" t="n">
        <v>44286</v>
      </c>
      <c r="L616" s="0" t="n">
        <v>831</v>
      </c>
      <c r="O616" s="18" t="n">
        <v>44286</v>
      </c>
      <c r="P616" s="0" t="n">
        <v>669.3</v>
      </c>
      <c r="Q616" s="18" t="n">
        <v>44286</v>
      </c>
      <c r="R616" s="0" t="n">
        <v>4.9</v>
      </c>
      <c r="S616" s="18" t="n">
        <v>44286</v>
      </c>
      <c r="T616" s="0" t="n">
        <v>1.6</v>
      </c>
      <c r="U616" s="18" t="n">
        <v>44286</v>
      </c>
      <c r="V616" s="0" t="n">
        <v>2.25556</v>
      </c>
      <c r="Y616" s="18" t="n">
        <v>44286</v>
      </c>
      <c r="Z616" s="0" t="n">
        <v>0.48</v>
      </c>
      <c r="AA616" s="18" t="n">
        <v>44286</v>
      </c>
      <c r="AB616" s="0" t="n">
        <v>76.2498</v>
      </c>
      <c r="AG616" s="18" t="n">
        <v>44286</v>
      </c>
      <c r="AH616" s="0" t="n">
        <v>64</v>
      </c>
      <c r="AO616" s="18" t="n">
        <v>44286</v>
      </c>
      <c r="AP616" s="0" t="n">
        <v>2.29</v>
      </c>
      <c r="AQ616" s="18" t="n">
        <v>44286</v>
      </c>
      <c r="AR616" s="0" t="n">
        <v>40</v>
      </c>
      <c r="AW616" s="18" t="n">
        <v>44286</v>
      </c>
      <c r="AX616" s="0" t="n">
        <v>64</v>
      </c>
      <c r="AY616" s="18" t="n">
        <v>44286</v>
      </c>
      <c r="AZ616" s="0" t="n">
        <v>5.1</v>
      </c>
      <c r="BA616" s="18" t="n">
        <v>44286</v>
      </c>
      <c r="BB616" s="0" t="n">
        <v>1732</v>
      </c>
      <c r="BK616" s="18" t="n">
        <v>44286</v>
      </c>
      <c r="BL616" s="0" t="n">
        <v>31.7</v>
      </c>
      <c r="BU616" s="18" t="n">
        <v>26455</v>
      </c>
      <c r="BV616" s="0" t="n">
        <v>108.82</v>
      </c>
      <c r="BW616" s="18" t="n">
        <v>26984</v>
      </c>
      <c r="BX616" s="0" t="n">
        <v>117.43</v>
      </c>
      <c r="BY616" s="18" t="n">
        <v>30267</v>
      </c>
      <c r="BZ616" s="0" t="n">
        <v>232.61</v>
      </c>
      <c r="CC616" s="18" t="n">
        <v>28195</v>
      </c>
      <c r="CD616" s="0" t="n">
        <v>146.3</v>
      </c>
      <c r="CE616" s="18" t="n">
        <v>31328</v>
      </c>
      <c r="CF616" s="0" t="n">
        <v>29.27</v>
      </c>
      <c r="CG616" s="18" t="n">
        <v>41865</v>
      </c>
      <c r="CH616" s="0" t="n">
        <v>90.4</v>
      </c>
      <c r="CI616" s="18" t="n">
        <v>32405</v>
      </c>
      <c r="CJ616" s="0" t="n">
        <v>2346</v>
      </c>
      <c r="CK616" s="18" t="n">
        <v>29742</v>
      </c>
      <c r="CL616" s="0" t="n">
        <v>83.525</v>
      </c>
      <c r="CM616" s="18" t="n">
        <v>41267</v>
      </c>
      <c r="CN616" s="0" t="n">
        <v>16.73</v>
      </c>
      <c r="CO616" s="18" t="n">
        <v>43629</v>
      </c>
      <c r="CP616" s="0" t="n">
        <v>274.14</v>
      </c>
    </row>
    <row r="617" customFormat="false" ht="15" hidden="false" customHeight="false" outlineLevel="0" collapsed="false">
      <c r="I617" s="18" t="n">
        <v>44316</v>
      </c>
      <c r="J617" s="0" t="n">
        <v>6.1</v>
      </c>
      <c r="K617" s="18" t="n">
        <v>44316</v>
      </c>
      <c r="L617" s="0" t="n">
        <v>319</v>
      </c>
      <c r="O617" s="18" t="n">
        <v>44316</v>
      </c>
      <c r="P617" s="0" t="n">
        <v>557</v>
      </c>
      <c r="Q617" s="18" t="n">
        <v>44316</v>
      </c>
      <c r="R617" s="0" t="n">
        <v>1.5</v>
      </c>
      <c r="S617" s="18" t="n">
        <v>44316</v>
      </c>
      <c r="T617" s="0" t="n">
        <v>3</v>
      </c>
      <c r="U617" s="18" t="n">
        <v>44316</v>
      </c>
      <c r="V617" s="0" t="n">
        <v>3.22055</v>
      </c>
      <c r="Y617" s="18" t="n">
        <v>44316</v>
      </c>
      <c r="Z617" s="0" t="n">
        <v>16.18</v>
      </c>
      <c r="AA617" s="18" t="n">
        <v>44316</v>
      </c>
      <c r="AB617" s="0" t="n">
        <v>76.5375</v>
      </c>
      <c r="AG617" s="18" t="n">
        <v>44316</v>
      </c>
      <c r="AH617" s="0" t="n">
        <v>60.9</v>
      </c>
      <c r="AO617" s="18" t="n">
        <v>44316</v>
      </c>
      <c r="AP617" s="0" t="n">
        <v>0.1</v>
      </c>
      <c r="AQ617" s="18" t="n">
        <v>44316</v>
      </c>
      <c r="AR617" s="0" t="n">
        <v>48.9</v>
      </c>
      <c r="AW617" s="18" t="n">
        <v>44316</v>
      </c>
      <c r="AX617" s="0" t="n">
        <v>68.5</v>
      </c>
      <c r="AY617" s="18" t="n">
        <v>44316</v>
      </c>
      <c r="AZ617" s="0" t="n">
        <v>12.4</v>
      </c>
      <c r="BA617" s="18" t="n">
        <v>44316</v>
      </c>
      <c r="BB617" s="0" t="n">
        <v>1738</v>
      </c>
      <c r="BK617" s="18" t="n">
        <v>44316</v>
      </c>
      <c r="BL617" s="0" t="n">
        <v>2.7</v>
      </c>
      <c r="BU617" s="18" t="n">
        <v>26456</v>
      </c>
      <c r="BV617" s="0" t="n">
        <v>108.21</v>
      </c>
      <c r="BW617" s="18" t="n">
        <v>26987</v>
      </c>
      <c r="BX617" s="0" t="n">
        <v>115.65</v>
      </c>
      <c r="BY617" s="18" t="n">
        <v>30274</v>
      </c>
      <c r="BZ617" s="0" t="n">
        <v>229.41</v>
      </c>
      <c r="CC617" s="18" t="n">
        <v>28198</v>
      </c>
      <c r="CD617" s="0" t="n">
        <v>145.75</v>
      </c>
      <c r="CE617" s="18" t="n">
        <v>31329</v>
      </c>
      <c r="CF617" s="0" t="n">
        <v>28.98</v>
      </c>
      <c r="CG617" s="18" t="n">
        <v>41866</v>
      </c>
      <c r="CH617" s="0" t="n">
        <v>90.4</v>
      </c>
      <c r="CI617" s="18" t="n">
        <v>32406</v>
      </c>
      <c r="CJ617" s="0" t="n">
        <v>2362.4</v>
      </c>
      <c r="CK617" s="18" t="n">
        <v>29745</v>
      </c>
      <c r="CL617" s="0" t="n">
        <v>83.46</v>
      </c>
      <c r="CM617" s="18" t="n">
        <v>41269</v>
      </c>
      <c r="CN617" s="0" t="n">
        <v>16.84</v>
      </c>
      <c r="CO617" s="18" t="n">
        <v>43630</v>
      </c>
      <c r="CP617" s="0" t="n">
        <v>273.21</v>
      </c>
    </row>
    <row r="618" customFormat="false" ht="15" hidden="false" customHeight="false" outlineLevel="0" collapsed="false">
      <c r="I618" s="18" t="n">
        <v>44347</v>
      </c>
      <c r="J618" s="0" t="n">
        <v>5.8</v>
      </c>
      <c r="K618" s="18" t="n">
        <v>44347</v>
      </c>
      <c r="L618" s="0" t="n">
        <v>451</v>
      </c>
      <c r="O618" s="18" t="n">
        <v>44347</v>
      </c>
      <c r="P618" s="0" t="n">
        <v>457.3</v>
      </c>
      <c r="Q618" s="18" t="n">
        <v>44347</v>
      </c>
      <c r="R618" s="0" t="n">
        <v>2.8</v>
      </c>
      <c r="S618" s="18" t="n">
        <v>44347</v>
      </c>
      <c r="T618" s="0" t="n">
        <v>3.8</v>
      </c>
      <c r="U618" s="18" t="n">
        <v>44347</v>
      </c>
      <c r="V618" s="0" t="n">
        <v>3.64398</v>
      </c>
      <c r="Y618" s="18" t="n">
        <v>44347</v>
      </c>
      <c r="Z618" s="0" t="n">
        <v>15.33</v>
      </c>
      <c r="AA618" s="18" t="n">
        <v>44347</v>
      </c>
      <c r="AB618" s="0" t="n">
        <v>77.3697</v>
      </c>
      <c r="AG618" s="18" t="n">
        <v>44347</v>
      </c>
      <c r="AH618" s="0" t="n">
        <v>61.7</v>
      </c>
      <c r="AO618" s="18" t="n">
        <v>44347</v>
      </c>
      <c r="AP618" s="0" t="n">
        <v>0.24</v>
      </c>
      <c r="AQ618" s="18" t="n">
        <v>44347</v>
      </c>
      <c r="AR618" s="0" t="n">
        <v>32.6</v>
      </c>
      <c r="AW618" s="18" t="n">
        <v>44347</v>
      </c>
      <c r="AX618" s="0" t="n">
        <v>71.4</v>
      </c>
      <c r="AY618" s="18" t="n">
        <v>44347</v>
      </c>
      <c r="AZ618" s="0" t="n">
        <v>11</v>
      </c>
      <c r="BA618" s="18" t="n">
        <v>44347</v>
      </c>
      <c r="BB618" s="0" t="n">
        <v>1681</v>
      </c>
      <c r="BK618" s="18" t="n">
        <v>44347</v>
      </c>
      <c r="BL618" s="0" t="n">
        <v>5.1</v>
      </c>
      <c r="BU618" s="18" t="n">
        <v>26457</v>
      </c>
      <c r="BV618" s="0" t="n">
        <v>107.65</v>
      </c>
      <c r="BW618" s="18" t="n">
        <v>26988</v>
      </c>
      <c r="BX618" s="0" t="n">
        <v>113.84</v>
      </c>
      <c r="BY618" s="18" t="n">
        <v>30281</v>
      </c>
      <c r="BZ618" s="0" t="n">
        <v>228.64</v>
      </c>
      <c r="CC618" s="18" t="n">
        <v>28199</v>
      </c>
      <c r="CD618" s="0" t="n">
        <v>146.45</v>
      </c>
      <c r="CE618" s="18" t="n">
        <v>31330</v>
      </c>
      <c r="CF618" s="0" t="n">
        <v>28.66</v>
      </c>
      <c r="CG618" s="18" t="n">
        <v>41869</v>
      </c>
      <c r="CH618" s="0" t="n">
        <v>90.1</v>
      </c>
      <c r="CI618" s="18" t="n">
        <v>32407</v>
      </c>
      <c r="CJ618" s="0" t="n">
        <v>2332.5</v>
      </c>
      <c r="CK618" s="18" t="n">
        <v>29746</v>
      </c>
      <c r="CL618" s="0" t="n">
        <v>83.086</v>
      </c>
      <c r="CM618" s="18" t="n">
        <v>41270</v>
      </c>
      <c r="CN618" s="0" t="n">
        <v>16.78</v>
      </c>
      <c r="CO618" s="18" t="n">
        <v>43633</v>
      </c>
      <c r="CP618" s="0" t="n">
        <v>288.52</v>
      </c>
    </row>
    <row r="619" customFormat="false" ht="15" hidden="false" customHeight="false" outlineLevel="0" collapsed="false">
      <c r="I619" s="18" t="n">
        <v>44377</v>
      </c>
      <c r="J619" s="0" t="n">
        <v>5.9</v>
      </c>
      <c r="K619" s="18" t="n">
        <v>44377</v>
      </c>
      <c r="L619" s="0" t="n">
        <v>778</v>
      </c>
      <c r="O619" s="18" t="n">
        <v>44377</v>
      </c>
      <c r="P619" s="0" t="n">
        <v>398</v>
      </c>
      <c r="Q619" s="18" t="n">
        <v>44377</v>
      </c>
      <c r="R619" s="0" t="n">
        <v>4.1</v>
      </c>
      <c r="S619" s="18" t="n">
        <v>44377</v>
      </c>
      <c r="T619" s="0" t="n">
        <v>4.5</v>
      </c>
      <c r="U619" s="18" t="n">
        <v>44377</v>
      </c>
      <c r="V619" s="0" t="n">
        <v>3.94922</v>
      </c>
      <c r="Y619" s="18" t="n">
        <v>44377</v>
      </c>
      <c r="Z619" s="0" t="n">
        <v>8.68</v>
      </c>
      <c r="AA619" s="18" t="n">
        <v>44377</v>
      </c>
      <c r="AB619" s="0" t="n">
        <v>77.7972</v>
      </c>
      <c r="AG619" s="18" t="n">
        <v>44377</v>
      </c>
      <c r="AH619" s="0" t="n">
        <v>61.4</v>
      </c>
      <c r="AO619" s="18" t="n">
        <v>44377</v>
      </c>
      <c r="AP619" s="0" t="n">
        <v>0.29</v>
      </c>
      <c r="AQ619" s="18" t="n">
        <v>44377</v>
      </c>
      <c r="AR619" s="0" t="n">
        <v>31.5</v>
      </c>
      <c r="AW619" s="18" t="n">
        <v>44377</v>
      </c>
      <c r="AX619" s="0" t="n">
        <v>66.7</v>
      </c>
      <c r="AY619" s="18" t="n">
        <v>44377</v>
      </c>
      <c r="AZ619" s="0" t="n">
        <v>9.7</v>
      </c>
      <c r="BA619" s="18" t="n">
        <v>44377</v>
      </c>
      <c r="BB619" s="0" t="n">
        <v>1657</v>
      </c>
      <c r="BK619" s="18" t="n">
        <v>44377</v>
      </c>
      <c r="BL619" s="0" t="n">
        <v>5.1</v>
      </c>
      <c r="BU619" s="18" t="n">
        <v>26458</v>
      </c>
      <c r="BV619" s="0" t="n">
        <v>107.28</v>
      </c>
      <c r="BW619" s="18" t="n">
        <v>26989</v>
      </c>
      <c r="BX619" s="0" t="n">
        <v>114.11</v>
      </c>
      <c r="BY619" s="18" t="n">
        <v>30288</v>
      </c>
      <c r="BZ619" s="0" t="n">
        <v>237.16</v>
      </c>
      <c r="CC619" s="18" t="n">
        <v>28200</v>
      </c>
      <c r="CD619" s="0" t="n">
        <v>147.5</v>
      </c>
      <c r="CE619" s="18" t="n">
        <v>31331</v>
      </c>
      <c r="CF619" s="0" t="n">
        <v>28.73</v>
      </c>
      <c r="CG619" s="18" t="n">
        <v>41870</v>
      </c>
      <c r="CH619" s="0" t="n">
        <v>89.9</v>
      </c>
      <c r="CI619" s="18" t="n">
        <v>32408</v>
      </c>
      <c r="CJ619" s="0" t="n">
        <v>2321.4</v>
      </c>
      <c r="CK619" s="18" t="n">
        <v>29747</v>
      </c>
      <c r="CL619" s="0" t="n">
        <v>83.227</v>
      </c>
      <c r="CM619" s="18" t="n">
        <v>41271</v>
      </c>
      <c r="CN619" s="0" t="n">
        <v>16.78</v>
      </c>
      <c r="CO619" s="18" t="n">
        <v>43634</v>
      </c>
      <c r="CP619" s="0" t="n">
        <v>279.84</v>
      </c>
    </row>
    <row r="620" customFormat="false" ht="15" hidden="false" customHeight="false" outlineLevel="0" collapsed="false">
      <c r="I620" s="18" t="n">
        <v>44408</v>
      </c>
      <c r="J620" s="0" t="n">
        <v>5.4</v>
      </c>
      <c r="K620" s="18" t="n">
        <v>44408</v>
      </c>
      <c r="L620" s="0" t="n">
        <v>939</v>
      </c>
      <c r="O620" s="18" t="n">
        <v>44408</v>
      </c>
      <c r="P620" s="0" t="n">
        <v>372.3</v>
      </c>
      <c r="Q620" s="18" t="n">
        <v>44408</v>
      </c>
      <c r="R620" s="0" t="n">
        <v>5.1</v>
      </c>
      <c r="S620" s="18" t="n">
        <v>44408</v>
      </c>
      <c r="T620" s="0" t="n">
        <v>4.3</v>
      </c>
      <c r="U620" s="18" t="n">
        <v>44408</v>
      </c>
      <c r="V620" s="0" t="n">
        <v>4.00999</v>
      </c>
      <c r="Y620" s="18" t="n">
        <v>44408</v>
      </c>
      <c r="Z620" s="0" t="n">
        <v>5.38</v>
      </c>
      <c r="AA620" s="18" t="n">
        <v>44408</v>
      </c>
      <c r="AB620" s="0" t="n">
        <v>78.4064</v>
      </c>
      <c r="AG620" s="18" t="n">
        <v>44408</v>
      </c>
      <c r="AH620" s="0" t="n">
        <v>60</v>
      </c>
      <c r="AO620" s="18" t="n">
        <v>44408</v>
      </c>
      <c r="AP620" s="0" t="n">
        <v>0.79</v>
      </c>
      <c r="AQ620" s="18" t="n">
        <v>44408</v>
      </c>
      <c r="AR620" s="0" t="n">
        <v>27.1</v>
      </c>
      <c r="AW620" s="18" t="n">
        <v>44408</v>
      </c>
      <c r="AX620" s="0" t="n">
        <v>72.1</v>
      </c>
      <c r="AY620" s="18" t="n">
        <v>44408</v>
      </c>
      <c r="AZ620" s="0" t="n">
        <v>8.8</v>
      </c>
      <c r="BA620" s="18" t="n">
        <v>44408</v>
      </c>
      <c r="BB620" s="0" t="n">
        <v>1652</v>
      </c>
      <c r="BK620" s="18" t="n">
        <v>44408</v>
      </c>
      <c r="BL620" s="0" t="n">
        <v>4.8</v>
      </c>
      <c r="BU620" s="18" t="n">
        <v>26459</v>
      </c>
      <c r="BV620" s="0" t="n">
        <v>106.86</v>
      </c>
      <c r="BW620" s="18" t="n">
        <v>26990</v>
      </c>
      <c r="BX620" s="0" t="n">
        <v>113.49</v>
      </c>
      <c r="BY620" s="18" t="n">
        <v>30295</v>
      </c>
      <c r="BZ620" s="0" t="n">
        <v>233.85</v>
      </c>
      <c r="CC620" s="18" t="n">
        <v>28201</v>
      </c>
      <c r="CD620" s="0" t="n">
        <v>148.9</v>
      </c>
      <c r="CE620" s="18" t="n">
        <v>31334</v>
      </c>
      <c r="CF620" s="0" t="n">
        <v>29.06</v>
      </c>
      <c r="CG620" s="18" t="n">
        <v>41871</v>
      </c>
      <c r="CH620" s="0" t="n">
        <v>89</v>
      </c>
      <c r="CI620" s="18" t="n">
        <v>32409</v>
      </c>
      <c r="CJ620" s="0" t="n">
        <v>2359.5</v>
      </c>
      <c r="CK620" s="18" t="n">
        <v>29748</v>
      </c>
      <c r="CL620" s="0" t="n">
        <v>84.028</v>
      </c>
      <c r="CM620" s="18" t="n">
        <v>41274</v>
      </c>
      <c r="CN620" s="0" t="n">
        <v>16.89</v>
      </c>
      <c r="CO620" s="18" t="n">
        <v>43635</v>
      </c>
      <c r="CP620" s="0" t="n">
        <v>283.73</v>
      </c>
    </row>
    <row r="621" customFormat="false" ht="15" hidden="false" customHeight="false" outlineLevel="0" collapsed="false">
      <c r="I621" s="18" t="n">
        <v>44439</v>
      </c>
      <c r="J621" s="0" t="n">
        <v>5.1</v>
      </c>
      <c r="K621" s="18" t="n">
        <v>44439</v>
      </c>
      <c r="L621" s="0" t="n">
        <v>465</v>
      </c>
      <c r="O621" s="18" t="n">
        <v>44439</v>
      </c>
      <c r="P621" s="0" t="n">
        <v>360.5</v>
      </c>
      <c r="Q621" s="18" t="n">
        <v>44439</v>
      </c>
      <c r="R621" s="0" t="n">
        <v>5.2</v>
      </c>
      <c r="S621" s="18" t="n">
        <v>44439</v>
      </c>
      <c r="T621" s="0" t="n">
        <v>4</v>
      </c>
      <c r="U621" s="18" t="n">
        <v>44439</v>
      </c>
      <c r="V621" s="0" t="n">
        <v>4.01886</v>
      </c>
      <c r="Y621" s="18" t="n">
        <v>44439</v>
      </c>
      <c r="Z621" s="0" t="n">
        <v>4.42</v>
      </c>
      <c r="AA621" s="18" t="n">
        <v>44439</v>
      </c>
      <c r="AB621" s="0" t="n">
        <v>78.5176</v>
      </c>
      <c r="AG621" s="18" t="n">
        <v>44439</v>
      </c>
      <c r="AH621" s="0" t="n">
        <v>59.6</v>
      </c>
      <c r="AO621" s="18" t="n">
        <v>44439</v>
      </c>
      <c r="AP621" s="0" t="n">
        <v>0.15</v>
      </c>
      <c r="AQ621" s="18" t="n">
        <v>44439</v>
      </c>
      <c r="AR621" s="0" t="n">
        <v>16.5</v>
      </c>
      <c r="AW621" s="18" t="n">
        <v>44439</v>
      </c>
      <c r="AX621" s="0" t="n">
        <v>66.7</v>
      </c>
      <c r="AY621" s="18" t="n">
        <v>44439</v>
      </c>
      <c r="AZ621" s="0" t="n">
        <v>8.5</v>
      </c>
      <c r="BA621" s="18" t="n">
        <v>44439</v>
      </c>
      <c r="BB621" s="0" t="n">
        <v>1770</v>
      </c>
      <c r="BK621" s="18" t="n">
        <v>44439</v>
      </c>
      <c r="BL621" s="0" t="n">
        <v>8.2</v>
      </c>
      <c r="BU621" s="18" t="n">
        <v>26462</v>
      </c>
      <c r="BV621" s="0" t="n">
        <v>107.01</v>
      </c>
      <c r="BW621" s="18" t="n">
        <v>26991</v>
      </c>
      <c r="BX621" s="0" t="n">
        <v>112.72</v>
      </c>
      <c r="BY621" s="18" t="n">
        <v>30302</v>
      </c>
      <c r="BZ621" s="0" t="n">
        <v>228.93</v>
      </c>
      <c r="CC621" s="18" t="n">
        <v>28202</v>
      </c>
      <c r="CD621" s="0" t="n">
        <v>150.05</v>
      </c>
      <c r="CE621" s="18" t="n">
        <v>31335</v>
      </c>
      <c r="CF621" s="0" t="n">
        <v>29.35</v>
      </c>
      <c r="CG621" s="18" t="n">
        <v>41872</v>
      </c>
      <c r="CH621" s="0" t="n">
        <v>88.4</v>
      </c>
      <c r="CI621" s="18" t="n">
        <v>32412</v>
      </c>
      <c r="CJ621" s="0" t="n">
        <v>2389</v>
      </c>
      <c r="CK621" s="18" t="n">
        <v>29749</v>
      </c>
      <c r="CL621" s="0" t="n">
        <v>84.325</v>
      </c>
      <c r="CM621" s="18" t="n">
        <v>41276</v>
      </c>
      <c r="CN621" s="0" t="n">
        <v>16.6</v>
      </c>
      <c r="CO621" s="18" t="n">
        <v>43636</v>
      </c>
      <c r="CP621" s="0" t="n">
        <v>288.47</v>
      </c>
    </row>
    <row r="622" customFormat="false" ht="15" hidden="false" customHeight="false" outlineLevel="0" collapsed="false">
      <c r="I622" s="18" t="n">
        <v>44469</v>
      </c>
      <c r="J622" s="0" t="n">
        <v>4.7</v>
      </c>
      <c r="K622" s="18" t="n">
        <v>44469</v>
      </c>
      <c r="L622" s="0" t="n">
        <v>480</v>
      </c>
      <c r="O622" s="18" t="n">
        <v>44469</v>
      </c>
      <c r="P622" s="0" t="n">
        <v>348.8</v>
      </c>
      <c r="Q622" s="18" t="n">
        <v>44469</v>
      </c>
      <c r="R622" s="0" t="n">
        <v>6</v>
      </c>
      <c r="S622" s="18" t="n">
        <v>44469</v>
      </c>
      <c r="T622" s="0" t="n">
        <v>4</v>
      </c>
      <c r="U622" s="18" t="n">
        <v>44469</v>
      </c>
      <c r="V622" s="0" t="n">
        <v>4.07439</v>
      </c>
      <c r="Y622" s="18" t="n">
        <v>44469</v>
      </c>
      <c r="Z622" s="0" t="n">
        <v>3.36</v>
      </c>
      <c r="AA622" s="18" t="n">
        <v>44469</v>
      </c>
      <c r="AB622" s="0" t="n">
        <v>77.7675</v>
      </c>
      <c r="AG622" s="18" t="n">
        <v>44469</v>
      </c>
      <c r="AH622" s="0" t="n">
        <v>60.5</v>
      </c>
      <c r="AO622" s="18" t="n">
        <v>44469</v>
      </c>
      <c r="AP622" s="0" t="n">
        <v>-0.02</v>
      </c>
      <c r="AQ622" s="18" t="n">
        <v>44469</v>
      </c>
      <c r="AR622" s="0" t="n">
        <v>32.4</v>
      </c>
      <c r="AW622" s="18" t="n">
        <v>44469</v>
      </c>
      <c r="AX622" s="0" t="n">
        <v>67.5</v>
      </c>
      <c r="AY622" s="18" t="n">
        <v>44469</v>
      </c>
      <c r="AZ622" s="0" t="n">
        <v>8</v>
      </c>
      <c r="BA622" s="18" t="n">
        <v>44469</v>
      </c>
      <c r="BB622" s="0" t="n">
        <v>1625</v>
      </c>
      <c r="BK622" s="18" t="n">
        <v>44469</v>
      </c>
      <c r="BL622" s="0" t="n">
        <v>6.6</v>
      </c>
      <c r="BU622" s="18" t="n">
        <v>26463</v>
      </c>
      <c r="BV622" s="0" t="n">
        <v>107.55</v>
      </c>
      <c r="BW622" s="18" t="n">
        <v>26994</v>
      </c>
      <c r="BX622" s="0" t="n">
        <v>109.9</v>
      </c>
      <c r="BY622" s="18" t="n">
        <v>30309</v>
      </c>
      <c r="BZ622" s="0" t="n">
        <v>232.33</v>
      </c>
      <c r="CC622" s="18" t="n">
        <v>28205</v>
      </c>
      <c r="CD622" s="0" t="n">
        <v>152</v>
      </c>
      <c r="CE622" s="18" t="n">
        <v>31336</v>
      </c>
      <c r="CF622" s="0" t="n">
        <v>29.36</v>
      </c>
      <c r="CG622" s="18" t="n">
        <v>41873</v>
      </c>
      <c r="CH622" s="0" t="n">
        <v>87.7</v>
      </c>
      <c r="CI622" s="18" t="n">
        <v>32413</v>
      </c>
      <c r="CJ622" s="0" t="n">
        <v>2390.3</v>
      </c>
      <c r="CK622" s="18" t="n">
        <v>29752</v>
      </c>
      <c r="CL622" s="0" t="n">
        <v>84.567</v>
      </c>
      <c r="CM622" s="18" t="n">
        <v>41277</v>
      </c>
      <c r="CN622" s="0" t="n">
        <v>16.75</v>
      </c>
      <c r="CO622" s="18" t="n">
        <v>43637</v>
      </c>
      <c r="CP622" s="0" t="n">
        <v>311.31</v>
      </c>
    </row>
    <row r="623" customFormat="false" ht="15" hidden="false" customHeight="false" outlineLevel="0" collapsed="false">
      <c r="I623" s="18" t="n">
        <v>44500</v>
      </c>
      <c r="J623" s="0" t="n">
        <v>4.5</v>
      </c>
      <c r="K623" s="18" t="n">
        <v>44500</v>
      </c>
      <c r="L623" s="0" t="n">
        <v>860</v>
      </c>
      <c r="O623" s="18" t="n">
        <v>44500</v>
      </c>
      <c r="P623" s="0" t="n">
        <v>277.8</v>
      </c>
      <c r="Q623" s="18" t="n">
        <v>44500</v>
      </c>
      <c r="R623" s="0" t="n">
        <v>6.5</v>
      </c>
      <c r="S623" s="18" t="n">
        <v>44500</v>
      </c>
      <c r="T623" s="0" t="n">
        <v>4.6</v>
      </c>
      <c r="U623" s="18" t="n">
        <v>44500</v>
      </c>
      <c r="V623" s="0" t="n">
        <v>4.50081</v>
      </c>
      <c r="Y623" s="18" t="n">
        <v>44500</v>
      </c>
      <c r="Z623" s="0" t="n">
        <v>4.02</v>
      </c>
      <c r="AA623" s="18" t="n">
        <v>44500</v>
      </c>
      <c r="AB623" s="0" t="n">
        <v>78.8064</v>
      </c>
      <c r="AG623" s="18" t="n">
        <v>44500</v>
      </c>
      <c r="AH623" s="0" t="n">
        <v>60.5</v>
      </c>
      <c r="AO623" s="18" t="n">
        <v>44500</v>
      </c>
      <c r="AP623" s="0" t="n">
        <v>0.83</v>
      </c>
      <c r="AQ623" s="18" t="n">
        <v>44500</v>
      </c>
      <c r="AR623" s="0" t="n">
        <v>22.7</v>
      </c>
      <c r="AW623" s="18" t="n">
        <v>44500</v>
      </c>
      <c r="AX623" s="0" t="n">
        <v>69.5</v>
      </c>
      <c r="AY623" s="18" t="n">
        <v>44500</v>
      </c>
      <c r="AZ623" s="0" t="n">
        <v>8.1</v>
      </c>
      <c r="BA623" s="18" t="n">
        <v>44500</v>
      </c>
      <c r="BB623" s="0" t="n">
        <v>1719</v>
      </c>
      <c r="BK623" s="18" t="n">
        <v>44500</v>
      </c>
      <c r="BL623" s="0" t="n">
        <v>7.3</v>
      </c>
      <c r="BU623" s="18" t="n">
        <v>26464</v>
      </c>
      <c r="BV623" s="0" t="n">
        <v>108.39</v>
      </c>
      <c r="BW623" s="18" t="n">
        <v>26995</v>
      </c>
      <c r="BX623" s="0" t="n">
        <v>108.62</v>
      </c>
      <c r="BY623" s="18" t="n">
        <v>30316</v>
      </c>
      <c r="BZ623" s="0" t="n">
        <v>232.41</v>
      </c>
      <c r="CC623" s="18" t="n">
        <v>28206</v>
      </c>
      <c r="CD623" s="0" t="n">
        <v>150.4</v>
      </c>
      <c r="CE623" s="18" t="n">
        <v>31337</v>
      </c>
      <c r="CF623" s="0" t="n">
        <v>29.55</v>
      </c>
      <c r="CG623" s="18" t="n">
        <v>41876</v>
      </c>
      <c r="CH623" s="0" t="n">
        <v>87.6</v>
      </c>
      <c r="CI623" s="18" t="n">
        <v>32414</v>
      </c>
      <c r="CJ623" s="0" t="n">
        <v>2423</v>
      </c>
      <c r="CK623" s="18" t="n">
        <v>29753</v>
      </c>
      <c r="CL623" s="0" t="n">
        <v>83.666</v>
      </c>
      <c r="CM623" s="18" t="n">
        <v>41278</v>
      </c>
      <c r="CN623" s="0" t="n">
        <v>16.88</v>
      </c>
      <c r="CO623" s="18" t="n">
        <v>43640</v>
      </c>
      <c r="CP623" s="0" t="n">
        <v>324.68</v>
      </c>
    </row>
    <row r="624" customFormat="false" ht="15" hidden="false" customHeight="false" outlineLevel="0" collapsed="false">
      <c r="I624" s="18" t="n">
        <v>44530</v>
      </c>
      <c r="J624" s="0" t="n">
        <v>4.1</v>
      </c>
      <c r="K624" s="18" t="n">
        <v>44530</v>
      </c>
      <c r="L624" s="0" t="n">
        <v>631</v>
      </c>
      <c r="O624" s="18" t="n">
        <v>44530</v>
      </c>
      <c r="P624" s="0" t="n">
        <v>236</v>
      </c>
      <c r="Q624" s="18" t="n">
        <v>44530</v>
      </c>
      <c r="R624" s="0" t="n">
        <v>6.6</v>
      </c>
      <c r="S624" s="18" t="n">
        <v>44530</v>
      </c>
      <c r="T624" s="0" t="n">
        <v>4.9</v>
      </c>
      <c r="U624" s="18" t="n">
        <v>44530</v>
      </c>
      <c r="V624" s="0" t="n">
        <v>4.95111</v>
      </c>
      <c r="Y624" s="18" t="n">
        <v>44530</v>
      </c>
      <c r="Z624" s="0" t="n">
        <v>4.48</v>
      </c>
      <c r="AA624" s="18" t="n">
        <v>44530</v>
      </c>
      <c r="AB624" s="0" t="n">
        <v>79.5489</v>
      </c>
      <c r="AG624" s="18" t="n">
        <v>44530</v>
      </c>
      <c r="AH624" s="0" t="n">
        <v>60.7</v>
      </c>
      <c r="AO624" s="18" t="n">
        <v>44530</v>
      </c>
      <c r="AP624" s="0" t="n">
        <v>0.75</v>
      </c>
      <c r="AQ624" s="18" t="n">
        <v>44530</v>
      </c>
      <c r="AR624" s="0" t="n">
        <v>40.6</v>
      </c>
      <c r="AW624" s="18" t="n">
        <v>44530</v>
      </c>
      <c r="AX624" s="0" t="n">
        <v>64.3</v>
      </c>
      <c r="AY624" s="18" t="n">
        <v>44530</v>
      </c>
      <c r="AZ624" s="0" t="n">
        <v>8.1</v>
      </c>
      <c r="BA624" s="18" t="n">
        <v>44530</v>
      </c>
      <c r="BB624" s="0" t="n">
        <v>1766</v>
      </c>
      <c r="BK624" s="18" t="n">
        <v>44530</v>
      </c>
      <c r="BL624" s="0" t="n">
        <v>8.6</v>
      </c>
      <c r="BU624" s="18" t="n">
        <v>26465</v>
      </c>
      <c r="BV624" s="0" t="n">
        <v>108.44</v>
      </c>
      <c r="BW624" s="18" t="n">
        <v>26996</v>
      </c>
      <c r="BX624" s="0" t="n">
        <v>110.3</v>
      </c>
      <c r="BY624" s="18" t="n">
        <v>30323</v>
      </c>
      <c r="BZ624" s="0" t="n">
        <v>238.6</v>
      </c>
      <c r="CC624" s="18" t="n">
        <v>28207</v>
      </c>
      <c r="CD624" s="0" t="n">
        <v>152.8</v>
      </c>
      <c r="CE624" s="18" t="n">
        <v>31338</v>
      </c>
      <c r="CF624" s="0" t="n">
        <v>29.52</v>
      </c>
      <c r="CG624" s="18" t="n">
        <v>41877</v>
      </c>
      <c r="CH624" s="0" t="n">
        <v>87.3</v>
      </c>
      <c r="CI624" s="18" t="n">
        <v>32415</v>
      </c>
      <c r="CJ624" s="0" t="n">
        <v>2416.8</v>
      </c>
      <c r="CK624" s="18" t="n">
        <v>29754</v>
      </c>
      <c r="CL624" s="0" t="n">
        <v>83.702</v>
      </c>
      <c r="CM624" s="18" t="n">
        <v>41281</v>
      </c>
      <c r="CN624" s="0" t="n">
        <v>16.99</v>
      </c>
      <c r="CO624" s="18" t="n">
        <v>43641</v>
      </c>
      <c r="CP624" s="0" t="n">
        <v>326.62</v>
      </c>
    </row>
    <row r="625" customFormat="false" ht="15" hidden="false" customHeight="false" outlineLevel="0" collapsed="false">
      <c r="I625" s="18" t="n">
        <v>44561</v>
      </c>
      <c r="J625" s="0" t="n">
        <v>3.9</v>
      </c>
      <c r="K625" s="18" t="n">
        <v>44561</v>
      </c>
      <c r="L625" s="0" t="n">
        <v>566</v>
      </c>
      <c r="O625" s="18" t="n">
        <v>44561</v>
      </c>
      <c r="P625" s="0" t="n">
        <v>215.3</v>
      </c>
      <c r="Q625" s="18" t="n">
        <v>44561</v>
      </c>
      <c r="R625" s="0" t="n">
        <v>6.4</v>
      </c>
      <c r="S625" s="18" t="n">
        <v>44561</v>
      </c>
      <c r="T625" s="0" t="n">
        <v>5.5</v>
      </c>
      <c r="U625" s="18" t="n">
        <v>44561</v>
      </c>
      <c r="V625" s="0" t="n">
        <v>5.23801</v>
      </c>
      <c r="Y625" s="18" t="n">
        <v>44561</v>
      </c>
      <c r="Z625" s="0" t="n">
        <v>2.97</v>
      </c>
      <c r="AA625" s="18" t="n">
        <v>44561</v>
      </c>
      <c r="AB625" s="0" t="n">
        <v>79.3243</v>
      </c>
      <c r="AG625" s="18" t="n">
        <v>44561</v>
      </c>
      <c r="AH625" s="0" t="n">
        <v>58.3</v>
      </c>
      <c r="AO625" s="18" t="n">
        <v>44561</v>
      </c>
      <c r="AP625" s="0" t="n">
        <v>0.18</v>
      </c>
      <c r="AQ625" s="18" t="n">
        <v>44561</v>
      </c>
      <c r="AR625" s="0" t="n">
        <v>13.8</v>
      </c>
      <c r="AW625" s="18" t="n">
        <v>44561</v>
      </c>
      <c r="AX625" s="0" t="n">
        <v>64.5</v>
      </c>
      <c r="AY625" s="18" t="n">
        <v>44561</v>
      </c>
      <c r="AZ625" s="0" t="n">
        <v>8</v>
      </c>
      <c r="BA625" s="18" t="n">
        <v>44561</v>
      </c>
      <c r="BB625" s="0" t="n">
        <v>1913</v>
      </c>
      <c r="BK625" s="18" t="n">
        <v>44561</v>
      </c>
      <c r="BL625" s="0" t="n">
        <v>8</v>
      </c>
      <c r="BU625" s="18" t="n">
        <v>26466</v>
      </c>
      <c r="BV625" s="0" t="n">
        <v>108.36</v>
      </c>
      <c r="BW625" s="18" t="n">
        <v>26997</v>
      </c>
      <c r="BX625" s="0" t="n">
        <v>110.41</v>
      </c>
      <c r="BY625" s="18" t="n">
        <v>30330</v>
      </c>
      <c r="BZ625" s="0" t="n">
        <v>245.63</v>
      </c>
      <c r="CC625" s="18" t="n">
        <v>28208</v>
      </c>
      <c r="CD625" s="0" t="n">
        <v>152.75</v>
      </c>
      <c r="CE625" s="18" t="n">
        <v>31341</v>
      </c>
      <c r="CF625" s="0" t="n">
        <v>29.05</v>
      </c>
      <c r="CG625" s="18" t="n">
        <v>41878</v>
      </c>
      <c r="CH625" s="0" t="n">
        <v>86.9</v>
      </c>
      <c r="CI625" s="18" t="n">
        <v>32416</v>
      </c>
      <c r="CJ625" s="0" t="n">
        <v>2458.1</v>
      </c>
      <c r="CK625" s="18" t="n">
        <v>29755</v>
      </c>
      <c r="CL625" s="0" t="n">
        <v>83.054</v>
      </c>
      <c r="CM625" s="18" t="n">
        <v>41282</v>
      </c>
      <c r="CN625" s="0" t="n">
        <v>17.18</v>
      </c>
      <c r="CO625" s="18" t="n">
        <v>43642</v>
      </c>
      <c r="CP625" s="0" t="n">
        <v>356.69</v>
      </c>
    </row>
    <row r="626" customFormat="false" ht="15" hidden="false" customHeight="false" outlineLevel="0" collapsed="false">
      <c r="I626" s="18" t="n">
        <v>44592</v>
      </c>
      <c r="J626" s="0" t="n">
        <v>4</v>
      </c>
      <c r="K626" s="18" t="n">
        <v>44592</v>
      </c>
      <c r="L626" s="0" t="n">
        <v>251</v>
      </c>
      <c r="O626" s="18" t="n">
        <v>44592</v>
      </c>
      <c r="P626" s="0" t="n">
        <v>239.5</v>
      </c>
      <c r="Q626" s="18" t="n">
        <v>44592</v>
      </c>
      <c r="R626" s="0" t="n">
        <v>6.9</v>
      </c>
      <c r="S626" s="18" t="n">
        <v>44592</v>
      </c>
      <c r="T626" s="0" t="n">
        <v>6</v>
      </c>
      <c r="U626" s="18" t="n">
        <v>44592</v>
      </c>
      <c r="V626" s="0" t="n">
        <v>5.3695</v>
      </c>
      <c r="Y626" s="18" t="n">
        <v>44592</v>
      </c>
      <c r="Z626" s="0" t="n">
        <v>2.27</v>
      </c>
      <c r="AA626" s="18" t="n">
        <v>44592</v>
      </c>
      <c r="AB626" s="0" t="n">
        <v>79.4322</v>
      </c>
      <c r="AG626" s="18" t="n">
        <v>44592</v>
      </c>
      <c r="AH626" s="0" t="n">
        <v>57.4</v>
      </c>
      <c r="AO626" s="18" t="n">
        <v>44592</v>
      </c>
      <c r="AP626" s="0" t="n">
        <v>-0.1</v>
      </c>
      <c r="AQ626" s="18" t="n">
        <v>44592</v>
      </c>
      <c r="AR626" s="0" t="n">
        <v>19.9</v>
      </c>
      <c r="AW626" s="18" t="n">
        <v>44592</v>
      </c>
      <c r="AX626" s="0" t="n">
        <v>64.7</v>
      </c>
      <c r="AY626" s="18" t="n">
        <v>44592</v>
      </c>
      <c r="AZ626" s="0" t="n">
        <v>6.3</v>
      </c>
      <c r="BA626" s="18" t="n">
        <v>44592</v>
      </c>
      <c r="BB626" s="0" t="n">
        <v>1915</v>
      </c>
      <c r="BK626" s="18" t="n">
        <v>44592</v>
      </c>
      <c r="BL626" s="0" t="n">
        <v>-2.1</v>
      </c>
      <c r="BU626" s="18" t="n">
        <v>26469</v>
      </c>
      <c r="BV626" s="0" t="n">
        <v>108.11</v>
      </c>
      <c r="BW626" s="18" t="n">
        <v>26998</v>
      </c>
      <c r="BX626" s="0" t="n">
        <v>109.55</v>
      </c>
      <c r="BY626" s="18" t="n">
        <v>30337</v>
      </c>
      <c r="BZ626" s="0" t="n">
        <v>243.97</v>
      </c>
      <c r="CC626" s="18" t="n">
        <v>28209</v>
      </c>
      <c r="CD626" s="0" t="n">
        <v>153.55</v>
      </c>
      <c r="CE626" s="18" t="n">
        <v>31342</v>
      </c>
      <c r="CF626" s="0" t="n">
        <v>28.78</v>
      </c>
      <c r="CG626" s="18" t="n">
        <v>41879</v>
      </c>
      <c r="CH626" s="0" t="n">
        <v>86.2</v>
      </c>
      <c r="CI626" s="18" t="n">
        <v>32419</v>
      </c>
      <c r="CJ626" s="0" t="n">
        <v>2487.6</v>
      </c>
      <c r="CK626" s="18" t="n">
        <v>29756</v>
      </c>
      <c r="CL626" s="0" t="n">
        <v>83.283</v>
      </c>
      <c r="CM626" s="18" t="n">
        <v>41283</v>
      </c>
      <c r="CN626" s="0" t="n">
        <v>17.21</v>
      </c>
      <c r="CO626" s="18" t="n">
        <v>43643</v>
      </c>
      <c r="CP626" s="0" t="n">
        <v>305.75</v>
      </c>
    </row>
    <row r="627" customFormat="false" ht="15" hidden="false" customHeight="false" outlineLevel="0" collapsed="false">
      <c r="I627" s="18" t="n">
        <v>44620</v>
      </c>
      <c r="J627" s="0" t="n">
        <v>3.8</v>
      </c>
      <c r="K627" s="18" t="n">
        <v>44620</v>
      </c>
      <c r="L627" s="0" t="n">
        <v>862</v>
      </c>
      <c r="O627" s="18" t="n">
        <v>44620</v>
      </c>
      <c r="P627" s="0" t="n">
        <v>217.8</v>
      </c>
      <c r="Q627" s="18" t="n">
        <v>44620</v>
      </c>
      <c r="R627" s="0" t="n">
        <v>6.8</v>
      </c>
      <c r="S627" s="18" t="n">
        <v>44620</v>
      </c>
      <c r="T627" s="0" t="n">
        <v>6.4</v>
      </c>
      <c r="U627" s="18" t="n">
        <v>44620</v>
      </c>
      <c r="V627" s="0" t="n">
        <v>5.5747</v>
      </c>
      <c r="Y627" s="18" t="n">
        <v>44620</v>
      </c>
      <c r="Z627" s="0" t="n">
        <v>6.61</v>
      </c>
      <c r="AA627" s="18" t="n">
        <v>44620</v>
      </c>
      <c r="AB627" s="0" t="n">
        <v>79.9253</v>
      </c>
      <c r="AG627" s="18" t="n">
        <v>44620</v>
      </c>
      <c r="AH627" s="0" t="n">
        <v>58.3</v>
      </c>
      <c r="AO627" s="18" t="n">
        <v>44620</v>
      </c>
      <c r="AP627" s="0" t="n">
        <v>0.59</v>
      </c>
      <c r="AQ627" s="18" t="n">
        <v>44620</v>
      </c>
      <c r="AR627" s="0" t="n">
        <v>19.1</v>
      </c>
      <c r="AW627" s="18" t="n">
        <v>44620</v>
      </c>
      <c r="AX627" s="0" t="n">
        <v>58.2</v>
      </c>
      <c r="AY627" s="18" t="n">
        <v>44620</v>
      </c>
      <c r="AZ627" s="0" t="n">
        <v>6.5</v>
      </c>
      <c r="BA627" s="18" t="n">
        <v>44620</v>
      </c>
      <c r="BB627" s="0" t="n">
        <v>1860</v>
      </c>
      <c r="BK627" s="18" t="n">
        <v>44620</v>
      </c>
      <c r="BL627" s="0" t="n">
        <v>5.8</v>
      </c>
      <c r="BU627" s="18" t="n">
        <v>26470</v>
      </c>
      <c r="BV627" s="0" t="n">
        <v>108.56</v>
      </c>
      <c r="BW627" s="18" t="n">
        <v>27001</v>
      </c>
      <c r="BX627" s="0" t="n">
        <v>107.34</v>
      </c>
      <c r="BY627" s="18" t="n">
        <v>30344</v>
      </c>
      <c r="BZ627" s="0" t="n">
        <v>246.93</v>
      </c>
      <c r="CC627" s="18" t="n">
        <v>28212</v>
      </c>
      <c r="CD627" s="0" t="n">
        <v>150</v>
      </c>
      <c r="CE627" s="18" t="n">
        <v>31343</v>
      </c>
      <c r="CF627" s="0" t="n">
        <v>29.33</v>
      </c>
      <c r="CG627" s="18" t="n">
        <v>41880</v>
      </c>
      <c r="CH627" s="0" t="n">
        <v>86.2</v>
      </c>
      <c r="CI627" s="18" t="n">
        <v>32420</v>
      </c>
      <c r="CJ627" s="0" t="n">
        <v>2474.5</v>
      </c>
      <c r="CK627" s="18" t="n">
        <v>29759</v>
      </c>
      <c r="CL627" s="0" t="n">
        <v>83.086</v>
      </c>
      <c r="CM627" s="18" t="n">
        <v>41284</v>
      </c>
      <c r="CN627" s="0" t="n">
        <v>17.68</v>
      </c>
      <c r="CO627" s="18" t="n">
        <v>43644</v>
      </c>
      <c r="CP627" s="0" t="n">
        <v>324.94</v>
      </c>
    </row>
    <row r="628" customFormat="false" ht="15" hidden="false" customHeight="false" outlineLevel="0" collapsed="false">
      <c r="I628" s="18" t="n">
        <v>44651</v>
      </c>
      <c r="J628" s="0" t="n">
        <v>3.6</v>
      </c>
      <c r="K628" s="18" t="n">
        <v>44651</v>
      </c>
      <c r="L628" s="0" t="n">
        <v>494</v>
      </c>
      <c r="O628" s="18" t="n">
        <v>44651</v>
      </c>
      <c r="P628" s="0" t="n">
        <v>211.5</v>
      </c>
      <c r="Q628" s="18" t="n">
        <v>44651</v>
      </c>
      <c r="R628" s="0" t="n">
        <v>7</v>
      </c>
      <c r="S628" s="18" t="n">
        <v>44651</v>
      </c>
      <c r="T628" s="0" t="n">
        <v>6.5</v>
      </c>
      <c r="U628" s="18" t="n">
        <v>44651</v>
      </c>
      <c r="V628" s="0" t="n">
        <v>5.54958</v>
      </c>
      <c r="Y628" s="18" t="n">
        <v>44651</v>
      </c>
      <c r="Z628" s="0" t="n">
        <v>4.43</v>
      </c>
      <c r="AA628" s="18" t="n">
        <v>44651</v>
      </c>
      <c r="AB628" s="0" t="n">
        <v>80.5162</v>
      </c>
      <c r="AG628" s="18" t="n">
        <v>44651</v>
      </c>
      <c r="AH628" s="0" t="n">
        <v>57.3</v>
      </c>
      <c r="AO628" s="18" t="n">
        <v>44651</v>
      </c>
      <c r="AP628" s="0" t="n">
        <v>0.45</v>
      </c>
      <c r="AQ628" s="18" t="n">
        <v>44651</v>
      </c>
      <c r="AR628" s="0" t="n">
        <v>23.3</v>
      </c>
      <c r="AW628" s="18" t="n">
        <v>44651</v>
      </c>
      <c r="AX628" s="0" t="n">
        <v>61</v>
      </c>
      <c r="AY628" s="18" t="n">
        <v>44651</v>
      </c>
      <c r="AZ628" s="0" t="n">
        <v>5.4</v>
      </c>
      <c r="BA628" s="18" t="n">
        <v>44651</v>
      </c>
      <c r="BB628" s="0" t="n">
        <v>1879</v>
      </c>
      <c r="BK628" s="18" t="n">
        <v>44651</v>
      </c>
      <c r="BL628" s="0" t="n">
        <v>-12.1</v>
      </c>
      <c r="BU628" s="18" t="n">
        <v>26471</v>
      </c>
      <c r="BV628" s="0" t="n">
        <v>108.79</v>
      </c>
      <c r="BW628" s="18" t="n">
        <v>27002</v>
      </c>
      <c r="BX628" s="0" t="n">
        <v>107.06</v>
      </c>
      <c r="BY628" s="18" t="n">
        <v>30351</v>
      </c>
      <c r="BZ628" s="0" t="n">
        <v>251.65</v>
      </c>
      <c r="CC628" s="18" t="n">
        <v>28213</v>
      </c>
      <c r="CD628" s="0" t="n">
        <v>148.4</v>
      </c>
      <c r="CE628" s="18" t="n">
        <v>31344</v>
      </c>
      <c r="CF628" s="0" t="n">
        <v>29.59</v>
      </c>
      <c r="CG628" s="18" t="n">
        <v>41883</v>
      </c>
      <c r="CH628" s="0" t="n">
        <v>86.3</v>
      </c>
      <c r="CI628" s="18" t="n">
        <v>32421</v>
      </c>
      <c r="CJ628" s="0" t="n">
        <v>2476.5</v>
      </c>
      <c r="CK628" s="18" t="n">
        <v>29760</v>
      </c>
      <c r="CL628" s="0" t="n">
        <v>83.392</v>
      </c>
      <c r="CM628" s="18" t="n">
        <v>41285</v>
      </c>
      <c r="CN628" s="0" t="n">
        <v>17.68</v>
      </c>
      <c r="CO628" s="18" t="n">
        <v>43647</v>
      </c>
      <c r="CP628" s="0" t="n">
        <v>306.49</v>
      </c>
    </row>
    <row r="629" customFormat="false" ht="15" hidden="false" customHeight="false" outlineLevel="0" collapsed="false">
      <c r="I629" s="18" t="n">
        <v>44681</v>
      </c>
      <c r="J629" s="0" t="n">
        <v>3.7</v>
      </c>
      <c r="K629" s="18" t="n">
        <v>44681</v>
      </c>
      <c r="L629" s="0" t="n">
        <v>272</v>
      </c>
      <c r="O629" s="18" t="n">
        <v>44681</v>
      </c>
      <c r="P629" s="0" t="n">
        <v>213.3</v>
      </c>
      <c r="Q629" s="18" t="n">
        <v>44681</v>
      </c>
      <c r="R629" s="0" t="n">
        <v>6.9</v>
      </c>
      <c r="S629" s="18" t="n">
        <v>44681</v>
      </c>
      <c r="T629" s="0" t="n">
        <v>6.2</v>
      </c>
      <c r="U629" s="18" t="n">
        <v>44681</v>
      </c>
      <c r="V629" s="0" t="n">
        <v>5.25494</v>
      </c>
      <c r="Y629" s="18" t="n">
        <v>44681</v>
      </c>
      <c r="Z629" s="0" t="n">
        <v>4.59</v>
      </c>
      <c r="AA629" s="18" t="n">
        <v>44681</v>
      </c>
      <c r="AB629" s="0" t="n">
        <v>80.7112</v>
      </c>
      <c r="AG629" s="18" t="n">
        <v>44681</v>
      </c>
      <c r="AH629" s="0" t="n">
        <v>55.6</v>
      </c>
      <c r="AO629" s="18" t="n">
        <v>44681</v>
      </c>
      <c r="AP629" s="0" t="n">
        <v>0.04</v>
      </c>
      <c r="AQ629" s="18" t="n">
        <v>44681</v>
      </c>
      <c r="AR629" s="0" t="n">
        <v>16.9</v>
      </c>
      <c r="AW629" s="18" t="n">
        <v>44681</v>
      </c>
      <c r="AX629" s="0" t="n">
        <v>54.2</v>
      </c>
      <c r="AY629" s="18" t="n">
        <v>44681</v>
      </c>
      <c r="AZ629" s="0" t="n">
        <v>3.8</v>
      </c>
      <c r="BA629" s="18" t="n">
        <v>44681</v>
      </c>
      <c r="BB629" s="0" t="n">
        <v>1835</v>
      </c>
      <c r="BK629" s="18" t="n">
        <v>44681</v>
      </c>
      <c r="BL629" s="0" t="n">
        <v>1.3</v>
      </c>
      <c r="BU629" s="18" t="n">
        <v>26472</v>
      </c>
      <c r="BV629" s="0" t="n">
        <v>108.68</v>
      </c>
      <c r="BW629" s="18" t="n">
        <v>27003</v>
      </c>
      <c r="BX629" s="0" t="n">
        <v>105.53</v>
      </c>
      <c r="BY629" s="18" t="n">
        <v>30358</v>
      </c>
      <c r="BZ629" s="0" t="n">
        <v>256.64</v>
      </c>
      <c r="CC629" s="18" t="n">
        <v>28214</v>
      </c>
      <c r="CD629" s="0" t="n">
        <v>149.45</v>
      </c>
      <c r="CE629" s="18" t="n">
        <v>31345</v>
      </c>
      <c r="CF629" s="0" t="n">
        <v>29.65</v>
      </c>
      <c r="CG629" s="18" t="n">
        <v>41884</v>
      </c>
      <c r="CH629" s="0" t="n">
        <v>85.8</v>
      </c>
      <c r="CI629" s="18" t="n">
        <v>32422</v>
      </c>
      <c r="CJ629" s="0" t="n">
        <v>2506.9</v>
      </c>
      <c r="CK629" s="18" t="n">
        <v>29761</v>
      </c>
      <c r="CL629" s="0" t="n">
        <v>83.199</v>
      </c>
      <c r="CM629" s="18" t="n">
        <v>41288</v>
      </c>
      <c r="CN629" s="0" t="n">
        <v>17.88</v>
      </c>
      <c r="CO629" s="18" t="n">
        <v>43648</v>
      </c>
      <c r="CP629" s="0" t="n">
        <v>306.46</v>
      </c>
    </row>
    <row r="630" customFormat="false" ht="15" hidden="false" customHeight="false" outlineLevel="0" collapsed="false">
      <c r="I630" s="18" t="n">
        <v>44712</v>
      </c>
      <c r="J630" s="0" t="n">
        <v>3.6</v>
      </c>
      <c r="K630" s="18" t="n">
        <v>44712</v>
      </c>
      <c r="L630" s="0" t="n">
        <v>286</v>
      </c>
      <c r="O630" s="18" t="n">
        <v>44712</v>
      </c>
      <c r="P630" s="0" t="n">
        <v>210.8</v>
      </c>
      <c r="Q630" s="18" t="n">
        <v>44712</v>
      </c>
      <c r="R630" s="0" t="n">
        <v>6.7</v>
      </c>
      <c r="S630" s="18" t="n">
        <v>44712</v>
      </c>
      <c r="T630" s="0" t="n">
        <v>6</v>
      </c>
      <c r="U630" s="18" t="n">
        <v>44712</v>
      </c>
      <c r="V630" s="0" t="n">
        <v>5.07456</v>
      </c>
      <c r="Y630" s="18" t="n">
        <v>44712</v>
      </c>
      <c r="Z630" s="0" t="n">
        <v>3.66</v>
      </c>
      <c r="AA630" s="18" t="n">
        <v>44712</v>
      </c>
      <c r="AB630" s="0" t="n">
        <v>80.6275</v>
      </c>
      <c r="AG630" s="18" t="n">
        <v>44712</v>
      </c>
      <c r="AH630" s="0" t="n">
        <v>56.1</v>
      </c>
      <c r="AO630" s="18" t="n">
        <v>44712</v>
      </c>
      <c r="AP630" s="0" t="n">
        <v>-0.36</v>
      </c>
      <c r="AQ630" s="18" t="n">
        <v>44712</v>
      </c>
      <c r="AR630" s="0" t="n">
        <v>3.5</v>
      </c>
      <c r="AW630" s="18" t="n">
        <v>44712</v>
      </c>
      <c r="AX630" s="0" t="n">
        <v>58.8</v>
      </c>
      <c r="AY630" s="18" t="n">
        <v>44712</v>
      </c>
      <c r="AZ630" s="0" t="n">
        <v>2.4</v>
      </c>
      <c r="BA630" s="18" t="n">
        <v>44712</v>
      </c>
      <c r="BB630" s="0" t="n">
        <v>1712</v>
      </c>
      <c r="BK630" s="18" t="n">
        <v>44712</v>
      </c>
      <c r="BL630" s="0" t="n">
        <v>3.6</v>
      </c>
      <c r="BU630" s="18" t="n">
        <v>26473</v>
      </c>
      <c r="BV630" s="0" t="n">
        <v>108.27</v>
      </c>
      <c r="BW630" s="18" t="n">
        <v>27004</v>
      </c>
      <c r="BX630" s="0" t="n">
        <v>106.08</v>
      </c>
      <c r="BY630" s="18" t="n">
        <v>30365</v>
      </c>
      <c r="BZ630" s="0" t="n">
        <v>261.29</v>
      </c>
      <c r="CC630" s="18" t="n">
        <v>28215</v>
      </c>
      <c r="CD630" s="0" t="n">
        <v>148.9</v>
      </c>
      <c r="CE630" s="18" t="n">
        <v>31348</v>
      </c>
      <c r="CF630" s="0" t="n">
        <v>30.17</v>
      </c>
      <c r="CG630" s="18" t="n">
        <v>41885</v>
      </c>
      <c r="CH630" s="0" t="n">
        <v>85.2</v>
      </c>
      <c r="CI630" s="18" t="n">
        <v>32423</v>
      </c>
      <c r="CJ630" s="0" t="n">
        <v>2539.5</v>
      </c>
      <c r="CK630" s="18" t="n">
        <v>29762</v>
      </c>
      <c r="CL630" s="0" t="n">
        <v>83.235</v>
      </c>
      <c r="CM630" s="18" t="n">
        <v>41289</v>
      </c>
      <c r="CN630" s="0" t="n">
        <v>17.81</v>
      </c>
      <c r="CO630" s="18" t="n">
        <v>43649</v>
      </c>
      <c r="CP630" s="0" t="n">
        <v>311.45</v>
      </c>
    </row>
    <row r="631" customFormat="false" ht="15" hidden="false" customHeight="false" outlineLevel="0" collapsed="false">
      <c r="I631" s="18" t="n">
        <v>44742</v>
      </c>
      <c r="J631" s="0" t="n">
        <v>3.6</v>
      </c>
      <c r="K631" s="18" t="n">
        <v>44742</v>
      </c>
      <c r="L631" s="0" t="n">
        <v>420</v>
      </c>
      <c r="O631" s="18" t="n">
        <v>44742</v>
      </c>
      <c r="P631" s="0" t="n">
        <v>214.3</v>
      </c>
      <c r="Q631" s="18" t="n">
        <v>44742</v>
      </c>
      <c r="R631" s="0" t="n">
        <v>6.7</v>
      </c>
      <c r="S631" s="18" t="n">
        <v>44742</v>
      </c>
      <c r="T631" s="0" t="n">
        <v>5.9</v>
      </c>
      <c r="U631" s="18" t="n">
        <v>44742</v>
      </c>
      <c r="V631" s="0" t="n">
        <v>5.19258</v>
      </c>
      <c r="Y631" s="18" t="n">
        <v>44742</v>
      </c>
      <c r="Z631" s="0" t="n">
        <v>3.19</v>
      </c>
      <c r="AA631" s="18" t="n">
        <v>44742</v>
      </c>
      <c r="AB631" s="0" t="n">
        <v>80.4742</v>
      </c>
      <c r="AG631" s="18" t="n">
        <v>44742</v>
      </c>
      <c r="AH631" s="0" t="n">
        <v>53.4</v>
      </c>
      <c r="AO631" s="18" t="n">
        <v>44742</v>
      </c>
      <c r="AP631" s="0" t="n">
        <v>-0.24</v>
      </c>
      <c r="AQ631" s="18" t="n">
        <v>44742</v>
      </c>
      <c r="AR631" s="0" t="n">
        <v>-2.7</v>
      </c>
      <c r="AW631" s="18" t="n">
        <v>44742</v>
      </c>
      <c r="AX631" s="0" t="n">
        <v>55.3</v>
      </c>
      <c r="AY631" s="18" t="n">
        <v>44742</v>
      </c>
      <c r="AZ631" s="0" t="n">
        <v>0.8</v>
      </c>
      <c r="BA631" s="18" t="n">
        <v>44742</v>
      </c>
      <c r="BB631" s="0" t="n">
        <v>1745</v>
      </c>
      <c r="BK631" s="18" t="n">
        <v>44742</v>
      </c>
      <c r="BL631" s="0" t="n">
        <v>3.9</v>
      </c>
      <c r="BU631" s="18" t="n">
        <v>26476</v>
      </c>
      <c r="BV631" s="0" t="n">
        <v>107.48</v>
      </c>
      <c r="BW631" s="18" t="n">
        <v>27005</v>
      </c>
      <c r="BX631" s="0" t="n">
        <v>107.63</v>
      </c>
      <c r="BY631" s="18" t="n">
        <v>30372</v>
      </c>
      <c r="BZ631" s="0" t="n">
        <v>262.44</v>
      </c>
      <c r="CC631" s="18" t="n">
        <v>28216</v>
      </c>
      <c r="CD631" s="0" t="n">
        <v>148.3</v>
      </c>
      <c r="CE631" s="18" t="n">
        <v>31349</v>
      </c>
      <c r="CF631" s="0" t="n">
        <v>30.22</v>
      </c>
      <c r="CG631" s="18" t="n">
        <v>41886</v>
      </c>
      <c r="CH631" s="0" t="n">
        <v>84.7</v>
      </c>
      <c r="CI631" s="18" t="n">
        <v>32426</v>
      </c>
      <c r="CJ631" s="0" t="n">
        <v>2578.7</v>
      </c>
      <c r="CK631" s="18" t="n">
        <v>29763</v>
      </c>
      <c r="CL631" s="0" t="n">
        <v>83.207</v>
      </c>
      <c r="CM631" s="18" t="n">
        <v>41290</v>
      </c>
      <c r="CN631" s="0" t="n">
        <v>18.41</v>
      </c>
      <c r="CO631" s="18" t="n">
        <v>43651</v>
      </c>
      <c r="CP631" s="0" t="n">
        <v>303.74</v>
      </c>
    </row>
    <row r="632" customFormat="false" ht="15" hidden="false" customHeight="false" outlineLevel="0" collapsed="false">
      <c r="I632" s="18" t="n">
        <v>44773</v>
      </c>
      <c r="J632" s="0" t="n">
        <v>3.5</v>
      </c>
      <c r="K632" s="18" t="n">
        <v>44773</v>
      </c>
      <c r="L632" s="0" t="n">
        <v>690</v>
      </c>
      <c r="O632" s="18" t="n">
        <v>44773</v>
      </c>
      <c r="P632" s="0" t="n">
        <v>220.8</v>
      </c>
      <c r="Q632" s="18" t="n">
        <v>44773</v>
      </c>
      <c r="R632" s="0" t="n">
        <v>6.5</v>
      </c>
      <c r="S632" s="18" t="n">
        <v>44773</v>
      </c>
      <c r="T632" s="0" t="n">
        <v>5.9</v>
      </c>
      <c r="U632" s="18" t="n">
        <v>44773</v>
      </c>
      <c r="V632" s="0" t="n">
        <v>4.9615</v>
      </c>
      <c r="Y632" s="18" t="n">
        <v>44773</v>
      </c>
      <c r="Z632" s="0" t="n">
        <v>3.01</v>
      </c>
      <c r="AA632" s="18" t="n">
        <v>44773</v>
      </c>
      <c r="AB632" s="0" t="n">
        <v>80.7318</v>
      </c>
      <c r="AG632" s="18" t="n">
        <v>44773</v>
      </c>
      <c r="AH632" s="0" t="n">
        <v>52.8</v>
      </c>
      <c r="AO632" s="18" t="n">
        <v>44773</v>
      </c>
      <c r="AP632" s="0" t="n">
        <v>0.2</v>
      </c>
      <c r="AQ632" s="18" t="n">
        <v>44773</v>
      </c>
      <c r="AR632" s="0" t="n">
        <v>-7.4</v>
      </c>
      <c r="AW632" s="18" t="n">
        <v>44773</v>
      </c>
      <c r="AX632" s="0" t="n">
        <v>52.3</v>
      </c>
      <c r="AY632" s="18" t="n">
        <v>44773</v>
      </c>
      <c r="AZ632" s="0" t="n">
        <v>-0.7</v>
      </c>
      <c r="BA632" s="18" t="n">
        <v>44773</v>
      </c>
      <c r="BB632" s="0" t="n">
        <v>1719</v>
      </c>
      <c r="BK632" s="18" t="n">
        <v>44773</v>
      </c>
      <c r="BL632" s="0" t="n">
        <v>3.6</v>
      </c>
      <c r="BU632" s="18" t="n">
        <v>26477</v>
      </c>
      <c r="BV632" s="0" t="n">
        <v>107.37</v>
      </c>
      <c r="BW632" s="18" t="n">
        <v>27008</v>
      </c>
      <c r="BX632" s="0" t="n">
        <v>107.94</v>
      </c>
      <c r="BY632" s="18" t="n">
        <v>30379</v>
      </c>
      <c r="BZ632" s="0" t="n">
        <v>265.94</v>
      </c>
      <c r="CC632" s="18" t="n">
        <v>28219</v>
      </c>
      <c r="CD632" s="0" t="n">
        <v>150.3</v>
      </c>
      <c r="CE632" s="18" t="n">
        <v>31350</v>
      </c>
      <c r="CF632" s="0" t="n">
        <v>30.12</v>
      </c>
      <c r="CG632" s="18" t="n">
        <v>41887</v>
      </c>
      <c r="CH632" s="0" t="n">
        <v>82.9</v>
      </c>
      <c r="CI632" s="18" t="n">
        <v>32427</v>
      </c>
      <c r="CJ632" s="0" t="n">
        <v>2596.3</v>
      </c>
      <c r="CK632" s="18" t="n">
        <v>29766</v>
      </c>
      <c r="CL632" s="0" t="n">
        <v>82.599</v>
      </c>
      <c r="CM632" s="18" t="n">
        <v>41291</v>
      </c>
      <c r="CN632" s="0" t="n">
        <v>19.38</v>
      </c>
      <c r="CO632" s="18" t="n">
        <v>43654</v>
      </c>
      <c r="CP632" s="0" t="n">
        <v>329.16</v>
      </c>
    </row>
    <row r="633" customFormat="false" ht="15" hidden="false" customHeight="false" outlineLevel="0" collapsed="false">
      <c r="I633" s="18" t="n">
        <v>44804</v>
      </c>
      <c r="J633" s="0" t="n">
        <v>3.6</v>
      </c>
      <c r="K633" s="18" t="n">
        <v>44804</v>
      </c>
      <c r="L633" s="0" t="n">
        <v>243</v>
      </c>
      <c r="O633" s="18" t="n">
        <v>44804</v>
      </c>
      <c r="P633" s="0" t="n">
        <v>216.8</v>
      </c>
      <c r="Q633" s="18" t="n">
        <v>44804</v>
      </c>
      <c r="R633" s="0" t="n">
        <v>6.2</v>
      </c>
      <c r="S633" s="18" t="n">
        <v>44804</v>
      </c>
      <c r="T633" s="0" t="n">
        <v>6.3</v>
      </c>
      <c r="U633" s="18" t="n">
        <v>44804</v>
      </c>
      <c r="V633" s="0" t="n">
        <v>5.20747</v>
      </c>
      <c r="Y633" s="18" t="n">
        <v>44804</v>
      </c>
      <c r="Z633" s="0" t="n">
        <v>3.11</v>
      </c>
      <c r="AA633" s="18" t="n">
        <v>44804</v>
      </c>
      <c r="AB633" s="0" t="n">
        <v>80.7118</v>
      </c>
      <c r="AG633" s="18" t="n">
        <v>44804</v>
      </c>
      <c r="AH633" s="0" t="n">
        <v>52.8</v>
      </c>
      <c r="AO633" s="18" t="n">
        <v>44804</v>
      </c>
      <c r="AP633" s="0" t="n">
        <v>0.18</v>
      </c>
      <c r="AQ633" s="18" t="n">
        <v>44804</v>
      </c>
      <c r="AR633" s="0" t="n">
        <v>2.7</v>
      </c>
      <c r="AW633" s="18" t="n">
        <v>44804</v>
      </c>
      <c r="AX633" s="0" t="n">
        <v>52</v>
      </c>
      <c r="AY633" s="18" t="n">
        <v>44804</v>
      </c>
      <c r="AZ633" s="0" t="n">
        <v>-1.5</v>
      </c>
      <c r="BA633" s="18" t="n">
        <v>44804</v>
      </c>
      <c r="BB633" s="0" t="n">
        <v>1542</v>
      </c>
      <c r="BK633" s="18" t="n">
        <v>44804</v>
      </c>
      <c r="BL633" s="0" t="n">
        <v>3.9</v>
      </c>
      <c r="BU633" s="18" t="n">
        <v>26478</v>
      </c>
      <c r="BV633" s="0" t="n">
        <v>107.02</v>
      </c>
      <c r="BW633" s="18" t="n">
        <v>27009</v>
      </c>
      <c r="BX633" s="0" t="n">
        <v>106.67</v>
      </c>
      <c r="BY633" s="18" t="n">
        <v>30386</v>
      </c>
      <c r="BZ633" s="0" t="n">
        <v>266.18</v>
      </c>
      <c r="CC633" s="18" t="n">
        <v>28220</v>
      </c>
      <c r="CD633" s="0" t="n">
        <v>148.65</v>
      </c>
      <c r="CE633" s="18" t="n">
        <v>31351</v>
      </c>
      <c r="CF633" s="0" t="n">
        <v>30.38</v>
      </c>
      <c r="CG633" s="18" t="n">
        <v>41891</v>
      </c>
      <c r="CH633" s="0" t="n">
        <v>82.4</v>
      </c>
      <c r="CI633" s="18" t="n">
        <v>32428</v>
      </c>
      <c r="CJ633" s="0" t="n">
        <v>2642.8</v>
      </c>
      <c r="CK633" s="18" t="n">
        <v>29767</v>
      </c>
      <c r="CL633" s="0" t="n">
        <v>81.98</v>
      </c>
      <c r="CM633" s="18" t="n">
        <v>41292</v>
      </c>
      <c r="CN633" s="0" t="n">
        <v>19.63</v>
      </c>
      <c r="CO633" s="18" t="n">
        <v>43655</v>
      </c>
      <c r="CP633" s="0" t="n">
        <v>322.52</v>
      </c>
    </row>
    <row r="634" customFormat="false" ht="15" hidden="false" customHeight="false" outlineLevel="0" collapsed="false">
      <c r="I634" s="18" t="n">
        <v>44834</v>
      </c>
      <c r="J634" s="0" t="n">
        <v>3.5</v>
      </c>
      <c r="K634" s="18" t="n">
        <v>44834</v>
      </c>
      <c r="L634" s="0" t="n">
        <v>255</v>
      </c>
      <c r="O634" s="18" t="n">
        <v>44834</v>
      </c>
      <c r="P634" s="0" t="n">
        <v>197.5</v>
      </c>
      <c r="Q634" s="18" t="n">
        <v>44834</v>
      </c>
      <c r="R634" s="0" t="n">
        <v>5.9</v>
      </c>
      <c r="S634" s="18" t="n">
        <v>44834</v>
      </c>
      <c r="T634" s="0" t="n">
        <v>6.6</v>
      </c>
      <c r="U634" s="18" t="n">
        <v>44834</v>
      </c>
      <c r="V634" s="0" t="n">
        <v>5.47208</v>
      </c>
      <c r="Y634" s="18" t="n">
        <v>44834</v>
      </c>
      <c r="Z634" s="0" t="n">
        <v>4.51</v>
      </c>
      <c r="AA634" s="18" t="n">
        <v>44834</v>
      </c>
      <c r="AB634" s="0" t="n">
        <v>80.8369</v>
      </c>
      <c r="AG634" s="18" t="n">
        <v>44834</v>
      </c>
      <c r="AH634" s="0" t="n">
        <v>50.8</v>
      </c>
      <c r="AO634" s="18" t="n">
        <v>44834</v>
      </c>
      <c r="AP634" s="0" t="n">
        <v>0.07</v>
      </c>
      <c r="AQ634" s="18" t="n">
        <v>44834</v>
      </c>
      <c r="AR634" s="0" t="n">
        <v>-7.8</v>
      </c>
      <c r="AW634" s="18" t="n">
        <v>44834</v>
      </c>
      <c r="AX634" s="0" t="n">
        <v>47.4</v>
      </c>
      <c r="AY634" s="18" t="n">
        <v>44834</v>
      </c>
      <c r="AZ634" s="0" t="n">
        <v>-2.1</v>
      </c>
      <c r="BA634" s="18" t="n">
        <v>44834</v>
      </c>
      <c r="BB634" s="0" t="n">
        <v>1613</v>
      </c>
      <c r="BK634" s="18" t="n">
        <v>44834</v>
      </c>
      <c r="BL634" s="0" t="n">
        <v>5.1</v>
      </c>
      <c r="BU634" s="18" t="n">
        <v>26479</v>
      </c>
      <c r="BV634" s="0" t="n">
        <v>106.82</v>
      </c>
      <c r="BW634" s="18" t="n">
        <v>27010</v>
      </c>
      <c r="BX634" s="0" t="n">
        <v>104.65</v>
      </c>
      <c r="BY634" s="18" t="n">
        <v>30393</v>
      </c>
      <c r="BZ634" s="0" t="n">
        <v>265.01</v>
      </c>
      <c r="CC634" s="18" t="n">
        <v>28221</v>
      </c>
      <c r="CD634" s="0" t="n">
        <v>148.6</v>
      </c>
      <c r="CE634" s="18" t="n">
        <v>31352</v>
      </c>
      <c r="CF634" s="0" t="n">
        <v>30.39</v>
      </c>
      <c r="CG634" s="18" t="n">
        <v>41892</v>
      </c>
      <c r="CH634" s="0" t="n">
        <v>81.7</v>
      </c>
      <c r="CI634" s="18" t="n">
        <v>32429</v>
      </c>
      <c r="CJ634" s="0" t="n">
        <v>2671</v>
      </c>
      <c r="CK634" s="18" t="n">
        <v>29768</v>
      </c>
      <c r="CL634" s="0" t="n">
        <v>81.368</v>
      </c>
      <c r="CM634" s="18" t="n">
        <v>41296</v>
      </c>
      <c r="CN634" s="0" t="n">
        <v>21.58</v>
      </c>
      <c r="CO634" s="18" t="n">
        <v>43656</v>
      </c>
      <c r="CP634" s="0" t="n">
        <v>304.55</v>
      </c>
    </row>
    <row r="635" customFormat="false" ht="15" hidden="false" customHeight="false" outlineLevel="0" collapsed="false">
      <c r="I635" s="18" t="n">
        <v>44865</v>
      </c>
      <c r="J635" s="0" t="n">
        <v>3.6</v>
      </c>
      <c r="K635" s="18" t="n">
        <v>44865</v>
      </c>
      <c r="L635" s="0" t="n">
        <v>361</v>
      </c>
      <c r="O635" s="18" t="n">
        <v>44865</v>
      </c>
      <c r="P635" s="0" t="n">
        <v>202.5</v>
      </c>
      <c r="Q635" s="18" t="n">
        <v>44865</v>
      </c>
      <c r="R635" s="0" t="n">
        <v>5.8</v>
      </c>
      <c r="S635" s="18" t="n">
        <v>44865</v>
      </c>
      <c r="T635" s="0" t="n">
        <v>6.3</v>
      </c>
      <c r="U635" s="18" t="n">
        <v>44865</v>
      </c>
      <c r="V635" s="0" t="n">
        <v>5.32585</v>
      </c>
      <c r="Y635" s="18" t="n">
        <v>44865</v>
      </c>
      <c r="Z635" s="0" t="n">
        <v>3.1</v>
      </c>
      <c r="AA635" s="18" t="n">
        <v>44865</v>
      </c>
      <c r="AB635" s="0" t="n">
        <v>80.6377</v>
      </c>
      <c r="AG635" s="18" t="n">
        <v>44865</v>
      </c>
      <c r="AH635" s="0" t="n">
        <v>50</v>
      </c>
      <c r="AO635" s="18" t="n">
        <v>44865</v>
      </c>
      <c r="AP635" s="0" t="n">
        <v>-0.08</v>
      </c>
      <c r="AQ635" s="18" t="n">
        <v>44865</v>
      </c>
      <c r="AR635" s="0" t="n">
        <v>-9.9</v>
      </c>
      <c r="AW635" s="18" t="n">
        <v>44865</v>
      </c>
      <c r="AX635" s="0" t="n">
        <v>46.8</v>
      </c>
      <c r="AY635" s="18" t="n">
        <v>44865</v>
      </c>
      <c r="AZ635" s="0" t="n">
        <v>-3.6</v>
      </c>
      <c r="BA635" s="18" t="n">
        <v>44865</v>
      </c>
      <c r="BB635" s="0" t="n">
        <v>1560</v>
      </c>
      <c r="BK635" s="18" t="n">
        <v>44865</v>
      </c>
      <c r="BL635" s="0" t="n">
        <v>4.9</v>
      </c>
      <c r="BU635" s="18" t="n">
        <v>26480</v>
      </c>
      <c r="BV635" s="0" t="n">
        <v>107.14</v>
      </c>
      <c r="BW635" s="18" t="n">
        <v>27011</v>
      </c>
      <c r="BX635" s="0" t="n">
        <v>103.43</v>
      </c>
      <c r="BY635" s="18" t="n">
        <v>30400</v>
      </c>
      <c r="BZ635" s="0" t="n">
        <v>270.89</v>
      </c>
      <c r="CC635" s="18" t="n">
        <v>28222</v>
      </c>
      <c r="CD635" s="0" t="n">
        <v>148.7</v>
      </c>
      <c r="CE635" s="18" t="n">
        <v>31355</v>
      </c>
      <c r="CF635" s="0" t="n">
        <v>30.19</v>
      </c>
      <c r="CG635" s="18" t="n">
        <v>41893</v>
      </c>
      <c r="CH635" s="0" t="n">
        <v>81.7</v>
      </c>
      <c r="CI635" s="18" t="n">
        <v>32430</v>
      </c>
      <c r="CJ635" s="0" t="n">
        <v>2658.2</v>
      </c>
      <c r="CK635" s="18" t="n">
        <v>29769</v>
      </c>
      <c r="CL635" s="0" t="n">
        <v>80.672</v>
      </c>
      <c r="CM635" s="18" t="n">
        <v>41297</v>
      </c>
      <c r="CN635" s="0" t="n">
        <v>21.88</v>
      </c>
      <c r="CO635" s="18" t="n">
        <v>43657</v>
      </c>
      <c r="CP635" s="0" t="n">
        <v>281.93</v>
      </c>
    </row>
    <row r="636" customFormat="false" ht="15" hidden="false" customHeight="false" outlineLevel="0" collapsed="false">
      <c r="I636" s="18" t="n">
        <v>44895</v>
      </c>
      <c r="J636" s="0" t="n">
        <v>3.6</v>
      </c>
      <c r="K636" s="18" t="n">
        <v>44895</v>
      </c>
      <c r="L636" s="0" t="n">
        <v>258</v>
      </c>
      <c r="O636" s="18" t="n">
        <v>44895</v>
      </c>
      <c r="P636" s="0" t="n">
        <v>211.5</v>
      </c>
      <c r="Q636" s="18" t="n">
        <v>44895</v>
      </c>
      <c r="R636" s="0" t="n">
        <v>5.9</v>
      </c>
      <c r="S636" s="18" t="n">
        <v>44895</v>
      </c>
      <c r="T636" s="0" t="n">
        <v>6</v>
      </c>
      <c r="U636" s="18" t="n">
        <v>44895</v>
      </c>
      <c r="V636" s="0" t="n">
        <v>5.09036</v>
      </c>
      <c r="Y636" s="18" t="n">
        <v>44895</v>
      </c>
      <c r="Z636" s="0" t="n">
        <v>1.85</v>
      </c>
      <c r="AA636" s="18" t="n">
        <v>44895</v>
      </c>
      <c r="AB636" s="0" t="n">
        <v>80.2626</v>
      </c>
      <c r="AG636" s="18" t="n">
        <v>44895</v>
      </c>
      <c r="AH636" s="0" t="n">
        <v>48.9</v>
      </c>
      <c r="AO636" s="18" t="n">
        <v>44895</v>
      </c>
      <c r="AP636" s="0" t="n">
        <v>-0.56</v>
      </c>
      <c r="AQ636" s="18" t="n">
        <v>44895</v>
      </c>
      <c r="AR636" s="0" t="n">
        <v>-17</v>
      </c>
      <c r="AW636" s="18" t="n">
        <v>44895</v>
      </c>
      <c r="AX636" s="0" t="n">
        <v>37.8</v>
      </c>
      <c r="AY636" s="18" t="n">
        <v>44895</v>
      </c>
      <c r="AZ636" s="0" t="n">
        <v>-5.1</v>
      </c>
      <c r="BA636" s="18" t="n">
        <v>44895</v>
      </c>
      <c r="BB636" s="0" t="n">
        <v>1402</v>
      </c>
      <c r="BK636" s="18" t="n">
        <v>44895</v>
      </c>
      <c r="BL636" s="0" t="n">
        <v>4.6</v>
      </c>
      <c r="BU636" s="18" t="n">
        <v>26483</v>
      </c>
      <c r="BV636" s="0" t="n">
        <v>107.49</v>
      </c>
      <c r="BW636" s="18" t="n">
        <v>27012</v>
      </c>
      <c r="BX636" s="0" t="n">
        <v>103.44</v>
      </c>
      <c r="BY636" s="18" t="n">
        <v>30407</v>
      </c>
      <c r="BZ636" s="0" t="n">
        <v>270.8</v>
      </c>
      <c r="CC636" s="18" t="n">
        <v>28227</v>
      </c>
      <c r="CD636" s="0" t="n">
        <v>149.7</v>
      </c>
      <c r="CE636" s="18" t="n">
        <v>31356</v>
      </c>
      <c r="CF636" s="0" t="n">
        <v>29.96</v>
      </c>
      <c r="CG636" s="18" t="n">
        <v>41894</v>
      </c>
      <c r="CH636" s="0" t="n">
        <v>81.6</v>
      </c>
      <c r="CI636" s="18" t="n">
        <v>32433</v>
      </c>
      <c r="CJ636" s="0" t="n">
        <v>2756</v>
      </c>
      <c r="CK636" s="18" t="n">
        <v>29773</v>
      </c>
      <c r="CL636" s="0" t="n">
        <v>79.384</v>
      </c>
      <c r="CM636" s="18" t="n">
        <v>41298</v>
      </c>
      <c r="CN636" s="0" t="n">
        <v>21.13</v>
      </c>
      <c r="CO636" s="18" t="n">
        <v>43658</v>
      </c>
      <c r="CP636" s="0" t="n">
        <v>292.71</v>
      </c>
    </row>
    <row r="637" customFormat="false" ht="15" hidden="false" customHeight="false" outlineLevel="0" collapsed="false">
      <c r="I637" s="18" t="n">
        <v>44926</v>
      </c>
      <c r="J637" s="0" t="n">
        <v>3.5</v>
      </c>
      <c r="K637" s="18" t="n">
        <v>44926</v>
      </c>
      <c r="L637" s="0" t="n">
        <v>136</v>
      </c>
      <c r="O637" s="18" t="n">
        <v>44926</v>
      </c>
      <c r="P637" s="0" t="n">
        <v>208</v>
      </c>
      <c r="Q637" s="18" t="n">
        <v>44926</v>
      </c>
      <c r="R637" s="0" t="n">
        <v>5.5</v>
      </c>
      <c r="S637" s="18" t="n">
        <v>44926</v>
      </c>
      <c r="T637" s="0" t="n">
        <v>5.7</v>
      </c>
      <c r="U637" s="18" t="n">
        <v>44926</v>
      </c>
      <c r="V637" s="0" t="n">
        <v>4.86513</v>
      </c>
      <c r="Y637" s="18" t="n">
        <v>44926</v>
      </c>
      <c r="Z637" s="0" t="n">
        <v>0.59</v>
      </c>
      <c r="AA637" s="18" t="n">
        <v>44926</v>
      </c>
      <c r="AB637" s="0" t="n">
        <v>78.9195</v>
      </c>
      <c r="AG637" s="18" t="n">
        <v>44926</v>
      </c>
      <c r="AH637" s="0" t="n">
        <v>48.1</v>
      </c>
      <c r="AO637" s="18" t="n">
        <v>44926</v>
      </c>
      <c r="AP637" s="0" t="n">
        <v>-0.53</v>
      </c>
      <c r="AQ637" s="18" t="n">
        <v>44926</v>
      </c>
      <c r="AR637" s="0" t="n">
        <v>-15.2</v>
      </c>
      <c r="AW637" s="18" t="n">
        <v>44926</v>
      </c>
      <c r="AX637" s="0" t="n">
        <v>45.2</v>
      </c>
      <c r="AY637" s="18" t="n">
        <v>44926</v>
      </c>
      <c r="AZ637" s="0" t="n">
        <v>-6.4</v>
      </c>
      <c r="BA637" s="18" t="n">
        <v>44926</v>
      </c>
      <c r="BB637" s="0" t="n">
        <v>1400</v>
      </c>
      <c r="BK637" s="18" t="n">
        <v>44926</v>
      </c>
      <c r="BL637" s="0" t="n">
        <v>4.5</v>
      </c>
      <c r="BU637" s="18" t="n">
        <v>26485</v>
      </c>
      <c r="BV637" s="0" t="n">
        <v>108.1</v>
      </c>
      <c r="BW637" s="18" t="n">
        <v>27015</v>
      </c>
      <c r="BX637" s="0" t="n">
        <v>103.13</v>
      </c>
      <c r="BY637" s="18" t="n">
        <v>30414</v>
      </c>
      <c r="BZ637" s="0" t="n">
        <v>268.1</v>
      </c>
      <c r="CC637" s="18" t="n">
        <v>28228</v>
      </c>
      <c r="CD637" s="0" t="n">
        <v>152.2</v>
      </c>
      <c r="CE637" s="18" t="n">
        <v>31357</v>
      </c>
      <c r="CF637" s="0" t="n">
        <v>30.34</v>
      </c>
      <c r="CG637" s="18" t="n">
        <v>41897</v>
      </c>
      <c r="CH637" s="0" t="n">
        <v>83.1</v>
      </c>
      <c r="CI637" s="18" t="n">
        <v>32434</v>
      </c>
      <c r="CJ637" s="0" t="n">
        <v>2732.9</v>
      </c>
      <c r="CK637" s="18" t="n">
        <v>29774</v>
      </c>
      <c r="CL637" s="0" t="n">
        <v>79.018</v>
      </c>
      <c r="CM637" s="18" t="n">
        <v>41299</v>
      </c>
      <c r="CN637" s="0" t="n">
        <v>21.75</v>
      </c>
      <c r="CO637" s="18" t="n">
        <v>43661</v>
      </c>
      <c r="CP637" s="0" t="n">
        <v>244.83</v>
      </c>
    </row>
    <row r="638" customFormat="false" ht="15" hidden="false" customHeight="false" outlineLevel="0" collapsed="false">
      <c r="I638" s="18" t="n">
        <v>44957</v>
      </c>
      <c r="J638" s="0" t="n">
        <v>3.4</v>
      </c>
      <c r="K638" s="18" t="n">
        <v>44957</v>
      </c>
      <c r="L638" s="0" t="n">
        <v>482</v>
      </c>
      <c r="O638" s="18" t="n">
        <v>44957</v>
      </c>
      <c r="P638" s="0" t="n">
        <v>202.8</v>
      </c>
      <c r="Q638" s="18" t="n">
        <v>44957</v>
      </c>
      <c r="R638" s="0" t="n">
        <v>5.2</v>
      </c>
      <c r="S638" s="18" t="n">
        <v>44957</v>
      </c>
      <c r="T638" s="0" t="n">
        <v>5.6</v>
      </c>
      <c r="U638" s="18" t="n">
        <v>44957</v>
      </c>
      <c r="V638" s="0" t="n">
        <v>4.90118</v>
      </c>
      <c r="Y638" s="18" t="n">
        <v>44957</v>
      </c>
      <c r="Z638" s="0" t="n">
        <v>1.51</v>
      </c>
      <c r="AA638" s="18" t="n">
        <v>44957</v>
      </c>
      <c r="AB638" s="0" t="n">
        <v>79.6374</v>
      </c>
      <c r="AG638" s="18" t="n">
        <v>44957</v>
      </c>
      <c r="AH638" s="0" t="n">
        <v>47.4</v>
      </c>
      <c r="AO638" s="18" t="n">
        <v>44957</v>
      </c>
      <c r="AP638" s="0" t="n">
        <v>0.45</v>
      </c>
      <c r="AQ638" s="18" t="n">
        <v>44957</v>
      </c>
      <c r="AR638" s="0" t="n">
        <v>-9.8</v>
      </c>
      <c r="AW638" s="18" t="n">
        <v>44957</v>
      </c>
      <c r="AX638" s="0" t="n">
        <v>43.8</v>
      </c>
      <c r="AY638" s="18" t="n">
        <v>44957</v>
      </c>
      <c r="AZ638" s="0" t="n">
        <v>-6.1</v>
      </c>
      <c r="BA638" s="18" t="n">
        <v>44957</v>
      </c>
      <c r="BB638" s="0" t="n">
        <v>1443</v>
      </c>
      <c r="BK638" s="18" t="n">
        <v>44957</v>
      </c>
      <c r="BL638" s="0" t="n">
        <v>5.8</v>
      </c>
      <c r="BU638" s="18" t="n">
        <v>26486</v>
      </c>
      <c r="BV638" s="0" t="n">
        <v>109.04</v>
      </c>
      <c r="BW638" s="18" t="n">
        <v>27016</v>
      </c>
      <c r="BX638" s="0" t="n">
        <v>103.74</v>
      </c>
      <c r="BY638" s="18" t="n">
        <v>30421</v>
      </c>
      <c r="BZ638" s="0" t="n">
        <v>281.6</v>
      </c>
      <c r="CC638" s="18" t="n">
        <v>28229</v>
      </c>
      <c r="CD638" s="0" t="n">
        <v>152.05</v>
      </c>
      <c r="CE638" s="18" t="n">
        <v>31358</v>
      </c>
      <c r="CF638" s="0" t="n">
        <v>30.39</v>
      </c>
      <c r="CG638" s="18" t="n">
        <v>41898</v>
      </c>
      <c r="CH638" s="0" t="n">
        <v>83.5</v>
      </c>
      <c r="CI638" s="18" t="n">
        <v>32435</v>
      </c>
      <c r="CJ638" s="0" t="n">
        <v>2817.1</v>
      </c>
      <c r="CK638" s="18" t="n">
        <v>29775</v>
      </c>
      <c r="CL638" s="0" t="n">
        <v>79.018</v>
      </c>
      <c r="CM638" s="18" t="n">
        <v>41302</v>
      </c>
      <c r="CN638" s="0" t="n">
        <v>23.4</v>
      </c>
      <c r="CO638" s="18" t="n">
        <v>43662</v>
      </c>
      <c r="CP638" s="0" t="n">
        <v>215.26</v>
      </c>
    </row>
    <row r="639" customFormat="false" ht="15" hidden="false" customHeight="false" outlineLevel="0" collapsed="false">
      <c r="I639" s="18" t="n">
        <v>44985</v>
      </c>
      <c r="J639" s="0" t="n">
        <v>3.6</v>
      </c>
      <c r="K639" s="18" t="n">
        <v>44985</v>
      </c>
      <c r="L639" s="0" t="n">
        <v>287</v>
      </c>
      <c r="O639" s="18" t="n">
        <v>44985</v>
      </c>
      <c r="P639" s="0" t="n">
        <v>216.8</v>
      </c>
      <c r="Q639" s="18" t="n">
        <v>44985</v>
      </c>
      <c r="R639" s="0" t="n">
        <v>5.4</v>
      </c>
      <c r="S639" s="18" t="n">
        <v>44985</v>
      </c>
      <c r="T639" s="0" t="n">
        <v>5.5</v>
      </c>
      <c r="U639" s="18" t="n">
        <v>44985</v>
      </c>
      <c r="V639" s="0" t="n">
        <v>4.84454</v>
      </c>
      <c r="Y639" s="18" t="n">
        <v>44985</v>
      </c>
      <c r="Z639" s="0" t="n">
        <v>0.88</v>
      </c>
      <c r="AA639" s="18" t="n">
        <v>44985</v>
      </c>
      <c r="AB639" s="0" t="n">
        <v>79.5454</v>
      </c>
      <c r="AG639" s="18" t="n">
        <v>44985</v>
      </c>
      <c r="AH639" s="0" t="n">
        <v>47.7</v>
      </c>
      <c r="AO639" s="18" t="n">
        <v>44985</v>
      </c>
      <c r="AP639" s="0" t="n">
        <v>-0.28</v>
      </c>
      <c r="AQ639" s="18" t="n">
        <v>44985</v>
      </c>
      <c r="AR639" s="0" t="n">
        <v>-17.8</v>
      </c>
      <c r="AW639" s="18" t="n">
        <v>44985</v>
      </c>
      <c r="AX639" s="0" t="n">
        <v>43</v>
      </c>
      <c r="AY639" s="18" t="n">
        <v>44985</v>
      </c>
      <c r="AZ639" s="0" t="n">
        <v>-7</v>
      </c>
      <c r="BA639" s="18" t="n">
        <v>44985</v>
      </c>
      <c r="BB639" s="0" t="n">
        <v>1620</v>
      </c>
      <c r="BK639" s="18" t="n">
        <v>44985</v>
      </c>
      <c r="BL639" s="0" t="n">
        <v>5.7</v>
      </c>
      <c r="BU639" s="18" t="n">
        <v>26487</v>
      </c>
      <c r="BV639" s="0" t="n">
        <v>108.69</v>
      </c>
      <c r="BW639" s="18" t="n">
        <v>27017</v>
      </c>
      <c r="BX639" s="0" t="n">
        <v>104.03</v>
      </c>
      <c r="BY639" s="18" t="n">
        <v>30428</v>
      </c>
      <c r="BZ639" s="0" t="n">
        <v>288.55</v>
      </c>
      <c r="CC639" s="18" t="n">
        <v>28230</v>
      </c>
      <c r="CD639" s="0" t="n">
        <v>150.65</v>
      </c>
      <c r="CE639" s="18" t="n">
        <v>31359</v>
      </c>
      <c r="CF639" s="0" t="n">
        <v>30.45</v>
      </c>
      <c r="CG639" s="18" t="n">
        <v>41899</v>
      </c>
      <c r="CH639" s="0" t="n">
        <v>83.5</v>
      </c>
      <c r="CI639" s="18" t="n">
        <v>32436</v>
      </c>
      <c r="CJ639" s="0" t="n">
        <v>2839.5</v>
      </c>
      <c r="CK639" s="18" t="n">
        <v>29776</v>
      </c>
      <c r="CL639" s="0" t="n">
        <v>79.501</v>
      </c>
      <c r="CM639" s="18" t="n">
        <v>41303</v>
      </c>
      <c r="CN639" s="0" t="n">
        <v>24.41</v>
      </c>
      <c r="CO639" s="18" t="n">
        <v>43663</v>
      </c>
      <c r="CP639" s="0" t="n">
        <v>225.12</v>
      </c>
    </row>
    <row r="640" customFormat="false" ht="15" hidden="false" customHeight="false" outlineLevel="0" collapsed="false">
      <c r="I640" s="18" t="n">
        <v>45016</v>
      </c>
      <c r="J640" s="0" t="n">
        <v>3.5</v>
      </c>
      <c r="K640" s="18" t="n">
        <v>45016</v>
      </c>
      <c r="L640" s="0" t="n">
        <v>146</v>
      </c>
      <c r="O640" s="18" t="n">
        <v>45016</v>
      </c>
      <c r="P640" s="0" t="n">
        <v>224.3</v>
      </c>
      <c r="Q640" s="18" t="n">
        <v>45016</v>
      </c>
      <c r="R640" s="0" t="n">
        <v>5.4</v>
      </c>
      <c r="S640" s="18" t="n">
        <v>45016</v>
      </c>
      <c r="T640" s="0" t="n">
        <v>5.6</v>
      </c>
      <c r="U640" s="18" t="n">
        <v>45016</v>
      </c>
      <c r="V640" s="0" t="n">
        <v>4.78296</v>
      </c>
      <c r="Y640" s="18" t="n">
        <v>45016</v>
      </c>
      <c r="Z640" s="0" t="n">
        <v>0.18</v>
      </c>
      <c r="AA640" s="18" t="n">
        <v>45016</v>
      </c>
      <c r="AB640" s="0" t="n">
        <v>79.5118</v>
      </c>
      <c r="AG640" s="18" t="n">
        <v>45016</v>
      </c>
      <c r="AH640" s="0" t="n">
        <v>46.5</v>
      </c>
      <c r="AO640" s="18" t="n">
        <v>45016</v>
      </c>
      <c r="AP640" s="0" t="n">
        <v>-0.54</v>
      </c>
      <c r="AQ640" s="18" t="n">
        <v>45016</v>
      </c>
      <c r="AR640" s="0" t="n">
        <v>-22.4</v>
      </c>
      <c r="AW640" s="18" t="n">
        <v>45016</v>
      </c>
      <c r="AX640" s="0" t="n">
        <v>43.1</v>
      </c>
      <c r="AY640" s="18" t="n">
        <v>45016</v>
      </c>
      <c r="AZ640" s="0" t="n">
        <v>-8</v>
      </c>
      <c r="BA640" s="18" t="n">
        <v>45016</v>
      </c>
      <c r="BB640" s="0" t="n">
        <v>1493</v>
      </c>
      <c r="BK640" s="18" t="n">
        <v>45016</v>
      </c>
      <c r="BL640" s="0" t="n">
        <v>5.8</v>
      </c>
      <c r="BU640" s="18" t="n">
        <v>26490</v>
      </c>
      <c r="BV640" s="0" t="n">
        <v>108.11</v>
      </c>
      <c r="BW640" s="18" t="n">
        <v>27018</v>
      </c>
      <c r="BX640" s="0" t="n">
        <v>104.43</v>
      </c>
      <c r="BY640" s="18" t="n">
        <v>30435</v>
      </c>
      <c r="BZ640" s="0" t="n">
        <v>293.06</v>
      </c>
      <c r="CC640" s="18" t="n">
        <v>28233</v>
      </c>
      <c r="CD640" s="0" t="n">
        <v>151</v>
      </c>
      <c r="CE640" s="18" t="n">
        <v>31362</v>
      </c>
      <c r="CF640" s="0" t="n">
        <v>30.69</v>
      </c>
      <c r="CG640" s="18" t="n">
        <v>41900</v>
      </c>
      <c r="CH640" s="0" t="n">
        <v>83.4</v>
      </c>
      <c r="CI640" s="18" t="n">
        <v>32437</v>
      </c>
      <c r="CJ640" s="0" t="n">
        <v>2910.9</v>
      </c>
      <c r="CK640" s="18" t="n">
        <v>29777</v>
      </c>
      <c r="CL640" s="0" t="n">
        <v>79.851</v>
      </c>
      <c r="CM640" s="18" t="n">
        <v>41304</v>
      </c>
      <c r="CN640" s="0" t="n">
        <v>24.63</v>
      </c>
      <c r="CO640" s="18" t="n">
        <v>43664</v>
      </c>
      <c r="CP640" s="0" t="n">
        <v>237.97</v>
      </c>
    </row>
    <row r="641" customFormat="false" ht="15" hidden="false" customHeight="false" outlineLevel="0" collapsed="false">
      <c r="I641" s="18" t="n">
        <v>45046</v>
      </c>
      <c r="J641" s="0" t="n">
        <v>3.4</v>
      </c>
      <c r="K641" s="18" t="n">
        <v>45046</v>
      </c>
      <c r="L641" s="0" t="n">
        <v>278</v>
      </c>
      <c r="O641" s="18" t="n">
        <v>45046</v>
      </c>
      <c r="P641" s="0" t="n">
        <v>216.8</v>
      </c>
      <c r="Q641" s="18" t="n">
        <v>45046</v>
      </c>
      <c r="R641" s="0" t="n">
        <v>5.2</v>
      </c>
      <c r="S641" s="18" t="n">
        <v>45046</v>
      </c>
      <c r="T641" s="0" t="n">
        <v>5.5</v>
      </c>
      <c r="U641" s="18" t="n">
        <v>45046</v>
      </c>
      <c r="V641" s="0" t="n">
        <v>4.763</v>
      </c>
      <c r="Y641" s="18" t="n">
        <v>45046</v>
      </c>
      <c r="Z641" s="0" t="n">
        <v>0.35</v>
      </c>
      <c r="AA641" s="18" t="n">
        <v>45046</v>
      </c>
      <c r="AB641" s="0" t="n">
        <v>79.79</v>
      </c>
      <c r="AG641" s="18" t="n">
        <v>45046</v>
      </c>
      <c r="AH641" s="0" t="n">
        <v>47</v>
      </c>
      <c r="AO641" s="18" t="n">
        <v>45046</v>
      </c>
      <c r="AP641" s="0" t="n">
        <v>0.1</v>
      </c>
      <c r="AQ641" s="18" t="n">
        <v>45046</v>
      </c>
      <c r="AR641" s="0" t="n">
        <v>-26.3</v>
      </c>
      <c r="AW641" s="18" t="n">
        <v>45046</v>
      </c>
      <c r="AX641" s="0" t="n">
        <v>46.8</v>
      </c>
      <c r="AY641" s="18" t="n">
        <v>45046</v>
      </c>
      <c r="AZ641" s="0" t="n">
        <v>-8.3</v>
      </c>
      <c r="BA641" s="18" t="n">
        <v>45046</v>
      </c>
      <c r="BB641" s="0" t="n">
        <v>1470</v>
      </c>
      <c r="BK641" s="18" t="n">
        <v>45046</v>
      </c>
      <c r="BL641" s="0" t="n">
        <v>5.7</v>
      </c>
      <c r="BU641" s="18" t="n">
        <v>26491</v>
      </c>
      <c r="BV641" s="0" t="n">
        <v>107.32</v>
      </c>
      <c r="BW641" s="18" t="n">
        <v>27019</v>
      </c>
      <c r="BX641" s="0" t="n">
        <v>104.11</v>
      </c>
      <c r="BY641" s="18" t="n">
        <v>30442</v>
      </c>
      <c r="BZ641" s="0" t="n">
        <v>301.64</v>
      </c>
      <c r="CC641" s="18" t="n">
        <v>28234</v>
      </c>
      <c r="CD641" s="0" t="n">
        <v>150.45</v>
      </c>
      <c r="CE641" s="18" t="n">
        <v>31363</v>
      </c>
      <c r="CF641" s="0" t="n">
        <v>30.82</v>
      </c>
      <c r="CG641" s="18" t="n">
        <v>41901</v>
      </c>
      <c r="CH641" s="0" t="n">
        <v>82.9</v>
      </c>
      <c r="CI641" s="18" t="n">
        <v>32440</v>
      </c>
      <c r="CJ641" s="0" t="n">
        <v>2930.3</v>
      </c>
      <c r="CK641" s="18" t="n">
        <v>29780</v>
      </c>
      <c r="CL641" s="0" t="n">
        <v>79.871</v>
      </c>
      <c r="CM641" s="18" t="n">
        <v>41305</v>
      </c>
      <c r="CN641" s="0" t="n">
        <v>25.51</v>
      </c>
      <c r="CO641" s="18" t="n">
        <v>43665</v>
      </c>
      <c r="CP641" s="0" t="n">
        <v>233.37</v>
      </c>
    </row>
    <row r="642" customFormat="false" ht="15" hidden="false" customHeight="false" outlineLevel="0" collapsed="false">
      <c r="I642" s="18" t="n">
        <v>45077</v>
      </c>
      <c r="J642" s="0" t="n">
        <v>3.7</v>
      </c>
      <c r="K642" s="18" t="n">
        <v>45077</v>
      </c>
      <c r="L642" s="0" t="n">
        <v>303</v>
      </c>
      <c r="O642" s="18" t="n">
        <v>45077</v>
      </c>
      <c r="P642" s="0" t="n">
        <v>227</v>
      </c>
      <c r="Q642" s="18" t="n">
        <v>45077</v>
      </c>
      <c r="R642" s="0" t="n">
        <v>5.1</v>
      </c>
      <c r="S642" s="18" t="n">
        <v>45077</v>
      </c>
      <c r="T642" s="0" t="n">
        <v>5.3</v>
      </c>
      <c r="U642" s="18" t="n">
        <v>45077</v>
      </c>
      <c r="V642" s="0" t="n">
        <v>4.68783</v>
      </c>
      <c r="Y642" s="18" t="n">
        <v>45077</v>
      </c>
      <c r="Z642" s="0" t="n">
        <v>0.14</v>
      </c>
      <c r="AA642" s="18" t="n">
        <v>45077</v>
      </c>
      <c r="AB642" s="0" t="n">
        <v>79.5144</v>
      </c>
      <c r="AG642" s="18" t="n">
        <v>45077</v>
      </c>
      <c r="AH642" s="0" t="n">
        <v>46.6</v>
      </c>
      <c r="AO642" s="18" t="n">
        <v>45077</v>
      </c>
      <c r="AP642" s="0" t="n">
        <v>-0.17</v>
      </c>
      <c r="AQ642" s="18" t="n">
        <v>45077</v>
      </c>
      <c r="AR642" s="0" t="n">
        <v>-10</v>
      </c>
      <c r="AW642" s="18" t="n">
        <v>45077</v>
      </c>
      <c r="AX642" s="0" t="n">
        <v>40.8</v>
      </c>
      <c r="AY642" s="18" t="n">
        <v>45077</v>
      </c>
      <c r="AZ642" s="0" t="n">
        <v>-8.2</v>
      </c>
      <c r="BA642" s="18" t="n">
        <v>45077</v>
      </c>
      <c r="BB642" s="0" t="n">
        <v>1532</v>
      </c>
      <c r="BK642" s="18" t="n">
        <v>45077</v>
      </c>
      <c r="BL642" s="0" t="n">
        <v>5.6</v>
      </c>
      <c r="BU642" s="18" t="n">
        <v>26492</v>
      </c>
      <c r="BV642" s="0" t="n">
        <v>106.89</v>
      </c>
      <c r="BW642" s="18" t="n">
        <v>27022</v>
      </c>
      <c r="BX642" s="0" t="n">
        <v>103.29</v>
      </c>
      <c r="BY642" s="18" t="n">
        <v>30449</v>
      </c>
      <c r="BZ642" s="0" t="n">
        <v>303.94</v>
      </c>
      <c r="CC642" s="18" t="n">
        <v>28235</v>
      </c>
      <c r="CD642" s="0" t="n">
        <v>149.5</v>
      </c>
      <c r="CE642" s="18" t="n">
        <v>31364</v>
      </c>
      <c r="CF642" s="0" t="n">
        <v>31.04</v>
      </c>
      <c r="CG642" s="18" t="n">
        <v>41904</v>
      </c>
      <c r="CH642" s="0" t="n">
        <v>82.2</v>
      </c>
      <c r="CI642" s="18" t="n">
        <v>32441</v>
      </c>
      <c r="CJ642" s="0" t="n">
        <v>2829.9</v>
      </c>
      <c r="CK642" s="18" t="n">
        <v>29781</v>
      </c>
      <c r="CL642" s="0" t="n">
        <v>79.461</v>
      </c>
      <c r="CM642" s="18" t="n">
        <v>41306</v>
      </c>
      <c r="CN642" s="0" t="n">
        <v>25.63</v>
      </c>
      <c r="CO642" s="18" t="n">
        <v>43668</v>
      </c>
      <c r="CP642" s="0" t="n">
        <v>231.01</v>
      </c>
    </row>
    <row r="643" customFormat="false" ht="15" hidden="false" customHeight="false" outlineLevel="0" collapsed="false">
      <c r="I643" s="18" t="n">
        <v>45107</v>
      </c>
      <c r="J643" s="0" t="n">
        <v>3.6</v>
      </c>
      <c r="K643" s="18" t="n">
        <v>45107</v>
      </c>
      <c r="L643" s="0" t="n">
        <v>240</v>
      </c>
      <c r="O643" s="18" t="n">
        <v>45107</v>
      </c>
      <c r="P643" s="0" t="n">
        <v>251.8</v>
      </c>
      <c r="Q643" s="18" t="n">
        <v>45107</v>
      </c>
      <c r="R643" s="0" t="n">
        <v>5</v>
      </c>
      <c r="S643" s="18" t="n">
        <v>45107</v>
      </c>
      <c r="T643" s="0" t="n">
        <v>4.8</v>
      </c>
      <c r="U643" s="18" t="n">
        <v>45107</v>
      </c>
      <c r="V643" s="0" t="n">
        <v>4.28008</v>
      </c>
      <c r="Y643" s="18" t="n">
        <v>45107</v>
      </c>
      <c r="Z643" s="0" t="n">
        <v>-0.38</v>
      </c>
      <c r="AA643" s="18" t="n">
        <v>45107</v>
      </c>
      <c r="AB643" s="0" t="n">
        <v>78.9361</v>
      </c>
      <c r="AG643" s="18" t="n">
        <v>45107</v>
      </c>
      <c r="AH643" s="0" t="n">
        <v>46.4</v>
      </c>
      <c r="AO643" s="18" t="n">
        <v>45107</v>
      </c>
      <c r="AP643" s="0" t="n">
        <v>-0.4</v>
      </c>
      <c r="AQ643" s="18" t="n">
        <v>45107</v>
      </c>
      <c r="AR643" s="0" t="n">
        <v>-13.6</v>
      </c>
      <c r="AW643" s="18" t="n">
        <v>45107</v>
      </c>
      <c r="AX643" s="0" t="n">
        <v>41.8</v>
      </c>
      <c r="AY643" s="18" t="n">
        <v>45107</v>
      </c>
      <c r="AZ643" s="0" t="n">
        <v>-8.1</v>
      </c>
      <c r="BA643" s="18" t="n">
        <v>45107</v>
      </c>
      <c r="BB643" s="0" t="n">
        <v>1493</v>
      </c>
      <c r="BK643" s="18" t="n">
        <v>45107</v>
      </c>
      <c r="BL643" s="0" t="n">
        <v>5.4</v>
      </c>
      <c r="BU643" s="18" t="n">
        <v>26493</v>
      </c>
      <c r="BV643" s="0" t="n">
        <v>106.28</v>
      </c>
      <c r="BW643" s="18" t="n">
        <v>27023</v>
      </c>
      <c r="BX643" s="0" t="n">
        <v>103.29</v>
      </c>
      <c r="BY643" s="18" t="n">
        <v>30456</v>
      </c>
      <c r="BZ643" s="0" t="n">
        <v>303.56</v>
      </c>
      <c r="CC643" s="18" t="n">
        <v>28236</v>
      </c>
      <c r="CD643" s="0" t="n">
        <v>148.1</v>
      </c>
      <c r="CE643" s="18" t="n">
        <v>31365</v>
      </c>
      <c r="CF643" s="0" t="n">
        <v>31.35</v>
      </c>
      <c r="CG643" s="18" t="n">
        <v>41905</v>
      </c>
      <c r="CH643" s="0" t="n">
        <v>81.7</v>
      </c>
      <c r="CI643" s="18" t="n">
        <v>32442</v>
      </c>
      <c r="CJ643" s="0" t="n">
        <v>2888.5</v>
      </c>
      <c r="CK643" s="18" t="n">
        <v>29782</v>
      </c>
      <c r="CL643" s="0" t="n">
        <v>79.855</v>
      </c>
      <c r="CM643" s="18" t="n">
        <v>41309</v>
      </c>
      <c r="CN643" s="0" t="n">
        <v>25.54</v>
      </c>
      <c r="CO643" s="18" t="n">
        <v>43669</v>
      </c>
      <c r="CP643" s="0" t="n">
        <v>231.07</v>
      </c>
    </row>
    <row r="644" customFormat="false" ht="15" hidden="false" customHeight="false" outlineLevel="0" collapsed="false">
      <c r="I644" s="18" t="n">
        <v>45138</v>
      </c>
      <c r="J644" s="0" t="n">
        <v>3.5</v>
      </c>
      <c r="K644" s="18" t="n">
        <v>45138</v>
      </c>
      <c r="L644" s="0" t="n">
        <v>184</v>
      </c>
      <c r="O644" s="18" t="n">
        <v>45138</v>
      </c>
      <c r="P644" s="0" t="n">
        <v>233.5</v>
      </c>
      <c r="Q644" s="18" t="n">
        <v>45138</v>
      </c>
      <c r="R644" s="0" t="n">
        <v>5</v>
      </c>
      <c r="S644" s="18" t="n">
        <v>45138</v>
      </c>
      <c r="T644" s="0" t="n">
        <v>4.7</v>
      </c>
      <c r="U644" s="18" t="n">
        <v>45138</v>
      </c>
      <c r="V644" s="0" t="n">
        <v>4.18915</v>
      </c>
      <c r="Y644" s="18" t="n">
        <v>45138</v>
      </c>
      <c r="Z644" s="0" t="n">
        <v>0.06</v>
      </c>
      <c r="AA644" s="18" t="n">
        <v>45138</v>
      </c>
      <c r="AB644" s="0" t="n">
        <v>79.5299</v>
      </c>
      <c r="AG644" s="18" t="n">
        <v>45138</v>
      </c>
      <c r="AH644" s="0" t="n">
        <v>46.5</v>
      </c>
      <c r="AO644" s="18" t="n">
        <v>45138</v>
      </c>
      <c r="AP644" s="0" t="n">
        <v>0.19</v>
      </c>
      <c r="AQ644" s="18" t="n">
        <v>45138</v>
      </c>
      <c r="AR644" s="0" t="n">
        <v>-14.2</v>
      </c>
      <c r="AW644" s="18" t="n">
        <v>45138</v>
      </c>
      <c r="AX644" s="0" t="n">
        <v>43.6</v>
      </c>
      <c r="AY644" s="18" t="n">
        <v>45138</v>
      </c>
      <c r="AZ644" s="0" t="n">
        <v>-7.8</v>
      </c>
      <c r="BA644" s="18" t="n">
        <v>45138</v>
      </c>
      <c r="BB644" s="0" t="n">
        <v>1501</v>
      </c>
      <c r="BK644" s="18" t="n">
        <v>45138</v>
      </c>
      <c r="BL644" s="0" t="n">
        <v>4.9</v>
      </c>
      <c r="BU644" s="18" t="n">
        <v>26494</v>
      </c>
      <c r="BV644" s="0" t="n">
        <v>106.8</v>
      </c>
      <c r="BW644" s="18" t="n">
        <v>27024</v>
      </c>
      <c r="BX644" s="0" t="n">
        <v>105.92</v>
      </c>
      <c r="BY644" s="18" t="n">
        <v>30463</v>
      </c>
      <c r="BZ644" s="0" t="n">
        <v>312.05</v>
      </c>
      <c r="CC644" s="18" t="n">
        <v>28237</v>
      </c>
      <c r="CD644" s="0" t="n">
        <v>149.7</v>
      </c>
      <c r="CE644" s="18" t="n">
        <v>31366</v>
      </c>
      <c r="CF644" s="0" t="n">
        <v>30.97</v>
      </c>
      <c r="CG644" s="18" t="n">
        <v>41906</v>
      </c>
      <c r="CH644" s="0" t="n">
        <v>81.5</v>
      </c>
      <c r="CI644" s="18" t="n">
        <v>32443</v>
      </c>
      <c r="CJ644" s="0" t="n">
        <v>2758.8</v>
      </c>
      <c r="CK644" s="18" t="n">
        <v>29783</v>
      </c>
      <c r="CL644" s="0" t="n">
        <v>80.097</v>
      </c>
      <c r="CM644" s="18" t="n">
        <v>41310</v>
      </c>
      <c r="CN644" s="0" t="n">
        <v>25.75</v>
      </c>
      <c r="CO644" s="18" t="n">
        <v>43670</v>
      </c>
      <c r="CP644" s="0" t="n">
        <v>227.7</v>
      </c>
    </row>
    <row r="645" customFormat="false" ht="15" hidden="false" customHeight="false" outlineLevel="0" collapsed="false">
      <c r="I645" s="18" t="n">
        <v>45169</v>
      </c>
      <c r="J645" s="0" t="n">
        <v>3.8</v>
      </c>
      <c r="K645" s="18" t="n">
        <v>45169</v>
      </c>
      <c r="L645" s="0" t="n">
        <v>210</v>
      </c>
      <c r="O645" s="18" t="n">
        <v>45169</v>
      </c>
      <c r="P645" s="0" t="n">
        <v>237.8</v>
      </c>
      <c r="Q645" s="18" t="n">
        <v>45169</v>
      </c>
      <c r="R645" s="0" t="n">
        <v>4.8</v>
      </c>
      <c r="S645" s="18" t="n">
        <v>45169</v>
      </c>
      <c r="T645" s="0" t="n">
        <v>4.3</v>
      </c>
      <c r="U645" s="18" t="n">
        <v>45169</v>
      </c>
      <c r="V645" s="0" t="n">
        <v>3.72619</v>
      </c>
      <c r="Y645" s="18" t="n">
        <v>45169</v>
      </c>
      <c r="Z645" s="0" t="n">
        <v>-0.12</v>
      </c>
      <c r="AA645" s="18" t="n">
        <v>45169</v>
      </c>
      <c r="AB645" s="0" t="n">
        <v>79.3823</v>
      </c>
      <c r="AG645" s="18" t="n">
        <v>45169</v>
      </c>
      <c r="AH645" s="0" t="n">
        <v>47.6</v>
      </c>
      <c r="AO645" s="18" t="n">
        <v>45169</v>
      </c>
      <c r="AP645" s="0" t="n">
        <v>-0.25</v>
      </c>
      <c r="AQ645" s="18" t="n">
        <v>45169</v>
      </c>
      <c r="AR645" s="0" t="n">
        <v>7.7</v>
      </c>
      <c r="AW645" s="18" t="n">
        <v>45169</v>
      </c>
      <c r="AX645" s="0" t="n">
        <v>48.8</v>
      </c>
      <c r="AY645" s="18" t="n">
        <v>45169</v>
      </c>
      <c r="AZ645" s="0" t="n">
        <v>-7.9</v>
      </c>
      <c r="BA645" s="18" t="n">
        <v>45169</v>
      </c>
      <c r="BB645" s="0" t="n">
        <v>1578</v>
      </c>
      <c r="BK645" s="18" t="n">
        <v>45169</v>
      </c>
      <c r="BL645" s="0" t="n">
        <v>4.9</v>
      </c>
      <c r="BU645" s="18" t="n">
        <v>26497</v>
      </c>
      <c r="BV645" s="0" t="n">
        <v>105.88</v>
      </c>
      <c r="BW645" s="18" t="n">
        <v>27025</v>
      </c>
      <c r="BX645" s="0" t="n">
        <v>108.34</v>
      </c>
      <c r="BY645" s="18" t="n">
        <v>30470</v>
      </c>
      <c r="BZ645" s="0" t="n">
        <v>313.85</v>
      </c>
      <c r="CC645" s="18" t="n">
        <v>28240</v>
      </c>
      <c r="CD645" s="0" t="n">
        <v>148.75</v>
      </c>
      <c r="CE645" s="18" t="n">
        <v>31369</v>
      </c>
      <c r="CF645" s="0" t="n">
        <v>30.93</v>
      </c>
      <c r="CG645" s="18" t="n">
        <v>41907</v>
      </c>
      <c r="CH645" s="0" t="n">
        <v>81.4</v>
      </c>
      <c r="CI645" s="18" t="n">
        <v>32444</v>
      </c>
      <c r="CJ645" s="0" t="n">
        <v>2865.6</v>
      </c>
      <c r="CK645" s="18" t="n">
        <v>29784</v>
      </c>
      <c r="CL645" s="0" t="n">
        <v>80.366</v>
      </c>
      <c r="CM645" s="18" t="n">
        <v>41311</v>
      </c>
      <c r="CN645" s="0" t="n">
        <v>26.48</v>
      </c>
      <c r="CO645" s="18" t="n">
        <v>43671</v>
      </c>
      <c r="CP645" s="0" t="n">
        <v>231.63</v>
      </c>
    </row>
    <row r="646" customFormat="false" ht="15" hidden="false" customHeight="false" outlineLevel="0" collapsed="false">
      <c r="I646" s="18" t="n">
        <v>45199</v>
      </c>
      <c r="J646" s="0" t="n">
        <v>3.8</v>
      </c>
      <c r="K646" s="18" t="n">
        <v>45199</v>
      </c>
      <c r="L646" s="0" t="n">
        <v>246</v>
      </c>
      <c r="O646" s="18" t="n">
        <v>45199</v>
      </c>
      <c r="P646" s="0" t="n">
        <v>216.5</v>
      </c>
      <c r="Q646" s="18" t="n">
        <v>45199</v>
      </c>
      <c r="R646" s="0" t="n">
        <v>4.7</v>
      </c>
      <c r="S646" s="18" t="n">
        <v>45199</v>
      </c>
      <c r="T646" s="0" t="n">
        <v>4.1</v>
      </c>
      <c r="U646" s="18" t="n">
        <v>45199</v>
      </c>
      <c r="V646" s="0" t="n">
        <v>3.59249</v>
      </c>
      <c r="Y646" s="18" t="n">
        <v>45199</v>
      </c>
      <c r="Z646" s="0" t="n">
        <v>-0.22</v>
      </c>
      <c r="AA646" s="18" t="n">
        <v>45199</v>
      </c>
      <c r="AB646" s="0" t="n">
        <v>79.4371</v>
      </c>
      <c r="AG646" s="18" t="n">
        <v>45199</v>
      </c>
      <c r="AH646" s="0" t="n">
        <v>48.6</v>
      </c>
      <c r="AO646" s="18" t="n">
        <v>45199</v>
      </c>
      <c r="AP646" s="0" t="n">
        <v>0</v>
      </c>
      <c r="AQ646" s="18" t="n">
        <v>45199</v>
      </c>
      <c r="AR646" s="0" t="n">
        <v>-13.4</v>
      </c>
      <c r="AW646" s="18" t="n">
        <v>45199</v>
      </c>
      <c r="AX646" s="0" t="n">
        <v>44.9</v>
      </c>
      <c r="AY646" s="18" t="n">
        <v>45199</v>
      </c>
      <c r="AZ646" s="0" t="n">
        <v>-8.1</v>
      </c>
      <c r="BA646" s="18" t="n">
        <v>45199</v>
      </c>
      <c r="BB646" s="0" t="n">
        <v>1515</v>
      </c>
      <c r="BK646" s="18" t="n">
        <v>45199</v>
      </c>
      <c r="BL646" s="0" t="n">
        <v>4.8</v>
      </c>
      <c r="BU646" s="18" t="n">
        <v>26498</v>
      </c>
      <c r="BV646" s="0" t="n">
        <v>105.83</v>
      </c>
      <c r="BW646" s="18" t="n">
        <v>27026</v>
      </c>
      <c r="BX646" s="0" t="n">
        <v>108.44</v>
      </c>
      <c r="BY646" s="18" t="n">
        <v>30477</v>
      </c>
      <c r="BZ646" s="0" t="n">
        <v>315.24</v>
      </c>
      <c r="CC646" s="18" t="n">
        <v>28241</v>
      </c>
      <c r="CD646" s="0" t="n">
        <v>147.15</v>
      </c>
      <c r="CE646" s="18" t="n">
        <v>31370</v>
      </c>
      <c r="CF646" s="0" t="n">
        <v>31.31</v>
      </c>
      <c r="CG646" s="18" t="n">
        <v>41908</v>
      </c>
      <c r="CH646" s="0" t="n">
        <v>81.6</v>
      </c>
      <c r="CI646" s="18" t="n">
        <v>32447</v>
      </c>
      <c r="CJ646" s="0" t="n">
        <v>2925.9</v>
      </c>
      <c r="CK646" s="18" t="n">
        <v>29787</v>
      </c>
      <c r="CL646" s="0" t="n">
        <v>79.179</v>
      </c>
      <c r="CM646" s="18" t="n">
        <v>41312</v>
      </c>
      <c r="CN646" s="0" t="n">
        <v>27.69</v>
      </c>
      <c r="CO646" s="18" t="n">
        <v>43672</v>
      </c>
      <c r="CP646" s="0" t="n">
        <v>231.44</v>
      </c>
    </row>
    <row r="647" customFormat="false" ht="15" hidden="false" customHeight="false" outlineLevel="0" collapsed="false">
      <c r="I647" s="18" t="n">
        <v>45230</v>
      </c>
      <c r="J647" s="0" t="n">
        <v>3.8</v>
      </c>
      <c r="K647" s="18" t="n">
        <v>45230</v>
      </c>
      <c r="L647" s="0" t="n">
        <v>165</v>
      </c>
      <c r="O647" s="18" t="n">
        <v>45230</v>
      </c>
      <c r="P647" s="0" t="n">
        <v>210.5</v>
      </c>
      <c r="Q647" s="18" t="n">
        <v>45230</v>
      </c>
      <c r="R647" s="0" t="n">
        <v>4.6</v>
      </c>
      <c r="S647" s="18" t="n">
        <v>45230</v>
      </c>
      <c r="T647" s="0" t="n">
        <v>4</v>
      </c>
      <c r="U647" s="18" t="n">
        <v>45230</v>
      </c>
      <c r="V647" s="0" t="n">
        <v>3.38367</v>
      </c>
      <c r="Y647" s="18" t="n">
        <v>45230</v>
      </c>
      <c r="Z647" s="0" t="n">
        <v>-0.82</v>
      </c>
      <c r="AA647" s="18" t="n">
        <v>45230</v>
      </c>
      <c r="AB647" s="0" t="n">
        <v>78.7929</v>
      </c>
      <c r="AG647" s="18" t="n">
        <v>45230</v>
      </c>
      <c r="AH647" s="0" t="n">
        <v>46.9</v>
      </c>
      <c r="AO647" s="18" t="n">
        <v>45230</v>
      </c>
      <c r="AP647" s="0" t="n">
        <v>-0.6</v>
      </c>
      <c r="AQ647" s="18" t="n">
        <v>45230</v>
      </c>
      <c r="AR647" s="0" t="n">
        <v>-12.1</v>
      </c>
      <c r="AW647" s="18" t="n">
        <v>45230</v>
      </c>
      <c r="AX647" s="0" t="n">
        <v>45</v>
      </c>
      <c r="AY647" s="18" t="n">
        <v>45230</v>
      </c>
      <c r="AZ647" s="0" t="n">
        <v>-8.1</v>
      </c>
      <c r="BA647" s="18" t="n">
        <v>45230</v>
      </c>
      <c r="BB647" s="0" t="n">
        <v>1534</v>
      </c>
      <c r="BK647" s="18" t="n">
        <v>45230</v>
      </c>
      <c r="BL647" s="0" t="n">
        <v>4.3</v>
      </c>
      <c r="BU647" s="18" t="n">
        <v>26499</v>
      </c>
      <c r="BV647" s="0" t="n">
        <v>106.14</v>
      </c>
      <c r="BW647" s="18" t="n">
        <v>27029</v>
      </c>
      <c r="BX647" s="0" t="n">
        <v>108.41</v>
      </c>
      <c r="BY647" s="18" t="n">
        <v>30484</v>
      </c>
      <c r="BZ647" s="0" t="n">
        <v>326.11</v>
      </c>
      <c r="CC647" s="18" t="n">
        <v>28242</v>
      </c>
      <c r="CD647" s="0" t="n">
        <v>147.5</v>
      </c>
      <c r="CE647" s="18" t="n">
        <v>31371</v>
      </c>
      <c r="CF647" s="0" t="n">
        <v>31.72</v>
      </c>
      <c r="CG647" s="18" t="n">
        <v>41910</v>
      </c>
      <c r="CH647" s="0" t="n">
        <v>81.5</v>
      </c>
      <c r="CI647" s="18" t="n">
        <v>32448</v>
      </c>
      <c r="CJ647" s="0" t="n">
        <v>2867.9</v>
      </c>
      <c r="CK647" s="18" t="n">
        <v>29788</v>
      </c>
      <c r="CL647" s="0" t="n">
        <v>78.427</v>
      </c>
      <c r="CM647" s="18" t="n">
        <v>41313</v>
      </c>
      <c r="CN647" s="0" t="n">
        <v>28.33</v>
      </c>
      <c r="CO647" s="18" t="n">
        <v>43675</v>
      </c>
      <c r="CP647" s="0" t="n">
        <v>224.32</v>
      </c>
    </row>
    <row r="648" customFormat="false" ht="15" hidden="false" customHeight="false" outlineLevel="0" collapsed="false">
      <c r="I648" s="18" t="n">
        <v>45260</v>
      </c>
      <c r="J648" s="0" t="n">
        <v>3.7</v>
      </c>
      <c r="K648" s="18" t="n">
        <v>45260</v>
      </c>
      <c r="L648" s="0" t="n">
        <v>182</v>
      </c>
      <c r="O648" s="18" t="n">
        <v>45260</v>
      </c>
      <c r="P648" s="0" t="n">
        <v>217.5</v>
      </c>
      <c r="Q648" s="18" t="n">
        <v>45260</v>
      </c>
      <c r="R648" s="0" t="n">
        <v>4.6</v>
      </c>
      <c r="S648" s="18" t="n">
        <v>45260</v>
      </c>
      <c r="T648" s="0" t="n">
        <v>4</v>
      </c>
      <c r="U648" s="18" t="n">
        <v>45260</v>
      </c>
      <c r="V648" s="0" t="n">
        <v>3.18253</v>
      </c>
      <c r="Y648" s="18" t="n">
        <v>45260</v>
      </c>
      <c r="Z648" s="0" t="n">
        <v>-0.16</v>
      </c>
      <c r="AA648" s="18" t="n">
        <v>45260</v>
      </c>
      <c r="AB648" s="0" t="n">
        <v>78.9696</v>
      </c>
      <c r="AG648" s="18" t="n">
        <v>45260</v>
      </c>
      <c r="AH648" s="0" t="n">
        <v>46.6</v>
      </c>
      <c r="AO648" s="18" t="n">
        <v>45260</v>
      </c>
      <c r="AP648" s="0" t="n">
        <v>0.23</v>
      </c>
      <c r="AQ648" s="18" t="n">
        <v>45260</v>
      </c>
      <c r="AR648" s="0" t="n">
        <v>-8</v>
      </c>
      <c r="AW648" s="18" t="n">
        <v>45260</v>
      </c>
      <c r="AX648" s="0" t="n">
        <v>55.6</v>
      </c>
      <c r="AY648" s="18" t="n">
        <v>45260</v>
      </c>
      <c r="AZ648" s="0" t="n">
        <v>-7.6</v>
      </c>
      <c r="BA648" s="18" t="n">
        <v>45260</v>
      </c>
      <c r="BB648" s="0" t="n">
        <v>1508</v>
      </c>
      <c r="BK648" s="18" t="n">
        <v>45260</v>
      </c>
      <c r="BL648" s="0" t="n">
        <v>4.4</v>
      </c>
      <c r="BU648" s="18" t="n">
        <v>26500</v>
      </c>
      <c r="BV648" s="0" t="n">
        <v>105.81</v>
      </c>
      <c r="BW648" s="18" t="n">
        <v>27030</v>
      </c>
      <c r="BX648" s="0" t="n">
        <v>108.41</v>
      </c>
      <c r="BY648" s="18" t="n">
        <v>30491</v>
      </c>
      <c r="BZ648" s="0" t="n">
        <v>328.91</v>
      </c>
      <c r="CC648" s="18" t="n">
        <v>28243</v>
      </c>
      <c r="CD648" s="0" t="n">
        <v>145.6</v>
      </c>
      <c r="CE648" s="18" t="n">
        <v>31372</v>
      </c>
      <c r="CF648" s="0" t="n">
        <v>30.82</v>
      </c>
      <c r="CG648" s="18" t="n">
        <v>41911</v>
      </c>
      <c r="CH648" s="0" t="n">
        <v>80.9</v>
      </c>
      <c r="CI648" s="18" t="n">
        <v>32449</v>
      </c>
      <c r="CJ648" s="0" t="n">
        <v>2955</v>
      </c>
      <c r="CK648" s="18" t="n">
        <v>29789</v>
      </c>
      <c r="CL648" s="0" t="n">
        <v>78.097</v>
      </c>
      <c r="CM648" s="18" t="n">
        <v>41316</v>
      </c>
      <c r="CN648" s="0" t="n">
        <v>30.81</v>
      </c>
      <c r="CO648" s="18" t="n">
        <v>43676</v>
      </c>
      <c r="CP648" s="0" t="n">
        <v>221.58</v>
      </c>
    </row>
    <row r="649" customFormat="false" ht="15" hidden="false" customHeight="false" outlineLevel="0" collapsed="false">
      <c r="I649" s="18" t="n">
        <v>45291</v>
      </c>
      <c r="J649" s="0" t="n">
        <v>3.7</v>
      </c>
      <c r="K649" s="18" t="n">
        <v>45291</v>
      </c>
      <c r="L649" s="0" t="n">
        <v>290</v>
      </c>
      <c r="O649" s="18" t="n">
        <v>45291</v>
      </c>
      <c r="P649" s="0" t="n">
        <v>205.8</v>
      </c>
      <c r="Q649" s="18" t="n">
        <v>45291</v>
      </c>
      <c r="R649" s="0" t="n">
        <v>4.5</v>
      </c>
      <c r="S649" s="18" t="n">
        <v>45291</v>
      </c>
      <c r="T649" s="0" t="n">
        <v>3.9</v>
      </c>
      <c r="U649" s="18" t="n">
        <v>45291</v>
      </c>
      <c r="V649" s="0" t="n">
        <v>2.94093</v>
      </c>
      <c r="Y649" s="18" t="n">
        <v>45291</v>
      </c>
      <c r="Z649" s="0" t="n">
        <v>1.07</v>
      </c>
      <c r="AA649" s="18" t="n">
        <v>45291</v>
      </c>
      <c r="AB649" s="0" t="n">
        <v>78.6358</v>
      </c>
      <c r="AG649" s="18" t="n">
        <v>45291</v>
      </c>
      <c r="AH649" s="0" t="n">
        <v>47.1</v>
      </c>
      <c r="AO649" s="18" t="n">
        <v>45291</v>
      </c>
      <c r="AP649" s="0" t="n">
        <v>-0.14</v>
      </c>
      <c r="AQ649" s="18" t="n">
        <v>45291</v>
      </c>
      <c r="AR649" s="0" t="n">
        <v>-12.8</v>
      </c>
      <c r="AW649" s="18" t="n">
        <v>45291</v>
      </c>
      <c r="AX649" s="0" t="n">
        <v>47.2</v>
      </c>
      <c r="AY649" s="18" t="n">
        <v>45291</v>
      </c>
      <c r="AZ649" s="0" t="n">
        <v>-7.2</v>
      </c>
      <c r="BA649" s="18" t="n">
        <v>45291</v>
      </c>
      <c r="BB649" s="0" t="n">
        <v>1530</v>
      </c>
      <c r="BK649" s="18" t="n">
        <v>45291</v>
      </c>
      <c r="BL649" s="0" t="n">
        <v>4.5</v>
      </c>
      <c r="BU649" s="18" t="n">
        <v>26501</v>
      </c>
      <c r="BV649" s="0" t="n">
        <v>106.66</v>
      </c>
      <c r="BW649" s="18" t="n">
        <v>27031</v>
      </c>
      <c r="BX649" s="0" t="n">
        <v>108.93</v>
      </c>
      <c r="BY649" s="18" t="n">
        <v>30498</v>
      </c>
      <c r="BZ649" s="0" t="n">
        <v>321.58</v>
      </c>
      <c r="CC649" s="18" t="n">
        <v>28244</v>
      </c>
      <c r="CD649" s="0" t="n">
        <v>147.25</v>
      </c>
      <c r="CE649" s="18" t="n">
        <v>31373</v>
      </c>
      <c r="CF649" s="0" t="n">
        <v>30.91</v>
      </c>
      <c r="CG649" s="18" t="n">
        <v>41912</v>
      </c>
      <c r="CH649" s="0" t="n">
        <v>80.8</v>
      </c>
      <c r="CI649" s="18" t="n">
        <v>32450</v>
      </c>
      <c r="CJ649" s="0" t="n">
        <v>2966.4</v>
      </c>
      <c r="CK649" s="18" t="n">
        <v>29790</v>
      </c>
      <c r="CL649" s="0" t="n">
        <v>77.964</v>
      </c>
      <c r="CM649" s="18" t="n">
        <v>41317</v>
      </c>
      <c r="CN649" s="0" t="n">
        <v>31.46</v>
      </c>
      <c r="CO649" s="18" t="n">
        <v>43677</v>
      </c>
      <c r="CP649" s="0" t="n">
        <v>228.33</v>
      </c>
    </row>
    <row r="650" customFormat="false" ht="15" hidden="false" customHeight="false" outlineLevel="0" collapsed="false">
      <c r="I650" s="18" t="n">
        <v>45322</v>
      </c>
      <c r="J650" s="0" t="n">
        <v>3.7</v>
      </c>
      <c r="K650" s="18" t="n">
        <v>45322</v>
      </c>
      <c r="L650" s="0" t="n">
        <v>256</v>
      </c>
      <c r="O650" s="18" t="n">
        <v>45322</v>
      </c>
      <c r="P650" s="0" t="n">
        <v>209.5</v>
      </c>
      <c r="Q650" s="18" t="n">
        <v>45322</v>
      </c>
      <c r="R650" s="0" t="n">
        <v>4.7</v>
      </c>
      <c r="S650" s="18" t="n">
        <v>45322</v>
      </c>
      <c r="T650" s="0" t="n">
        <v>3.9</v>
      </c>
      <c r="U650" s="18" t="n">
        <v>45322</v>
      </c>
      <c r="V650" s="0" t="n">
        <v>2.90905</v>
      </c>
      <c r="Y650" s="18" t="n">
        <v>45322</v>
      </c>
      <c r="Z650" s="0" t="n">
        <v>-0.73</v>
      </c>
      <c r="AA650" s="18" t="n">
        <v>45322</v>
      </c>
      <c r="AB650" s="0" t="n">
        <v>77.9346</v>
      </c>
      <c r="AG650" s="18" t="n">
        <v>45322</v>
      </c>
      <c r="AH650" s="0" t="n">
        <v>49.1</v>
      </c>
      <c r="AO650" s="18" t="n">
        <v>45322</v>
      </c>
      <c r="AP650" s="0" t="n">
        <v>-0.79</v>
      </c>
      <c r="AQ650" s="18" t="n">
        <v>45322</v>
      </c>
      <c r="AR650" s="0" t="n">
        <v>-10.6</v>
      </c>
      <c r="AW650" s="18" t="n">
        <v>45322</v>
      </c>
      <c r="AX650" s="0" t="n">
        <v>46</v>
      </c>
      <c r="AY650" s="18" t="n">
        <v>45322</v>
      </c>
      <c r="AZ650" s="0" t="n">
        <v>-7.2</v>
      </c>
      <c r="BA650" s="18" t="n">
        <v>45322</v>
      </c>
      <c r="BB650" s="0" t="n">
        <v>1508</v>
      </c>
      <c r="BK650" s="18" t="n">
        <v>45322</v>
      </c>
      <c r="BL650" s="0" t="n">
        <v>4.6</v>
      </c>
      <c r="BU650" s="18" t="n">
        <v>26504</v>
      </c>
      <c r="BV650" s="0" t="n">
        <v>107.92</v>
      </c>
      <c r="BW650" s="18" t="n">
        <v>27032</v>
      </c>
      <c r="BX650" s="0" t="n">
        <v>109.85</v>
      </c>
      <c r="BY650" s="18" t="n">
        <v>30505</v>
      </c>
      <c r="BZ650" s="0" t="n">
        <v>319.57</v>
      </c>
      <c r="CC650" s="18" t="n">
        <v>28247</v>
      </c>
      <c r="CD650" s="0" t="n">
        <v>148.35</v>
      </c>
      <c r="CE650" s="18" t="n">
        <v>31376</v>
      </c>
      <c r="CF650" s="0" t="n">
        <v>31.01</v>
      </c>
      <c r="CG650" s="18" t="n">
        <v>41920</v>
      </c>
      <c r="CH650" s="0" t="n">
        <v>80.8</v>
      </c>
      <c r="CI650" s="18" t="n">
        <v>32451</v>
      </c>
      <c r="CJ650" s="0" t="n">
        <v>2926</v>
      </c>
      <c r="CK650" s="18" t="n">
        <v>29791</v>
      </c>
      <c r="CL650" s="0" t="n">
        <v>78.507</v>
      </c>
      <c r="CM650" s="18" t="n">
        <v>41318</v>
      </c>
      <c r="CN650" s="0" t="n">
        <v>30.25</v>
      </c>
      <c r="CO650" s="18" t="n">
        <v>43678</v>
      </c>
      <c r="CP650" s="0" t="n">
        <v>230.49</v>
      </c>
    </row>
    <row r="651" customFormat="false" ht="15" hidden="false" customHeight="false" outlineLevel="0" collapsed="false">
      <c r="I651" s="18" t="n">
        <v>45351</v>
      </c>
      <c r="J651" s="0" t="n">
        <v>3.9</v>
      </c>
      <c r="K651" s="18" t="n">
        <v>45351</v>
      </c>
      <c r="L651" s="0" t="n">
        <v>236</v>
      </c>
      <c r="O651" s="18" t="n">
        <v>45351</v>
      </c>
      <c r="P651" s="0" t="n">
        <v>208.5</v>
      </c>
      <c r="Q651" s="18" t="n">
        <v>45351</v>
      </c>
      <c r="R651" s="0" t="n">
        <v>4.5</v>
      </c>
      <c r="S651" s="18" t="n">
        <v>45351</v>
      </c>
      <c r="T651" s="0" t="n">
        <v>3.8</v>
      </c>
      <c r="U651" s="18" t="n">
        <v>45351</v>
      </c>
      <c r="V651" s="0" t="n">
        <v>2.81465</v>
      </c>
      <c r="Y651" s="18" t="n">
        <v>45351</v>
      </c>
      <c r="Z651" s="0" t="n">
        <v>0.06</v>
      </c>
      <c r="AA651" s="18" t="n">
        <v>45351</v>
      </c>
      <c r="AB651" s="0" t="n">
        <v>78.4842</v>
      </c>
      <c r="AG651" s="18" t="n">
        <v>45351</v>
      </c>
      <c r="AH651" s="0" t="n">
        <v>47.8</v>
      </c>
      <c r="AO651" s="18" t="n">
        <v>45351</v>
      </c>
      <c r="AP651" s="0" t="n">
        <v>0.31</v>
      </c>
      <c r="AQ651" s="18" t="n">
        <v>45351</v>
      </c>
      <c r="AR651" s="0" t="n">
        <v>5.2</v>
      </c>
      <c r="AW651" s="18" t="n">
        <v>45351</v>
      </c>
      <c r="AX651" s="0" t="n">
        <v>44</v>
      </c>
      <c r="AY651" s="18" t="n">
        <v>45351</v>
      </c>
      <c r="AZ651" s="0" t="n">
        <v>-6.4</v>
      </c>
      <c r="BA651" s="18" t="n">
        <v>45351</v>
      </c>
      <c r="BB651" s="0" t="n">
        <v>1563</v>
      </c>
      <c r="BK651" s="18" t="n">
        <v>45351</v>
      </c>
      <c r="BL651" s="0" t="n">
        <v>4.3</v>
      </c>
      <c r="BU651" s="18" t="n">
        <v>26505</v>
      </c>
      <c r="BV651" s="0" t="n">
        <v>107.6</v>
      </c>
      <c r="BW651" s="18" t="n">
        <v>27033</v>
      </c>
      <c r="BX651" s="0" t="n">
        <v>109.45</v>
      </c>
      <c r="BY651" s="18" t="n">
        <v>30512</v>
      </c>
      <c r="BZ651" s="0" t="n">
        <v>312.87</v>
      </c>
      <c r="CC651" s="18" t="n">
        <v>28248</v>
      </c>
      <c r="CD651" s="0" t="n">
        <v>148.25</v>
      </c>
      <c r="CE651" s="18" t="n">
        <v>31377</v>
      </c>
      <c r="CF651" s="0" t="n">
        <v>30.74</v>
      </c>
      <c r="CG651" s="18" t="n">
        <v>41921</v>
      </c>
      <c r="CH651" s="0" t="n">
        <v>81.4</v>
      </c>
      <c r="CI651" s="18" t="n">
        <v>32454</v>
      </c>
      <c r="CJ651" s="0" t="n">
        <v>2844.7</v>
      </c>
      <c r="CK651" s="18" t="n">
        <v>29794</v>
      </c>
      <c r="CL651" s="0" t="n">
        <v>78.95</v>
      </c>
      <c r="CM651" s="18" t="n">
        <v>41319</v>
      </c>
      <c r="CN651" s="0" t="n">
        <v>34.03</v>
      </c>
      <c r="CO651" s="18" t="n">
        <v>43679</v>
      </c>
      <c r="CP651" s="0" t="n">
        <v>228.53</v>
      </c>
    </row>
    <row r="652" customFormat="false" ht="15" hidden="false" customHeight="false" outlineLevel="0" collapsed="false">
      <c r="I652" s="18" t="n">
        <v>45382</v>
      </c>
      <c r="J652" s="0" t="n">
        <v>3.8</v>
      </c>
      <c r="K652" s="18" t="n">
        <v>45382</v>
      </c>
      <c r="L652" s="0" t="n">
        <v>310</v>
      </c>
      <c r="O652" s="18" t="n">
        <v>45382</v>
      </c>
      <c r="P652" s="0" t="n">
        <v>214.5</v>
      </c>
      <c r="Q652" s="18" t="n">
        <v>45382</v>
      </c>
      <c r="R652" s="0" t="n">
        <v>4.2</v>
      </c>
      <c r="S652" s="18" t="n">
        <v>45382</v>
      </c>
      <c r="T652" s="0" t="n">
        <v>3.8</v>
      </c>
      <c r="U652" s="18" t="n">
        <v>45382</v>
      </c>
      <c r="V652" s="0" t="n">
        <v>2.81284</v>
      </c>
      <c r="Y652" s="18" t="n">
        <v>45382</v>
      </c>
      <c r="Z652" s="0" t="n">
        <v>0.09</v>
      </c>
      <c r="AA652" s="18" t="n">
        <v>45382</v>
      </c>
      <c r="AB652" s="0" t="n">
        <v>78.4879</v>
      </c>
      <c r="AG652" s="18" t="n">
        <v>45382</v>
      </c>
      <c r="AH652" s="0" t="n">
        <v>50.3</v>
      </c>
      <c r="AO652" s="18" t="n">
        <v>45382</v>
      </c>
      <c r="AP652" s="0" t="n">
        <v>-0.04</v>
      </c>
      <c r="AQ652" s="18" t="n">
        <v>45382</v>
      </c>
      <c r="AR652" s="0" t="n">
        <v>3.2</v>
      </c>
      <c r="AW652" s="18" t="n">
        <v>45382</v>
      </c>
      <c r="AX652" s="0" t="n">
        <v>41.4</v>
      </c>
      <c r="AY652" s="18" t="n">
        <v>45382</v>
      </c>
      <c r="AZ652" s="0" t="n">
        <v>-5.5</v>
      </c>
      <c r="BA652" s="18" t="n">
        <v>45382</v>
      </c>
      <c r="BB652" s="0" t="n">
        <v>1485</v>
      </c>
      <c r="BK652" s="18" t="n">
        <v>45382</v>
      </c>
      <c r="BL652" s="0" t="n">
        <v>4.4</v>
      </c>
      <c r="BU652" s="18" t="n">
        <v>26506</v>
      </c>
      <c r="BV652" s="0" t="n">
        <v>107.53</v>
      </c>
      <c r="BW652" s="18" t="n">
        <v>27036</v>
      </c>
      <c r="BX652" s="0" t="n">
        <v>108.14</v>
      </c>
      <c r="BY652" s="18" t="n">
        <v>30519</v>
      </c>
      <c r="BZ652" s="0" t="n">
        <v>320.71</v>
      </c>
      <c r="CC652" s="18" t="n">
        <v>28249</v>
      </c>
      <c r="CD652" s="0" t="n">
        <v>148.1</v>
      </c>
      <c r="CE652" s="18" t="n">
        <v>31378</v>
      </c>
      <c r="CF652" s="0" t="n">
        <v>29.75</v>
      </c>
      <c r="CG652" s="18" t="n">
        <v>41922</v>
      </c>
      <c r="CH652" s="0" t="n">
        <v>81.4</v>
      </c>
      <c r="CI652" s="18" t="n">
        <v>32455</v>
      </c>
      <c r="CJ652" s="0" t="n">
        <v>2874.6</v>
      </c>
      <c r="CK652" s="18" t="n">
        <v>29795</v>
      </c>
      <c r="CL652" s="0" t="n">
        <v>78.817</v>
      </c>
      <c r="CM652" s="18" t="n">
        <v>41320</v>
      </c>
      <c r="CN652" s="0" t="n">
        <v>33.88</v>
      </c>
      <c r="CO652" s="18" t="n">
        <v>43682</v>
      </c>
      <c r="CP652" s="0" t="n">
        <v>245.67</v>
      </c>
    </row>
    <row r="653" customFormat="false" ht="15" hidden="false" customHeight="false" outlineLevel="0" collapsed="false">
      <c r="I653" s="18" t="n">
        <v>45412</v>
      </c>
      <c r="J653" s="0" t="n">
        <v>3.9</v>
      </c>
      <c r="K653" s="18" t="n">
        <v>45412</v>
      </c>
      <c r="L653" s="0" t="n">
        <v>165</v>
      </c>
      <c r="O653" s="18" t="n">
        <v>45412</v>
      </c>
      <c r="P653" s="0" t="n">
        <v>210.3</v>
      </c>
      <c r="Q653" s="18" t="n">
        <v>45412</v>
      </c>
      <c r="R653" s="0" t="n">
        <v>4.1</v>
      </c>
      <c r="S653" s="18" t="n">
        <v>45412</v>
      </c>
      <c r="T653" s="0" t="n">
        <v>3.6</v>
      </c>
      <c r="U653" s="18" t="n">
        <v>45412</v>
      </c>
      <c r="V653" s="0" t="n">
        <v>2.75366</v>
      </c>
      <c r="Y653" s="18" t="n">
        <v>45412</v>
      </c>
      <c r="Z653" s="0" t="n">
        <v>-0.38</v>
      </c>
      <c r="AA653" s="18" t="n">
        <v>45412</v>
      </c>
      <c r="AB653" s="0" t="n">
        <v>78.397</v>
      </c>
      <c r="AG653" s="18" t="n">
        <v>45412</v>
      </c>
      <c r="AH653" s="0" t="n">
        <v>49.2</v>
      </c>
      <c r="AO653" s="18" t="n">
        <v>45412</v>
      </c>
      <c r="AP653" s="0" t="n">
        <v>-0.23</v>
      </c>
      <c r="AQ653" s="18" t="n">
        <v>45412</v>
      </c>
      <c r="AR653" s="0" t="n">
        <v>15.5</v>
      </c>
      <c r="AW653" s="18" t="n">
        <v>45412</v>
      </c>
      <c r="AX653" s="0" t="n">
        <v>37.9</v>
      </c>
      <c r="AY653" s="18" t="n">
        <v>45412</v>
      </c>
      <c r="AZ653" s="0" t="n">
        <v>-5.4</v>
      </c>
      <c r="BA653" s="18" t="n">
        <v>45412</v>
      </c>
      <c r="BB653" s="0" t="n">
        <v>1440</v>
      </c>
      <c r="BK653" s="18" t="n">
        <v>45412</v>
      </c>
      <c r="BL653" s="0" t="n">
        <v>4.5</v>
      </c>
      <c r="BU653" s="18" t="n">
        <v>26507</v>
      </c>
      <c r="BV653" s="0" t="n">
        <v>107.28</v>
      </c>
      <c r="BW653" s="18" t="n">
        <v>27037</v>
      </c>
      <c r="BX653" s="0" t="n">
        <v>106.95</v>
      </c>
      <c r="BY653" s="18" t="n">
        <v>30526</v>
      </c>
      <c r="BZ653" s="0" t="n">
        <v>303.96</v>
      </c>
      <c r="CC653" s="18" t="n">
        <v>28250</v>
      </c>
      <c r="CD653" s="0" t="n">
        <v>146.95</v>
      </c>
      <c r="CE653" s="18" t="n">
        <v>31383</v>
      </c>
      <c r="CF653" s="0" t="n">
        <v>29.75</v>
      </c>
      <c r="CG653" s="18" t="n">
        <v>41923</v>
      </c>
      <c r="CH653" s="0" t="n">
        <v>81.4</v>
      </c>
      <c r="CI653" s="18" t="n">
        <v>32456</v>
      </c>
      <c r="CJ653" s="0" t="n">
        <v>2936.4</v>
      </c>
      <c r="CK653" s="18" t="n">
        <v>29796</v>
      </c>
      <c r="CL653" s="0" t="n">
        <v>78.901</v>
      </c>
      <c r="CM653" s="18" t="n">
        <v>41324</v>
      </c>
      <c r="CN653" s="0" t="n">
        <v>36.78</v>
      </c>
      <c r="CO653" s="18" t="n">
        <v>43683</v>
      </c>
      <c r="CP653" s="0" t="n">
        <v>239.06</v>
      </c>
    </row>
    <row r="654" customFormat="false" ht="15" hidden="false" customHeight="false" outlineLevel="0" collapsed="false">
      <c r="I654" s="18" t="n">
        <v>45443</v>
      </c>
      <c r="J654" s="0" t="n">
        <v>4</v>
      </c>
      <c r="K654" s="18" t="n">
        <v>45443</v>
      </c>
      <c r="L654" s="0" t="n">
        <v>272</v>
      </c>
      <c r="Q654" s="18" t="n">
        <v>45443</v>
      </c>
      <c r="R654" s="0" t="n">
        <v>4.2</v>
      </c>
      <c r="S654" s="18" t="n">
        <v>45443</v>
      </c>
      <c r="T654" s="0" t="n">
        <v>3.4</v>
      </c>
      <c r="AG654" s="18" t="n">
        <v>45443</v>
      </c>
      <c r="AH654" s="0" t="n">
        <v>48.7</v>
      </c>
      <c r="AQ654" s="18" t="n">
        <v>45443</v>
      </c>
      <c r="AR654" s="0" t="n">
        <v>4.5</v>
      </c>
      <c r="AW654" s="18" t="n">
        <v>45443</v>
      </c>
      <c r="AX654" s="0" t="n">
        <v>35.4</v>
      </c>
      <c r="BU654" s="18" t="n">
        <v>26508</v>
      </c>
      <c r="BV654" s="0" t="n">
        <v>107.38</v>
      </c>
      <c r="BW654" s="18" t="n">
        <v>27038</v>
      </c>
      <c r="BX654" s="0" t="n">
        <v>105.3</v>
      </c>
      <c r="BY654" s="18" t="n">
        <v>30533</v>
      </c>
      <c r="BZ654" s="0" t="n">
        <v>300.2</v>
      </c>
      <c r="CC654" s="18" t="n">
        <v>28251</v>
      </c>
      <c r="CD654" s="0" t="n">
        <v>148.25</v>
      </c>
      <c r="CE654" s="18" t="n">
        <v>31384</v>
      </c>
      <c r="CF654" s="0" t="n">
        <v>29.06</v>
      </c>
      <c r="CG654" s="18" t="n">
        <v>41925</v>
      </c>
      <c r="CH654" s="0" t="n">
        <v>83.2</v>
      </c>
      <c r="CI654" s="18" t="n">
        <v>32457</v>
      </c>
      <c r="CJ654" s="0" t="n">
        <v>2979.1</v>
      </c>
      <c r="CK654" s="18" t="n">
        <v>29797</v>
      </c>
      <c r="CL654" s="0" t="n">
        <v>79.348</v>
      </c>
      <c r="CM654" s="18" t="n">
        <v>41325</v>
      </c>
      <c r="CN654" s="0" t="n">
        <v>37.06</v>
      </c>
      <c r="CO654" s="18" t="n">
        <v>43684</v>
      </c>
      <c r="CP654" s="0" t="n">
        <v>237.23</v>
      </c>
    </row>
    <row r="655" customFormat="false" ht="15" hidden="false" customHeight="false" outlineLevel="0" collapsed="false">
      <c r="BU655" s="18" t="n">
        <v>26511</v>
      </c>
      <c r="BV655" s="0" t="n">
        <v>107.39</v>
      </c>
      <c r="BW655" s="18" t="n">
        <v>27039</v>
      </c>
      <c r="BX655" s="0" t="n">
        <v>104.41</v>
      </c>
      <c r="BY655" s="18" t="n">
        <v>30540</v>
      </c>
      <c r="BZ655" s="0" t="n">
        <v>299.58</v>
      </c>
      <c r="CC655" s="18" t="n">
        <v>28254</v>
      </c>
      <c r="CD655" s="0" t="n">
        <v>147.3</v>
      </c>
      <c r="CE655" s="18" t="n">
        <v>31385</v>
      </c>
      <c r="CF655" s="0" t="n">
        <v>28.64</v>
      </c>
      <c r="CG655" s="18" t="n">
        <v>41926</v>
      </c>
      <c r="CH655" s="0" t="n">
        <v>83.9</v>
      </c>
      <c r="CI655" s="18" t="n">
        <v>32458</v>
      </c>
      <c r="CJ655" s="0" t="n">
        <v>2829.1</v>
      </c>
      <c r="CK655" s="18" t="n">
        <v>29798</v>
      </c>
      <c r="CL655" s="0" t="n">
        <v>79.847</v>
      </c>
      <c r="CM655" s="18" t="n">
        <v>41326</v>
      </c>
      <c r="CN655" s="0" t="n">
        <v>37.19</v>
      </c>
      <c r="CO655" s="18" t="n">
        <v>43685</v>
      </c>
      <c r="CP655" s="0" t="n">
        <v>230.4</v>
      </c>
    </row>
    <row r="656" customFormat="false" ht="15" hidden="false" customHeight="false" outlineLevel="0" collapsed="false">
      <c r="BU656" s="18" t="n">
        <v>26512</v>
      </c>
      <c r="BV656" s="0" t="n">
        <v>108.4</v>
      </c>
      <c r="BW656" s="18" t="n">
        <v>27040</v>
      </c>
      <c r="BX656" s="0" t="n">
        <v>105.51</v>
      </c>
      <c r="BY656" s="18" t="n">
        <v>30547</v>
      </c>
      <c r="BZ656" s="0" t="n">
        <v>299.1</v>
      </c>
      <c r="CC656" s="18" t="n">
        <v>28255</v>
      </c>
      <c r="CD656" s="0" t="n">
        <v>147.5</v>
      </c>
      <c r="CE656" s="18" t="n">
        <v>31386</v>
      </c>
      <c r="CF656" s="0" t="n">
        <v>28.88</v>
      </c>
      <c r="CG656" s="18" t="n">
        <v>41927</v>
      </c>
      <c r="CH656" s="0" t="n">
        <v>83.1</v>
      </c>
      <c r="CI656" s="18" t="n">
        <v>32461</v>
      </c>
      <c r="CJ656" s="0" t="n">
        <v>2835.1</v>
      </c>
      <c r="CK656" s="18" t="n">
        <v>29801</v>
      </c>
      <c r="CL656" s="0" t="n">
        <v>79.36</v>
      </c>
      <c r="CM656" s="18" t="n">
        <v>41327</v>
      </c>
      <c r="CN656" s="0" t="n">
        <v>37.81</v>
      </c>
      <c r="CO656" s="18" t="n">
        <v>43686</v>
      </c>
      <c r="CP656" s="0" t="n">
        <v>221.8</v>
      </c>
    </row>
    <row r="657" customFormat="false" ht="15" hidden="false" customHeight="false" outlineLevel="0" collapsed="false">
      <c r="BU657" s="18" t="n">
        <v>26513</v>
      </c>
      <c r="BV657" s="0" t="n">
        <v>109.29</v>
      </c>
      <c r="BW657" s="18" t="n">
        <v>27043</v>
      </c>
      <c r="BX657" s="0" t="n">
        <v>105.81</v>
      </c>
      <c r="BY657" s="18" t="n">
        <v>30554</v>
      </c>
      <c r="BZ657" s="0" t="n">
        <v>290.31</v>
      </c>
      <c r="CC657" s="18" t="n">
        <v>28256</v>
      </c>
      <c r="CD657" s="0" t="n">
        <v>147.7</v>
      </c>
      <c r="CE657" s="18" t="n">
        <v>31387</v>
      </c>
      <c r="CF657" s="0" t="n">
        <v>28.74</v>
      </c>
      <c r="CG657" s="18" t="n">
        <v>41928</v>
      </c>
      <c r="CH657" s="0" t="n">
        <v>82.4</v>
      </c>
      <c r="CI657" s="18" t="n">
        <v>32462</v>
      </c>
      <c r="CJ657" s="0" t="n">
        <v>2789</v>
      </c>
      <c r="CK657" s="18" t="n">
        <v>29802</v>
      </c>
      <c r="CL657" s="0" t="n">
        <v>79.304</v>
      </c>
      <c r="CM657" s="18" t="n">
        <v>41330</v>
      </c>
      <c r="CN657" s="0" t="n">
        <v>38</v>
      </c>
      <c r="CO657" s="18" t="n">
        <v>43689</v>
      </c>
      <c r="CP657" s="0" t="n">
        <v>224.5</v>
      </c>
    </row>
    <row r="658" customFormat="false" ht="15" hidden="false" customHeight="false" outlineLevel="0" collapsed="false">
      <c r="BU658" s="18" t="n">
        <v>26514</v>
      </c>
      <c r="BV658" s="0" t="n">
        <v>110.14</v>
      </c>
      <c r="BW658" s="18" t="n">
        <v>27044</v>
      </c>
      <c r="BX658" s="0" t="n">
        <v>105.8</v>
      </c>
      <c r="BY658" s="18" t="n">
        <v>30561</v>
      </c>
      <c r="BZ658" s="0" t="n">
        <v>297.85</v>
      </c>
      <c r="CC658" s="18" t="n">
        <v>28257</v>
      </c>
      <c r="CD658" s="0" t="n">
        <v>147.2</v>
      </c>
      <c r="CE658" s="18" t="n">
        <v>31390</v>
      </c>
      <c r="CF658" s="0" t="n">
        <v>27.51</v>
      </c>
      <c r="CG658" s="18" t="n">
        <v>41929</v>
      </c>
      <c r="CH658" s="0" t="n">
        <v>82.2</v>
      </c>
      <c r="CI658" s="18" t="n">
        <v>32463</v>
      </c>
      <c r="CJ658" s="0" t="n">
        <v>2721.5</v>
      </c>
      <c r="CK658" s="18" t="n">
        <v>29803</v>
      </c>
      <c r="CL658" s="0" t="n">
        <v>79.742</v>
      </c>
      <c r="CM658" s="18" t="n">
        <v>41331</v>
      </c>
      <c r="CN658" s="0" t="n">
        <v>38.88</v>
      </c>
      <c r="CO658" s="18" t="n">
        <v>43690</v>
      </c>
      <c r="CP658" s="0" t="n">
        <v>219.8</v>
      </c>
    </row>
    <row r="659" customFormat="false" ht="15" hidden="false" customHeight="false" outlineLevel="0" collapsed="false">
      <c r="BU659" s="18" t="n">
        <v>26515</v>
      </c>
      <c r="BV659" s="0" t="n">
        <v>110.43</v>
      </c>
      <c r="BW659" s="18" t="n">
        <v>27045</v>
      </c>
      <c r="BX659" s="0" t="n">
        <v>106.81</v>
      </c>
      <c r="BY659" s="18" t="n">
        <v>30568</v>
      </c>
      <c r="BZ659" s="0" t="n">
        <v>302.23</v>
      </c>
      <c r="CC659" s="18" t="n">
        <v>28258</v>
      </c>
      <c r="CD659" s="0" t="n">
        <v>148.15</v>
      </c>
      <c r="CE659" s="18" t="n">
        <v>31391</v>
      </c>
      <c r="CF659" s="0" t="n">
        <v>25.23</v>
      </c>
      <c r="CG659" s="18" t="n">
        <v>41932</v>
      </c>
      <c r="CH659" s="0" t="n">
        <v>82.2</v>
      </c>
      <c r="CI659" s="18" t="n">
        <v>32464</v>
      </c>
      <c r="CJ659" s="0" t="n">
        <v>2789.1</v>
      </c>
      <c r="CK659" s="18" t="n">
        <v>29804</v>
      </c>
      <c r="CL659" s="0" t="n">
        <v>80.004</v>
      </c>
      <c r="CM659" s="18" t="n">
        <v>41332</v>
      </c>
      <c r="CN659" s="0" t="n">
        <v>38.63</v>
      </c>
      <c r="CO659" s="18" t="n">
        <v>43691</v>
      </c>
      <c r="CP659" s="0" t="n">
        <v>199.39</v>
      </c>
    </row>
    <row r="660" customFormat="false" ht="15" hidden="false" customHeight="false" outlineLevel="0" collapsed="false">
      <c r="BU660" s="18" t="n">
        <v>26518</v>
      </c>
      <c r="BV660" s="0" t="n">
        <v>110.61</v>
      </c>
      <c r="BW660" s="18" t="n">
        <v>27046</v>
      </c>
      <c r="BX660" s="0" t="n">
        <v>108.02</v>
      </c>
      <c r="BY660" s="18" t="n">
        <v>30575</v>
      </c>
      <c r="BZ660" s="0" t="n">
        <v>298.27</v>
      </c>
      <c r="CC660" s="18" t="n">
        <v>28261</v>
      </c>
      <c r="CD660" s="0" t="n">
        <v>147.65</v>
      </c>
      <c r="CE660" s="18" t="n">
        <v>31392</v>
      </c>
      <c r="CF660" s="0" t="n">
        <v>26.78</v>
      </c>
      <c r="CG660" s="18" t="n">
        <v>41933</v>
      </c>
      <c r="CH660" s="0" t="n">
        <v>81.6</v>
      </c>
      <c r="CI660" s="18" t="n">
        <v>32465</v>
      </c>
      <c r="CJ660" s="0" t="n">
        <v>2806.8</v>
      </c>
      <c r="CK660" s="18" t="n">
        <v>29805</v>
      </c>
      <c r="CL660" s="0" t="n">
        <v>79.839</v>
      </c>
      <c r="CM660" s="18" t="n">
        <v>41333</v>
      </c>
      <c r="CN660" s="0" t="n">
        <v>41.73</v>
      </c>
      <c r="CO660" s="18" t="n">
        <v>43692</v>
      </c>
      <c r="CP660" s="0" t="n">
        <v>197.99</v>
      </c>
    </row>
    <row r="661" customFormat="false" ht="15" hidden="false" customHeight="false" outlineLevel="0" collapsed="false">
      <c r="BU661" s="18" t="n">
        <v>26519</v>
      </c>
      <c r="BV661" s="0" t="n">
        <v>110.69</v>
      </c>
      <c r="BW661" s="18" t="n">
        <v>27047</v>
      </c>
      <c r="BX661" s="0" t="n">
        <v>107.38</v>
      </c>
      <c r="BY661" s="18" t="n">
        <v>30582</v>
      </c>
      <c r="BZ661" s="0" t="n">
        <v>303.61</v>
      </c>
      <c r="CC661" s="18" t="n">
        <v>28262</v>
      </c>
      <c r="CD661" s="0" t="n">
        <v>147.8</v>
      </c>
      <c r="CE661" s="18" t="n">
        <v>31393</v>
      </c>
      <c r="CF661" s="0" t="n">
        <v>27.25</v>
      </c>
      <c r="CG661" s="18" t="n">
        <v>41934</v>
      </c>
      <c r="CH661" s="0" t="n">
        <v>81.6</v>
      </c>
      <c r="CI661" s="18" t="n">
        <v>32468</v>
      </c>
      <c r="CJ661" s="0" t="n">
        <v>2842.5</v>
      </c>
      <c r="CK661" s="18" t="n">
        <v>29808</v>
      </c>
      <c r="CL661" s="0" t="n">
        <v>79.59</v>
      </c>
      <c r="CM661" s="18" t="n">
        <v>41334</v>
      </c>
      <c r="CN661" s="0" t="n">
        <v>43.13</v>
      </c>
      <c r="CO661" s="18" t="n">
        <v>43693</v>
      </c>
      <c r="CP661" s="0" t="n">
        <v>196.15</v>
      </c>
    </row>
    <row r="662" customFormat="false" ht="15" hidden="false" customHeight="false" outlineLevel="0" collapsed="false">
      <c r="BU662" s="18" t="n">
        <v>26520</v>
      </c>
      <c r="BV662" s="0" t="n">
        <v>110.86</v>
      </c>
      <c r="BW662" s="18" t="n">
        <v>27050</v>
      </c>
      <c r="BX662" s="0" t="n">
        <v>106.46</v>
      </c>
      <c r="BY662" s="18" t="n">
        <v>30589</v>
      </c>
      <c r="BZ662" s="0" t="n">
        <v>296.65</v>
      </c>
      <c r="CC662" s="18" t="n">
        <v>28263</v>
      </c>
      <c r="CD662" s="0" t="n">
        <v>146.9</v>
      </c>
      <c r="CE662" s="18" t="n">
        <v>31394</v>
      </c>
      <c r="CF662" s="0" t="n">
        <v>27.37</v>
      </c>
      <c r="CG662" s="18" t="n">
        <v>41935</v>
      </c>
      <c r="CH662" s="0" t="n">
        <v>81.1</v>
      </c>
      <c r="CI662" s="18" t="n">
        <v>32469</v>
      </c>
      <c r="CJ662" s="0" t="n">
        <v>2809.8</v>
      </c>
      <c r="CK662" s="18" t="n">
        <v>29809</v>
      </c>
      <c r="CL662" s="0" t="n">
        <v>79.928</v>
      </c>
      <c r="CM662" s="18" t="n">
        <v>41337</v>
      </c>
      <c r="CN662" s="0" t="n">
        <v>45.19</v>
      </c>
      <c r="CO662" s="18" t="n">
        <v>43696</v>
      </c>
      <c r="CP662" s="0" t="n">
        <v>210.2</v>
      </c>
    </row>
    <row r="663" customFormat="false" ht="15" hidden="false" customHeight="false" outlineLevel="0" collapsed="false">
      <c r="BU663" s="18" t="n">
        <v>26521</v>
      </c>
      <c r="BV663" s="0" t="n">
        <v>111.05</v>
      </c>
      <c r="BW663" s="18" t="n">
        <v>27051</v>
      </c>
      <c r="BX663" s="0" t="n">
        <v>107.09</v>
      </c>
      <c r="BY663" s="18" t="n">
        <v>30596</v>
      </c>
      <c r="BZ663" s="0" t="n">
        <v>297.36</v>
      </c>
      <c r="CC663" s="18" t="n">
        <v>28264</v>
      </c>
      <c r="CD663" s="0" t="n">
        <v>146.85</v>
      </c>
      <c r="CE663" s="18" t="n">
        <v>31397</v>
      </c>
      <c r="CF663" s="0" t="n">
        <v>27.27</v>
      </c>
      <c r="CG663" s="18" t="n">
        <v>41936</v>
      </c>
      <c r="CH663" s="0" t="n">
        <v>80.8</v>
      </c>
      <c r="CI663" s="18" t="n">
        <v>32470</v>
      </c>
      <c r="CJ663" s="0" t="n">
        <v>2957.6</v>
      </c>
      <c r="CK663" s="18" t="n">
        <v>29810</v>
      </c>
      <c r="CL663" s="0" t="n">
        <v>80.024</v>
      </c>
      <c r="CM663" s="18" t="n">
        <v>41338</v>
      </c>
      <c r="CN663" s="0" t="n">
        <v>50.41</v>
      </c>
      <c r="CO663" s="18" t="n">
        <v>43697</v>
      </c>
      <c r="CP663" s="0" t="n">
        <v>207.46</v>
      </c>
    </row>
    <row r="664" customFormat="false" ht="15" hidden="false" customHeight="false" outlineLevel="0" collapsed="false">
      <c r="BU664" s="18" t="n">
        <v>26522</v>
      </c>
      <c r="BV664" s="0" t="n">
        <v>111.95</v>
      </c>
      <c r="BW664" s="18" t="n">
        <v>27052</v>
      </c>
      <c r="BX664" s="0" t="n">
        <v>107.83</v>
      </c>
      <c r="BY664" s="18" t="n">
        <v>30603</v>
      </c>
      <c r="BZ664" s="0" t="n">
        <v>289.65</v>
      </c>
      <c r="CC664" s="18" t="n">
        <v>28265</v>
      </c>
      <c r="CD664" s="0" t="n">
        <v>147.35</v>
      </c>
      <c r="CE664" s="18" t="n">
        <v>31398</v>
      </c>
      <c r="CF664" s="0" t="n">
        <v>26.42</v>
      </c>
      <c r="CG664" s="18" t="n">
        <v>41939</v>
      </c>
      <c r="CH664" s="0" t="n">
        <v>80.3</v>
      </c>
      <c r="CI664" s="18" t="n">
        <v>32471</v>
      </c>
      <c r="CJ664" s="0" t="n">
        <v>3026.6</v>
      </c>
      <c r="CK664" s="18" t="n">
        <v>29811</v>
      </c>
      <c r="CL664" s="0" t="n">
        <v>80.125</v>
      </c>
      <c r="CM664" s="18" t="n">
        <v>41339</v>
      </c>
      <c r="CN664" s="0" t="n">
        <v>51.28</v>
      </c>
      <c r="CO664" s="18" t="n">
        <v>43698</v>
      </c>
      <c r="CP664" s="0" t="n">
        <v>196.74</v>
      </c>
    </row>
    <row r="665" customFormat="false" ht="15" hidden="false" customHeight="false" outlineLevel="0" collapsed="false">
      <c r="BU665" s="18" t="n">
        <v>26525</v>
      </c>
      <c r="BV665" s="0" t="n">
        <v>112.55</v>
      </c>
      <c r="BW665" s="18" t="n">
        <v>27053</v>
      </c>
      <c r="BX665" s="0" t="n">
        <v>107.7</v>
      </c>
      <c r="BY665" s="18" t="n">
        <v>30610</v>
      </c>
      <c r="BZ665" s="0" t="n">
        <v>279.49</v>
      </c>
      <c r="CC665" s="18" t="n">
        <v>28268</v>
      </c>
      <c r="CD665" s="0" t="n">
        <v>146.5</v>
      </c>
      <c r="CE665" s="18" t="n">
        <v>31399</v>
      </c>
      <c r="CF665" s="0" t="n">
        <v>26.53</v>
      </c>
      <c r="CG665" s="18" t="n">
        <v>41940</v>
      </c>
      <c r="CH665" s="0" t="n">
        <v>79.9</v>
      </c>
      <c r="CI665" s="18" t="n">
        <v>32472</v>
      </c>
      <c r="CJ665" s="0" t="n">
        <v>3062.1</v>
      </c>
      <c r="CK665" s="18" t="n">
        <v>29812</v>
      </c>
      <c r="CL665" s="0" t="n">
        <v>79.988</v>
      </c>
      <c r="CM665" s="18" t="n">
        <v>41340</v>
      </c>
      <c r="CN665" s="0" t="n">
        <v>52.5</v>
      </c>
      <c r="CO665" s="18" t="n">
        <v>43699</v>
      </c>
      <c r="CP665" s="0" t="n">
        <v>204.07</v>
      </c>
    </row>
    <row r="666" customFormat="false" ht="15" hidden="false" customHeight="false" outlineLevel="0" collapsed="false">
      <c r="BU666" s="18" t="n">
        <v>26526</v>
      </c>
      <c r="BV666" s="0" t="n">
        <v>112.06</v>
      </c>
      <c r="BW666" s="18" t="n">
        <v>27054</v>
      </c>
      <c r="BX666" s="0" t="n">
        <v>107.95</v>
      </c>
      <c r="BY666" s="18" t="n">
        <v>30617</v>
      </c>
      <c r="BZ666" s="0" t="n">
        <v>276.14</v>
      </c>
      <c r="CC666" s="18" t="n">
        <v>28269</v>
      </c>
      <c r="CD666" s="0" t="n">
        <v>144.8</v>
      </c>
      <c r="CE666" s="18" t="n">
        <v>31404</v>
      </c>
      <c r="CF666" s="0" t="n">
        <v>25.57</v>
      </c>
      <c r="CG666" s="18" t="n">
        <v>41941</v>
      </c>
      <c r="CH666" s="0" t="n">
        <v>79.2</v>
      </c>
      <c r="CI666" s="18" t="n">
        <v>32475</v>
      </c>
      <c r="CJ666" s="0" t="n">
        <v>3058.9</v>
      </c>
      <c r="CK666" s="18" t="n">
        <v>29815</v>
      </c>
      <c r="CL666" s="0" t="n">
        <v>79.151</v>
      </c>
      <c r="CM666" s="18" t="n">
        <v>41341</v>
      </c>
      <c r="CN666" s="0" t="n">
        <v>55.23</v>
      </c>
      <c r="CO666" s="18" t="n">
        <v>43700</v>
      </c>
      <c r="CP666" s="0" t="n">
        <v>204.31</v>
      </c>
    </row>
    <row r="667" customFormat="false" ht="15" hidden="false" customHeight="false" outlineLevel="0" collapsed="false">
      <c r="BU667" s="18" t="n">
        <v>26527</v>
      </c>
      <c r="BV667" s="0" t="n">
        <v>111.66</v>
      </c>
      <c r="BW667" s="18" t="n">
        <v>27057</v>
      </c>
      <c r="BX667" s="0" t="n">
        <v>107.87</v>
      </c>
      <c r="BY667" s="18" t="n">
        <v>30624</v>
      </c>
      <c r="BZ667" s="0" t="n">
        <v>273.17</v>
      </c>
      <c r="CC667" s="18" t="n">
        <v>28270</v>
      </c>
      <c r="CD667" s="0" t="n">
        <v>144.75</v>
      </c>
      <c r="CE667" s="18" t="n">
        <v>31407</v>
      </c>
      <c r="CF667" s="0" t="n">
        <v>26.22</v>
      </c>
      <c r="CG667" s="18" t="n">
        <v>41942</v>
      </c>
      <c r="CH667" s="0" t="n">
        <v>78.6</v>
      </c>
      <c r="CI667" s="18" t="n">
        <v>32476</v>
      </c>
      <c r="CJ667" s="0" t="n">
        <v>3062.8</v>
      </c>
      <c r="CK667" s="18" t="n">
        <v>29816</v>
      </c>
      <c r="CL667" s="0" t="n">
        <v>78.205</v>
      </c>
      <c r="CM667" s="18" t="n">
        <v>41344</v>
      </c>
      <c r="CN667" s="0" t="n">
        <v>60.5</v>
      </c>
      <c r="CO667" s="18" t="n">
        <v>43703</v>
      </c>
      <c r="CP667" s="0" t="n">
        <v>197.29</v>
      </c>
    </row>
    <row r="668" customFormat="false" ht="15" hidden="false" customHeight="false" outlineLevel="0" collapsed="false">
      <c r="BU668" s="18" t="n">
        <v>26528</v>
      </c>
      <c r="BV668" s="0" t="n">
        <v>111.34</v>
      </c>
      <c r="BW668" s="18" t="n">
        <v>27058</v>
      </c>
      <c r="BX668" s="0" t="n">
        <v>107.58</v>
      </c>
      <c r="BY668" s="18" t="n">
        <v>30631</v>
      </c>
      <c r="BZ668" s="0" t="n">
        <v>277.13</v>
      </c>
      <c r="CC668" s="18" t="n">
        <v>28271</v>
      </c>
      <c r="CD668" s="0" t="n">
        <v>143.7</v>
      </c>
      <c r="CE668" s="18" t="n">
        <v>31408</v>
      </c>
      <c r="CF668" s="0" t="n">
        <v>26.89</v>
      </c>
      <c r="CG668" s="18" t="n">
        <v>41943</v>
      </c>
      <c r="CH668" s="0" t="n">
        <v>77.5</v>
      </c>
      <c r="CI668" s="18" t="n">
        <v>32477</v>
      </c>
      <c r="CJ668" s="0" t="n">
        <v>2992.4</v>
      </c>
      <c r="CK668" s="18" t="n">
        <v>29817</v>
      </c>
      <c r="CL668" s="0" t="n">
        <v>78.298</v>
      </c>
      <c r="CM668" s="18" t="n">
        <v>41345</v>
      </c>
      <c r="CN668" s="0" t="n">
        <v>55.36</v>
      </c>
      <c r="CO668" s="18" t="n">
        <v>43704</v>
      </c>
      <c r="CP668" s="0" t="n">
        <v>197.55</v>
      </c>
    </row>
    <row r="669" customFormat="false" ht="15" hidden="false" customHeight="false" outlineLevel="0" collapsed="false">
      <c r="BU669" s="18" t="n">
        <v>26529</v>
      </c>
      <c r="BV669" s="0" t="n">
        <v>111.76</v>
      </c>
      <c r="BW669" s="18" t="n">
        <v>27059</v>
      </c>
      <c r="BX669" s="0" t="n">
        <v>109.04</v>
      </c>
      <c r="BY669" s="18" t="n">
        <v>30638</v>
      </c>
      <c r="BZ669" s="0" t="n">
        <v>281.28</v>
      </c>
      <c r="CC669" s="18" t="n">
        <v>28272</v>
      </c>
      <c r="CD669" s="0" t="n">
        <v>144.4</v>
      </c>
      <c r="CE669" s="18" t="n">
        <v>31411</v>
      </c>
      <c r="CF669" s="0" t="n">
        <v>26.66</v>
      </c>
      <c r="CG669" s="18" t="n">
        <v>41946</v>
      </c>
      <c r="CH669" s="0" t="n">
        <v>76.9</v>
      </c>
      <c r="CI669" s="18" t="n">
        <v>32478</v>
      </c>
      <c r="CJ669" s="0" t="n">
        <v>3030.2</v>
      </c>
      <c r="CK669" s="18" t="n">
        <v>29818</v>
      </c>
      <c r="CL669" s="0" t="n">
        <v>78.515</v>
      </c>
      <c r="CM669" s="18" t="n">
        <v>41346</v>
      </c>
      <c r="CN669" s="0" t="n">
        <v>58.65</v>
      </c>
      <c r="CO669" s="18" t="n">
        <v>43705</v>
      </c>
      <c r="CP669" s="0" t="n">
        <v>181.93</v>
      </c>
    </row>
    <row r="670" customFormat="false" ht="15" hidden="false" customHeight="false" outlineLevel="0" collapsed="false">
      <c r="BU670" s="18" t="n">
        <v>26532</v>
      </c>
      <c r="BV670" s="0" t="n">
        <v>111.72</v>
      </c>
      <c r="BW670" s="18" t="n">
        <v>27060</v>
      </c>
      <c r="BX670" s="0" t="n">
        <v>109.01</v>
      </c>
      <c r="BY670" s="18" t="n">
        <v>30645</v>
      </c>
      <c r="BZ670" s="0" t="n">
        <v>285.49</v>
      </c>
      <c r="CC670" s="18" t="n">
        <v>28275</v>
      </c>
      <c r="CD670" s="0" t="n">
        <v>143.9</v>
      </c>
      <c r="CE670" s="18" t="n">
        <v>31412</v>
      </c>
      <c r="CF670" s="0" t="n">
        <v>26.3</v>
      </c>
      <c r="CG670" s="18" t="n">
        <v>41947</v>
      </c>
      <c r="CH670" s="0" t="n">
        <v>76.4</v>
      </c>
      <c r="CI670" s="18" t="n">
        <v>32479</v>
      </c>
      <c r="CJ670" s="0" t="n">
        <v>3090.6</v>
      </c>
      <c r="CK670" s="18" t="n">
        <v>29819</v>
      </c>
      <c r="CL670" s="0" t="n">
        <v>78.032</v>
      </c>
      <c r="CM670" s="18" t="n">
        <v>41347</v>
      </c>
      <c r="CN670" s="0" t="n">
        <v>58.96</v>
      </c>
      <c r="CO670" s="18" t="n">
        <v>43706</v>
      </c>
      <c r="CP670" s="0" t="n">
        <v>179.5</v>
      </c>
    </row>
    <row r="671" customFormat="false" ht="15" hidden="false" customHeight="false" outlineLevel="0" collapsed="false">
      <c r="BU671" s="18" t="n">
        <v>26533</v>
      </c>
      <c r="BV671" s="0" t="n">
        <v>112.41</v>
      </c>
      <c r="BW671" s="18" t="n">
        <v>27061</v>
      </c>
      <c r="BX671" s="0" t="n">
        <v>108.54</v>
      </c>
      <c r="BY671" s="18" t="n">
        <v>30652</v>
      </c>
      <c r="BZ671" s="0" t="n">
        <v>283.91</v>
      </c>
      <c r="CC671" s="18" t="n">
        <v>28276</v>
      </c>
      <c r="CD671" s="0" t="n">
        <v>142.95</v>
      </c>
      <c r="CE671" s="18" t="n">
        <v>31414</v>
      </c>
      <c r="CF671" s="0" t="n">
        <v>25.56</v>
      </c>
      <c r="CG671" s="18" t="n">
        <v>41948</v>
      </c>
      <c r="CH671" s="0" t="n">
        <v>76.1</v>
      </c>
      <c r="CI671" s="18" t="n">
        <v>32482</v>
      </c>
      <c r="CJ671" s="0" t="n">
        <v>3066.6</v>
      </c>
      <c r="CK671" s="18" t="n">
        <v>29822</v>
      </c>
      <c r="CL671" s="0" t="n">
        <v>75.719</v>
      </c>
      <c r="CM671" s="18" t="n">
        <v>41348</v>
      </c>
      <c r="CN671" s="0" t="n">
        <v>58.69</v>
      </c>
      <c r="CO671" s="18" t="n">
        <v>43707</v>
      </c>
      <c r="CP671" s="0" t="n">
        <v>179.58</v>
      </c>
    </row>
    <row r="672" customFormat="false" ht="15" hidden="false" customHeight="false" outlineLevel="0" collapsed="false">
      <c r="BU672" s="18" t="n">
        <v>26534</v>
      </c>
      <c r="BV672" s="0" t="n">
        <v>112.26</v>
      </c>
      <c r="BW672" s="18" t="n">
        <v>27064</v>
      </c>
      <c r="BX672" s="0" t="n">
        <v>107.07</v>
      </c>
      <c r="BY672" s="18" t="n">
        <v>30659</v>
      </c>
      <c r="BZ672" s="0" t="n">
        <v>280.51</v>
      </c>
      <c r="CC672" s="18" t="n">
        <v>28277</v>
      </c>
      <c r="CD672" s="0" t="n">
        <v>143.85</v>
      </c>
      <c r="CE672" s="18" t="n">
        <v>31415</v>
      </c>
      <c r="CF672" s="0" t="n">
        <v>25.97</v>
      </c>
      <c r="CG672" s="18" t="n">
        <v>41949</v>
      </c>
      <c r="CH672" s="0" t="n">
        <v>75.7</v>
      </c>
      <c r="CI672" s="18" t="n">
        <v>32483</v>
      </c>
      <c r="CJ672" s="0" t="n">
        <v>3073.7</v>
      </c>
      <c r="CK672" s="18" t="n">
        <v>29823</v>
      </c>
      <c r="CL672" s="0" t="n">
        <v>74.576</v>
      </c>
      <c r="CM672" s="18" t="n">
        <v>41351</v>
      </c>
      <c r="CN672" s="0" t="n">
        <v>64.5</v>
      </c>
      <c r="CO672" s="18" t="n">
        <v>43711</v>
      </c>
      <c r="CP672" s="0" t="n">
        <v>192.17</v>
      </c>
    </row>
    <row r="673" customFormat="false" ht="15" hidden="false" customHeight="false" outlineLevel="0" collapsed="false">
      <c r="BU673" s="18" t="n">
        <v>26535</v>
      </c>
      <c r="BV673" s="0" t="n">
        <v>111.02</v>
      </c>
      <c r="BW673" s="18" t="n">
        <v>27065</v>
      </c>
      <c r="BX673" s="0" t="n">
        <v>106.7</v>
      </c>
      <c r="BY673" s="18" t="n">
        <v>30666</v>
      </c>
      <c r="BZ673" s="0" t="n">
        <v>276.01</v>
      </c>
      <c r="CC673" s="18" t="n">
        <v>28278</v>
      </c>
      <c r="CD673" s="0" t="n">
        <v>141.95</v>
      </c>
      <c r="CE673" s="18" t="n">
        <v>31418</v>
      </c>
      <c r="CF673" s="0" t="n">
        <v>26.57</v>
      </c>
      <c r="CG673" s="18" t="n">
        <v>41950</v>
      </c>
      <c r="CH673" s="0" t="n">
        <v>74.9</v>
      </c>
      <c r="CI673" s="18" t="n">
        <v>32484</v>
      </c>
      <c r="CJ673" s="0" t="n">
        <v>3073.6</v>
      </c>
      <c r="CK673" s="18" t="n">
        <v>29824</v>
      </c>
      <c r="CL673" s="0" t="n">
        <v>74.508</v>
      </c>
      <c r="CM673" s="18" t="n">
        <v>41352</v>
      </c>
      <c r="CN673" s="0" t="n">
        <v>73.93</v>
      </c>
      <c r="CO673" s="18" t="n">
        <v>43712</v>
      </c>
      <c r="CP673" s="0" t="n">
        <v>186.8</v>
      </c>
    </row>
    <row r="674" customFormat="false" ht="15" hidden="false" customHeight="false" outlineLevel="0" collapsed="false">
      <c r="BU674" s="18" t="n">
        <v>26536</v>
      </c>
      <c r="BV674" s="0" t="n">
        <v>110.67</v>
      </c>
      <c r="BW674" s="18" t="n">
        <v>27066</v>
      </c>
      <c r="BX674" s="0" t="n">
        <v>106.68</v>
      </c>
      <c r="BY674" s="18" t="n">
        <v>30673</v>
      </c>
      <c r="BZ674" s="0" t="n">
        <v>276.54</v>
      </c>
      <c r="CC674" s="18" t="n">
        <v>28279</v>
      </c>
      <c r="CD674" s="0" t="n">
        <v>141.45</v>
      </c>
      <c r="CE674" s="18" t="n">
        <v>31419</v>
      </c>
      <c r="CF674" s="0" t="n">
        <v>26.2</v>
      </c>
      <c r="CG674" s="18" t="n">
        <v>41953</v>
      </c>
      <c r="CH674" s="0" t="n">
        <v>74.9</v>
      </c>
      <c r="CI674" s="18" t="n">
        <v>32485</v>
      </c>
      <c r="CJ674" s="0" t="n">
        <v>3159.4</v>
      </c>
      <c r="CK674" s="18" t="n">
        <v>29825</v>
      </c>
      <c r="CL674" s="0" t="n">
        <v>74.013</v>
      </c>
      <c r="CM674" s="18" t="n">
        <v>41353</v>
      </c>
      <c r="CN674" s="0" t="n">
        <v>80.61</v>
      </c>
      <c r="CO674" s="18" t="n">
        <v>43713</v>
      </c>
      <c r="CP674" s="0" t="n">
        <v>182.16</v>
      </c>
    </row>
    <row r="675" customFormat="false" ht="15" hidden="false" customHeight="false" outlineLevel="0" collapsed="false">
      <c r="BU675" s="18" t="n">
        <v>26539</v>
      </c>
      <c r="BV675" s="0" t="n">
        <v>110.23</v>
      </c>
      <c r="BW675" s="18" t="n">
        <v>27067</v>
      </c>
      <c r="BX675" s="0" t="n">
        <v>106.87</v>
      </c>
      <c r="BY675" s="18" t="n">
        <v>30680</v>
      </c>
      <c r="BZ675" s="0" t="n">
        <v>278.6</v>
      </c>
      <c r="CC675" s="18" t="n">
        <v>28284</v>
      </c>
      <c r="CD675" s="0" t="n">
        <v>142.3</v>
      </c>
      <c r="CE675" s="18" t="n">
        <v>31420</v>
      </c>
      <c r="CF675" s="0" t="n">
        <v>25.93</v>
      </c>
      <c r="CG675" s="18" t="n">
        <v>41954</v>
      </c>
      <c r="CH675" s="0" t="n">
        <v>74.8</v>
      </c>
      <c r="CI675" s="18" t="n">
        <v>32486</v>
      </c>
      <c r="CJ675" s="0" t="n">
        <v>3175</v>
      </c>
      <c r="CK675" s="18" t="n">
        <v>29826</v>
      </c>
      <c r="CL675" s="0" t="n">
        <v>74.274</v>
      </c>
      <c r="CM675" s="18" t="n">
        <v>41354</v>
      </c>
      <c r="CN675" s="0" t="n">
        <v>88.56</v>
      </c>
      <c r="CO675" s="18" t="n">
        <v>43714</v>
      </c>
      <c r="CP675" s="0" t="n">
        <v>178.64</v>
      </c>
    </row>
    <row r="676" customFormat="false" ht="15" hidden="false" customHeight="false" outlineLevel="0" collapsed="false">
      <c r="BU676" s="18" t="n">
        <v>26540</v>
      </c>
      <c r="BV676" s="0" t="n">
        <v>110.41</v>
      </c>
      <c r="BW676" s="18" t="n">
        <v>27068</v>
      </c>
      <c r="BX676" s="0" t="n">
        <v>106.39</v>
      </c>
      <c r="BY676" s="18" t="n">
        <v>30687</v>
      </c>
      <c r="BZ676" s="0" t="n">
        <v>287.9</v>
      </c>
      <c r="CC676" s="18" t="n">
        <v>28285</v>
      </c>
      <c r="CD676" s="0" t="n">
        <v>140.6</v>
      </c>
      <c r="CE676" s="18" t="n">
        <v>31421</v>
      </c>
      <c r="CF676" s="0" t="n">
        <v>25.9</v>
      </c>
      <c r="CG676" s="18" t="n">
        <v>41955</v>
      </c>
      <c r="CH676" s="0" t="n">
        <v>74.8</v>
      </c>
      <c r="CI676" s="18" t="n">
        <v>32489</v>
      </c>
      <c r="CJ676" s="0" t="n">
        <v>3093.3</v>
      </c>
      <c r="CK676" s="18" t="n">
        <v>29829</v>
      </c>
      <c r="CL676" s="0" t="n">
        <v>73.417</v>
      </c>
      <c r="CM676" s="18" t="n">
        <v>41355</v>
      </c>
      <c r="CN676" s="0" t="n">
        <v>87.34</v>
      </c>
      <c r="CO676" s="18" t="n">
        <v>43717</v>
      </c>
      <c r="CP676" s="0" t="n">
        <v>189.98</v>
      </c>
    </row>
    <row r="677" customFormat="false" ht="15" hidden="false" customHeight="false" outlineLevel="0" collapsed="false">
      <c r="BU677" s="18" t="n">
        <v>26541</v>
      </c>
      <c r="BV677" s="0" t="n">
        <v>110.57</v>
      </c>
      <c r="BW677" s="18" t="n">
        <v>27071</v>
      </c>
      <c r="BX677" s="0" t="n">
        <v>105.29</v>
      </c>
      <c r="BY677" s="18" t="n">
        <v>30694</v>
      </c>
      <c r="BZ677" s="0" t="n">
        <v>286.85</v>
      </c>
      <c r="CC677" s="18" t="n">
        <v>28286</v>
      </c>
      <c r="CD677" s="0" t="n">
        <v>140</v>
      </c>
      <c r="CE677" s="18" t="n">
        <v>31422</v>
      </c>
      <c r="CF677" s="0" t="n">
        <v>25.79</v>
      </c>
      <c r="CG677" s="18" t="n">
        <v>41956</v>
      </c>
      <c r="CH677" s="0" t="n">
        <v>74.8</v>
      </c>
      <c r="CI677" s="18" t="n">
        <v>32490</v>
      </c>
      <c r="CJ677" s="0" t="n">
        <v>3004.5</v>
      </c>
      <c r="CK677" s="18" t="n">
        <v>29830</v>
      </c>
      <c r="CL677" s="0" t="n">
        <v>73.16</v>
      </c>
      <c r="CM677" s="18" t="n">
        <v>41358</v>
      </c>
      <c r="CN677" s="0" t="n">
        <v>92</v>
      </c>
      <c r="CO677" s="18" t="n">
        <v>43718</v>
      </c>
      <c r="CP677" s="0" t="n">
        <v>188.92</v>
      </c>
    </row>
    <row r="678" customFormat="false" ht="15" hidden="false" customHeight="false" outlineLevel="0" collapsed="false">
      <c r="BU678" s="18" t="n">
        <v>26542</v>
      </c>
      <c r="BV678" s="0" t="n">
        <v>111.09</v>
      </c>
      <c r="BW678" s="18" t="n">
        <v>27072</v>
      </c>
      <c r="BX678" s="0" t="n">
        <v>105.82</v>
      </c>
      <c r="BY678" s="18" t="n">
        <v>30701</v>
      </c>
      <c r="BZ678" s="0" t="n">
        <v>284.41</v>
      </c>
      <c r="CC678" s="18" t="n">
        <v>28289</v>
      </c>
      <c r="CD678" s="0" t="n">
        <v>138.4</v>
      </c>
      <c r="CE678" s="18" t="n">
        <v>31425</v>
      </c>
      <c r="CF678" s="0" t="n">
        <v>25.08</v>
      </c>
      <c r="CG678" s="18" t="n">
        <v>41957</v>
      </c>
      <c r="CH678" s="0" t="n">
        <v>74.8</v>
      </c>
      <c r="CI678" s="18" t="n">
        <v>32491</v>
      </c>
      <c r="CJ678" s="0" t="n">
        <v>3072.6</v>
      </c>
      <c r="CK678" s="18" t="n">
        <v>29831</v>
      </c>
      <c r="CL678" s="0" t="n">
        <v>73.429</v>
      </c>
      <c r="CM678" s="18" t="n">
        <v>41359</v>
      </c>
      <c r="CN678" s="0" t="n">
        <v>98.13</v>
      </c>
      <c r="CO678" s="18" t="n">
        <v>43719</v>
      </c>
      <c r="CP678" s="0" t="n">
        <v>187.52</v>
      </c>
    </row>
    <row r="679" customFormat="false" ht="15" hidden="false" customHeight="false" outlineLevel="0" collapsed="false">
      <c r="BU679" s="18" t="n">
        <v>26543</v>
      </c>
      <c r="BV679" s="0" t="n">
        <v>111.51</v>
      </c>
      <c r="BW679" s="18" t="n">
        <v>27073</v>
      </c>
      <c r="BX679" s="0" t="n">
        <v>105.8</v>
      </c>
      <c r="BY679" s="18" t="n">
        <v>30708</v>
      </c>
      <c r="BZ679" s="0" t="n">
        <v>273.18</v>
      </c>
      <c r="CC679" s="18" t="n">
        <v>28290</v>
      </c>
      <c r="CD679" s="0" t="n">
        <v>137.1</v>
      </c>
      <c r="CE679" s="18" t="n">
        <v>31426</v>
      </c>
      <c r="CF679" s="0" t="n">
        <v>24.96</v>
      </c>
      <c r="CG679" s="18" t="n">
        <v>41960</v>
      </c>
      <c r="CH679" s="0" t="n">
        <v>74.6</v>
      </c>
      <c r="CI679" s="18" t="n">
        <v>32492</v>
      </c>
      <c r="CJ679" s="0" t="n">
        <v>3044.5</v>
      </c>
      <c r="CK679" s="18" t="n">
        <v>29832</v>
      </c>
      <c r="CL679" s="0" t="n">
        <v>72.21</v>
      </c>
      <c r="CM679" s="18" t="n">
        <v>41360</v>
      </c>
      <c r="CN679" s="0" t="n">
        <v>111.15</v>
      </c>
      <c r="CO679" s="18" t="n">
        <v>43720</v>
      </c>
      <c r="CP679" s="0" t="n">
        <v>190.49</v>
      </c>
    </row>
    <row r="680" customFormat="false" ht="15" hidden="false" customHeight="false" outlineLevel="0" collapsed="false">
      <c r="BU680" s="18" t="n">
        <v>26547</v>
      </c>
      <c r="BV680" s="0" t="n">
        <v>111.23</v>
      </c>
      <c r="BW680" s="18" t="n">
        <v>27074</v>
      </c>
      <c r="BX680" s="0" t="n">
        <v>105.93</v>
      </c>
      <c r="BY680" s="18" t="n">
        <v>30715</v>
      </c>
      <c r="BZ680" s="0" t="n">
        <v>264.01</v>
      </c>
      <c r="CC680" s="18" t="n">
        <v>28291</v>
      </c>
      <c r="CD680" s="0" t="n">
        <v>138.9</v>
      </c>
      <c r="CE680" s="18" t="n">
        <v>31427</v>
      </c>
      <c r="CF680" s="0" t="n">
        <v>25.15</v>
      </c>
      <c r="CG680" s="18" t="n">
        <v>41961</v>
      </c>
      <c r="CH680" s="0" t="n">
        <v>73</v>
      </c>
      <c r="CI680" s="18" t="n">
        <v>32493</v>
      </c>
      <c r="CJ680" s="0" t="n">
        <v>3033.9</v>
      </c>
      <c r="CK680" s="18" t="n">
        <v>29833</v>
      </c>
      <c r="CL680" s="0" t="n">
        <v>71.349</v>
      </c>
      <c r="CM680" s="18" t="n">
        <v>41361</v>
      </c>
      <c r="CN680" s="0" t="n">
        <v>107.73</v>
      </c>
      <c r="CO680" s="18" t="n">
        <v>43721</v>
      </c>
      <c r="CP680" s="0" t="n">
        <v>191.7</v>
      </c>
    </row>
    <row r="681" customFormat="false" ht="15" hidden="false" customHeight="false" outlineLevel="0" collapsed="false">
      <c r="BU681" s="18" t="n">
        <v>26548</v>
      </c>
      <c r="BV681" s="0" t="n">
        <v>110.55</v>
      </c>
      <c r="BW681" s="18" t="n">
        <v>27075</v>
      </c>
      <c r="BX681" s="0" t="n">
        <v>107.1</v>
      </c>
      <c r="BY681" s="18" t="n">
        <v>30722</v>
      </c>
      <c r="BZ681" s="0" t="n">
        <v>254.04</v>
      </c>
      <c r="CC681" s="18" t="n">
        <v>28292</v>
      </c>
      <c r="CD681" s="0" t="n">
        <v>139.85</v>
      </c>
      <c r="CE681" s="18" t="n">
        <v>31428</v>
      </c>
      <c r="CF681" s="0" t="n">
        <v>24.11</v>
      </c>
      <c r="CG681" s="18" t="n">
        <v>41962</v>
      </c>
      <c r="CH681" s="0" t="n">
        <v>72.5</v>
      </c>
      <c r="CI681" s="18" t="n">
        <v>32496</v>
      </c>
      <c r="CJ681" s="0" t="n">
        <v>2964.3</v>
      </c>
      <c r="CK681" s="18" t="n">
        <v>29837</v>
      </c>
      <c r="CL681" s="0" t="n">
        <v>69.389</v>
      </c>
      <c r="CM681" s="18" t="n">
        <v>41365</v>
      </c>
      <c r="CN681" s="0" t="n">
        <v>127.5</v>
      </c>
      <c r="CO681" s="18" t="n">
        <v>43724</v>
      </c>
      <c r="CP681" s="0" t="n">
        <v>210.7</v>
      </c>
    </row>
    <row r="682" customFormat="false" ht="15" hidden="false" customHeight="false" outlineLevel="0" collapsed="false">
      <c r="BU682" s="18" t="n">
        <v>26549</v>
      </c>
      <c r="BV682" s="0" t="n">
        <v>110.29</v>
      </c>
      <c r="BW682" s="18" t="n">
        <v>27078</v>
      </c>
      <c r="BX682" s="0" t="n">
        <v>107.28</v>
      </c>
      <c r="BY682" s="18" t="n">
        <v>30729</v>
      </c>
      <c r="BZ682" s="0" t="n">
        <v>251.33</v>
      </c>
      <c r="CC682" s="18" t="n">
        <v>28293</v>
      </c>
      <c r="CD682" s="0" t="n">
        <v>138.75</v>
      </c>
      <c r="CE682" s="18" t="n">
        <v>31429</v>
      </c>
      <c r="CF682" s="0" t="n">
        <v>23.53</v>
      </c>
      <c r="CG682" s="18" t="n">
        <v>41963</v>
      </c>
      <c r="CH682" s="0" t="n">
        <v>71.2</v>
      </c>
      <c r="CI682" s="18" t="n">
        <v>32497</v>
      </c>
      <c r="CJ682" s="0" t="n">
        <v>3058.6</v>
      </c>
      <c r="CK682" s="18" t="n">
        <v>29838</v>
      </c>
      <c r="CL682" s="0" t="n">
        <v>69.466</v>
      </c>
      <c r="CM682" s="18" t="n">
        <v>41366</v>
      </c>
      <c r="CN682" s="0" t="n">
        <v>165</v>
      </c>
      <c r="CO682" s="18" t="n">
        <v>43725</v>
      </c>
      <c r="CP682" s="0" t="n">
        <v>225.99</v>
      </c>
    </row>
    <row r="683" customFormat="false" ht="15" hidden="false" customHeight="false" outlineLevel="0" collapsed="false">
      <c r="BU683" s="18" t="n">
        <v>26550</v>
      </c>
      <c r="BV683" s="0" t="n">
        <v>110.15</v>
      </c>
      <c r="BW683" s="18" t="n">
        <v>27079</v>
      </c>
      <c r="BX683" s="0" t="n">
        <v>107.65</v>
      </c>
      <c r="BY683" s="18" t="n">
        <v>30736</v>
      </c>
      <c r="BZ683" s="0" t="n">
        <v>251.44</v>
      </c>
      <c r="CC683" s="18" t="n">
        <v>28296</v>
      </c>
      <c r="CD683" s="0" t="n">
        <v>139.85</v>
      </c>
      <c r="CE683" s="18" t="n">
        <v>31432</v>
      </c>
      <c r="CF683" s="0" t="n">
        <v>21.27</v>
      </c>
      <c r="CG683" s="18" t="n">
        <v>41964</v>
      </c>
      <c r="CH683" s="0" t="n">
        <v>71.2</v>
      </c>
      <c r="CI683" s="18" t="n">
        <v>32498</v>
      </c>
      <c r="CJ683" s="0" t="n">
        <v>3121.1</v>
      </c>
      <c r="CK683" s="18" t="n">
        <v>29839</v>
      </c>
      <c r="CL683" s="0" t="n">
        <v>70.584</v>
      </c>
      <c r="CM683" s="18" t="n">
        <v>41367</v>
      </c>
      <c r="CN683" s="0" t="n">
        <v>164.74</v>
      </c>
      <c r="CO683" s="18" t="n">
        <v>43726</v>
      </c>
      <c r="CP683" s="0" t="n">
        <v>223.63</v>
      </c>
    </row>
    <row r="684" customFormat="false" ht="15" hidden="false" customHeight="false" outlineLevel="0" collapsed="false">
      <c r="BU684" s="18" t="n">
        <v>26553</v>
      </c>
      <c r="BV684" s="0" t="n">
        <v>109.51</v>
      </c>
      <c r="BW684" s="18" t="n">
        <v>27080</v>
      </c>
      <c r="BX684" s="0" t="n">
        <v>107.62</v>
      </c>
      <c r="BY684" s="18" t="n">
        <v>30743</v>
      </c>
      <c r="BZ684" s="0" t="n">
        <v>255.54</v>
      </c>
      <c r="CC684" s="18" t="n">
        <v>28297</v>
      </c>
      <c r="CD684" s="0" t="n">
        <v>141.3</v>
      </c>
      <c r="CE684" s="18" t="n">
        <v>31433</v>
      </c>
      <c r="CF684" s="0" t="n">
        <v>20.59</v>
      </c>
      <c r="CG684" s="18" t="n">
        <v>41967</v>
      </c>
      <c r="CH684" s="0" t="n">
        <v>71</v>
      </c>
      <c r="CI684" s="18" t="n">
        <v>32499</v>
      </c>
      <c r="CJ684" s="0" t="n">
        <v>3094.8</v>
      </c>
      <c r="CK684" s="18" t="n">
        <v>29840</v>
      </c>
      <c r="CL684" s="0" t="n">
        <v>71.574</v>
      </c>
      <c r="CM684" s="18" t="n">
        <v>41368</v>
      </c>
      <c r="CN684" s="0" t="n">
        <v>170</v>
      </c>
      <c r="CO684" s="18" t="n">
        <v>43727</v>
      </c>
      <c r="CP684" s="0" t="n">
        <v>232.71</v>
      </c>
    </row>
    <row r="685" customFormat="false" ht="15" hidden="false" customHeight="false" outlineLevel="0" collapsed="false">
      <c r="BU685" s="18" t="n">
        <v>26554</v>
      </c>
      <c r="BV685" s="0" t="n">
        <v>108.47</v>
      </c>
      <c r="BW685" s="18" t="n">
        <v>27081</v>
      </c>
      <c r="BX685" s="0" t="n">
        <v>108.39</v>
      </c>
      <c r="BY685" s="18" t="n">
        <v>30750</v>
      </c>
      <c r="BZ685" s="0" t="n">
        <v>249.01</v>
      </c>
      <c r="CC685" s="18" t="n">
        <v>28298</v>
      </c>
      <c r="CD685" s="0" t="n">
        <v>139.45</v>
      </c>
      <c r="CE685" s="18" t="n">
        <v>31434</v>
      </c>
      <c r="CF685" s="0" t="n">
        <v>20.39</v>
      </c>
      <c r="CG685" s="18" t="n">
        <v>41968</v>
      </c>
      <c r="CH685" s="0" t="n">
        <v>70.1</v>
      </c>
      <c r="CI685" s="18" t="n">
        <v>32500</v>
      </c>
      <c r="CJ685" s="0" t="n">
        <v>3127.7</v>
      </c>
      <c r="CK685" s="18" t="n">
        <v>29843</v>
      </c>
      <c r="CL685" s="0" t="n">
        <v>71.429</v>
      </c>
      <c r="CM685" s="18" t="n">
        <v>41369</v>
      </c>
      <c r="CN685" s="0" t="n">
        <v>178.13</v>
      </c>
      <c r="CO685" s="18" t="n">
        <v>43728</v>
      </c>
      <c r="CP685" s="0" t="n">
        <v>229.79</v>
      </c>
    </row>
    <row r="686" customFormat="false" ht="15" hidden="false" customHeight="false" outlineLevel="0" collapsed="false">
      <c r="BU686" s="18" t="n">
        <v>26555</v>
      </c>
      <c r="BV686" s="0" t="n">
        <v>108.9</v>
      </c>
      <c r="BW686" s="18" t="n">
        <v>27082</v>
      </c>
      <c r="BX686" s="0" t="n">
        <v>109.97</v>
      </c>
      <c r="BY686" s="18" t="n">
        <v>30757</v>
      </c>
      <c r="BZ686" s="0" t="n">
        <v>253.37</v>
      </c>
      <c r="CC686" s="18" t="n">
        <v>28299</v>
      </c>
      <c r="CD686" s="0" t="n">
        <v>140.15</v>
      </c>
      <c r="CE686" s="18" t="n">
        <v>31435</v>
      </c>
      <c r="CF686" s="0" t="n">
        <v>19.82</v>
      </c>
      <c r="CG686" s="18" t="n">
        <v>41969</v>
      </c>
      <c r="CH686" s="0" t="n">
        <v>69.4</v>
      </c>
      <c r="CI686" s="18" t="n">
        <v>32505</v>
      </c>
      <c r="CJ686" s="0" t="n">
        <v>3119.4</v>
      </c>
      <c r="CK686" s="18" t="n">
        <v>29844</v>
      </c>
      <c r="CL686" s="0" t="n">
        <v>71.337</v>
      </c>
      <c r="CM686" s="18" t="n">
        <v>41372</v>
      </c>
      <c r="CN686" s="0" t="n">
        <v>239.66</v>
      </c>
      <c r="CO686" s="18" t="n">
        <v>43731</v>
      </c>
      <c r="CP686" s="0" t="n">
        <v>216.74</v>
      </c>
    </row>
    <row r="687" customFormat="false" ht="15" hidden="false" customHeight="false" outlineLevel="0" collapsed="false">
      <c r="BU687" s="18" t="n">
        <v>26556</v>
      </c>
      <c r="BV687" s="0" t="n">
        <v>108.93</v>
      </c>
      <c r="BW687" s="18" t="n">
        <v>27085</v>
      </c>
      <c r="BX687" s="0" t="n">
        <v>109.71</v>
      </c>
      <c r="BY687" s="18" t="n">
        <v>30764</v>
      </c>
      <c r="BZ687" s="0" t="n">
        <v>249.98</v>
      </c>
      <c r="CC687" s="18" t="n">
        <v>28300</v>
      </c>
      <c r="CD687" s="0" t="n">
        <v>140.8</v>
      </c>
      <c r="CE687" s="18" t="n">
        <v>31436</v>
      </c>
      <c r="CF687" s="0" t="n">
        <v>19.5</v>
      </c>
      <c r="CG687" s="18" t="n">
        <v>41970</v>
      </c>
      <c r="CH687" s="0" t="n">
        <v>69.4</v>
      </c>
      <c r="CI687" s="18" t="n">
        <v>32506</v>
      </c>
      <c r="CJ687" s="0" t="n">
        <v>3102.3</v>
      </c>
      <c r="CK687" s="18" t="n">
        <v>29845</v>
      </c>
      <c r="CL687" s="0" t="n">
        <v>70.713</v>
      </c>
      <c r="CM687" s="18" t="n">
        <v>41373</v>
      </c>
      <c r="CN687" s="0" t="n">
        <v>292.81</v>
      </c>
      <c r="CO687" s="18" t="n">
        <v>43732</v>
      </c>
      <c r="CP687" s="0" t="n">
        <v>174.91</v>
      </c>
    </row>
    <row r="688" customFormat="false" ht="15" hidden="false" customHeight="false" outlineLevel="0" collapsed="false">
      <c r="BU688" s="18" t="n">
        <v>26557</v>
      </c>
      <c r="BV688" s="0" t="n">
        <v>108.81</v>
      </c>
      <c r="BW688" s="18" t="n">
        <v>27086</v>
      </c>
      <c r="BX688" s="0" t="n">
        <v>110.32</v>
      </c>
      <c r="BY688" s="18" t="n">
        <v>30771</v>
      </c>
      <c r="BZ688" s="0" t="n">
        <v>250.78</v>
      </c>
      <c r="CC688" s="18" t="n">
        <v>28303</v>
      </c>
      <c r="CD688" s="0" t="n">
        <v>142.5</v>
      </c>
      <c r="CE688" s="18" t="n">
        <v>31439</v>
      </c>
      <c r="CF688" s="0" t="n">
        <v>20.83</v>
      </c>
      <c r="CG688" s="18" t="n">
        <v>41971</v>
      </c>
      <c r="CH688" s="0" t="n">
        <v>70.4</v>
      </c>
      <c r="CI688" s="18" t="n">
        <v>32507</v>
      </c>
      <c r="CJ688" s="0" t="n">
        <v>3090.9</v>
      </c>
      <c r="CK688" s="18" t="n">
        <v>29846</v>
      </c>
      <c r="CL688" s="0" t="n">
        <v>69.731</v>
      </c>
      <c r="CM688" s="18" t="n">
        <v>41374</v>
      </c>
      <c r="CN688" s="0" t="n">
        <v>227.11</v>
      </c>
      <c r="CO688" s="18" t="n">
        <v>43733</v>
      </c>
      <c r="CP688" s="0" t="n">
        <v>180.47</v>
      </c>
    </row>
    <row r="689" customFormat="false" ht="15" hidden="false" customHeight="false" outlineLevel="0" collapsed="false">
      <c r="BU689" s="18" t="n">
        <v>26560</v>
      </c>
      <c r="BV689" s="0" t="n">
        <v>108.61</v>
      </c>
      <c r="BW689" s="18" t="n">
        <v>27087</v>
      </c>
      <c r="BX689" s="0" t="n">
        <v>110.78</v>
      </c>
      <c r="BY689" s="18" t="n">
        <v>30778</v>
      </c>
      <c r="BZ689" s="0" t="n">
        <v>243.94</v>
      </c>
      <c r="CC689" s="18" t="n">
        <v>28304</v>
      </c>
      <c r="CD689" s="0" t="n">
        <v>143</v>
      </c>
      <c r="CE689" s="18" t="n">
        <v>31440</v>
      </c>
      <c r="CF689" s="0" t="n">
        <v>20.17</v>
      </c>
      <c r="CG689" s="18" t="n">
        <v>41974</v>
      </c>
      <c r="CH689" s="0" t="n">
        <v>70.7</v>
      </c>
      <c r="CI689" s="18" t="n">
        <v>32511</v>
      </c>
      <c r="CJ689" s="0" t="n">
        <v>3150.1</v>
      </c>
      <c r="CK689" s="18" t="n">
        <v>29847</v>
      </c>
      <c r="CL689" s="0" t="n">
        <v>69.011</v>
      </c>
      <c r="CM689" s="18" t="n">
        <v>41375</v>
      </c>
      <c r="CN689" s="0" t="n">
        <v>124.53</v>
      </c>
      <c r="CO689" s="18" t="n">
        <v>43734</v>
      </c>
      <c r="CP689" s="0" t="n">
        <v>173.56</v>
      </c>
    </row>
    <row r="690" customFormat="false" ht="15" hidden="false" customHeight="false" outlineLevel="0" collapsed="false">
      <c r="BU690" s="18" t="n">
        <v>26561</v>
      </c>
      <c r="BV690" s="0" t="n">
        <v>108.55</v>
      </c>
      <c r="BW690" s="18" t="n">
        <v>27088</v>
      </c>
      <c r="BX690" s="0" t="n">
        <v>110.46</v>
      </c>
      <c r="BY690" s="18" t="n">
        <v>30785</v>
      </c>
      <c r="BZ690" s="0" t="n">
        <v>244.01</v>
      </c>
      <c r="CC690" s="18" t="n">
        <v>28305</v>
      </c>
      <c r="CD690" s="0" t="n">
        <v>142.35</v>
      </c>
      <c r="CE690" s="18" t="n">
        <v>31441</v>
      </c>
      <c r="CF690" s="0" t="n">
        <v>19.66</v>
      </c>
      <c r="CG690" s="18" t="n">
        <v>41975</v>
      </c>
      <c r="CH690" s="0" t="n">
        <v>70.7</v>
      </c>
      <c r="CI690" s="18" t="n">
        <v>32512</v>
      </c>
      <c r="CJ690" s="0" t="n">
        <v>3166</v>
      </c>
      <c r="CK690" s="18" t="n">
        <v>29850</v>
      </c>
      <c r="CL690" s="0" t="n">
        <v>68.923</v>
      </c>
      <c r="CM690" s="18" t="n">
        <v>41376</v>
      </c>
      <c r="CN690" s="0" t="n">
        <v>137.5</v>
      </c>
      <c r="CO690" s="18" t="n">
        <v>43735</v>
      </c>
      <c r="CP690" s="0" t="n">
        <v>181.48</v>
      </c>
    </row>
    <row r="691" customFormat="false" ht="15" hidden="false" customHeight="false" outlineLevel="0" collapsed="false">
      <c r="BU691" s="18" t="n">
        <v>26562</v>
      </c>
      <c r="BV691" s="0" t="n">
        <v>108.6</v>
      </c>
      <c r="BW691" s="18" t="n">
        <v>27089</v>
      </c>
      <c r="BX691" s="0" t="n">
        <v>109.45</v>
      </c>
      <c r="BY691" s="18" t="n">
        <v>30792</v>
      </c>
      <c r="BZ691" s="0" t="n">
        <v>245.35</v>
      </c>
      <c r="CC691" s="18" t="n">
        <v>28306</v>
      </c>
      <c r="CD691" s="0" t="n">
        <v>143</v>
      </c>
      <c r="CE691" s="18" t="n">
        <v>31442</v>
      </c>
      <c r="CF691" s="0" t="n">
        <v>19.66</v>
      </c>
      <c r="CG691" s="18" t="n">
        <v>41976</v>
      </c>
      <c r="CH691" s="0" t="n">
        <v>69.9</v>
      </c>
      <c r="CI691" s="18" t="n">
        <v>32513</v>
      </c>
      <c r="CJ691" s="0" t="n">
        <v>3202.6</v>
      </c>
      <c r="CK691" s="18" t="n">
        <v>29851</v>
      </c>
      <c r="CL691" s="0" t="n">
        <v>68.689</v>
      </c>
      <c r="CM691" s="18" t="n">
        <v>41379</v>
      </c>
      <c r="CN691" s="0" t="n">
        <v>113.75</v>
      </c>
      <c r="CO691" s="18" t="n">
        <v>43738</v>
      </c>
      <c r="CP691" s="0" t="n">
        <v>187.44</v>
      </c>
    </row>
    <row r="692" customFormat="false" ht="15" hidden="false" customHeight="false" outlineLevel="0" collapsed="false">
      <c r="BU692" s="18" t="n">
        <v>26563</v>
      </c>
      <c r="BV692" s="0" t="n">
        <v>108.43</v>
      </c>
      <c r="BW692" s="18" t="n">
        <v>27092</v>
      </c>
      <c r="BX692" s="0" t="n">
        <v>109.51</v>
      </c>
      <c r="BY692" s="18" t="n">
        <v>30799</v>
      </c>
      <c r="BZ692" s="0" t="n">
        <v>246.9</v>
      </c>
      <c r="CC692" s="18" t="n">
        <v>28307</v>
      </c>
      <c r="CD692" s="0" t="n">
        <v>142.55</v>
      </c>
      <c r="CE692" s="18" t="n">
        <v>31443</v>
      </c>
      <c r="CF692" s="0" t="n">
        <v>18.83</v>
      </c>
      <c r="CG692" s="18" t="n">
        <v>41977</v>
      </c>
      <c r="CH692" s="0" t="n">
        <v>70.6</v>
      </c>
      <c r="CI692" s="18" t="n">
        <v>32514</v>
      </c>
      <c r="CJ692" s="0" t="n">
        <v>3123.4</v>
      </c>
      <c r="CK692" s="18" t="n">
        <v>29852</v>
      </c>
      <c r="CL692" s="0" t="n">
        <v>67.261</v>
      </c>
      <c r="CM692" s="18" t="n">
        <v>41380</v>
      </c>
      <c r="CN692" s="0" t="n">
        <v>94.5</v>
      </c>
      <c r="CO692" s="18" t="n">
        <v>43739</v>
      </c>
      <c r="CP692" s="0" t="n">
        <v>188.37</v>
      </c>
    </row>
    <row r="693" customFormat="false" ht="15" hidden="false" customHeight="false" outlineLevel="0" collapsed="false">
      <c r="BU693" s="18" t="n">
        <v>26564</v>
      </c>
      <c r="BV693" s="0" t="n">
        <v>108.52</v>
      </c>
      <c r="BW693" s="18" t="n">
        <v>27093</v>
      </c>
      <c r="BX693" s="0" t="n">
        <v>110.76</v>
      </c>
      <c r="BY693" s="18" t="n">
        <v>30806</v>
      </c>
      <c r="BZ693" s="0" t="n">
        <v>250.89</v>
      </c>
      <c r="CC693" s="18" t="n">
        <v>28310</v>
      </c>
      <c r="CD693" s="0" t="n">
        <v>140.5</v>
      </c>
      <c r="CE693" s="18" t="n">
        <v>31446</v>
      </c>
      <c r="CF693" s="0" t="n">
        <v>17.36</v>
      </c>
      <c r="CG693" s="18" t="n">
        <v>41978</v>
      </c>
      <c r="CH693" s="0" t="n">
        <v>71</v>
      </c>
      <c r="CI693" s="18" t="n">
        <v>32518</v>
      </c>
      <c r="CJ693" s="0" t="n">
        <v>3060</v>
      </c>
      <c r="CK693" s="18" t="n">
        <v>29853</v>
      </c>
      <c r="CL693" s="0" t="n">
        <v>67.156</v>
      </c>
      <c r="CM693" s="18" t="n">
        <v>41381</v>
      </c>
      <c r="CN693" s="0" t="n">
        <v>114.98</v>
      </c>
      <c r="CO693" s="18" t="n">
        <v>43740</v>
      </c>
      <c r="CP693" s="0" t="n">
        <v>188</v>
      </c>
    </row>
    <row r="694" customFormat="false" ht="15" hidden="false" customHeight="false" outlineLevel="0" collapsed="false">
      <c r="BU694" s="18" t="n">
        <v>26567</v>
      </c>
      <c r="BV694" s="0" t="n">
        <v>108.05</v>
      </c>
      <c r="BW694" s="18" t="n">
        <v>27094</v>
      </c>
      <c r="BX694" s="0" t="n">
        <v>111.1</v>
      </c>
      <c r="BY694" s="18" t="n">
        <v>30813</v>
      </c>
      <c r="BZ694" s="0" t="n">
        <v>250.57</v>
      </c>
      <c r="CC694" s="18" t="n">
        <v>28311</v>
      </c>
      <c r="CD694" s="0" t="n">
        <v>141.25</v>
      </c>
      <c r="CE694" s="18" t="n">
        <v>31447</v>
      </c>
      <c r="CF694" s="0" t="n">
        <v>15.44</v>
      </c>
      <c r="CG694" s="18" t="n">
        <v>41981</v>
      </c>
      <c r="CH694" s="0" t="n">
        <v>71</v>
      </c>
      <c r="CI694" s="18" t="n">
        <v>32519</v>
      </c>
      <c r="CJ694" s="0" t="n">
        <v>3093.5</v>
      </c>
      <c r="CK694" s="18" t="n">
        <v>29854</v>
      </c>
      <c r="CL694" s="0" t="n">
        <v>64.911</v>
      </c>
      <c r="CM694" s="18" t="n">
        <v>41382</v>
      </c>
      <c r="CN694" s="0" t="n">
        <v>158.13</v>
      </c>
      <c r="CO694" s="18" t="n">
        <v>43741</v>
      </c>
      <c r="CP694" s="0" t="n">
        <v>182.92</v>
      </c>
    </row>
    <row r="695" customFormat="false" ht="15" hidden="false" customHeight="false" outlineLevel="0" collapsed="false">
      <c r="BU695" s="18" t="n">
        <v>26568</v>
      </c>
      <c r="BV695" s="0" t="n">
        <v>108.17</v>
      </c>
      <c r="BW695" s="18" t="n">
        <v>27095</v>
      </c>
      <c r="BX695" s="0" t="n">
        <v>109.99</v>
      </c>
      <c r="BY695" s="18" t="n">
        <v>30820</v>
      </c>
      <c r="BZ695" s="0" t="n">
        <v>244.61</v>
      </c>
      <c r="CC695" s="18" t="n">
        <v>28312</v>
      </c>
      <c r="CD695" s="0" t="n">
        <v>140.55</v>
      </c>
      <c r="CE695" s="18" t="n">
        <v>31448</v>
      </c>
      <c r="CF695" s="0" t="n">
        <v>16.16</v>
      </c>
      <c r="CG695" s="18" t="n">
        <v>41982</v>
      </c>
      <c r="CH695" s="0" t="n">
        <v>70.1</v>
      </c>
      <c r="CI695" s="18" t="n">
        <v>32520</v>
      </c>
      <c r="CJ695" s="0" t="n">
        <v>3090.7</v>
      </c>
      <c r="CK695" s="18" t="n">
        <v>29857</v>
      </c>
      <c r="CL695" s="0" t="n">
        <v>65.096</v>
      </c>
      <c r="CM695" s="18" t="n">
        <v>41383</v>
      </c>
      <c r="CN695" s="0" t="n">
        <v>147.5</v>
      </c>
      <c r="CO695" s="18" t="n">
        <v>43742</v>
      </c>
      <c r="CP695" s="0" t="n">
        <v>188.16</v>
      </c>
    </row>
    <row r="696" customFormat="false" ht="15" hidden="false" customHeight="false" outlineLevel="0" collapsed="false">
      <c r="BU696" s="18" t="n">
        <v>26569</v>
      </c>
      <c r="BV696" s="0" t="n">
        <v>109.66</v>
      </c>
      <c r="BW696" s="18" t="n">
        <v>27096</v>
      </c>
      <c r="BX696" s="0" t="n">
        <v>110.41</v>
      </c>
      <c r="BY696" s="18" t="n">
        <v>30827</v>
      </c>
      <c r="BZ696" s="0" t="n">
        <v>235.23</v>
      </c>
      <c r="CC696" s="18" t="n">
        <v>28313</v>
      </c>
      <c r="CD696" s="0" t="n">
        <v>141.45</v>
      </c>
      <c r="CE696" s="18" t="n">
        <v>31449</v>
      </c>
      <c r="CF696" s="0" t="n">
        <v>16.45</v>
      </c>
      <c r="CG696" s="18" t="n">
        <v>41983</v>
      </c>
      <c r="CH696" s="0" t="n">
        <v>70.1</v>
      </c>
      <c r="CI696" s="18" t="n">
        <v>32521</v>
      </c>
      <c r="CJ696" s="0" t="n">
        <v>3113.9</v>
      </c>
      <c r="CK696" s="18" t="n">
        <v>29858</v>
      </c>
      <c r="CL696" s="0" t="n">
        <v>66.613</v>
      </c>
      <c r="CM696" s="18" t="n">
        <v>41386</v>
      </c>
      <c r="CN696" s="0" t="n">
        <v>159.88</v>
      </c>
      <c r="CO696" s="18" t="n">
        <v>43745</v>
      </c>
      <c r="CP696" s="0" t="n">
        <v>190.04</v>
      </c>
    </row>
    <row r="697" customFormat="false" ht="15" hidden="false" customHeight="false" outlineLevel="0" collapsed="false">
      <c r="BU697" s="18" t="n">
        <v>26570</v>
      </c>
      <c r="BV697" s="0" t="n">
        <v>110.35</v>
      </c>
      <c r="BW697" s="18" t="n">
        <v>27099</v>
      </c>
      <c r="BX697" s="0" t="n">
        <v>111.09</v>
      </c>
      <c r="BY697" s="18" t="n">
        <v>30834</v>
      </c>
      <c r="BZ697" s="0" t="n">
        <v>235.9</v>
      </c>
      <c r="CC697" s="18" t="n">
        <v>28314</v>
      </c>
      <c r="CD697" s="0" t="n">
        <v>142.05</v>
      </c>
      <c r="CE697" s="18" t="n">
        <v>31450</v>
      </c>
      <c r="CF697" s="0" t="n">
        <v>17.68</v>
      </c>
      <c r="CG697" s="18" t="n">
        <v>41984</v>
      </c>
      <c r="CH697" s="0" t="n">
        <v>70</v>
      </c>
      <c r="CI697" s="18" t="n">
        <v>32524</v>
      </c>
      <c r="CJ697" s="0" t="n">
        <v>3159.5</v>
      </c>
      <c r="CK697" s="18" t="n">
        <v>29859</v>
      </c>
      <c r="CL697" s="0" t="n">
        <v>67.072</v>
      </c>
      <c r="CM697" s="18" t="n">
        <v>41387</v>
      </c>
      <c r="CN697" s="0" t="n">
        <v>181.73</v>
      </c>
      <c r="CO697" s="18" t="n">
        <v>43746</v>
      </c>
      <c r="CP697" s="0" t="n">
        <v>188.16</v>
      </c>
    </row>
    <row r="698" customFormat="false" ht="15" hidden="false" customHeight="false" outlineLevel="0" collapsed="false">
      <c r="BU698" s="18" t="n">
        <v>26571</v>
      </c>
      <c r="BV698" s="0" t="n">
        <v>110.55</v>
      </c>
      <c r="BW698" s="18" t="n">
        <v>27100</v>
      </c>
      <c r="BX698" s="0" t="n">
        <v>111.49</v>
      </c>
      <c r="BY698" s="18" t="n">
        <v>30841</v>
      </c>
      <c r="BZ698" s="0" t="n">
        <v>240.35</v>
      </c>
      <c r="CC698" s="18" t="n">
        <v>28317</v>
      </c>
      <c r="CD698" s="0" t="n">
        <v>140.9</v>
      </c>
      <c r="CE698" s="18" t="n">
        <v>31453</v>
      </c>
      <c r="CF698" s="0" t="n">
        <v>16.78</v>
      </c>
      <c r="CG698" s="18" t="n">
        <v>41985</v>
      </c>
      <c r="CH698" s="0" t="n">
        <v>69.5</v>
      </c>
      <c r="CI698" s="18" t="n">
        <v>32525</v>
      </c>
      <c r="CJ698" s="0" t="n">
        <v>3256.3</v>
      </c>
      <c r="CK698" s="18" t="n">
        <v>29860</v>
      </c>
      <c r="CL698" s="0" t="n">
        <v>67.563</v>
      </c>
      <c r="CM698" s="18" t="n">
        <v>41388</v>
      </c>
      <c r="CN698" s="0" t="n">
        <v>195.01</v>
      </c>
      <c r="CO698" s="18" t="n">
        <v>43747</v>
      </c>
      <c r="CP698" s="0" t="n">
        <v>203.98</v>
      </c>
    </row>
    <row r="699" customFormat="false" ht="15" hidden="false" customHeight="false" outlineLevel="0" collapsed="false">
      <c r="BU699" s="18" t="n">
        <v>26574</v>
      </c>
      <c r="BV699" s="0" t="n">
        <v>110.16</v>
      </c>
      <c r="BW699" s="18" t="n">
        <v>27101</v>
      </c>
      <c r="BX699" s="0" t="n">
        <v>111.78</v>
      </c>
      <c r="BY699" s="18" t="n">
        <v>30848</v>
      </c>
      <c r="BZ699" s="0" t="n">
        <v>235.64</v>
      </c>
      <c r="CC699" s="18" t="n">
        <v>28318</v>
      </c>
      <c r="CD699" s="0" t="n">
        <v>141.8</v>
      </c>
      <c r="CE699" s="18" t="n">
        <v>31454</v>
      </c>
      <c r="CF699" s="0" t="n">
        <v>16.55</v>
      </c>
      <c r="CG699" s="18" t="n">
        <v>41988</v>
      </c>
      <c r="CH699" s="0" t="n">
        <v>69.5</v>
      </c>
      <c r="CI699" s="18" t="n">
        <v>32526</v>
      </c>
      <c r="CJ699" s="0" t="n">
        <v>3222.6</v>
      </c>
      <c r="CK699" s="18" t="n">
        <v>29861</v>
      </c>
      <c r="CL699" s="0" t="n">
        <v>68.943</v>
      </c>
      <c r="CM699" s="18" t="n">
        <v>41389</v>
      </c>
      <c r="CN699" s="0" t="n">
        <v>162.23</v>
      </c>
      <c r="CO699" s="18" t="n">
        <v>43748</v>
      </c>
      <c r="CP699" s="0" t="n">
        <v>203.58</v>
      </c>
    </row>
    <row r="700" customFormat="false" ht="15" hidden="false" customHeight="false" outlineLevel="0" collapsed="false">
      <c r="BU700" s="18" t="n">
        <v>26575</v>
      </c>
      <c r="BV700" s="0" t="n">
        <v>110.3</v>
      </c>
      <c r="BW700" s="18" t="n">
        <v>27102</v>
      </c>
      <c r="BX700" s="0" t="n">
        <v>111.82</v>
      </c>
      <c r="BY700" s="18" t="n">
        <v>30855</v>
      </c>
      <c r="BZ700" s="0" t="n">
        <v>241.11</v>
      </c>
      <c r="CC700" s="18" t="n">
        <v>28319</v>
      </c>
      <c r="CD700" s="0" t="n">
        <v>142.8</v>
      </c>
      <c r="CE700" s="18" t="n">
        <v>31455</v>
      </c>
      <c r="CF700" s="0" t="n">
        <v>15.73</v>
      </c>
      <c r="CG700" s="18" t="n">
        <v>41989</v>
      </c>
      <c r="CH700" s="0" t="n">
        <v>69</v>
      </c>
      <c r="CI700" s="18" t="n">
        <v>32527</v>
      </c>
      <c r="CJ700" s="0" t="n">
        <v>3212.6</v>
      </c>
      <c r="CK700" s="18" t="n">
        <v>29864</v>
      </c>
      <c r="CL700" s="0" t="n">
        <v>69.554</v>
      </c>
      <c r="CM700" s="18" t="n">
        <v>41390</v>
      </c>
      <c r="CN700" s="0" t="n">
        <v>171</v>
      </c>
      <c r="CO700" s="18" t="n">
        <v>43749</v>
      </c>
      <c r="CP700" s="0" t="n">
        <v>193.13</v>
      </c>
    </row>
    <row r="701" customFormat="false" ht="15" hidden="false" customHeight="false" outlineLevel="0" collapsed="false">
      <c r="BU701" s="18" t="n">
        <v>26576</v>
      </c>
      <c r="BV701" s="0" t="n">
        <v>110.09</v>
      </c>
      <c r="BW701" s="18" t="n">
        <v>27103</v>
      </c>
      <c r="BX701" s="0" t="n">
        <v>111.5</v>
      </c>
      <c r="BY701" s="18" t="n">
        <v>30862</v>
      </c>
      <c r="BZ701" s="0" t="n">
        <v>239.65</v>
      </c>
      <c r="CC701" s="18" t="n">
        <v>28320</v>
      </c>
      <c r="CD701" s="0" t="n">
        <v>143.85</v>
      </c>
      <c r="CE701" s="18" t="n">
        <v>31456</v>
      </c>
      <c r="CF701" s="0" t="n">
        <v>16.47</v>
      </c>
      <c r="CG701" s="18" t="n">
        <v>41990</v>
      </c>
      <c r="CH701" s="0" t="n">
        <v>68.5</v>
      </c>
      <c r="CI701" s="18" t="n">
        <v>32528</v>
      </c>
      <c r="CJ701" s="0" t="n">
        <v>3208.9</v>
      </c>
      <c r="CK701" s="18" t="n">
        <v>29865</v>
      </c>
      <c r="CL701" s="0" t="n">
        <v>69.731</v>
      </c>
      <c r="CM701" s="18" t="n">
        <v>41393</v>
      </c>
      <c r="CN701" s="0" t="n">
        <v>180.63</v>
      </c>
      <c r="CO701" s="18" t="n">
        <v>43752</v>
      </c>
      <c r="CP701" s="0" t="n">
        <v>197.94</v>
      </c>
    </row>
    <row r="702" customFormat="false" ht="15" hidden="false" customHeight="false" outlineLevel="0" collapsed="false">
      <c r="BU702" s="18" t="n">
        <v>26577</v>
      </c>
      <c r="BV702" s="0" t="n">
        <v>108.89</v>
      </c>
      <c r="BW702" s="18" t="n">
        <v>27106</v>
      </c>
      <c r="BX702" s="0" t="n">
        <v>110.56</v>
      </c>
      <c r="BY702" s="18" t="n">
        <v>30869</v>
      </c>
      <c r="BZ702" s="0" t="n">
        <v>236.72</v>
      </c>
      <c r="CC702" s="18" t="n">
        <v>28321</v>
      </c>
      <c r="CD702" s="0" t="n">
        <v>144.6</v>
      </c>
      <c r="CE702" s="18" t="n">
        <v>31457</v>
      </c>
      <c r="CF702" s="0" t="n">
        <v>16.01</v>
      </c>
      <c r="CG702" s="18" t="n">
        <v>41991</v>
      </c>
      <c r="CH702" s="0" t="n">
        <v>67.7</v>
      </c>
      <c r="CI702" s="18" t="n">
        <v>32531</v>
      </c>
      <c r="CJ702" s="0" t="n">
        <v>3204.1</v>
      </c>
      <c r="CK702" s="18" t="n">
        <v>29866</v>
      </c>
      <c r="CL702" s="0" t="n">
        <v>70.898</v>
      </c>
      <c r="CM702" s="18" t="n">
        <v>41394</v>
      </c>
      <c r="CN702" s="0" t="n">
        <v>167.19</v>
      </c>
      <c r="CO702" s="18" t="n">
        <v>43753</v>
      </c>
      <c r="CP702" s="0" t="n">
        <v>189.12</v>
      </c>
    </row>
    <row r="703" customFormat="false" ht="15" hidden="false" customHeight="false" outlineLevel="0" collapsed="false">
      <c r="BU703" s="18" t="n">
        <v>26578</v>
      </c>
      <c r="BV703" s="0" t="n">
        <v>109.62</v>
      </c>
      <c r="BW703" s="18" t="n">
        <v>27107</v>
      </c>
      <c r="BX703" s="0" t="n">
        <v>109.85</v>
      </c>
      <c r="BY703" s="18" t="n">
        <v>30876</v>
      </c>
      <c r="BZ703" s="0" t="n">
        <v>234.67</v>
      </c>
      <c r="CC703" s="18" t="n">
        <v>28324</v>
      </c>
      <c r="CD703" s="0" t="n">
        <v>143.55</v>
      </c>
      <c r="CE703" s="18" t="n">
        <v>31461</v>
      </c>
      <c r="CF703" s="0" t="n">
        <v>14.77</v>
      </c>
      <c r="CG703" s="18" t="n">
        <v>41992</v>
      </c>
      <c r="CH703" s="0" t="n">
        <v>67.6</v>
      </c>
      <c r="CI703" s="18" t="n">
        <v>32532</v>
      </c>
      <c r="CJ703" s="0" t="n">
        <v>3251</v>
      </c>
      <c r="CK703" s="18" t="n">
        <v>29867</v>
      </c>
      <c r="CL703" s="0" t="n">
        <v>71.836</v>
      </c>
      <c r="CM703" s="18" t="n">
        <v>41395</v>
      </c>
      <c r="CN703" s="0" t="n">
        <v>148.43</v>
      </c>
      <c r="CO703" s="18" t="n">
        <v>43754</v>
      </c>
      <c r="CP703" s="0" t="n">
        <v>184.59</v>
      </c>
    </row>
    <row r="704" customFormat="false" ht="15" hidden="false" customHeight="false" outlineLevel="0" collapsed="false">
      <c r="BU704" s="18" t="n">
        <v>26581</v>
      </c>
      <c r="BV704" s="0" t="n">
        <v>109.9</v>
      </c>
      <c r="BW704" s="18" t="n">
        <v>27108</v>
      </c>
      <c r="BX704" s="0" t="n">
        <v>109.83</v>
      </c>
      <c r="BY704" s="18" t="n">
        <v>30883</v>
      </c>
      <c r="BZ704" s="0" t="n">
        <v>229.37</v>
      </c>
      <c r="CC704" s="18" t="n">
        <v>28325</v>
      </c>
      <c r="CD704" s="0" t="n">
        <v>145.5</v>
      </c>
      <c r="CE704" s="18" t="n">
        <v>31462</v>
      </c>
      <c r="CF704" s="0" t="n">
        <v>15.12</v>
      </c>
      <c r="CG704" s="18" t="n">
        <v>41995</v>
      </c>
      <c r="CH704" s="0" t="n">
        <v>67.6</v>
      </c>
      <c r="CI704" s="18" t="n">
        <v>32533</v>
      </c>
      <c r="CJ704" s="0" t="n">
        <v>3208.4</v>
      </c>
      <c r="CK704" s="18" t="n">
        <v>29868</v>
      </c>
      <c r="CL704" s="0" t="n">
        <v>71.944</v>
      </c>
      <c r="CM704" s="18" t="n">
        <v>41396</v>
      </c>
      <c r="CN704" s="0" t="n">
        <v>119.33</v>
      </c>
      <c r="CO704" s="18" t="n">
        <v>43755</v>
      </c>
      <c r="CP704" s="0" t="n">
        <v>186.83</v>
      </c>
    </row>
    <row r="705" customFormat="false" ht="15" hidden="false" customHeight="false" outlineLevel="0" collapsed="false">
      <c r="BU705" s="18" t="n">
        <v>26582</v>
      </c>
      <c r="BV705" s="0" t="n">
        <v>109.99</v>
      </c>
      <c r="BW705" s="18" t="n">
        <v>27109</v>
      </c>
      <c r="BX705" s="0" t="n">
        <v>110.07</v>
      </c>
      <c r="BY705" s="18" t="n">
        <v>30890</v>
      </c>
      <c r="BZ705" s="0" t="n">
        <v>229.3</v>
      </c>
      <c r="CC705" s="18" t="n">
        <v>28326</v>
      </c>
      <c r="CD705" s="0" t="n">
        <v>144.9</v>
      </c>
      <c r="CE705" s="18" t="n">
        <v>31463</v>
      </c>
      <c r="CF705" s="0" t="n">
        <v>14.17</v>
      </c>
      <c r="CG705" s="18" t="n">
        <v>41996</v>
      </c>
      <c r="CH705" s="0" t="n">
        <v>66.9</v>
      </c>
      <c r="CI705" s="18" t="n">
        <v>32534</v>
      </c>
      <c r="CJ705" s="0" t="n">
        <v>3174.1</v>
      </c>
      <c r="CK705" s="18" t="n">
        <v>29871</v>
      </c>
      <c r="CL705" s="0" t="n">
        <v>72.017</v>
      </c>
      <c r="CM705" s="18" t="n">
        <v>41397</v>
      </c>
      <c r="CN705" s="0" t="n">
        <v>127.15</v>
      </c>
      <c r="CO705" s="18" t="n">
        <v>43756</v>
      </c>
      <c r="CP705" s="0" t="n">
        <v>184.35</v>
      </c>
    </row>
    <row r="706" customFormat="false" ht="15" hidden="false" customHeight="false" outlineLevel="0" collapsed="false">
      <c r="BU706" s="18" t="n">
        <v>26583</v>
      </c>
      <c r="BV706" s="0" t="n">
        <v>109.5</v>
      </c>
      <c r="BW706" s="18" t="n">
        <v>27110</v>
      </c>
      <c r="BX706" s="0" t="n">
        <v>109.92</v>
      </c>
      <c r="BY706" s="18" t="n">
        <v>30897</v>
      </c>
      <c r="BZ706" s="0" t="n">
        <v>246.24</v>
      </c>
      <c r="CC706" s="18" t="n">
        <v>28327</v>
      </c>
      <c r="CD706" s="0" t="n">
        <v>144</v>
      </c>
      <c r="CE706" s="18" t="n">
        <v>31464</v>
      </c>
      <c r="CF706" s="0" t="n">
        <v>13.53</v>
      </c>
      <c r="CG706" s="18" t="n">
        <v>41997</v>
      </c>
      <c r="CH706" s="0" t="n">
        <v>67</v>
      </c>
      <c r="CI706" s="18" t="n">
        <v>32535</v>
      </c>
      <c r="CJ706" s="0" t="n">
        <v>3210.8</v>
      </c>
      <c r="CK706" s="18" t="n">
        <v>29872</v>
      </c>
      <c r="CL706" s="0" t="n">
        <v>72.19</v>
      </c>
      <c r="CM706" s="18" t="n">
        <v>41400</v>
      </c>
      <c r="CN706" s="0" t="n">
        <v>136.86</v>
      </c>
      <c r="CO706" s="18" t="n">
        <v>43759</v>
      </c>
      <c r="CP706" s="0" t="n">
        <v>183.97</v>
      </c>
    </row>
    <row r="707" customFormat="false" ht="15" hidden="false" customHeight="false" outlineLevel="0" collapsed="false">
      <c r="BU707" s="18" t="n">
        <v>26584</v>
      </c>
      <c r="BV707" s="0" t="n">
        <v>108.6</v>
      </c>
      <c r="BW707" s="18" t="n">
        <v>27113</v>
      </c>
      <c r="BX707" s="0" t="n">
        <v>110.21</v>
      </c>
      <c r="BY707" s="18" t="n">
        <v>30904</v>
      </c>
      <c r="BZ707" s="0" t="n">
        <v>252.43</v>
      </c>
      <c r="CC707" s="18" t="n">
        <v>28328</v>
      </c>
      <c r="CD707" s="0" t="n">
        <v>144.7</v>
      </c>
      <c r="CE707" s="18" t="n">
        <v>31467</v>
      </c>
      <c r="CF707" s="0" t="n">
        <v>15.11</v>
      </c>
      <c r="CG707" s="18" t="n">
        <v>41998</v>
      </c>
      <c r="CH707" s="0" t="n">
        <v>66.4</v>
      </c>
      <c r="CI707" s="18" t="n">
        <v>32538</v>
      </c>
      <c r="CJ707" s="0" t="n">
        <v>3189.8</v>
      </c>
      <c r="CK707" s="18" t="n">
        <v>29873</v>
      </c>
      <c r="CL707" s="0" t="n">
        <v>71.224</v>
      </c>
      <c r="CM707" s="18" t="n">
        <v>41401</v>
      </c>
      <c r="CN707" s="0" t="n">
        <v>138.76</v>
      </c>
      <c r="CO707" s="18" t="n">
        <v>43760</v>
      </c>
      <c r="CP707" s="0" t="n">
        <v>182.35</v>
      </c>
    </row>
    <row r="708" customFormat="false" ht="15" hidden="false" customHeight="false" outlineLevel="0" collapsed="false">
      <c r="BU708" s="18" t="n">
        <v>26585</v>
      </c>
      <c r="BV708" s="0" t="n">
        <v>107.92</v>
      </c>
      <c r="BW708" s="18" t="n">
        <v>27114</v>
      </c>
      <c r="BX708" s="0" t="n">
        <v>110.52</v>
      </c>
      <c r="BY708" s="18" t="n">
        <v>30911</v>
      </c>
      <c r="BZ708" s="0" t="n">
        <v>250.37</v>
      </c>
      <c r="CC708" s="18" t="n">
        <v>28331</v>
      </c>
      <c r="CD708" s="0" t="n">
        <v>146.4</v>
      </c>
      <c r="CE708" s="18" t="n">
        <v>31468</v>
      </c>
      <c r="CF708" s="0" t="n">
        <v>14.55</v>
      </c>
      <c r="CG708" s="18" t="n">
        <v>41999</v>
      </c>
      <c r="CH708" s="0" t="n">
        <v>66.3</v>
      </c>
      <c r="CI708" s="18" t="n">
        <v>32539</v>
      </c>
      <c r="CJ708" s="0" t="n">
        <v>3108</v>
      </c>
      <c r="CK708" s="18" t="n">
        <v>29874</v>
      </c>
      <c r="CL708" s="0" t="n">
        <v>71.381</v>
      </c>
      <c r="CM708" s="18" t="n">
        <v>41402</v>
      </c>
      <c r="CN708" s="0" t="n">
        <v>139.88</v>
      </c>
      <c r="CO708" s="18" t="n">
        <v>43761</v>
      </c>
      <c r="CP708" s="0" t="n">
        <v>169.75</v>
      </c>
    </row>
    <row r="709" customFormat="false" ht="15" hidden="false" customHeight="false" outlineLevel="0" collapsed="false">
      <c r="BU709" s="18" t="n">
        <v>26588</v>
      </c>
      <c r="BV709" s="0" t="n">
        <v>106.77</v>
      </c>
      <c r="BW709" s="18" t="n">
        <v>27115</v>
      </c>
      <c r="BX709" s="0" t="n">
        <v>109.33</v>
      </c>
      <c r="BY709" s="18" t="n">
        <v>30918</v>
      </c>
      <c r="BZ709" s="0" t="n">
        <v>254.78</v>
      </c>
      <c r="CC709" s="18" t="n">
        <v>28332</v>
      </c>
      <c r="CD709" s="0" t="n">
        <v>145.65</v>
      </c>
      <c r="CE709" s="18" t="n">
        <v>31469</v>
      </c>
      <c r="CF709" s="0" t="n">
        <v>14.6</v>
      </c>
      <c r="CG709" s="18" t="n">
        <v>42002</v>
      </c>
      <c r="CH709" s="0" t="n">
        <v>66.8</v>
      </c>
      <c r="CI709" s="18" t="n">
        <v>32540</v>
      </c>
      <c r="CJ709" s="0" t="n">
        <v>3117.9</v>
      </c>
      <c r="CK709" s="18" t="n">
        <v>29875</v>
      </c>
      <c r="CL709" s="0" t="n">
        <v>71.369</v>
      </c>
      <c r="CM709" s="18" t="n">
        <v>41403</v>
      </c>
      <c r="CN709" s="0" t="n">
        <v>140.63</v>
      </c>
      <c r="CO709" s="18" t="n">
        <v>43762</v>
      </c>
      <c r="CP709" s="0" t="n">
        <v>170.61</v>
      </c>
    </row>
    <row r="710" customFormat="false" ht="15" hidden="false" customHeight="false" outlineLevel="0" collapsed="false">
      <c r="BU710" s="18" t="n">
        <v>26589</v>
      </c>
      <c r="BV710" s="0" t="n">
        <v>107.5</v>
      </c>
      <c r="BW710" s="18" t="n">
        <v>27116</v>
      </c>
      <c r="BX710" s="0" t="n">
        <v>107.9</v>
      </c>
      <c r="BY710" s="18" t="n">
        <v>30925</v>
      </c>
      <c r="BZ710" s="0" t="n">
        <v>254.64</v>
      </c>
      <c r="CC710" s="18" t="n">
        <v>28333</v>
      </c>
      <c r="CD710" s="0" t="n">
        <v>145.8</v>
      </c>
      <c r="CE710" s="18" t="n">
        <v>31470</v>
      </c>
      <c r="CF710" s="0" t="n">
        <v>13.95</v>
      </c>
      <c r="CG710" s="18" t="n">
        <v>42003</v>
      </c>
      <c r="CH710" s="0" t="n">
        <v>69.3</v>
      </c>
      <c r="CI710" s="18" t="n">
        <v>32541</v>
      </c>
      <c r="CJ710" s="0" t="n">
        <v>3042.2</v>
      </c>
      <c r="CK710" s="18" t="n">
        <v>29878</v>
      </c>
      <c r="CL710" s="0" t="n">
        <v>71.075</v>
      </c>
      <c r="CM710" s="18" t="n">
        <v>41404</v>
      </c>
      <c r="CN710" s="0" t="n">
        <v>142.63</v>
      </c>
      <c r="CO710" s="18" t="n">
        <v>43763</v>
      </c>
      <c r="CP710" s="0" t="n">
        <v>192.16</v>
      </c>
    </row>
    <row r="711" customFormat="false" ht="15" hidden="false" customHeight="false" outlineLevel="0" collapsed="false">
      <c r="BU711" s="18" t="n">
        <v>26590</v>
      </c>
      <c r="BV711" s="0" t="n">
        <v>108.19</v>
      </c>
      <c r="BW711" s="18" t="n">
        <v>27117</v>
      </c>
      <c r="BX711" s="0" t="n">
        <v>107.42</v>
      </c>
      <c r="BY711" s="18" t="n">
        <v>30932</v>
      </c>
      <c r="BZ711" s="0" t="n">
        <v>251.68</v>
      </c>
      <c r="CC711" s="18" t="n">
        <v>28334</v>
      </c>
      <c r="CD711" s="0" t="n">
        <v>144.35</v>
      </c>
      <c r="CE711" s="18" t="n">
        <v>31471</v>
      </c>
      <c r="CF711" s="0" t="n">
        <v>13.26</v>
      </c>
      <c r="CG711" s="18" t="n">
        <v>42004</v>
      </c>
      <c r="CH711" s="0" t="n">
        <v>69.3</v>
      </c>
      <c r="CI711" s="18" t="n">
        <v>32542</v>
      </c>
      <c r="CJ711" s="0" t="n">
        <v>3009.8</v>
      </c>
      <c r="CK711" s="18" t="n">
        <v>29879</v>
      </c>
      <c r="CL711" s="0" t="n">
        <v>71.59</v>
      </c>
      <c r="CM711" s="18" t="n">
        <v>41407</v>
      </c>
      <c r="CN711" s="0" t="n">
        <v>147.86</v>
      </c>
      <c r="CO711" s="18" t="n">
        <v>43766</v>
      </c>
      <c r="CP711" s="0" t="n">
        <v>194.71</v>
      </c>
    </row>
    <row r="712" customFormat="false" ht="15" hidden="false" customHeight="false" outlineLevel="0" collapsed="false">
      <c r="BU712" s="18" t="n">
        <v>26591</v>
      </c>
      <c r="BV712" s="0" t="n">
        <v>108.05</v>
      </c>
      <c r="BW712" s="18" t="n">
        <v>27120</v>
      </c>
      <c r="BX712" s="0" t="n">
        <v>106.53</v>
      </c>
      <c r="BY712" s="18" t="n">
        <v>30939</v>
      </c>
      <c r="BZ712" s="0" t="n">
        <v>255.6</v>
      </c>
      <c r="CC712" s="18" t="n">
        <v>28335</v>
      </c>
      <c r="CD712" s="0" t="n">
        <v>144.1</v>
      </c>
      <c r="CE712" s="18" t="n">
        <v>31474</v>
      </c>
      <c r="CF712" s="0" t="n">
        <v>12.27</v>
      </c>
      <c r="CG712" s="18" t="n">
        <v>42008</v>
      </c>
      <c r="CH712" s="0" t="n">
        <v>69.9</v>
      </c>
      <c r="CI712" s="18" t="n">
        <v>32545</v>
      </c>
      <c r="CJ712" s="0" t="n">
        <v>2967.5</v>
      </c>
      <c r="CK712" s="18" t="n">
        <v>29880</v>
      </c>
      <c r="CL712" s="0" t="n">
        <v>71.848</v>
      </c>
      <c r="CM712" s="18" t="n">
        <v>41408</v>
      </c>
      <c r="CN712" s="0" t="n">
        <v>141.25</v>
      </c>
      <c r="CO712" s="18" t="n">
        <v>43767</v>
      </c>
      <c r="CP712" s="0" t="n">
        <v>203.08</v>
      </c>
    </row>
    <row r="713" customFormat="false" ht="15" hidden="false" customHeight="false" outlineLevel="0" collapsed="false">
      <c r="BU713" s="18" t="n">
        <v>26592</v>
      </c>
      <c r="BV713" s="0" t="n">
        <v>109.24</v>
      </c>
      <c r="BW713" s="18" t="n">
        <v>27121</v>
      </c>
      <c r="BX713" s="0" t="n">
        <v>107.05</v>
      </c>
      <c r="BY713" s="18" t="n">
        <v>30946</v>
      </c>
      <c r="BZ713" s="0" t="n">
        <v>252.68</v>
      </c>
      <c r="CC713" s="18" t="n">
        <v>28338</v>
      </c>
      <c r="CD713" s="0" t="n">
        <v>144.2</v>
      </c>
      <c r="CE713" s="18" t="n">
        <v>31475</v>
      </c>
      <c r="CF713" s="0" t="n">
        <v>11.98</v>
      </c>
      <c r="CG713" s="18" t="n">
        <v>42009</v>
      </c>
      <c r="CH713" s="0" t="n">
        <v>69.8</v>
      </c>
      <c r="CI713" s="18" t="n">
        <v>32546</v>
      </c>
      <c r="CJ713" s="0" t="n">
        <v>2874.8</v>
      </c>
      <c r="CK713" s="18" t="n">
        <v>29881</v>
      </c>
      <c r="CL713" s="0" t="n">
        <v>71.614</v>
      </c>
      <c r="CM713" s="18" t="n">
        <v>41409</v>
      </c>
      <c r="CN713" s="0" t="n">
        <v>142.75</v>
      </c>
      <c r="CO713" s="18" t="n">
        <v>43768</v>
      </c>
      <c r="CP713" s="0" t="n">
        <v>193.41</v>
      </c>
    </row>
    <row r="714" customFormat="false" ht="15" hidden="false" customHeight="false" outlineLevel="0" collapsed="false">
      <c r="BU714" s="18" t="n">
        <v>26595</v>
      </c>
      <c r="BV714" s="0" t="n">
        <v>110.35</v>
      </c>
      <c r="BW714" s="18" t="n">
        <v>27122</v>
      </c>
      <c r="BX714" s="0" t="n">
        <v>107.37</v>
      </c>
      <c r="BY714" s="18" t="n">
        <v>30953</v>
      </c>
      <c r="BZ714" s="0" t="n">
        <v>249.94</v>
      </c>
      <c r="CC714" s="18" t="n">
        <v>28339</v>
      </c>
      <c r="CD714" s="0" t="n">
        <v>145.8</v>
      </c>
      <c r="CE714" s="18" t="n">
        <v>31476</v>
      </c>
      <c r="CF714" s="0" t="n">
        <v>12.09</v>
      </c>
      <c r="CG714" s="18" t="n">
        <v>42010</v>
      </c>
      <c r="CH714" s="0" t="n">
        <v>70.6</v>
      </c>
      <c r="CI714" s="18" t="n">
        <v>32547</v>
      </c>
      <c r="CJ714" s="0" t="n">
        <v>2943.8</v>
      </c>
      <c r="CK714" s="18" t="n">
        <v>29882</v>
      </c>
      <c r="CL714" s="0" t="n">
        <v>71.248</v>
      </c>
      <c r="CM714" s="18" t="n">
        <v>41410</v>
      </c>
      <c r="CN714" s="0" t="n">
        <v>146.86</v>
      </c>
      <c r="CO714" s="18" t="n">
        <v>43769</v>
      </c>
      <c r="CP714" s="0" t="n">
        <v>191.97</v>
      </c>
    </row>
    <row r="715" customFormat="false" ht="15" hidden="false" customHeight="false" outlineLevel="0" collapsed="false">
      <c r="BU715" s="18" t="n">
        <v>26596</v>
      </c>
      <c r="BV715" s="0" t="n">
        <v>110.81</v>
      </c>
      <c r="BW715" s="18" t="n">
        <v>27123</v>
      </c>
      <c r="BX715" s="0" t="n">
        <v>107.54</v>
      </c>
      <c r="BY715" s="18" t="n">
        <v>30960</v>
      </c>
      <c r="BZ715" s="0" t="n">
        <v>245.46</v>
      </c>
      <c r="CC715" s="18" t="n">
        <v>28340</v>
      </c>
      <c r="CD715" s="0" t="n">
        <v>146</v>
      </c>
      <c r="CE715" s="18" t="n">
        <v>31477</v>
      </c>
      <c r="CF715" s="0" t="n">
        <v>13.16</v>
      </c>
      <c r="CG715" s="18" t="n">
        <v>42011</v>
      </c>
      <c r="CH715" s="0" t="n">
        <v>70.6</v>
      </c>
      <c r="CI715" s="18" t="n">
        <v>32548</v>
      </c>
      <c r="CJ715" s="0" t="n">
        <v>2939.1</v>
      </c>
      <c r="CK715" s="18" t="n">
        <v>29885</v>
      </c>
      <c r="CL715" s="0" t="n">
        <v>70.802</v>
      </c>
      <c r="CM715" s="18" t="n">
        <v>41411</v>
      </c>
      <c r="CN715" s="0" t="n">
        <v>153.91</v>
      </c>
      <c r="CO715" s="18" t="n">
        <v>43770</v>
      </c>
      <c r="CP715" s="0" t="n">
        <v>195.59</v>
      </c>
    </row>
    <row r="716" customFormat="false" ht="15" hidden="false" customHeight="false" outlineLevel="0" collapsed="false">
      <c r="BU716" s="18" t="n">
        <v>26597</v>
      </c>
      <c r="BV716" s="0" t="n">
        <v>110.72</v>
      </c>
      <c r="BW716" s="18" t="n">
        <v>27124</v>
      </c>
      <c r="BX716" s="0" t="n">
        <v>106.66</v>
      </c>
      <c r="BY716" s="18" t="n">
        <v>30967</v>
      </c>
      <c r="BZ716" s="0" t="n">
        <v>246.11</v>
      </c>
      <c r="CC716" s="18" t="n">
        <v>28341</v>
      </c>
      <c r="CD716" s="0" t="n">
        <v>146.75</v>
      </c>
      <c r="CE716" s="18" t="n">
        <v>31478</v>
      </c>
      <c r="CF716" s="0" t="n">
        <v>12.28</v>
      </c>
      <c r="CG716" s="18" t="n">
        <v>42012</v>
      </c>
      <c r="CH716" s="0" t="n">
        <v>70.6</v>
      </c>
      <c r="CI716" s="18" t="n">
        <v>32549</v>
      </c>
      <c r="CJ716" s="0" t="n">
        <v>2924.5</v>
      </c>
      <c r="CK716" s="18" t="n">
        <v>29886</v>
      </c>
      <c r="CL716" s="0" t="n">
        <v>71.437</v>
      </c>
      <c r="CM716" s="18" t="n">
        <v>41414</v>
      </c>
      <c r="CN716" s="0" t="n">
        <v>153</v>
      </c>
      <c r="CO716" s="18" t="n">
        <v>43773</v>
      </c>
      <c r="CP716" s="0" t="n">
        <v>197.22</v>
      </c>
    </row>
    <row r="717" customFormat="false" ht="15" hidden="false" customHeight="false" outlineLevel="0" collapsed="false">
      <c r="BU717" s="18" t="n">
        <v>26598</v>
      </c>
      <c r="BV717" s="0" t="n">
        <v>110.99</v>
      </c>
      <c r="BW717" s="18" t="n">
        <v>27127</v>
      </c>
      <c r="BX717" s="0" t="n">
        <v>106.07</v>
      </c>
      <c r="BY717" s="18" t="n">
        <v>30974</v>
      </c>
      <c r="BZ717" s="0" t="n">
        <v>251.18</v>
      </c>
      <c r="CC717" s="18" t="n">
        <v>28342</v>
      </c>
      <c r="CD717" s="0" t="n">
        <v>145.45</v>
      </c>
      <c r="CE717" s="18" t="n">
        <v>31481</v>
      </c>
      <c r="CF717" s="0" t="n">
        <v>12.85</v>
      </c>
      <c r="CG717" s="18" t="n">
        <v>42013</v>
      </c>
      <c r="CH717" s="0" t="n">
        <v>70.6</v>
      </c>
      <c r="CI717" s="18" t="n">
        <v>32552</v>
      </c>
      <c r="CJ717" s="0" t="n">
        <v>2763.3</v>
      </c>
      <c r="CK717" s="18" t="n">
        <v>29887</v>
      </c>
      <c r="CL717" s="0" t="n">
        <v>71.82</v>
      </c>
      <c r="CM717" s="18" t="n">
        <v>41415</v>
      </c>
      <c r="CN717" s="0" t="n">
        <v>153.88</v>
      </c>
      <c r="CO717" s="18" t="n">
        <v>43774</v>
      </c>
      <c r="CP717" s="0" t="n">
        <v>201.3</v>
      </c>
    </row>
    <row r="718" customFormat="false" ht="15" hidden="false" customHeight="false" outlineLevel="0" collapsed="false">
      <c r="BU718" s="18" t="n">
        <v>26599</v>
      </c>
      <c r="BV718" s="0" t="n">
        <v>110.62</v>
      </c>
      <c r="BW718" s="18" t="n">
        <v>27128</v>
      </c>
      <c r="BX718" s="0" t="n">
        <v>106.4</v>
      </c>
      <c r="BY718" s="18" t="n">
        <v>30981</v>
      </c>
      <c r="BZ718" s="0" t="n">
        <v>247.38</v>
      </c>
      <c r="CC718" s="18" t="n">
        <v>28345</v>
      </c>
      <c r="CD718" s="0" t="n">
        <v>145.8</v>
      </c>
      <c r="CE718" s="18" t="n">
        <v>31482</v>
      </c>
      <c r="CF718" s="0" t="n">
        <v>13.1</v>
      </c>
      <c r="CG718" s="18" t="n">
        <v>42016</v>
      </c>
      <c r="CH718" s="0" t="n">
        <v>70.2</v>
      </c>
      <c r="CI718" s="18" t="n">
        <v>32553</v>
      </c>
      <c r="CJ718" s="0" t="n">
        <v>2813.3</v>
      </c>
      <c r="CK718" s="18" t="n">
        <v>29888</v>
      </c>
      <c r="CL718" s="0" t="n">
        <v>71.639</v>
      </c>
      <c r="CM718" s="18" t="n">
        <v>41416</v>
      </c>
      <c r="CN718" s="0" t="n">
        <v>155.25</v>
      </c>
      <c r="CO718" s="18" t="n">
        <v>43775</v>
      </c>
      <c r="CP718" s="0" t="n">
        <v>201.72</v>
      </c>
    </row>
    <row r="719" customFormat="false" ht="15" hidden="false" customHeight="false" outlineLevel="0" collapsed="false">
      <c r="BU719" s="18" t="n">
        <v>26602</v>
      </c>
      <c r="BV719" s="0" t="n">
        <v>110.59</v>
      </c>
      <c r="BW719" s="18" t="n">
        <v>27129</v>
      </c>
      <c r="BX719" s="0" t="n">
        <v>106.26</v>
      </c>
      <c r="BY719" s="18" t="n">
        <v>30988</v>
      </c>
      <c r="BZ719" s="0" t="n">
        <v>247.92</v>
      </c>
      <c r="CC719" s="18" t="n">
        <v>28346</v>
      </c>
      <c r="CD719" s="0" t="n">
        <v>146.5</v>
      </c>
      <c r="CE719" s="18" t="n">
        <v>31483</v>
      </c>
      <c r="CF719" s="0" t="n">
        <v>14.01</v>
      </c>
      <c r="CG719" s="18" t="n">
        <v>42017</v>
      </c>
      <c r="CH719" s="0" t="n">
        <v>69.8</v>
      </c>
      <c r="CI719" s="18" t="n">
        <v>32554</v>
      </c>
      <c r="CJ719" s="0" t="n">
        <v>2748.2</v>
      </c>
      <c r="CK719" s="18" t="n">
        <v>29889</v>
      </c>
      <c r="CL719" s="0" t="n">
        <v>72.548</v>
      </c>
      <c r="CM719" s="18" t="n">
        <v>41417</v>
      </c>
      <c r="CN719" s="0" t="n">
        <v>158.2</v>
      </c>
      <c r="CO719" s="18" t="n">
        <v>43776</v>
      </c>
      <c r="CP719" s="0" t="n">
        <v>197.33</v>
      </c>
    </row>
    <row r="720" customFormat="false" ht="15" hidden="false" customHeight="false" outlineLevel="0" collapsed="false">
      <c r="BU720" s="18" t="n">
        <v>26603</v>
      </c>
      <c r="BV720" s="0" t="n">
        <v>111.58</v>
      </c>
      <c r="BW720" s="18" t="n">
        <v>27130</v>
      </c>
      <c r="BX720" s="0" t="n">
        <v>106.07</v>
      </c>
      <c r="BY720" s="18" t="n">
        <v>30995</v>
      </c>
      <c r="BZ720" s="0" t="n">
        <v>249.5</v>
      </c>
      <c r="CC720" s="18" t="n">
        <v>28347</v>
      </c>
      <c r="CD720" s="0" t="n">
        <v>145.85</v>
      </c>
      <c r="CE720" s="18" t="n">
        <v>31484</v>
      </c>
      <c r="CF720" s="0" t="n">
        <v>12.65</v>
      </c>
      <c r="CG720" s="18" t="n">
        <v>42018</v>
      </c>
      <c r="CH720" s="0" t="n">
        <v>69.4</v>
      </c>
      <c r="CI720" s="18" t="n">
        <v>32555</v>
      </c>
      <c r="CJ720" s="0" t="n">
        <v>2803.8</v>
      </c>
      <c r="CK720" s="18" t="n">
        <v>29892</v>
      </c>
      <c r="CL720" s="0" t="n">
        <v>73.59</v>
      </c>
      <c r="CM720" s="18" t="n">
        <v>41418</v>
      </c>
      <c r="CN720" s="0" t="n">
        <v>165</v>
      </c>
      <c r="CO720" s="18" t="n">
        <v>43777</v>
      </c>
      <c r="CP720" s="0" t="n">
        <v>196.44</v>
      </c>
    </row>
    <row r="721" customFormat="false" ht="15" hidden="false" customHeight="false" outlineLevel="0" collapsed="false">
      <c r="BU721" s="18" t="n">
        <v>26604</v>
      </c>
      <c r="BV721" s="0" t="n">
        <v>112.67</v>
      </c>
      <c r="BW721" s="18" t="n">
        <v>27131</v>
      </c>
      <c r="BX721" s="0" t="n">
        <v>106.07</v>
      </c>
      <c r="BY721" s="18" t="n">
        <v>31002</v>
      </c>
      <c r="BZ721" s="0" t="n">
        <v>245.12</v>
      </c>
      <c r="CC721" s="18" t="n">
        <v>28348</v>
      </c>
      <c r="CD721" s="0" t="n">
        <v>145.35</v>
      </c>
      <c r="CE721" s="18" t="n">
        <v>31485</v>
      </c>
      <c r="CF721" s="0" t="n">
        <v>12.72</v>
      </c>
      <c r="CG721" s="18" t="n">
        <v>42019</v>
      </c>
      <c r="CH721" s="0" t="n">
        <v>69.4</v>
      </c>
      <c r="CI721" s="18" t="n">
        <v>32556</v>
      </c>
      <c r="CJ721" s="0" t="n">
        <v>2831.7</v>
      </c>
      <c r="CK721" s="18" t="n">
        <v>29893</v>
      </c>
      <c r="CL721" s="0" t="n">
        <v>74.073</v>
      </c>
      <c r="CM721" s="18" t="n">
        <v>41422</v>
      </c>
      <c r="CN721" s="0" t="n">
        <v>161.05</v>
      </c>
      <c r="CO721" s="18" t="n">
        <v>43780</v>
      </c>
      <c r="CP721" s="0" t="n">
        <v>197.5</v>
      </c>
    </row>
    <row r="722" customFormat="false" ht="15" hidden="false" customHeight="false" outlineLevel="0" collapsed="false">
      <c r="BU722" s="18" t="n">
        <v>26605</v>
      </c>
      <c r="BV722" s="0" t="n">
        <v>113.23</v>
      </c>
      <c r="BW722" s="18" t="n">
        <v>27134</v>
      </c>
      <c r="BX722" s="0" t="n">
        <v>106.23</v>
      </c>
      <c r="BY722" s="18" t="n">
        <v>31009</v>
      </c>
      <c r="BZ722" s="0" t="n">
        <v>245.45</v>
      </c>
      <c r="CC722" s="18" t="n">
        <v>28349</v>
      </c>
      <c r="CD722" s="0" t="n">
        <v>144.9</v>
      </c>
      <c r="CE722" s="18" t="n">
        <v>31488</v>
      </c>
      <c r="CF722" s="0" t="n">
        <v>13.2</v>
      </c>
      <c r="CG722" s="18" t="n">
        <v>42020</v>
      </c>
      <c r="CH722" s="0" t="n">
        <v>68.8</v>
      </c>
      <c r="CI722" s="18" t="n">
        <v>32559</v>
      </c>
      <c r="CJ722" s="0" t="n">
        <v>2829.4</v>
      </c>
      <c r="CK722" s="18" t="n">
        <v>29894</v>
      </c>
      <c r="CL722" s="0" t="n">
        <v>74.27</v>
      </c>
      <c r="CM722" s="18" t="n">
        <v>41423</v>
      </c>
      <c r="CN722" s="0" t="n">
        <v>163.19</v>
      </c>
      <c r="CO722" s="18" t="n">
        <v>43781</v>
      </c>
      <c r="CP722" s="0" t="n">
        <v>196.94</v>
      </c>
    </row>
    <row r="723" customFormat="false" ht="15" hidden="false" customHeight="false" outlineLevel="0" collapsed="false">
      <c r="BU723" s="18" t="n">
        <v>26606</v>
      </c>
      <c r="BV723" s="0" t="n">
        <v>114.22</v>
      </c>
      <c r="BW723" s="18" t="n">
        <v>27135</v>
      </c>
      <c r="BX723" s="0" t="n">
        <v>107.16</v>
      </c>
      <c r="BY723" s="18" t="n">
        <v>31016</v>
      </c>
      <c r="BZ723" s="0" t="n">
        <v>242.53</v>
      </c>
      <c r="CC723" s="18" t="n">
        <v>28352</v>
      </c>
      <c r="CD723" s="0" t="n">
        <v>144.15</v>
      </c>
      <c r="CE723" s="18" t="n">
        <v>31489</v>
      </c>
      <c r="CF723" s="0" t="n">
        <v>13.73</v>
      </c>
      <c r="CG723" s="18" t="n">
        <v>42023</v>
      </c>
      <c r="CH723" s="0" t="n">
        <v>67.9</v>
      </c>
      <c r="CI723" s="18" t="n">
        <v>32560</v>
      </c>
      <c r="CJ723" s="0" t="n">
        <v>2846.3</v>
      </c>
      <c r="CK723" s="18" t="n">
        <v>29895</v>
      </c>
      <c r="CL723" s="0" t="n">
        <v>74.174</v>
      </c>
      <c r="CM723" s="18" t="n">
        <v>41424</v>
      </c>
      <c r="CN723" s="0" t="n">
        <v>159.99</v>
      </c>
      <c r="CO723" s="18" t="n">
        <v>43782</v>
      </c>
      <c r="CP723" s="0" t="n">
        <v>198.3</v>
      </c>
    </row>
    <row r="724" customFormat="false" ht="15" hidden="false" customHeight="false" outlineLevel="0" collapsed="false">
      <c r="BU724" s="18" t="n">
        <v>26609</v>
      </c>
      <c r="BV724" s="0" t="n">
        <v>113.98</v>
      </c>
      <c r="BW724" s="18" t="n">
        <v>27136</v>
      </c>
      <c r="BX724" s="0" t="n">
        <v>107.94</v>
      </c>
      <c r="BY724" s="18" t="n">
        <v>31023</v>
      </c>
      <c r="BZ724" s="0" t="n">
        <v>238.94</v>
      </c>
      <c r="CC724" s="18" t="n">
        <v>28353</v>
      </c>
      <c r="CD724" s="0" t="n">
        <v>143.3</v>
      </c>
      <c r="CE724" s="18" t="n">
        <v>31490</v>
      </c>
      <c r="CF724" s="0" t="n">
        <v>13.28</v>
      </c>
      <c r="CG724" s="18" t="n">
        <v>42024</v>
      </c>
      <c r="CH724" s="0" t="n">
        <v>67.9</v>
      </c>
      <c r="CI724" s="18" t="n">
        <v>32561</v>
      </c>
      <c r="CJ724" s="0" t="n">
        <v>2934.2</v>
      </c>
      <c r="CK724" s="18" t="n">
        <v>29896</v>
      </c>
      <c r="CL724" s="0" t="n">
        <v>74.065</v>
      </c>
      <c r="CM724" s="18" t="n">
        <v>41425</v>
      </c>
      <c r="CN724" s="0" t="n">
        <v>159</v>
      </c>
      <c r="CO724" s="18" t="n">
        <v>43783</v>
      </c>
      <c r="CP724" s="0" t="n">
        <v>195.89</v>
      </c>
    </row>
    <row r="725" customFormat="false" ht="15" hidden="false" customHeight="false" outlineLevel="0" collapsed="false">
      <c r="BU725" s="18" t="n">
        <v>26611</v>
      </c>
      <c r="BV725" s="0" t="n">
        <v>113.35</v>
      </c>
      <c r="BW725" s="18" t="n">
        <v>27137</v>
      </c>
      <c r="BX725" s="0" t="n">
        <v>108.53</v>
      </c>
      <c r="BY725" s="18" t="n">
        <v>31030</v>
      </c>
      <c r="BZ725" s="0" t="n">
        <v>239.04</v>
      </c>
      <c r="CC725" s="18" t="n">
        <v>28354</v>
      </c>
      <c r="CD725" s="0" t="n">
        <v>143.7</v>
      </c>
      <c r="CE725" s="18" t="n">
        <v>31491</v>
      </c>
      <c r="CF725" s="0" t="n">
        <v>12.78</v>
      </c>
      <c r="CG725" s="18" t="n">
        <v>42025</v>
      </c>
      <c r="CH725" s="0" t="n">
        <v>67.6</v>
      </c>
      <c r="CI725" s="18" t="n">
        <v>32562</v>
      </c>
      <c r="CJ725" s="0" t="n">
        <v>2945.9</v>
      </c>
      <c r="CK725" s="18" t="n">
        <v>29899</v>
      </c>
      <c r="CL725" s="0" t="n">
        <v>74.009</v>
      </c>
      <c r="CM725" s="18" t="n">
        <v>41428</v>
      </c>
      <c r="CN725" s="0" t="n">
        <v>152.08</v>
      </c>
      <c r="CO725" s="18" t="n">
        <v>43784</v>
      </c>
      <c r="CP725" s="0" t="n">
        <v>190.03</v>
      </c>
    </row>
    <row r="726" customFormat="false" ht="15" hidden="false" customHeight="false" outlineLevel="0" collapsed="false">
      <c r="BU726" s="18" t="n">
        <v>26612</v>
      </c>
      <c r="BV726" s="0" t="n">
        <v>113.5</v>
      </c>
      <c r="BW726" s="18" t="n">
        <v>27138</v>
      </c>
      <c r="BX726" s="0" t="n">
        <v>108.09</v>
      </c>
      <c r="BY726" s="18" t="n">
        <v>31037</v>
      </c>
      <c r="BZ726" s="0" t="n">
        <v>244.28</v>
      </c>
      <c r="CC726" s="18" t="n">
        <v>28355</v>
      </c>
      <c r="CD726" s="0" t="n">
        <v>143.55</v>
      </c>
      <c r="CE726" s="18" t="n">
        <v>31492</v>
      </c>
      <c r="CF726" s="0" t="n">
        <v>13.94</v>
      </c>
      <c r="CG726" s="18" t="n">
        <v>42026</v>
      </c>
      <c r="CH726" s="0" t="n">
        <v>66.9</v>
      </c>
      <c r="CI726" s="18" t="n">
        <v>32563</v>
      </c>
      <c r="CJ726" s="0" t="n">
        <v>2910.7</v>
      </c>
      <c r="CK726" s="18" t="n">
        <v>29900</v>
      </c>
      <c r="CL726" s="0" t="n">
        <v>73.968</v>
      </c>
      <c r="CM726" s="18" t="n">
        <v>41429</v>
      </c>
      <c r="CN726" s="0" t="n">
        <v>151.03</v>
      </c>
      <c r="CO726" s="18" t="n">
        <v>43787</v>
      </c>
      <c r="CP726" s="0" t="n">
        <v>188.75</v>
      </c>
    </row>
    <row r="727" customFormat="false" ht="15" hidden="false" customHeight="false" outlineLevel="0" collapsed="false">
      <c r="BU727" s="18" t="n">
        <v>26613</v>
      </c>
      <c r="BV727" s="0" t="n">
        <v>113.73</v>
      </c>
      <c r="BW727" s="18" t="n">
        <v>27141</v>
      </c>
      <c r="BX727" s="0" t="n">
        <v>107.78</v>
      </c>
      <c r="BY727" s="18" t="n">
        <v>31044</v>
      </c>
      <c r="BZ727" s="0" t="n">
        <v>246.08</v>
      </c>
      <c r="CC727" s="18" t="n">
        <v>28356</v>
      </c>
      <c r="CD727" s="0" t="n">
        <v>144.5</v>
      </c>
      <c r="CE727" s="18" t="n">
        <v>31495</v>
      </c>
      <c r="CF727" s="0" t="n">
        <v>12.13</v>
      </c>
      <c r="CG727" s="18" t="n">
        <v>42027</v>
      </c>
      <c r="CH727" s="0" t="n">
        <v>65.9</v>
      </c>
      <c r="CI727" s="18" t="n">
        <v>32566</v>
      </c>
      <c r="CJ727" s="0" t="n">
        <v>2973.8</v>
      </c>
      <c r="CK727" s="18" t="n">
        <v>29901</v>
      </c>
      <c r="CL727" s="0" t="n">
        <v>74.017</v>
      </c>
      <c r="CM727" s="18" t="n">
        <v>41430</v>
      </c>
      <c r="CN727" s="0" t="n">
        <v>151.88</v>
      </c>
      <c r="CO727" s="18" t="n">
        <v>43788</v>
      </c>
      <c r="CP727" s="0" t="n">
        <v>185.52</v>
      </c>
    </row>
    <row r="728" customFormat="false" ht="15" hidden="false" customHeight="false" outlineLevel="0" collapsed="false">
      <c r="BU728" s="18" t="n">
        <v>26616</v>
      </c>
      <c r="BV728" s="0" t="n">
        <v>113.9</v>
      </c>
      <c r="BW728" s="18" t="n">
        <v>27142</v>
      </c>
      <c r="BX728" s="0" t="n">
        <v>106.88</v>
      </c>
      <c r="BY728" s="18" t="n">
        <v>31051</v>
      </c>
      <c r="BZ728" s="0" t="n">
        <v>246.19</v>
      </c>
      <c r="CC728" s="18" t="n">
        <v>28359</v>
      </c>
      <c r="CD728" s="0" t="n">
        <v>144.1</v>
      </c>
      <c r="CE728" s="18" t="n">
        <v>31496</v>
      </c>
      <c r="CF728" s="0" t="n">
        <v>12.25</v>
      </c>
      <c r="CG728" s="18" t="n">
        <v>42030</v>
      </c>
      <c r="CH728" s="0" t="n">
        <v>65.5</v>
      </c>
      <c r="CI728" s="18" t="n">
        <v>32567</v>
      </c>
      <c r="CJ728" s="0" t="n">
        <v>2958.7</v>
      </c>
      <c r="CK728" s="18" t="n">
        <v>29902</v>
      </c>
      <c r="CL728" s="0" t="n">
        <v>74.29</v>
      </c>
      <c r="CM728" s="18" t="n">
        <v>41431</v>
      </c>
      <c r="CN728" s="0" t="n">
        <v>148.58</v>
      </c>
      <c r="CO728" s="18" t="n">
        <v>43789</v>
      </c>
      <c r="CP728" s="0" t="n">
        <v>185.44</v>
      </c>
    </row>
    <row r="729" customFormat="false" ht="15" hidden="false" customHeight="false" outlineLevel="0" collapsed="false">
      <c r="BU729" s="18" t="n">
        <v>26617</v>
      </c>
      <c r="BV729" s="0" t="n">
        <v>114.95</v>
      </c>
      <c r="BW729" s="18" t="n">
        <v>27143</v>
      </c>
      <c r="BX729" s="0" t="n">
        <v>105.59</v>
      </c>
      <c r="BY729" s="18" t="n">
        <v>31058</v>
      </c>
      <c r="BZ729" s="0" t="n">
        <v>252.16</v>
      </c>
      <c r="CC729" s="18" t="n">
        <v>28360</v>
      </c>
      <c r="CD729" s="0" t="n">
        <v>143.4</v>
      </c>
      <c r="CE729" s="18" t="n">
        <v>31497</v>
      </c>
      <c r="CF729" s="0" t="n">
        <v>12.02</v>
      </c>
      <c r="CG729" s="18" t="n">
        <v>42031</v>
      </c>
      <c r="CH729" s="0" t="n">
        <v>64.7</v>
      </c>
      <c r="CI729" s="18" t="n">
        <v>32568</v>
      </c>
      <c r="CJ729" s="0" t="n">
        <v>2928.8</v>
      </c>
      <c r="CK729" s="18" t="n">
        <v>29903</v>
      </c>
      <c r="CL729" s="0" t="n">
        <v>73.944</v>
      </c>
      <c r="CM729" s="18" t="n">
        <v>41432</v>
      </c>
      <c r="CN729" s="0" t="n">
        <v>138.5</v>
      </c>
      <c r="CO729" s="18" t="n">
        <v>43790</v>
      </c>
      <c r="CP729" s="0" t="n">
        <v>169.16</v>
      </c>
    </row>
    <row r="730" customFormat="false" ht="15" hidden="false" customHeight="false" outlineLevel="0" collapsed="false">
      <c r="BU730" s="18" t="n">
        <v>26618</v>
      </c>
      <c r="BV730" s="0" t="n">
        <v>114.5</v>
      </c>
      <c r="BW730" s="18" t="n">
        <v>27144</v>
      </c>
      <c r="BX730" s="0" t="n">
        <v>104.76</v>
      </c>
      <c r="BY730" s="18" t="n">
        <v>31065</v>
      </c>
      <c r="BZ730" s="0" t="n">
        <v>263.05</v>
      </c>
      <c r="CC730" s="18" t="n">
        <v>28361</v>
      </c>
      <c r="CD730" s="0" t="n">
        <v>144.25</v>
      </c>
      <c r="CE730" s="18" t="n">
        <v>31498</v>
      </c>
      <c r="CF730" s="0" t="n">
        <v>11.44</v>
      </c>
      <c r="CG730" s="18" t="n">
        <v>42032</v>
      </c>
      <c r="CH730" s="0" t="n">
        <v>64.2</v>
      </c>
      <c r="CI730" s="18" t="n">
        <v>32569</v>
      </c>
      <c r="CJ730" s="0" t="n">
        <v>3090.7</v>
      </c>
      <c r="CK730" s="18" t="n">
        <v>29906</v>
      </c>
      <c r="CL730" s="0" t="n">
        <v>72.717</v>
      </c>
      <c r="CM730" s="18" t="n">
        <v>41435</v>
      </c>
      <c r="CN730" s="0" t="n">
        <v>131.63</v>
      </c>
      <c r="CO730" s="18" t="n">
        <v>43791</v>
      </c>
      <c r="CP730" s="0" t="n">
        <v>162.46</v>
      </c>
    </row>
    <row r="731" customFormat="false" ht="15" hidden="false" customHeight="false" outlineLevel="0" collapsed="false">
      <c r="BU731" s="18" t="n">
        <v>26619</v>
      </c>
      <c r="BV731" s="0" t="n">
        <v>115.13</v>
      </c>
      <c r="BW731" s="18" t="n">
        <v>27145</v>
      </c>
      <c r="BX731" s="0" t="n">
        <v>105.01</v>
      </c>
      <c r="BY731" s="18" t="n">
        <v>31072</v>
      </c>
      <c r="BZ731" s="0" t="n">
        <v>274</v>
      </c>
      <c r="CC731" s="18" t="n">
        <v>28362</v>
      </c>
      <c r="CD731" s="0" t="n">
        <v>144.2</v>
      </c>
      <c r="CE731" s="18" t="n">
        <v>31502</v>
      </c>
      <c r="CF731" s="0" t="n">
        <v>10.42</v>
      </c>
      <c r="CG731" s="18" t="n">
        <v>42033</v>
      </c>
      <c r="CH731" s="0" t="n">
        <v>64.2</v>
      </c>
      <c r="CI731" s="18" t="n">
        <v>32570</v>
      </c>
      <c r="CJ731" s="0" t="n">
        <v>3122.3</v>
      </c>
      <c r="CK731" s="18" t="n">
        <v>29907</v>
      </c>
      <c r="CL731" s="0" t="n">
        <v>72.749</v>
      </c>
      <c r="CM731" s="18" t="n">
        <v>41436</v>
      </c>
      <c r="CN731" s="0" t="n">
        <v>135</v>
      </c>
      <c r="CO731" s="18" t="n">
        <v>43794</v>
      </c>
      <c r="CP731" s="0" t="n">
        <v>156.74</v>
      </c>
    </row>
    <row r="732" customFormat="false" ht="15" hidden="false" customHeight="false" outlineLevel="0" collapsed="false">
      <c r="BU732" s="18" t="n">
        <v>26620</v>
      </c>
      <c r="BV732" s="0" t="n">
        <v>115.49</v>
      </c>
      <c r="BW732" s="18" t="n">
        <v>27148</v>
      </c>
      <c r="BX732" s="0" t="n">
        <v>104.85</v>
      </c>
      <c r="BY732" s="18" t="n">
        <v>31079</v>
      </c>
      <c r="BZ732" s="0" t="n">
        <v>278.43</v>
      </c>
      <c r="CC732" s="18" t="n">
        <v>28363</v>
      </c>
      <c r="CD732" s="0" t="n">
        <v>145</v>
      </c>
      <c r="CE732" s="18" t="n">
        <v>31503</v>
      </c>
      <c r="CF732" s="0" t="n">
        <v>11.27</v>
      </c>
      <c r="CG732" s="18" t="n">
        <v>42034</v>
      </c>
      <c r="CH732" s="0" t="n">
        <v>64.2</v>
      </c>
      <c r="CI732" s="18" t="n">
        <v>32573</v>
      </c>
      <c r="CJ732" s="0" t="n">
        <v>3159.9</v>
      </c>
      <c r="CK732" s="18" t="n">
        <v>29908</v>
      </c>
      <c r="CL732" s="0" t="n">
        <v>72.757</v>
      </c>
      <c r="CM732" s="18" t="n">
        <v>41437</v>
      </c>
      <c r="CN732" s="0" t="n">
        <v>135.45</v>
      </c>
      <c r="CO732" s="18" t="n">
        <v>43795</v>
      </c>
      <c r="CP732" s="0" t="n">
        <v>156.85</v>
      </c>
    </row>
    <row r="733" customFormat="false" ht="15" hidden="false" customHeight="false" outlineLevel="0" collapsed="false">
      <c r="BU733" s="18" t="n">
        <v>26623</v>
      </c>
      <c r="BV733" s="0" t="n">
        <v>115.53</v>
      </c>
      <c r="BW733" s="18" t="n">
        <v>27149</v>
      </c>
      <c r="BX733" s="0" t="n">
        <v>105.38</v>
      </c>
      <c r="BY733" s="18" t="n">
        <v>31086</v>
      </c>
      <c r="BZ733" s="0" t="n">
        <v>288.35</v>
      </c>
      <c r="CC733" s="18" t="n">
        <v>28367</v>
      </c>
      <c r="CD733" s="0" t="n">
        <v>146.15</v>
      </c>
      <c r="CE733" s="18" t="n">
        <v>31504</v>
      </c>
      <c r="CF733" s="0" t="n">
        <v>11.52</v>
      </c>
      <c r="CG733" s="18" t="n">
        <v>42037</v>
      </c>
      <c r="CH733" s="0" t="n">
        <v>63.8</v>
      </c>
      <c r="CI733" s="18" t="n">
        <v>32574</v>
      </c>
      <c r="CJ733" s="0" t="n">
        <v>3157.5</v>
      </c>
      <c r="CK733" s="18" t="n">
        <v>29909</v>
      </c>
      <c r="CL733" s="0" t="n">
        <v>72.62</v>
      </c>
      <c r="CM733" s="18" t="n">
        <v>41438</v>
      </c>
      <c r="CN733" s="0" t="n">
        <v>128.75</v>
      </c>
      <c r="CO733" s="18" t="n">
        <v>43796</v>
      </c>
      <c r="CP733" s="0" t="n">
        <v>162.87</v>
      </c>
    </row>
    <row r="734" customFormat="false" ht="15" hidden="false" customHeight="false" outlineLevel="0" collapsed="false">
      <c r="BU734" s="18" t="n">
        <v>26624</v>
      </c>
      <c r="BV734" s="0" t="n">
        <v>116.21</v>
      </c>
      <c r="BW734" s="18" t="n">
        <v>27150</v>
      </c>
      <c r="BX734" s="0" t="n">
        <v>106.64</v>
      </c>
      <c r="BY734" s="18" t="n">
        <v>31093</v>
      </c>
      <c r="BZ734" s="0" t="n">
        <v>287.72</v>
      </c>
      <c r="CC734" s="18" t="n">
        <v>28368</v>
      </c>
      <c r="CD734" s="0" t="n">
        <v>146</v>
      </c>
      <c r="CE734" s="18" t="n">
        <v>31505</v>
      </c>
      <c r="CF734" s="0" t="n">
        <v>11.75</v>
      </c>
      <c r="CG734" s="18" t="n">
        <v>42038</v>
      </c>
      <c r="CH734" s="0" t="n">
        <v>63.8</v>
      </c>
      <c r="CI734" s="18" t="n">
        <v>32575</v>
      </c>
      <c r="CJ734" s="0" t="n">
        <v>3226.8</v>
      </c>
      <c r="CK734" s="18" t="n">
        <v>29910</v>
      </c>
      <c r="CL734" s="0" t="n">
        <v>73.22</v>
      </c>
      <c r="CM734" s="18" t="n">
        <v>41439</v>
      </c>
      <c r="CN734" s="0" t="n">
        <v>123.28</v>
      </c>
      <c r="CO734" s="18" t="n">
        <v>43798</v>
      </c>
      <c r="CP734" s="0" t="n">
        <v>161.91</v>
      </c>
    </row>
    <row r="735" customFormat="false" ht="15" hidden="false" customHeight="false" outlineLevel="0" collapsed="false">
      <c r="BU735" s="18" t="n">
        <v>26625</v>
      </c>
      <c r="BV735" s="0" t="n">
        <v>116.9</v>
      </c>
      <c r="BW735" s="18" t="n">
        <v>27151</v>
      </c>
      <c r="BX735" s="0" t="n">
        <v>106.66</v>
      </c>
      <c r="BY735" s="18" t="n">
        <v>31100</v>
      </c>
      <c r="BZ735" s="0" t="n">
        <v>286.18</v>
      </c>
      <c r="CC735" s="18" t="n">
        <v>28369</v>
      </c>
      <c r="CD735" s="0" t="n">
        <v>145.42</v>
      </c>
      <c r="CE735" s="18" t="n">
        <v>31506</v>
      </c>
      <c r="CF735" s="0" t="n">
        <v>12.74</v>
      </c>
      <c r="CG735" s="18" t="n">
        <v>42039</v>
      </c>
      <c r="CH735" s="0" t="n">
        <v>64</v>
      </c>
      <c r="CI735" s="18" t="n">
        <v>32576</v>
      </c>
      <c r="CJ735" s="0" t="n">
        <v>3128.7</v>
      </c>
      <c r="CK735" s="18" t="n">
        <v>29913</v>
      </c>
      <c r="CL735" s="0" t="n">
        <v>73.039</v>
      </c>
      <c r="CM735" s="18" t="n">
        <v>41442</v>
      </c>
      <c r="CN735" s="0" t="n">
        <v>129.03</v>
      </c>
      <c r="CO735" s="18" t="n">
        <v>43801</v>
      </c>
      <c r="CP735" s="0" t="n">
        <v>157.63</v>
      </c>
    </row>
    <row r="736" customFormat="false" ht="15" hidden="false" customHeight="false" outlineLevel="0" collapsed="false">
      <c r="BU736" s="18" t="n">
        <v>26627</v>
      </c>
      <c r="BV736" s="0" t="n">
        <v>117.27</v>
      </c>
      <c r="BW736" s="18" t="n">
        <v>27152</v>
      </c>
      <c r="BX736" s="0" t="n">
        <v>106.12</v>
      </c>
      <c r="BY736" s="18" t="n">
        <v>31107</v>
      </c>
      <c r="BZ736" s="0" t="n">
        <v>287.16</v>
      </c>
      <c r="CC736" s="18" t="n">
        <v>28370</v>
      </c>
      <c r="CD736" s="0" t="n">
        <v>146.4</v>
      </c>
      <c r="CE736" s="18" t="n">
        <v>31509</v>
      </c>
      <c r="CF736" s="0" t="n">
        <v>14.33</v>
      </c>
      <c r="CG736" s="18" t="n">
        <v>42040</v>
      </c>
      <c r="CH736" s="0" t="n">
        <v>63.9</v>
      </c>
      <c r="CI736" s="18" t="n">
        <v>32577</v>
      </c>
      <c r="CJ736" s="0" t="n">
        <v>3117.1</v>
      </c>
      <c r="CK736" s="18" t="n">
        <v>29914</v>
      </c>
      <c r="CL736" s="0" t="n">
        <v>73.421</v>
      </c>
      <c r="CM736" s="18" t="n">
        <v>41443</v>
      </c>
      <c r="CN736" s="0" t="n">
        <v>136.44</v>
      </c>
      <c r="CO736" s="18" t="n">
        <v>43802</v>
      </c>
      <c r="CP736" s="0" t="n">
        <v>156.48</v>
      </c>
    </row>
    <row r="737" customFormat="false" ht="15" hidden="false" customHeight="false" outlineLevel="0" collapsed="false">
      <c r="BU737" s="18" t="n">
        <v>26630</v>
      </c>
      <c r="BV737" s="0" t="n">
        <v>116.72</v>
      </c>
      <c r="BW737" s="18" t="n">
        <v>27155</v>
      </c>
      <c r="BX737" s="0" t="n">
        <v>105.91</v>
      </c>
      <c r="BY737" s="18" t="n">
        <v>31114</v>
      </c>
      <c r="BZ737" s="0" t="n">
        <v>282.37</v>
      </c>
      <c r="CC737" s="18" t="n">
        <v>28373</v>
      </c>
      <c r="CD737" s="0" t="n">
        <v>147.85</v>
      </c>
      <c r="CE737" s="18" t="n">
        <v>31510</v>
      </c>
      <c r="CF737" s="0" t="n">
        <v>12.47</v>
      </c>
      <c r="CG737" s="18" t="n">
        <v>42041</v>
      </c>
      <c r="CH737" s="0" t="n">
        <v>64</v>
      </c>
      <c r="CI737" s="18" t="n">
        <v>32580</v>
      </c>
      <c r="CJ737" s="0" t="n">
        <v>3123</v>
      </c>
      <c r="CK737" s="18" t="n">
        <v>29915</v>
      </c>
      <c r="CL737" s="0" t="n">
        <v>73.828</v>
      </c>
      <c r="CM737" s="18" t="n">
        <v>41444</v>
      </c>
      <c r="CN737" s="0" t="n">
        <v>135</v>
      </c>
      <c r="CO737" s="18" t="n">
        <v>43803</v>
      </c>
      <c r="CP737" s="0" t="n">
        <v>154.53</v>
      </c>
    </row>
    <row r="738" customFormat="false" ht="15" hidden="false" customHeight="false" outlineLevel="0" collapsed="false">
      <c r="BU738" s="18" t="n">
        <v>26631</v>
      </c>
      <c r="BV738" s="0" t="n">
        <v>116.47</v>
      </c>
      <c r="BW738" s="18" t="n">
        <v>27156</v>
      </c>
      <c r="BX738" s="0" t="n">
        <v>106.08</v>
      </c>
      <c r="BY738" s="18" t="n">
        <v>31121</v>
      </c>
      <c r="BZ738" s="0" t="n">
        <v>277.97</v>
      </c>
      <c r="CC738" s="18" t="n">
        <v>28374</v>
      </c>
      <c r="CD738" s="0" t="n">
        <v>147.3</v>
      </c>
      <c r="CE738" s="18" t="n">
        <v>31511</v>
      </c>
      <c r="CF738" s="0" t="n">
        <v>13</v>
      </c>
      <c r="CG738" s="18" t="n">
        <v>42044</v>
      </c>
      <c r="CH738" s="0" t="n">
        <v>64</v>
      </c>
      <c r="CI738" s="18" t="n">
        <v>32581</v>
      </c>
      <c r="CJ738" s="0" t="n">
        <v>2995.3</v>
      </c>
      <c r="CK738" s="18" t="n">
        <v>29917</v>
      </c>
      <c r="CL738" s="0" t="n">
        <v>74.282</v>
      </c>
      <c r="CM738" s="18" t="n">
        <v>41445</v>
      </c>
      <c r="CN738" s="0" t="n">
        <v>140.64</v>
      </c>
      <c r="CO738" s="18" t="n">
        <v>43804</v>
      </c>
      <c r="CP738" s="0" t="n">
        <v>156.95</v>
      </c>
    </row>
    <row r="739" customFormat="false" ht="15" hidden="false" customHeight="false" outlineLevel="0" collapsed="false">
      <c r="BU739" s="18" t="n">
        <v>26632</v>
      </c>
      <c r="BV739" s="0" t="n">
        <v>116.52</v>
      </c>
      <c r="BW739" s="18" t="n">
        <v>27157</v>
      </c>
      <c r="BX739" s="0" t="n">
        <v>106.23</v>
      </c>
      <c r="BY739" s="18" t="n">
        <v>31128</v>
      </c>
      <c r="BZ739" s="0" t="n">
        <v>278.91</v>
      </c>
      <c r="CC739" s="18" t="n">
        <v>28375</v>
      </c>
      <c r="CD739" s="0" t="n">
        <v>147.65</v>
      </c>
      <c r="CE739" s="18" t="n">
        <v>31512</v>
      </c>
      <c r="CF739" s="0" t="n">
        <v>13.48</v>
      </c>
      <c r="CG739" s="18" t="n">
        <v>42045</v>
      </c>
      <c r="CH739" s="0" t="n">
        <v>63.7</v>
      </c>
      <c r="CI739" s="18" t="n">
        <v>32582</v>
      </c>
      <c r="CJ739" s="0" t="n">
        <v>3068.5</v>
      </c>
      <c r="CK739" s="18" t="n">
        <v>29920</v>
      </c>
      <c r="CL739" s="0" t="n">
        <v>74.612</v>
      </c>
      <c r="CM739" s="18" t="n">
        <v>41446</v>
      </c>
      <c r="CN739" s="0" t="n">
        <v>136.18</v>
      </c>
      <c r="CO739" s="18" t="n">
        <v>43805</v>
      </c>
      <c r="CP739" s="0" t="n">
        <v>157.09</v>
      </c>
    </row>
    <row r="740" customFormat="false" ht="15" hidden="false" customHeight="false" outlineLevel="0" collapsed="false">
      <c r="BU740" s="18" t="n">
        <v>26633</v>
      </c>
      <c r="BV740" s="0" t="n">
        <v>116.67</v>
      </c>
      <c r="BW740" s="18" t="n">
        <v>27158</v>
      </c>
      <c r="BX740" s="0" t="n">
        <v>106.93</v>
      </c>
      <c r="BY740" s="18" t="n">
        <v>31135</v>
      </c>
      <c r="BZ740" s="0" t="n">
        <v>279.2</v>
      </c>
      <c r="CC740" s="18" t="n">
        <v>28376</v>
      </c>
      <c r="CD740" s="0" t="n">
        <v>147.5</v>
      </c>
      <c r="CE740" s="18" t="n">
        <v>31513</v>
      </c>
      <c r="CF740" s="0" t="n">
        <v>13.61</v>
      </c>
      <c r="CG740" s="18" t="n">
        <v>42046</v>
      </c>
      <c r="CH740" s="0" t="n">
        <v>64</v>
      </c>
      <c r="CI740" s="18" t="n">
        <v>32583</v>
      </c>
      <c r="CJ740" s="0" t="n">
        <v>2977</v>
      </c>
      <c r="CK740" s="18" t="n">
        <v>29921</v>
      </c>
      <c r="CL740" s="0" t="n">
        <v>74.528</v>
      </c>
      <c r="CM740" s="18" t="n">
        <v>41449</v>
      </c>
      <c r="CN740" s="0" t="n">
        <v>130.7</v>
      </c>
      <c r="CO740" s="18" t="n">
        <v>43808</v>
      </c>
      <c r="CP740" s="0" t="n">
        <v>156.1</v>
      </c>
    </row>
    <row r="741" customFormat="false" ht="15" hidden="false" customHeight="false" outlineLevel="0" collapsed="false">
      <c r="BU741" s="18" t="n">
        <v>26634</v>
      </c>
      <c r="BV741" s="0" t="n">
        <v>117.38</v>
      </c>
      <c r="BW741" s="18" t="n">
        <v>27159</v>
      </c>
      <c r="BX741" s="0" t="n">
        <v>105.96</v>
      </c>
      <c r="BY741" s="18" t="n">
        <v>31142</v>
      </c>
      <c r="BZ741" s="0" t="n">
        <v>277.44</v>
      </c>
      <c r="CC741" s="18" t="n">
        <v>28377</v>
      </c>
      <c r="CD741" s="0" t="n">
        <v>147.45</v>
      </c>
      <c r="CE741" s="18" t="n">
        <v>31516</v>
      </c>
      <c r="CF741" s="0" t="n">
        <v>12.97</v>
      </c>
      <c r="CG741" s="18" t="n">
        <v>42047</v>
      </c>
      <c r="CH741" s="0" t="n">
        <v>64</v>
      </c>
      <c r="CI741" s="18" t="n">
        <v>32584</v>
      </c>
      <c r="CJ741" s="0" t="n">
        <v>3024.1</v>
      </c>
      <c r="CK741" s="18" t="n">
        <v>29922</v>
      </c>
      <c r="CL741" s="0" t="n">
        <v>74.19</v>
      </c>
      <c r="CM741" s="18" t="n">
        <v>41450</v>
      </c>
      <c r="CN741" s="0" t="n">
        <v>129.95</v>
      </c>
      <c r="CO741" s="18" t="n">
        <v>43809</v>
      </c>
      <c r="CP741" s="0" t="n">
        <v>153.51</v>
      </c>
    </row>
    <row r="742" customFormat="false" ht="15" hidden="false" customHeight="false" outlineLevel="0" collapsed="false">
      <c r="BU742" s="18" t="n">
        <v>26637</v>
      </c>
      <c r="BV742" s="0" t="n">
        <v>117.77</v>
      </c>
      <c r="BW742" s="18" t="n">
        <v>27162</v>
      </c>
      <c r="BX742" s="0" t="n">
        <v>105.15</v>
      </c>
      <c r="BY742" s="18" t="n">
        <v>31149</v>
      </c>
      <c r="BZ742" s="0" t="n">
        <v>280.63</v>
      </c>
      <c r="CC742" s="18" t="n">
        <v>28380</v>
      </c>
      <c r="CD742" s="0" t="n">
        <v>148.3</v>
      </c>
      <c r="CE742" s="18" t="n">
        <v>31517</v>
      </c>
      <c r="CF742" s="0" t="n">
        <v>12.7</v>
      </c>
      <c r="CG742" s="18" t="n">
        <v>42048</v>
      </c>
      <c r="CH742" s="0" t="n">
        <v>64.8</v>
      </c>
      <c r="CI742" s="18" t="n">
        <v>32587</v>
      </c>
      <c r="CJ742" s="0" t="n">
        <v>2955.2</v>
      </c>
      <c r="CK742" s="18" t="n">
        <v>29923</v>
      </c>
      <c r="CL742" s="0" t="n">
        <v>74.218</v>
      </c>
      <c r="CM742" s="18" t="n">
        <v>41451</v>
      </c>
      <c r="CN742" s="0" t="n">
        <v>128.74</v>
      </c>
      <c r="CO742" s="18" t="n">
        <v>43810</v>
      </c>
      <c r="CP742" s="0" t="n">
        <v>151.18</v>
      </c>
    </row>
    <row r="743" customFormat="false" ht="15" hidden="false" customHeight="false" outlineLevel="0" collapsed="false">
      <c r="BU743" s="18" t="n">
        <v>26638</v>
      </c>
      <c r="BV743" s="0" t="n">
        <v>117.58</v>
      </c>
      <c r="BW743" s="18" t="n">
        <v>27163</v>
      </c>
      <c r="BX743" s="0" t="n">
        <v>105.03</v>
      </c>
      <c r="BY743" s="18" t="n">
        <v>31156</v>
      </c>
      <c r="BZ743" s="0" t="n">
        <v>282.81</v>
      </c>
      <c r="CC743" s="18" t="n">
        <v>28381</v>
      </c>
      <c r="CD743" s="0" t="n">
        <v>147.5</v>
      </c>
      <c r="CE743" s="18" t="n">
        <v>31518</v>
      </c>
      <c r="CF743" s="0" t="n">
        <v>11.43</v>
      </c>
      <c r="CG743" s="18" t="n">
        <v>42050</v>
      </c>
      <c r="CH743" s="0" t="n">
        <v>64.7</v>
      </c>
      <c r="CI743" s="18" t="n">
        <v>32588</v>
      </c>
      <c r="CJ743" s="0" t="n">
        <v>2949</v>
      </c>
      <c r="CK743" s="18" t="n">
        <v>29924</v>
      </c>
      <c r="CL743" s="0" t="n">
        <v>74.697</v>
      </c>
      <c r="CM743" s="18" t="n">
        <v>41452</v>
      </c>
      <c r="CN743" s="0" t="n">
        <v>121.66</v>
      </c>
      <c r="CO743" s="18" t="n">
        <v>43811</v>
      </c>
      <c r="CP743" s="0" t="n">
        <v>153.44</v>
      </c>
    </row>
    <row r="744" customFormat="false" ht="15" hidden="false" customHeight="false" outlineLevel="0" collapsed="false">
      <c r="BU744" s="18" t="n">
        <v>26639</v>
      </c>
      <c r="BV744" s="0" t="n">
        <v>118.01</v>
      </c>
      <c r="BW744" s="18" t="n">
        <v>27164</v>
      </c>
      <c r="BX744" s="0" t="n">
        <v>104.72</v>
      </c>
      <c r="BY744" s="18" t="n">
        <v>31163</v>
      </c>
      <c r="BZ744" s="0" t="n">
        <v>284.14</v>
      </c>
      <c r="CC744" s="18" t="n">
        <v>28382</v>
      </c>
      <c r="CD744" s="0" t="n">
        <v>147.9</v>
      </c>
      <c r="CE744" s="18" t="n">
        <v>31519</v>
      </c>
      <c r="CF744" s="0" t="n">
        <v>11.83</v>
      </c>
      <c r="CG744" s="18" t="n">
        <v>42051</v>
      </c>
      <c r="CH744" s="0" t="n">
        <v>64.7</v>
      </c>
      <c r="CI744" s="18" t="n">
        <v>32589</v>
      </c>
      <c r="CJ744" s="0" t="n">
        <v>3022.8</v>
      </c>
      <c r="CK744" s="18" t="n">
        <v>29927</v>
      </c>
      <c r="CL744" s="0" t="n">
        <v>74.149</v>
      </c>
      <c r="CM744" s="18" t="n">
        <v>41453</v>
      </c>
      <c r="CN744" s="0" t="n">
        <v>121.24</v>
      </c>
      <c r="CO744" s="18" t="n">
        <v>43812</v>
      </c>
      <c r="CP744" s="0" t="n">
        <v>152.6</v>
      </c>
    </row>
    <row r="745" customFormat="false" ht="15" hidden="false" customHeight="false" outlineLevel="0" collapsed="false">
      <c r="BU745" s="18" t="n">
        <v>26640</v>
      </c>
      <c r="BV745" s="0" t="n">
        <v>118.6</v>
      </c>
      <c r="BW745" s="18" t="n">
        <v>27165</v>
      </c>
      <c r="BX745" s="0" t="n">
        <v>103.91</v>
      </c>
      <c r="BY745" s="18" t="n">
        <v>31170</v>
      </c>
      <c r="BZ745" s="0" t="n">
        <v>280.31</v>
      </c>
      <c r="CC745" s="18" t="n">
        <v>28383</v>
      </c>
      <c r="CD745" s="0" t="n">
        <v>147.9</v>
      </c>
      <c r="CE745" s="18" t="n">
        <v>31520</v>
      </c>
      <c r="CF745" s="0" t="n">
        <v>11.92</v>
      </c>
      <c r="CG745" s="18" t="n">
        <v>42052</v>
      </c>
      <c r="CH745" s="0" t="n">
        <v>64.6</v>
      </c>
      <c r="CI745" s="18" t="n">
        <v>32590</v>
      </c>
      <c r="CJ745" s="0" t="n">
        <v>3021.6</v>
      </c>
      <c r="CK745" s="18" t="n">
        <v>29928</v>
      </c>
      <c r="CL745" s="0" t="n">
        <v>73.57</v>
      </c>
      <c r="CM745" s="18" t="n">
        <v>41456</v>
      </c>
      <c r="CN745" s="0" t="n">
        <v>111.5</v>
      </c>
      <c r="CO745" s="18" t="n">
        <v>43815</v>
      </c>
      <c r="CP745" s="0" t="n">
        <v>139.36</v>
      </c>
    </row>
    <row r="746" customFormat="false" ht="15" hidden="false" customHeight="false" outlineLevel="0" collapsed="false">
      <c r="BU746" s="18" t="n">
        <v>26641</v>
      </c>
      <c r="BV746" s="0" t="n">
        <v>118.86</v>
      </c>
      <c r="BW746" s="18" t="n">
        <v>27166</v>
      </c>
      <c r="BX746" s="0" t="n">
        <v>103.12</v>
      </c>
      <c r="BY746" s="18" t="n">
        <v>31177</v>
      </c>
      <c r="BZ746" s="0" t="n">
        <v>287.46</v>
      </c>
      <c r="CC746" s="18" t="n">
        <v>28384</v>
      </c>
      <c r="CD746" s="0" t="n">
        <v>148.3</v>
      </c>
      <c r="CE746" s="18" t="n">
        <v>31523</v>
      </c>
      <c r="CF746" s="0" t="n">
        <v>12.57</v>
      </c>
      <c r="CG746" s="18" t="n">
        <v>42060</v>
      </c>
      <c r="CH746" s="0" t="n">
        <v>64.6</v>
      </c>
      <c r="CI746" s="18" t="n">
        <v>32595</v>
      </c>
      <c r="CJ746" s="0" t="n">
        <v>3019.7</v>
      </c>
      <c r="CK746" s="18" t="n">
        <v>29929</v>
      </c>
      <c r="CL746" s="0" t="n">
        <v>73.59</v>
      </c>
      <c r="CM746" s="18" t="n">
        <v>41457</v>
      </c>
      <c r="CN746" s="0" t="n">
        <v>112.5</v>
      </c>
      <c r="CO746" s="18" t="n">
        <v>43816</v>
      </c>
      <c r="CP746" s="0" t="n">
        <v>129.23</v>
      </c>
    </row>
    <row r="747" customFormat="false" ht="15" hidden="false" customHeight="false" outlineLevel="0" collapsed="false">
      <c r="BU747" s="18" t="n">
        <v>26644</v>
      </c>
      <c r="BV747" s="0" t="n">
        <v>119.12</v>
      </c>
      <c r="BW747" s="18" t="n">
        <v>27169</v>
      </c>
      <c r="BX747" s="0" t="n">
        <v>102.52</v>
      </c>
      <c r="BY747" s="18" t="n">
        <v>31184</v>
      </c>
      <c r="BZ747" s="0" t="n">
        <v>291.7</v>
      </c>
      <c r="CC747" s="18" t="n">
        <v>28387</v>
      </c>
      <c r="CD747" s="0" t="n">
        <v>149.75</v>
      </c>
      <c r="CE747" s="18" t="n">
        <v>31524</v>
      </c>
      <c r="CF747" s="0" t="n">
        <v>13.2</v>
      </c>
      <c r="CG747" s="18" t="n">
        <v>42061</v>
      </c>
      <c r="CH747" s="0" t="n">
        <v>64.3</v>
      </c>
      <c r="CI747" s="18" t="n">
        <v>32596</v>
      </c>
      <c r="CJ747" s="0" t="n">
        <v>2990.9</v>
      </c>
      <c r="CK747" s="18" t="n">
        <v>29930</v>
      </c>
      <c r="CL747" s="0" t="n">
        <v>73.819</v>
      </c>
      <c r="CM747" s="18" t="n">
        <v>41458</v>
      </c>
      <c r="CN747" s="0" t="n">
        <v>95.38</v>
      </c>
      <c r="CO747" s="18" t="n">
        <v>43817</v>
      </c>
      <c r="CP747" s="0" t="n">
        <v>138.31</v>
      </c>
    </row>
    <row r="748" customFormat="false" ht="15" hidden="false" customHeight="false" outlineLevel="0" collapsed="false">
      <c r="BU748" s="18" t="n">
        <v>26645</v>
      </c>
      <c r="BV748" s="0" t="n">
        <v>118.66</v>
      </c>
      <c r="BW748" s="18" t="n">
        <v>27170</v>
      </c>
      <c r="BX748" s="0" t="n">
        <v>102.25</v>
      </c>
      <c r="BY748" s="18" t="n">
        <v>31191</v>
      </c>
      <c r="BZ748" s="0" t="n">
        <v>292.14</v>
      </c>
      <c r="CC748" s="18" t="n">
        <v>28388</v>
      </c>
      <c r="CD748" s="0" t="n">
        <v>149.9</v>
      </c>
      <c r="CE748" s="18" t="n">
        <v>31525</v>
      </c>
      <c r="CF748" s="0" t="n">
        <v>13.21</v>
      </c>
      <c r="CG748" s="18" t="n">
        <v>42062</v>
      </c>
      <c r="CH748" s="0" t="n">
        <v>64.2</v>
      </c>
      <c r="CI748" s="18" t="n">
        <v>32597</v>
      </c>
      <c r="CJ748" s="0" t="n">
        <v>2939</v>
      </c>
      <c r="CK748" s="18" t="n">
        <v>29931</v>
      </c>
      <c r="CL748" s="0" t="n">
        <v>73.719</v>
      </c>
      <c r="CM748" s="18" t="n">
        <v>41460</v>
      </c>
      <c r="CN748" s="0" t="n">
        <v>87.41</v>
      </c>
      <c r="CO748" s="18" t="n">
        <v>43818</v>
      </c>
      <c r="CP748" s="0" t="n">
        <v>134.06</v>
      </c>
    </row>
    <row r="749" customFormat="false" ht="15" hidden="false" customHeight="false" outlineLevel="0" collapsed="false">
      <c r="BU749" s="18" t="n">
        <v>26646</v>
      </c>
      <c r="BV749" s="0" t="n">
        <v>118.56</v>
      </c>
      <c r="BW749" s="18" t="n">
        <v>27171</v>
      </c>
      <c r="BX749" s="0" t="n">
        <v>101.84</v>
      </c>
      <c r="BY749" s="18" t="n">
        <v>31198</v>
      </c>
      <c r="BZ749" s="0" t="n">
        <v>290.8</v>
      </c>
      <c r="CC749" s="18" t="n">
        <v>28389</v>
      </c>
      <c r="CD749" s="0" t="n">
        <v>151.3</v>
      </c>
      <c r="CE749" s="18" t="n">
        <v>31526</v>
      </c>
      <c r="CF749" s="0" t="n">
        <v>12.98</v>
      </c>
      <c r="CG749" s="18" t="n">
        <v>42063</v>
      </c>
      <c r="CH749" s="0" t="n">
        <v>64.2</v>
      </c>
      <c r="CI749" s="18" t="n">
        <v>32598</v>
      </c>
      <c r="CJ749" s="0" t="n">
        <v>2918</v>
      </c>
      <c r="CK749" s="18" t="n">
        <v>29934</v>
      </c>
      <c r="CL749" s="0" t="n">
        <v>72.6</v>
      </c>
      <c r="CM749" s="18" t="n">
        <v>41463</v>
      </c>
      <c r="CN749" s="0" t="n">
        <v>95</v>
      </c>
      <c r="CO749" s="18" t="n">
        <v>43819</v>
      </c>
      <c r="CP749" s="0" t="n">
        <v>135.64</v>
      </c>
    </row>
    <row r="750" customFormat="false" ht="15" hidden="false" customHeight="false" outlineLevel="0" collapsed="false">
      <c r="BU750" s="18" t="n">
        <v>26647</v>
      </c>
      <c r="BV750" s="0" t="n">
        <v>118.24</v>
      </c>
      <c r="BW750" s="18" t="n">
        <v>27172</v>
      </c>
      <c r="BX750" s="0" t="n">
        <v>101.82</v>
      </c>
      <c r="BY750" s="18" t="n">
        <v>31205</v>
      </c>
      <c r="BZ750" s="0" t="n">
        <v>291.03</v>
      </c>
      <c r="CC750" s="18" t="n">
        <v>28390</v>
      </c>
      <c r="CD750" s="0" t="n">
        <v>151.6</v>
      </c>
      <c r="CE750" s="18" t="n">
        <v>31527</v>
      </c>
      <c r="CF750" s="0" t="n">
        <v>13.39</v>
      </c>
      <c r="CG750" s="18" t="n">
        <v>42065</v>
      </c>
      <c r="CH750" s="0" t="n">
        <v>64.1</v>
      </c>
      <c r="CI750" s="18" t="n">
        <v>32601</v>
      </c>
      <c r="CJ750" s="0" t="n">
        <v>2907.8</v>
      </c>
      <c r="CK750" s="18" t="n">
        <v>29935</v>
      </c>
      <c r="CL750" s="0" t="n">
        <v>72.673</v>
      </c>
      <c r="CM750" s="18" t="n">
        <v>41464</v>
      </c>
      <c r="CN750" s="0" t="n">
        <v>96.1</v>
      </c>
      <c r="CO750" s="18" t="n">
        <v>43822</v>
      </c>
      <c r="CP750" s="0" t="n">
        <v>134.55</v>
      </c>
    </row>
    <row r="751" customFormat="false" ht="15" hidden="false" customHeight="false" outlineLevel="0" collapsed="false">
      <c r="BU751" s="18" t="n">
        <v>26648</v>
      </c>
      <c r="BV751" s="0" t="n">
        <v>118.26</v>
      </c>
      <c r="BW751" s="18" t="n">
        <v>27173</v>
      </c>
      <c r="BX751" s="0" t="n">
        <v>102.53</v>
      </c>
      <c r="BY751" s="18" t="n">
        <v>31212</v>
      </c>
      <c r="BZ751" s="0" t="n">
        <v>287.95</v>
      </c>
      <c r="CC751" s="18" t="n">
        <v>28391</v>
      </c>
      <c r="CD751" s="0" t="n">
        <v>150.9</v>
      </c>
      <c r="CE751" s="18" t="n">
        <v>31530</v>
      </c>
      <c r="CF751" s="0" t="n">
        <v>13.36</v>
      </c>
      <c r="CG751" s="18" t="n">
        <v>42066</v>
      </c>
      <c r="CH751" s="0" t="n">
        <v>63.7</v>
      </c>
      <c r="CI751" s="18" t="n">
        <v>32602</v>
      </c>
      <c r="CJ751" s="0" t="n">
        <v>2837.3</v>
      </c>
      <c r="CK751" s="18" t="n">
        <v>29936</v>
      </c>
      <c r="CL751" s="0" t="n">
        <v>72.632</v>
      </c>
      <c r="CM751" s="18" t="n">
        <v>41465</v>
      </c>
      <c r="CN751" s="0" t="n">
        <v>108.75</v>
      </c>
      <c r="CO751" s="18" t="n">
        <v>43823</v>
      </c>
      <c r="CP751" s="0" t="n">
        <v>135.74</v>
      </c>
    </row>
    <row r="752" customFormat="false" ht="15" hidden="false" customHeight="false" outlineLevel="0" collapsed="false">
      <c r="BU752" s="18" t="n">
        <v>26651</v>
      </c>
      <c r="BV752" s="0" t="n">
        <v>116.9</v>
      </c>
      <c r="BW752" s="18" t="n">
        <v>27176</v>
      </c>
      <c r="BX752" s="0" t="n">
        <v>102.65</v>
      </c>
      <c r="BY752" s="18" t="n">
        <v>31219</v>
      </c>
      <c r="BZ752" s="0" t="n">
        <v>288.71</v>
      </c>
      <c r="CC752" s="18" t="n">
        <v>28394</v>
      </c>
      <c r="CD752" s="0" t="n">
        <v>153</v>
      </c>
      <c r="CE752" s="18" t="n">
        <v>31531</v>
      </c>
      <c r="CF752" s="0" t="n">
        <v>13.51</v>
      </c>
      <c r="CG752" s="18" t="n">
        <v>42067</v>
      </c>
      <c r="CH752" s="0" t="n">
        <v>63.5</v>
      </c>
      <c r="CI752" s="18" t="n">
        <v>32603</v>
      </c>
      <c r="CJ752" s="0" t="n">
        <v>2887.8</v>
      </c>
      <c r="CK752" s="18" t="n">
        <v>29937</v>
      </c>
      <c r="CL752" s="0" t="n">
        <v>72.826</v>
      </c>
      <c r="CM752" s="18" t="n">
        <v>41466</v>
      </c>
      <c r="CN752" s="0" t="n">
        <v>123.88</v>
      </c>
      <c r="CO752" s="18" t="n">
        <v>43825</v>
      </c>
      <c r="CP752" s="0" t="n">
        <v>133.64</v>
      </c>
    </row>
    <row r="753" customFormat="false" ht="15" hidden="false" customHeight="false" outlineLevel="0" collapsed="false">
      <c r="BU753" s="18" t="n">
        <v>26652</v>
      </c>
      <c r="BV753" s="0" t="n">
        <v>116.34</v>
      </c>
      <c r="BW753" s="18" t="n">
        <v>27177</v>
      </c>
      <c r="BX753" s="0" t="n">
        <v>102.37</v>
      </c>
      <c r="BY753" s="18" t="n">
        <v>31226</v>
      </c>
      <c r="BZ753" s="0" t="n">
        <v>296.2</v>
      </c>
      <c r="CC753" s="18" t="n">
        <v>28395</v>
      </c>
      <c r="CD753" s="0" t="n">
        <v>152.7</v>
      </c>
      <c r="CE753" s="18" t="n">
        <v>31532</v>
      </c>
      <c r="CF753" s="0" t="n">
        <v>13.34</v>
      </c>
      <c r="CG753" s="18" t="n">
        <v>42068</v>
      </c>
      <c r="CH753" s="0" t="n">
        <v>62.1</v>
      </c>
      <c r="CI753" s="18" t="n">
        <v>32604</v>
      </c>
      <c r="CJ753" s="0" t="n">
        <v>2875.1</v>
      </c>
      <c r="CK753" s="18" t="n">
        <v>29938</v>
      </c>
      <c r="CL753" s="0" t="n">
        <v>73.296</v>
      </c>
      <c r="CM753" s="18" t="n">
        <v>41467</v>
      </c>
      <c r="CN753" s="0" t="n">
        <v>113.63</v>
      </c>
      <c r="CO753" s="18" t="n">
        <v>43826</v>
      </c>
      <c r="CP753" s="0" t="n">
        <v>132.92</v>
      </c>
    </row>
    <row r="754" customFormat="false" ht="15" hidden="false" customHeight="false" outlineLevel="0" collapsed="false">
      <c r="BU754" s="18" t="n">
        <v>26653</v>
      </c>
      <c r="BV754" s="0" t="n">
        <v>115.95</v>
      </c>
      <c r="BW754" s="18" t="n">
        <v>27178</v>
      </c>
      <c r="BX754" s="0" t="n">
        <v>101.34</v>
      </c>
      <c r="BY754" s="18" t="n">
        <v>31233</v>
      </c>
      <c r="BZ754" s="0" t="n">
        <v>298.58</v>
      </c>
      <c r="CC754" s="18" t="n">
        <v>28396</v>
      </c>
      <c r="CD754" s="0" t="n">
        <v>153.85</v>
      </c>
      <c r="CE754" s="18" t="n">
        <v>31533</v>
      </c>
      <c r="CF754" s="0" t="n">
        <v>13.81</v>
      </c>
      <c r="CG754" s="18" t="n">
        <v>42069</v>
      </c>
      <c r="CH754" s="0" t="n">
        <v>62.1</v>
      </c>
      <c r="CI754" s="18" t="n">
        <v>32605</v>
      </c>
      <c r="CJ754" s="0" t="n">
        <v>2903.8</v>
      </c>
      <c r="CK754" s="18" t="n">
        <v>29941</v>
      </c>
      <c r="CL754" s="0" t="n">
        <v>73.071</v>
      </c>
      <c r="CM754" s="18" t="n">
        <v>41470</v>
      </c>
      <c r="CN754" s="0" t="n">
        <v>123.73</v>
      </c>
      <c r="CO754" s="18" t="n">
        <v>43829</v>
      </c>
      <c r="CP754" s="0" t="n">
        <v>139.52</v>
      </c>
    </row>
    <row r="755" customFormat="false" ht="15" hidden="false" customHeight="false" outlineLevel="0" collapsed="false">
      <c r="BU755" s="18" t="n">
        <v>26654</v>
      </c>
      <c r="BV755" s="0" t="n">
        <v>115.11</v>
      </c>
      <c r="BW755" s="18" t="n">
        <v>27179</v>
      </c>
      <c r="BX755" s="0" t="n">
        <v>98.74</v>
      </c>
      <c r="BY755" s="18" t="n">
        <v>31240</v>
      </c>
      <c r="BZ755" s="0" t="n">
        <v>302.39</v>
      </c>
      <c r="CC755" s="18" t="n">
        <v>28397</v>
      </c>
      <c r="CD755" s="0" t="n">
        <v>153</v>
      </c>
      <c r="CE755" s="18" t="n">
        <v>31534</v>
      </c>
      <c r="CF755" s="0" t="n">
        <v>14.73</v>
      </c>
      <c r="CG755" s="18" t="n">
        <v>42072</v>
      </c>
      <c r="CH755" s="0" t="n">
        <v>61.7</v>
      </c>
      <c r="CI755" s="18" t="n">
        <v>32608</v>
      </c>
      <c r="CJ755" s="0" t="n">
        <v>2891.3</v>
      </c>
      <c r="CK755" s="18" t="n">
        <v>29942</v>
      </c>
      <c r="CL755" s="0" t="n">
        <v>72.987</v>
      </c>
      <c r="CM755" s="18" t="n">
        <v>41471</v>
      </c>
      <c r="CN755" s="0" t="n">
        <v>123.69</v>
      </c>
      <c r="CO755" s="18" t="n">
        <v>43830</v>
      </c>
      <c r="CP755" s="0" t="n">
        <v>136</v>
      </c>
    </row>
    <row r="756" customFormat="false" ht="15" hidden="false" customHeight="false" outlineLevel="0" collapsed="false">
      <c r="BU756" s="18" t="n">
        <v>26655</v>
      </c>
      <c r="BV756" s="0" t="n">
        <v>115.83</v>
      </c>
      <c r="BW756" s="18" t="n">
        <v>27180</v>
      </c>
      <c r="BX756" s="0" t="n">
        <v>100.89</v>
      </c>
      <c r="BY756" s="18" t="n">
        <v>31247</v>
      </c>
      <c r="BZ756" s="0" t="n">
        <v>307.76</v>
      </c>
      <c r="CC756" s="18" t="n">
        <v>28398</v>
      </c>
      <c r="CD756" s="0" t="n">
        <v>154.05</v>
      </c>
      <c r="CE756" s="18" t="n">
        <v>31537</v>
      </c>
      <c r="CF756" s="0" t="n">
        <v>14.33</v>
      </c>
      <c r="CG756" s="18" t="n">
        <v>42073</v>
      </c>
      <c r="CH756" s="0" t="n">
        <v>61</v>
      </c>
      <c r="CI756" s="18" t="n">
        <v>32609</v>
      </c>
      <c r="CJ756" s="0" t="n">
        <v>3002.3</v>
      </c>
      <c r="CK756" s="18" t="n">
        <v>29943</v>
      </c>
      <c r="CL756" s="0" t="n">
        <v>72.918</v>
      </c>
      <c r="CM756" s="18" t="n">
        <v>41472</v>
      </c>
      <c r="CN756" s="0" t="n">
        <v>115</v>
      </c>
      <c r="CO756" s="18" t="n">
        <v>43832</v>
      </c>
      <c r="CP756" s="0" t="n">
        <v>135.54</v>
      </c>
    </row>
    <row r="757" customFormat="false" ht="15" hidden="false" customHeight="false" outlineLevel="0" collapsed="false">
      <c r="BU757" s="18" t="n">
        <v>26659</v>
      </c>
      <c r="BV757" s="0" t="n">
        <v>116.3</v>
      </c>
      <c r="BW757" s="18" t="n">
        <v>27183</v>
      </c>
      <c r="BX757" s="0" t="n">
        <v>101.69</v>
      </c>
      <c r="BY757" s="18" t="n">
        <v>31254</v>
      </c>
      <c r="BZ757" s="0" t="n">
        <v>304.62</v>
      </c>
      <c r="CC757" s="18" t="n">
        <v>28401</v>
      </c>
      <c r="CD757" s="0" t="n">
        <v>155.45</v>
      </c>
      <c r="CE757" s="18" t="n">
        <v>31538</v>
      </c>
      <c r="CF757" s="0" t="n">
        <v>14.32</v>
      </c>
      <c r="CG757" s="18" t="n">
        <v>42074</v>
      </c>
      <c r="CH757" s="0" t="n">
        <v>60.3</v>
      </c>
      <c r="CI757" s="18" t="n">
        <v>32610</v>
      </c>
      <c r="CJ757" s="0" t="n">
        <v>3021.3</v>
      </c>
      <c r="CK757" s="18" t="n">
        <v>29944</v>
      </c>
      <c r="CL757" s="0" t="n">
        <v>73.055</v>
      </c>
      <c r="CM757" s="18" t="n">
        <v>41473</v>
      </c>
      <c r="CN757" s="0" t="n">
        <v>111.29</v>
      </c>
      <c r="CO757" s="18" t="n">
        <v>43833</v>
      </c>
      <c r="CP757" s="0" t="n">
        <v>140.07</v>
      </c>
    </row>
    <row r="758" customFormat="false" ht="15" hidden="false" customHeight="false" outlineLevel="0" collapsed="false">
      <c r="BU758" s="18" t="n">
        <v>26660</v>
      </c>
      <c r="BV758" s="0" t="n">
        <v>116.93</v>
      </c>
      <c r="BW758" s="18" t="n">
        <v>27184</v>
      </c>
      <c r="BX758" s="0" t="n">
        <v>102.49</v>
      </c>
      <c r="BY758" s="18" t="n">
        <v>31261</v>
      </c>
      <c r="BZ758" s="0" t="n">
        <v>304.53</v>
      </c>
      <c r="CC758" s="18" t="n">
        <v>28402</v>
      </c>
      <c r="CD758" s="0" t="n">
        <v>154.85</v>
      </c>
      <c r="CE758" s="18" t="n">
        <v>31539</v>
      </c>
      <c r="CF758" s="0" t="n">
        <v>15.21</v>
      </c>
      <c r="CG758" s="18" t="n">
        <v>42075</v>
      </c>
      <c r="CH758" s="0" t="n">
        <v>60.3</v>
      </c>
      <c r="CI758" s="18" t="n">
        <v>32611</v>
      </c>
      <c r="CJ758" s="0" t="n">
        <v>3030</v>
      </c>
      <c r="CK758" s="18" t="n">
        <v>29948</v>
      </c>
      <c r="CL758" s="0" t="n">
        <v>72.801</v>
      </c>
      <c r="CM758" s="18" t="n">
        <v>41474</v>
      </c>
      <c r="CN758" s="0" t="n">
        <v>115.38</v>
      </c>
      <c r="CO758" s="18" t="n">
        <v>43836</v>
      </c>
      <c r="CP758" s="0" t="n">
        <v>150.1</v>
      </c>
    </row>
    <row r="759" customFormat="false" ht="15" hidden="false" customHeight="false" outlineLevel="0" collapsed="false">
      <c r="BU759" s="18" t="n">
        <v>26662</v>
      </c>
      <c r="BV759" s="0" t="n">
        <v>118.05</v>
      </c>
      <c r="BW759" s="18" t="n">
        <v>27185</v>
      </c>
      <c r="BX759" s="0" t="n">
        <v>103.17</v>
      </c>
      <c r="BY759" s="18" t="n">
        <v>31268</v>
      </c>
      <c r="BZ759" s="0" t="n">
        <v>299.14</v>
      </c>
      <c r="CC759" s="18" t="n">
        <v>28403</v>
      </c>
      <c r="CD759" s="0" t="n">
        <v>155.05</v>
      </c>
      <c r="CE759" s="18" t="n">
        <v>31540</v>
      </c>
      <c r="CF759" s="0" t="n">
        <v>15.74</v>
      </c>
      <c r="CG759" s="18" t="n">
        <v>42076</v>
      </c>
      <c r="CH759" s="0" t="n">
        <v>60.4</v>
      </c>
      <c r="CI759" s="18" t="n">
        <v>32612</v>
      </c>
      <c r="CJ759" s="0" t="n">
        <v>2990.9</v>
      </c>
      <c r="CK759" s="18" t="n">
        <v>29949</v>
      </c>
      <c r="CL759" s="0" t="n">
        <v>72.351</v>
      </c>
      <c r="CM759" s="18" t="n">
        <v>41477</v>
      </c>
      <c r="CN759" s="0" t="n">
        <v>115.96</v>
      </c>
      <c r="CO759" s="18" t="n">
        <v>43837</v>
      </c>
      <c r="CP759" s="0" t="n">
        <v>150.94</v>
      </c>
    </row>
    <row r="760" customFormat="false" ht="15" hidden="false" customHeight="false" outlineLevel="0" collapsed="false">
      <c r="BU760" s="18" t="n">
        <v>26666</v>
      </c>
      <c r="BV760" s="0" t="n">
        <v>119.1</v>
      </c>
      <c r="BW760" s="18" t="n">
        <v>27186</v>
      </c>
      <c r="BX760" s="0" t="n">
        <v>104.32</v>
      </c>
      <c r="BY760" s="18" t="n">
        <v>31275</v>
      </c>
      <c r="BZ760" s="0" t="n">
        <v>296.46</v>
      </c>
      <c r="CC760" s="18" t="n">
        <v>28404</v>
      </c>
      <c r="CD760" s="0" t="n">
        <v>154</v>
      </c>
      <c r="CE760" s="18" t="n">
        <v>31541</v>
      </c>
      <c r="CF760" s="0" t="n">
        <v>15.86</v>
      </c>
      <c r="CG760" s="18" t="n">
        <v>42079</v>
      </c>
      <c r="CH760" s="0" t="n">
        <v>60.4</v>
      </c>
      <c r="CI760" s="18" t="n">
        <v>32615</v>
      </c>
      <c r="CJ760" s="0" t="n">
        <v>3042.7</v>
      </c>
      <c r="CK760" s="18" t="n">
        <v>29950</v>
      </c>
      <c r="CL760" s="0" t="n">
        <v>72.564</v>
      </c>
      <c r="CM760" s="18" t="n">
        <v>41478</v>
      </c>
      <c r="CN760" s="0" t="n">
        <v>112.35</v>
      </c>
      <c r="CO760" s="18" t="n">
        <v>43838</v>
      </c>
      <c r="CP760" s="0" t="n">
        <v>147.23</v>
      </c>
    </row>
    <row r="761" customFormat="false" ht="15" hidden="false" customHeight="false" outlineLevel="0" collapsed="false">
      <c r="BU761" s="18" t="n">
        <v>26667</v>
      </c>
      <c r="BV761" s="0" t="n">
        <v>119.57</v>
      </c>
      <c r="BW761" s="18" t="n">
        <v>27187</v>
      </c>
      <c r="BX761" s="0" t="n">
        <v>104.68</v>
      </c>
      <c r="BY761" s="18" t="n">
        <v>31282</v>
      </c>
      <c r="BZ761" s="0" t="n">
        <v>296.68</v>
      </c>
      <c r="CC761" s="18" t="n">
        <v>28405</v>
      </c>
      <c r="CD761" s="0" t="n">
        <v>153.95</v>
      </c>
      <c r="CE761" s="18" t="n">
        <v>31544</v>
      </c>
      <c r="CF761" s="0" t="n">
        <v>15.77</v>
      </c>
      <c r="CG761" s="18" t="n">
        <v>42080</v>
      </c>
      <c r="CH761" s="0" t="n">
        <v>60.3</v>
      </c>
      <c r="CI761" s="18" t="n">
        <v>32616</v>
      </c>
      <c r="CJ761" s="0" t="n">
        <v>3002.6</v>
      </c>
      <c r="CK761" s="18" t="n">
        <v>29951</v>
      </c>
      <c r="CL761" s="0" t="n">
        <v>73.156</v>
      </c>
      <c r="CM761" s="18" t="n">
        <v>41479</v>
      </c>
      <c r="CN761" s="0" t="n">
        <v>113.01</v>
      </c>
      <c r="CO761" s="18" t="n">
        <v>43839</v>
      </c>
      <c r="CP761" s="0" t="n">
        <v>144.97</v>
      </c>
    </row>
    <row r="762" customFormat="false" ht="15" hidden="false" customHeight="false" outlineLevel="0" collapsed="false">
      <c r="BU762" s="18" t="n">
        <v>26668</v>
      </c>
      <c r="BV762" s="0" t="n">
        <v>119.4</v>
      </c>
      <c r="BW762" s="18" t="n">
        <v>27190</v>
      </c>
      <c r="BX762" s="0" t="n">
        <v>104.67</v>
      </c>
      <c r="BY762" s="18" t="n">
        <v>31289</v>
      </c>
      <c r="BZ762" s="0" t="n">
        <v>297.71</v>
      </c>
      <c r="CC762" s="18" t="n">
        <v>28408</v>
      </c>
      <c r="CD762" s="0" t="n">
        <v>157.15</v>
      </c>
      <c r="CE762" s="18" t="n">
        <v>31545</v>
      </c>
      <c r="CF762" s="0" t="n">
        <v>15.89</v>
      </c>
      <c r="CG762" s="18" t="n">
        <v>42081</v>
      </c>
      <c r="CH762" s="0" t="n">
        <v>60</v>
      </c>
      <c r="CI762" s="18" t="n">
        <v>32617</v>
      </c>
      <c r="CJ762" s="0" t="n">
        <v>3000.5</v>
      </c>
      <c r="CK762" s="18" t="n">
        <v>29955</v>
      </c>
      <c r="CL762" s="0" t="n">
        <v>73.365</v>
      </c>
      <c r="CM762" s="18" t="n">
        <v>41480</v>
      </c>
      <c r="CN762" s="0" t="n">
        <v>114.41</v>
      </c>
      <c r="CO762" s="18" t="n">
        <v>43840</v>
      </c>
      <c r="CP762" s="0" t="n">
        <v>151.42</v>
      </c>
    </row>
    <row r="763" customFormat="false" ht="15" hidden="false" customHeight="false" outlineLevel="0" collapsed="false">
      <c r="BU763" s="18" t="n">
        <v>26669</v>
      </c>
      <c r="BV763" s="0" t="n">
        <v>119.87</v>
      </c>
      <c r="BW763" s="18" t="n">
        <v>27191</v>
      </c>
      <c r="BX763" s="0" t="n">
        <v>104.09</v>
      </c>
      <c r="BY763" s="18" t="n">
        <v>31296</v>
      </c>
      <c r="BZ763" s="0" t="n">
        <v>296.19</v>
      </c>
      <c r="CC763" s="18" t="n">
        <v>28409</v>
      </c>
      <c r="CD763" s="0" t="n">
        <v>156.85</v>
      </c>
      <c r="CE763" s="18" t="n">
        <v>31546</v>
      </c>
      <c r="CF763" s="0" t="n">
        <v>15.51</v>
      </c>
      <c r="CG763" s="18" t="n">
        <v>42082</v>
      </c>
      <c r="CH763" s="0" t="n">
        <v>59.6</v>
      </c>
      <c r="CI763" s="18" t="n">
        <v>32618</v>
      </c>
      <c r="CJ763" s="0" t="n">
        <v>2957.5</v>
      </c>
      <c r="CK763" s="18" t="n">
        <v>29956</v>
      </c>
      <c r="CL763" s="0" t="n">
        <v>72.266</v>
      </c>
      <c r="CM763" s="18" t="n">
        <v>41481</v>
      </c>
      <c r="CN763" s="0" t="n">
        <v>111.68</v>
      </c>
      <c r="CO763" s="18" t="n">
        <v>43843</v>
      </c>
      <c r="CP763" s="0" t="n">
        <v>152.73</v>
      </c>
    </row>
    <row r="764" customFormat="false" ht="15" hidden="false" customHeight="false" outlineLevel="0" collapsed="false">
      <c r="BU764" s="18" t="n">
        <v>26672</v>
      </c>
      <c r="BV764" s="0" t="n">
        <v>119.85</v>
      </c>
      <c r="BW764" s="18" t="n">
        <v>27192</v>
      </c>
      <c r="BX764" s="0" t="n">
        <v>103.8</v>
      </c>
      <c r="BY764" s="18" t="n">
        <v>31303</v>
      </c>
      <c r="BZ764" s="0" t="n">
        <v>287.21</v>
      </c>
      <c r="CC764" s="18" t="n">
        <v>28410</v>
      </c>
      <c r="CD764" s="0" t="n">
        <v>157.75</v>
      </c>
      <c r="CE764" s="18" t="n">
        <v>31547</v>
      </c>
      <c r="CF764" s="0" t="n">
        <v>15.68</v>
      </c>
      <c r="CG764" s="18" t="n">
        <v>42083</v>
      </c>
      <c r="CH764" s="0" t="n">
        <v>58.6</v>
      </c>
      <c r="CI764" s="18" t="n">
        <v>32619</v>
      </c>
      <c r="CJ764" s="0" t="n">
        <v>2977.4</v>
      </c>
      <c r="CK764" s="18" t="n">
        <v>29957</v>
      </c>
      <c r="CL764" s="0" t="n">
        <v>71.779</v>
      </c>
      <c r="CM764" s="18" t="n">
        <v>41484</v>
      </c>
      <c r="CN764" s="0" t="n">
        <v>117.9</v>
      </c>
      <c r="CO764" s="18" t="n">
        <v>43844</v>
      </c>
      <c r="CP764" s="0" t="n">
        <v>173.29</v>
      </c>
    </row>
    <row r="765" customFormat="false" ht="15" hidden="false" customHeight="false" outlineLevel="0" collapsed="false">
      <c r="BU765" s="18" t="n">
        <v>26673</v>
      </c>
      <c r="BV765" s="0" t="n">
        <v>119.73</v>
      </c>
      <c r="BW765" s="18" t="n">
        <v>27193</v>
      </c>
      <c r="BX765" s="0" t="n">
        <v>103.73</v>
      </c>
      <c r="BY765" s="18" t="n">
        <v>31310</v>
      </c>
      <c r="BZ765" s="0" t="n">
        <v>284.35</v>
      </c>
      <c r="CC765" s="18" t="n">
        <v>28411</v>
      </c>
      <c r="CD765" s="0" t="n">
        <v>157.95</v>
      </c>
      <c r="CE765" s="18" t="n">
        <v>31548</v>
      </c>
      <c r="CF765" s="0" t="n">
        <v>16.16</v>
      </c>
      <c r="CG765" s="18" t="n">
        <v>42086</v>
      </c>
      <c r="CH765" s="0" t="n">
        <v>58.5</v>
      </c>
      <c r="CI765" s="18" t="n">
        <v>32622</v>
      </c>
      <c r="CJ765" s="0" t="n">
        <v>3014.5</v>
      </c>
      <c r="CK765" s="18" t="n">
        <v>29958</v>
      </c>
      <c r="CL765" s="0" t="n">
        <v>71.783</v>
      </c>
      <c r="CM765" s="18" t="n">
        <v>41485</v>
      </c>
      <c r="CN765" s="0" t="n">
        <v>123.73</v>
      </c>
      <c r="CO765" s="18" t="n">
        <v>43845</v>
      </c>
      <c r="CP765" s="0" t="n">
        <v>174.93</v>
      </c>
    </row>
    <row r="766" customFormat="false" ht="15" hidden="false" customHeight="false" outlineLevel="0" collapsed="false">
      <c r="BU766" s="18" t="n">
        <v>26674</v>
      </c>
      <c r="BV766" s="0" t="n">
        <v>119.43</v>
      </c>
      <c r="BW766" s="18" t="n">
        <v>27194</v>
      </c>
      <c r="BX766" s="0" t="n">
        <v>102.98</v>
      </c>
      <c r="BY766" s="18" t="n">
        <v>31317</v>
      </c>
      <c r="BZ766" s="0" t="n">
        <v>280.2</v>
      </c>
      <c r="CC766" s="18" t="n">
        <v>28412</v>
      </c>
      <c r="CD766" s="0" t="n">
        <v>157.8</v>
      </c>
      <c r="CE766" s="18" t="n">
        <v>31551</v>
      </c>
      <c r="CF766" s="0" t="n">
        <v>17.16</v>
      </c>
      <c r="CG766" s="18" t="n">
        <v>42087</v>
      </c>
      <c r="CH766" s="0" t="n">
        <v>57.7</v>
      </c>
      <c r="CI766" s="18" t="n">
        <v>32623</v>
      </c>
      <c r="CJ766" s="0" t="n">
        <v>2973.4</v>
      </c>
      <c r="CK766" s="18" t="n">
        <v>29959</v>
      </c>
      <c r="CL766" s="0" t="n">
        <v>72.218</v>
      </c>
      <c r="CM766" s="18" t="n">
        <v>41486</v>
      </c>
      <c r="CN766" s="0" t="n">
        <v>121.56</v>
      </c>
      <c r="CO766" s="18" t="n">
        <v>43846</v>
      </c>
      <c r="CP766" s="0" t="n">
        <v>172.74</v>
      </c>
    </row>
    <row r="767" customFormat="false" ht="15" hidden="false" customHeight="false" outlineLevel="0" collapsed="false">
      <c r="BU767" s="18" t="n">
        <v>26675</v>
      </c>
      <c r="BV767" s="0" t="n">
        <v>120.24</v>
      </c>
      <c r="BW767" s="18" t="n">
        <v>27197</v>
      </c>
      <c r="BX767" s="0" t="n">
        <v>102.08</v>
      </c>
      <c r="BY767" s="18" t="n">
        <v>31324</v>
      </c>
      <c r="BZ767" s="0" t="n">
        <v>280.46</v>
      </c>
      <c r="CC767" s="18" t="n">
        <v>28415</v>
      </c>
      <c r="CD767" s="0" t="n">
        <v>160.2</v>
      </c>
      <c r="CE767" s="18" t="n">
        <v>31552</v>
      </c>
      <c r="CF767" s="0" t="n">
        <v>16.04</v>
      </c>
      <c r="CG767" s="18" t="n">
        <v>42088</v>
      </c>
      <c r="CH767" s="0" t="n">
        <v>57.6</v>
      </c>
      <c r="CI767" s="18" t="n">
        <v>32624</v>
      </c>
      <c r="CJ767" s="0" t="n">
        <v>2958</v>
      </c>
      <c r="CK767" s="18" t="n">
        <v>29962</v>
      </c>
      <c r="CL767" s="0" t="n">
        <v>70.761</v>
      </c>
      <c r="CM767" s="18" t="n">
        <v>41487</v>
      </c>
      <c r="CN767" s="0" t="n">
        <v>119.44</v>
      </c>
      <c r="CO767" s="18" t="n">
        <v>43847</v>
      </c>
      <c r="CP767" s="0" t="n">
        <v>180.59</v>
      </c>
    </row>
    <row r="768" customFormat="false" ht="15" hidden="false" customHeight="false" outlineLevel="0" collapsed="false">
      <c r="BU768" s="18" t="n">
        <v>26676</v>
      </c>
      <c r="BV768" s="0" t="n">
        <v>119.3</v>
      </c>
      <c r="BW768" s="18" t="n">
        <v>27198</v>
      </c>
      <c r="BX768" s="0" t="n">
        <v>101.38</v>
      </c>
      <c r="BY768" s="18" t="n">
        <v>31331</v>
      </c>
      <c r="BZ768" s="0" t="n">
        <v>281.75</v>
      </c>
      <c r="CC768" s="18" t="n">
        <v>28416</v>
      </c>
      <c r="CD768" s="0" t="n">
        <v>160.3</v>
      </c>
      <c r="CE768" s="18" t="n">
        <v>31553</v>
      </c>
      <c r="CF768" s="0" t="n">
        <v>14.82</v>
      </c>
      <c r="CG768" s="18" t="n">
        <v>42089</v>
      </c>
      <c r="CH768" s="0" t="n">
        <v>57.3</v>
      </c>
      <c r="CI768" s="18" t="n">
        <v>32625</v>
      </c>
      <c r="CJ768" s="0" t="n">
        <v>3003.7</v>
      </c>
      <c r="CK768" s="18" t="n">
        <v>29963</v>
      </c>
      <c r="CL768" s="0" t="n">
        <v>70.166</v>
      </c>
      <c r="CM768" s="18" t="n">
        <v>41488</v>
      </c>
      <c r="CN768" s="0" t="n">
        <v>120.83</v>
      </c>
      <c r="CO768" s="18" t="n">
        <v>43851</v>
      </c>
      <c r="CP768" s="0" t="n">
        <v>178.92</v>
      </c>
    </row>
    <row r="769" customFormat="false" ht="15" hidden="false" customHeight="false" outlineLevel="0" collapsed="false">
      <c r="BU769" s="18" t="n">
        <v>26679</v>
      </c>
      <c r="BV769" s="0" t="n">
        <v>118.44</v>
      </c>
      <c r="BW769" s="18" t="n">
        <v>27199</v>
      </c>
      <c r="BX769" s="0" t="n">
        <v>100.76</v>
      </c>
      <c r="BY769" s="18" t="n">
        <v>31338</v>
      </c>
      <c r="BZ769" s="0" t="n">
        <v>288.38</v>
      </c>
      <c r="CC769" s="18" t="n">
        <v>28417</v>
      </c>
      <c r="CD769" s="0" t="n">
        <v>161.6</v>
      </c>
      <c r="CE769" s="18" t="n">
        <v>31554</v>
      </c>
      <c r="CF769" s="0" t="n">
        <v>15.16</v>
      </c>
      <c r="CG769" s="18" t="n">
        <v>42090</v>
      </c>
      <c r="CH769" s="0" t="n">
        <v>56.6</v>
      </c>
      <c r="CI769" s="18" t="n">
        <v>32626</v>
      </c>
      <c r="CJ769" s="0" t="n">
        <v>2974.6</v>
      </c>
      <c r="CK769" s="18" t="n">
        <v>29964</v>
      </c>
      <c r="CL769" s="0" t="n">
        <v>69.474</v>
      </c>
      <c r="CM769" s="18" t="n">
        <v>41491</v>
      </c>
      <c r="CN769" s="0" t="n">
        <v>123.2</v>
      </c>
      <c r="CO769" s="18" t="n">
        <v>43852</v>
      </c>
      <c r="CP769" s="0" t="n">
        <v>177.53</v>
      </c>
    </row>
    <row r="770" customFormat="false" ht="15" hidden="false" customHeight="false" outlineLevel="0" collapsed="false">
      <c r="BU770" s="18" t="n">
        <v>26680</v>
      </c>
      <c r="BV770" s="0" t="n">
        <v>118.14</v>
      </c>
      <c r="BW770" s="18" t="n">
        <v>27200</v>
      </c>
      <c r="BX770" s="0" t="n">
        <v>100.08</v>
      </c>
      <c r="BY770" s="18" t="n">
        <v>31345</v>
      </c>
      <c r="BZ770" s="0" t="n">
        <v>289.49</v>
      </c>
      <c r="CC770" s="18" t="n">
        <v>28418</v>
      </c>
      <c r="CD770" s="0" t="n">
        <v>160.1</v>
      </c>
      <c r="CE770" s="18" t="n">
        <v>31555</v>
      </c>
      <c r="CF770" s="0" t="n">
        <v>15.59</v>
      </c>
      <c r="CG770" s="18" t="n">
        <v>42093</v>
      </c>
      <c r="CH770" s="0" t="n">
        <v>55.9</v>
      </c>
      <c r="CI770" s="18" t="n">
        <v>32630</v>
      </c>
      <c r="CJ770" s="0" t="n">
        <v>2919.5</v>
      </c>
      <c r="CK770" s="18" t="n">
        <v>29965</v>
      </c>
      <c r="CL770" s="0" t="n">
        <v>69.566</v>
      </c>
      <c r="CM770" s="18" t="n">
        <v>41492</v>
      </c>
      <c r="CN770" s="0" t="n">
        <v>121.55</v>
      </c>
      <c r="CO770" s="18" t="n">
        <v>43853</v>
      </c>
      <c r="CP770" s="0" t="n">
        <v>172.09</v>
      </c>
    </row>
    <row r="771" customFormat="false" ht="15" hidden="false" customHeight="false" outlineLevel="0" collapsed="false">
      <c r="BU771" s="18" t="n">
        <v>26681</v>
      </c>
      <c r="BV771" s="0" t="n">
        <v>118.68</v>
      </c>
      <c r="BW771" s="18" t="n">
        <v>27201</v>
      </c>
      <c r="BX771" s="0" t="n">
        <v>99.01</v>
      </c>
      <c r="BY771" s="18" t="n">
        <v>31352</v>
      </c>
      <c r="BZ771" s="0" t="n">
        <v>294.11</v>
      </c>
      <c r="CC771" s="18" t="n">
        <v>28419</v>
      </c>
      <c r="CD771" s="0" t="n">
        <v>161.2</v>
      </c>
      <c r="CE771" s="18" t="n">
        <v>31559</v>
      </c>
      <c r="CF771" s="0" t="n">
        <v>15.1</v>
      </c>
      <c r="CG771" s="18" t="n">
        <v>42094</v>
      </c>
      <c r="CH771" s="0" t="n">
        <v>54.8</v>
      </c>
      <c r="CI771" s="18" t="n">
        <v>32631</v>
      </c>
      <c r="CJ771" s="0" t="n">
        <v>2894.6</v>
      </c>
      <c r="CK771" s="18" t="n">
        <v>29966</v>
      </c>
      <c r="CL771" s="0" t="n">
        <v>70.021</v>
      </c>
      <c r="CM771" s="18" t="n">
        <v>41493</v>
      </c>
      <c r="CN771" s="0" t="n">
        <v>121.35</v>
      </c>
      <c r="CO771" s="18" t="n">
        <v>43854</v>
      </c>
      <c r="CP771" s="0" t="n">
        <v>172.66</v>
      </c>
    </row>
    <row r="772" customFormat="false" ht="15" hidden="false" customHeight="false" outlineLevel="0" collapsed="false">
      <c r="BU772" s="18" t="n">
        <v>26682</v>
      </c>
      <c r="BV772" s="0" t="n">
        <v>118.85</v>
      </c>
      <c r="BW772" s="18" t="n">
        <v>27204</v>
      </c>
      <c r="BX772" s="0" t="n">
        <v>98.93</v>
      </c>
      <c r="BY772" s="18" t="n">
        <v>31359</v>
      </c>
      <c r="BZ772" s="0" t="n">
        <v>300.02</v>
      </c>
      <c r="CC772" s="18" t="n">
        <v>28422</v>
      </c>
      <c r="CD772" s="0" t="n">
        <v>163.25</v>
      </c>
      <c r="CE772" s="18" t="n">
        <v>31560</v>
      </c>
      <c r="CF772" s="0" t="n">
        <v>14.83</v>
      </c>
      <c r="CG772" s="18" t="n">
        <v>42095</v>
      </c>
      <c r="CH772" s="0" t="n">
        <v>54</v>
      </c>
      <c r="CI772" s="18" t="n">
        <v>32632</v>
      </c>
      <c r="CJ772" s="0" t="n">
        <v>2884.2</v>
      </c>
      <c r="CK772" s="18" t="n">
        <v>29969</v>
      </c>
      <c r="CL772" s="0" t="n">
        <v>70.029</v>
      </c>
      <c r="CM772" s="18" t="n">
        <v>41494</v>
      </c>
      <c r="CN772" s="0" t="n">
        <v>118.59</v>
      </c>
      <c r="CO772" s="18" t="n">
        <v>43857</v>
      </c>
      <c r="CP772" s="0" t="n">
        <v>181.36</v>
      </c>
    </row>
    <row r="773" customFormat="false" ht="15" hidden="false" customHeight="false" outlineLevel="0" collapsed="false">
      <c r="BU773" s="18" t="n">
        <v>26683</v>
      </c>
      <c r="BV773" s="0" t="n">
        <v>118.78</v>
      </c>
      <c r="BW773" s="18" t="n">
        <v>27205</v>
      </c>
      <c r="BX773" s="0" t="n">
        <v>99.77</v>
      </c>
      <c r="BY773" s="18" t="n">
        <v>31366</v>
      </c>
      <c r="BZ773" s="0" t="n">
        <v>306.17</v>
      </c>
      <c r="CC773" s="18" t="n">
        <v>28423</v>
      </c>
      <c r="CD773" s="0" t="n">
        <v>162.85</v>
      </c>
      <c r="CE773" s="18" t="n">
        <v>31561</v>
      </c>
      <c r="CF773" s="0" t="n">
        <v>14.54</v>
      </c>
      <c r="CG773" s="18" t="n">
        <v>42096</v>
      </c>
      <c r="CH773" s="0" t="n">
        <v>51.8</v>
      </c>
      <c r="CI773" s="18" t="n">
        <v>32633</v>
      </c>
      <c r="CJ773" s="0" t="n">
        <v>2902.3</v>
      </c>
      <c r="CK773" s="18" t="n">
        <v>29970</v>
      </c>
      <c r="CL773" s="0" t="n">
        <v>69.731</v>
      </c>
      <c r="CM773" s="18" t="n">
        <v>41495</v>
      </c>
      <c r="CN773" s="0" t="n">
        <v>117.26</v>
      </c>
      <c r="CO773" s="18" t="n">
        <v>43858</v>
      </c>
      <c r="CP773" s="0" t="n">
        <v>182.65</v>
      </c>
    </row>
    <row r="774" customFormat="false" ht="15" hidden="false" customHeight="false" outlineLevel="0" collapsed="false">
      <c r="BU774" s="18" t="n">
        <v>26686</v>
      </c>
      <c r="BV774" s="0" t="n">
        <v>118.21</v>
      </c>
      <c r="BW774" s="18" t="n">
        <v>27206</v>
      </c>
      <c r="BX774" s="0" t="n">
        <v>98.89</v>
      </c>
      <c r="BY774" s="18" t="n">
        <v>31373</v>
      </c>
      <c r="BZ774" s="0" t="n">
        <v>310.8</v>
      </c>
      <c r="CC774" s="18" t="n">
        <v>28424</v>
      </c>
      <c r="CD774" s="0" t="n">
        <v>162.9</v>
      </c>
      <c r="CE774" s="18" t="n">
        <v>31562</v>
      </c>
      <c r="CF774" s="0" t="n">
        <v>14.3</v>
      </c>
      <c r="CG774" s="18" t="n">
        <v>42097</v>
      </c>
      <c r="CH774" s="0" t="n">
        <v>50.6</v>
      </c>
      <c r="CI774" s="18" t="n">
        <v>32636</v>
      </c>
      <c r="CJ774" s="0" t="n">
        <v>2793.5</v>
      </c>
      <c r="CK774" s="18" t="n">
        <v>29971</v>
      </c>
      <c r="CL774" s="0" t="n">
        <v>69.538</v>
      </c>
      <c r="CM774" s="18" t="n">
        <v>41498</v>
      </c>
      <c r="CN774" s="0" t="n">
        <v>119.4</v>
      </c>
      <c r="CO774" s="18" t="n">
        <v>43859</v>
      </c>
      <c r="CP774" s="0" t="n">
        <v>186.05</v>
      </c>
    </row>
    <row r="775" customFormat="false" ht="15" hidden="false" customHeight="false" outlineLevel="0" collapsed="false">
      <c r="BU775" s="18" t="n">
        <v>26687</v>
      </c>
      <c r="BV775" s="0" t="n">
        <v>118.22</v>
      </c>
      <c r="BW775" s="18" t="n">
        <v>27207</v>
      </c>
      <c r="BX775" s="0" t="n">
        <v>97.54</v>
      </c>
      <c r="BY775" s="18" t="n">
        <v>31380</v>
      </c>
      <c r="BZ775" s="0" t="n">
        <v>313.95</v>
      </c>
      <c r="CC775" s="18" t="n">
        <v>28425</v>
      </c>
      <c r="CD775" s="0" t="n">
        <v>160.15</v>
      </c>
      <c r="CE775" s="18" t="n">
        <v>31565</v>
      </c>
      <c r="CF775" s="0" t="n">
        <v>13.81</v>
      </c>
      <c r="CG775" s="18" t="n">
        <v>42101</v>
      </c>
      <c r="CH775" s="0" t="n">
        <v>50.6</v>
      </c>
      <c r="CI775" s="18" t="n">
        <v>32637</v>
      </c>
      <c r="CJ775" s="0" t="n">
        <v>2756.7</v>
      </c>
      <c r="CK775" s="18" t="n">
        <v>29972</v>
      </c>
      <c r="CL775" s="0" t="n">
        <v>69.643</v>
      </c>
      <c r="CM775" s="18" t="n">
        <v>41499</v>
      </c>
      <c r="CN775" s="0" t="n">
        <v>124.56</v>
      </c>
      <c r="CO775" s="18" t="n">
        <v>43860</v>
      </c>
      <c r="CP775" s="0" t="n">
        <v>195.87</v>
      </c>
    </row>
    <row r="776" customFormat="false" ht="15" hidden="false" customHeight="false" outlineLevel="0" collapsed="false">
      <c r="BU776" s="18" t="n">
        <v>26688</v>
      </c>
      <c r="BV776" s="0" t="n">
        <v>116.73</v>
      </c>
      <c r="BW776" s="18" t="n">
        <v>27208</v>
      </c>
      <c r="BX776" s="0" t="n">
        <v>97.48</v>
      </c>
      <c r="BY776" s="18" t="n">
        <v>31387</v>
      </c>
      <c r="BZ776" s="0" t="n">
        <v>316.59</v>
      </c>
      <c r="CC776" s="18" t="n">
        <v>28426</v>
      </c>
      <c r="CD776" s="0" t="n">
        <v>161.2</v>
      </c>
      <c r="CE776" s="18" t="n">
        <v>31566</v>
      </c>
      <c r="CF776" s="0" t="n">
        <v>13.87</v>
      </c>
      <c r="CG776" s="18" t="n">
        <v>42102</v>
      </c>
      <c r="CH776" s="0" t="n">
        <v>50.5</v>
      </c>
      <c r="CI776" s="18" t="n">
        <v>32638</v>
      </c>
      <c r="CJ776" s="0" t="n">
        <v>2784</v>
      </c>
      <c r="CK776" s="18" t="n">
        <v>29973</v>
      </c>
      <c r="CL776" s="0" t="n">
        <v>69.454</v>
      </c>
      <c r="CM776" s="18" t="n">
        <v>41500</v>
      </c>
      <c r="CN776" s="0" t="n">
        <v>124.38</v>
      </c>
      <c r="CO776" s="18" t="n">
        <v>43861</v>
      </c>
      <c r="CP776" s="0" t="n">
        <v>191.24</v>
      </c>
    </row>
    <row r="777" customFormat="false" ht="15" hidden="false" customHeight="false" outlineLevel="0" collapsed="false">
      <c r="BU777" s="18" t="n">
        <v>26690</v>
      </c>
      <c r="BV777" s="0" t="n">
        <v>116.45</v>
      </c>
      <c r="BW777" s="18" t="n">
        <v>27211</v>
      </c>
      <c r="BX777" s="0" t="n">
        <v>97.34</v>
      </c>
      <c r="BY777" s="18" t="n">
        <v>31394</v>
      </c>
      <c r="BZ777" s="0" t="n">
        <v>323.99</v>
      </c>
      <c r="CC777" s="18" t="n">
        <v>28429</v>
      </c>
      <c r="CD777" s="0" t="n">
        <v>161.5</v>
      </c>
      <c r="CE777" s="18" t="n">
        <v>31567</v>
      </c>
      <c r="CF777" s="0" t="n">
        <v>13.1</v>
      </c>
      <c r="CG777" s="18" t="n">
        <v>42103</v>
      </c>
      <c r="CH777" s="0" t="n">
        <v>50.5</v>
      </c>
      <c r="CI777" s="18" t="n">
        <v>32639</v>
      </c>
      <c r="CJ777" s="0" t="n">
        <v>2774.3</v>
      </c>
      <c r="CK777" s="18" t="n">
        <v>29976</v>
      </c>
      <c r="CL777" s="0" t="n">
        <v>68.488</v>
      </c>
      <c r="CM777" s="18" t="n">
        <v>41501</v>
      </c>
      <c r="CN777" s="0" t="n">
        <v>123.83</v>
      </c>
      <c r="CO777" s="18" t="n">
        <v>43864</v>
      </c>
      <c r="CP777" s="0" t="n">
        <v>200.58</v>
      </c>
    </row>
    <row r="778" customFormat="false" ht="15" hidden="false" customHeight="false" outlineLevel="0" collapsed="false">
      <c r="BU778" s="18" t="n">
        <v>26693</v>
      </c>
      <c r="BV778" s="0" t="n">
        <v>116.01</v>
      </c>
      <c r="BW778" s="18" t="n">
        <v>27212</v>
      </c>
      <c r="BX778" s="0" t="n">
        <v>96.15</v>
      </c>
      <c r="BY778" s="18" t="n">
        <v>31401</v>
      </c>
      <c r="BZ778" s="0" t="n">
        <v>323.12</v>
      </c>
      <c r="CC778" s="18" t="n">
        <v>28430</v>
      </c>
      <c r="CD778" s="0" t="n">
        <v>162.5</v>
      </c>
      <c r="CE778" s="18" t="n">
        <v>31568</v>
      </c>
      <c r="CF778" s="0" t="n">
        <v>13.23</v>
      </c>
      <c r="CG778" s="18" t="n">
        <v>42104</v>
      </c>
      <c r="CH778" s="0" t="n">
        <v>50.5</v>
      </c>
      <c r="CI778" s="18" t="n">
        <v>32640</v>
      </c>
      <c r="CJ778" s="0" t="n">
        <v>2814.8</v>
      </c>
      <c r="CK778" s="18" t="n">
        <v>29977</v>
      </c>
      <c r="CL778" s="0" t="n">
        <v>68.335</v>
      </c>
      <c r="CM778" s="18" t="n">
        <v>41502</v>
      </c>
      <c r="CN778" s="0" t="n">
        <v>123.1</v>
      </c>
      <c r="CO778" s="18" t="n">
        <v>43865</v>
      </c>
      <c r="CP778" s="0" t="n">
        <v>198.82</v>
      </c>
    </row>
    <row r="779" customFormat="false" ht="15" hidden="false" customHeight="false" outlineLevel="0" collapsed="false">
      <c r="BU779" s="18" t="n">
        <v>26694</v>
      </c>
      <c r="BV779" s="0" t="n">
        <v>115.83</v>
      </c>
      <c r="BW779" s="18" t="n">
        <v>27213</v>
      </c>
      <c r="BX779" s="0" t="n">
        <v>95.72</v>
      </c>
      <c r="BY779" s="18" t="n">
        <v>31408</v>
      </c>
      <c r="BZ779" s="0" t="n">
        <v>322.75</v>
      </c>
      <c r="CC779" s="18" t="n">
        <v>28431</v>
      </c>
      <c r="CD779" s="0" t="n">
        <v>161.5</v>
      </c>
      <c r="CE779" s="18" t="n">
        <v>31569</v>
      </c>
      <c r="CF779" s="0" t="n">
        <v>12.76</v>
      </c>
      <c r="CG779" s="18" t="n">
        <v>42107</v>
      </c>
      <c r="CH779" s="0" t="n">
        <v>50.4</v>
      </c>
      <c r="CI779" s="18" t="n">
        <v>32643</v>
      </c>
      <c r="CJ779" s="0" t="n">
        <v>2732.3</v>
      </c>
      <c r="CK779" s="18" t="n">
        <v>29978</v>
      </c>
      <c r="CL779" s="0" t="n">
        <v>68.335</v>
      </c>
      <c r="CM779" s="18" t="n">
        <v>41505</v>
      </c>
      <c r="CN779" s="0" t="n">
        <v>128.98</v>
      </c>
      <c r="CO779" s="18" t="n">
        <v>43866</v>
      </c>
      <c r="CP779" s="0" t="n">
        <v>218.68</v>
      </c>
    </row>
    <row r="780" customFormat="false" ht="15" hidden="false" customHeight="false" outlineLevel="0" collapsed="false">
      <c r="BU780" s="18" t="n">
        <v>26695</v>
      </c>
      <c r="BV780" s="0" t="n">
        <v>116.03</v>
      </c>
      <c r="BW780" s="18" t="n">
        <v>27214</v>
      </c>
      <c r="BX780" s="0" t="n">
        <v>95.4</v>
      </c>
      <c r="BY780" s="18" t="n">
        <v>31415</v>
      </c>
      <c r="BZ780" s="0" t="n">
        <v>325.72</v>
      </c>
      <c r="CC780" s="18" t="n">
        <v>28432</v>
      </c>
      <c r="CD780" s="0" t="n">
        <v>164.25</v>
      </c>
      <c r="CE780" s="18" t="n">
        <v>31572</v>
      </c>
      <c r="CF780" s="0" t="n">
        <v>12.63</v>
      </c>
      <c r="CG780" s="18" t="n">
        <v>42108</v>
      </c>
      <c r="CH780" s="0" t="n">
        <v>52</v>
      </c>
      <c r="CI780" s="18" t="n">
        <v>32644</v>
      </c>
      <c r="CJ780" s="0" t="n">
        <v>2678.2</v>
      </c>
      <c r="CK780" s="18" t="n">
        <v>29979</v>
      </c>
      <c r="CL780" s="0" t="n">
        <v>69.659</v>
      </c>
      <c r="CM780" s="18" t="n">
        <v>41506</v>
      </c>
      <c r="CN780" s="0" t="n">
        <v>132.73</v>
      </c>
      <c r="CO780" s="18" t="n">
        <v>43867</v>
      </c>
      <c r="CP780" s="0" t="n">
        <v>226.14</v>
      </c>
    </row>
    <row r="781" customFormat="false" ht="15" hidden="false" customHeight="false" outlineLevel="0" collapsed="false">
      <c r="BU781" s="18" t="n">
        <v>26696</v>
      </c>
      <c r="BV781" s="0" t="n">
        <v>114.76</v>
      </c>
      <c r="BW781" s="18" t="n">
        <v>27215</v>
      </c>
      <c r="BX781" s="0" t="n">
        <v>95.14</v>
      </c>
      <c r="BY781" s="18" t="n">
        <v>31422</v>
      </c>
      <c r="BZ781" s="0" t="n">
        <v>324.14</v>
      </c>
      <c r="CC781" s="18" t="n">
        <v>28433</v>
      </c>
      <c r="CD781" s="0" t="n">
        <v>165.9</v>
      </c>
      <c r="CE781" s="18" t="n">
        <v>31573</v>
      </c>
      <c r="CF781" s="0" t="n">
        <v>12.56</v>
      </c>
      <c r="CG781" s="18" t="n">
        <v>42109</v>
      </c>
      <c r="CH781" s="0" t="n">
        <v>52.1</v>
      </c>
      <c r="CI781" s="18" t="n">
        <v>32645</v>
      </c>
      <c r="CJ781" s="0" t="n">
        <v>2619.8</v>
      </c>
      <c r="CK781" s="18" t="n">
        <v>29980</v>
      </c>
      <c r="CL781" s="0" t="n">
        <v>70.46</v>
      </c>
      <c r="CM781" s="18" t="n">
        <v>41507</v>
      </c>
      <c r="CN781" s="0" t="n">
        <v>139.41</v>
      </c>
      <c r="CO781" s="18" t="n">
        <v>43868</v>
      </c>
      <c r="CP781" s="0" t="n">
        <v>232.49</v>
      </c>
    </row>
    <row r="782" customFormat="false" ht="15" hidden="false" customHeight="false" outlineLevel="0" collapsed="false">
      <c r="BU782" s="18" t="n">
        <v>26697</v>
      </c>
      <c r="BV782" s="0" t="n">
        <v>114.35</v>
      </c>
      <c r="BW782" s="18" t="n">
        <v>27218</v>
      </c>
      <c r="BX782" s="0" t="n">
        <v>93.22</v>
      </c>
      <c r="BY782" s="18" t="n">
        <v>31429</v>
      </c>
      <c r="BZ782" s="0" t="n">
        <v>330.72</v>
      </c>
      <c r="CC782" s="18" t="n">
        <v>28436</v>
      </c>
      <c r="CD782" s="0" t="n">
        <v>166.4</v>
      </c>
      <c r="CE782" s="18" t="n">
        <v>31574</v>
      </c>
      <c r="CF782" s="0" t="n">
        <v>13.49</v>
      </c>
      <c r="CG782" s="18" t="n">
        <v>42110</v>
      </c>
      <c r="CH782" s="0" t="n">
        <v>52.2</v>
      </c>
      <c r="CI782" s="18" t="n">
        <v>32646</v>
      </c>
      <c r="CJ782" s="0" t="n">
        <v>2704.1</v>
      </c>
      <c r="CK782" s="18" t="n">
        <v>29983</v>
      </c>
      <c r="CL782" s="0" t="n">
        <v>69.743</v>
      </c>
      <c r="CM782" s="18" t="n">
        <v>41508</v>
      </c>
      <c r="CN782" s="0" t="n">
        <v>135</v>
      </c>
      <c r="CO782" s="18" t="n">
        <v>43871</v>
      </c>
      <c r="CP782" s="0" t="n">
        <v>235.61</v>
      </c>
    </row>
    <row r="783" customFormat="false" ht="15" hidden="false" customHeight="false" outlineLevel="0" collapsed="false">
      <c r="BU783" s="18" t="n">
        <v>26700</v>
      </c>
      <c r="BV783" s="0" t="n">
        <v>114.23</v>
      </c>
      <c r="BW783" s="18" t="n">
        <v>27219</v>
      </c>
      <c r="BX783" s="0" t="n">
        <v>93</v>
      </c>
      <c r="BY783" s="18" t="n">
        <v>31436</v>
      </c>
      <c r="BZ783" s="0" t="n">
        <v>328.85</v>
      </c>
      <c r="CC783" s="18" t="n">
        <v>28437</v>
      </c>
      <c r="CD783" s="0" t="n">
        <v>164.8</v>
      </c>
      <c r="CE783" s="18" t="n">
        <v>31575</v>
      </c>
      <c r="CF783" s="0" t="n">
        <v>13.66</v>
      </c>
      <c r="CG783" s="18" t="n">
        <v>42111</v>
      </c>
      <c r="CH783" s="0" t="n">
        <v>52.2</v>
      </c>
      <c r="CI783" s="18" t="n">
        <v>32647</v>
      </c>
      <c r="CJ783" s="0" t="n">
        <v>2630</v>
      </c>
      <c r="CK783" s="18" t="n">
        <v>29984</v>
      </c>
      <c r="CL783" s="0" t="n">
        <v>69.904</v>
      </c>
      <c r="CM783" s="18" t="n">
        <v>41509</v>
      </c>
      <c r="CN783" s="0" t="n">
        <v>134.7</v>
      </c>
      <c r="CO783" s="18" t="n">
        <v>43872</v>
      </c>
      <c r="CP783" s="0" t="n">
        <v>250.37</v>
      </c>
    </row>
    <row r="784" customFormat="false" ht="15" hidden="false" customHeight="false" outlineLevel="0" collapsed="false">
      <c r="BU784" s="18" t="n">
        <v>26701</v>
      </c>
      <c r="BV784" s="0" t="n">
        <v>114.45</v>
      </c>
      <c r="BW784" s="18" t="n">
        <v>27220</v>
      </c>
      <c r="BX784" s="0" t="n">
        <v>92.38</v>
      </c>
      <c r="BY784" s="18" t="n">
        <v>31443</v>
      </c>
      <c r="BZ784" s="0" t="n">
        <v>335.77</v>
      </c>
      <c r="CC784" s="18" t="n">
        <v>28438</v>
      </c>
      <c r="CD784" s="0" t="n">
        <v>167.5</v>
      </c>
      <c r="CE784" s="18" t="n">
        <v>31576</v>
      </c>
      <c r="CF784" s="0" t="n">
        <v>13.81</v>
      </c>
      <c r="CG784" s="18" t="n">
        <v>42114</v>
      </c>
      <c r="CH784" s="0" t="n">
        <v>52.1</v>
      </c>
      <c r="CI784" s="18" t="n">
        <v>32650</v>
      </c>
      <c r="CJ784" s="0" t="n">
        <v>2625.6</v>
      </c>
      <c r="CK784" s="18" t="n">
        <v>29985</v>
      </c>
      <c r="CL784" s="0" t="n">
        <v>69.808</v>
      </c>
      <c r="CM784" s="18" t="n">
        <v>41512</v>
      </c>
      <c r="CN784" s="0" t="n">
        <v>144.61</v>
      </c>
      <c r="CO784" s="18" t="n">
        <v>43873</v>
      </c>
      <c r="CP784" s="0" t="n">
        <v>285.95</v>
      </c>
    </row>
    <row r="785" customFormat="false" ht="15" hidden="false" customHeight="false" outlineLevel="0" collapsed="false">
      <c r="BU785" s="18" t="n">
        <v>26702</v>
      </c>
      <c r="BV785" s="0" t="n">
        <v>113.66</v>
      </c>
      <c r="BW785" s="18" t="n">
        <v>27221</v>
      </c>
      <c r="BX785" s="0" t="n">
        <v>92.2</v>
      </c>
      <c r="BY785" s="18" t="n">
        <v>31450</v>
      </c>
      <c r="BZ785" s="0" t="n">
        <v>342.2</v>
      </c>
      <c r="CC785" s="18" t="n">
        <v>28439</v>
      </c>
      <c r="CD785" s="0" t="n">
        <v>166.9</v>
      </c>
      <c r="CE785" s="18" t="n">
        <v>31579</v>
      </c>
      <c r="CF785" s="0" t="n">
        <v>13.66</v>
      </c>
      <c r="CG785" s="18" t="n">
        <v>42115</v>
      </c>
      <c r="CH785" s="0" t="n">
        <v>52.1</v>
      </c>
      <c r="CI785" s="18" t="n">
        <v>32651</v>
      </c>
      <c r="CJ785" s="0" t="n">
        <v>2541.9</v>
      </c>
      <c r="CK785" s="18" t="n">
        <v>29986</v>
      </c>
      <c r="CL785" s="0" t="n">
        <v>69.615</v>
      </c>
      <c r="CM785" s="18" t="n">
        <v>41513</v>
      </c>
      <c r="CN785" s="0" t="n">
        <v>147.06</v>
      </c>
      <c r="CO785" s="18" t="n">
        <v>43874</v>
      </c>
      <c r="CP785" s="0" t="n">
        <v>278.45</v>
      </c>
    </row>
    <row r="786" customFormat="false" ht="15" hidden="false" customHeight="false" outlineLevel="0" collapsed="false">
      <c r="BU786" s="18" t="n">
        <v>26703</v>
      </c>
      <c r="BV786" s="0" t="n">
        <v>113.16</v>
      </c>
      <c r="BW786" s="18" t="n">
        <v>27222</v>
      </c>
      <c r="BX786" s="0" t="n">
        <v>94.45</v>
      </c>
      <c r="BY786" s="18" t="n">
        <v>31457</v>
      </c>
      <c r="BZ786" s="0" t="n">
        <v>350.21</v>
      </c>
      <c r="CC786" s="18" t="n">
        <v>28440</v>
      </c>
      <c r="CD786" s="0" t="n">
        <v>167.95</v>
      </c>
      <c r="CE786" s="18" t="n">
        <v>31580</v>
      </c>
      <c r="CF786" s="0" t="n">
        <v>13.74</v>
      </c>
      <c r="CG786" s="18" t="n">
        <v>42116</v>
      </c>
      <c r="CH786" s="0" t="n">
        <v>53.6</v>
      </c>
      <c r="CI786" s="18" t="n">
        <v>32652</v>
      </c>
      <c r="CJ786" s="0" t="n">
        <v>2534.6</v>
      </c>
      <c r="CK786" s="18" t="n">
        <v>29987</v>
      </c>
      <c r="CL786" s="0" t="n">
        <v>70.126</v>
      </c>
      <c r="CM786" s="18" t="n">
        <v>41514</v>
      </c>
      <c r="CN786" s="0" t="n">
        <v>148.1</v>
      </c>
      <c r="CO786" s="18" t="n">
        <v>43875</v>
      </c>
      <c r="CP786" s="0" t="n">
        <v>299.48</v>
      </c>
    </row>
    <row r="787" customFormat="false" ht="15" hidden="false" customHeight="false" outlineLevel="0" collapsed="false">
      <c r="BU787" s="18" t="n">
        <v>26704</v>
      </c>
      <c r="BV787" s="0" t="n">
        <v>114.68</v>
      </c>
      <c r="BW787" s="18" t="n">
        <v>27225</v>
      </c>
      <c r="BX787" s="0" t="n">
        <v>94.88</v>
      </c>
      <c r="BY787" s="18" t="n">
        <v>31464</v>
      </c>
      <c r="BZ787" s="0" t="n">
        <v>355.65</v>
      </c>
      <c r="CC787" s="18" t="n">
        <v>28443</v>
      </c>
      <c r="CD787" s="0" t="n">
        <v>165.2</v>
      </c>
      <c r="CE787" s="18" t="n">
        <v>31581</v>
      </c>
      <c r="CF787" s="0" t="n">
        <v>13.65</v>
      </c>
      <c r="CG787" s="18" t="n">
        <v>42117</v>
      </c>
      <c r="CH787" s="0" t="n">
        <v>54.2</v>
      </c>
      <c r="CI787" s="18" t="n">
        <v>32653</v>
      </c>
      <c r="CJ787" s="0" t="n">
        <v>2539.9</v>
      </c>
      <c r="CK787" s="18" t="n">
        <v>29990</v>
      </c>
      <c r="CL787" s="0" t="n">
        <v>68.705</v>
      </c>
      <c r="CM787" s="18" t="n">
        <v>41515</v>
      </c>
      <c r="CN787" s="0" t="n">
        <v>148.25</v>
      </c>
      <c r="CO787" s="18" t="n">
        <v>43879</v>
      </c>
      <c r="CP787" s="0" t="n">
        <v>297.91</v>
      </c>
    </row>
    <row r="788" customFormat="false" ht="15" hidden="false" customHeight="false" outlineLevel="0" collapsed="false">
      <c r="BU788" s="18" t="n">
        <v>26707</v>
      </c>
      <c r="BV788" s="0" t="n">
        <v>116.06</v>
      </c>
      <c r="BW788" s="18" t="n">
        <v>27226</v>
      </c>
      <c r="BX788" s="0" t="n">
        <v>94.43</v>
      </c>
      <c r="BY788" s="18" t="n">
        <v>31471</v>
      </c>
      <c r="BZ788" s="0" t="n">
        <v>359.53</v>
      </c>
      <c r="CC788" s="18" t="n">
        <v>28444</v>
      </c>
      <c r="CD788" s="0" t="n">
        <v>162.65</v>
      </c>
      <c r="CE788" s="18" t="n">
        <v>31582</v>
      </c>
      <c r="CF788" s="0" t="n">
        <v>13.76</v>
      </c>
      <c r="CG788" s="18" t="n">
        <v>42118</v>
      </c>
      <c r="CH788" s="0" t="n">
        <v>56.5</v>
      </c>
      <c r="CI788" s="18" t="n">
        <v>32654</v>
      </c>
      <c r="CJ788" s="0" t="n">
        <v>2553.4</v>
      </c>
      <c r="CK788" s="18" t="n">
        <v>29991</v>
      </c>
      <c r="CL788" s="0" t="n">
        <v>67.856</v>
      </c>
      <c r="CM788" s="18" t="n">
        <v>41516</v>
      </c>
      <c r="CN788" s="0" t="n">
        <v>157.53</v>
      </c>
      <c r="CO788" s="18" t="n">
        <v>43880</v>
      </c>
      <c r="CP788" s="0" t="n">
        <v>277.81</v>
      </c>
    </row>
    <row r="789" customFormat="false" ht="15" hidden="false" customHeight="false" outlineLevel="0" collapsed="false">
      <c r="BU789" s="18" t="n">
        <v>26708</v>
      </c>
      <c r="BV789" s="0" t="n">
        <v>116.78</v>
      </c>
      <c r="BW789" s="18" t="n">
        <v>27227</v>
      </c>
      <c r="BX789" s="0" t="n">
        <v>94.89</v>
      </c>
      <c r="BY789" s="18" t="n">
        <v>31478</v>
      </c>
      <c r="BZ789" s="0" t="n">
        <v>362.24</v>
      </c>
      <c r="CC789" s="18" t="n">
        <v>28445</v>
      </c>
      <c r="CD789" s="0" t="n">
        <v>160.25</v>
      </c>
      <c r="CE789" s="18" t="n">
        <v>31583</v>
      </c>
      <c r="CF789" s="0" t="n">
        <v>14.69</v>
      </c>
      <c r="CG789" s="18" t="n">
        <v>42121</v>
      </c>
      <c r="CH789" s="0" t="n">
        <v>57.8</v>
      </c>
      <c r="CI789" s="18" t="n">
        <v>32658</v>
      </c>
      <c r="CJ789" s="0" t="n">
        <v>2597.4</v>
      </c>
      <c r="CK789" s="18" t="n">
        <v>29992</v>
      </c>
      <c r="CL789" s="0" t="n">
        <v>68.041</v>
      </c>
      <c r="CM789" s="18" t="n">
        <v>41520</v>
      </c>
      <c r="CN789" s="0" t="n">
        <v>162.11</v>
      </c>
      <c r="CO789" s="18" t="n">
        <v>43881</v>
      </c>
      <c r="CP789" s="0" t="n">
        <v>274.66</v>
      </c>
    </row>
    <row r="790" customFormat="false" ht="15" hidden="false" customHeight="false" outlineLevel="0" collapsed="false">
      <c r="BU790" s="18" t="n">
        <v>26709</v>
      </c>
      <c r="BV790" s="0" t="n">
        <v>115.1</v>
      </c>
      <c r="BW790" s="18" t="n">
        <v>27228</v>
      </c>
      <c r="BX790" s="0" t="n">
        <v>95.08</v>
      </c>
      <c r="BY790" s="18" t="n">
        <v>31485</v>
      </c>
      <c r="BZ790" s="0" t="n">
        <v>371.83</v>
      </c>
      <c r="CC790" s="18" t="n">
        <v>28446</v>
      </c>
      <c r="CD790" s="0" t="n">
        <v>158.65</v>
      </c>
      <c r="CE790" s="18" t="n">
        <v>31586</v>
      </c>
      <c r="CF790" s="0" t="n">
        <v>13</v>
      </c>
      <c r="CG790" s="18" t="n">
        <v>42122</v>
      </c>
      <c r="CH790" s="0" t="n">
        <v>59.3</v>
      </c>
      <c r="CI790" s="18" t="n">
        <v>32659</v>
      </c>
      <c r="CJ790" s="0" t="n">
        <v>2570.8</v>
      </c>
      <c r="CK790" s="18" t="n">
        <v>29993</v>
      </c>
      <c r="CL790" s="0" t="n">
        <v>67.848</v>
      </c>
      <c r="CM790" s="18" t="n">
        <v>41521</v>
      </c>
      <c r="CN790" s="0" t="n">
        <v>152.43</v>
      </c>
      <c r="CO790" s="18" t="n">
        <v>43882</v>
      </c>
      <c r="CP790" s="0" t="n">
        <v>278.33</v>
      </c>
    </row>
    <row r="791" customFormat="false" ht="15" hidden="false" customHeight="false" outlineLevel="0" collapsed="false">
      <c r="BU791" s="18" t="n">
        <v>26710</v>
      </c>
      <c r="BV791" s="0" t="n">
        <v>114.45</v>
      </c>
      <c r="BW791" s="18" t="n">
        <v>27229</v>
      </c>
      <c r="BX791" s="0" t="n">
        <v>95.11</v>
      </c>
      <c r="BY791" s="18" t="n">
        <v>31492</v>
      </c>
      <c r="BZ791" s="0" t="n">
        <v>372.59</v>
      </c>
      <c r="CC791" s="18" t="n">
        <v>28447</v>
      </c>
      <c r="CD791" s="0" t="n">
        <v>160.85</v>
      </c>
      <c r="CE791" s="18" t="n">
        <v>31587</v>
      </c>
      <c r="CF791" s="0" t="n">
        <v>12.88</v>
      </c>
      <c r="CG791" s="18" t="n">
        <v>42123</v>
      </c>
      <c r="CH791" s="0" t="n">
        <v>57.9</v>
      </c>
      <c r="CI791" s="18" t="n">
        <v>32660</v>
      </c>
      <c r="CJ791" s="0" t="n">
        <v>2584.1</v>
      </c>
      <c r="CK791" s="18" t="n">
        <v>29994</v>
      </c>
      <c r="CL791" s="0" t="n">
        <v>67.949</v>
      </c>
      <c r="CM791" s="18" t="n">
        <v>41522</v>
      </c>
      <c r="CN791" s="0" t="n">
        <v>153.11</v>
      </c>
      <c r="CO791" s="18" t="n">
        <v>43885</v>
      </c>
      <c r="CP791" s="0" t="n">
        <v>277.24</v>
      </c>
    </row>
    <row r="792" customFormat="false" ht="15" hidden="false" customHeight="false" outlineLevel="0" collapsed="false">
      <c r="BU792" s="18" t="n">
        <v>26711</v>
      </c>
      <c r="BV792" s="0" t="n">
        <v>114.98</v>
      </c>
      <c r="BW792" s="18" t="n">
        <v>27232</v>
      </c>
      <c r="BX792" s="0" t="n">
        <v>95.31</v>
      </c>
      <c r="BY792" s="18" t="n">
        <v>31499</v>
      </c>
      <c r="BZ792" s="0" t="n">
        <v>373.31</v>
      </c>
      <c r="CC792" s="18" t="n">
        <v>28450</v>
      </c>
      <c r="CD792" s="0" t="n">
        <v>157.7</v>
      </c>
      <c r="CE792" s="18" t="n">
        <v>31588</v>
      </c>
      <c r="CF792" s="0" t="n">
        <v>13.26</v>
      </c>
      <c r="CG792" s="18" t="n">
        <v>42124</v>
      </c>
      <c r="CH792" s="0" t="n">
        <v>57.9</v>
      </c>
      <c r="CI792" s="18" t="n">
        <v>32661</v>
      </c>
      <c r="CJ792" s="0" t="n">
        <v>2467.8</v>
      </c>
      <c r="CK792" s="18" t="n">
        <v>29998</v>
      </c>
      <c r="CL792" s="0" t="n">
        <v>67.39</v>
      </c>
      <c r="CM792" s="18" t="n">
        <v>41523</v>
      </c>
      <c r="CN792" s="0" t="n">
        <v>147.38</v>
      </c>
      <c r="CO792" s="18" t="n">
        <v>43886</v>
      </c>
      <c r="CP792" s="0" t="n">
        <v>264.63</v>
      </c>
    </row>
    <row r="793" customFormat="false" ht="15" hidden="false" customHeight="false" outlineLevel="0" collapsed="false">
      <c r="BU793" s="18" t="n">
        <v>26715</v>
      </c>
      <c r="BV793" s="0" t="n">
        <v>115.4</v>
      </c>
      <c r="BW793" s="18" t="n">
        <v>27233</v>
      </c>
      <c r="BX793" s="0" t="n">
        <v>96</v>
      </c>
      <c r="BY793" s="18" t="n">
        <v>31506</v>
      </c>
      <c r="BZ793" s="0" t="n">
        <v>372.23</v>
      </c>
      <c r="CC793" s="18" t="n">
        <v>28451</v>
      </c>
      <c r="CD793" s="0" t="n">
        <v>156.15</v>
      </c>
      <c r="CE793" s="18" t="n">
        <v>31589</v>
      </c>
      <c r="CF793" s="0" t="n">
        <v>13.14</v>
      </c>
      <c r="CG793" s="18" t="n">
        <v>42128</v>
      </c>
      <c r="CH793" s="0" t="n">
        <v>57.8</v>
      </c>
      <c r="CI793" s="18" t="n">
        <v>32664</v>
      </c>
      <c r="CJ793" s="0" t="n">
        <v>2504.8</v>
      </c>
      <c r="CK793" s="18" t="n">
        <v>29999</v>
      </c>
      <c r="CL793" s="0" t="n">
        <v>67.53</v>
      </c>
      <c r="CM793" s="18" t="n">
        <v>41526</v>
      </c>
      <c r="CN793" s="0" t="n">
        <v>153.9</v>
      </c>
      <c r="CO793" s="18" t="n">
        <v>43887</v>
      </c>
      <c r="CP793" s="0" t="n">
        <v>237.75</v>
      </c>
    </row>
    <row r="794" customFormat="false" ht="15" hidden="false" customHeight="false" outlineLevel="0" collapsed="false">
      <c r="BU794" s="18" t="n">
        <v>26716</v>
      </c>
      <c r="BV794" s="0" t="n">
        <v>114.69</v>
      </c>
      <c r="BW794" s="18" t="n">
        <v>27234</v>
      </c>
      <c r="BX794" s="0" t="n">
        <v>96.38</v>
      </c>
      <c r="BY794" s="18" t="n">
        <v>31513</v>
      </c>
      <c r="BZ794" s="0" t="n">
        <v>378.91</v>
      </c>
      <c r="CC794" s="18" t="n">
        <v>28452</v>
      </c>
      <c r="CD794" s="0" t="n">
        <v>159.3</v>
      </c>
      <c r="CE794" s="18" t="n">
        <v>31590</v>
      </c>
      <c r="CF794" s="0" t="n">
        <v>13.4</v>
      </c>
      <c r="CG794" s="18" t="n">
        <v>42129</v>
      </c>
      <c r="CH794" s="0" t="n">
        <v>58.5</v>
      </c>
      <c r="CI794" s="18" t="n">
        <v>32665</v>
      </c>
      <c r="CJ794" s="0" t="n">
        <v>2427.2</v>
      </c>
      <c r="CK794" s="18" t="n">
        <v>30000</v>
      </c>
      <c r="CL794" s="0" t="n">
        <v>67.522</v>
      </c>
      <c r="CM794" s="18" t="n">
        <v>41527</v>
      </c>
      <c r="CN794" s="0" t="n">
        <v>153.31</v>
      </c>
      <c r="CO794" s="18" t="n">
        <v>43888</v>
      </c>
      <c r="CP794" s="0" t="n">
        <v>239.81</v>
      </c>
    </row>
    <row r="795" customFormat="false" ht="15" hidden="false" customHeight="false" outlineLevel="0" collapsed="false">
      <c r="BU795" s="18" t="n">
        <v>26717</v>
      </c>
      <c r="BV795" s="0" t="n">
        <v>114.44</v>
      </c>
      <c r="BW795" s="18" t="n">
        <v>27235</v>
      </c>
      <c r="BX795" s="0" t="n">
        <v>95.87</v>
      </c>
      <c r="BY795" s="18" t="n">
        <v>31520</v>
      </c>
      <c r="BZ795" s="0" t="n">
        <v>390.06</v>
      </c>
      <c r="CC795" s="18" t="n">
        <v>28453</v>
      </c>
      <c r="CD795" s="0" t="n">
        <v>158.9</v>
      </c>
      <c r="CE795" s="18" t="n">
        <v>31593</v>
      </c>
      <c r="CF795" s="0" t="n">
        <v>12.78</v>
      </c>
      <c r="CG795" s="18" t="n">
        <v>42130</v>
      </c>
      <c r="CH795" s="0" t="n">
        <v>59.3</v>
      </c>
      <c r="CI795" s="18" t="n">
        <v>32666</v>
      </c>
      <c r="CJ795" s="0" t="n">
        <v>2459</v>
      </c>
      <c r="CK795" s="18" t="n">
        <v>30001</v>
      </c>
      <c r="CL795" s="0" t="n">
        <v>67.192</v>
      </c>
      <c r="CM795" s="18" t="n">
        <v>41528</v>
      </c>
      <c r="CN795" s="0" t="n">
        <v>158.26</v>
      </c>
      <c r="CO795" s="18" t="n">
        <v>43889</v>
      </c>
      <c r="CP795" s="0" t="n">
        <v>239.82</v>
      </c>
    </row>
    <row r="796" customFormat="false" ht="15" hidden="false" customHeight="false" outlineLevel="0" collapsed="false">
      <c r="BU796" s="18" t="n">
        <v>26718</v>
      </c>
      <c r="BV796" s="0" t="n">
        <v>113.16</v>
      </c>
      <c r="BW796" s="18" t="n">
        <v>27236</v>
      </c>
      <c r="BX796" s="0" t="n">
        <v>94.54</v>
      </c>
      <c r="BY796" s="18" t="n">
        <v>31527</v>
      </c>
      <c r="BZ796" s="0" t="n">
        <v>392.34</v>
      </c>
      <c r="CC796" s="18" t="n">
        <v>28454</v>
      </c>
      <c r="CD796" s="0" t="n">
        <v>158</v>
      </c>
      <c r="CE796" s="18" t="n">
        <v>31594</v>
      </c>
      <c r="CF796" s="0" t="n">
        <v>12.38</v>
      </c>
      <c r="CG796" s="18" t="n">
        <v>42131</v>
      </c>
      <c r="CH796" s="0" t="n">
        <v>59.2</v>
      </c>
      <c r="CI796" s="18" t="n">
        <v>32667</v>
      </c>
      <c r="CJ796" s="0" t="n">
        <v>2474</v>
      </c>
      <c r="CK796" s="18" t="n">
        <v>30004</v>
      </c>
      <c r="CL796" s="0" t="n">
        <v>66.613</v>
      </c>
      <c r="CM796" s="18" t="n">
        <v>41529</v>
      </c>
      <c r="CN796" s="0" t="n">
        <v>158.88</v>
      </c>
      <c r="CO796" s="18" t="n">
        <v>43892</v>
      </c>
      <c r="CP796" s="0" t="n">
        <v>246.59</v>
      </c>
    </row>
    <row r="797" customFormat="false" ht="15" hidden="false" customHeight="false" outlineLevel="0" collapsed="false">
      <c r="BU797" s="18" t="n">
        <v>26721</v>
      </c>
      <c r="BV797" s="0" t="n">
        <v>112.19</v>
      </c>
      <c r="BW797" s="18" t="n">
        <v>27239</v>
      </c>
      <c r="BX797" s="0" t="n">
        <v>93.08</v>
      </c>
      <c r="BY797" s="18" t="n">
        <v>31534</v>
      </c>
      <c r="BZ797" s="0" t="n">
        <v>383.18</v>
      </c>
      <c r="CC797" s="18" t="n">
        <v>28457</v>
      </c>
      <c r="CD797" s="0" t="n">
        <v>161.6</v>
      </c>
      <c r="CE797" s="18" t="n">
        <v>31595</v>
      </c>
      <c r="CF797" s="0" t="n">
        <v>11.99</v>
      </c>
      <c r="CG797" s="18" t="n">
        <v>42132</v>
      </c>
      <c r="CH797" s="0" t="n">
        <v>58.6</v>
      </c>
      <c r="CI797" s="18" t="n">
        <v>32668</v>
      </c>
      <c r="CJ797" s="0" t="n">
        <v>2505.9</v>
      </c>
      <c r="CK797" s="18" t="n">
        <v>30005</v>
      </c>
      <c r="CL797" s="0" t="n">
        <v>66.062</v>
      </c>
      <c r="CM797" s="18" t="n">
        <v>41530</v>
      </c>
      <c r="CN797" s="0" t="n">
        <v>158.75</v>
      </c>
      <c r="CO797" s="18" t="n">
        <v>43893</v>
      </c>
      <c r="CP797" s="0" t="n">
        <v>237.05</v>
      </c>
    </row>
    <row r="798" customFormat="false" ht="15" hidden="false" customHeight="false" outlineLevel="0" collapsed="false">
      <c r="BU798" s="18" t="n">
        <v>26722</v>
      </c>
      <c r="BV798" s="0" t="n">
        <v>110.9</v>
      </c>
      <c r="BW798" s="18" t="n">
        <v>27240</v>
      </c>
      <c r="BX798" s="0" t="n">
        <v>92.47</v>
      </c>
      <c r="BY798" s="18" t="n">
        <v>31541</v>
      </c>
      <c r="BZ798" s="0" t="n">
        <v>389.1</v>
      </c>
      <c r="CC798" s="18" t="n">
        <v>28458</v>
      </c>
      <c r="CD798" s="0" t="n">
        <v>159.2</v>
      </c>
      <c r="CE798" s="18" t="n">
        <v>31600</v>
      </c>
      <c r="CF798" s="0" t="n">
        <v>11.19</v>
      </c>
      <c r="CG798" s="18" t="n">
        <v>42135</v>
      </c>
      <c r="CH798" s="0" t="n">
        <v>59.3</v>
      </c>
      <c r="CI798" s="18" t="n">
        <v>32671</v>
      </c>
      <c r="CJ798" s="0" t="n">
        <v>2460.8</v>
      </c>
      <c r="CK798" s="18" t="n">
        <v>30006</v>
      </c>
      <c r="CL798" s="0" t="n">
        <v>66.48</v>
      </c>
      <c r="CM798" s="18" t="n">
        <v>41533</v>
      </c>
      <c r="CN798" s="0" t="n">
        <v>157.9</v>
      </c>
      <c r="CO798" s="18" t="n">
        <v>43894</v>
      </c>
      <c r="CP798" s="0" t="n">
        <v>236.25</v>
      </c>
    </row>
    <row r="799" customFormat="false" ht="15" hidden="false" customHeight="false" outlineLevel="0" collapsed="false">
      <c r="BU799" s="18" t="n">
        <v>26723</v>
      </c>
      <c r="BV799" s="0" t="n">
        <v>111.68</v>
      </c>
      <c r="BW799" s="18" t="n">
        <v>27241</v>
      </c>
      <c r="BX799" s="0" t="n">
        <v>91.46</v>
      </c>
      <c r="BY799" s="18" t="n">
        <v>31548</v>
      </c>
      <c r="BZ799" s="0" t="n">
        <v>384.67</v>
      </c>
      <c r="CC799" s="18" t="n">
        <v>28459</v>
      </c>
      <c r="CD799" s="0" t="n">
        <v>160.05</v>
      </c>
      <c r="CE799" s="18" t="n">
        <v>31601</v>
      </c>
      <c r="CF799" s="0" t="n">
        <v>11.22</v>
      </c>
      <c r="CG799" s="18" t="n">
        <v>42136</v>
      </c>
      <c r="CH799" s="0" t="n">
        <v>60.7</v>
      </c>
      <c r="CI799" s="18" t="n">
        <v>32672</v>
      </c>
      <c r="CJ799" s="0" t="n">
        <v>2449.4</v>
      </c>
      <c r="CK799" s="18" t="n">
        <v>30007</v>
      </c>
      <c r="CL799" s="0" t="n">
        <v>66.814</v>
      </c>
      <c r="CM799" s="18" t="n">
        <v>41534</v>
      </c>
      <c r="CN799" s="0" t="n">
        <v>158.58</v>
      </c>
      <c r="CO799" s="18" t="n">
        <v>43895</v>
      </c>
      <c r="CP799" s="0" t="n">
        <v>245.02</v>
      </c>
    </row>
    <row r="800" customFormat="false" ht="15" hidden="false" customHeight="false" outlineLevel="0" collapsed="false">
      <c r="BU800" s="18" t="n">
        <v>26724</v>
      </c>
      <c r="BV800" s="0" t="n">
        <v>111.05</v>
      </c>
      <c r="BW800" s="18" t="n">
        <v>27242</v>
      </c>
      <c r="BX800" s="0" t="n">
        <v>90.7</v>
      </c>
      <c r="BY800" s="18" t="n">
        <v>31555</v>
      </c>
      <c r="BZ800" s="0" t="n">
        <v>391.91</v>
      </c>
      <c r="CC800" s="18" t="n">
        <v>28460</v>
      </c>
      <c r="CD800" s="0" t="n">
        <v>160.3</v>
      </c>
      <c r="CE800" s="18" t="n">
        <v>31602</v>
      </c>
      <c r="CF800" s="0" t="n">
        <v>10.77</v>
      </c>
      <c r="CG800" s="18" t="n">
        <v>42137</v>
      </c>
      <c r="CH800" s="0" t="n">
        <v>60.5</v>
      </c>
      <c r="CI800" s="18" t="n">
        <v>32673</v>
      </c>
      <c r="CJ800" s="0" t="n">
        <v>2515.5</v>
      </c>
      <c r="CK800" s="18" t="n">
        <v>30008</v>
      </c>
      <c r="CL800" s="0" t="n">
        <v>66.738</v>
      </c>
      <c r="CM800" s="18" t="n">
        <v>41535</v>
      </c>
      <c r="CN800" s="0" t="n">
        <v>159.14</v>
      </c>
      <c r="CO800" s="18" t="n">
        <v>43896</v>
      </c>
      <c r="CP800" s="0" t="n">
        <v>255.26</v>
      </c>
    </row>
    <row r="801" customFormat="false" ht="15" hidden="false" customHeight="false" outlineLevel="0" collapsed="false">
      <c r="BU801" s="18" t="n">
        <v>26725</v>
      </c>
      <c r="BV801" s="0" t="n">
        <v>112.28</v>
      </c>
      <c r="BW801" s="18" t="n">
        <v>27243</v>
      </c>
      <c r="BX801" s="0" t="n">
        <v>90.25</v>
      </c>
      <c r="BY801" s="18" t="n">
        <v>31562</v>
      </c>
      <c r="BZ801" s="0" t="n">
        <v>400.16</v>
      </c>
      <c r="CC801" s="18" t="n">
        <v>28461</v>
      </c>
      <c r="CD801" s="0" t="n">
        <v>158.75</v>
      </c>
      <c r="CE801" s="18" t="n">
        <v>31603</v>
      </c>
      <c r="CF801" s="0" t="n">
        <v>11.25</v>
      </c>
      <c r="CG801" s="18" t="n">
        <v>42138</v>
      </c>
      <c r="CH801" s="0" t="n">
        <v>59.4</v>
      </c>
      <c r="CI801" s="18" t="n">
        <v>32674</v>
      </c>
      <c r="CJ801" s="0" t="n">
        <v>2478.2</v>
      </c>
      <c r="CK801" s="18" t="n">
        <v>30011</v>
      </c>
      <c r="CL801" s="0" t="n">
        <v>66.979</v>
      </c>
      <c r="CM801" s="18" t="n">
        <v>41536</v>
      </c>
      <c r="CN801" s="0" t="n">
        <v>155.13</v>
      </c>
      <c r="CO801" s="18" t="n">
        <v>43899</v>
      </c>
      <c r="CP801" s="0" t="n">
        <v>209.91</v>
      </c>
    </row>
    <row r="802" customFormat="false" ht="15" hidden="false" customHeight="false" outlineLevel="0" collapsed="false">
      <c r="BU802" s="18" t="n">
        <v>26728</v>
      </c>
      <c r="BV802" s="0" t="n">
        <v>112.68</v>
      </c>
      <c r="BW802" s="18" t="n">
        <v>27246</v>
      </c>
      <c r="BX802" s="0" t="n">
        <v>90.4</v>
      </c>
      <c r="BY802" s="18" t="n">
        <v>31569</v>
      </c>
      <c r="BZ802" s="0" t="n">
        <v>400.25</v>
      </c>
      <c r="CC802" s="18" t="n">
        <v>28464</v>
      </c>
      <c r="CD802" s="0" t="n">
        <v>159.5</v>
      </c>
      <c r="CE802" s="18" t="n">
        <v>31604</v>
      </c>
      <c r="CF802" s="0" t="n">
        <v>11.13</v>
      </c>
      <c r="CG802" s="18" t="n">
        <v>42139</v>
      </c>
      <c r="CH802" s="0" t="n">
        <v>59.3</v>
      </c>
      <c r="CI802" s="18" t="n">
        <v>32675</v>
      </c>
      <c r="CJ802" s="0" t="n">
        <v>2535.6</v>
      </c>
      <c r="CK802" s="18" t="n">
        <v>30012</v>
      </c>
      <c r="CL802" s="0" t="n">
        <v>66.895</v>
      </c>
      <c r="CM802" s="18" t="n">
        <v>41537</v>
      </c>
      <c r="CN802" s="0" t="n">
        <v>152.13</v>
      </c>
      <c r="CO802" s="18" t="n">
        <v>43900</v>
      </c>
      <c r="CP802" s="0" t="n">
        <v>214.96</v>
      </c>
    </row>
    <row r="803" customFormat="false" ht="15" hidden="false" customHeight="false" outlineLevel="0" collapsed="false">
      <c r="BU803" s="18" t="n">
        <v>26729</v>
      </c>
      <c r="BV803" s="0" t="n">
        <v>114.1</v>
      </c>
      <c r="BW803" s="18" t="n">
        <v>27247</v>
      </c>
      <c r="BX803" s="0" t="n">
        <v>91.07</v>
      </c>
      <c r="BY803" s="18" t="n">
        <v>31576</v>
      </c>
      <c r="BZ803" s="0" t="n">
        <v>399.59</v>
      </c>
      <c r="CC803" s="18" t="n">
        <v>28465</v>
      </c>
      <c r="CD803" s="0" t="n">
        <v>159.85</v>
      </c>
      <c r="CE803" s="18" t="n">
        <v>31607</v>
      </c>
      <c r="CF803" s="0" t="n">
        <v>11.04</v>
      </c>
      <c r="CG803" s="18" t="n">
        <v>42142</v>
      </c>
      <c r="CH803" s="0" t="n">
        <v>59.3</v>
      </c>
      <c r="CI803" s="18" t="n">
        <v>32678</v>
      </c>
      <c r="CJ803" s="0" t="n">
        <v>2580</v>
      </c>
      <c r="CK803" s="18" t="n">
        <v>30013</v>
      </c>
      <c r="CL803" s="0" t="n">
        <v>65.909</v>
      </c>
      <c r="CM803" s="18" t="n">
        <v>41540</v>
      </c>
      <c r="CN803" s="0" t="n">
        <v>153.74</v>
      </c>
      <c r="CO803" s="18" t="n">
        <v>43901</v>
      </c>
      <c r="CP803" s="0" t="n">
        <v>203.84</v>
      </c>
    </row>
    <row r="804" customFormat="false" ht="15" hidden="false" customHeight="false" outlineLevel="0" collapsed="false">
      <c r="BU804" s="18" t="n">
        <v>26730</v>
      </c>
      <c r="BV804" s="0" t="n">
        <v>114.45</v>
      </c>
      <c r="BW804" s="18" t="n">
        <v>27248</v>
      </c>
      <c r="BX804" s="0" t="n">
        <v>92.5</v>
      </c>
      <c r="BY804" s="18" t="n">
        <v>31583</v>
      </c>
      <c r="BZ804" s="0" t="n">
        <v>396.88</v>
      </c>
      <c r="CC804" s="18" t="n">
        <v>28466</v>
      </c>
      <c r="CD804" s="0" t="n">
        <v>160.3</v>
      </c>
      <c r="CE804" s="18" t="n">
        <v>31608</v>
      </c>
      <c r="CF804" s="0" t="n">
        <v>12.11</v>
      </c>
      <c r="CG804" s="18" t="n">
        <v>42143</v>
      </c>
      <c r="CH804" s="0" t="n">
        <v>59.3</v>
      </c>
      <c r="CI804" s="18" t="n">
        <v>32679</v>
      </c>
      <c r="CJ804" s="0" t="n">
        <v>2597.9</v>
      </c>
      <c r="CK804" s="18" t="n">
        <v>30014</v>
      </c>
      <c r="CL804" s="0" t="n">
        <v>65.168</v>
      </c>
      <c r="CM804" s="18" t="n">
        <v>41541</v>
      </c>
      <c r="CN804" s="0" t="n">
        <v>155.81</v>
      </c>
      <c r="CO804" s="18" t="n">
        <v>43902</v>
      </c>
      <c r="CP804" s="0" t="n">
        <v>138.16</v>
      </c>
    </row>
    <row r="805" customFormat="false" ht="15" hidden="false" customHeight="false" outlineLevel="0" collapsed="false">
      <c r="BU805" s="18" t="n">
        <v>26731</v>
      </c>
      <c r="BV805" s="0" t="n">
        <v>114.23</v>
      </c>
      <c r="BW805" s="18" t="n">
        <v>27249</v>
      </c>
      <c r="BX805" s="0" t="n">
        <v>91.92</v>
      </c>
      <c r="BY805" s="18" t="n">
        <v>31590</v>
      </c>
      <c r="BZ805" s="0" t="n">
        <v>403.53</v>
      </c>
      <c r="CC805" s="18" t="n">
        <v>28467</v>
      </c>
      <c r="CD805" s="0" t="n">
        <v>160.9</v>
      </c>
      <c r="CE805" s="18" t="n">
        <v>31609</v>
      </c>
      <c r="CF805" s="0" t="n">
        <v>12.61</v>
      </c>
      <c r="CG805" s="18" t="n">
        <v>42144</v>
      </c>
      <c r="CH805" s="0" t="n">
        <v>58.8</v>
      </c>
      <c r="CI805" s="18" t="n">
        <v>32680</v>
      </c>
      <c r="CJ805" s="0" t="n">
        <v>2525.8</v>
      </c>
      <c r="CK805" s="18" t="n">
        <v>30015</v>
      </c>
      <c r="CL805" s="0" t="n">
        <v>64.416</v>
      </c>
      <c r="CM805" s="18" t="n">
        <v>41542</v>
      </c>
      <c r="CN805" s="0" t="n">
        <v>155.41</v>
      </c>
      <c r="CO805" s="18" t="n">
        <v>43903</v>
      </c>
      <c r="CP805" s="0" t="n">
        <v>136.68</v>
      </c>
    </row>
    <row r="806" customFormat="false" ht="15" hidden="false" customHeight="false" outlineLevel="0" collapsed="false">
      <c r="BU806" s="18" t="n">
        <v>26732</v>
      </c>
      <c r="BV806" s="0" t="n">
        <v>113.79</v>
      </c>
      <c r="BW806" s="18" t="n">
        <v>27250</v>
      </c>
      <c r="BX806" s="0" t="n">
        <v>91.53</v>
      </c>
      <c r="BY806" s="18" t="n">
        <v>31597</v>
      </c>
      <c r="BZ806" s="0" t="n">
        <v>411.16</v>
      </c>
      <c r="CC806" s="18" t="n">
        <v>28468</v>
      </c>
      <c r="CD806" s="0" t="n">
        <v>158.55</v>
      </c>
      <c r="CE806" s="18" t="n">
        <v>31610</v>
      </c>
      <c r="CF806" s="0" t="n">
        <v>12.4</v>
      </c>
      <c r="CG806" s="18" t="n">
        <v>42145</v>
      </c>
      <c r="CH806" s="0" t="n">
        <v>58.9</v>
      </c>
      <c r="CI806" s="18" t="n">
        <v>32681</v>
      </c>
      <c r="CJ806" s="0" t="n">
        <v>2500.4</v>
      </c>
      <c r="CK806" s="18" t="n">
        <v>30018</v>
      </c>
      <c r="CL806" s="0" t="n">
        <v>63.261</v>
      </c>
      <c r="CM806" s="18" t="n">
        <v>41543</v>
      </c>
      <c r="CN806" s="0" t="n">
        <v>158</v>
      </c>
      <c r="CO806" s="18" t="n">
        <v>43906</v>
      </c>
      <c r="CP806" s="0" t="n">
        <v>115.72</v>
      </c>
    </row>
    <row r="807" customFormat="false" ht="15" hidden="false" customHeight="false" outlineLevel="0" collapsed="false">
      <c r="BU807" s="18" t="n">
        <v>26735</v>
      </c>
      <c r="BV807" s="0" t="n">
        <v>113.86</v>
      </c>
      <c r="BW807" s="18" t="n">
        <v>27253</v>
      </c>
      <c r="BX807" s="0" t="n">
        <v>90.62</v>
      </c>
      <c r="BY807" s="18" t="n">
        <v>31604</v>
      </c>
      <c r="BZ807" s="0" t="n">
        <v>391.55</v>
      </c>
      <c r="CC807" s="18" t="n">
        <v>28471</v>
      </c>
      <c r="CD807" s="0" t="n">
        <v>158.8</v>
      </c>
      <c r="CE807" s="18" t="n">
        <v>31611</v>
      </c>
      <c r="CF807" s="0" t="n">
        <v>12.86</v>
      </c>
      <c r="CG807" s="18" t="n">
        <v>42146</v>
      </c>
      <c r="CH807" s="0" t="n">
        <v>59.1</v>
      </c>
      <c r="CI807" s="18" t="n">
        <v>32682</v>
      </c>
      <c r="CJ807" s="0" t="n">
        <v>2483.4</v>
      </c>
      <c r="CK807" s="18" t="n">
        <v>30019</v>
      </c>
      <c r="CL807" s="0" t="n">
        <v>62.887</v>
      </c>
      <c r="CM807" s="18" t="n">
        <v>41544</v>
      </c>
      <c r="CN807" s="0" t="n">
        <v>157.63</v>
      </c>
      <c r="CO807" s="18" t="n">
        <v>43907</v>
      </c>
      <c r="CP807" s="0" t="n">
        <v>126.31</v>
      </c>
    </row>
    <row r="808" customFormat="false" ht="15" hidden="false" customHeight="false" outlineLevel="0" collapsed="false">
      <c r="BU808" s="18" t="n">
        <v>26736</v>
      </c>
      <c r="BV808" s="0" t="n">
        <v>114.48</v>
      </c>
      <c r="BW808" s="18" t="n">
        <v>27254</v>
      </c>
      <c r="BX808" s="0" t="n">
        <v>89.55</v>
      </c>
      <c r="BY808" s="18" t="n">
        <v>31611</v>
      </c>
      <c r="BZ808" s="0" t="n">
        <v>381.07</v>
      </c>
      <c r="CC808" s="18" t="n">
        <v>28472</v>
      </c>
      <c r="CD808" s="0" t="n">
        <v>157.6</v>
      </c>
      <c r="CE808" s="18" t="n">
        <v>31614</v>
      </c>
      <c r="CF808" s="0" t="n">
        <v>13.09</v>
      </c>
      <c r="CG808" s="18" t="n">
        <v>42149</v>
      </c>
      <c r="CH808" s="0" t="n">
        <v>59.6</v>
      </c>
      <c r="CI808" s="18" t="n">
        <v>32685</v>
      </c>
      <c r="CJ808" s="0" t="n">
        <v>2468.7</v>
      </c>
      <c r="CK808" s="18" t="n">
        <v>30020</v>
      </c>
      <c r="CL808" s="0" t="n">
        <v>63.237</v>
      </c>
      <c r="CM808" s="18" t="n">
        <v>41547</v>
      </c>
      <c r="CN808" s="0" t="n">
        <v>158.86</v>
      </c>
      <c r="CO808" s="18" t="n">
        <v>43908</v>
      </c>
      <c r="CP808" s="0" t="n">
        <v>123.3</v>
      </c>
    </row>
    <row r="809" customFormat="false" ht="15" hidden="false" customHeight="false" outlineLevel="0" collapsed="false">
      <c r="BU809" s="18" t="n">
        <v>26737</v>
      </c>
      <c r="BV809" s="0" t="n">
        <v>114.98</v>
      </c>
      <c r="BW809" s="18" t="n">
        <v>27255</v>
      </c>
      <c r="BX809" s="0" t="n">
        <v>87.84</v>
      </c>
      <c r="BY809" s="18" t="n">
        <v>31618</v>
      </c>
      <c r="BZ809" s="0" t="n">
        <v>379.83</v>
      </c>
      <c r="CC809" s="18" t="n">
        <v>28473</v>
      </c>
      <c r="CD809" s="0" t="n">
        <v>160.1</v>
      </c>
      <c r="CE809" s="18" t="n">
        <v>31615</v>
      </c>
      <c r="CF809" s="0" t="n">
        <v>11.07</v>
      </c>
      <c r="CG809" s="18" t="n">
        <v>42150</v>
      </c>
      <c r="CH809" s="0" t="n">
        <v>60.8</v>
      </c>
      <c r="CI809" s="18" t="n">
        <v>32686</v>
      </c>
      <c r="CJ809" s="0" t="n">
        <v>2465.9</v>
      </c>
      <c r="CK809" s="18" t="n">
        <v>30021</v>
      </c>
      <c r="CL809" s="0" t="n">
        <v>63.153</v>
      </c>
      <c r="CM809" s="18" t="n">
        <v>41548</v>
      </c>
      <c r="CN809" s="0" t="n">
        <v>159.28</v>
      </c>
      <c r="CO809" s="18" t="n">
        <v>43909</v>
      </c>
      <c r="CP809" s="0" t="n">
        <v>145.46</v>
      </c>
    </row>
    <row r="810" customFormat="false" ht="15" hidden="false" customHeight="false" outlineLevel="0" collapsed="false">
      <c r="BU810" s="18" t="n">
        <v>26738</v>
      </c>
      <c r="BV810" s="0" t="n">
        <v>114.12</v>
      </c>
      <c r="BW810" s="18" t="n">
        <v>27256</v>
      </c>
      <c r="BX810" s="0" t="n">
        <v>87.34</v>
      </c>
      <c r="BY810" s="18" t="n">
        <v>31625</v>
      </c>
      <c r="BZ810" s="0" t="n">
        <v>370.66</v>
      </c>
      <c r="CC810" s="18" t="n">
        <v>28474</v>
      </c>
      <c r="CD810" s="0" t="n">
        <v>158.85</v>
      </c>
      <c r="CE810" s="18" t="n">
        <v>31616</v>
      </c>
      <c r="CF810" s="0" t="n">
        <v>11.07</v>
      </c>
      <c r="CG810" s="18" t="n">
        <v>42151</v>
      </c>
      <c r="CH810" s="0" t="n">
        <v>61.5</v>
      </c>
      <c r="CI810" s="18" t="n">
        <v>32687</v>
      </c>
      <c r="CJ810" s="0" t="n">
        <v>2432.6</v>
      </c>
      <c r="CK810" s="18" t="n">
        <v>30022</v>
      </c>
      <c r="CL810" s="0" t="n">
        <v>62.682</v>
      </c>
      <c r="CM810" s="18" t="n">
        <v>41549</v>
      </c>
      <c r="CN810" s="0" t="n">
        <v>140.94</v>
      </c>
      <c r="CO810" s="18" t="n">
        <v>43910</v>
      </c>
      <c r="CP810" s="0" t="n">
        <v>132.61</v>
      </c>
    </row>
    <row r="811" customFormat="false" ht="15" hidden="false" customHeight="false" outlineLevel="0" collapsed="false">
      <c r="BU811" s="18" t="n">
        <v>26739</v>
      </c>
      <c r="BV811" s="0" t="n">
        <v>113.54</v>
      </c>
      <c r="BW811" s="18" t="n">
        <v>27257</v>
      </c>
      <c r="BX811" s="0" t="n">
        <v>86.73</v>
      </c>
      <c r="BY811" s="18" t="n">
        <v>31632</v>
      </c>
      <c r="BZ811" s="0" t="n">
        <v>365.87</v>
      </c>
      <c r="CC811" s="18" t="n">
        <v>28475</v>
      </c>
      <c r="CD811" s="0" t="n">
        <v>160</v>
      </c>
      <c r="CE811" s="18" t="n">
        <v>31617</v>
      </c>
      <c r="CF811" s="0" t="n">
        <v>11.07</v>
      </c>
      <c r="CG811" s="18" t="n">
        <v>42152</v>
      </c>
      <c r="CH811" s="0" t="n">
        <v>61.5</v>
      </c>
      <c r="CI811" s="18" t="n">
        <v>32688</v>
      </c>
      <c r="CJ811" s="0" t="n">
        <v>2480.2</v>
      </c>
      <c r="CK811" s="18" t="n">
        <v>30025</v>
      </c>
      <c r="CL811" s="0" t="n">
        <v>62.537</v>
      </c>
      <c r="CM811" s="18" t="n">
        <v>41550</v>
      </c>
      <c r="CN811" s="0" t="n">
        <v>148.9</v>
      </c>
      <c r="CO811" s="18" t="n">
        <v>43913</v>
      </c>
      <c r="CP811" s="0" t="n">
        <v>140.04</v>
      </c>
    </row>
    <row r="812" customFormat="false" ht="15" hidden="false" customHeight="false" outlineLevel="0" collapsed="false">
      <c r="BU812" s="18" t="n">
        <v>26742</v>
      </c>
      <c r="BV812" s="0" t="n">
        <v>112.17</v>
      </c>
      <c r="BW812" s="18" t="n">
        <v>27260</v>
      </c>
      <c r="BX812" s="0" t="n">
        <v>85.46</v>
      </c>
      <c r="BY812" s="18" t="n">
        <v>31639</v>
      </c>
      <c r="BZ812" s="0" t="n">
        <v>380.18</v>
      </c>
      <c r="CC812" s="18" t="n">
        <v>28478</v>
      </c>
      <c r="CD812" s="0" t="n">
        <v>160.1</v>
      </c>
      <c r="CE812" s="18" t="n">
        <v>31618</v>
      </c>
      <c r="CF812" s="0" t="n">
        <v>10.9</v>
      </c>
      <c r="CG812" s="18" t="n">
        <v>42153</v>
      </c>
      <c r="CH812" s="0" t="n">
        <v>61.1</v>
      </c>
      <c r="CI812" s="18" t="n">
        <v>32689</v>
      </c>
      <c r="CJ812" s="0" t="n">
        <v>2449.5</v>
      </c>
      <c r="CK812" s="18" t="n">
        <v>30026</v>
      </c>
      <c r="CL812" s="0" t="n">
        <v>62.726</v>
      </c>
      <c r="CM812" s="18" t="n">
        <v>41551</v>
      </c>
      <c r="CN812" s="0" t="n">
        <v>152.58</v>
      </c>
      <c r="CO812" s="18" t="n">
        <v>43914</v>
      </c>
      <c r="CP812" s="0" t="n">
        <v>148.03</v>
      </c>
    </row>
    <row r="813" customFormat="false" ht="15" hidden="false" customHeight="false" outlineLevel="0" collapsed="false">
      <c r="BU813" s="18" t="n">
        <v>26743</v>
      </c>
      <c r="BV813" s="0" t="n">
        <v>111.95</v>
      </c>
      <c r="BW813" s="18" t="n">
        <v>27261</v>
      </c>
      <c r="BX813" s="0" t="n">
        <v>85.48</v>
      </c>
      <c r="BY813" s="18" t="n">
        <v>31646</v>
      </c>
      <c r="BZ813" s="0" t="n">
        <v>381.52</v>
      </c>
      <c r="CC813" s="18" t="n">
        <v>28479</v>
      </c>
      <c r="CD813" s="0" t="n">
        <v>159.5</v>
      </c>
      <c r="CE813" s="18" t="n">
        <v>31621</v>
      </c>
      <c r="CF813" s="0" t="n">
        <v>11.07</v>
      </c>
      <c r="CG813" s="18" t="n">
        <v>42156</v>
      </c>
      <c r="CH813" s="0" t="n">
        <v>61.8</v>
      </c>
      <c r="CI813" s="18" t="n">
        <v>32692</v>
      </c>
      <c r="CJ813" s="0" t="n">
        <v>2361.3</v>
      </c>
      <c r="CK813" s="18" t="n">
        <v>30027</v>
      </c>
      <c r="CL813" s="0" t="n">
        <v>62.742</v>
      </c>
      <c r="CM813" s="18" t="n">
        <v>41554</v>
      </c>
      <c r="CN813" s="0" t="n">
        <v>154.64</v>
      </c>
      <c r="CO813" s="18" t="n">
        <v>43915</v>
      </c>
      <c r="CP813" s="0" t="n">
        <v>143.43</v>
      </c>
    </row>
    <row r="814" customFormat="false" ht="15" hidden="false" customHeight="false" outlineLevel="0" collapsed="false">
      <c r="BU814" s="18" t="n">
        <v>26744</v>
      </c>
      <c r="BV814" s="0" t="n">
        <v>110.49</v>
      </c>
      <c r="BW814" s="18" t="n">
        <v>27262</v>
      </c>
      <c r="BX814" s="0" t="n">
        <v>84.34</v>
      </c>
      <c r="BY814" s="18" t="n">
        <v>31653</v>
      </c>
      <c r="BZ814" s="0" t="n">
        <v>382.86</v>
      </c>
      <c r="CC814" s="18" t="n">
        <v>28480</v>
      </c>
      <c r="CD814" s="0" t="n">
        <v>160.3</v>
      </c>
      <c r="CE814" s="18" t="n">
        <v>31622</v>
      </c>
      <c r="CF814" s="0" t="n">
        <v>11.41</v>
      </c>
      <c r="CG814" s="18" t="n">
        <v>42157</v>
      </c>
      <c r="CH814" s="0" t="n">
        <v>61.8</v>
      </c>
      <c r="CI814" s="18" t="n">
        <v>32693</v>
      </c>
      <c r="CJ814" s="0" t="n">
        <v>2382.1</v>
      </c>
      <c r="CK814" s="18" t="n">
        <v>30028</v>
      </c>
      <c r="CL814" s="0" t="n">
        <v>63.414</v>
      </c>
      <c r="CM814" s="18" t="n">
        <v>41555</v>
      </c>
      <c r="CN814" s="0" t="n">
        <v>156.24</v>
      </c>
      <c r="CO814" s="18" t="n">
        <v>43916</v>
      </c>
      <c r="CP814" s="0" t="n">
        <v>144.89</v>
      </c>
    </row>
    <row r="815" customFormat="false" ht="15" hidden="false" customHeight="false" outlineLevel="0" collapsed="false">
      <c r="BU815" s="18" t="n">
        <v>26745</v>
      </c>
      <c r="BV815" s="0" t="n">
        <v>108.84</v>
      </c>
      <c r="BW815" s="18" t="n">
        <v>27263</v>
      </c>
      <c r="BX815" s="0" t="n">
        <v>83.6</v>
      </c>
      <c r="BY815" s="18" t="n">
        <v>31660</v>
      </c>
      <c r="BZ815" s="0" t="n">
        <v>378.36</v>
      </c>
      <c r="CC815" s="18" t="n">
        <v>28481</v>
      </c>
      <c r="CD815" s="0" t="n">
        <v>159.4</v>
      </c>
      <c r="CE815" s="18" t="n">
        <v>31623</v>
      </c>
      <c r="CF815" s="0" t="n">
        <v>11.73</v>
      </c>
      <c r="CG815" s="18" t="n">
        <v>42158</v>
      </c>
      <c r="CH815" s="0" t="n">
        <v>62.6</v>
      </c>
      <c r="CI815" s="18" t="n">
        <v>32694</v>
      </c>
      <c r="CJ815" s="0" t="n">
        <v>2389</v>
      </c>
      <c r="CK815" s="18" t="n">
        <v>30029</v>
      </c>
      <c r="CL815" s="0" t="n">
        <v>63.885</v>
      </c>
      <c r="CM815" s="18" t="n">
        <v>41556</v>
      </c>
      <c r="CN815" s="0" t="n">
        <v>157.5</v>
      </c>
      <c r="CO815" s="18" t="n">
        <v>43917</v>
      </c>
      <c r="CP815" s="0" t="n">
        <v>145.54</v>
      </c>
    </row>
    <row r="816" customFormat="false" ht="15" hidden="false" customHeight="false" outlineLevel="0" collapsed="false">
      <c r="BU816" s="18" t="n">
        <v>26746</v>
      </c>
      <c r="BV816" s="0" t="n">
        <v>108.88</v>
      </c>
      <c r="BW816" s="18" t="n">
        <v>27264</v>
      </c>
      <c r="BX816" s="0" t="n">
        <v>83.03</v>
      </c>
      <c r="BY816" s="18" t="n">
        <v>31667</v>
      </c>
      <c r="BZ816" s="0" t="n">
        <v>346.78</v>
      </c>
      <c r="CC816" s="18" t="n">
        <v>28487</v>
      </c>
      <c r="CD816" s="0" t="n">
        <v>164.8</v>
      </c>
      <c r="CE816" s="18" t="n">
        <v>31624</v>
      </c>
      <c r="CF816" s="0" t="n">
        <v>11.15</v>
      </c>
      <c r="CG816" s="18" t="n">
        <v>42159</v>
      </c>
      <c r="CH816" s="0" t="n">
        <v>63.3</v>
      </c>
      <c r="CI816" s="18" t="n">
        <v>32695</v>
      </c>
      <c r="CJ816" s="0" t="n">
        <v>2344.4</v>
      </c>
      <c r="CK816" s="18" t="n">
        <v>30032</v>
      </c>
      <c r="CL816" s="0" t="n">
        <v>64.983</v>
      </c>
      <c r="CM816" s="18" t="n">
        <v>41557</v>
      </c>
      <c r="CN816" s="0" t="n">
        <v>157.85</v>
      </c>
      <c r="CO816" s="18" t="n">
        <v>43920</v>
      </c>
      <c r="CP816" s="0" t="n">
        <v>141.99</v>
      </c>
    </row>
    <row r="817" customFormat="false" ht="15" hidden="false" customHeight="false" outlineLevel="0" collapsed="false">
      <c r="BU817" s="18" t="n">
        <v>26749</v>
      </c>
      <c r="BV817" s="0" t="n">
        <v>109.84</v>
      </c>
      <c r="BW817" s="18" t="n">
        <v>27267</v>
      </c>
      <c r="BX817" s="0" t="n">
        <v>83</v>
      </c>
      <c r="BY817" s="18" t="n">
        <v>31674</v>
      </c>
      <c r="BZ817" s="0" t="n">
        <v>349.43</v>
      </c>
      <c r="CC817" s="18" t="n">
        <v>28488</v>
      </c>
      <c r="CD817" s="0" t="n">
        <v>166</v>
      </c>
      <c r="CE817" s="18" t="n">
        <v>31625</v>
      </c>
      <c r="CF817" s="0" t="n">
        <v>11.55</v>
      </c>
      <c r="CG817" s="18" t="n">
        <v>42160</v>
      </c>
      <c r="CH817" s="0" t="n">
        <v>63.4</v>
      </c>
      <c r="CI817" s="18" t="n">
        <v>32696</v>
      </c>
      <c r="CJ817" s="0" t="n">
        <v>2328.7</v>
      </c>
      <c r="CK817" s="18" t="n">
        <v>30033</v>
      </c>
      <c r="CL817" s="0" t="n">
        <v>65.386</v>
      </c>
      <c r="CM817" s="18" t="n">
        <v>41558</v>
      </c>
      <c r="CN817" s="0" t="n">
        <v>158.56</v>
      </c>
      <c r="CO817" s="18" t="n">
        <v>43921</v>
      </c>
      <c r="CP817" s="0" t="n">
        <v>142.89</v>
      </c>
    </row>
    <row r="818" customFormat="false" ht="15" hidden="false" customHeight="false" outlineLevel="0" collapsed="false">
      <c r="BU818" s="18" t="n">
        <v>26750</v>
      </c>
      <c r="BV818" s="0" t="n">
        <v>111.56</v>
      </c>
      <c r="BW818" s="18" t="n">
        <v>27268</v>
      </c>
      <c r="BX818" s="0" t="n">
        <v>82.37</v>
      </c>
      <c r="BY818" s="18" t="n">
        <v>31681</v>
      </c>
      <c r="BZ818" s="0" t="n">
        <v>351.61</v>
      </c>
      <c r="CC818" s="18" t="n">
        <v>28489</v>
      </c>
      <c r="CD818" s="0" t="n">
        <v>164.95</v>
      </c>
      <c r="CE818" s="18" t="n">
        <v>31628</v>
      </c>
      <c r="CF818" s="0" t="n">
        <v>13.29</v>
      </c>
      <c r="CG818" s="18" t="n">
        <v>42163</v>
      </c>
      <c r="CH818" s="0" t="n">
        <v>63.3</v>
      </c>
      <c r="CI818" s="18" t="n">
        <v>32699</v>
      </c>
      <c r="CJ818" s="0" t="n">
        <v>2388.2</v>
      </c>
      <c r="CK818" s="18" t="n">
        <v>30034</v>
      </c>
      <c r="CL818" s="0" t="n">
        <v>65.434</v>
      </c>
      <c r="CM818" s="18" t="n">
        <v>41561</v>
      </c>
      <c r="CN818" s="0" t="n">
        <v>169.86</v>
      </c>
      <c r="CO818" s="18" t="n">
        <v>43922</v>
      </c>
      <c r="CP818" s="0" t="n">
        <v>140.2</v>
      </c>
    </row>
    <row r="819" customFormat="false" ht="15" hidden="false" customHeight="false" outlineLevel="0" collapsed="false">
      <c r="BU819" s="18" t="n">
        <v>26751</v>
      </c>
      <c r="BV819" s="0" t="n">
        <v>111.62</v>
      </c>
      <c r="BW819" s="18" t="n">
        <v>27269</v>
      </c>
      <c r="BX819" s="0" t="n">
        <v>81.7</v>
      </c>
      <c r="BY819" s="18" t="n">
        <v>31688</v>
      </c>
      <c r="BZ819" s="0" t="n">
        <v>352.75</v>
      </c>
      <c r="CC819" s="18" t="n">
        <v>28493</v>
      </c>
      <c r="CD819" s="0" t="n">
        <v>169.2</v>
      </c>
      <c r="CE819" s="18" t="n">
        <v>31629</v>
      </c>
      <c r="CF819" s="0" t="n">
        <v>15.02</v>
      </c>
      <c r="CG819" s="18" t="n">
        <v>42164</v>
      </c>
      <c r="CH819" s="0" t="n">
        <v>63.3</v>
      </c>
      <c r="CI819" s="18" t="n">
        <v>32700</v>
      </c>
      <c r="CJ819" s="0" t="n">
        <v>2341.4</v>
      </c>
      <c r="CK819" s="18" t="n">
        <v>30035</v>
      </c>
      <c r="CL819" s="0" t="n">
        <v>65.865</v>
      </c>
      <c r="CM819" s="18" t="n">
        <v>41562</v>
      </c>
      <c r="CN819" s="0" t="n">
        <v>183.94</v>
      </c>
      <c r="CO819" s="18" t="n">
        <v>43923</v>
      </c>
      <c r="CP819" s="0" t="n">
        <v>148.69</v>
      </c>
    </row>
    <row r="820" customFormat="false" ht="15" hidden="false" customHeight="false" outlineLevel="0" collapsed="false">
      <c r="BU820" s="18" t="n">
        <v>26752</v>
      </c>
      <c r="BV820" s="0" t="n">
        <v>112.71</v>
      </c>
      <c r="BW820" s="18" t="n">
        <v>27270</v>
      </c>
      <c r="BX820" s="0" t="n">
        <v>81.09</v>
      </c>
      <c r="BY820" s="18" t="n">
        <v>31695</v>
      </c>
      <c r="BZ820" s="0" t="n">
        <v>353.53</v>
      </c>
      <c r="CC820" s="18" t="n">
        <v>28494</v>
      </c>
      <c r="CD820" s="0" t="n">
        <v>171.85</v>
      </c>
      <c r="CE820" s="18" t="n">
        <v>31630</v>
      </c>
      <c r="CF820" s="0" t="n">
        <v>14.97</v>
      </c>
      <c r="CG820" s="18" t="n">
        <v>42165</v>
      </c>
      <c r="CH820" s="0" t="n">
        <v>64.1</v>
      </c>
      <c r="CI820" s="18" t="n">
        <v>32701</v>
      </c>
      <c r="CJ820" s="0" t="n">
        <v>2372.3</v>
      </c>
      <c r="CK820" s="18" t="n">
        <v>30036</v>
      </c>
      <c r="CL820" s="0" t="n">
        <v>65.627</v>
      </c>
      <c r="CM820" s="18" t="n">
        <v>41563</v>
      </c>
      <c r="CN820" s="0" t="n">
        <v>175.85</v>
      </c>
      <c r="CO820" s="18" t="n">
        <v>43924</v>
      </c>
      <c r="CP820" s="0" t="n">
        <v>149.05</v>
      </c>
    </row>
    <row r="821" customFormat="false" ht="15" hidden="false" customHeight="false" outlineLevel="0" collapsed="false">
      <c r="BU821" s="18" t="n">
        <v>26753</v>
      </c>
      <c r="BV821" s="0" t="n">
        <v>111.52</v>
      </c>
      <c r="BW821" s="18" t="n">
        <v>27271</v>
      </c>
      <c r="BX821" s="0" t="n">
        <v>82.39</v>
      </c>
      <c r="BY821" s="18" t="n">
        <v>31702</v>
      </c>
      <c r="BZ821" s="0" t="n">
        <v>355.72</v>
      </c>
      <c r="CC821" s="18" t="n">
        <v>28495</v>
      </c>
      <c r="CD821" s="0" t="n">
        <v>165.7</v>
      </c>
      <c r="CE821" s="18" t="n">
        <v>31631</v>
      </c>
      <c r="CF821" s="0" t="n">
        <v>15.32</v>
      </c>
      <c r="CG821" s="18" t="n">
        <v>42166</v>
      </c>
      <c r="CH821" s="0" t="n">
        <v>64.8</v>
      </c>
      <c r="CI821" s="18" t="n">
        <v>32702</v>
      </c>
      <c r="CJ821" s="0" t="n">
        <v>2426.7</v>
      </c>
      <c r="CK821" s="18" t="n">
        <v>30039</v>
      </c>
      <c r="CL821" s="0" t="n">
        <v>65.683</v>
      </c>
      <c r="CM821" s="18" t="n">
        <v>41564</v>
      </c>
      <c r="CN821" s="0" t="n">
        <v>179.71</v>
      </c>
      <c r="CO821" s="18" t="n">
        <v>43927</v>
      </c>
      <c r="CP821" s="0" t="n">
        <v>173.96</v>
      </c>
    </row>
    <row r="822" customFormat="false" ht="15" hidden="false" customHeight="false" outlineLevel="0" collapsed="false">
      <c r="BU822" s="18" t="n">
        <v>26756</v>
      </c>
      <c r="BV822" s="0" t="n">
        <v>110.18</v>
      </c>
      <c r="BW822" s="18" t="n">
        <v>27274</v>
      </c>
      <c r="BX822" s="0" t="n">
        <v>82.69</v>
      </c>
      <c r="BY822" s="18" t="n">
        <v>31709</v>
      </c>
      <c r="BZ822" s="0" t="n">
        <v>356.66</v>
      </c>
      <c r="CC822" s="18" t="n">
        <v>28496</v>
      </c>
      <c r="CD822" s="0" t="n">
        <v>169.9</v>
      </c>
      <c r="CE822" s="18" t="n">
        <v>31632</v>
      </c>
      <c r="CF822" s="0" t="n">
        <v>14.83</v>
      </c>
      <c r="CG822" s="18" t="n">
        <v>42167</v>
      </c>
      <c r="CH822" s="0" t="n">
        <v>64.8</v>
      </c>
      <c r="CI822" s="18" t="n">
        <v>32703</v>
      </c>
      <c r="CJ822" s="0" t="n">
        <v>2390.2</v>
      </c>
      <c r="CK822" s="18" t="n">
        <v>30040</v>
      </c>
      <c r="CL822" s="0" t="n">
        <v>65.712</v>
      </c>
      <c r="CM822" s="18" t="n">
        <v>41565</v>
      </c>
      <c r="CN822" s="0" t="n">
        <v>200.09</v>
      </c>
      <c r="CO822" s="18" t="n">
        <v>43928</v>
      </c>
      <c r="CP822" s="0" t="n">
        <v>173.48</v>
      </c>
    </row>
    <row r="823" customFormat="false" ht="15" hidden="false" customHeight="false" outlineLevel="0" collapsed="false">
      <c r="BU823" s="18" t="n">
        <v>26757</v>
      </c>
      <c r="BV823" s="0" t="n">
        <v>109.24</v>
      </c>
      <c r="BW823" s="18" t="n">
        <v>27275</v>
      </c>
      <c r="BX823" s="0" t="n">
        <v>81.24</v>
      </c>
      <c r="BY823" s="18" t="n">
        <v>31716</v>
      </c>
      <c r="BZ823" s="0" t="n">
        <v>360.77</v>
      </c>
      <c r="CC823" s="18" t="n">
        <v>28499</v>
      </c>
      <c r="CD823" s="0" t="n">
        <v>170.25</v>
      </c>
      <c r="CE823" s="18" t="n">
        <v>31635</v>
      </c>
      <c r="CF823" s="0" t="n">
        <v>14.91</v>
      </c>
      <c r="CG823" s="18" t="n">
        <v>42170</v>
      </c>
      <c r="CH823" s="0" t="n">
        <v>64.8</v>
      </c>
      <c r="CI823" s="18" t="n">
        <v>32706</v>
      </c>
      <c r="CJ823" s="0" t="n">
        <v>2388.2</v>
      </c>
      <c r="CK823" s="18" t="n">
        <v>30041</v>
      </c>
      <c r="CL823" s="0" t="n">
        <v>65.74</v>
      </c>
      <c r="CM823" s="18" t="n">
        <v>41568</v>
      </c>
      <c r="CN823" s="0" t="n">
        <v>239.48</v>
      </c>
      <c r="CO823" s="18" t="n">
        <v>43929</v>
      </c>
      <c r="CP823" s="0" t="n">
        <v>182.3</v>
      </c>
    </row>
    <row r="824" customFormat="false" ht="15" hidden="false" customHeight="false" outlineLevel="0" collapsed="false">
      <c r="BU824" s="18" t="n">
        <v>26758</v>
      </c>
      <c r="BV824" s="0" t="n">
        <v>108.77</v>
      </c>
      <c r="BW824" s="18" t="n">
        <v>27276</v>
      </c>
      <c r="BX824" s="0" t="n">
        <v>79.69</v>
      </c>
      <c r="BY824" s="18" t="n">
        <v>31723</v>
      </c>
      <c r="BZ824" s="0" t="n">
        <v>360.99</v>
      </c>
      <c r="CC824" s="18" t="n">
        <v>28500</v>
      </c>
      <c r="CD824" s="0" t="n">
        <v>173.1</v>
      </c>
      <c r="CE824" s="18" t="n">
        <v>31636</v>
      </c>
      <c r="CF824" s="0" t="n">
        <v>15.35</v>
      </c>
      <c r="CG824" s="18" t="n">
        <v>42171</v>
      </c>
      <c r="CH824" s="0" t="n">
        <v>64.1</v>
      </c>
      <c r="CI824" s="18" t="n">
        <v>32707</v>
      </c>
      <c r="CJ824" s="0" t="n">
        <v>2446.5</v>
      </c>
      <c r="CK824" s="18" t="n">
        <v>30042</v>
      </c>
      <c r="CL824" s="0" t="n">
        <v>66.359</v>
      </c>
      <c r="CM824" s="18" t="n">
        <v>41569</v>
      </c>
      <c r="CN824" s="0" t="n">
        <v>242.55</v>
      </c>
      <c r="CO824" s="18" t="n">
        <v>43930</v>
      </c>
      <c r="CP824" s="0" t="n">
        <v>180.54</v>
      </c>
    </row>
    <row r="825" customFormat="false" ht="15" hidden="false" customHeight="false" outlineLevel="0" collapsed="false">
      <c r="BU825" s="18" t="n">
        <v>26759</v>
      </c>
      <c r="BV825" s="0" t="n">
        <v>108.52</v>
      </c>
      <c r="BW825" s="18" t="n">
        <v>27277</v>
      </c>
      <c r="BX825" s="0" t="n">
        <v>81.17</v>
      </c>
      <c r="BY825" s="18" t="n">
        <v>31730</v>
      </c>
      <c r="BZ825" s="0" t="n">
        <v>358.59</v>
      </c>
      <c r="CC825" s="18" t="n">
        <v>28501</v>
      </c>
      <c r="CD825" s="0" t="n">
        <v>172.15</v>
      </c>
      <c r="CE825" s="18" t="n">
        <v>31637</v>
      </c>
      <c r="CF825" s="0" t="n">
        <v>15.28</v>
      </c>
      <c r="CG825" s="18" t="n">
        <v>42172</v>
      </c>
      <c r="CH825" s="0" t="n">
        <v>63.3</v>
      </c>
      <c r="CI825" s="18" t="n">
        <v>32708</v>
      </c>
      <c r="CJ825" s="0" t="n">
        <v>2460.3</v>
      </c>
      <c r="CK825" s="18" t="n">
        <v>30043</v>
      </c>
      <c r="CL825" s="0" t="n">
        <v>66.875</v>
      </c>
      <c r="CM825" s="18" t="n">
        <v>41570</v>
      </c>
      <c r="CN825" s="0" t="n">
        <v>239.71</v>
      </c>
      <c r="CO825" s="18" t="n">
        <v>43934</v>
      </c>
      <c r="CP825" s="0" t="n">
        <v>165.85</v>
      </c>
    </row>
    <row r="826" customFormat="false" ht="15" hidden="false" customHeight="false" outlineLevel="0" collapsed="false">
      <c r="BU826" s="18" t="n">
        <v>26760</v>
      </c>
      <c r="BV826" s="0" t="n">
        <v>109.28</v>
      </c>
      <c r="BW826" s="18" t="n">
        <v>27278</v>
      </c>
      <c r="BX826" s="0" t="n">
        <v>81.39</v>
      </c>
      <c r="BY826" s="18" t="n">
        <v>31737</v>
      </c>
      <c r="BZ826" s="0" t="n">
        <v>354.65</v>
      </c>
      <c r="CC826" s="18" t="n">
        <v>28502</v>
      </c>
      <c r="CD826" s="0" t="n">
        <v>173.55</v>
      </c>
      <c r="CE826" s="18" t="n">
        <v>31638</v>
      </c>
      <c r="CF826" s="0" t="n">
        <v>15.42</v>
      </c>
      <c r="CG826" s="18" t="n">
        <v>42173</v>
      </c>
      <c r="CH826" s="0" t="n">
        <v>62.6</v>
      </c>
      <c r="CI826" s="18" t="n">
        <v>32709</v>
      </c>
      <c r="CJ826" s="0" t="n">
        <v>2474</v>
      </c>
      <c r="CK826" s="18" t="n">
        <v>30046</v>
      </c>
      <c r="CL826" s="0" t="n">
        <v>66.842</v>
      </c>
      <c r="CM826" s="18" t="n">
        <v>41571</v>
      </c>
      <c r="CN826" s="0" t="n">
        <v>233.14</v>
      </c>
      <c r="CO826" s="18" t="n">
        <v>43935</v>
      </c>
      <c r="CP826" s="0" t="n">
        <v>168.57</v>
      </c>
    </row>
    <row r="827" customFormat="false" ht="15" hidden="false" customHeight="false" outlineLevel="0" collapsed="false">
      <c r="BU827" s="18" t="n">
        <v>26763</v>
      </c>
      <c r="BV827" s="0" t="n">
        <v>110.86</v>
      </c>
      <c r="BW827" s="18" t="n">
        <v>27281</v>
      </c>
      <c r="BX827" s="0" t="n">
        <v>80.3</v>
      </c>
      <c r="BY827" s="18" t="n">
        <v>31744</v>
      </c>
      <c r="BZ827" s="0" t="n">
        <v>359.57</v>
      </c>
      <c r="CC827" s="18" t="n">
        <v>28503</v>
      </c>
      <c r="CD827" s="0" t="n">
        <v>172.45</v>
      </c>
      <c r="CE827" s="18" t="n">
        <v>31639</v>
      </c>
      <c r="CF827" s="0" t="n">
        <v>15.82</v>
      </c>
      <c r="CG827" s="18" t="n">
        <v>42174</v>
      </c>
      <c r="CH827" s="0" t="n">
        <v>61.8</v>
      </c>
      <c r="CI827" s="18" t="n">
        <v>32710</v>
      </c>
      <c r="CJ827" s="0" t="n">
        <v>2454.2</v>
      </c>
      <c r="CK827" s="18" t="n">
        <v>30047</v>
      </c>
      <c r="CL827" s="0" t="n">
        <v>67.108</v>
      </c>
      <c r="CM827" s="18" t="n">
        <v>41572</v>
      </c>
      <c r="CN827" s="0" t="n">
        <v>229.18</v>
      </c>
      <c r="CO827" s="18" t="n">
        <v>43936</v>
      </c>
      <c r="CP827" s="0" t="n">
        <v>167</v>
      </c>
    </row>
    <row r="828" customFormat="false" ht="15" hidden="false" customHeight="false" outlineLevel="0" collapsed="false">
      <c r="BU828" s="18" t="n">
        <v>26764</v>
      </c>
      <c r="BV828" s="0" t="n">
        <v>112.21</v>
      </c>
      <c r="BW828" s="18" t="n">
        <v>27282</v>
      </c>
      <c r="BX828" s="0" t="n">
        <v>79.62</v>
      </c>
      <c r="BY828" s="18" t="n">
        <v>31751</v>
      </c>
      <c r="BZ828" s="0" t="n">
        <v>362.96</v>
      </c>
      <c r="CC828" s="18" t="n">
        <v>28506</v>
      </c>
      <c r="CD828" s="0" t="n">
        <v>174.9</v>
      </c>
      <c r="CE828" s="18" t="n">
        <v>31642</v>
      </c>
      <c r="CF828" s="0" t="n">
        <v>15.61</v>
      </c>
      <c r="CG828" s="18" t="n">
        <v>42178</v>
      </c>
      <c r="CH828" s="0" t="n">
        <v>62.3</v>
      </c>
      <c r="CI828" s="18" t="n">
        <v>32713</v>
      </c>
      <c r="CJ828" s="0" t="n">
        <v>2488.8</v>
      </c>
      <c r="CK828" s="18" t="n">
        <v>30048</v>
      </c>
      <c r="CL828" s="0" t="n">
        <v>67.414</v>
      </c>
      <c r="CM828" s="18" t="n">
        <v>41575</v>
      </c>
      <c r="CN828" s="0" t="n">
        <v>248.23</v>
      </c>
      <c r="CO828" s="18" t="n">
        <v>43937</v>
      </c>
      <c r="CP828" s="0" t="n">
        <v>182.75</v>
      </c>
    </row>
    <row r="829" customFormat="false" ht="15" hidden="false" customHeight="false" outlineLevel="0" collapsed="false">
      <c r="BU829" s="18" t="n">
        <v>26765</v>
      </c>
      <c r="BV829" s="0" t="n">
        <v>112.68</v>
      </c>
      <c r="BW829" s="18" t="n">
        <v>27283</v>
      </c>
      <c r="BX829" s="0" t="n">
        <v>79.19</v>
      </c>
      <c r="BY829" s="18" t="n">
        <v>31758</v>
      </c>
      <c r="BZ829" s="0" t="n">
        <v>355.93</v>
      </c>
      <c r="CC829" s="18" t="n">
        <v>28507</v>
      </c>
      <c r="CD829" s="0" t="n">
        <v>172.95</v>
      </c>
      <c r="CE829" s="18" t="n">
        <v>31643</v>
      </c>
      <c r="CF829" s="0" t="n">
        <v>14.87</v>
      </c>
      <c r="CG829" s="18" t="n">
        <v>42179</v>
      </c>
      <c r="CH829" s="0" t="n">
        <v>62.8</v>
      </c>
      <c r="CI829" s="18" t="n">
        <v>32714</v>
      </c>
      <c r="CJ829" s="0" t="n">
        <v>2538.7</v>
      </c>
      <c r="CK829" s="18" t="n">
        <v>30049</v>
      </c>
      <c r="CL829" s="0" t="n">
        <v>67.784</v>
      </c>
      <c r="CM829" s="18" t="n">
        <v>41576</v>
      </c>
      <c r="CN829" s="0" t="n">
        <v>250.73</v>
      </c>
      <c r="CO829" s="18" t="n">
        <v>43938</v>
      </c>
      <c r="CP829" s="0" t="n">
        <v>181.12</v>
      </c>
    </row>
    <row r="830" customFormat="false" ht="15" hidden="false" customHeight="false" outlineLevel="0" collapsed="false">
      <c r="BU830" s="18" t="n">
        <v>26766</v>
      </c>
      <c r="BV830" s="0" t="n">
        <v>112.58</v>
      </c>
      <c r="BW830" s="18" t="n">
        <v>27284</v>
      </c>
      <c r="BX830" s="0" t="n">
        <v>77.91</v>
      </c>
      <c r="BY830" s="18" t="n">
        <v>31765</v>
      </c>
      <c r="BZ830" s="0" t="n">
        <v>352.24</v>
      </c>
      <c r="CC830" s="18" t="n">
        <v>28508</v>
      </c>
      <c r="CD830" s="0" t="n">
        <v>171.95</v>
      </c>
      <c r="CE830" s="18" t="n">
        <v>31644</v>
      </c>
      <c r="CF830" s="0" t="n">
        <v>15.26</v>
      </c>
      <c r="CG830" s="18" t="n">
        <v>42180</v>
      </c>
      <c r="CH830" s="0" t="n">
        <v>62.8</v>
      </c>
      <c r="CI830" s="18" t="n">
        <v>32715</v>
      </c>
      <c r="CJ830" s="0" t="n">
        <v>2572.6</v>
      </c>
      <c r="CK830" s="18" t="n">
        <v>30053</v>
      </c>
      <c r="CL830" s="0" t="n">
        <v>67.675</v>
      </c>
      <c r="CM830" s="18" t="n">
        <v>41577</v>
      </c>
      <c r="CN830" s="0" t="n">
        <v>253.09</v>
      </c>
      <c r="CO830" s="18" t="n">
        <v>43941</v>
      </c>
      <c r="CP830" s="0" t="n">
        <v>182.11</v>
      </c>
    </row>
    <row r="831" customFormat="false" ht="15" hidden="false" customHeight="false" outlineLevel="0" collapsed="false">
      <c r="BU831" s="18" t="n">
        <v>26767</v>
      </c>
      <c r="BV831" s="0" t="n">
        <v>112.08</v>
      </c>
      <c r="BW831" s="18" t="n">
        <v>27285</v>
      </c>
      <c r="BX831" s="0" t="n">
        <v>76.78</v>
      </c>
      <c r="BY831" s="18" t="n">
        <v>31772</v>
      </c>
      <c r="BZ831" s="0" t="n">
        <v>350.01</v>
      </c>
      <c r="CC831" s="18" t="n">
        <v>28509</v>
      </c>
      <c r="CD831" s="0" t="n">
        <v>173.45</v>
      </c>
      <c r="CE831" s="18" t="n">
        <v>31645</v>
      </c>
      <c r="CF831" s="0" t="n">
        <v>15.26</v>
      </c>
      <c r="CG831" s="18" t="n">
        <v>42181</v>
      </c>
      <c r="CH831" s="0" t="n">
        <v>62.3</v>
      </c>
      <c r="CI831" s="18" t="n">
        <v>32716</v>
      </c>
      <c r="CJ831" s="0" t="n">
        <v>2552.2</v>
      </c>
      <c r="CK831" s="18" t="n">
        <v>30054</v>
      </c>
      <c r="CL831" s="0" t="n">
        <v>67.788</v>
      </c>
      <c r="CM831" s="18" t="n">
        <v>41578</v>
      </c>
      <c r="CN831" s="0" t="n">
        <v>257.93</v>
      </c>
      <c r="CO831" s="18" t="n">
        <v>43942</v>
      </c>
      <c r="CP831" s="0" t="n">
        <v>183</v>
      </c>
    </row>
    <row r="832" customFormat="false" ht="15" hidden="false" customHeight="false" outlineLevel="0" collapsed="false">
      <c r="BU832" s="18" t="n">
        <v>26770</v>
      </c>
      <c r="BV832" s="0" t="n">
        <v>111.44</v>
      </c>
      <c r="BW832" s="18" t="n">
        <v>27288</v>
      </c>
      <c r="BX832" s="0" t="n">
        <v>76.9</v>
      </c>
      <c r="BY832" s="18" t="n">
        <v>31779</v>
      </c>
      <c r="BZ832" s="0" t="n">
        <v>353.26</v>
      </c>
      <c r="CC832" s="18" t="n">
        <v>28510</v>
      </c>
      <c r="CD832" s="0" t="n">
        <v>173.05</v>
      </c>
      <c r="CE832" s="18" t="n">
        <v>31646</v>
      </c>
      <c r="CF832" s="0" t="n">
        <v>15.26</v>
      </c>
      <c r="CG832" s="18" t="n">
        <v>42184</v>
      </c>
      <c r="CH832" s="0" t="n">
        <v>61.5</v>
      </c>
      <c r="CI832" s="18" t="n">
        <v>32717</v>
      </c>
      <c r="CJ832" s="0" t="n">
        <v>2525.9</v>
      </c>
      <c r="CK832" s="18" t="n">
        <v>30055</v>
      </c>
      <c r="CL832" s="0" t="n">
        <v>67.655</v>
      </c>
      <c r="CM832" s="18" t="n">
        <v>41579</v>
      </c>
      <c r="CN832" s="0" t="n">
        <v>260.23</v>
      </c>
      <c r="CO832" s="18" t="n">
        <v>43943</v>
      </c>
      <c r="CP832" s="0" t="n">
        <v>193.69</v>
      </c>
    </row>
    <row r="833" customFormat="false" ht="15" hidden="false" customHeight="false" outlineLevel="0" collapsed="false">
      <c r="BU833" s="18" t="n">
        <v>26771</v>
      </c>
      <c r="BV833" s="0" t="n">
        <v>110.94</v>
      </c>
      <c r="BW833" s="18" t="n">
        <v>27289</v>
      </c>
      <c r="BX833" s="0" t="n">
        <v>77.64</v>
      </c>
      <c r="BY833" s="18" t="n">
        <v>31786</v>
      </c>
      <c r="BZ833" s="0" t="n">
        <v>380.65</v>
      </c>
      <c r="CC833" s="18" t="n">
        <v>28513</v>
      </c>
      <c r="CD833" s="0" t="n">
        <v>175.2</v>
      </c>
      <c r="CE833" s="18" t="n">
        <v>31649</v>
      </c>
      <c r="CF833" s="0" t="n">
        <v>15.51</v>
      </c>
      <c r="CG833" s="18" t="n">
        <v>42185</v>
      </c>
      <c r="CH833" s="0" t="n">
        <v>61.5</v>
      </c>
      <c r="CI833" s="18" t="n">
        <v>32720</v>
      </c>
      <c r="CJ833" s="0" t="n">
        <v>2479.1</v>
      </c>
      <c r="CK833" s="18" t="n">
        <v>30056</v>
      </c>
      <c r="CL833" s="0" t="n">
        <v>67.937</v>
      </c>
      <c r="CM833" s="18" t="n">
        <v>41582</v>
      </c>
      <c r="CN833" s="0" t="n">
        <v>295.7</v>
      </c>
      <c r="CO833" s="18" t="n">
        <v>43944</v>
      </c>
      <c r="CP833" s="0" t="n">
        <v>200.21</v>
      </c>
    </row>
    <row r="834" customFormat="false" ht="15" hidden="false" customHeight="false" outlineLevel="0" collapsed="false">
      <c r="BU834" s="18" t="n">
        <v>26772</v>
      </c>
      <c r="BV834" s="0" t="n">
        <v>111.54</v>
      </c>
      <c r="BW834" s="18" t="n">
        <v>27290</v>
      </c>
      <c r="BX834" s="0" t="n">
        <v>77.84</v>
      </c>
      <c r="BY834" s="18" t="n">
        <v>31793</v>
      </c>
      <c r="BZ834" s="0" t="n">
        <v>389.87</v>
      </c>
      <c r="CC834" s="18" t="n">
        <v>28514</v>
      </c>
      <c r="CD834" s="0" t="n">
        <v>176.45</v>
      </c>
      <c r="CE834" s="18" t="n">
        <v>31650</v>
      </c>
      <c r="CF834" s="0" t="n">
        <v>15.83</v>
      </c>
      <c r="CG834" s="18" t="n">
        <v>42186</v>
      </c>
      <c r="CH834" s="0" t="n">
        <v>60.8</v>
      </c>
      <c r="CI834" s="18" t="n">
        <v>32721</v>
      </c>
      <c r="CJ834" s="0" t="n">
        <v>2531.7</v>
      </c>
      <c r="CK834" s="18" t="n">
        <v>30057</v>
      </c>
      <c r="CL834" s="0" t="n">
        <v>68.295</v>
      </c>
      <c r="CM834" s="18" t="n">
        <v>41583</v>
      </c>
      <c r="CN834" s="0" t="n">
        <v>320.26</v>
      </c>
      <c r="CO834" s="18" t="n">
        <v>43945</v>
      </c>
      <c r="CP834" s="0" t="n">
        <v>198.78</v>
      </c>
    </row>
    <row r="835" customFormat="false" ht="15" hidden="false" customHeight="false" outlineLevel="0" collapsed="false">
      <c r="BU835" s="18" t="n">
        <v>26773</v>
      </c>
      <c r="BV835" s="0" t="n">
        <v>112.17</v>
      </c>
      <c r="BW835" s="18" t="n">
        <v>27291</v>
      </c>
      <c r="BX835" s="0" t="n">
        <v>79.4</v>
      </c>
      <c r="BY835" s="18" t="n">
        <v>31800</v>
      </c>
      <c r="BZ835" s="0" t="n">
        <v>392.19</v>
      </c>
      <c r="CC835" s="18" t="n">
        <v>28515</v>
      </c>
      <c r="CD835" s="0" t="n">
        <v>177.5</v>
      </c>
      <c r="CE835" s="18" t="n">
        <v>31651</v>
      </c>
      <c r="CF835" s="0" t="n">
        <v>15.79</v>
      </c>
      <c r="CG835" s="18" t="n">
        <v>42187</v>
      </c>
      <c r="CH835" s="0" t="n">
        <v>60</v>
      </c>
      <c r="CI835" s="18" t="n">
        <v>32722</v>
      </c>
      <c r="CJ835" s="0" t="n">
        <v>2567.9</v>
      </c>
      <c r="CK835" s="18" t="n">
        <v>30060</v>
      </c>
      <c r="CL835" s="0" t="n">
        <v>68.387</v>
      </c>
      <c r="CM835" s="18" t="n">
        <v>41584</v>
      </c>
      <c r="CN835" s="0" t="n">
        <v>364.64</v>
      </c>
      <c r="CO835" s="18" t="n">
        <v>43948</v>
      </c>
      <c r="CP835" s="0" t="n">
        <v>204.99</v>
      </c>
    </row>
    <row r="836" customFormat="false" ht="15" hidden="false" customHeight="false" outlineLevel="0" collapsed="false">
      <c r="BU836" s="18" t="n">
        <v>26777</v>
      </c>
      <c r="BV836" s="0" t="n">
        <v>111.57</v>
      </c>
      <c r="BW836" s="18" t="n">
        <v>27292</v>
      </c>
      <c r="BX836" s="0" t="n">
        <v>79.63</v>
      </c>
      <c r="BY836" s="18" t="n">
        <v>31807</v>
      </c>
      <c r="BZ836" s="0" t="n">
        <v>392.06</v>
      </c>
      <c r="CC836" s="18" t="n">
        <v>28516</v>
      </c>
      <c r="CD836" s="0" t="n">
        <v>175.8</v>
      </c>
      <c r="CE836" s="18" t="n">
        <v>31652</v>
      </c>
      <c r="CF836" s="0" t="n">
        <v>15.81</v>
      </c>
      <c r="CG836" s="18" t="n">
        <v>42188</v>
      </c>
      <c r="CH836" s="0" t="n">
        <v>59.3</v>
      </c>
      <c r="CI836" s="18" t="n">
        <v>32723</v>
      </c>
      <c r="CJ836" s="0" t="n">
        <v>2560.4</v>
      </c>
      <c r="CK836" s="18" t="n">
        <v>30061</v>
      </c>
      <c r="CL836" s="0" t="n">
        <v>68.122</v>
      </c>
      <c r="CM836" s="18" t="n">
        <v>41585</v>
      </c>
      <c r="CN836" s="0" t="n">
        <v>391.35</v>
      </c>
      <c r="CO836" s="18" t="n">
        <v>43949</v>
      </c>
      <c r="CP836" s="0" t="n">
        <v>208.07</v>
      </c>
    </row>
    <row r="837" customFormat="false" ht="15" hidden="false" customHeight="false" outlineLevel="0" collapsed="false">
      <c r="BU837" s="18" t="n">
        <v>26778</v>
      </c>
      <c r="BV837" s="0" t="n">
        <v>109.99</v>
      </c>
      <c r="BW837" s="18" t="n">
        <v>27295</v>
      </c>
      <c r="BX837" s="0" t="n">
        <v>79.01</v>
      </c>
      <c r="BY837" s="18" t="n">
        <v>31814</v>
      </c>
      <c r="BZ837" s="0" t="n">
        <v>406.91</v>
      </c>
      <c r="CC837" s="18" t="n">
        <v>28517</v>
      </c>
      <c r="CD837" s="0" t="n">
        <v>176.4</v>
      </c>
      <c r="CE837" s="18" t="n">
        <v>31653</v>
      </c>
      <c r="CF837" s="0" t="n">
        <v>15.9</v>
      </c>
      <c r="CG837" s="18" t="n">
        <v>42191</v>
      </c>
      <c r="CH837" s="0" t="n">
        <v>57.7</v>
      </c>
      <c r="CI837" s="18" t="n">
        <v>32724</v>
      </c>
      <c r="CJ837" s="0" t="n">
        <v>2531.4</v>
      </c>
      <c r="CK837" s="18" t="n">
        <v>30062</v>
      </c>
      <c r="CL837" s="0" t="n">
        <v>68.363</v>
      </c>
      <c r="CM837" s="18" t="n">
        <v>41586</v>
      </c>
      <c r="CN837" s="0" t="n">
        <v>407.06</v>
      </c>
      <c r="CO837" s="18" t="n">
        <v>43950</v>
      </c>
      <c r="CP837" s="0" t="n">
        <v>229.81</v>
      </c>
    </row>
    <row r="838" customFormat="false" ht="15" hidden="false" customHeight="false" outlineLevel="0" collapsed="false">
      <c r="BU838" s="18" t="n">
        <v>26779</v>
      </c>
      <c r="BV838" s="0" t="n">
        <v>108.34</v>
      </c>
      <c r="BW838" s="18" t="n">
        <v>27296</v>
      </c>
      <c r="BX838" s="0" t="n">
        <v>78.02</v>
      </c>
      <c r="BY838" s="18" t="n">
        <v>31821</v>
      </c>
      <c r="BZ838" s="0" t="n">
        <v>412.48</v>
      </c>
      <c r="CC838" s="18" t="n">
        <v>28520</v>
      </c>
      <c r="CD838" s="0" t="n">
        <v>175.2</v>
      </c>
      <c r="CE838" s="18" t="n">
        <v>31657</v>
      </c>
      <c r="CF838" s="0" t="n">
        <v>16.46</v>
      </c>
      <c r="CG838" s="18" t="n">
        <v>42192</v>
      </c>
      <c r="CH838" s="0" t="n">
        <v>55.5</v>
      </c>
      <c r="CI838" s="18" t="n">
        <v>32727</v>
      </c>
      <c r="CJ838" s="0" t="n">
        <v>2535</v>
      </c>
      <c r="CK838" s="18" t="n">
        <v>30063</v>
      </c>
      <c r="CL838" s="0" t="n">
        <v>68.866</v>
      </c>
      <c r="CM838" s="18" t="n">
        <v>41589</v>
      </c>
      <c r="CN838" s="0" t="n">
        <v>437.53</v>
      </c>
      <c r="CO838" s="18" t="n">
        <v>43951</v>
      </c>
      <c r="CP838" s="0" t="n">
        <v>224.25</v>
      </c>
    </row>
    <row r="839" customFormat="false" ht="15" hidden="false" customHeight="false" outlineLevel="0" collapsed="false">
      <c r="BU839" s="18" t="n">
        <v>26780</v>
      </c>
      <c r="BV839" s="0" t="n">
        <v>108.89</v>
      </c>
      <c r="BW839" s="18" t="n">
        <v>27297</v>
      </c>
      <c r="BX839" s="0" t="n">
        <v>77.42</v>
      </c>
      <c r="BY839" s="18" t="n">
        <v>31828</v>
      </c>
      <c r="BZ839" s="0" t="n">
        <v>417.24</v>
      </c>
      <c r="CC839" s="18" t="n">
        <v>28521</v>
      </c>
      <c r="CD839" s="0" t="n">
        <v>175.75</v>
      </c>
      <c r="CE839" s="18" t="n">
        <v>31658</v>
      </c>
      <c r="CF839" s="0" t="n">
        <v>16.13</v>
      </c>
      <c r="CG839" s="18" t="n">
        <v>42193</v>
      </c>
      <c r="CH839" s="0" t="n">
        <v>53.3</v>
      </c>
      <c r="CI839" s="18" t="n">
        <v>32728</v>
      </c>
      <c r="CJ839" s="0" t="n">
        <v>2517.3</v>
      </c>
      <c r="CK839" s="18" t="n">
        <v>30064</v>
      </c>
      <c r="CL839" s="0" t="n">
        <v>69.418</v>
      </c>
      <c r="CM839" s="18" t="n">
        <v>41590</v>
      </c>
      <c r="CN839" s="0" t="n">
        <v>462.3</v>
      </c>
      <c r="CO839" s="18" t="n">
        <v>43952</v>
      </c>
      <c r="CP839" s="0" t="n">
        <v>222.46</v>
      </c>
    </row>
    <row r="840" customFormat="false" ht="15" hidden="false" customHeight="false" outlineLevel="0" collapsed="false">
      <c r="BU840" s="18" t="n">
        <v>26781</v>
      </c>
      <c r="BV840" s="0" t="n">
        <v>107.23</v>
      </c>
      <c r="BW840" s="18" t="n">
        <v>27298</v>
      </c>
      <c r="BX840" s="0" t="n">
        <v>76.61</v>
      </c>
      <c r="BY840" s="18" t="n">
        <v>31835</v>
      </c>
      <c r="BZ840" s="0" t="n">
        <v>424.97</v>
      </c>
      <c r="CC840" s="18" t="n">
        <v>28522</v>
      </c>
      <c r="CD840" s="0" t="n">
        <v>176.4</v>
      </c>
      <c r="CE840" s="18" t="n">
        <v>31659</v>
      </c>
      <c r="CF840" s="0" t="n">
        <v>16.21</v>
      </c>
      <c r="CG840" s="18" t="n">
        <v>42194</v>
      </c>
      <c r="CH840" s="0" t="n">
        <v>54</v>
      </c>
      <c r="CI840" s="18" t="n">
        <v>32729</v>
      </c>
      <c r="CJ840" s="0" t="n">
        <v>2536.3</v>
      </c>
      <c r="CK840" s="18" t="n">
        <v>30067</v>
      </c>
      <c r="CL840" s="0" t="n">
        <v>69.699</v>
      </c>
      <c r="CM840" s="18" t="n">
        <v>41591</v>
      </c>
      <c r="CN840" s="0" t="n">
        <v>511.54</v>
      </c>
      <c r="CO840" s="18" t="n">
        <v>43955</v>
      </c>
      <c r="CP840" s="0" t="n">
        <v>220.06</v>
      </c>
    </row>
    <row r="841" customFormat="false" ht="15" hidden="false" customHeight="false" outlineLevel="0" collapsed="false">
      <c r="BU841" s="18" t="n">
        <v>26784</v>
      </c>
      <c r="BV841" s="0" t="n">
        <v>106.97</v>
      </c>
      <c r="BW841" s="18" t="n">
        <v>27299</v>
      </c>
      <c r="BX841" s="0" t="n">
        <v>75.48</v>
      </c>
      <c r="BY841" s="18" t="n">
        <v>31842</v>
      </c>
      <c r="BZ841" s="0" t="n">
        <v>429.45</v>
      </c>
      <c r="CC841" s="18" t="n">
        <v>28523</v>
      </c>
      <c r="CD841" s="0" t="n">
        <v>174.85</v>
      </c>
      <c r="CE841" s="18" t="n">
        <v>31660</v>
      </c>
      <c r="CF841" s="0" t="n">
        <v>16.37</v>
      </c>
      <c r="CG841" s="18" t="n">
        <v>42195</v>
      </c>
      <c r="CH841" s="0" t="n">
        <v>54</v>
      </c>
      <c r="CI841" s="18" t="n">
        <v>32730</v>
      </c>
      <c r="CJ841" s="0" t="n">
        <v>2567.9</v>
      </c>
      <c r="CK841" s="18" t="n">
        <v>30068</v>
      </c>
      <c r="CL841" s="0" t="n">
        <v>69.281</v>
      </c>
      <c r="CM841" s="18" t="n">
        <v>41592</v>
      </c>
      <c r="CN841" s="0" t="n">
        <v>511.54</v>
      </c>
      <c r="CO841" s="18" t="n">
        <v>43956</v>
      </c>
      <c r="CP841" s="0" t="n">
        <v>217.25</v>
      </c>
    </row>
    <row r="842" customFormat="false" ht="15" hidden="false" customHeight="false" outlineLevel="0" collapsed="false">
      <c r="BU842" s="18" t="n">
        <v>26785</v>
      </c>
      <c r="BV842" s="0" t="n">
        <v>107.1</v>
      </c>
      <c r="BW842" s="18" t="n">
        <v>27302</v>
      </c>
      <c r="BX842" s="0" t="n">
        <v>74.45</v>
      </c>
      <c r="BY842" s="18" t="n">
        <v>31849</v>
      </c>
      <c r="BZ842" s="0" t="n">
        <v>431.97</v>
      </c>
      <c r="CC842" s="18" t="n">
        <v>28524</v>
      </c>
      <c r="CD842" s="0" t="n">
        <v>175.25</v>
      </c>
      <c r="CE842" s="18" t="n">
        <v>31663</v>
      </c>
      <c r="CF842" s="0" t="n">
        <v>15.62</v>
      </c>
      <c r="CG842" s="18" t="n">
        <v>42198</v>
      </c>
      <c r="CH842" s="0" t="n">
        <v>54</v>
      </c>
      <c r="CI842" s="18" t="n">
        <v>32731</v>
      </c>
      <c r="CJ842" s="0" t="n">
        <v>2559.3</v>
      </c>
      <c r="CK842" s="18" t="n">
        <v>30069</v>
      </c>
      <c r="CL842" s="0" t="n">
        <v>69.265</v>
      </c>
      <c r="CM842" s="18" t="n">
        <v>41593</v>
      </c>
      <c r="CN842" s="0" t="n">
        <v>538.28</v>
      </c>
      <c r="CO842" s="18" t="n">
        <v>43957</v>
      </c>
      <c r="CP842" s="0" t="n">
        <v>217.73</v>
      </c>
    </row>
    <row r="843" customFormat="false" ht="15" hidden="false" customHeight="false" outlineLevel="0" collapsed="false">
      <c r="BU843" s="18" t="n">
        <v>26786</v>
      </c>
      <c r="BV843" s="0" t="n">
        <v>108.43</v>
      </c>
      <c r="BW843" s="18" t="n">
        <v>27303</v>
      </c>
      <c r="BX843" s="0" t="n">
        <v>74.31</v>
      </c>
      <c r="BY843" s="18" t="n">
        <v>31856</v>
      </c>
      <c r="BZ843" s="0" t="n">
        <v>439.64</v>
      </c>
      <c r="CC843" s="18" t="n">
        <v>28527</v>
      </c>
      <c r="CD843" s="0" t="n">
        <v>175.6</v>
      </c>
      <c r="CE843" s="18" t="n">
        <v>31664</v>
      </c>
      <c r="CF843" s="0" t="n">
        <v>15.27</v>
      </c>
      <c r="CG843" s="18" t="n">
        <v>42199</v>
      </c>
      <c r="CH843" s="0" t="n">
        <v>53.6</v>
      </c>
      <c r="CI843" s="18" t="n">
        <v>32734</v>
      </c>
      <c r="CJ843" s="0" t="n">
        <v>2646.2</v>
      </c>
      <c r="CK843" s="18" t="n">
        <v>30070</v>
      </c>
      <c r="CL843" s="0" t="n">
        <v>68.963</v>
      </c>
      <c r="CM843" s="18" t="n">
        <v>41596</v>
      </c>
      <c r="CN843" s="0" t="n">
        <v>864.51</v>
      </c>
      <c r="CO843" s="18" t="n">
        <v>43958</v>
      </c>
      <c r="CP843" s="0" t="n">
        <v>224.12</v>
      </c>
    </row>
    <row r="844" customFormat="false" ht="15" hidden="false" customHeight="false" outlineLevel="0" collapsed="false">
      <c r="BU844" s="18" t="n">
        <v>26787</v>
      </c>
      <c r="BV844" s="0" t="n">
        <v>110.22</v>
      </c>
      <c r="BW844" s="18" t="n">
        <v>27304</v>
      </c>
      <c r="BX844" s="0" t="n">
        <v>74.6</v>
      </c>
      <c r="BY844" s="18" t="n">
        <v>31863</v>
      </c>
      <c r="BZ844" s="0" t="n">
        <v>436.85</v>
      </c>
      <c r="CC844" s="18" t="n">
        <v>28528</v>
      </c>
      <c r="CD844" s="0" t="n">
        <v>175.2</v>
      </c>
      <c r="CE844" s="18" t="n">
        <v>31665</v>
      </c>
      <c r="CF844" s="0" t="n">
        <v>14.88</v>
      </c>
      <c r="CG844" s="18" t="n">
        <v>42200</v>
      </c>
      <c r="CH844" s="0" t="n">
        <v>53.3</v>
      </c>
      <c r="CI844" s="18" t="n">
        <v>32735</v>
      </c>
      <c r="CJ844" s="0" t="n">
        <v>2681</v>
      </c>
      <c r="CK844" s="18" t="n">
        <v>30071</v>
      </c>
      <c r="CL844" s="0" t="n">
        <v>69.1</v>
      </c>
      <c r="CM844" s="18" t="n">
        <v>41597</v>
      </c>
      <c r="CN844" s="0" t="n">
        <v>646.15</v>
      </c>
      <c r="CO844" s="18" t="n">
        <v>43959</v>
      </c>
      <c r="CP844" s="0" t="n">
        <v>227.23</v>
      </c>
    </row>
    <row r="845" customFormat="false" ht="15" hidden="false" customHeight="false" outlineLevel="0" collapsed="false">
      <c r="BU845" s="18" t="n">
        <v>26788</v>
      </c>
      <c r="BV845" s="0" t="n">
        <v>111</v>
      </c>
      <c r="BW845" s="18" t="n">
        <v>27305</v>
      </c>
      <c r="BX845" s="0" t="n">
        <v>73.45</v>
      </c>
      <c r="BY845" s="18" t="n">
        <v>31870</v>
      </c>
      <c r="BZ845" s="0" t="n">
        <v>437.36</v>
      </c>
      <c r="CC845" s="18" t="n">
        <v>28529</v>
      </c>
      <c r="CD845" s="0" t="n">
        <v>174.4</v>
      </c>
      <c r="CE845" s="18" t="n">
        <v>31666</v>
      </c>
      <c r="CF845" s="0" t="n">
        <v>14.99</v>
      </c>
      <c r="CG845" s="18" t="n">
        <v>42201</v>
      </c>
      <c r="CH845" s="0" t="n">
        <v>53.3</v>
      </c>
      <c r="CI845" s="18" t="n">
        <v>32736</v>
      </c>
      <c r="CJ845" s="0" t="n">
        <v>2715.4</v>
      </c>
      <c r="CK845" s="18" t="n">
        <v>30074</v>
      </c>
      <c r="CL845" s="0" t="n">
        <v>69.224</v>
      </c>
      <c r="CM845" s="18" t="n">
        <v>41598</v>
      </c>
      <c r="CN845" s="0" t="n">
        <v>783.46</v>
      </c>
      <c r="CO845" s="18" t="n">
        <v>43962</v>
      </c>
      <c r="CP845" s="0" t="n">
        <v>198.36</v>
      </c>
    </row>
    <row r="846" customFormat="false" ht="15" hidden="false" customHeight="false" outlineLevel="0" collapsed="false">
      <c r="BU846" s="18" t="n">
        <v>26791</v>
      </c>
      <c r="BV846" s="0" t="n">
        <v>110.53</v>
      </c>
      <c r="BW846" s="18" t="n">
        <v>27306</v>
      </c>
      <c r="BX846" s="0" t="n">
        <v>73.15</v>
      </c>
      <c r="BY846" s="18" t="n">
        <v>31877</v>
      </c>
      <c r="BZ846" s="0" t="n">
        <v>430.93</v>
      </c>
      <c r="CC846" s="18" t="n">
        <v>28530</v>
      </c>
      <c r="CD846" s="0" t="n">
        <v>172.85</v>
      </c>
      <c r="CE846" s="18" t="n">
        <v>31667</v>
      </c>
      <c r="CF846" s="0" t="n">
        <v>15.06</v>
      </c>
      <c r="CG846" s="18" t="n">
        <v>42202</v>
      </c>
      <c r="CH846" s="0" t="n">
        <v>53.3</v>
      </c>
      <c r="CI846" s="18" t="n">
        <v>32737</v>
      </c>
      <c r="CJ846" s="0" t="n">
        <v>2722.5</v>
      </c>
      <c r="CK846" s="18" t="n">
        <v>30075</v>
      </c>
      <c r="CL846" s="0" t="n">
        <v>69.643</v>
      </c>
      <c r="CM846" s="18" t="n">
        <v>41599</v>
      </c>
      <c r="CN846" s="0" t="n">
        <v>893.7</v>
      </c>
      <c r="CO846" s="18" t="n">
        <v>43963</v>
      </c>
      <c r="CP846" s="0" t="n">
        <v>200.98</v>
      </c>
    </row>
    <row r="847" customFormat="false" ht="15" hidden="false" customHeight="false" outlineLevel="0" collapsed="false">
      <c r="BU847" s="18" t="n">
        <v>26792</v>
      </c>
      <c r="BV847" s="0" t="n">
        <v>111.25</v>
      </c>
      <c r="BW847" s="18" t="n">
        <v>27309</v>
      </c>
      <c r="BX847" s="0" t="n">
        <v>74.74</v>
      </c>
      <c r="BY847" s="18" t="n">
        <v>31884</v>
      </c>
      <c r="BZ847" s="0" t="n">
        <v>419.46</v>
      </c>
      <c r="CC847" s="18" t="n">
        <v>28531</v>
      </c>
      <c r="CD847" s="0" t="n">
        <v>174.6</v>
      </c>
      <c r="CE847" s="18" t="n">
        <v>31670</v>
      </c>
      <c r="CF847" s="0" t="n">
        <v>14.34</v>
      </c>
      <c r="CG847" s="18" t="n">
        <v>42205</v>
      </c>
      <c r="CH847" s="0" t="n">
        <v>54</v>
      </c>
      <c r="CI847" s="18" t="n">
        <v>32738</v>
      </c>
      <c r="CJ847" s="0" t="n">
        <v>2767.7</v>
      </c>
      <c r="CK847" s="18" t="n">
        <v>30076</v>
      </c>
      <c r="CL847" s="0" t="n">
        <v>69.562</v>
      </c>
      <c r="CM847" s="18" t="n">
        <v>41600</v>
      </c>
      <c r="CN847" s="0" t="n">
        <v>1054.94</v>
      </c>
      <c r="CO847" s="18" t="n">
        <v>43964</v>
      </c>
      <c r="CP847" s="0" t="n">
        <v>209.91</v>
      </c>
    </row>
    <row r="848" customFormat="false" ht="15" hidden="false" customHeight="false" outlineLevel="0" collapsed="false">
      <c r="BU848" s="18" t="n">
        <v>26793</v>
      </c>
      <c r="BV848" s="0" t="n">
        <v>110.44</v>
      </c>
      <c r="BW848" s="18" t="n">
        <v>27310</v>
      </c>
      <c r="BX848" s="0" t="n">
        <v>75.05</v>
      </c>
      <c r="BY848" s="18" t="n">
        <v>31891</v>
      </c>
      <c r="BZ848" s="0" t="n">
        <v>412.62</v>
      </c>
      <c r="CC848" s="18" t="n">
        <v>28534</v>
      </c>
      <c r="CD848" s="0" t="n">
        <v>177</v>
      </c>
      <c r="CE848" s="18" t="n">
        <v>31671</v>
      </c>
      <c r="CF848" s="0" t="n">
        <v>13.97</v>
      </c>
      <c r="CG848" s="18" t="n">
        <v>42206</v>
      </c>
      <c r="CH848" s="0" t="n">
        <v>55.5</v>
      </c>
      <c r="CI848" s="18" t="n">
        <v>32741</v>
      </c>
      <c r="CJ848" s="0" t="n">
        <v>2774.1</v>
      </c>
      <c r="CK848" s="18" t="n">
        <v>30077</v>
      </c>
      <c r="CL848" s="0" t="n">
        <v>70.065</v>
      </c>
      <c r="CM848" s="18" t="n">
        <v>41603</v>
      </c>
      <c r="CN848" s="0" t="n">
        <v>1042.5</v>
      </c>
      <c r="CO848" s="18" t="n">
        <v>43965</v>
      </c>
      <c r="CP848" s="0" t="n">
        <v>214.56</v>
      </c>
    </row>
    <row r="849" customFormat="false" ht="15" hidden="false" customHeight="false" outlineLevel="0" collapsed="false">
      <c r="BU849" s="18" t="n">
        <v>26794</v>
      </c>
      <c r="BV849" s="0" t="n">
        <v>109.54</v>
      </c>
      <c r="BW849" s="18" t="n">
        <v>27311</v>
      </c>
      <c r="BX849" s="0" t="n">
        <v>76.38</v>
      </c>
      <c r="BY849" s="18" t="n">
        <v>31898</v>
      </c>
      <c r="BZ849" s="0" t="n">
        <v>418.44</v>
      </c>
      <c r="CC849" s="18" t="n">
        <v>28535</v>
      </c>
      <c r="CD849" s="0" t="n">
        <v>177.4</v>
      </c>
      <c r="CE849" s="18" t="n">
        <v>31672</v>
      </c>
      <c r="CF849" s="0" t="n">
        <v>14</v>
      </c>
      <c r="CG849" s="18" t="n">
        <v>42207</v>
      </c>
      <c r="CH849" s="0" t="n">
        <v>53.3</v>
      </c>
      <c r="CI849" s="18" t="n">
        <v>32742</v>
      </c>
      <c r="CJ849" s="0" t="n">
        <v>2785</v>
      </c>
      <c r="CK849" s="18" t="n">
        <v>30078</v>
      </c>
      <c r="CL849" s="0" t="n">
        <v>70.52</v>
      </c>
      <c r="CM849" s="18" t="n">
        <v>41604</v>
      </c>
      <c r="CN849" s="0" t="n">
        <v>1157.88</v>
      </c>
      <c r="CO849" s="18" t="n">
        <v>43966</v>
      </c>
      <c r="CP849" s="0" t="n">
        <v>204.8</v>
      </c>
    </row>
    <row r="850" customFormat="false" ht="15" hidden="false" customHeight="false" outlineLevel="0" collapsed="false">
      <c r="BU850" s="18" t="n">
        <v>26795</v>
      </c>
      <c r="BV850" s="0" t="n">
        <v>108.17</v>
      </c>
      <c r="BW850" s="18" t="n">
        <v>27312</v>
      </c>
      <c r="BX850" s="0" t="n">
        <v>78.03</v>
      </c>
      <c r="BY850" s="18" t="n">
        <v>31905</v>
      </c>
      <c r="BZ850" s="0" t="n">
        <v>423.17</v>
      </c>
      <c r="CC850" s="18" t="n">
        <v>28536</v>
      </c>
      <c r="CD850" s="0" t="n">
        <v>178.6</v>
      </c>
      <c r="CE850" s="18" t="n">
        <v>31673</v>
      </c>
      <c r="CF850" s="0" t="n">
        <v>14.56</v>
      </c>
      <c r="CG850" s="18" t="n">
        <v>42208</v>
      </c>
      <c r="CH850" s="0" t="n">
        <v>52.5</v>
      </c>
      <c r="CI850" s="18" t="n">
        <v>32743</v>
      </c>
      <c r="CJ850" s="0" t="n">
        <v>2797.5</v>
      </c>
      <c r="CK850" s="18" t="n">
        <v>30081</v>
      </c>
      <c r="CL850" s="0" t="n">
        <v>70.154</v>
      </c>
      <c r="CM850" s="18" t="n">
        <v>41605</v>
      </c>
      <c r="CN850" s="0" t="n">
        <v>1229.29</v>
      </c>
      <c r="CO850" s="18" t="n">
        <v>43969</v>
      </c>
      <c r="CP850" s="0" t="n">
        <v>225.38</v>
      </c>
    </row>
    <row r="851" customFormat="false" ht="15" hidden="false" customHeight="false" outlineLevel="0" collapsed="false">
      <c r="BU851" s="18" t="n">
        <v>26798</v>
      </c>
      <c r="BV851" s="0" t="n">
        <v>105.9</v>
      </c>
      <c r="BW851" s="18" t="n">
        <v>27313</v>
      </c>
      <c r="BX851" s="0" t="n">
        <v>78.99</v>
      </c>
      <c r="BY851" s="18" t="n">
        <v>31912</v>
      </c>
      <c r="BZ851" s="0" t="n">
        <v>418.88</v>
      </c>
      <c r="CC851" s="18" t="n">
        <v>28537</v>
      </c>
      <c r="CD851" s="0" t="n">
        <v>179.35</v>
      </c>
      <c r="CE851" s="18" t="n">
        <v>31674</v>
      </c>
      <c r="CF851" s="0" t="n">
        <v>14.48</v>
      </c>
      <c r="CG851" s="18" t="n">
        <v>42209</v>
      </c>
      <c r="CH851" s="0" t="n">
        <v>52.5</v>
      </c>
      <c r="CI851" s="18" t="n">
        <v>32744</v>
      </c>
      <c r="CJ851" s="0" t="n">
        <v>2874.4</v>
      </c>
      <c r="CK851" s="18" t="n">
        <v>30082</v>
      </c>
      <c r="CL851" s="0" t="n">
        <v>70.56</v>
      </c>
      <c r="CM851" s="18" t="n">
        <v>41607</v>
      </c>
      <c r="CN851" s="0" t="n">
        <v>1421.25</v>
      </c>
      <c r="CO851" s="18" t="n">
        <v>43970</v>
      </c>
      <c r="CP851" s="0" t="n">
        <v>224.97</v>
      </c>
    </row>
    <row r="852" customFormat="false" ht="15" hidden="false" customHeight="false" outlineLevel="0" collapsed="false">
      <c r="BU852" s="18" t="n">
        <v>26799</v>
      </c>
      <c r="BV852" s="0" t="n">
        <v>106.57</v>
      </c>
      <c r="BW852" s="18" t="n">
        <v>27316</v>
      </c>
      <c r="BX852" s="0" t="n">
        <v>80.26</v>
      </c>
      <c r="BY852" s="18" t="n">
        <v>31919</v>
      </c>
      <c r="BZ852" s="0" t="n">
        <v>407.4</v>
      </c>
      <c r="CC852" s="18" t="n">
        <v>28538</v>
      </c>
      <c r="CD852" s="0" t="n">
        <v>179.45</v>
      </c>
      <c r="CE852" s="18" t="n">
        <v>31677</v>
      </c>
      <c r="CF852" s="0" t="n">
        <v>13.97</v>
      </c>
      <c r="CG852" s="18" t="n">
        <v>42212</v>
      </c>
      <c r="CH852" s="0" t="n">
        <v>52.2</v>
      </c>
      <c r="CI852" s="18" t="n">
        <v>32745</v>
      </c>
      <c r="CJ852" s="0" t="n">
        <v>2958.1</v>
      </c>
      <c r="CK852" s="18" t="n">
        <v>30083</v>
      </c>
      <c r="CL852" s="0" t="n">
        <v>70.528</v>
      </c>
      <c r="CM852" s="18" t="n">
        <v>41610</v>
      </c>
      <c r="CN852" s="0" t="n">
        <v>1279.99</v>
      </c>
      <c r="CO852" s="18" t="n">
        <v>43971</v>
      </c>
      <c r="CP852" s="0" t="n">
        <v>223.2</v>
      </c>
    </row>
    <row r="853" customFormat="false" ht="15" hidden="false" customHeight="false" outlineLevel="0" collapsed="false">
      <c r="BU853" s="18" t="n">
        <v>26800</v>
      </c>
      <c r="BV853" s="0" t="n">
        <v>106.43</v>
      </c>
      <c r="BW853" s="18" t="n">
        <v>27317</v>
      </c>
      <c r="BX853" s="0" t="n">
        <v>79.93</v>
      </c>
      <c r="BY853" s="18" t="n">
        <v>31926</v>
      </c>
      <c r="BZ853" s="0" t="n">
        <v>416.54</v>
      </c>
      <c r="CC853" s="18" t="n">
        <v>28541</v>
      </c>
      <c r="CD853" s="0" t="n">
        <v>182.25</v>
      </c>
      <c r="CE853" s="18" t="n">
        <v>31678</v>
      </c>
      <c r="CF853" s="0" t="n">
        <v>13.97</v>
      </c>
      <c r="CG853" s="18" t="n">
        <v>42213</v>
      </c>
      <c r="CH853" s="0" t="n">
        <v>52.9</v>
      </c>
      <c r="CI853" s="18" t="n">
        <v>32749</v>
      </c>
      <c r="CJ853" s="0" t="n">
        <v>2893.8</v>
      </c>
      <c r="CK853" s="18" t="n">
        <v>30084</v>
      </c>
      <c r="CL853" s="0" t="n">
        <v>70.375</v>
      </c>
      <c r="CM853" s="18" t="n">
        <v>41611</v>
      </c>
      <c r="CN853" s="0" t="n">
        <v>1320.63</v>
      </c>
      <c r="CO853" s="18" t="n">
        <v>43972</v>
      </c>
      <c r="CP853" s="0" t="n">
        <v>211</v>
      </c>
    </row>
    <row r="854" customFormat="false" ht="15" hidden="false" customHeight="false" outlineLevel="0" collapsed="false">
      <c r="BU854" s="18" t="n">
        <v>26801</v>
      </c>
      <c r="BV854" s="0" t="n">
        <v>105.56</v>
      </c>
      <c r="BW854" s="18" t="n">
        <v>27318</v>
      </c>
      <c r="BX854" s="0" t="n">
        <v>79.43</v>
      </c>
      <c r="BY854" s="18" t="n">
        <v>31933</v>
      </c>
      <c r="BZ854" s="0" t="n">
        <v>417.82</v>
      </c>
      <c r="CC854" s="18" t="n">
        <v>28542</v>
      </c>
      <c r="CD854" s="0" t="n">
        <v>181.45</v>
      </c>
      <c r="CE854" s="18" t="n">
        <v>31679</v>
      </c>
      <c r="CF854" s="0" t="n">
        <v>13.97</v>
      </c>
      <c r="CG854" s="18" t="n">
        <v>42214</v>
      </c>
      <c r="CH854" s="0" t="n">
        <v>53.7</v>
      </c>
      <c r="CI854" s="18" t="n">
        <v>32750</v>
      </c>
      <c r="CJ854" s="0" t="n">
        <v>2897</v>
      </c>
      <c r="CK854" s="18" t="n">
        <v>30085</v>
      </c>
      <c r="CL854" s="0" t="n">
        <v>70.48</v>
      </c>
      <c r="CM854" s="18" t="n">
        <v>41612</v>
      </c>
      <c r="CN854" s="0" t="n">
        <v>1412.5</v>
      </c>
      <c r="CO854" s="18" t="n">
        <v>43973</v>
      </c>
      <c r="CP854" s="0" t="n">
        <v>220.76</v>
      </c>
    </row>
    <row r="855" customFormat="false" ht="15" hidden="false" customHeight="false" outlineLevel="0" collapsed="false">
      <c r="BU855" s="18" t="n">
        <v>26802</v>
      </c>
      <c r="BV855" s="0" t="n">
        <v>103.86</v>
      </c>
      <c r="BW855" s="18" t="n">
        <v>27319</v>
      </c>
      <c r="BX855" s="0" t="n">
        <v>79.57</v>
      </c>
      <c r="BY855" s="18" t="n">
        <v>31940</v>
      </c>
      <c r="BZ855" s="0" t="n">
        <v>425.38</v>
      </c>
      <c r="CC855" s="18" t="n">
        <v>28543</v>
      </c>
      <c r="CD855" s="0" t="n">
        <v>181.15</v>
      </c>
      <c r="CE855" s="18" t="n">
        <v>31680</v>
      </c>
      <c r="CF855" s="0" t="n">
        <v>13.97</v>
      </c>
      <c r="CG855" s="18" t="n">
        <v>42215</v>
      </c>
      <c r="CH855" s="0" t="n">
        <v>55.2</v>
      </c>
      <c r="CI855" s="18" t="n">
        <v>32751</v>
      </c>
      <c r="CJ855" s="0" t="n">
        <v>2847.8</v>
      </c>
      <c r="CK855" s="18" t="n">
        <v>30088</v>
      </c>
      <c r="CL855" s="0" t="n">
        <v>69.86</v>
      </c>
      <c r="CM855" s="18" t="n">
        <v>41613</v>
      </c>
      <c r="CN855" s="0" t="n">
        <v>1237.5</v>
      </c>
      <c r="CO855" s="18" t="n">
        <v>43977</v>
      </c>
      <c r="CP855" s="0" t="n">
        <v>214.22</v>
      </c>
    </row>
    <row r="856" customFormat="false" ht="15" hidden="false" customHeight="false" outlineLevel="0" collapsed="false">
      <c r="BU856" s="18" t="n">
        <v>26805</v>
      </c>
      <c r="BV856" s="0" t="n">
        <v>102.73</v>
      </c>
      <c r="BW856" s="18" t="n">
        <v>27320</v>
      </c>
      <c r="BX856" s="0" t="n">
        <v>80.53</v>
      </c>
      <c r="BY856" s="18" t="n">
        <v>31947</v>
      </c>
      <c r="BZ856" s="0" t="n">
        <v>429.08</v>
      </c>
      <c r="CC856" s="18" t="n">
        <v>28544</v>
      </c>
      <c r="CD856" s="0" t="n">
        <v>183.2</v>
      </c>
      <c r="CE856" s="18" t="n">
        <v>31681</v>
      </c>
      <c r="CF856" s="0" t="n">
        <v>14.43</v>
      </c>
      <c r="CG856" s="18" t="n">
        <v>42216</v>
      </c>
      <c r="CH856" s="0" t="n">
        <v>54.9</v>
      </c>
      <c r="CI856" s="18" t="n">
        <v>32752</v>
      </c>
      <c r="CJ856" s="0" t="n">
        <v>2931</v>
      </c>
      <c r="CK856" s="18" t="n">
        <v>30089</v>
      </c>
      <c r="CL856" s="0" t="n">
        <v>69.385</v>
      </c>
      <c r="CM856" s="18" t="n">
        <v>41614</v>
      </c>
      <c r="CN856" s="0" t="n">
        <v>690.2</v>
      </c>
      <c r="CO856" s="18" t="n">
        <v>43978</v>
      </c>
      <c r="CP856" s="0" t="n">
        <v>218.66</v>
      </c>
    </row>
    <row r="857" customFormat="false" ht="15" hidden="false" customHeight="false" outlineLevel="0" collapsed="false">
      <c r="BU857" s="18" t="n">
        <v>26806</v>
      </c>
      <c r="BV857" s="0" t="n">
        <v>103.58</v>
      </c>
      <c r="BW857" s="18" t="n">
        <v>27323</v>
      </c>
      <c r="BX857" s="0" t="n">
        <v>81.07</v>
      </c>
      <c r="BY857" s="18" t="n">
        <v>31954</v>
      </c>
      <c r="BZ857" s="0" t="n">
        <v>426.68</v>
      </c>
      <c r="CC857" s="18" t="n">
        <v>28545</v>
      </c>
      <c r="CD857" s="0" t="n">
        <v>180.75</v>
      </c>
      <c r="CE857" s="18" t="n">
        <v>31684</v>
      </c>
      <c r="CF857" s="0" t="n">
        <v>14.89</v>
      </c>
      <c r="CG857" s="18" t="n">
        <v>42219</v>
      </c>
      <c r="CH857" s="0" t="n">
        <v>56.6</v>
      </c>
      <c r="CI857" s="18" t="n">
        <v>32755</v>
      </c>
      <c r="CJ857" s="0" t="n">
        <v>2880.7</v>
      </c>
      <c r="CK857" s="18" t="n">
        <v>30090</v>
      </c>
      <c r="CL857" s="0" t="n">
        <v>68.951</v>
      </c>
      <c r="CM857" s="18" t="n">
        <v>41617</v>
      </c>
      <c r="CN857" s="0" t="n">
        <v>1157.5</v>
      </c>
      <c r="CO857" s="18" t="n">
        <v>43979</v>
      </c>
      <c r="CP857" s="0" t="n">
        <v>227.15</v>
      </c>
    </row>
    <row r="858" customFormat="false" ht="15" hidden="false" customHeight="false" outlineLevel="0" collapsed="false">
      <c r="BU858" s="18" t="n">
        <v>26807</v>
      </c>
      <c r="BV858" s="0" t="n">
        <v>104.07</v>
      </c>
      <c r="BW858" s="18" t="n">
        <v>27324</v>
      </c>
      <c r="BX858" s="0" t="n">
        <v>81.1</v>
      </c>
      <c r="BY858" s="18" t="n">
        <v>31961</v>
      </c>
      <c r="BZ858" s="0" t="n">
        <v>425.88</v>
      </c>
      <c r="CC858" s="18" t="n">
        <v>28548</v>
      </c>
      <c r="CD858" s="0" t="n">
        <v>180.8</v>
      </c>
      <c r="CE858" s="18" t="n">
        <v>31685</v>
      </c>
      <c r="CF858" s="0" t="n">
        <v>14.77</v>
      </c>
      <c r="CG858" s="18" t="n">
        <v>42220</v>
      </c>
      <c r="CH858" s="0" t="n">
        <v>55.9</v>
      </c>
      <c r="CI858" s="18" t="n">
        <v>32756</v>
      </c>
      <c r="CJ858" s="0" t="n">
        <v>2858.8</v>
      </c>
      <c r="CK858" s="18" t="n">
        <v>30091</v>
      </c>
      <c r="CL858" s="0" t="n">
        <v>68.448</v>
      </c>
      <c r="CM858" s="18" t="n">
        <v>41618</v>
      </c>
      <c r="CN858" s="0" t="n">
        <v>1178.41</v>
      </c>
      <c r="CO858" s="18" t="n">
        <v>43980</v>
      </c>
      <c r="CP858" s="0" t="n">
        <v>233.23</v>
      </c>
    </row>
    <row r="859" customFormat="false" ht="15" hidden="false" customHeight="false" outlineLevel="0" collapsed="false">
      <c r="BU859" s="18" t="n">
        <v>26808</v>
      </c>
      <c r="BV859" s="0" t="n">
        <v>107.14</v>
      </c>
      <c r="BW859" s="18" t="n">
        <v>27325</v>
      </c>
      <c r="BX859" s="0" t="n">
        <v>79.72</v>
      </c>
      <c r="BY859" s="18" t="n">
        <v>31968</v>
      </c>
      <c r="BZ859" s="0" t="n">
        <v>426</v>
      </c>
      <c r="CC859" s="18" t="n">
        <v>28549</v>
      </c>
      <c r="CD859" s="0" t="n">
        <v>182.25</v>
      </c>
      <c r="CE859" s="18" t="n">
        <v>31686</v>
      </c>
      <c r="CF859" s="0" t="n">
        <v>15.16</v>
      </c>
      <c r="CG859" s="18" t="n">
        <v>42221</v>
      </c>
      <c r="CH859" s="0" t="n">
        <v>57.3</v>
      </c>
      <c r="CI859" s="18" t="n">
        <v>32757</v>
      </c>
      <c r="CJ859" s="0" t="n">
        <v>2835.9</v>
      </c>
      <c r="CK859" s="18" t="n">
        <v>30092</v>
      </c>
      <c r="CL859" s="0" t="n">
        <v>68.347</v>
      </c>
      <c r="CM859" s="18" t="n">
        <v>41619</v>
      </c>
      <c r="CN859" s="0" t="n">
        <v>1078.75</v>
      </c>
      <c r="CO859" s="18" t="n">
        <v>43983</v>
      </c>
      <c r="CP859" s="0" t="n">
        <v>256.28</v>
      </c>
    </row>
    <row r="860" customFormat="false" ht="15" hidden="false" customHeight="false" outlineLevel="0" collapsed="false">
      <c r="BU860" s="18" t="n">
        <v>26809</v>
      </c>
      <c r="BV860" s="0" t="n">
        <v>107.94</v>
      </c>
      <c r="BW860" s="18" t="n">
        <v>27326</v>
      </c>
      <c r="BX860" s="0" t="n">
        <v>78.92</v>
      </c>
      <c r="BY860" s="18" t="n">
        <v>31975</v>
      </c>
      <c r="BZ860" s="0" t="n">
        <v>434.08</v>
      </c>
      <c r="CC860" s="18" t="n">
        <v>28550</v>
      </c>
      <c r="CD860" s="0" t="n">
        <v>182.5</v>
      </c>
      <c r="CE860" s="18" t="n">
        <v>31687</v>
      </c>
      <c r="CF860" s="0" t="n">
        <v>15.36</v>
      </c>
      <c r="CG860" s="18" t="n">
        <v>42222</v>
      </c>
      <c r="CH860" s="0" t="n">
        <v>58.1</v>
      </c>
      <c r="CI860" s="18" t="n">
        <v>32758</v>
      </c>
      <c r="CJ860" s="0" t="n">
        <v>2794.6</v>
      </c>
      <c r="CK860" s="18" t="n">
        <v>30095</v>
      </c>
      <c r="CL860" s="0" t="n">
        <v>68.037</v>
      </c>
      <c r="CM860" s="18" t="n">
        <v>41620</v>
      </c>
      <c r="CN860" s="0" t="n">
        <v>1116.75</v>
      </c>
      <c r="CO860" s="18" t="n">
        <v>43984</v>
      </c>
      <c r="CP860" s="0" t="n">
        <v>250.65</v>
      </c>
    </row>
    <row r="861" customFormat="false" ht="15" hidden="false" customHeight="false" outlineLevel="0" collapsed="false">
      <c r="BU861" s="18" t="n">
        <v>26813</v>
      </c>
      <c r="BV861" s="0" t="n">
        <v>107.51</v>
      </c>
      <c r="BW861" s="18" t="n">
        <v>27327</v>
      </c>
      <c r="BX861" s="0" t="n">
        <v>78.98</v>
      </c>
      <c r="BY861" s="18" t="n">
        <v>31982</v>
      </c>
      <c r="BZ861" s="0" t="n">
        <v>429.13</v>
      </c>
      <c r="CC861" s="18" t="n">
        <v>28551</v>
      </c>
      <c r="CD861" s="0" t="n">
        <v>184.25</v>
      </c>
      <c r="CE861" s="18" t="n">
        <v>31688</v>
      </c>
      <c r="CF861" s="0" t="n">
        <v>14.87</v>
      </c>
      <c r="CG861" s="18" t="n">
        <v>42223</v>
      </c>
      <c r="CH861" s="0" t="n">
        <v>58.1</v>
      </c>
      <c r="CI861" s="18" t="n">
        <v>32759</v>
      </c>
      <c r="CJ861" s="0" t="n">
        <v>2853.9</v>
      </c>
      <c r="CK861" s="18" t="n">
        <v>30096</v>
      </c>
      <c r="CL861" s="0" t="n">
        <v>67.897</v>
      </c>
      <c r="CM861" s="18" t="n">
        <v>41621</v>
      </c>
      <c r="CN861" s="0" t="n">
        <v>1087.38</v>
      </c>
      <c r="CO861" s="18" t="n">
        <v>43985</v>
      </c>
      <c r="CP861" s="0" t="n">
        <v>255.81</v>
      </c>
    </row>
    <row r="862" customFormat="false" ht="15" hidden="false" customHeight="false" outlineLevel="0" collapsed="false">
      <c r="BU862" s="18" t="n">
        <v>26814</v>
      </c>
      <c r="BV862" s="0" t="n">
        <v>105.91</v>
      </c>
      <c r="BW862" s="18" t="n">
        <v>27330</v>
      </c>
      <c r="BX862" s="0" t="n">
        <v>78.54</v>
      </c>
      <c r="BY862" s="18" t="n">
        <v>31989</v>
      </c>
      <c r="BZ862" s="0" t="n">
        <v>434.93</v>
      </c>
      <c r="CC862" s="18" t="n">
        <v>28552</v>
      </c>
      <c r="CD862" s="0" t="n">
        <v>183.45</v>
      </c>
      <c r="CE862" s="18" t="n">
        <v>31691</v>
      </c>
      <c r="CF862" s="0" t="n">
        <v>14.82</v>
      </c>
      <c r="CG862" s="18" t="n">
        <v>42226</v>
      </c>
      <c r="CH862" s="0" t="n">
        <v>57.6</v>
      </c>
      <c r="CI862" s="18" t="n">
        <v>32762</v>
      </c>
      <c r="CJ862" s="0" t="n">
        <v>2764.5</v>
      </c>
      <c r="CK862" s="18" t="n">
        <v>30097</v>
      </c>
      <c r="CL862" s="0" t="n">
        <v>67.035</v>
      </c>
      <c r="CM862" s="18" t="n">
        <v>41624</v>
      </c>
      <c r="CN862" s="0" t="n">
        <v>911.7</v>
      </c>
      <c r="CO862" s="18" t="n">
        <v>43986</v>
      </c>
      <c r="CP862" s="0" t="n">
        <v>255.73</v>
      </c>
    </row>
    <row r="863" customFormat="false" ht="15" hidden="false" customHeight="false" outlineLevel="0" collapsed="false">
      <c r="BU863" s="18" t="n">
        <v>26815</v>
      </c>
      <c r="BV863" s="0" t="n">
        <v>104.95</v>
      </c>
      <c r="BW863" s="18" t="n">
        <v>27331</v>
      </c>
      <c r="BX863" s="0" t="n">
        <v>80.5</v>
      </c>
      <c r="BY863" s="18" t="n">
        <v>31996</v>
      </c>
      <c r="BZ863" s="0" t="n">
        <v>443.58</v>
      </c>
      <c r="CC863" s="18" t="n">
        <v>28555</v>
      </c>
      <c r="CD863" s="0" t="n">
        <v>184.4</v>
      </c>
      <c r="CE863" s="18" t="n">
        <v>31692</v>
      </c>
      <c r="CF863" s="0" t="n">
        <v>15.4</v>
      </c>
      <c r="CG863" s="18" t="n">
        <v>42227</v>
      </c>
      <c r="CH863" s="0" t="n">
        <v>57.3</v>
      </c>
      <c r="CI863" s="18" t="n">
        <v>32763</v>
      </c>
      <c r="CJ863" s="0" t="n">
        <v>2853.4</v>
      </c>
      <c r="CK863" s="18" t="n">
        <v>30098</v>
      </c>
      <c r="CL863" s="0" t="n">
        <v>66.701</v>
      </c>
      <c r="CM863" s="18" t="n">
        <v>41625</v>
      </c>
      <c r="CN863" s="0" t="n">
        <v>667.14</v>
      </c>
      <c r="CO863" s="18" t="n">
        <v>43987</v>
      </c>
      <c r="CP863" s="0" t="n">
        <v>255.58</v>
      </c>
    </row>
    <row r="864" customFormat="false" ht="15" hidden="false" customHeight="false" outlineLevel="0" collapsed="false">
      <c r="BU864" s="18" t="n">
        <v>26816</v>
      </c>
      <c r="BV864" s="0" t="n">
        <v>103.93</v>
      </c>
      <c r="BW864" s="18" t="n">
        <v>27332</v>
      </c>
      <c r="BX864" s="0" t="n">
        <v>81.34</v>
      </c>
      <c r="BY864" s="18" t="n">
        <v>32003</v>
      </c>
      <c r="BZ864" s="0" t="n">
        <v>451.61</v>
      </c>
      <c r="CC864" s="18" t="n">
        <v>28556</v>
      </c>
      <c r="CD864" s="0" t="n">
        <v>186.25</v>
      </c>
      <c r="CE864" s="18" t="n">
        <v>31693</v>
      </c>
      <c r="CF864" s="0" t="n">
        <v>15.41</v>
      </c>
      <c r="CG864" s="18" t="n">
        <v>42228</v>
      </c>
      <c r="CH864" s="0" t="n">
        <v>56.3</v>
      </c>
      <c r="CI864" s="18" t="n">
        <v>32764</v>
      </c>
      <c r="CJ864" s="0" t="n">
        <v>2835.7</v>
      </c>
      <c r="CK864" s="18" t="n">
        <v>30099</v>
      </c>
      <c r="CL864" s="0" t="n">
        <v>66.919</v>
      </c>
      <c r="CM864" s="18" t="n">
        <v>41626</v>
      </c>
      <c r="CN864" s="0" t="n">
        <v>705.6</v>
      </c>
      <c r="CO864" s="18" t="n">
        <v>43990</v>
      </c>
      <c r="CP864" s="0" t="n">
        <v>256.65</v>
      </c>
    </row>
    <row r="865" customFormat="false" ht="15" hidden="false" customHeight="false" outlineLevel="0" collapsed="false">
      <c r="BU865" s="18" t="n">
        <v>26819</v>
      </c>
      <c r="BV865" s="0" t="n">
        <v>102.97</v>
      </c>
      <c r="BW865" s="18" t="n">
        <v>27333</v>
      </c>
      <c r="BX865" s="0" t="n">
        <v>81.33</v>
      </c>
      <c r="BY865" s="18" t="n">
        <v>32010</v>
      </c>
      <c r="BZ865" s="0" t="n">
        <v>455.19</v>
      </c>
      <c r="CC865" s="18" t="n">
        <v>28557</v>
      </c>
      <c r="CD865" s="0" t="n">
        <v>190</v>
      </c>
      <c r="CE865" s="18" t="n">
        <v>31694</v>
      </c>
      <c r="CF865" s="0" t="n">
        <v>15.1</v>
      </c>
      <c r="CG865" s="18" t="n">
        <v>42229</v>
      </c>
      <c r="CH865" s="0" t="n">
        <v>56.4</v>
      </c>
      <c r="CI865" s="18" t="n">
        <v>32765</v>
      </c>
      <c r="CJ865" s="0" t="n">
        <v>2872.9</v>
      </c>
      <c r="CK865" s="18" t="n">
        <v>30103</v>
      </c>
      <c r="CL865" s="0" t="n">
        <v>66.476</v>
      </c>
      <c r="CM865" s="18" t="n">
        <v>41627</v>
      </c>
      <c r="CN865" s="0" t="n">
        <v>884.78</v>
      </c>
      <c r="CO865" s="18" t="n">
        <v>43991</v>
      </c>
      <c r="CP865" s="0" t="n">
        <v>257.82</v>
      </c>
    </row>
    <row r="866" customFormat="false" ht="15" hidden="false" customHeight="false" outlineLevel="0" collapsed="false">
      <c r="BU866" s="18" t="n">
        <v>26820</v>
      </c>
      <c r="BV866" s="0" t="n">
        <v>104.62</v>
      </c>
      <c r="BW866" s="18" t="n">
        <v>27334</v>
      </c>
      <c r="BX866" s="0" t="n">
        <v>81.12</v>
      </c>
      <c r="BY866" s="18" t="n">
        <v>32017</v>
      </c>
      <c r="BZ866" s="0" t="n">
        <v>453.29</v>
      </c>
      <c r="CC866" s="18" t="n">
        <v>28558</v>
      </c>
      <c r="CD866" s="0" t="n">
        <v>188.3</v>
      </c>
      <c r="CE866" s="18" t="n">
        <v>31695</v>
      </c>
      <c r="CF866" s="0" t="n">
        <v>14.93</v>
      </c>
      <c r="CG866" s="18" t="n">
        <v>42230</v>
      </c>
      <c r="CH866" s="0" t="n">
        <v>57.2</v>
      </c>
      <c r="CI866" s="18" t="n">
        <v>32766</v>
      </c>
      <c r="CJ866" s="0" t="n">
        <v>2837.4</v>
      </c>
      <c r="CK866" s="18" t="n">
        <v>30104</v>
      </c>
      <c r="CL866" s="0" t="n">
        <v>66.617</v>
      </c>
      <c r="CM866" s="18" t="n">
        <v>41628</v>
      </c>
      <c r="CN866" s="0" t="n">
        <v>749.34</v>
      </c>
      <c r="CO866" s="18" t="n">
        <v>43992</v>
      </c>
      <c r="CP866" s="0" t="n">
        <v>262.63</v>
      </c>
    </row>
    <row r="867" customFormat="false" ht="15" hidden="false" customHeight="false" outlineLevel="0" collapsed="false">
      <c r="BU867" s="18" t="n">
        <v>26821</v>
      </c>
      <c r="BV867" s="0" t="n">
        <v>104.31</v>
      </c>
      <c r="BW867" s="18" t="n">
        <v>27337</v>
      </c>
      <c r="BX867" s="0" t="n">
        <v>80.48</v>
      </c>
      <c r="BY867" s="18" t="n">
        <v>32024</v>
      </c>
      <c r="BZ867" s="0" t="n">
        <v>446.48</v>
      </c>
      <c r="CC867" s="18" t="n">
        <v>28559</v>
      </c>
      <c r="CD867" s="0" t="n">
        <v>185.9</v>
      </c>
      <c r="CE867" s="18" t="n">
        <v>31698</v>
      </c>
      <c r="CF867" s="0" t="n">
        <v>14.37</v>
      </c>
      <c r="CG867" s="18" t="n">
        <v>42233</v>
      </c>
      <c r="CH867" s="0" t="n">
        <v>56.5</v>
      </c>
      <c r="CI867" s="18" t="n">
        <v>32769</v>
      </c>
      <c r="CJ867" s="0" t="n">
        <v>2871.5</v>
      </c>
      <c r="CK867" s="18" t="n">
        <v>30105</v>
      </c>
      <c r="CL867" s="0" t="n">
        <v>66.432</v>
      </c>
      <c r="CM867" s="18" t="n">
        <v>41631</v>
      </c>
      <c r="CN867" s="0" t="n">
        <v>813.76</v>
      </c>
      <c r="CO867" s="18" t="n">
        <v>43993</v>
      </c>
      <c r="CP867" s="0" t="n">
        <v>246.16</v>
      </c>
    </row>
    <row r="868" customFormat="false" ht="15" hidden="false" customHeight="false" outlineLevel="0" collapsed="false">
      <c r="BU868" s="18" t="n">
        <v>26822</v>
      </c>
      <c r="BV868" s="0" t="n">
        <v>105.84</v>
      </c>
      <c r="BW868" s="18" t="n">
        <v>27338</v>
      </c>
      <c r="BX868" s="0" t="n">
        <v>81.62</v>
      </c>
      <c r="BY868" s="18" t="n">
        <v>32031</v>
      </c>
      <c r="BZ868" s="0" t="n">
        <v>446.17</v>
      </c>
      <c r="CC868" s="18" t="n">
        <v>28562</v>
      </c>
      <c r="CD868" s="0" t="n">
        <v>186.5</v>
      </c>
      <c r="CE868" s="18" t="n">
        <v>31699</v>
      </c>
      <c r="CF868" s="0" t="n">
        <v>14.6</v>
      </c>
      <c r="CG868" s="18" t="n">
        <v>42234</v>
      </c>
      <c r="CH868" s="0" t="n">
        <v>56.2</v>
      </c>
      <c r="CI868" s="18" t="n">
        <v>32770</v>
      </c>
      <c r="CJ868" s="0" t="n">
        <v>2915.6</v>
      </c>
      <c r="CK868" s="18" t="n">
        <v>30106</v>
      </c>
      <c r="CL868" s="0" t="n">
        <v>65.575</v>
      </c>
      <c r="CM868" s="18" t="n">
        <v>41632</v>
      </c>
      <c r="CN868" s="0" t="n">
        <v>810.34</v>
      </c>
      <c r="CO868" s="18" t="n">
        <v>43994</v>
      </c>
      <c r="CP868" s="0" t="n">
        <v>251.63</v>
      </c>
    </row>
    <row r="869" customFormat="false" ht="15" hidden="false" customHeight="false" outlineLevel="0" collapsed="false">
      <c r="BU869" s="18" t="n">
        <v>26823</v>
      </c>
      <c r="BV869" s="0" t="n">
        <v>107.03</v>
      </c>
      <c r="BW869" s="18" t="n">
        <v>27339</v>
      </c>
      <c r="BX869" s="0" t="n">
        <v>81.6</v>
      </c>
      <c r="BY869" s="18" t="n">
        <v>32038</v>
      </c>
      <c r="BZ869" s="0" t="n">
        <v>440.86</v>
      </c>
      <c r="CC869" s="18" t="n">
        <v>28563</v>
      </c>
      <c r="CD869" s="0" t="n">
        <v>188.05</v>
      </c>
      <c r="CE869" s="18" t="n">
        <v>31700</v>
      </c>
      <c r="CF869" s="0" t="n">
        <v>14.85</v>
      </c>
      <c r="CG869" s="18" t="n">
        <v>42235</v>
      </c>
      <c r="CH869" s="0" t="n">
        <v>55.5</v>
      </c>
      <c r="CI869" s="18" t="n">
        <v>32771</v>
      </c>
      <c r="CJ869" s="0" t="n">
        <v>2849.5</v>
      </c>
      <c r="CK869" s="18" t="n">
        <v>30109</v>
      </c>
      <c r="CL869" s="0" t="n">
        <v>65.144</v>
      </c>
      <c r="CM869" s="18" t="n">
        <v>41634</v>
      </c>
      <c r="CN869" s="0" t="n">
        <v>883.03</v>
      </c>
      <c r="CO869" s="18" t="n">
        <v>43997</v>
      </c>
      <c r="CP869" s="0" t="n">
        <v>246.75</v>
      </c>
    </row>
    <row r="870" customFormat="false" ht="15" hidden="false" customHeight="false" outlineLevel="0" collapsed="false">
      <c r="BU870" s="18" t="n">
        <v>26826</v>
      </c>
      <c r="BV870" s="0" t="n">
        <v>106.7</v>
      </c>
      <c r="BW870" s="18" t="n">
        <v>27340</v>
      </c>
      <c r="BX870" s="0" t="n">
        <v>82.02</v>
      </c>
      <c r="BY870" s="18" t="n">
        <v>32045</v>
      </c>
      <c r="BZ870" s="0" t="n">
        <v>441.88</v>
      </c>
      <c r="CC870" s="18" t="n">
        <v>28564</v>
      </c>
      <c r="CD870" s="0" t="n">
        <v>186.35</v>
      </c>
      <c r="CE870" s="18" t="n">
        <v>31701</v>
      </c>
      <c r="CF870" s="0" t="n">
        <v>14.53</v>
      </c>
      <c r="CG870" s="18" t="n">
        <v>42236</v>
      </c>
      <c r="CH870" s="0" t="n">
        <v>55.5</v>
      </c>
      <c r="CI870" s="18" t="n">
        <v>32772</v>
      </c>
      <c r="CJ870" s="0" t="n">
        <v>2832.9</v>
      </c>
      <c r="CK870" s="18" t="n">
        <v>30110</v>
      </c>
      <c r="CL870" s="0" t="n">
        <v>64.863</v>
      </c>
      <c r="CM870" s="18" t="n">
        <v>41635</v>
      </c>
      <c r="CN870" s="0" t="n">
        <v>901.8</v>
      </c>
      <c r="CO870" s="18" t="n">
        <v>43998</v>
      </c>
      <c r="CP870" s="0" t="n">
        <v>247.54</v>
      </c>
    </row>
    <row r="871" customFormat="false" ht="15" hidden="false" customHeight="false" outlineLevel="0" collapsed="false">
      <c r="BU871" s="18" t="n">
        <v>26827</v>
      </c>
      <c r="BV871" s="0" t="n">
        <v>108.29</v>
      </c>
      <c r="BW871" s="18" t="n">
        <v>27341</v>
      </c>
      <c r="BX871" s="0" t="n">
        <v>81.92</v>
      </c>
      <c r="BY871" s="18" t="n">
        <v>32052</v>
      </c>
      <c r="BZ871" s="0" t="n">
        <v>451.61</v>
      </c>
      <c r="CC871" s="18" t="n">
        <v>28565</v>
      </c>
      <c r="CD871" s="0" t="n">
        <v>184.25</v>
      </c>
      <c r="CE871" s="18" t="n">
        <v>31702</v>
      </c>
      <c r="CF871" s="0" t="n">
        <v>14.8</v>
      </c>
      <c r="CG871" s="18" t="n">
        <v>42237</v>
      </c>
      <c r="CH871" s="0" t="n">
        <v>55.5</v>
      </c>
      <c r="CI871" s="18" t="n">
        <v>32773</v>
      </c>
      <c r="CJ871" s="0" t="n">
        <v>2826.3</v>
      </c>
      <c r="CK871" s="18" t="n">
        <v>30111</v>
      </c>
      <c r="CL871" s="0" t="n">
        <v>64.179</v>
      </c>
      <c r="CM871" s="18" t="n">
        <v>41638</v>
      </c>
      <c r="CN871" s="0" t="n">
        <v>901.18</v>
      </c>
      <c r="CO871" s="18" t="n">
        <v>43999</v>
      </c>
      <c r="CP871" s="0" t="n">
        <v>244.89</v>
      </c>
    </row>
    <row r="872" customFormat="false" ht="15" hidden="false" customHeight="false" outlineLevel="0" collapsed="false">
      <c r="BU872" s="18" t="n">
        <v>26828</v>
      </c>
      <c r="BV872" s="0" t="n">
        <v>107.6</v>
      </c>
      <c r="BW872" s="18" t="n">
        <v>27344</v>
      </c>
      <c r="BX872" s="0" t="n">
        <v>82.44</v>
      </c>
      <c r="BY872" s="18" t="n">
        <v>32059</v>
      </c>
      <c r="BZ872" s="0" t="n">
        <v>438.43</v>
      </c>
      <c r="CC872" s="18" t="n">
        <v>28566</v>
      </c>
      <c r="CD872" s="0" t="n">
        <v>183.2</v>
      </c>
      <c r="CE872" s="18" t="n">
        <v>31705</v>
      </c>
      <c r="CF872" s="0" t="n">
        <v>15.13</v>
      </c>
      <c r="CG872" s="18" t="n">
        <v>42240</v>
      </c>
      <c r="CH872" s="0" t="n">
        <v>54.7</v>
      </c>
      <c r="CI872" s="18" t="n">
        <v>32776</v>
      </c>
      <c r="CJ872" s="0" t="n">
        <v>2784.3</v>
      </c>
      <c r="CK872" s="18" t="n">
        <v>30112</v>
      </c>
      <c r="CL872" s="0" t="n">
        <v>64.352</v>
      </c>
      <c r="CM872" s="18" t="n">
        <v>41639</v>
      </c>
      <c r="CN872" s="0" t="n">
        <v>933.61</v>
      </c>
      <c r="CO872" s="18" t="n">
        <v>44000</v>
      </c>
      <c r="CP872" s="0" t="n">
        <v>242.65</v>
      </c>
    </row>
    <row r="873" customFormat="false" ht="15" hidden="false" customHeight="false" outlineLevel="0" collapsed="false">
      <c r="BU873" s="18" t="n">
        <v>26829</v>
      </c>
      <c r="BV873" s="0" t="n">
        <v>106.4</v>
      </c>
      <c r="BW873" s="18" t="n">
        <v>27345</v>
      </c>
      <c r="BX873" s="0" t="n">
        <v>81.66</v>
      </c>
      <c r="BY873" s="18" t="n">
        <v>32066</v>
      </c>
      <c r="BZ873" s="0" t="n">
        <v>406.33</v>
      </c>
      <c r="CC873" s="18" t="n">
        <v>28569</v>
      </c>
      <c r="CD873" s="0" t="n">
        <v>181</v>
      </c>
      <c r="CE873" s="18" t="n">
        <v>31706</v>
      </c>
      <c r="CF873" s="0" t="n">
        <v>15.19</v>
      </c>
      <c r="CG873" s="18" t="n">
        <v>42241</v>
      </c>
      <c r="CH873" s="0" t="n">
        <v>54.6</v>
      </c>
      <c r="CI873" s="18" t="n">
        <v>32777</v>
      </c>
      <c r="CJ873" s="0" t="n">
        <v>2722.7</v>
      </c>
      <c r="CK873" s="18" t="n">
        <v>30113</v>
      </c>
      <c r="CL873" s="0" t="n">
        <v>65.229</v>
      </c>
      <c r="CM873" s="18" t="n">
        <v>41641</v>
      </c>
      <c r="CN873" s="0" t="n">
        <v>981.46</v>
      </c>
      <c r="CO873" s="18" t="n">
        <v>44001</v>
      </c>
      <c r="CP873" s="0" t="n">
        <v>242.72</v>
      </c>
    </row>
    <row r="874" customFormat="false" ht="15" hidden="false" customHeight="false" outlineLevel="0" collapsed="false">
      <c r="BU874" s="18" t="n">
        <v>26830</v>
      </c>
      <c r="BV874" s="0" t="n">
        <v>105.1</v>
      </c>
      <c r="BW874" s="18" t="n">
        <v>27346</v>
      </c>
      <c r="BX874" s="0" t="n">
        <v>80.98</v>
      </c>
      <c r="BY874" s="18" t="n">
        <v>32073</v>
      </c>
      <c r="BZ874" s="0" t="n">
        <v>328.45</v>
      </c>
      <c r="CC874" s="18" t="n">
        <v>28570</v>
      </c>
      <c r="CD874" s="0" t="n">
        <v>177.3</v>
      </c>
      <c r="CE874" s="18" t="n">
        <v>31707</v>
      </c>
      <c r="CF874" s="0" t="n">
        <v>15.19</v>
      </c>
      <c r="CG874" s="18" t="n">
        <v>42242</v>
      </c>
      <c r="CH874" s="0" t="n">
        <v>54.6</v>
      </c>
      <c r="CI874" s="18" t="n">
        <v>32778</v>
      </c>
      <c r="CJ874" s="0" t="n">
        <v>2755.2</v>
      </c>
      <c r="CK874" s="18" t="n">
        <v>30116</v>
      </c>
      <c r="CL874" s="0" t="n">
        <v>64.617</v>
      </c>
      <c r="CM874" s="18" t="n">
        <v>41642</v>
      </c>
      <c r="CN874" s="0" t="n">
        <v>1002.36</v>
      </c>
      <c r="CO874" s="18" t="n">
        <v>44004</v>
      </c>
      <c r="CP874" s="0" t="n">
        <v>258.94</v>
      </c>
    </row>
    <row r="875" customFormat="false" ht="15" hidden="false" customHeight="false" outlineLevel="0" collapsed="false">
      <c r="BU875" s="18" t="n">
        <v>26833</v>
      </c>
      <c r="BV875" s="0" t="n">
        <v>103.6</v>
      </c>
      <c r="BW875" s="18" t="n">
        <v>27347</v>
      </c>
      <c r="BX875" s="0" t="n">
        <v>81.01</v>
      </c>
      <c r="BY875" s="18" t="n">
        <v>32080</v>
      </c>
      <c r="BZ875" s="0" t="n">
        <v>323.3</v>
      </c>
      <c r="CC875" s="18" t="n">
        <v>28571</v>
      </c>
      <c r="CD875" s="0" t="n">
        <v>179.35</v>
      </c>
      <c r="CE875" s="18" t="n">
        <v>31708</v>
      </c>
      <c r="CF875" s="0" t="n">
        <v>15.19</v>
      </c>
      <c r="CG875" s="18" t="n">
        <v>42243</v>
      </c>
      <c r="CH875" s="0" t="n">
        <v>54.5</v>
      </c>
      <c r="CI875" s="18" t="n">
        <v>32779</v>
      </c>
      <c r="CJ875" s="0" t="n">
        <v>2768.2</v>
      </c>
      <c r="CK875" s="18" t="n">
        <v>30117</v>
      </c>
      <c r="CL875" s="0" t="n">
        <v>64.34</v>
      </c>
      <c r="CM875" s="18" t="n">
        <v>41645</v>
      </c>
      <c r="CN875" s="0" t="n">
        <v>1143.14</v>
      </c>
      <c r="CO875" s="18" t="n">
        <v>44005</v>
      </c>
      <c r="CP875" s="0" t="n">
        <v>257.86</v>
      </c>
    </row>
    <row r="876" customFormat="false" ht="15" hidden="false" customHeight="false" outlineLevel="0" collapsed="false">
      <c r="BU876" s="18" t="n">
        <v>26834</v>
      </c>
      <c r="BV876" s="0" t="n">
        <v>103.99</v>
      </c>
      <c r="BW876" s="18" t="n">
        <v>27348</v>
      </c>
      <c r="BX876" s="0" t="n">
        <v>80.48</v>
      </c>
      <c r="BY876" s="18" t="n">
        <v>32087</v>
      </c>
      <c r="BZ876" s="0" t="n">
        <v>326.39</v>
      </c>
      <c r="CC876" s="18" t="n">
        <v>28572</v>
      </c>
      <c r="CD876" s="0" t="n">
        <v>179.3</v>
      </c>
      <c r="CE876" s="18" t="n">
        <v>31709</v>
      </c>
      <c r="CF876" s="0" t="n">
        <v>15.02</v>
      </c>
      <c r="CG876" s="18" t="n">
        <v>42244</v>
      </c>
      <c r="CH876" s="0" t="n">
        <v>56.2</v>
      </c>
      <c r="CI876" s="18" t="n">
        <v>32780</v>
      </c>
      <c r="CJ876" s="0" t="n">
        <v>2781.2</v>
      </c>
      <c r="CK876" s="18" t="n">
        <v>30118</v>
      </c>
      <c r="CL876" s="0" t="n">
        <v>64.271</v>
      </c>
      <c r="CM876" s="18" t="n">
        <v>41646</v>
      </c>
      <c r="CN876" s="0" t="n">
        <v>997.14</v>
      </c>
      <c r="CO876" s="18" t="n">
        <v>44006</v>
      </c>
      <c r="CP876" s="0" t="n">
        <v>248.54</v>
      </c>
    </row>
    <row r="877" customFormat="false" ht="15" hidden="false" customHeight="false" outlineLevel="0" collapsed="false">
      <c r="BU877" s="18" t="n">
        <v>26835</v>
      </c>
      <c r="BV877" s="0" t="n">
        <v>104.44</v>
      </c>
      <c r="BW877" s="18" t="n">
        <v>27351</v>
      </c>
      <c r="BX877" s="0" t="n">
        <v>78.67</v>
      </c>
      <c r="BY877" s="18" t="n">
        <v>32094</v>
      </c>
      <c r="BZ877" s="0" t="n">
        <v>322.97</v>
      </c>
      <c r="CC877" s="18" t="n">
        <v>28577</v>
      </c>
      <c r="CD877" s="0" t="n">
        <v>183.8</v>
      </c>
      <c r="CE877" s="18" t="n">
        <v>31712</v>
      </c>
      <c r="CF877" s="0" t="n">
        <v>14.41</v>
      </c>
      <c r="CG877" s="18" t="n">
        <v>42247</v>
      </c>
      <c r="CH877" s="0" t="n">
        <v>56.3</v>
      </c>
      <c r="CI877" s="18" t="n">
        <v>32783</v>
      </c>
      <c r="CJ877" s="0" t="n">
        <v>2874.3</v>
      </c>
      <c r="CK877" s="18" t="n">
        <v>30119</v>
      </c>
      <c r="CL877" s="0" t="n">
        <v>63.631</v>
      </c>
      <c r="CM877" s="18" t="n">
        <v>41647</v>
      </c>
      <c r="CN877" s="0" t="n">
        <v>1048.75</v>
      </c>
      <c r="CO877" s="18" t="n">
        <v>44007</v>
      </c>
      <c r="CP877" s="0" t="n">
        <v>247.27</v>
      </c>
    </row>
    <row r="878" customFormat="false" ht="15" hidden="false" customHeight="false" outlineLevel="0" collapsed="false">
      <c r="BU878" s="18" t="n">
        <v>26836</v>
      </c>
      <c r="BV878" s="0" t="n">
        <v>103.21</v>
      </c>
      <c r="BW878" s="18" t="n">
        <v>27352</v>
      </c>
      <c r="BX878" s="0" t="n">
        <v>77.76</v>
      </c>
      <c r="BY878" s="18" t="n">
        <v>32101</v>
      </c>
      <c r="BZ878" s="0" t="n">
        <v>312.49</v>
      </c>
      <c r="CC878" s="18" t="n">
        <v>28578</v>
      </c>
      <c r="CD878" s="0" t="n">
        <v>181.4</v>
      </c>
      <c r="CE878" s="18" t="n">
        <v>31713</v>
      </c>
      <c r="CF878" s="0" t="n">
        <v>14.13</v>
      </c>
      <c r="CG878" s="18" t="n">
        <v>42248</v>
      </c>
      <c r="CH878" s="0" t="n">
        <v>57</v>
      </c>
      <c r="CI878" s="18" t="n">
        <v>32784</v>
      </c>
      <c r="CJ878" s="0" t="n">
        <v>2817.5</v>
      </c>
      <c r="CK878" s="18" t="n">
        <v>30120</v>
      </c>
      <c r="CL878" s="0" t="n">
        <v>63.165</v>
      </c>
      <c r="CM878" s="18" t="n">
        <v>41648</v>
      </c>
      <c r="CN878" s="0" t="n">
        <v>1016.83</v>
      </c>
      <c r="CO878" s="18" t="n">
        <v>44008</v>
      </c>
      <c r="CP878" s="0" t="n">
        <v>243.75</v>
      </c>
    </row>
    <row r="879" customFormat="false" ht="15" hidden="false" customHeight="false" outlineLevel="0" collapsed="false">
      <c r="BU879" s="18" t="n">
        <v>26837</v>
      </c>
      <c r="BV879" s="0" t="n">
        <v>103.7</v>
      </c>
      <c r="BW879" s="18" t="n">
        <v>27353</v>
      </c>
      <c r="BX879" s="0" t="n">
        <v>77.5</v>
      </c>
      <c r="BY879" s="18" t="n">
        <v>32108</v>
      </c>
      <c r="BZ879" s="0" t="n">
        <v>316.47</v>
      </c>
      <c r="CC879" s="18" t="n">
        <v>28579</v>
      </c>
      <c r="CD879" s="0" t="n">
        <v>179.75</v>
      </c>
      <c r="CE879" s="18" t="n">
        <v>31714</v>
      </c>
      <c r="CF879" s="0" t="n">
        <v>13.73</v>
      </c>
      <c r="CG879" s="18" t="n">
        <v>42249</v>
      </c>
      <c r="CH879" s="0" t="n">
        <v>57</v>
      </c>
      <c r="CI879" s="18" t="n">
        <v>32785</v>
      </c>
      <c r="CJ879" s="0" t="n">
        <v>2819.2</v>
      </c>
      <c r="CK879" s="18" t="n">
        <v>30123</v>
      </c>
      <c r="CL879" s="0" t="n">
        <v>63.213</v>
      </c>
      <c r="CM879" s="18" t="n">
        <v>41649</v>
      </c>
      <c r="CN879" s="0" t="n">
        <v>1073.58</v>
      </c>
      <c r="CO879" s="18" t="n">
        <v>44011</v>
      </c>
      <c r="CP879" s="0" t="n">
        <v>240.95</v>
      </c>
    </row>
    <row r="880" customFormat="false" ht="15" hidden="false" customHeight="false" outlineLevel="0" collapsed="false">
      <c r="BU880" s="18" t="n">
        <v>26840</v>
      </c>
      <c r="BV880" s="0" t="n">
        <v>102.25</v>
      </c>
      <c r="BW880" s="18" t="n">
        <v>27354</v>
      </c>
      <c r="BX880" s="0" t="n">
        <v>77.43</v>
      </c>
      <c r="BY880" s="18" t="n">
        <v>32115</v>
      </c>
      <c r="BZ880" s="0" t="n">
        <v>292.92</v>
      </c>
      <c r="CC880" s="18" t="n">
        <v>28580</v>
      </c>
      <c r="CD880" s="0" t="n">
        <v>181.6</v>
      </c>
      <c r="CE880" s="18" t="n">
        <v>31715</v>
      </c>
      <c r="CF880" s="0" t="n">
        <v>15.04</v>
      </c>
      <c r="CG880" s="18" t="n">
        <v>42253</v>
      </c>
      <c r="CH880" s="0" t="n">
        <v>57.2</v>
      </c>
      <c r="CI880" s="18" t="n">
        <v>32786</v>
      </c>
      <c r="CJ880" s="0" t="n">
        <v>2869.8</v>
      </c>
      <c r="CK880" s="18" t="n">
        <v>30124</v>
      </c>
      <c r="CL880" s="0" t="n">
        <v>63.519</v>
      </c>
      <c r="CM880" s="18" t="n">
        <v>41652</v>
      </c>
      <c r="CN880" s="0" t="n">
        <v>1037.43</v>
      </c>
      <c r="CO880" s="18" t="n">
        <v>44012</v>
      </c>
      <c r="CP880" s="0" t="n">
        <v>238.79</v>
      </c>
    </row>
    <row r="881" customFormat="false" ht="15" hidden="false" customHeight="false" outlineLevel="0" collapsed="false">
      <c r="BU881" s="18" t="n">
        <v>26841</v>
      </c>
      <c r="BV881" s="0" t="n">
        <v>103.3</v>
      </c>
      <c r="BW881" s="18" t="n">
        <v>27355</v>
      </c>
      <c r="BX881" s="0" t="n">
        <v>78.26</v>
      </c>
      <c r="BY881" s="18" t="n">
        <v>32122</v>
      </c>
      <c r="BZ881" s="0" t="n">
        <v>302.57</v>
      </c>
      <c r="CC881" s="18" t="n">
        <v>28583</v>
      </c>
      <c r="CD881" s="0" t="n">
        <v>183.4</v>
      </c>
      <c r="CE881" s="18" t="n">
        <v>31716</v>
      </c>
      <c r="CF881" s="0" t="n">
        <v>15.27</v>
      </c>
      <c r="CG881" s="18" t="n">
        <v>42254</v>
      </c>
      <c r="CH881" s="0" t="n">
        <v>57.9</v>
      </c>
      <c r="CI881" s="18" t="n">
        <v>32787</v>
      </c>
      <c r="CJ881" s="0" t="n">
        <v>2833.4</v>
      </c>
      <c r="CK881" s="18" t="n">
        <v>30125</v>
      </c>
      <c r="CL881" s="0" t="n">
        <v>64.263</v>
      </c>
      <c r="CM881" s="18" t="n">
        <v>41653</v>
      </c>
      <c r="CN881" s="0" t="n">
        <v>1041.93</v>
      </c>
      <c r="CO881" s="18" t="n">
        <v>44013</v>
      </c>
      <c r="CP881" s="0" t="n">
        <v>245.19</v>
      </c>
    </row>
    <row r="882" customFormat="false" ht="15" hidden="false" customHeight="false" outlineLevel="0" collapsed="false">
      <c r="BU882" s="18" t="n">
        <v>26842</v>
      </c>
      <c r="BV882" s="0" t="n">
        <v>103.62</v>
      </c>
      <c r="BW882" s="18" t="n">
        <v>27358</v>
      </c>
      <c r="BX882" s="0" t="n">
        <v>78.19</v>
      </c>
      <c r="BY882" s="18" t="n">
        <v>32129</v>
      </c>
      <c r="BZ882" s="0" t="n">
        <v>326.91</v>
      </c>
      <c r="CC882" s="18" t="n">
        <v>28584</v>
      </c>
      <c r="CD882" s="0" t="n">
        <v>180.5</v>
      </c>
      <c r="CE882" s="18" t="n">
        <v>31719</v>
      </c>
      <c r="CF882" s="0" t="n">
        <v>14.71</v>
      </c>
      <c r="CG882" s="18" t="n">
        <v>42255</v>
      </c>
      <c r="CH882" s="0" t="n">
        <v>58.7</v>
      </c>
      <c r="CI882" s="18" t="n">
        <v>32790</v>
      </c>
      <c r="CJ882" s="0" t="n">
        <v>2858</v>
      </c>
      <c r="CK882" s="18" t="n">
        <v>30126</v>
      </c>
      <c r="CL882" s="0" t="n">
        <v>64.364</v>
      </c>
      <c r="CM882" s="18" t="n">
        <v>41654</v>
      </c>
      <c r="CN882" s="0" t="n">
        <v>1056.38</v>
      </c>
      <c r="CO882" s="18" t="n">
        <v>44014</v>
      </c>
      <c r="CP882" s="0" t="n">
        <v>239.84</v>
      </c>
    </row>
    <row r="883" customFormat="false" ht="15" hidden="false" customHeight="false" outlineLevel="0" collapsed="false">
      <c r="BU883" s="18" t="n">
        <v>26843</v>
      </c>
      <c r="BV883" s="0" t="n">
        <v>104.69</v>
      </c>
      <c r="BW883" s="18" t="n">
        <v>27359</v>
      </c>
      <c r="BX883" s="0" t="n">
        <v>78.87</v>
      </c>
      <c r="BY883" s="18" t="n">
        <v>32136</v>
      </c>
      <c r="BZ883" s="0" t="n">
        <v>333.19</v>
      </c>
      <c r="CC883" s="18" t="n">
        <v>28585</v>
      </c>
      <c r="CD883" s="0" t="n">
        <v>178.4</v>
      </c>
      <c r="CE883" s="18" t="n">
        <v>31720</v>
      </c>
      <c r="CF883" s="0" t="n">
        <v>14.96</v>
      </c>
      <c r="CG883" s="18" t="n">
        <v>42256</v>
      </c>
      <c r="CH883" s="0" t="n">
        <v>59.4</v>
      </c>
      <c r="CI883" s="18" t="n">
        <v>32791</v>
      </c>
      <c r="CJ883" s="0" t="n">
        <v>2879.1</v>
      </c>
      <c r="CK883" s="18" t="n">
        <v>30127</v>
      </c>
      <c r="CL883" s="0" t="n">
        <v>64.042</v>
      </c>
      <c r="CM883" s="18" t="n">
        <v>41655</v>
      </c>
      <c r="CN883" s="0" t="n">
        <v>1017.25</v>
      </c>
      <c r="CO883" s="18" t="n">
        <v>44018</v>
      </c>
      <c r="CP883" s="0" t="n">
        <v>252.2</v>
      </c>
    </row>
    <row r="884" customFormat="false" ht="15" hidden="false" customHeight="false" outlineLevel="0" collapsed="false">
      <c r="BU884" s="18" t="n">
        <v>26844</v>
      </c>
      <c r="BV884" s="0" t="n">
        <v>104.26</v>
      </c>
      <c r="BW884" s="18" t="n">
        <v>27360</v>
      </c>
      <c r="BX884" s="0" t="n">
        <v>79.68</v>
      </c>
      <c r="BY884" s="18" t="n">
        <v>32143</v>
      </c>
      <c r="BZ884" s="0" t="n">
        <v>330.47</v>
      </c>
      <c r="CC884" s="18" t="n">
        <v>28586</v>
      </c>
      <c r="CD884" s="0" t="n">
        <v>181</v>
      </c>
      <c r="CE884" s="18" t="n">
        <v>31721</v>
      </c>
      <c r="CF884" s="0" t="n">
        <v>14.96</v>
      </c>
      <c r="CG884" s="18" t="n">
        <v>42257</v>
      </c>
      <c r="CH884" s="0" t="n">
        <v>60.1</v>
      </c>
      <c r="CI884" s="18" t="n">
        <v>32792</v>
      </c>
      <c r="CJ884" s="0" t="n">
        <v>2809.1</v>
      </c>
      <c r="CK884" s="18" t="n">
        <v>30130</v>
      </c>
      <c r="CL884" s="0" t="n">
        <v>64.187</v>
      </c>
      <c r="CM884" s="18" t="n">
        <v>41656</v>
      </c>
      <c r="CN884" s="0" t="n">
        <v>1010.69</v>
      </c>
      <c r="CO884" s="18" t="n">
        <v>44019</v>
      </c>
      <c r="CP884" s="0" t="n">
        <v>252.65</v>
      </c>
    </row>
    <row r="885" customFormat="false" ht="15" hidden="false" customHeight="false" outlineLevel="0" collapsed="false">
      <c r="BU885" s="18" t="n">
        <v>26847</v>
      </c>
      <c r="BV885" s="0" t="n">
        <v>102.9</v>
      </c>
      <c r="BW885" s="18" t="n">
        <v>27361</v>
      </c>
      <c r="BX885" s="0" t="n">
        <v>79.65</v>
      </c>
      <c r="BY885" s="18" t="n">
        <v>32150</v>
      </c>
      <c r="BZ885" s="0" t="n">
        <v>338.47</v>
      </c>
      <c r="CC885" s="18" t="n">
        <v>28587</v>
      </c>
      <c r="CD885" s="0" t="n">
        <v>179.1</v>
      </c>
      <c r="CE885" s="18" t="n">
        <v>31722</v>
      </c>
      <c r="CF885" s="0" t="n">
        <v>15.08</v>
      </c>
      <c r="CG885" s="18" t="n">
        <v>42258</v>
      </c>
      <c r="CH885" s="0" t="n">
        <v>60.1</v>
      </c>
      <c r="CI885" s="18" t="n">
        <v>32793</v>
      </c>
      <c r="CJ885" s="0" t="n">
        <v>2864.9</v>
      </c>
      <c r="CK885" s="18" t="n">
        <v>30131</v>
      </c>
      <c r="CL885" s="0" t="n">
        <v>63.989</v>
      </c>
      <c r="CM885" s="18" t="n">
        <v>41660</v>
      </c>
      <c r="CN885" s="0" t="n">
        <v>1028.58</v>
      </c>
      <c r="CO885" s="18" t="n">
        <v>44020</v>
      </c>
      <c r="CP885" s="0" t="n">
        <v>260.75</v>
      </c>
    </row>
    <row r="886" customFormat="false" ht="15" hidden="false" customHeight="false" outlineLevel="0" collapsed="false">
      <c r="BU886" s="18" t="n">
        <v>26848</v>
      </c>
      <c r="BV886" s="0" t="n">
        <v>101.87</v>
      </c>
      <c r="BW886" s="18" t="n">
        <v>27362</v>
      </c>
      <c r="BX886" s="0" t="n">
        <v>79.81</v>
      </c>
      <c r="BY886" s="18" t="n">
        <v>32157</v>
      </c>
      <c r="BZ886" s="0" t="n">
        <v>340.14</v>
      </c>
      <c r="CC886" s="18" t="n">
        <v>28590</v>
      </c>
      <c r="CD886" s="0" t="n">
        <v>178.7</v>
      </c>
      <c r="CE886" s="18" t="n">
        <v>31723</v>
      </c>
      <c r="CF886" s="0" t="n">
        <v>15.17</v>
      </c>
      <c r="CG886" s="18" t="n">
        <v>42261</v>
      </c>
      <c r="CH886" s="0" t="n">
        <v>60.1</v>
      </c>
      <c r="CI886" s="18" t="n">
        <v>32794</v>
      </c>
      <c r="CJ886" s="0" t="n">
        <v>2903.7</v>
      </c>
      <c r="CK886" s="18" t="n">
        <v>30132</v>
      </c>
      <c r="CL886" s="0" t="n">
        <v>64.219</v>
      </c>
      <c r="CM886" s="18" t="n">
        <v>41661</v>
      </c>
      <c r="CN886" s="0" t="n">
        <v>1021.3</v>
      </c>
      <c r="CO886" s="18" t="n">
        <v>44021</v>
      </c>
      <c r="CP886" s="0" t="n">
        <v>255.68</v>
      </c>
    </row>
    <row r="887" customFormat="false" ht="15" hidden="false" customHeight="false" outlineLevel="0" collapsed="false">
      <c r="BU887" s="18" t="n">
        <v>26850</v>
      </c>
      <c r="BV887" s="0" t="n">
        <v>101.78</v>
      </c>
      <c r="BW887" s="18" t="n">
        <v>27365</v>
      </c>
      <c r="BX887" s="0" t="n">
        <v>78.65</v>
      </c>
      <c r="BY887" s="18" t="n">
        <v>32164</v>
      </c>
      <c r="BZ887" s="0" t="n">
        <v>337.59</v>
      </c>
      <c r="CC887" s="18" t="n">
        <v>28591</v>
      </c>
      <c r="CD887" s="0" t="n">
        <v>179.6</v>
      </c>
      <c r="CE887" s="18" t="n">
        <v>31726</v>
      </c>
      <c r="CF887" s="0" t="n">
        <v>15.34</v>
      </c>
      <c r="CG887" s="18" t="n">
        <v>42262</v>
      </c>
      <c r="CH887" s="0" t="n">
        <v>59.3</v>
      </c>
      <c r="CI887" s="18" t="n">
        <v>32797</v>
      </c>
      <c r="CJ887" s="0" t="n">
        <v>2736.3</v>
      </c>
      <c r="CK887" s="18" t="n">
        <v>30133</v>
      </c>
      <c r="CL887" s="0" t="n">
        <v>63.897</v>
      </c>
      <c r="CM887" s="18" t="n">
        <v>41662</v>
      </c>
      <c r="CN887" s="0" t="n">
        <v>966.38</v>
      </c>
      <c r="CO887" s="18" t="n">
        <v>44022</v>
      </c>
      <c r="CP887" s="0" t="n">
        <v>253.55</v>
      </c>
    </row>
    <row r="888" customFormat="false" ht="15" hidden="false" customHeight="false" outlineLevel="0" collapsed="false">
      <c r="BU888" s="18" t="n">
        <v>26851</v>
      </c>
      <c r="BV888" s="0" t="n">
        <v>101.28</v>
      </c>
      <c r="BW888" s="18" t="n">
        <v>27366</v>
      </c>
      <c r="BX888" s="0" t="n">
        <v>77.7</v>
      </c>
      <c r="BY888" s="18" t="n">
        <v>32171</v>
      </c>
      <c r="BZ888" s="0" t="n">
        <v>344.66</v>
      </c>
      <c r="CC888" s="18" t="n">
        <v>28592</v>
      </c>
      <c r="CD888" s="0" t="n">
        <v>180</v>
      </c>
      <c r="CE888" s="18" t="n">
        <v>31727</v>
      </c>
      <c r="CF888" s="0" t="n">
        <v>15.41</v>
      </c>
      <c r="CG888" s="18" t="n">
        <v>42263</v>
      </c>
      <c r="CH888" s="0" t="n">
        <v>58.6</v>
      </c>
      <c r="CI888" s="18" t="n">
        <v>32798</v>
      </c>
      <c r="CJ888" s="0" t="n">
        <v>2884.3</v>
      </c>
      <c r="CK888" s="18" t="n">
        <v>30134</v>
      </c>
      <c r="CL888" s="0" t="n">
        <v>63.676</v>
      </c>
      <c r="CM888" s="18" t="n">
        <v>41663</v>
      </c>
      <c r="CN888" s="0" t="n">
        <v>991.86</v>
      </c>
      <c r="CO888" s="18" t="n">
        <v>44025</v>
      </c>
      <c r="CP888" s="0" t="n">
        <v>253.04</v>
      </c>
    </row>
    <row r="889" customFormat="false" ht="15" hidden="false" customHeight="false" outlineLevel="0" collapsed="false">
      <c r="BU889" s="18" t="n">
        <v>26854</v>
      </c>
      <c r="BV889" s="0" t="n">
        <v>102.14</v>
      </c>
      <c r="BW889" s="18" t="n">
        <v>27367</v>
      </c>
      <c r="BX889" s="0" t="n">
        <v>77.73</v>
      </c>
      <c r="BY889" s="18" t="n">
        <v>32178</v>
      </c>
      <c r="BZ889" s="0" t="n">
        <v>345.75</v>
      </c>
      <c r="CC889" s="18" t="n">
        <v>28593</v>
      </c>
      <c r="CD889" s="0" t="n">
        <v>178.6</v>
      </c>
      <c r="CE889" s="18" t="n">
        <v>31728</v>
      </c>
      <c r="CF889" s="0" t="n">
        <v>15.35</v>
      </c>
      <c r="CG889" s="18" t="n">
        <v>42264</v>
      </c>
      <c r="CH889" s="0" t="n">
        <v>58.6</v>
      </c>
      <c r="CI889" s="18" t="n">
        <v>32799</v>
      </c>
      <c r="CJ889" s="0" t="n">
        <v>2825.1</v>
      </c>
      <c r="CK889" s="18" t="n">
        <v>30138</v>
      </c>
      <c r="CL889" s="0" t="n">
        <v>63.474</v>
      </c>
      <c r="CM889" s="18" t="n">
        <v>41666</v>
      </c>
      <c r="CN889" s="0" t="n">
        <v>953.51</v>
      </c>
      <c r="CO889" s="18" t="n">
        <v>44026</v>
      </c>
      <c r="CP889" s="0" t="n">
        <v>255.77</v>
      </c>
    </row>
    <row r="890" customFormat="false" ht="15" hidden="false" customHeight="false" outlineLevel="0" collapsed="false">
      <c r="BU890" s="18" t="n">
        <v>26855</v>
      </c>
      <c r="BV890" s="0" t="n">
        <v>103.52</v>
      </c>
      <c r="BW890" s="18" t="n">
        <v>27368</v>
      </c>
      <c r="BX890" s="0" t="n">
        <v>76.9</v>
      </c>
      <c r="BY890" s="18" t="n">
        <v>32185</v>
      </c>
      <c r="BZ890" s="0" t="n">
        <v>353.27</v>
      </c>
      <c r="CC890" s="18" t="n">
        <v>28594</v>
      </c>
      <c r="CD890" s="0" t="n">
        <v>178.5</v>
      </c>
      <c r="CE890" s="18" t="n">
        <v>31729</v>
      </c>
      <c r="CF890" s="0" t="n">
        <v>15.51</v>
      </c>
      <c r="CG890" s="18" t="n">
        <v>42265</v>
      </c>
      <c r="CH890" s="0" t="n">
        <v>58.7</v>
      </c>
      <c r="CI890" s="18" t="n">
        <v>32800</v>
      </c>
      <c r="CJ890" s="0" t="n">
        <v>2805.3</v>
      </c>
      <c r="CK890" s="18" t="n">
        <v>30139</v>
      </c>
      <c r="CL890" s="0" t="n">
        <v>63.338</v>
      </c>
      <c r="CM890" s="18" t="n">
        <v>41667</v>
      </c>
      <c r="CN890" s="0" t="n">
        <v>991.58</v>
      </c>
      <c r="CO890" s="18" t="n">
        <v>44027</v>
      </c>
      <c r="CP890" s="0" t="n">
        <v>252.28</v>
      </c>
    </row>
    <row r="891" customFormat="false" ht="15" hidden="false" customHeight="false" outlineLevel="0" collapsed="false">
      <c r="BU891" s="18" t="n">
        <v>26856</v>
      </c>
      <c r="BV891" s="0" t="n">
        <v>105.8</v>
      </c>
      <c r="BW891" s="18" t="n">
        <v>27369</v>
      </c>
      <c r="BX891" s="0" t="n">
        <v>75.95</v>
      </c>
      <c r="BY891" s="18" t="n">
        <v>32192</v>
      </c>
      <c r="BZ891" s="0" t="n">
        <v>357.12</v>
      </c>
      <c r="CC891" s="18" t="n">
        <v>28597</v>
      </c>
      <c r="CD891" s="0" t="n">
        <v>174.3</v>
      </c>
      <c r="CE891" s="18" t="n">
        <v>31730</v>
      </c>
      <c r="CF891" s="0" t="n">
        <v>15.64</v>
      </c>
      <c r="CG891" s="18" t="n">
        <v>42268</v>
      </c>
      <c r="CH891" s="0" t="n">
        <v>58.6</v>
      </c>
      <c r="CI891" s="18" t="n">
        <v>32801</v>
      </c>
      <c r="CJ891" s="0" t="n">
        <v>2849.3</v>
      </c>
      <c r="CK891" s="18" t="n">
        <v>30140</v>
      </c>
      <c r="CL891" s="0" t="n">
        <v>63.016</v>
      </c>
      <c r="CM891" s="18" t="n">
        <v>41668</v>
      </c>
      <c r="CN891" s="0" t="n">
        <v>983.88</v>
      </c>
      <c r="CO891" s="18" t="n">
        <v>44028</v>
      </c>
      <c r="CP891" s="0" t="n">
        <v>246.4</v>
      </c>
    </row>
    <row r="892" customFormat="false" ht="15" hidden="false" customHeight="false" outlineLevel="0" collapsed="false">
      <c r="BU892" s="18" t="n">
        <v>26857</v>
      </c>
      <c r="BV892" s="0" t="n">
        <v>105.5</v>
      </c>
      <c r="BW892" s="18" t="n">
        <v>27372</v>
      </c>
      <c r="BX892" s="0" t="n">
        <v>76.5</v>
      </c>
      <c r="BY892" s="18" t="n">
        <v>32199</v>
      </c>
      <c r="BZ892" s="0" t="n">
        <v>363.4</v>
      </c>
      <c r="CC892" s="18" t="n">
        <v>28598</v>
      </c>
      <c r="CD892" s="0" t="n">
        <v>173.5</v>
      </c>
      <c r="CE892" s="18" t="n">
        <v>31733</v>
      </c>
      <c r="CF892" s="0" t="n">
        <v>15.62</v>
      </c>
      <c r="CG892" s="18" t="n">
        <v>42269</v>
      </c>
      <c r="CH892" s="0" t="n">
        <v>58.6</v>
      </c>
      <c r="CI892" s="18" t="n">
        <v>32804</v>
      </c>
      <c r="CJ892" s="0" t="n">
        <v>2789.3</v>
      </c>
      <c r="CK892" s="18" t="n">
        <v>30141</v>
      </c>
      <c r="CL892" s="0" t="n">
        <v>63.68</v>
      </c>
      <c r="CM892" s="18" t="n">
        <v>41669</v>
      </c>
      <c r="CN892" s="0" t="n">
        <v>999.16</v>
      </c>
      <c r="CO892" s="18" t="n">
        <v>44029</v>
      </c>
      <c r="CP892" s="0" t="n">
        <v>246.39</v>
      </c>
    </row>
    <row r="893" customFormat="false" ht="15" hidden="false" customHeight="false" outlineLevel="0" collapsed="false">
      <c r="BU893" s="18" t="n">
        <v>26858</v>
      </c>
      <c r="BV893" s="0" t="n">
        <v>104.09</v>
      </c>
      <c r="BW893" s="18" t="n">
        <v>27373</v>
      </c>
      <c r="BX893" s="0" t="n">
        <v>77.28</v>
      </c>
      <c r="BY893" s="18" t="n">
        <v>32206</v>
      </c>
      <c r="BZ893" s="0" t="n">
        <v>373.36</v>
      </c>
      <c r="CC893" s="18" t="n">
        <v>28599</v>
      </c>
      <c r="CD893" s="0" t="n">
        <v>174.65</v>
      </c>
      <c r="CE893" s="18" t="n">
        <v>31734</v>
      </c>
      <c r="CF893" s="0" t="n">
        <v>15.59</v>
      </c>
      <c r="CG893" s="18" t="n">
        <v>42270</v>
      </c>
      <c r="CH893" s="0" t="n">
        <v>57.8</v>
      </c>
      <c r="CI893" s="18" t="n">
        <v>32805</v>
      </c>
      <c r="CJ893" s="0" t="n">
        <v>2742.9</v>
      </c>
      <c r="CK893" s="18" t="n">
        <v>30144</v>
      </c>
      <c r="CL893" s="0" t="n">
        <v>64.102</v>
      </c>
      <c r="CM893" s="18" t="n">
        <v>41670</v>
      </c>
      <c r="CN893" s="0" t="n">
        <v>1008.36</v>
      </c>
      <c r="CO893" s="18" t="n">
        <v>44032</v>
      </c>
      <c r="CP893" s="0" t="n">
        <v>250.32</v>
      </c>
    </row>
    <row r="894" customFormat="false" ht="15" hidden="false" customHeight="false" outlineLevel="0" collapsed="false">
      <c r="BU894" s="18" t="n">
        <v>26861</v>
      </c>
      <c r="BV894" s="0" t="n">
        <v>105.67</v>
      </c>
      <c r="BW894" s="18" t="n">
        <v>27374</v>
      </c>
      <c r="BX894" s="0" t="n">
        <v>77.43</v>
      </c>
      <c r="BY894" s="18" t="n">
        <v>32213</v>
      </c>
      <c r="BZ894" s="0" t="n">
        <v>375.48</v>
      </c>
      <c r="CC894" s="18" t="n">
        <v>28600</v>
      </c>
      <c r="CD894" s="0" t="n">
        <v>168.55</v>
      </c>
      <c r="CE894" s="18" t="n">
        <v>31735</v>
      </c>
      <c r="CF894" s="0" t="n">
        <v>15.48</v>
      </c>
      <c r="CG894" s="18" t="n">
        <v>42271</v>
      </c>
      <c r="CH894" s="0" t="n">
        <v>57.8</v>
      </c>
      <c r="CI894" s="18" t="n">
        <v>32806</v>
      </c>
      <c r="CJ894" s="0" t="n">
        <v>2693</v>
      </c>
      <c r="CK894" s="18" t="n">
        <v>30145</v>
      </c>
      <c r="CL894" s="0" t="n">
        <v>64.094</v>
      </c>
      <c r="CM894" s="18" t="n">
        <v>41673</v>
      </c>
      <c r="CN894" s="0" t="n">
        <v>1008.54</v>
      </c>
      <c r="CO894" s="18" t="n">
        <v>44033</v>
      </c>
      <c r="CP894" s="0" t="n">
        <v>259.93</v>
      </c>
    </row>
    <row r="895" customFormat="false" ht="15" hidden="false" customHeight="false" outlineLevel="0" collapsed="false">
      <c r="BU895" s="18" t="n">
        <v>26862</v>
      </c>
      <c r="BV895" s="0" t="n">
        <v>105.72</v>
      </c>
      <c r="BW895" s="18" t="n">
        <v>27375</v>
      </c>
      <c r="BX895" s="0" t="n">
        <v>77.13</v>
      </c>
      <c r="BY895" s="18" t="n">
        <v>32220</v>
      </c>
      <c r="BZ895" s="0" t="n">
        <v>381.58</v>
      </c>
      <c r="CC895" s="18" t="n">
        <v>28601</v>
      </c>
      <c r="CD895" s="0" t="n">
        <v>170.9</v>
      </c>
      <c r="CE895" s="18" t="n">
        <v>31736</v>
      </c>
      <c r="CF895" s="0" t="n">
        <v>15.08</v>
      </c>
      <c r="CG895" s="18" t="n">
        <v>42272</v>
      </c>
      <c r="CH895" s="0" t="n">
        <v>57.8</v>
      </c>
      <c r="CI895" s="18" t="n">
        <v>32807</v>
      </c>
      <c r="CJ895" s="0" t="n">
        <v>2696.8</v>
      </c>
      <c r="CK895" s="18" t="n">
        <v>30146</v>
      </c>
      <c r="CL895" s="0" t="n">
        <v>64.066</v>
      </c>
      <c r="CM895" s="18" t="n">
        <v>41674</v>
      </c>
      <c r="CN895" s="0" t="n">
        <v>1005.76</v>
      </c>
      <c r="CO895" s="18" t="n">
        <v>44034</v>
      </c>
      <c r="CP895" s="0" t="n">
        <v>260.66</v>
      </c>
    </row>
    <row r="896" customFormat="false" ht="15" hidden="false" customHeight="false" outlineLevel="0" collapsed="false">
      <c r="BU896" s="18" t="n">
        <v>26863</v>
      </c>
      <c r="BV896" s="0" t="n">
        <v>106.35</v>
      </c>
      <c r="BW896" s="18" t="n">
        <v>27376</v>
      </c>
      <c r="BX896" s="0" t="n">
        <v>76.88</v>
      </c>
      <c r="BY896" s="18" t="n">
        <v>32227</v>
      </c>
      <c r="BZ896" s="0" t="n">
        <v>372.54</v>
      </c>
      <c r="CC896" s="18" t="n">
        <v>28604</v>
      </c>
      <c r="CD896" s="0" t="n">
        <v>168.5</v>
      </c>
      <c r="CE896" s="18" t="n">
        <v>31737</v>
      </c>
      <c r="CF896" s="0" t="n">
        <v>15.08</v>
      </c>
      <c r="CG896" s="18" t="n">
        <v>42275</v>
      </c>
      <c r="CH896" s="0" t="n">
        <v>57.8</v>
      </c>
      <c r="CI896" s="18" t="n">
        <v>32808</v>
      </c>
      <c r="CJ896" s="0" t="n">
        <v>2658.9</v>
      </c>
      <c r="CK896" s="18" t="n">
        <v>30147</v>
      </c>
      <c r="CL896" s="0" t="n">
        <v>64.195</v>
      </c>
      <c r="CM896" s="18" t="n">
        <v>41675</v>
      </c>
      <c r="CN896" s="0" t="n">
        <v>982.58</v>
      </c>
      <c r="CO896" s="18" t="n">
        <v>44035</v>
      </c>
      <c r="CP896" s="0" t="n">
        <v>289.57</v>
      </c>
    </row>
    <row r="897" customFormat="false" ht="15" hidden="false" customHeight="false" outlineLevel="0" collapsed="false">
      <c r="BU897" s="18" t="n">
        <v>26864</v>
      </c>
      <c r="BV897" s="0" t="n">
        <v>106.55</v>
      </c>
      <c r="BW897" s="18" t="n">
        <v>27379</v>
      </c>
      <c r="BX897" s="0" t="n">
        <v>76.49</v>
      </c>
      <c r="BY897" s="18" t="n">
        <v>32234</v>
      </c>
      <c r="BZ897" s="0" t="n">
        <v>374.64</v>
      </c>
      <c r="CC897" s="18" t="n">
        <v>28605</v>
      </c>
      <c r="CD897" s="0" t="n">
        <v>167.65</v>
      </c>
      <c r="CE897" s="18" t="n">
        <v>31740</v>
      </c>
      <c r="CF897" s="0" t="n">
        <v>15.08</v>
      </c>
      <c r="CG897" s="18" t="n">
        <v>42276</v>
      </c>
      <c r="CH897" s="0" t="n">
        <v>57.4</v>
      </c>
      <c r="CI897" s="18" t="n">
        <v>32811</v>
      </c>
      <c r="CJ897" s="0" t="n">
        <v>2667.7</v>
      </c>
      <c r="CK897" s="18" t="n">
        <v>30148</v>
      </c>
      <c r="CL897" s="0" t="n">
        <v>64.348</v>
      </c>
      <c r="CM897" s="18" t="n">
        <v>41676</v>
      </c>
      <c r="CN897" s="0" t="n">
        <v>859.65</v>
      </c>
      <c r="CO897" s="18" t="n">
        <v>44036</v>
      </c>
      <c r="CP897" s="0" t="n">
        <v>303.3</v>
      </c>
    </row>
    <row r="898" customFormat="false" ht="15" hidden="false" customHeight="false" outlineLevel="0" collapsed="false">
      <c r="BU898" s="18" t="n">
        <v>26865</v>
      </c>
      <c r="BV898" s="0" t="n">
        <v>107.14</v>
      </c>
      <c r="BW898" s="18" t="n">
        <v>27380</v>
      </c>
      <c r="BX898" s="0" t="n">
        <v>77.37</v>
      </c>
      <c r="BY898" s="18" t="n">
        <v>32241</v>
      </c>
      <c r="BZ898" s="0" t="n">
        <v>381.83</v>
      </c>
      <c r="CC898" s="18" t="n">
        <v>28606</v>
      </c>
      <c r="CD898" s="0" t="n">
        <v>168.9</v>
      </c>
      <c r="CE898" s="18" t="n">
        <v>31741</v>
      </c>
      <c r="CF898" s="0" t="n">
        <v>14.95</v>
      </c>
      <c r="CG898" s="18" t="n">
        <v>42277</v>
      </c>
      <c r="CH898" s="0" t="n">
        <v>57.2</v>
      </c>
      <c r="CI898" s="18" t="n">
        <v>32812</v>
      </c>
      <c r="CJ898" s="0" t="n">
        <v>2659</v>
      </c>
      <c r="CK898" s="18" t="n">
        <v>30151</v>
      </c>
      <c r="CL898" s="0" t="n">
        <v>64.384</v>
      </c>
      <c r="CM898" s="18" t="n">
        <v>41677</v>
      </c>
      <c r="CN898" s="0" t="n">
        <v>909.4</v>
      </c>
      <c r="CO898" s="18" t="n">
        <v>44039</v>
      </c>
      <c r="CP898" s="0" t="n">
        <v>342.8</v>
      </c>
    </row>
    <row r="899" customFormat="false" ht="15" hidden="false" customHeight="false" outlineLevel="0" collapsed="false">
      <c r="BU899" s="18" t="n">
        <v>26868</v>
      </c>
      <c r="BV899" s="0" t="n">
        <v>107.52</v>
      </c>
      <c r="BW899" s="18" t="n">
        <v>27381</v>
      </c>
      <c r="BX899" s="0" t="n">
        <v>77.78</v>
      </c>
      <c r="BY899" s="18" t="n">
        <v>32248</v>
      </c>
      <c r="BZ899" s="0" t="n">
        <v>373.9</v>
      </c>
      <c r="CC899" s="18" t="n">
        <v>28607</v>
      </c>
      <c r="CD899" s="0" t="n">
        <v>160.9</v>
      </c>
      <c r="CE899" s="18" t="n">
        <v>31742</v>
      </c>
      <c r="CF899" s="0" t="n">
        <v>15</v>
      </c>
      <c r="CG899" s="18" t="n">
        <v>42285</v>
      </c>
      <c r="CH899" s="0" t="n">
        <v>57.2</v>
      </c>
      <c r="CI899" s="18" t="n">
        <v>32813</v>
      </c>
      <c r="CJ899" s="0" t="n">
        <v>2672.7</v>
      </c>
      <c r="CK899" s="18" t="n">
        <v>30152</v>
      </c>
      <c r="CL899" s="0" t="n">
        <v>64.625</v>
      </c>
      <c r="CM899" s="18" t="n">
        <v>41680</v>
      </c>
      <c r="CN899" s="0" t="n">
        <v>891.33</v>
      </c>
      <c r="CO899" s="18" t="n">
        <v>44040</v>
      </c>
      <c r="CP899" s="0" t="n">
        <v>338.73</v>
      </c>
    </row>
    <row r="900" customFormat="false" ht="15" hidden="false" customHeight="false" outlineLevel="0" collapsed="false">
      <c r="BU900" s="18" t="n">
        <v>26869</v>
      </c>
      <c r="BV900" s="0" t="n">
        <v>108.14</v>
      </c>
      <c r="BW900" s="18" t="n">
        <v>27382</v>
      </c>
      <c r="BX900" s="0" t="n">
        <v>77.62</v>
      </c>
      <c r="BY900" s="18" t="n">
        <v>32255</v>
      </c>
      <c r="BZ900" s="0" t="n">
        <v>374.04</v>
      </c>
      <c r="CC900" s="18" t="n">
        <v>28608</v>
      </c>
      <c r="CD900" s="0" t="n">
        <v>170.85</v>
      </c>
      <c r="CE900" s="18" t="n">
        <v>31747</v>
      </c>
      <c r="CF900" s="0" t="n">
        <v>15.31</v>
      </c>
      <c r="CG900" s="18" t="n">
        <v>42286</v>
      </c>
      <c r="CH900" s="0" t="n">
        <v>57.7</v>
      </c>
      <c r="CI900" s="18" t="n">
        <v>32814</v>
      </c>
      <c r="CJ900" s="0" t="n">
        <v>2656.6</v>
      </c>
      <c r="CK900" s="18" t="n">
        <v>30153</v>
      </c>
      <c r="CL900" s="0" t="n">
        <v>64.826</v>
      </c>
      <c r="CM900" s="18" t="n">
        <v>41681</v>
      </c>
      <c r="CN900" s="0" t="n">
        <v>836.65</v>
      </c>
      <c r="CO900" s="18" t="n">
        <v>44041</v>
      </c>
      <c r="CP900" s="0" t="n">
        <v>341.68</v>
      </c>
    </row>
    <row r="901" customFormat="false" ht="15" hidden="false" customHeight="false" outlineLevel="0" collapsed="false">
      <c r="BU901" s="18" t="n">
        <v>26870</v>
      </c>
      <c r="BV901" s="0" t="n">
        <v>109.64</v>
      </c>
      <c r="BW901" s="18" t="n">
        <v>27383</v>
      </c>
      <c r="BX901" s="0" t="n">
        <v>77.14</v>
      </c>
      <c r="BY901" s="18" t="n">
        <v>32262</v>
      </c>
      <c r="BZ901" s="0" t="n">
        <v>379.24</v>
      </c>
      <c r="CC901" s="18" t="n">
        <v>28612</v>
      </c>
      <c r="CD901" s="0" t="n">
        <v>168.9</v>
      </c>
      <c r="CE901" s="18" t="n">
        <v>31748</v>
      </c>
      <c r="CF901" s="0" t="n">
        <v>15.19</v>
      </c>
      <c r="CG901" s="18" t="n">
        <v>42287</v>
      </c>
      <c r="CH901" s="0" t="n">
        <v>57.6</v>
      </c>
      <c r="CI901" s="18" t="n">
        <v>32815</v>
      </c>
      <c r="CJ901" s="0" t="n">
        <v>2593.1</v>
      </c>
      <c r="CK901" s="18" t="n">
        <v>30154</v>
      </c>
      <c r="CL901" s="0" t="n">
        <v>64.995</v>
      </c>
      <c r="CM901" s="18" t="n">
        <v>41682</v>
      </c>
      <c r="CN901" s="0" t="n">
        <v>821.73</v>
      </c>
      <c r="CO901" s="18" t="n">
        <v>44042</v>
      </c>
      <c r="CP901" s="0" t="n">
        <v>359.12</v>
      </c>
    </row>
    <row r="902" customFormat="false" ht="15" hidden="false" customHeight="false" outlineLevel="0" collapsed="false">
      <c r="BU902" s="18" t="n">
        <v>26871</v>
      </c>
      <c r="BV902" s="0" t="n">
        <v>109.85</v>
      </c>
      <c r="BW902" s="18" t="n">
        <v>27386</v>
      </c>
      <c r="BX902" s="0" t="n">
        <v>76.34</v>
      </c>
      <c r="BY902" s="18" t="n">
        <v>32269</v>
      </c>
      <c r="BZ902" s="0" t="n">
        <v>379.42</v>
      </c>
      <c r="CC902" s="18" t="n">
        <v>28613</v>
      </c>
      <c r="CD902" s="0" t="n">
        <v>170.45</v>
      </c>
      <c r="CE902" s="18" t="n">
        <v>31749</v>
      </c>
      <c r="CF902" s="0" t="n">
        <v>15.12</v>
      </c>
      <c r="CG902" s="18" t="n">
        <v>42289</v>
      </c>
      <c r="CH902" s="0" t="n">
        <v>57.9</v>
      </c>
      <c r="CI902" s="18" t="n">
        <v>32818</v>
      </c>
      <c r="CJ902" s="0" t="n">
        <v>2556.9</v>
      </c>
      <c r="CK902" s="18" t="n">
        <v>30155</v>
      </c>
      <c r="CL902" s="0" t="n">
        <v>65.056</v>
      </c>
      <c r="CM902" s="18" t="n">
        <v>41683</v>
      </c>
      <c r="CN902" s="0" t="n">
        <v>727.05</v>
      </c>
      <c r="CO902" s="18" t="n">
        <v>44043</v>
      </c>
      <c r="CP902" s="0" t="n">
        <v>366.25</v>
      </c>
    </row>
    <row r="903" customFormat="false" ht="15" hidden="false" customHeight="false" outlineLevel="0" collapsed="false">
      <c r="BU903" s="18" t="n">
        <v>26872</v>
      </c>
      <c r="BV903" s="0" t="n">
        <v>109.59</v>
      </c>
      <c r="BW903" s="18" t="n">
        <v>27387</v>
      </c>
      <c r="BX903" s="0" t="n">
        <v>76.93</v>
      </c>
      <c r="BY903" s="18" t="n">
        <v>32276</v>
      </c>
      <c r="BZ903" s="0" t="n">
        <v>372.48</v>
      </c>
      <c r="CC903" s="18" t="n">
        <v>28614</v>
      </c>
      <c r="CD903" s="0" t="n">
        <v>173.3</v>
      </c>
      <c r="CE903" s="18" t="n">
        <v>31750</v>
      </c>
      <c r="CF903" s="0" t="n">
        <v>15.2</v>
      </c>
      <c r="CG903" s="18" t="n">
        <v>42290</v>
      </c>
      <c r="CH903" s="0" t="n">
        <v>57.7</v>
      </c>
      <c r="CI903" s="18" t="n">
        <v>32819</v>
      </c>
      <c r="CJ903" s="0" t="n">
        <v>2575</v>
      </c>
      <c r="CK903" s="18" t="n">
        <v>30158</v>
      </c>
      <c r="CL903" s="0" t="n">
        <v>64.758</v>
      </c>
      <c r="CM903" s="18" t="n">
        <v>41684</v>
      </c>
      <c r="CN903" s="0" t="n">
        <v>815.23</v>
      </c>
      <c r="CO903" s="18" t="n">
        <v>44046</v>
      </c>
      <c r="CP903" s="0" t="n">
        <v>414.11</v>
      </c>
    </row>
    <row r="904" customFormat="false" ht="15" hidden="false" customHeight="false" outlineLevel="0" collapsed="false">
      <c r="BU904" s="18" t="n">
        <v>26875</v>
      </c>
      <c r="BV904" s="0" t="n">
        <v>109.25</v>
      </c>
      <c r="BW904" s="18" t="n">
        <v>27388</v>
      </c>
      <c r="BX904" s="0" t="n">
        <v>76.93</v>
      </c>
      <c r="BY904" s="18" t="n">
        <v>32283</v>
      </c>
      <c r="BZ904" s="0" t="n">
        <v>366.03</v>
      </c>
      <c r="CC904" s="18" t="n">
        <v>28615</v>
      </c>
      <c r="CD904" s="0" t="n">
        <v>172.8</v>
      </c>
      <c r="CE904" s="18" t="n">
        <v>31751</v>
      </c>
      <c r="CF904" s="0" t="n">
        <v>15.13</v>
      </c>
      <c r="CG904" s="18" t="n">
        <v>42291</v>
      </c>
      <c r="CH904" s="0" t="n">
        <v>56.9</v>
      </c>
      <c r="CI904" s="18" t="n">
        <v>32820</v>
      </c>
      <c r="CJ904" s="0" t="n">
        <v>2608.9</v>
      </c>
      <c r="CK904" s="18" t="n">
        <v>30159</v>
      </c>
      <c r="CL904" s="0" t="n">
        <v>64.501</v>
      </c>
      <c r="CM904" s="18" t="n">
        <v>41688</v>
      </c>
      <c r="CN904" s="0" t="n">
        <v>782.9</v>
      </c>
      <c r="CO904" s="18" t="n">
        <v>44047</v>
      </c>
      <c r="CP904" s="0" t="n">
        <v>411.02</v>
      </c>
    </row>
    <row r="905" customFormat="false" ht="15" hidden="false" customHeight="false" outlineLevel="0" collapsed="false">
      <c r="BU905" s="18" t="n">
        <v>26876</v>
      </c>
      <c r="BV905" s="0" t="n">
        <v>108.22</v>
      </c>
      <c r="BW905" s="18" t="n">
        <v>27389</v>
      </c>
      <c r="BX905" s="0" t="n">
        <v>77.46</v>
      </c>
      <c r="BY905" s="18" t="n">
        <v>32290</v>
      </c>
      <c r="BZ905" s="0" t="n">
        <v>366.66</v>
      </c>
      <c r="CC905" s="18" t="n">
        <v>28618</v>
      </c>
      <c r="CD905" s="0" t="n">
        <v>172.2</v>
      </c>
      <c r="CE905" s="18" t="n">
        <v>31754</v>
      </c>
      <c r="CF905" s="0" t="n">
        <v>15.03</v>
      </c>
      <c r="CG905" s="18" t="n">
        <v>42292</v>
      </c>
      <c r="CH905" s="0" t="n">
        <v>56.2</v>
      </c>
      <c r="CI905" s="18" t="n">
        <v>32821</v>
      </c>
      <c r="CJ905" s="0" t="n">
        <v>2647.1</v>
      </c>
      <c r="CK905" s="18" t="n">
        <v>30160</v>
      </c>
      <c r="CL905" s="0" t="n">
        <v>63.547</v>
      </c>
      <c r="CM905" s="18" t="n">
        <v>41689</v>
      </c>
      <c r="CN905" s="0" t="n">
        <v>765.28</v>
      </c>
      <c r="CO905" s="18" t="n">
        <v>44048</v>
      </c>
      <c r="CP905" s="0" t="n">
        <v>423.96</v>
      </c>
    </row>
    <row r="906" customFormat="false" ht="15" hidden="false" customHeight="false" outlineLevel="0" collapsed="false">
      <c r="BU906" s="18" t="n">
        <v>26877</v>
      </c>
      <c r="BV906" s="0" t="n">
        <v>106.83</v>
      </c>
      <c r="BW906" s="18" t="n">
        <v>27390</v>
      </c>
      <c r="BX906" s="0" t="n">
        <v>77.12</v>
      </c>
      <c r="BY906" s="18" t="n">
        <v>32297</v>
      </c>
      <c r="BZ906" s="0" t="n">
        <v>376.86</v>
      </c>
      <c r="CC906" s="18" t="n">
        <v>28619</v>
      </c>
      <c r="CD906" s="0" t="n">
        <v>172.7</v>
      </c>
      <c r="CE906" s="18" t="n">
        <v>31755</v>
      </c>
      <c r="CF906" s="0" t="n">
        <v>15</v>
      </c>
      <c r="CG906" s="18" t="n">
        <v>42293</v>
      </c>
      <c r="CH906" s="0" t="n">
        <v>55.8</v>
      </c>
      <c r="CI906" s="18" t="n">
        <v>32822</v>
      </c>
      <c r="CJ906" s="0" t="n">
        <v>2608.6</v>
      </c>
      <c r="CK906" s="18" t="n">
        <v>30161</v>
      </c>
      <c r="CL906" s="0" t="n">
        <v>63.165</v>
      </c>
      <c r="CM906" s="18" t="n">
        <v>41690</v>
      </c>
      <c r="CN906" s="0" t="n">
        <v>714.21</v>
      </c>
      <c r="CO906" s="18" t="n">
        <v>44049</v>
      </c>
      <c r="CP906" s="0" t="n">
        <v>419.99</v>
      </c>
    </row>
    <row r="907" customFormat="false" ht="15" hidden="false" customHeight="false" outlineLevel="0" collapsed="false">
      <c r="BU907" s="18" t="n">
        <v>26878</v>
      </c>
      <c r="BV907" s="0" t="n">
        <v>106.67</v>
      </c>
      <c r="BW907" s="18" t="n">
        <v>27393</v>
      </c>
      <c r="BX907" s="0" t="n">
        <v>77.33</v>
      </c>
      <c r="BY907" s="18" t="n">
        <v>32304</v>
      </c>
      <c r="BZ907" s="0" t="n">
        <v>386.25</v>
      </c>
      <c r="CC907" s="18" t="n">
        <v>28620</v>
      </c>
      <c r="CD907" s="0" t="n">
        <v>173.95</v>
      </c>
      <c r="CE907" s="18" t="n">
        <v>31756</v>
      </c>
      <c r="CF907" s="0" t="n">
        <v>15.13</v>
      </c>
      <c r="CG907" s="18" t="n">
        <v>42296</v>
      </c>
      <c r="CH907" s="0" t="n">
        <v>55.8</v>
      </c>
      <c r="CI907" s="18" t="n">
        <v>32825</v>
      </c>
      <c r="CJ907" s="0" t="n">
        <v>2587.5</v>
      </c>
      <c r="CK907" s="18" t="n">
        <v>30162</v>
      </c>
      <c r="CL907" s="0" t="n">
        <v>63.145</v>
      </c>
      <c r="CM907" s="18" t="n">
        <v>41691</v>
      </c>
      <c r="CN907" s="0" t="n">
        <v>704.14</v>
      </c>
      <c r="CO907" s="18" t="n">
        <v>44050</v>
      </c>
      <c r="CP907" s="0" t="n">
        <v>400.46</v>
      </c>
    </row>
    <row r="908" customFormat="false" ht="15" hidden="false" customHeight="false" outlineLevel="0" collapsed="false">
      <c r="BU908" s="18" t="n">
        <v>26879</v>
      </c>
      <c r="BV908" s="0" t="n">
        <v>106.49</v>
      </c>
      <c r="BW908" s="18" t="n">
        <v>27394</v>
      </c>
      <c r="BX908" s="0" t="n">
        <v>78.24</v>
      </c>
      <c r="BY908" s="18" t="n">
        <v>32311</v>
      </c>
      <c r="BZ908" s="0" t="n">
        <v>386.91</v>
      </c>
      <c r="CC908" s="18" t="n">
        <v>28621</v>
      </c>
      <c r="CD908" s="0" t="n">
        <v>175.35</v>
      </c>
      <c r="CE908" s="18" t="n">
        <v>31757</v>
      </c>
      <c r="CF908" s="0" t="n">
        <v>15.5</v>
      </c>
      <c r="CG908" s="18" t="n">
        <v>42297</v>
      </c>
      <c r="CH908" s="0" t="n">
        <v>55.5</v>
      </c>
      <c r="CI908" s="18" t="n">
        <v>32826</v>
      </c>
      <c r="CJ908" s="0" t="n">
        <v>2623.8</v>
      </c>
      <c r="CK908" s="18" t="n">
        <v>30165</v>
      </c>
      <c r="CL908" s="0" t="n">
        <v>63.539</v>
      </c>
      <c r="CM908" s="18" t="n">
        <v>41694</v>
      </c>
      <c r="CN908" s="0" t="n">
        <v>564.48</v>
      </c>
      <c r="CO908" s="18" t="n">
        <v>44053</v>
      </c>
      <c r="CP908" s="0" t="n">
        <v>418.68</v>
      </c>
    </row>
    <row r="909" customFormat="false" ht="15" hidden="false" customHeight="false" outlineLevel="0" collapsed="false">
      <c r="BU909" s="18" t="n">
        <v>26882</v>
      </c>
      <c r="BV909" s="0" t="n">
        <v>106.73</v>
      </c>
      <c r="BW909" s="18" t="n">
        <v>27395</v>
      </c>
      <c r="BX909" s="0" t="n">
        <v>78.24</v>
      </c>
      <c r="BY909" s="18" t="n">
        <v>32318</v>
      </c>
      <c r="BZ909" s="0" t="n">
        <v>391.62</v>
      </c>
      <c r="CC909" s="18" t="n">
        <v>28622</v>
      </c>
      <c r="CD909" s="0" t="n">
        <v>174.7</v>
      </c>
      <c r="CE909" s="18" t="n">
        <v>31758</v>
      </c>
      <c r="CF909" s="0" t="n">
        <v>16.1</v>
      </c>
      <c r="CG909" s="18" t="n">
        <v>42298</v>
      </c>
      <c r="CH909" s="0" t="n">
        <v>54.1</v>
      </c>
      <c r="CI909" s="18" t="n">
        <v>32827</v>
      </c>
      <c r="CJ909" s="0" t="n">
        <v>2584.6</v>
      </c>
      <c r="CK909" s="18" t="n">
        <v>30166</v>
      </c>
      <c r="CL909" s="0" t="n">
        <v>63.346</v>
      </c>
      <c r="CM909" s="18" t="n">
        <v>41695</v>
      </c>
      <c r="CN909" s="0" t="n">
        <v>762.45</v>
      </c>
      <c r="CO909" s="18" t="n">
        <v>44054</v>
      </c>
      <c r="CP909" s="0" t="n">
        <v>395.53</v>
      </c>
    </row>
    <row r="910" customFormat="false" ht="15" hidden="false" customHeight="false" outlineLevel="0" collapsed="false">
      <c r="BU910" s="18" t="n">
        <v>26883</v>
      </c>
      <c r="BV910" s="0" t="n">
        <v>106.55</v>
      </c>
      <c r="BW910" s="18" t="n">
        <v>27396</v>
      </c>
      <c r="BX910" s="0" t="n">
        <v>79.1</v>
      </c>
      <c r="BY910" s="18" t="n">
        <v>32325</v>
      </c>
      <c r="BZ910" s="0" t="n">
        <v>394.69</v>
      </c>
      <c r="CC910" s="18" t="n">
        <v>28625</v>
      </c>
      <c r="CD910" s="0" t="n">
        <v>175.25</v>
      </c>
      <c r="CE910" s="18" t="n">
        <v>31761</v>
      </c>
      <c r="CF910" s="0" t="n">
        <v>16.36</v>
      </c>
      <c r="CG910" s="18" t="n">
        <v>42299</v>
      </c>
      <c r="CH910" s="0" t="n">
        <v>53.7</v>
      </c>
      <c r="CI910" s="18" t="n">
        <v>32828</v>
      </c>
      <c r="CJ910" s="0" t="n">
        <v>2607.5</v>
      </c>
      <c r="CK910" s="18" t="n">
        <v>30167</v>
      </c>
      <c r="CL910" s="0" t="n">
        <v>62.746</v>
      </c>
      <c r="CM910" s="18" t="n">
        <v>41696</v>
      </c>
      <c r="CN910" s="0" t="n">
        <v>725.95</v>
      </c>
      <c r="CO910" s="18" t="n">
        <v>44055</v>
      </c>
      <c r="CP910" s="0" t="n">
        <v>409.32</v>
      </c>
    </row>
    <row r="911" customFormat="false" ht="15" hidden="false" customHeight="false" outlineLevel="0" collapsed="false">
      <c r="BU911" s="18" t="n">
        <v>26884</v>
      </c>
      <c r="BV911" s="0" t="n">
        <v>105.55</v>
      </c>
      <c r="BW911" s="18" t="n">
        <v>27397</v>
      </c>
      <c r="BX911" s="0" t="n">
        <v>79.65</v>
      </c>
      <c r="BY911" s="18" t="n">
        <v>32332</v>
      </c>
      <c r="BZ911" s="0" t="n">
        <v>394.33</v>
      </c>
      <c r="CC911" s="18" t="n">
        <v>28626</v>
      </c>
      <c r="CD911" s="0" t="n">
        <v>175.8</v>
      </c>
      <c r="CE911" s="18" t="n">
        <v>31762</v>
      </c>
      <c r="CF911" s="0" t="n">
        <v>16.1</v>
      </c>
      <c r="CG911" s="18" t="n">
        <v>42300</v>
      </c>
      <c r="CH911" s="0" t="n">
        <v>53.5</v>
      </c>
      <c r="CI911" s="18" t="n">
        <v>32829</v>
      </c>
      <c r="CJ911" s="0" t="n">
        <v>2536.3</v>
      </c>
      <c r="CK911" s="18" t="n">
        <v>30168</v>
      </c>
      <c r="CL911" s="0" t="n">
        <v>62.155</v>
      </c>
      <c r="CM911" s="18" t="n">
        <v>41697</v>
      </c>
      <c r="CN911" s="0" t="n">
        <v>723.49</v>
      </c>
      <c r="CO911" s="18" t="n">
        <v>44056</v>
      </c>
      <c r="CP911" s="0" t="n">
        <v>434.38</v>
      </c>
    </row>
    <row r="912" customFormat="false" ht="15" hidden="false" customHeight="false" outlineLevel="0" collapsed="false">
      <c r="BU912" s="18" t="n">
        <v>26885</v>
      </c>
      <c r="BV912" s="0" t="n">
        <v>105.61</v>
      </c>
      <c r="BW912" s="18" t="n">
        <v>27400</v>
      </c>
      <c r="BX912" s="0" t="n">
        <v>79.81</v>
      </c>
      <c r="BY912" s="18" t="n">
        <v>32339</v>
      </c>
      <c r="BZ912" s="0" t="n">
        <v>394.59</v>
      </c>
      <c r="CC912" s="18" t="n">
        <v>28627</v>
      </c>
      <c r="CD912" s="0" t="n">
        <v>177.5</v>
      </c>
      <c r="CE912" s="18" t="n">
        <v>31763</v>
      </c>
      <c r="CF912" s="0" t="n">
        <v>15.86</v>
      </c>
      <c r="CG912" s="18" t="n">
        <v>42303</v>
      </c>
      <c r="CH912" s="0" t="n">
        <v>53.5</v>
      </c>
      <c r="CI912" s="18" t="n">
        <v>32832</v>
      </c>
      <c r="CJ912" s="0" t="n">
        <v>2483.9</v>
      </c>
      <c r="CK912" s="18" t="n">
        <v>30169</v>
      </c>
      <c r="CL912" s="0" t="n">
        <v>61.62</v>
      </c>
      <c r="CM912" s="18" t="n">
        <v>41698</v>
      </c>
      <c r="CN912" s="0" t="n">
        <v>708.64</v>
      </c>
      <c r="CO912" s="18" t="n">
        <v>44057</v>
      </c>
      <c r="CP912" s="0" t="n">
        <v>465.42</v>
      </c>
    </row>
    <row r="913" customFormat="false" ht="15" hidden="false" customHeight="false" outlineLevel="0" collapsed="false">
      <c r="BU913" s="18" t="n">
        <v>26886</v>
      </c>
      <c r="BV913" s="0" t="n">
        <v>104.77</v>
      </c>
      <c r="BW913" s="18" t="n">
        <v>27401</v>
      </c>
      <c r="BX913" s="0" t="n">
        <v>79.9</v>
      </c>
      <c r="BY913" s="18" t="n">
        <v>32346</v>
      </c>
      <c r="BZ913" s="0" t="n">
        <v>387.35</v>
      </c>
      <c r="CC913" s="18" t="n">
        <v>28628</v>
      </c>
      <c r="CD913" s="0" t="n">
        <v>177.9</v>
      </c>
      <c r="CE913" s="18" t="n">
        <v>31764</v>
      </c>
      <c r="CF913" s="0" t="n">
        <v>16.06</v>
      </c>
      <c r="CG913" s="18" t="n">
        <v>42304</v>
      </c>
      <c r="CH913" s="0" t="n">
        <v>52.7</v>
      </c>
      <c r="CI913" s="18" t="n">
        <v>32833</v>
      </c>
      <c r="CJ913" s="0" t="n">
        <v>2459.8</v>
      </c>
      <c r="CK913" s="18" t="n">
        <v>30172</v>
      </c>
      <c r="CL913" s="0" t="n">
        <v>60.545</v>
      </c>
      <c r="CM913" s="18" t="n">
        <v>41701</v>
      </c>
      <c r="CN913" s="0" t="n">
        <v>837.2</v>
      </c>
      <c r="CO913" s="18" t="n">
        <v>44060</v>
      </c>
      <c r="CP913" s="0" t="n">
        <v>464.63</v>
      </c>
    </row>
    <row r="914" customFormat="false" ht="15" hidden="false" customHeight="false" outlineLevel="0" collapsed="false">
      <c r="BU914" s="18" t="n">
        <v>26889</v>
      </c>
      <c r="BV914" s="0" t="n">
        <v>103.71</v>
      </c>
      <c r="BW914" s="18" t="n">
        <v>27402</v>
      </c>
      <c r="BX914" s="0" t="n">
        <v>79.47</v>
      </c>
      <c r="BY914" s="18" t="n">
        <v>32353</v>
      </c>
      <c r="BZ914" s="0" t="n">
        <v>387.33</v>
      </c>
      <c r="CC914" s="18" t="n">
        <v>28629</v>
      </c>
      <c r="CD914" s="0" t="n">
        <v>178.8</v>
      </c>
      <c r="CE914" s="18" t="n">
        <v>31765</v>
      </c>
      <c r="CF914" s="0" t="n">
        <v>16.21</v>
      </c>
      <c r="CG914" s="18" t="n">
        <v>42305</v>
      </c>
      <c r="CH914" s="0" t="n">
        <v>51.9</v>
      </c>
      <c r="CI914" s="18" t="n">
        <v>32834</v>
      </c>
      <c r="CJ914" s="0" t="n">
        <v>2447.1</v>
      </c>
      <c r="CK914" s="18" t="n">
        <v>30173</v>
      </c>
      <c r="CL914" s="0" t="n">
        <v>60.457</v>
      </c>
      <c r="CM914" s="18" t="n">
        <v>41702</v>
      </c>
      <c r="CN914" s="0" t="n">
        <v>840.13</v>
      </c>
      <c r="CO914" s="18" t="n">
        <v>44061</v>
      </c>
      <c r="CP914" s="0" t="n">
        <v>453.34</v>
      </c>
    </row>
    <row r="915" customFormat="false" ht="15" hidden="false" customHeight="false" outlineLevel="0" collapsed="false">
      <c r="BU915" s="18" t="n">
        <v>26890</v>
      </c>
      <c r="BV915" s="0" t="n">
        <v>102.71</v>
      </c>
      <c r="BW915" s="18" t="n">
        <v>27403</v>
      </c>
      <c r="BX915" s="0" t="n">
        <v>80.34</v>
      </c>
      <c r="BY915" s="18" t="n">
        <v>32360</v>
      </c>
      <c r="BZ915" s="0" t="n">
        <v>387.71</v>
      </c>
      <c r="CC915" s="18" t="n">
        <v>28632</v>
      </c>
      <c r="CD915" s="0" t="n">
        <v>179.2</v>
      </c>
      <c r="CE915" s="18" t="n">
        <v>31768</v>
      </c>
      <c r="CF915" s="0" t="n">
        <v>16.21</v>
      </c>
      <c r="CG915" s="18" t="n">
        <v>42306</v>
      </c>
      <c r="CH915" s="0" t="n">
        <v>51</v>
      </c>
      <c r="CI915" s="18" t="n">
        <v>32835</v>
      </c>
      <c r="CJ915" s="0" t="n">
        <v>2463.2</v>
      </c>
      <c r="CK915" s="18" t="n">
        <v>30174</v>
      </c>
      <c r="CL915" s="0" t="n">
        <v>60.127</v>
      </c>
      <c r="CM915" s="18" t="n">
        <v>41703</v>
      </c>
      <c r="CN915" s="0" t="n">
        <v>833.75</v>
      </c>
      <c r="CO915" s="18" t="n">
        <v>44062</v>
      </c>
      <c r="CP915" s="0" t="n">
        <v>428.12</v>
      </c>
    </row>
    <row r="916" customFormat="false" ht="15" hidden="false" customHeight="false" outlineLevel="0" collapsed="false">
      <c r="BU916" s="18" t="n">
        <v>26891</v>
      </c>
      <c r="BV916" s="0" t="n">
        <v>103.01</v>
      </c>
      <c r="BW916" s="18" t="n">
        <v>27404</v>
      </c>
      <c r="BX916" s="0" t="n">
        <v>81.57</v>
      </c>
      <c r="BY916" s="18" t="n">
        <v>32367</v>
      </c>
      <c r="BZ916" s="0" t="n">
        <v>378.95</v>
      </c>
      <c r="CC916" s="18" t="n">
        <v>28633</v>
      </c>
      <c r="CD916" s="0" t="n">
        <v>179.75</v>
      </c>
      <c r="CE916" s="18" t="n">
        <v>31769</v>
      </c>
      <c r="CF916" s="0" t="n">
        <v>16.21</v>
      </c>
      <c r="CG916" s="18" t="n">
        <v>42307</v>
      </c>
      <c r="CH916" s="0" t="n">
        <v>50.6</v>
      </c>
      <c r="CI916" s="18" t="n">
        <v>32836</v>
      </c>
      <c r="CJ916" s="0" t="n">
        <v>2448.2</v>
      </c>
      <c r="CK916" s="18" t="n">
        <v>30175</v>
      </c>
      <c r="CL916" s="0" t="n">
        <v>59.909</v>
      </c>
      <c r="CM916" s="18" t="n">
        <v>41704</v>
      </c>
      <c r="CN916" s="0" t="n">
        <v>826.13</v>
      </c>
      <c r="CO916" s="18" t="n">
        <v>44063</v>
      </c>
      <c r="CP916" s="0" t="n">
        <v>441.02</v>
      </c>
    </row>
    <row r="917" customFormat="false" ht="15" hidden="false" customHeight="false" outlineLevel="0" collapsed="false">
      <c r="BU917" s="18" t="n">
        <v>26892</v>
      </c>
      <c r="BV917" s="0" t="n">
        <v>102.29</v>
      </c>
      <c r="BW917" s="18" t="n">
        <v>27407</v>
      </c>
      <c r="BX917" s="0" t="n">
        <v>81.73</v>
      </c>
      <c r="BY917" s="18" t="n">
        <v>32374</v>
      </c>
      <c r="BZ917" s="0" t="n">
        <v>377.42</v>
      </c>
      <c r="CC917" s="18" t="n">
        <v>28634</v>
      </c>
      <c r="CD917" s="0" t="n">
        <v>179.4</v>
      </c>
      <c r="CE917" s="18" t="n">
        <v>31770</v>
      </c>
      <c r="CF917" s="0" t="n">
        <v>16.21</v>
      </c>
      <c r="CG917" s="18" t="n">
        <v>42310</v>
      </c>
      <c r="CH917" s="0" t="n">
        <v>50.1</v>
      </c>
      <c r="CI917" s="18" t="n">
        <v>32839</v>
      </c>
      <c r="CJ917" s="0" t="n">
        <v>2436.7</v>
      </c>
      <c r="CK917" s="18" t="n">
        <v>30176</v>
      </c>
      <c r="CL917" s="0" t="n">
        <v>59.93</v>
      </c>
      <c r="CM917" s="18" t="n">
        <v>41705</v>
      </c>
      <c r="CN917" s="0" t="n">
        <v>783.43</v>
      </c>
      <c r="CO917" s="18" t="n">
        <v>44064</v>
      </c>
      <c r="CP917" s="0" t="n">
        <v>418.65</v>
      </c>
    </row>
    <row r="918" customFormat="false" ht="15" hidden="false" customHeight="false" outlineLevel="0" collapsed="false">
      <c r="BU918" s="18" t="n">
        <v>26893</v>
      </c>
      <c r="BV918" s="0" t="n">
        <v>102.31</v>
      </c>
      <c r="BW918" s="18" t="n">
        <v>27408</v>
      </c>
      <c r="BX918" s="0" t="n">
        <v>81.29</v>
      </c>
      <c r="BY918" s="18" t="n">
        <v>32381</v>
      </c>
      <c r="BZ918" s="0" t="n">
        <v>374.43</v>
      </c>
      <c r="CC918" s="18" t="n">
        <v>28635</v>
      </c>
      <c r="CD918" s="0" t="n">
        <v>178.6</v>
      </c>
      <c r="CE918" s="18" t="n">
        <v>31775</v>
      </c>
      <c r="CF918" s="0" t="n">
        <v>17.65</v>
      </c>
      <c r="CG918" s="18" t="n">
        <v>42311</v>
      </c>
      <c r="CH918" s="0" t="n">
        <v>48.7</v>
      </c>
      <c r="CI918" s="18" t="n">
        <v>32840</v>
      </c>
      <c r="CJ918" s="0" t="n">
        <v>2478.5</v>
      </c>
      <c r="CK918" s="18" t="n">
        <v>30179</v>
      </c>
      <c r="CL918" s="0" t="n">
        <v>60.368</v>
      </c>
      <c r="CM918" s="18" t="n">
        <v>41708</v>
      </c>
      <c r="CN918" s="0" t="n">
        <v>785.31</v>
      </c>
      <c r="CO918" s="18" t="n">
        <v>44067</v>
      </c>
      <c r="CP918" s="0" t="n">
        <v>425.54</v>
      </c>
    </row>
    <row r="919" customFormat="false" ht="15" hidden="false" customHeight="false" outlineLevel="0" collapsed="false">
      <c r="BU919" s="18" t="n">
        <v>26896</v>
      </c>
      <c r="BV919" s="0" t="n">
        <v>101.61</v>
      </c>
      <c r="BW919" s="18" t="n">
        <v>27409</v>
      </c>
      <c r="BX919" s="0" t="n">
        <v>81.62</v>
      </c>
      <c r="BY919" s="18" t="n">
        <v>32388</v>
      </c>
      <c r="BZ919" s="0" t="n">
        <v>376.51</v>
      </c>
      <c r="CC919" s="18" t="n">
        <v>28636</v>
      </c>
      <c r="CD919" s="0" t="n">
        <v>179.45</v>
      </c>
      <c r="CE919" s="18" t="n">
        <v>31776</v>
      </c>
      <c r="CF919" s="0" t="n">
        <v>17.65</v>
      </c>
      <c r="CG919" s="18" t="n">
        <v>42312</v>
      </c>
      <c r="CH919" s="0" t="n">
        <v>47.9</v>
      </c>
      <c r="CI919" s="18" t="n">
        <v>32841</v>
      </c>
      <c r="CJ919" s="0" t="n">
        <v>2514.7</v>
      </c>
      <c r="CK919" s="18" t="n">
        <v>30180</v>
      </c>
      <c r="CL919" s="0" t="n">
        <v>61.535</v>
      </c>
      <c r="CM919" s="18" t="n">
        <v>41709</v>
      </c>
      <c r="CN919" s="0" t="n">
        <v>798.5</v>
      </c>
      <c r="CO919" s="18" t="n">
        <v>44068</v>
      </c>
      <c r="CP919" s="0" t="n">
        <v>399.98</v>
      </c>
    </row>
    <row r="920" customFormat="false" ht="15" hidden="false" customHeight="false" outlineLevel="0" collapsed="false">
      <c r="BU920" s="18" t="n">
        <v>26897</v>
      </c>
      <c r="BV920" s="0" t="n">
        <v>100.89</v>
      </c>
      <c r="BW920" s="18" t="n">
        <v>27410</v>
      </c>
      <c r="BX920" s="0" t="n">
        <v>82</v>
      </c>
      <c r="BY920" s="18" t="n">
        <v>32395</v>
      </c>
      <c r="BZ920" s="0" t="n">
        <v>381.6</v>
      </c>
      <c r="CC920" s="18" t="n">
        <v>28640</v>
      </c>
      <c r="CD920" s="0" t="n">
        <v>182.3</v>
      </c>
      <c r="CE920" s="18" t="n">
        <v>31777</v>
      </c>
      <c r="CF920" s="0" t="n">
        <v>17.94</v>
      </c>
      <c r="CG920" s="18" t="n">
        <v>42313</v>
      </c>
      <c r="CH920" s="0" t="n">
        <v>47.9</v>
      </c>
      <c r="CI920" s="18" t="n">
        <v>32842</v>
      </c>
      <c r="CJ920" s="0" t="n">
        <v>2476.5</v>
      </c>
      <c r="CK920" s="18" t="n">
        <v>30181</v>
      </c>
      <c r="CL920" s="0" t="n">
        <v>62.42</v>
      </c>
      <c r="CM920" s="18" t="n">
        <v>41710</v>
      </c>
      <c r="CN920" s="0" t="n">
        <v>798.79</v>
      </c>
      <c r="CO920" s="18" t="n">
        <v>44069</v>
      </c>
      <c r="CP920" s="0" t="n">
        <v>412.54</v>
      </c>
    </row>
    <row r="921" customFormat="false" ht="15" hidden="false" customHeight="false" outlineLevel="0" collapsed="false">
      <c r="BU921" s="18" t="n">
        <v>26898</v>
      </c>
      <c r="BV921" s="0" t="n">
        <v>100.53</v>
      </c>
      <c r="BW921" s="18" t="n">
        <v>27411</v>
      </c>
      <c r="BX921" s="0" t="n">
        <v>81.67</v>
      </c>
      <c r="BY921" s="18" t="n">
        <v>32402</v>
      </c>
      <c r="BZ921" s="0" t="n">
        <v>383.91</v>
      </c>
      <c r="CC921" s="18" t="n">
        <v>28641</v>
      </c>
      <c r="CD921" s="0" t="n">
        <v>184.15</v>
      </c>
      <c r="CE921" s="18" t="n">
        <v>31779</v>
      </c>
      <c r="CF921" s="0" t="n">
        <v>18.13</v>
      </c>
      <c r="CG921" s="18" t="n">
        <v>42314</v>
      </c>
      <c r="CH921" s="0" t="n">
        <v>47.2</v>
      </c>
      <c r="CI921" s="18" t="n">
        <v>32843</v>
      </c>
      <c r="CJ921" s="0" t="n">
        <v>2481.4</v>
      </c>
      <c r="CK921" s="18" t="n">
        <v>30182</v>
      </c>
      <c r="CL921" s="0" t="n">
        <v>62.36</v>
      </c>
      <c r="CM921" s="18" t="n">
        <v>41711</v>
      </c>
      <c r="CN921" s="0" t="n">
        <v>796.59</v>
      </c>
      <c r="CO921" s="18" t="n">
        <v>44070</v>
      </c>
      <c r="CP921" s="0" t="n">
        <v>402.63</v>
      </c>
    </row>
    <row r="922" customFormat="false" ht="15" hidden="false" customHeight="false" outlineLevel="0" collapsed="false">
      <c r="BU922" s="18" t="n">
        <v>26899</v>
      </c>
      <c r="BV922" s="0" t="n">
        <v>101.91</v>
      </c>
      <c r="BW922" s="18" t="n">
        <v>27414</v>
      </c>
      <c r="BX922" s="0" t="n">
        <v>81.58</v>
      </c>
      <c r="BY922" s="18" t="n">
        <v>32409</v>
      </c>
      <c r="BZ922" s="0" t="n">
        <v>384.97</v>
      </c>
      <c r="CC922" s="18" t="n">
        <v>28642</v>
      </c>
      <c r="CD922" s="0" t="n">
        <v>183</v>
      </c>
      <c r="CE922" s="18" t="n">
        <v>31782</v>
      </c>
      <c r="CF922" s="0" t="n">
        <v>17.95</v>
      </c>
      <c r="CG922" s="18" t="n">
        <v>42317</v>
      </c>
      <c r="CH922" s="0" t="n">
        <v>46.6</v>
      </c>
      <c r="CI922" s="18" t="n">
        <v>32846</v>
      </c>
      <c r="CJ922" s="0" t="n">
        <v>2452</v>
      </c>
      <c r="CK922" s="18" t="n">
        <v>30183</v>
      </c>
      <c r="CL922" s="0" t="n">
        <v>63.386</v>
      </c>
      <c r="CM922" s="18" t="n">
        <v>41712</v>
      </c>
      <c r="CN922" s="0" t="n">
        <v>794.38</v>
      </c>
      <c r="CO922" s="18" t="n">
        <v>44071</v>
      </c>
      <c r="CP922" s="0" t="n">
        <v>417.22</v>
      </c>
    </row>
    <row r="923" customFormat="false" ht="15" hidden="false" customHeight="false" outlineLevel="0" collapsed="false">
      <c r="BU923" s="18" t="n">
        <v>26900</v>
      </c>
      <c r="BV923" s="0" t="n">
        <v>101.62</v>
      </c>
      <c r="BW923" s="18" t="n">
        <v>27415</v>
      </c>
      <c r="BX923" s="0" t="n">
        <v>81.71</v>
      </c>
      <c r="BY923" s="18" t="n">
        <v>32416</v>
      </c>
      <c r="BZ923" s="0" t="n">
        <v>387.71</v>
      </c>
      <c r="CC923" s="18" t="n">
        <v>28643</v>
      </c>
      <c r="CD923" s="0" t="n">
        <v>184.75</v>
      </c>
      <c r="CE923" s="18" t="n">
        <v>31783</v>
      </c>
      <c r="CF923" s="0" t="n">
        <v>18.22</v>
      </c>
      <c r="CG923" s="18" t="n">
        <v>42318</v>
      </c>
      <c r="CH923" s="0" t="n">
        <v>46.6</v>
      </c>
      <c r="CI923" s="18" t="n">
        <v>32847</v>
      </c>
      <c r="CJ923" s="0" t="n">
        <v>2381.4</v>
      </c>
      <c r="CK923" s="18" t="n">
        <v>30186</v>
      </c>
      <c r="CL923" s="0" t="n">
        <v>64.529</v>
      </c>
      <c r="CM923" s="18" t="n">
        <v>41715</v>
      </c>
      <c r="CN923" s="0" t="n">
        <v>766.25</v>
      </c>
      <c r="CO923" s="18" t="n">
        <v>44074</v>
      </c>
      <c r="CP923" s="0" t="n">
        <v>458.13</v>
      </c>
    </row>
    <row r="924" customFormat="false" ht="15" hidden="false" customHeight="false" outlineLevel="0" collapsed="false">
      <c r="BU924" s="18" t="n">
        <v>26903</v>
      </c>
      <c r="BV924" s="0" t="n">
        <v>102.42</v>
      </c>
      <c r="BW924" s="18" t="n">
        <v>27416</v>
      </c>
      <c r="BX924" s="0" t="n">
        <v>82.53</v>
      </c>
      <c r="BY924" s="18" t="n">
        <v>32423</v>
      </c>
      <c r="BZ924" s="0" t="n">
        <v>385.67</v>
      </c>
      <c r="CC924" s="18" t="n">
        <v>28646</v>
      </c>
      <c r="CD924" s="0" t="n">
        <v>183.05</v>
      </c>
      <c r="CE924" s="18" t="n">
        <v>31784</v>
      </c>
      <c r="CF924" s="0" t="n">
        <v>18.25</v>
      </c>
      <c r="CG924" s="18" t="n">
        <v>42319</v>
      </c>
      <c r="CH924" s="0" t="n">
        <v>46.6</v>
      </c>
      <c r="CI924" s="18" t="n">
        <v>32848</v>
      </c>
      <c r="CJ924" s="0" t="n">
        <v>2379.5</v>
      </c>
      <c r="CK924" s="18" t="n">
        <v>30187</v>
      </c>
      <c r="CL924" s="0" t="n">
        <v>65.108</v>
      </c>
      <c r="CM924" s="18" t="n">
        <v>41716</v>
      </c>
      <c r="CN924" s="0" t="n">
        <v>772.33</v>
      </c>
      <c r="CO924" s="18" t="n">
        <v>44075</v>
      </c>
      <c r="CP924" s="0" t="n">
        <v>510.9</v>
      </c>
    </row>
    <row r="925" customFormat="false" ht="15" hidden="false" customHeight="false" outlineLevel="0" collapsed="false">
      <c r="BU925" s="18" t="n">
        <v>26904</v>
      </c>
      <c r="BV925" s="0" t="n">
        <v>103.02</v>
      </c>
      <c r="BW925" s="18" t="n">
        <v>27417</v>
      </c>
      <c r="BX925" s="0" t="n">
        <v>83.04</v>
      </c>
      <c r="BY925" s="18" t="n">
        <v>32430</v>
      </c>
      <c r="BZ925" s="0" t="n">
        <v>384.59</v>
      </c>
      <c r="CC925" s="18" t="n">
        <v>28647</v>
      </c>
      <c r="CD925" s="0" t="n">
        <v>181.05</v>
      </c>
      <c r="CE925" s="18" t="n">
        <v>31785</v>
      </c>
      <c r="CF925" s="0" t="n">
        <v>18.57</v>
      </c>
      <c r="CG925" s="18" t="n">
        <v>42320</v>
      </c>
      <c r="CH925" s="0" t="n">
        <v>46.5</v>
      </c>
      <c r="CI925" s="18" t="n">
        <v>32849</v>
      </c>
      <c r="CJ925" s="0" t="n">
        <v>2380.8</v>
      </c>
      <c r="CK925" s="18" t="n">
        <v>30188</v>
      </c>
      <c r="CL925" s="0" t="n">
        <v>66.432</v>
      </c>
      <c r="CM925" s="18" t="n">
        <v>41717</v>
      </c>
      <c r="CN925" s="0" t="n">
        <v>754.81</v>
      </c>
      <c r="CO925" s="18" t="n">
        <v>44076</v>
      </c>
      <c r="CP925" s="0" t="n">
        <v>462.61</v>
      </c>
    </row>
    <row r="926" customFormat="false" ht="15" hidden="false" customHeight="false" outlineLevel="0" collapsed="false">
      <c r="BU926" s="18" t="n">
        <v>26905</v>
      </c>
      <c r="BV926" s="0" t="n">
        <v>104.03</v>
      </c>
      <c r="BW926" s="18" t="n">
        <v>27418</v>
      </c>
      <c r="BX926" s="0" t="n">
        <v>84.42</v>
      </c>
      <c r="BY926" s="18" t="n">
        <v>32437</v>
      </c>
      <c r="BZ926" s="0" t="n">
        <v>388.59</v>
      </c>
      <c r="CC926" s="18" t="n">
        <v>28648</v>
      </c>
      <c r="CD926" s="0" t="n">
        <v>182.95</v>
      </c>
      <c r="CE926" s="18" t="n">
        <v>31786</v>
      </c>
      <c r="CF926" s="0" t="n">
        <v>18.77</v>
      </c>
      <c r="CG926" s="18" t="n">
        <v>42321</v>
      </c>
      <c r="CH926" s="0" t="n">
        <v>46.5</v>
      </c>
      <c r="CI926" s="18" t="n">
        <v>32850</v>
      </c>
      <c r="CJ926" s="0" t="n">
        <v>2373.1</v>
      </c>
      <c r="CK926" s="18" t="n">
        <v>30189</v>
      </c>
      <c r="CL926" s="0" t="n">
        <v>67.518</v>
      </c>
      <c r="CM926" s="18" t="n">
        <v>41718</v>
      </c>
      <c r="CN926" s="0" t="n">
        <v>727.3</v>
      </c>
      <c r="CO926" s="18" t="n">
        <v>44077</v>
      </c>
      <c r="CP926" s="0" t="n">
        <v>430.07</v>
      </c>
    </row>
    <row r="927" customFormat="false" ht="15" hidden="false" customHeight="false" outlineLevel="0" collapsed="false">
      <c r="BU927" s="18" t="n">
        <v>26906</v>
      </c>
      <c r="BV927" s="0" t="n">
        <v>103.88</v>
      </c>
      <c r="BW927" s="18" t="n">
        <v>27421</v>
      </c>
      <c r="BX927" s="0" t="n">
        <v>86.87</v>
      </c>
      <c r="BY927" s="18" t="n">
        <v>32444</v>
      </c>
      <c r="BZ927" s="0" t="n">
        <v>382.79</v>
      </c>
      <c r="CC927" s="18" t="n">
        <v>28649</v>
      </c>
      <c r="CD927" s="0" t="n">
        <v>182.6</v>
      </c>
      <c r="CE927" s="18" t="n">
        <v>31789</v>
      </c>
      <c r="CF927" s="0" t="n">
        <v>19.01</v>
      </c>
      <c r="CG927" s="18" t="n">
        <v>42322</v>
      </c>
      <c r="CH927" s="0" t="n">
        <v>46.6</v>
      </c>
      <c r="CI927" s="18" t="n">
        <v>32853</v>
      </c>
      <c r="CJ927" s="0" t="n">
        <v>2388.5</v>
      </c>
      <c r="CK927" s="18" t="n">
        <v>30190</v>
      </c>
      <c r="CL927" s="0" t="n">
        <v>67.273</v>
      </c>
      <c r="CM927" s="18" t="n">
        <v>41719</v>
      </c>
      <c r="CN927" s="0" t="n">
        <v>714.64</v>
      </c>
      <c r="CO927" s="18" t="n">
        <v>44078</v>
      </c>
      <c r="CP927" s="0" t="n">
        <v>414.99</v>
      </c>
    </row>
    <row r="928" customFormat="false" ht="15" hidden="false" customHeight="false" outlineLevel="0" collapsed="false">
      <c r="BU928" s="18" t="n">
        <v>26907</v>
      </c>
      <c r="BV928" s="0" t="n">
        <v>104.25</v>
      </c>
      <c r="BW928" s="18" t="n">
        <v>27422</v>
      </c>
      <c r="BX928" s="0" t="n">
        <v>87.95</v>
      </c>
      <c r="BY928" s="18" t="n">
        <v>32451</v>
      </c>
      <c r="BZ928" s="0" t="n">
        <v>381.02</v>
      </c>
      <c r="CC928" s="18" t="n">
        <v>28650</v>
      </c>
      <c r="CD928" s="0" t="n">
        <v>181.3</v>
      </c>
      <c r="CE928" s="18" t="n">
        <v>31790</v>
      </c>
      <c r="CF928" s="0" t="n">
        <v>18.89</v>
      </c>
      <c r="CG928" s="18" t="n">
        <v>42324</v>
      </c>
      <c r="CH928" s="0" t="n">
        <v>46.6</v>
      </c>
      <c r="CI928" s="18" t="n">
        <v>32854</v>
      </c>
      <c r="CJ928" s="0" t="n">
        <v>2351.8</v>
      </c>
      <c r="CK928" s="18" t="n">
        <v>30193</v>
      </c>
      <c r="CL928" s="0" t="n">
        <v>67.313</v>
      </c>
      <c r="CM928" s="18" t="n">
        <v>41722</v>
      </c>
      <c r="CN928" s="0" t="n">
        <v>728.06</v>
      </c>
      <c r="CO928" s="18" t="n">
        <v>44082</v>
      </c>
      <c r="CP928" s="0" t="n">
        <v>355.53</v>
      </c>
    </row>
    <row r="929" customFormat="false" ht="15" hidden="false" customHeight="false" outlineLevel="0" collapsed="false">
      <c r="BU929" s="18" t="n">
        <v>26911</v>
      </c>
      <c r="BV929" s="0" t="n">
        <v>104.51</v>
      </c>
      <c r="BW929" s="18" t="n">
        <v>27423</v>
      </c>
      <c r="BX929" s="0" t="n">
        <v>89.12</v>
      </c>
      <c r="BY929" s="18" t="n">
        <v>32458</v>
      </c>
      <c r="BZ929" s="0" t="n">
        <v>373.76</v>
      </c>
      <c r="CC929" s="18" t="n">
        <v>28653</v>
      </c>
      <c r="CD929" s="0" t="n">
        <v>180.5</v>
      </c>
      <c r="CE929" s="18" t="n">
        <v>31791</v>
      </c>
      <c r="CF929" s="0" t="n">
        <v>19.13</v>
      </c>
      <c r="CG929" s="18" t="n">
        <v>42325</v>
      </c>
      <c r="CH929" s="0" t="n">
        <v>46.6</v>
      </c>
      <c r="CI929" s="18" t="n">
        <v>32855</v>
      </c>
      <c r="CJ929" s="0" t="n">
        <v>2353.7</v>
      </c>
      <c r="CK929" s="18" t="n">
        <v>30194</v>
      </c>
      <c r="CL929" s="0" t="n">
        <v>67.897</v>
      </c>
      <c r="CM929" s="18" t="n">
        <v>41723</v>
      </c>
      <c r="CN929" s="0" t="n">
        <v>715</v>
      </c>
      <c r="CO929" s="18" t="n">
        <v>44083</v>
      </c>
      <c r="CP929" s="0" t="n">
        <v>374.49</v>
      </c>
    </row>
    <row r="930" customFormat="false" ht="15" hidden="false" customHeight="false" outlineLevel="0" collapsed="false">
      <c r="BU930" s="18" t="n">
        <v>26912</v>
      </c>
      <c r="BV930" s="0" t="n">
        <v>104.64</v>
      </c>
      <c r="BW930" s="18" t="n">
        <v>27424</v>
      </c>
      <c r="BX930" s="0" t="n">
        <v>89.13</v>
      </c>
      <c r="BY930" s="18" t="n">
        <v>32465</v>
      </c>
      <c r="BZ930" s="0" t="n">
        <v>367.58</v>
      </c>
      <c r="CC930" s="18" t="n">
        <v>28654</v>
      </c>
      <c r="CD930" s="0" t="n">
        <v>182.35</v>
      </c>
      <c r="CE930" s="18" t="n">
        <v>31792</v>
      </c>
      <c r="CF930" s="0" t="n">
        <v>19.14</v>
      </c>
      <c r="CG930" s="18" t="n">
        <v>42326</v>
      </c>
      <c r="CH930" s="0" t="n">
        <v>45.7</v>
      </c>
      <c r="CI930" s="18" t="n">
        <v>32856</v>
      </c>
      <c r="CJ930" s="0" t="n">
        <v>2404</v>
      </c>
      <c r="CK930" s="18" t="n">
        <v>30195</v>
      </c>
      <c r="CL930" s="0" t="n">
        <v>67.639</v>
      </c>
      <c r="CM930" s="18" t="n">
        <v>41724</v>
      </c>
      <c r="CN930" s="0" t="n">
        <v>702.03</v>
      </c>
      <c r="CO930" s="18" t="n">
        <v>44084</v>
      </c>
      <c r="CP930" s="0" t="n">
        <v>387.25</v>
      </c>
    </row>
    <row r="931" customFormat="false" ht="15" hidden="false" customHeight="false" outlineLevel="0" collapsed="false">
      <c r="BU931" s="18" t="n">
        <v>26913</v>
      </c>
      <c r="BV931" s="0" t="n">
        <v>105.15</v>
      </c>
      <c r="BW931" s="18" t="n">
        <v>27425</v>
      </c>
      <c r="BX931" s="0" t="n">
        <v>89.4</v>
      </c>
      <c r="BY931" s="18" t="n">
        <v>32472</v>
      </c>
      <c r="BZ931" s="0" t="n">
        <v>366.38</v>
      </c>
      <c r="CC931" s="18" t="n">
        <v>28655</v>
      </c>
      <c r="CD931" s="0" t="n">
        <v>183.7</v>
      </c>
      <c r="CE931" s="18" t="n">
        <v>31793</v>
      </c>
      <c r="CF931" s="0" t="n">
        <v>19.1</v>
      </c>
      <c r="CG931" s="18" t="n">
        <v>42327</v>
      </c>
      <c r="CH931" s="0" t="n">
        <v>45.3</v>
      </c>
      <c r="CI931" s="18" t="n">
        <v>32857</v>
      </c>
      <c r="CJ931" s="0" t="n">
        <v>2371</v>
      </c>
      <c r="CK931" s="18" t="n">
        <v>30196</v>
      </c>
      <c r="CL931" s="0" t="n">
        <v>68.548</v>
      </c>
      <c r="CM931" s="18" t="n">
        <v>41725</v>
      </c>
      <c r="CN931" s="0" t="n">
        <v>641.98</v>
      </c>
      <c r="CO931" s="18" t="n">
        <v>44085</v>
      </c>
      <c r="CP931" s="0" t="n">
        <v>390.3</v>
      </c>
    </row>
    <row r="932" customFormat="false" ht="15" hidden="false" customHeight="false" outlineLevel="0" collapsed="false">
      <c r="BU932" s="18" t="n">
        <v>26914</v>
      </c>
      <c r="BV932" s="0" t="n">
        <v>104.76</v>
      </c>
      <c r="BW932" s="18" t="n">
        <v>27428</v>
      </c>
      <c r="BX932" s="0" t="n">
        <v>90.12</v>
      </c>
      <c r="BY932" s="18" t="n">
        <v>32479</v>
      </c>
      <c r="BZ932" s="0" t="n">
        <v>373.91</v>
      </c>
      <c r="CC932" s="18" t="n">
        <v>28656</v>
      </c>
      <c r="CD932" s="0" t="n">
        <v>182.15</v>
      </c>
      <c r="CE932" s="18" t="n">
        <v>31796</v>
      </c>
      <c r="CF932" s="0" t="n">
        <v>18.7</v>
      </c>
      <c r="CG932" s="18" t="n">
        <v>42328</v>
      </c>
      <c r="CH932" s="0" t="n">
        <v>45</v>
      </c>
      <c r="CI932" s="18" t="n">
        <v>32860</v>
      </c>
      <c r="CJ932" s="0" t="n">
        <v>2392.4</v>
      </c>
      <c r="CK932" s="18" t="n">
        <v>30197</v>
      </c>
      <c r="CL932" s="0" t="n">
        <v>69.257</v>
      </c>
      <c r="CM932" s="18" t="n">
        <v>41726</v>
      </c>
      <c r="CN932" s="0" t="n">
        <v>630</v>
      </c>
      <c r="CO932" s="18" t="n">
        <v>44088</v>
      </c>
      <c r="CP932" s="0" t="n">
        <v>398.43</v>
      </c>
    </row>
    <row r="933" customFormat="false" ht="15" hidden="false" customHeight="false" outlineLevel="0" collapsed="false">
      <c r="BU933" s="18" t="n">
        <v>26917</v>
      </c>
      <c r="BV933" s="0" t="n">
        <v>103.85</v>
      </c>
      <c r="BW933" s="18" t="n">
        <v>27429</v>
      </c>
      <c r="BX933" s="0" t="n">
        <v>89.5</v>
      </c>
      <c r="BY933" s="18" t="n">
        <v>32486</v>
      </c>
      <c r="BZ933" s="0" t="n">
        <v>375.2</v>
      </c>
      <c r="CC933" s="18" t="n">
        <v>28657</v>
      </c>
      <c r="CD933" s="0" t="n">
        <v>184.6</v>
      </c>
      <c r="CE933" s="18" t="n">
        <v>31797</v>
      </c>
      <c r="CF933" s="0" t="n">
        <v>18.72</v>
      </c>
      <c r="CG933" s="18" t="n">
        <v>42331</v>
      </c>
      <c r="CH933" s="0" t="n">
        <v>45</v>
      </c>
      <c r="CI933" s="18" t="n">
        <v>32861</v>
      </c>
      <c r="CJ933" s="0" t="n">
        <v>2334.4</v>
      </c>
      <c r="CK933" s="18" t="n">
        <v>30201</v>
      </c>
      <c r="CL933" s="0" t="n">
        <v>69.011</v>
      </c>
      <c r="CM933" s="18" t="n">
        <v>41729</v>
      </c>
      <c r="CN933" s="0" t="n">
        <v>582.19</v>
      </c>
      <c r="CO933" s="18" t="n">
        <v>44089</v>
      </c>
      <c r="CP933" s="0" t="n">
        <v>387.15</v>
      </c>
    </row>
    <row r="934" customFormat="false" ht="15" hidden="false" customHeight="false" outlineLevel="0" collapsed="false">
      <c r="BU934" s="18" t="n">
        <v>26918</v>
      </c>
      <c r="BV934" s="0" t="n">
        <v>103.22</v>
      </c>
      <c r="BW934" s="18" t="n">
        <v>27430</v>
      </c>
      <c r="BX934" s="0" t="n">
        <v>90.55</v>
      </c>
      <c r="BY934" s="18" t="n">
        <v>32493</v>
      </c>
      <c r="BZ934" s="0" t="n">
        <v>375.8</v>
      </c>
      <c r="CC934" s="18" t="n">
        <v>28660</v>
      </c>
      <c r="CD934" s="0" t="n">
        <v>184.6</v>
      </c>
      <c r="CE934" s="18" t="n">
        <v>31798</v>
      </c>
      <c r="CF934" s="0" t="n">
        <v>18.72</v>
      </c>
      <c r="CG934" s="18" t="n">
        <v>42332</v>
      </c>
      <c r="CH934" s="0" t="n">
        <v>44.7</v>
      </c>
      <c r="CI934" s="18" t="n">
        <v>32862</v>
      </c>
      <c r="CJ934" s="0" t="n">
        <v>2384.7</v>
      </c>
      <c r="CK934" s="18" t="n">
        <v>30202</v>
      </c>
      <c r="CL934" s="0" t="n">
        <v>69.518</v>
      </c>
      <c r="CM934" s="18" t="n">
        <v>41730</v>
      </c>
      <c r="CN934" s="0" t="n">
        <v>602.79</v>
      </c>
      <c r="CO934" s="18" t="n">
        <v>44090</v>
      </c>
      <c r="CP934" s="0" t="n">
        <v>387.51</v>
      </c>
    </row>
    <row r="935" customFormat="false" ht="15" hidden="false" customHeight="false" outlineLevel="0" collapsed="false">
      <c r="BU935" s="18" t="n">
        <v>26919</v>
      </c>
      <c r="BV935" s="0" t="n">
        <v>103.06</v>
      </c>
      <c r="BW935" s="18" t="n">
        <v>27431</v>
      </c>
      <c r="BX935" s="0" t="n">
        <v>90.7</v>
      </c>
      <c r="BY935" s="18" t="n">
        <v>32500</v>
      </c>
      <c r="BZ935" s="0" t="n">
        <v>377.34</v>
      </c>
      <c r="CC935" s="18" t="n">
        <v>28661</v>
      </c>
      <c r="CD935" s="0" t="n">
        <v>186.5</v>
      </c>
      <c r="CE935" s="18" t="n">
        <v>31799</v>
      </c>
      <c r="CF935" s="0" t="n">
        <v>18.72</v>
      </c>
      <c r="CG935" s="18" t="n">
        <v>42333</v>
      </c>
      <c r="CH935" s="0" t="n">
        <v>44.2</v>
      </c>
      <c r="CI935" s="18" t="n">
        <v>32863</v>
      </c>
      <c r="CJ935" s="0" t="n">
        <v>2382</v>
      </c>
      <c r="CK935" s="18" t="n">
        <v>30203</v>
      </c>
      <c r="CL935" s="0" t="n">
        <v>69.812</v>
      </c>
      <c r="CM935" s="18" t="n">
        <v>41731</v>
      </c>
      <c r="CN935" s="0" t="n">
        <v>537.33</v>
      </c>
      <c r="CO935" s="18" t="n">
        <v>44091</v>
      </c>
      <c r="CP935" s="0" t="n">
        <v>415.48</v>
      </c>
    </row>
    <row r="936" customFormat="false" ht="15" hidden="false" customHeight="false" outlineLevel="0" collapsed="false">
      <c r="BU936" s="18" t="n">
        <v>26920</v>
      </c>
      <c r="BV936" s="0" t="n">
        <v>103.36</v>
      </c>
      <c r="BW936" s="18" t="n">
        <v>27432</v>
      </c>
      <c r="BX936" s="0" t="n">
        <v>91.31</v>
      </c>
      <c r="BY936" s="18" t="n">
        <v>32507</v>
      </c>
      <c r="BZ936" s="0" t="n">
        <v>381.38</v>
      </c>
      <c r="CC936" s="18" t="n">
        <v>28662</v>
      </c>
      <c r="CD936" s="0" t="n">
        <v>186.35</v>
      </c>
      <c r="CE936" s="18" t="n">
        <v>31800</v>
      </c>
      <c r="CF936" s="0" t="n">
        <v>18.76</v>
      </c>
      <c r="CG936" s="18" t="n">
        <v>42334</v>
      </c>
      <c r="CH936" s="0" t="n">
        <v>44.1</v>
      </c>
      <c r="CI936" s="18" t="n">
        <v>32864</v>
      </c>
      <c r="CJ936" s="0" t="n">
        <v>2386.8</v>
      </c>
      <c r="CK936" s="18" t="n">
        <v>30204</v>
      </c>
      <c r="CL936" s="0" t="n">
        <v>69.574</v>
      </c>
      <c r="CM936" s="18" t="n">
        <v>41732</v>
      </c>
      <c r="CN936" s="0" t="n">
        <v>545.29</v>
      </c>
      <c r="CO936" s="18" t="n">
        <v>44092</v>
      </c>
      <c r="CP936" s="0" t="n">
        <v>402.71</v>
      </c>
    </row>
    <row r="937" customFormat="false" ht="15" hidden="false" customHeight="false" outlineLevel="0" collapsed="false">
      <c r="BU937" s="18" t="n">
        <v>26921</v>
      </c>
      <c r="BV937" s="0" t="n">
        <v>104.44</v>
      </c>
      <c r="BW937" s="18" t="n">
        <v>27435</v>
      </c>
      <c r="BX937" s="0" t="n">
        <v>91.84</v>
      </c>
      <c r="BY937" s="18" t="n">
        <v>32514</v>
      </c>
      <c r="BZ937" s="0" t="n">
        <v>384.74</v>
      </c>
      <c r="CC937" s="18" t="n">
        <v>28663</v>
      </c>
      <c r="CD937" s="0" t="n">
        <v>185.3</v>
      </c>
      <c r="CE937" s="18" t="n">
        <v>31803</v>
      </c>
      <c r="CF937" s="0" t="n">
        <v>18.64</v>
      </c>
      <c r="CG937" s="18" t="n">
        <v>42335</v>
      </c>
      <c r="CH937" s="0" t="n">
        <v>44.1</v>
      </c>
      <c r="CI937" s="18" t="n">
        <v>32869</v>
      </c>
      <c r="CJ937" s="0" t="n">
        <v>2411.9</v>
      </c>
      <c r="CK937" s="18" t="n">
        <v>30207</v>
      </c>
      <c r="CL937" s="0" t="n">
        <v>69.691</v>
      </c>
      <c r="CM937" s="18" t="n">
        <v>41733</v>
      </c>
      <c r="CN937" s="0" t="n">
        <v>569.09</v>
      </c>
      <c r="CO937" s="18" t="n">
        <v>44095</v>
      </c>
      <c r="CP937" s="0" t="n">
        <v>367.34</v>
      </c>
    </row>
    <row r="938" customFormat="false" ht="15" hidden="false" customHeight="false" outlineLevel="0" collapsed="false">
      <c r="BU938" s="18" t="n">
        <v>26924</v>
      </c>
      <c r="BV938" s="0" t="n">
        <v>104.15</v>
      </c>
      <c r="BW938" s="18" t="n">
        <v>27436</v>
      </c>
      <c r="BX938" s="0" t="n">
        <v>91.93</v>
      </c>
      <c r="BY938" s="18" t="n">
        <v>32521</v>
      </c>
      <c r="BZ938" s="0" t="n">
        <v>387.09</v>
      </c>
      <c r="CC938" s="18" t="n">
        <v>28664</v>
      </c>
      <c r="CD938" s="0" t="n">
        <v>185.55</v>
      </c>
      <c r="CE938" s="18" t="n">
        <v>31804</v>
      </c>
      <c r="CF938" s="0" t="n">
        <v>18.47</v>
      </c>
      <c r="CG938" s="18" t="n">
        <v>42338</v>
      </c>
      <c r="CH938" s="0" t="n">
        <v>43.3</v>
      </c>
      <c r="CI938" s="18" t="n">
        <v>32870</v>
      </c>
      <c r="CJ938" s="0" t="n">
        <v>2377.2</v>
      </c>
      <c r="CK938" s="18" t="n">
        <v>30208</v>
      </c>
      <c r="CL938" s="0" t="n">
        <v>70.254</v>
      </c>
      <c r="CM938" s="18" t="n">
        <v>41736</v>
      </c>
      <c r="CN938" s="0" t="n">
        <v>567.75</v>
      </c>
      <c r="CO938" s="18" t="n">
        <v>44096</v>
      </c>
      <c r="CP938" s="0" t="n">
        <v>365.33</v>
      </c>
    </row>
    <row r="939" customFormat="false" ht="15" hidden="false" customHeight="false" outlineLevel="0" collapsed="false">
      <c r="BU939" s="18" t="n">
        <v>26925</v>
      </c>
      <c r="BV939" s="0" t="n">
        <v>103.77</v>
      </c>
      <c r="BW939" s="18" t="n">
        <v>27437</v>
      </c>
      <c r="BX939" s="0" t="n">
        <v>93.03</v>
      </c>
      <c r="BY939" s="18" t="n">
        <v>32528</v>
      </c>
      <c r="BZ939" s="0" t="n">
        <v>391.66</v>
      </c>
      <c r="CC939" s="18" t="n">
        <v>28667</v>
      </c>
      <c r="CD939" s="0" t="n">
        <v>185.25</v>
      </c>
      <c r="CE939" s="18" t="n">
        <v>31805</v>
      </c>
      <c r="CF939" s="0" t="n">
        <v>18.58</v>
      </c>
      <c r="CG939" s="18" t="n">
        <v>42339</v>
      </c>
      <c r="CH939" s="0" t="n">
        <v>42.6</v>
      </c>
      <c r="CI939" s="18" t="n">
        <v>32871</v>
      </c>
      <c r="CJ939" s="0" t="n">
        <v>2400.3</v>
      </c>
      <c r="CK939" s="18" t="n">
        <v>30209</v>
      </c>
      <c r="CL939" s="0" t="n">
        <v>70.596</v>
      </c>
      <c r="CM939" s="18" t="n">
        <v>41737</v>
      </c>
      <c r="CN939" s="0" t="n">
        <v>565.78</v>
      </c>
      <c r="CO939" s="18" t="n">
        <v>44097</v>
      </c>
      <c r="CP939" s="0" t="n">
        <v>341.07</v>
      </c>
    </row>
    <row r="940" customFormat="false" ht="15" hidden="false" customHeight="false" outlineLevel="0" collapsed="false">
      <c r="BU940" s="18" t="n">
        <v>26926</v>
      </c>
      <c r="BV940" s="0" t="n">
        <v>105.88</v>
      </c>
      <c r="BW940" s="18" t="n">
        <v>27438</v>
      </c>
      <c r="BX940" s="0" t="n">
        <v>94.53</v>
      </c>
      <c r="BY940" s="18" t="n">
        <v>32535</v>
      </c>
      <c r="BZ940" s="0" t="n">
        <v>397.96</v>
      </c>
      <c r="CC940" s="18" t="n">
        <v>28668</v>
      </c>
      <c r="CD940" s="0" t="n">
        <v>184.25</v>
      </c>
      <c r="CE940" s="18" t="n">
        <v>31806</v>
      </c>
      <c r="CF940" s="0" t="n">
        <v>18.66</v>
      </c>
      <c r="CG940" s="18" t="n">
        <v>42340</v>
      </c>
      <c r="CH940" s="0" t="n">
        <v>40.9</v>
      </c>
      <c r="CI940" s="18" t="n">
        <v>32875</v>
      </c>
      <c r="CJ940" s="0" t="n">
        <v>2356.4</v>
      </c>
      <c r="CK940" s="18" t="n">
        <v>30210</v>
      </c>
      <c r="CL940" s="0" t="n">
        <v>70.79</v>
      </c>
      <c r="CM940" s="18" t="n">
        <v>41738</v>
      </c>
      <c r="CN940" s="0" t="n">
        <v>536.13</v>
      </c>
      <c r="CO940" s="18" t="n">
        <v>44098</v>
      </c>
      <c r="CP940" s="0" t="n">
        <v>366.12</v>
      </c>
    </row>
    <row r="941" customFormat="false" ht="15" hidden="false" customHeight="false" outlineLevel="0" collapsed="false">
      <c r="BU941" s="18" t="n">
        <v>26927</v>
      </c>
      <c r="BV941" s="0" t="n">
        <v>106.76</v>
      </c>
      <c r="BW941" s="18" t="n">
        <v>27439</v>
      </c>
      <c r="BX941" s="0" t="n">
        <v>94.91</v>
      </c>
      <c r="BY941" s="18" t="n">
        <v>32542</v>
      </c>
      <c r="BZ941" s="0" t="n">
        <v>406.35</v>
      </c>
      <c r="CC941" s="18" t="n">
        <v>28669</v>
      </c>
      <c r="CD941" s="0" t="n">
        <v>185.35</v>
      </c>
      <c r="CE941" s="18" t="n">
        <v>31807</v>
      </c>
      <c r="CF941" s="0" t="n">
        <v>18.75</v>
      </c>
      <c r="CG941" s="18" t="n">
        <v>42341</v>
      </c>
      <c r="CH941" s="0" t="n">
        <v>40.9</v>
      </c>
      <c r="CI941" s="18" t="n">
        <v>32876</v>
      </c>
      <c r="CJ941" s="0" t="n">
        <v>2395.5</v>
      </c>
      <c r="CK941" s="18" t="n">
        <v>30211</v>
      </c>
      <c r="CL941" s="0" t="n">
        <v>70.524</v>
      </c>
      <c r="CM941" s="18" t="n">
        <v>41739</v>
      </c>
      <c r="CN941" s="0" t="n">
        <v>471.13</v>
      </c>
      <c r="CO941" s="18" t="n">
        <v>44099</v>
      </c>
      <c r="CP941" s="0" t="n">
        <v>375.77</v>
      </c>
    </row>
    <row r="942" customFormat="false" ht="15" hidden="false" customHeight="false" outlineLevel="0" collapsed="false">
      <c r="BU942" s="18" t="n">
        <v>26928</v>
      </c>
      <c r="BV942" s="0" t="n">
        <v>107.2</v>
      </c>
      <c r="BW942" s="18" t="n">
        <v>27442</v>
      </c>
      <c r="BX942" s="0" t="n">
        <v>94.61</v>
      </c>
      <c r="BY942" s="18" t="n">
        <v>32549</v>
      </c>
      <c r="BZ942" s="0" t="n">
        <v>402.37</v>
      </c>
      <c r="CC942" s="18" t="n">
        <v>28670</v>
      </c>
      <c r="CD942" s="0" t="n">
        <v>184.3</v>
      </c>
      <c r="CE942" s="18" t="n">
        <v>31810</v>
      </c>
      <c r="CF942" s="0" t="n">
        <v>18.54</v>
      </c>
      <c r="CG942" s="18" t="n">
        <v>42342</v>
      </c>
      <c r="CH942" s="0" t="n">
        <v>40.2</v>
      </c>
      <c r="CI942" s="18" t="n">
        <v>32877</v>
      </c>
      <c r="CJ942" s="0" t="n">
        <v>2482.9</v>
      </c>
      <c r="CK942" s="18" t="n">
        <v>30214</v>
      </c>
      <c r="CL942" s="0" t="n">
        <v>70.202</v>
      </c>
      <c r="CM942" s="18" t="n">
        <v>41740</v>
      </c>
      <c r="CN942" s="0" t="n">
        <v>533.16</v>
      </c>
      <c r="CO942" s="18" t="n">
        <v>44102</v>
      </c>
      <c r="CP942" s="0" t="n">
        <v>384.63</v>
      </c>
    </row>
    <row r="943" customFormat="false" ht="15" hidden="false" customHeight="false" outlineLevel="0" collapsed="false">
      <c r="BU943" s="18" t="n">
        <v>26931</v>
      </c>
      <c r="BV943" s="0" t="n">
        <v>107.36</v>
      </c>
      <c r="BW943" s="18" t="n">
        <v>27443</v>
      </c>
      <c r="BX943" s="0" t="n">
        <v>93.94</v>
      </c>
      <c r="BY943" s="18" t="n">
        <v>32556</v>
      </c>
      <c r="BZ943" s="0" t="n">
        <v>407.19</v>
      </c>
      <c r="CC943" s="18" t="n">
        <v>28671</v>
      </c>
      <c r="CD943" s="0" t="n">
        <v>183.05</v>
      </c>
      <c r="CE943" s="18" t="n">
        <v>31811</v>
      </c>
      <c r="CF943" s="0" t="n">
        <v>18.36</v>
      </c>
      <c r="CG943" s="18" t="n">
        <v>42345</v>
      </c>
      <c r="CH943" s="0" t="n">
        <v>39.6</v>
      </c>
      <c r="CI943" s="18" t="n">
        <v>32878</v>
      </c>
      <c r="CJ943" s="0" t="n">
        <v>2474.8</v>
      </c>
      <c r="CK943" s="18" t="n">
        <v>30215</v>
      </c>
      <c r="CL943" s="0" t="n">
        <v>70.995</v>
      </c>
      <c r="CM943" s="18" t="n">
        <v>41743</v>
      </c>
      <c r="CN943" s="0" t="n">
        <v>533.16</v>
      </c>
      <c r="CO943" s="18" t="n">
        <v>44103</v>
      </c>
      <c r="CP943" s="0" t="n">
        <v>379</v>
      </c>
    </row>
    <row r="944" customFormat="false" ht="15" hidden="false" customHeight="false" outlineLevel="0" collapsed="false">
      <c r="BU944" s="18" t="n">
        <v>26932</v>
      </c>
      <c r="BV944" s="0" t="n">
        <v>108.05</v>
      </c>
      <c r="BW944" s="18" t="n">
        <v>27444</v>
      </c>
      <c r="BX944" s="0" t="n">
        <v>94.61</v>
      </c>
      <c r="BY944" s="18" t="n">
        <v>32563</v>
      </c>
      <c r="BZ944" s="0" t="n">
        <v>399.96</v>
      </c>
      <c r="CC944" s="18" t="n">
        <v>28674</v>
      </c>
      <c r="CD944" s="0" t="n">
        <v>183.25</v>
      </c>
      <c r="CE944" s="18" t="n">
        <v>31812</v>
      </c>
      <c r="CF944" s="0" t="n">
        <v>18.26</v>
      </c>
      <c r="CG944" s="18" t="n">
        <v>42346</v>
      </c>
      <c r="CH944" s="0" t="n">
        <v>39.2</v>
      </c>
      <c r="CI944" s="18" t="n">
        <v>32881</v>
      </c>
      <c r="CJ944" s="0" t="n">
        <v>2476.2</v>
      </c>
      <c r="CK944" s="18" t="n">
        <v>30216</v>
      </c>
      <c r="CL944" s="0" t="n">
        <v>71.236</v>
      </c>
      <c r="CM944" s="18" t="n">
        <v>41744</v>
      </c>
      <c r="CN944" s="0" t="n">
        <v>647</v>
      </c>
      <c r="CO944" s="18" t="n">
        <v>44104</v>
      </c>
      <c r="CP944" s="0" t="n">
        <v>378.22</v>
      </c>
    </row>
    <row r="945" customFormat="false" ht="15" hidden="false" customHeight="false" outlineLevel="0" collapsed="false">
      <c r="BU945" s="18" t="n">
        <v>26933</v>
      </c>
      <c r="BV945" s="0" t="n">
        <v>108.83</v>
      </c>
      <c r="BW945" s="18" t="n">
        <v>27445</v>
      </c>
      <c r="BX945" s="0" t="n">
        <v>95.43</v>
      </c>
      <c r="BY945" s="18" t="n">
        <v>32570</v>
      </c>
      <c r="BZ945" s="0" t="n">
        <v>403.99</v>
      </c>
      <c r="CC945" s="18" t="n">
        <v>28675</v>
      </c>
      <c r="CD945" s="0" t="n">
        <v>184.4</v>
      </c>
      <c r="CE945" s="18" t="n">
        <v>31813</v>
      </c>
      <c r="CF945" s="0" t="n">
        <v>18.58</v>
      </c>
      <c r="CG945" s="18" t="n">
        <v>42347</v>
      </c>
      <c r="CH945" s="0" t="n">
        <v>39</v>
      </c>
      <c r="CI945" s="18" t="n">
        <v>32882</v>
      </c>
      <c r="CJ945" s="0" t="n">
        <v>2503.6</v>
      </c>
      <c r="CK945" s="18" t="n">
        <v>30217</v>
      </c>
      <c r="CL945" s="0" t="n">
        <v>70.983</v>
      </c>
      <c r="CM945" s="18" t="n">
        <v>41745</v>
      </c>
      <c r="CN945" s="0" t="n">
        <v>658.93</v>
      </c>
      <c r="CO945" s="18" t="n">
        <v>44105</v>
      </c>
      <c r="CP945" s="0" t="n">
        <v>372.53</v>
      </c>
    </row>
    <row r="946" customFormat="false" ht="15" hidden="false" customHeight="false" outlineLevel="0" collapsed="false">
      <c r="BU946" s="18" t="n">
        <v>26934</v>
      </c>
      <c r="BV946" s="0" t="n">
        <v>109.08</v>
      </c>
      <c r="BW946" s="18" t="n">
        <v>27446</v>
      </c>
      <c r="BX946" s="0" t="n">
        <v>95.9</v>
      </c>
      <c r="BY946" s="18" t="n">
        <v>32577</v>
      </c>
      <c r="BZ946" s="0" t="n">
        <v>405.9</v>
      </c>
      <c r="CC946" s="18" t="n">
        <v>28676</v>
      </c>
      <c r="CD946" s="0" t="n">
        <v>184.2</v>
      </c>
      <c r="CE946" s="18" t="n">
        <v>31814</v>
      </c>
      <c r="CF946" s="0" t="n">
        <v>18.44</v>
      </c>
      <c r="CG946" s="18" t="n">
        <v>42348</v>
      </c>
      <c r="CH946" s="0" t="n">
        <v>38.7</v>
      </c>
      <c r="CI946" s="18" t="n">
        <v>32883</v>
      </c>
      <c r="CJ946" s="0" t="n">
        <v>2464.2</v>
      </c>
      <c r="CK946" s="18" t="n">
        <v>30218</v>
      </c>
      <c r="CL946" s="0" t="n">
        <v>71.095</v>
      </c>
      <c r="CM946" s="18" t="n">
        <v>41746</v>
      </c>
      <c r="CN946" s="0" t="n">
        <v>621.01</v>
      </c>
      <c r="CO946" s="18" t="n">
        <v>44106</v>
      </c>
      <c r="CP946" s="0" t="n">
        <v>366.57</v>
      </c>
    </row>
    <row r="947" customFormat="false" ht="15" hidden="false" customHeight="false" outlineLevel="0" collapsed="false">
      <c r="BU947" s="18" t="n">
        <v>26935</v>
      </c>
      <c r="BV947" s="0" t="n">
        <v>108.43</v>
      </c>
      <c r="BW947" s="18" t="n">
        <v>27449</v>
      </c>
      <c r="BX947" s="0" t="n">
        <v>95.44</v>
      </c>
      <c r="BY947" s="18" t="n">
        <v>32584</v>
      </c>
      <c r="BZ947" s="0" t="n">
        <v>403.84</v>
      </c>
      <c r="CC947" s="18" t="n">
        <v>28677</v>
      </c>
      <c r="CD947" s="0" t="n">
        <v>182.75</v>
      </c>
      <c r="CE947" s="18" t="n">
        <v>31817</v>
      </c>
      <c r="CF947" s="0" t="n">
        <v>18.34</v>
      </c>
      <c r="CG947" s="18" t="n">
        <v>42349</v>
      </c>
      <c r="CH947" s="0" t="n">
        <v>37.9</v>
      </c>
      <c r="CI947" s="18" t="n">
        <v>32884</v>
      </c>
      <c r="CJ947" s="0" t="n">
        <v>2456.6</v>
      </c>
      <c r="CK947" s="18" t="n">
        <v>30221</v>
      </c>
      <c r="CL947" s="0" t="n">
        <v>71.043</v>
      </c>
      <c r="CM947" s="18" t="n">
        <v>41750</v>
      </c>
      <c r="CN947" s="0" t="n">
        <v>628.98</v>
      </c>
      <c r="CO947" s="18" t="n">
        <v>44109</v>
      </c>
      <c r="CP947" s="0" t="n">
        <v>372.45</v>
      </c>
    </row>
    <row r="948" customFormat="false" ht="15" hidden="false" customHeight="false" outlineLevel="0" collapsed="false">
      <c r="BU948" s="18" t="n">
        <v>26938</v>
      </c>
      <c r="BV948" s="0" t="n">
        <v>108.21</v>
      </c>
      <c r="BW948" s="18" t="n">
        <v>27450</v>
      </c>
      <c r="BX948" s="0" t="n">
        <v>94.49</v>
      </c>
      <c r="BY948" s="18" t="n">
        <v>32591</v>
      </c>
      <c r="BZ948" s="0" t="n">
        <v>400.94</v>
      </c>
      <c r="CC948" s="18" t="n">
        <v>28678</v>
      </c>
      <c r="CD948" s="0" t="n">
        <v>183.95</v>
      </c>
      <c r="CE948" s="18" t="n">
        <v>31818</v>
      </c>
      <c r="CF948" s="0" t="n">
        <v>18.45</v>
      </c>
      <c r="CG948" s="18" t="n">
        <v>42352</v>
      </c>
      <c r="CH948" s="0" t="n">
        <v>37.9</v>
      </c>
      <c r="CI948" s="18" t="n">
        <v>32885</v>
      </c>
      <c r="CJ948" s="0" t="n">
        <v>2445.1</v>
      </c>
      <c r="CK948" s="18" t="n">
        <v>30222</v>
      </c>
      <c r="CL948" s="0" t="n">
        <v>71.164</v>
      </c>
      <c r="CM948" s="18" t="n">
        <v>41751</v>
      </c>
      <c r="CN948" s="0" t="n">
        <v>620.23</v>
      </c>
      <c r="CO948" s="18" t="n">
        <v>44110</v>
      </c>
      <c r="CP948" s="0" t="n">
        <v>357.69</v>
      </c>
    </row>
    <row r="949" customFormat="false" ht="15" hidden="false" customHeight="false" outlineLevel="0" collapsed="false">
      <c r="BU949" s="18" t="n">
        <v>26939</v>
      </c>
      <c r="BV949" s="0" t="n">
        <v>108.79</v>
      </c>
      <c r="BW949" s="18" t="n">
        <v>27451</v>
      </c>
      <c r="BX949" s="0" t="n">
        <v>95.32</v>
      </c>
      <c r="BY949" s="18" t="n">
        <v>32598</v>
      </c>
      <c r="BZ949" s="0" t="n">
        <v>406.73</v>
      </c>
      <c r="CC949" s="18" t="n">
        <v>28681</v>
      </c>
      <c r="CD949" s="0" t="n">
        <v>186.05</v>
      </c>
      <c r="CE949" s="18" t="n">
        <v>31819</v>
      </c>
      <c r="CF949" s="0" t="n">
        <v>18.06</v>
      </c>
      <c r="CG949" s="18" t="n">
        <v>42353</v>
      </c>
      <c r="CH949" s="0" t="n">
        <v>37.9</v>
      </c>
      <c r="CI949" s="18" t="n">
        <v>32888</v>
      </c>
      <c r="CJ949" s="0" t="n">
        <v>2368.7</v>
      </c>
      <c r="CK949" s="18" t="n">
        <v>30223</v>
      </c>
      <c r="CL949" s="0" t="n">
        <v>70.528</v>
      </c>
      <c r="CM949" s="18" t="n">
        <v>41752</v>
      </c>
      <c r="CN949" s="0" t="n">
        <v>615.03</v>
      </c>
      <c r="CO949" s="18" t="n">
        <v>44111</v>
      </c>
      <c r="CP949" s="0" t="n">
        <v>360.84</v>
      </c>
    </row>
    <row r="950" customFormat="false" ht="15" hidden="false" customHeight="false" outlineLevel="0" collapsed="false">
      <c r="BU950" s="18" t="n">
        <v>26940</v>
      </c>
      <c r="BV950" s="0" t="n">
        <v>108.78</v>
      </c>
      <c r="BW950" s="18" t="n">
        <v>27452</v>
      </c>
      <c r="BX950" s="0" t="n">
        <v>96.27</v>
      </c>
      <c r="BY950" s="18" t="n">
        <v>32605</v>
      </c>
      <c r="BZ950" s="0" t="n">
        <v>410.71</v>
      </c>
      <c r="CC950" s="18" t="n">
        <v>28682</v>
      </c>
      <c r="CD950" s="0" t="n">
        <v>185.5</v>
      </c>
      <c r="CE950" s="18" t="n">
        <v>31820</v>
      </c>
      <c r="CF950" s="0" t="n">
        <v>17.98</v>
      </c>
      <c r="CG950" s="18" t="n">
        <v>42354</v>
      </c>
      <c r="CH950" s="0" t="n">
        <v>37.5</v>
      </c>
      <c r="CI950" s="18" t="n">
        <v>32889</v>
      </c>
      <c r="CJ950" s="0" t="n">
        <v>2344.8</v>
      </c>
      <c r="CK950" s="18" t="n">
        <v>30224</v>
      </c>
      <c r="CL950" s="0" t="n">
        <v>70.339</v>
      </c>
      <c r="CM950" s="18" t="n">
        <v>41753</v>
      </c>
      <c r="CN950" s="0" t="n">
        <v>595.65</v>
      </c>
      <c r="CO950" s="18" t="n">
        <v>44112</v>
      </c>
      <c r="CP950" s="0" t="n">
        <v>372.53</v>
      </c>
    </row>
    <row r="951" customFormat="false" ht="15" hidden="false" customHeight="false" outlineLevel="0" collapsed="false">
      <c r="BU951" s="18" t="n">
        <v>26941</v>
      </c>
      <c r="BV951" s="0" t="n">
        <v>108.41</v>
      </c>
      <c r="BW951" s="18" t="n">
        <v>27453</v>
      </c>
      <c r="BX951" s="0" t="n">
        <v>97.05</v>
      </c>
      <c r="BY951" s="18" t="n">
        <v>32612</v>
      </c>
      <c r="BZ951" s="0" t="n">
        <v>417.68</v>
      </c>
      <c r="CC951" s="18" t="n">
        <v>28683</v>
      </c>
      <c r="CD951" s="0" t="n">
        <v>186.3</v>
      </c>
      <c r="CE951" s="18" t="n">
        <v>31821</v>
      </c>
      <c r="CF951" s="0" t="n">
        <v>17.85</v>
      </c>
      <c r="CG951" s="18" t="n">
        <v>42355</v>
      </c>
      <c r="CH951" s="0" t="n">
        <v>37.5</v>
      </c>
      <c r="CI951" s="18" t="n">
        <v>32890</v>
      </c>
      <c r="CJ951" s="0" t="n">
        <v>2362.9</v>
      </c>
      <c r="CK951" s="18" t="n">
        <v>30225</v>
      </c>
      <c r="CL951" s="0" t="n">
        <v>70.786</v>
      </c>
      <c r="CM951" s="18" t="n">
        <v>41754</v>
      </c>
      <c r="CN951" s="0" t="n">
        <v>578.24</v>
      </c>
      <c r="CO951" s="18" t="n">
        <v>44113</v>
      </c>
      <c r="CP951" s="0" t="n">
        <v>385.04</v>
      </c>
    </row>
    <row r="952" customFormat="false" ht="15" hidden="false" customHeight="false" outlineLevel="0" collapsed="false">
      <c r="BU952" s="18" t="n">
        <v>26942</v>
      </c>
      <c r="BV952" s="0" t="n">
        <v>109.85</v>
      </c>
      <c r="BW952" s="18" t="n">
        <v>27456</v>
      </c>
      <c r="BX952" s="0" t="n">
        <v>98.02</v>
      </c>
      <c r="BY952" s="18" t="n">
        <v>32619</v>
      </c>
      <c r="BZ952" s="0" t="n">
        <v>423.76</v>
      </c>
      <c r="CC952" s="18" t="n">
        <v>28684</v>
      </c>
      <c r="CD952" s="0" t="n">
        <v>186.7</v>
      </c>
      <c r="CE952" s="18" t="n">
        <v>31825</v>
      </c>
      <c r="CF952" s="0" t="n">
        <v>17.79</v>
      </c>
      <c r="CG952" s="18" t="n">
        <v>42356</v>
      </c>
      <c r="CH952" s="0" t="n">
        <v>38.7</v>
      </c>
      <c r="CI952" s="18" t="n">
        <v>32891</v>
      </c>
      <c r="CJ952" s="0" t="n">
        <v>2355.6</v>
      </c>
      <c r="CK952" s="18" t="n">
        <v>30228</v>
      </c>
      <c r="CL952" s="0" t="n">
        <v>70.54</v>
      </c>
      <c r="CM952" s="18" t="n">
        <v>41757</v>
      </c>
      <c r="CN952" s="0" t="n">
        <v>548.96</v>
      </c>
      <c r="CO952" s="18" t="n">
        <v>44116</v>
      </c>
      <c r="CP952" s="0" t="n">
        <v>410.46</v>
      </c>
    </row>
    <row r="953" customFormat="false" ht="15" hidden="false" customHeight="false" outlineLevel="0" collapsed="false">
      <c r="BU953" s="18" t="n">
        <v>26945</v>
      </c>
      <c r="BV953" s="0" t="n">
        <v>110.23</v>
      </c>
      <c r="BW953" s="18" t="n">
        <v>27457</v>
      </c>
      <c r="BX953" s="0" t="n">
        <v>98.26</v>
      </c>
      <c r="BY953" s="18" t="n">
        <v>32626</v>
      </c>
      <c r="BZ953" s="0" t="n">
        <v>427.55</v>
      </c>
      <c r="CC953" s="18" t="n">
        <v>28685</v>
      </c>
      <c r="CD953" s="0" t="n">
        <v>186</v>
      </c>
      <c r="CE953" s="18" t="n">
        <v>31826</v>
      </c>
      <c r="CF953" s="0" t="n">
        <v>17.4</v>
      </c>
      <c r="CG953" s="18" t="n">
        <v>42359</v>
      </c>
      <c r="CH953" s="0" t="n">
        <v>39.5</v>
      </c>
      <c r="CI953" s="18" t="n">
        <v>32892</v>
      </c>
      <c r="CJ953" s="0" t="n">
        <v>2291.4</v>
      </c>
      <c r="CK953" s="18" t="n">
        <v>30229</v>
      </c>
      <c r="CL953" s="0" t="n">
        <v>70.959</v>
      </c>
      <c r="CM953" s="18" t="n">
        <v>41758</v>
      </c>
      <c r="CN953" s="0" t="n">
        <v>559.76</v>
      </c>
      <c r="CO953" s="18" t="n">
        <v>44117</v>
      </c>
      <c r="CP953" s="0" t="n">
        <v>403.11</v>
      </c>
    </row>
    <row r="954" customFormat="false" ht="15" hidden="false" customHeight="false" outlineLevel="0" collapsed="false">
      <c r="BU954" s="18" t="n">
        <v>26946</v>
      </c>
      <c r="BV954" s="0" t="n">
        <v>110.13</v>
      </c>
      <c r="BW954" s="18" t="n">
        <v>27458</v>
      </c>
      <c r="BX954" s="0" t="n">
        <v>97.91</v>
      </c>
      <c r="BY954" s="18" t="n">
        <v>32633</v>
      </c>
      <c r="BZ954" s="0" t="n">
        <v>430.74</v>
      </c>
      <c r="CC954" s="18" t="n">
        <v>28688</v>
      </c>
      <c r="CD954" s="0" t="n">
        <v>185.05</v>
      </c>
      <c r="CE954" s="18" t="n">
        <v>31827</v>
      </c>
      <c r="CF954" s="0" t="n">
        <v>17.44</v>
      </c>
      <c r="CG954" s="18" t="n">
        <v>42360</v>
      </c>
      <c r="CH954" s="0" t="n">
        <v>39.8</v>
      </c>
      <c r="CI954" s="18" t="n">
        <v>32895</v>
      </c>
      <c r="CJ954" s="0" t="n">
        <v>2270.1</v>
      </c>
      <c r="CK954" s="18" t="n">
        <v>30230</v>
      </c>
      <c r="CL954" s="0" t="n">
        <v>72.25</v>
      </c>
      <c r="CM954" s="18" t="n">
        <v>41759</v>
      </c>
      <c r="CN954" s="0" t="n">
        <v>560.29</v>
      </c>
      <c r="CO954" s="18" t="n">
        <v>44118</v>
      </c>
      <c r="CP954" s="0" t="n">
        <v>398.99</v>
      </c>
    </row>
    <row r="955" customFormat="false" ht="15" hidden="false" customHeight="false" outlineLevel="0" collapsed="false">
      <c r="BU955" s="18" t="n">
        <v>26947</v>
      </c>
      <c r="BV955" s="0" t="n">
        <v>109.22</v>
      </c>
      <c r="BW955" s="18" t="n">
        <v>27459</v>
      </c>
      <c r="BX955" s="0" t="n">
        <v>98.83</v>
      </c>
      <c r="BY955" s="18" t="n">
        <v>32640</v>
      </c>
      <c r="BZ955" s="0" t="n">
        <v>434.83</v>
      </c>
      <c r="CC955" s="18" t="n">
        <v>28689</v>
      </c>
      <c r="CD955" s="0" t="n">
        <v>184.85</v>
      </c>
      <c r="CE955" s="18" t="n">
        <v>31828</v>
      </c>
      <c r="CF955" s="0" t="n">
        <v>17.77</v>
      </c>
      <c r="CG955" s="18" t="n">
        <v>42361</v>
      </c>
      <c r="CH955" s="0" t="n">
        <v>39.8</v>
      </c>
      <c r="CI955" s="18" t="n">
        <v>32896</v>
      </c>
      <c r="CJ955" s="0" t="n">
        <v>2190.2</v>
      </c>
      <c r="CK955" s="18" t="n">
        <v>30231</v>
      </c>
      <c r="CL955" s="0" t="n">
        <v>73.518</v>
      </c>
      <c r="CM955" s="18" t="n">
        <v>41760</v>
      </c>
      <c r="CN955" s="0" t="n">
        <v>576.16</v>
      </c>
      <c r="CO955" s="18" t="n">
        <v>44119</v>
      </c>
      <c r="CP955" s="0" t="n">
        <v>402.86</v>
      </c>
    </row>
    <row r="956" customFormat="false" ht="15" hidden="false" customHeight="false" outlineLevel="0" collapsed="false">
      <c r="BU956" s="18" t="n">
        <v>26948</v>
      </c>
      <c r="BV956" s="0" t="n">
        <v>111.09</v>
      </c>
      <c r="BW956" s="18" t="n">
        <v>27460</v>
      </c>
      <c r="BX956" s="0" t="n">
        <v>99.16</v>
      </c>
      <c r="BY956" s="18" t="n">
        <v>32647</v>
      </c>
      <c r="BZ956" s="0" t="n">
        <v>442.05</v>
      </c>
      <c r="CC956" s="18" t="n">
        <v>28690</v>
      </c>
      <c r="CD956" s="0" t="n">
        <v>185.7</v>
      </c>
      <c r="CE956" s="18" t="n">
        <v>31831</v>
      </c>
      <c r="CF956" s="0" t="n">
        <v>17.77</v>
      </c>
      <c r="CG956" s="18" t="n">
        <v>42362</v>
      </c>
      <c r="CH956" s="0" t="n">
        <v>40.1</v>
      </c>
      <c r="CI956" s="18" t="n">
        <v>32897</v>
      </c>
      <c r="CJ956" s="0" t="n">
        <v>2195.6</v>
      </c>
      <c r="CK956" s="18" t="n">
        <v>30232</v>
      </c>
      <c r="CL956" s="0" t="n">
        <v>74.443</v>
      </c>
      <c r="CM956" s="18" t="n">
        <v>41761</v>
      </c>
      <c r="CN956" s="0" t="n">
        <v>564.39</v>
      </c>
      <c r="CO956" s="18" t="n">
        <v>44120</v>
      </c>
      <c r="CP956" s="0" t="n">
        <v>388.49</v>
      </c>
    </row>
    <row r="957" customFormat="false" ht="15" hidden="false" customHeight="false" outlineLevel="0" collapsed="false">
      <c r="BU957" s="18" t="n">
        <v>26949</v>
      </c>
      <c r="BV957" s="0" t="n">
        <v>111.44</v>
      </c>
      <c r="BW957" s="18" t="n">
        <v>27463</v>
      </c>
      <c r="BX957" s="0" t="n">
        <v>99.72</v>
      </c>
      <c r="BY957" s="18" t="n">
        <v>32654</v>
      </c>
      <c r="BZ957" s="0" t="n">
        <v>445.21</v>
      </c>
      <c r="CC957" s="18" t="n">
        <v>28691</v>
      </c>
      <c r="CD957" s="0" t="n">
        <v>188.4</v>
      </c>
      <c r="CE957" s="18" t="n">
        <v>31832</v>
      </c>
      <c r="CF957" s="0" t="n">
        <v>17.77</v>
      </c>
      <c r="CG957" s="18" t="n">
        <v>42363</v>
      </c>
      <c r="CH957" s="0" t="n">
        <v>40.8</v>
      </c>
      <c r="CI957" s="18" t="n">
        <v>32898</v>
      </c>
      <c r="CJ957" s="0" t="n">
        <v>2242.7</v>
      </c>
      <c r="CK957" s="18" t="n">
        <v>30235</v>
      </c>
      <c r="CL957" s="0" t="n">
        <v>75.739</v>
      </c>
      <c r="CM957" s="18" t="n">
        <v>41764</v>
      </c>
      <c r="CN957" s="0" t="n">
        <v>537.93</v>
      </c>
      <c r="CO957" s="18" t="n">
        <v>44123</v>
      </c>
      <c r="CP957" s="0" t="n">
        <v>401.94</v>
      </c>
    </row>
    <row r="958" customFormat="false" ht="15" hidden="false" customHeight="false" outlineLevel="0" collapsed="false">
      <c r="BU958" s="18" t="n">
        <v>26952</v>
      </c>
      <c r="BV958" s="0" t="n">
        <v>110.05</v>
      </c>
      <c r="BW958" s="18" t="n">
        <v>27464</v>
      </c>
      <c r="BX958" s="0" t="n">
        <v>99.05</v>
      </c>
      <c r="BY958" s="18" t="n">
        <v>32661</v>
      </c>
      <c r="BZ958" s="0" t="n">
        <v>451.63</v>
      </c>
      <c r="CC958" s="18" t="n">
        <v>28692</v>
      </c>
      <c r="CD958" s="0" t="n">
        <v>191.75</v>
      </c>
      <c r="CE958" s="18" t="n">
        <v>31833</v>
      </c>
      <c r="CF958" s="0" t="n">
        <v>17.77</v>
      </c>
      <c r="CG958" s="18" t="n">
        <v>42366</v>
      </c>
      <c r="CH958" s="0" t="n">
        <v>40.7</v>
      </c>
      <c r="CI958" s="18" t="n">
        <v>32899</v>
      </c>
      <c r="CJ958" s="0" t="n">
        <v>2198.4</v>
      </c>
      <c r="CK958" s="18" t="n">
        <v>30236</v>
      </c>
      <c r="CL958" s="0" t="n">
        <v>75.835</v>
      </c>
      <c r="CM958" s="18" t="n">
        <v>41765</v>
      </c>
      <c r="CN958" s="0" t="n">
        <v>534.58</v>
      </c>
      <c r="CO958" s="18" t="n">
        <v>44124</v>
      </c>
      <c r="CP958" s="0" t="n">
        <v>389.74</v>
      </c>
    </row>
    <row r="959" customFormat="false" ht="15" hidden="false" customHeight="false" outlineLevel="0" collapsed="false">
      <c r="BU959" s="18" t="n">
        <v>26953</v>
      </c>
      <c r="BV959" s="0" t="n">
        <v>110.19</v>
      </c>
      <c r="BW959" s="18" t="n">
        <v>27465</v>
      </c>
      <c r="BX959" s="0" t="n">
        <v>98.45</v>
      </c>
      <c r="BY959" s="18" t="n">
        <v>32668</v>
      </c>
      <c r="BZ959" s="0" t="n">
        <v>453.65</v>
      </c>
      <c r="CC959" s="18" t="n">
        <v>28695</v>
      </c>
      <c r="CD959" s="0" t="n">
        <v>195.2</v>
      </c>
      <c r="CE959" s="18" t="n">
        <v>31834</v>
      </c>
      <c r="CF959" s="0" t="n">
        <v>16.78</v>
      </c>
      <c r="CG959" s="18" t="n">
        <v>42367</v>
      </c>
      <c r="CH959" s="0" t="n">
        <v>41.5</v>
      </c>
      <c r="CI959" s="18" t="n">
        <v>32902</v>
      </c>
      <c r="CJ959" s="0" t="n">
        <v>2243.4</v>
      </c>
      <c r="CK959" s="18" t="n">
        <v>30237</v>
      </c>
      <c r="CL959" s="0" t="n">
        <v>77.529</v>
      </c>
      <c r="CM959" s="18" t="n">
        <v>41766</v>
      </c>
      <c r="CN959" s="0" t="n">
        <v>559.33</v>
      </c>
      <c r="CO959" s="18" t="n">
        <v>44125</v>
      </c>
      <c r="CP959" s="0" t="n">
        <v>417.85</v>
      </c>
    </row>
    <row r="960" customFormat="false" ht="15" hidden="false" customHeight="false" outlineLevel="0" collapsed="false">
      <c r="BU960" s="18" t="n">
        <v>26954</v>
      </c>
      <c r="BV960" s="0" t="n">
        <v>109.97</v>
      </c>
      <c r="BW960" s="18" t="n">
        <v>27466</v>
      </c>
      <c r="BX960" s="0" t="n">
        <v>98.37</v>
      </c>
      <c r="BY960" s="18" t="n">
        <v>32675</v>
      </c>
      <c r="BZ960" s="0" t="n">
        <v>447.21</v>
      </c>
      <c r="CC960" s="18" t="n">
        <v>28696</v>
      </c>
      <c r="CD960" s="0" t="n">
        <v>193.3</v>
      </c>
      <c r="CE960" s="18" t="n">
        <v>31835</v>
      </c>
      <c r="CF960" s="0" t="n">
        <v>16.6</v>
      </c>
      <c r="CG960" s="18" t="n">
        <v>42368</v>
      </c>
      <c r="CH960" s="0" t="n">
        <v>43</v>
      </c>
      <c r="CI960" s="18" t="n">
        <v>32903</v>
      </c>
      <c r="CJ960" s="0" t="n">
        <v>2189.5</v>
      </c>
      <c r="CK960" s="18" t="n">
        <v>30238</v>
      </c>
      <c r="CL960" s="0" t="n">
        <v>77.634</v>
      </c>
      <c r="CM960" s="18" t="n">
        <v>41767</v>
      </c>
      <c r="CN960" s="0" t="n">
        <v>552.25</v>
      </c>
      <c r="CO960" s="18" t="n">
        <v>44126</v>
      </c>
      <c r="CP960" s="0" t="n">
        <v>442.42</v>
      </c>
    </row>
    <row r="961" customFormat="false" ht="15" hidden="false" customHeight="false" outlineLevel="0" collapsed="false">
      <c r="BU961" s="18" t="n">
        <v>26955</v>
      </c>
      <c r="BV961" s="0" t="n">
        <v>110.01</v>
      </c>
      <c r="BW961" s="18" t="n">
        <v>27467</v>
      </c>
      <c r="BX961" s="0" t="n">
        <v>98.9</v>
      </c>
      <c r="BY961" s="18" t="n">
        <v>32682</v>
      </c>
      <c r="BZ961" s="0" t="n">
        <v>448.36</v>
      </c>
      <c r="CC961" s="18" t="n">
        <v>28697</v>
      </c>
      <c r="CD961" s="0" t="n">
        <v>194.3</v>
      </c>
      <c r="CE961" s="18" t="n">
        <v>31838</v>
      </c>
      <c r="CF961" s="0" t="n">
        <v>16.39</v>
      </c>
      <c r="CG961" s="18" t="n">
        <v>42369</v>
      </c>
      <c r="CH961" s="0" t="n">
        <v>43.4</v>
      </c>
      <c r="CI961" s="18" t="n">
        <v>32904</v>
      </c>
      <c r="CJ961" s="0" t="n">
        <v>2180.7</v>
      </c>
      <c r="CK961" s="18" t="n">
        <v>30239</v>
      </c>
      <c r="CL961" s="0" t="n">
        <v>77.642</v>
      </c>
      <c r="CM961" s="18" t="n">
        <v>41768</v>
      </c>
      <c r="CN961" s="0" t="n">
        <v>565.36</v>
      </c>
      <c r="CO961" s="18" t="n">
        <v>44127</v>
      </c>
      <c r="CP961" s="0" t="n">
        <v>433.65</v>
      </c>
    </row>
    <row r="962" customFormat="false" ht="15" hidden="false" customHeight="false" outlineLevel="0" collapsed="false">
      <c r="BU962" s="18" t="n">
        <v>26956</v>
      </c>
      <c r="BV962" s="0" t="n">
        <v>110.22</v>
      </c>
      <c r="BW962" s="18" t="n">
        <v>27470</v>
      </c>
      <c r="BX962" s="0" t="n">
        <v>99.48</v>
      </c>
      <c r="BY962" s="18" t="n">
        <v>32689</v>
      </c>
      <c r="BZ962" s="0" t="n">
        <v>435.29</v>
      </c>
      <c r="CC962" s="18" t="n">
        <v>28698</v>
      </c>
      <c r="CD962" s="0" t="n">
        <v>194.05</v>
      </c>
      <c r="CE962" s="18" t="n">
        <v>31839</v>
      </c>
      <c r="CF962" s="0" t="n">
        <v>17.35</v>
      </c>
      <c r="CG962" s="18" t="n">
        <v>42373</v>
      </c>
      <c r="CH962" s="0" t="n">
        <v>43.9</v>
      </c>
      <c r="CI962" s="18" t="n">
        <v>32905</v>
      </c>
      <c r="CJ962" s="0" t="n">
        <v>2235.3</v>
      </c>
      <c r="CK962" s="18" t="n">
        <v>30242</v>
      </c>
      <c r="CL962" s="0" t="n">
        <v>78.588</v>
      </c>
      <c r="CM962" s="18" t="n">
        <v>41771</v>
      </c>
      <c r="CN962" s="0" t="n">
        <v>551.8</v>
      </c>
      <c r="CO962" s="18" t="n">
        <v>44130</v>
      </c>
      <c r="CP962" s="0" t="n">
        <v>416.29</v>
      </c>
    </row>
    <row r="963" customFormat="false" ht="15" hidden="false" customHeight="false" outlineLevel="0" collapsed="false">
      <c r="BU963" s="18" t="n">
        <v>26959</v>
      </c>
      <c r="BV963" s="0" t="n">
        <v>109.16</v>
      </c>
      <c r="BW963" s="18" t="n">
        <v>27471</v>
      </c>
      <c r="BX963" s="0" t="n">
        <v>98.86</v>
      </c>
      <c r="BY963" s="18" t="n">
        <v>32696</v>
      </c>
      <c r="BZ963" s="0" t="n">
        <v>442.42</v>
      </c>
      <c r="CC963" s="18" t="n">
        <v>28699</v>
      </c>
      <c r="CD963" s="0" t="n">
        <v>201.3</v>
      </c>
      <c r="CE963" s="18" t="n">
        <v>31840</v>
      </c>
      <c r="CF963" s="0" t="n">
        <v>17.51</v>
      </c>
      <c r="CG963" s="18" t="n">
        <v>42374</v>
      </c>
      <c r="CH963" s="0" t="n">
        <v>44.7</v>
      </c>
      <c r="CI963" s="18" t="n">
        <v>32906</v>
      </c>
      <c r="CJ963" s="0" t="n">
        <v>2236.4</v>
      </c>
      <c r="CK963" s="18" t="n">
        <v>30243</v>
      </c>
      <c r="CL963" s="0" t="n">
        <v>78.676</v>
      </c>
      <c r="CM963" s="18" t="n">
        <v>41772</v>
      </c>
      <c r="CN963" s="0" t="n">
        <v>546.94</v>
      </c>
      <c r="CO963" s="18" t="n">
        <v>44131</v>
      </c>
      <c r="CP963" s="0" t="n">
        <v>427.21</v>
      </c>
    </row>
    <row r="964" customFormat="false" ht="15" hidden="false" customHeight="false" outlineLevel="0" collapsed="false">
      <c r="BU964" s="18" t="n">
        <v>26960</v>
      </c>
      <c r="BV964" s="0" t="n">
        <v>109.75</v>
      </c>
      <c r="BW964" s="18" t="n">
        <v>27472</v>
      </c>
      <c r="BX964" s="0" t="n">
        <v>98.42</v>
      </c>
      <c r="BY964" s="18" t="n">
        <v>32703</v>
      </c>
      <c r="BZ964" s="0" t="n">
        <v>448.9</v>
      </c>
      <c r="CC964" s="18" t="n">
        <v>28702</v>
      </c>
      <c r="CD964" s="0" t="n">
        <v>200.25</v>
      </c>
      <c r="CE964" s="18" t="n">
        <v>31841</v>
      </c>
      <c r="CF964" s="0" t="n">
        <v>17.75</v>
      </c>
      <c r="CG964" s="18" t="n">
        <v>42375</v>
      </c>
      <c r="CH964" s="0" t="n">
        <v>43.9</v>
      </c>
      <c r="CI964" s="18" t="n">
        <v>32909</v>
      </c>
      <c r="CJ964" s="0" t="n">
        <v>2250</v>
      </c>
      <c r="CK964" s="18" t="n">
        <v>30244</v>
      </c>
      <c r="CL964" s="0" t="n">
        <v>79.859</v>
      </c>
      <c r="CM964" s="18" t="n">
        <v>41773</v>
      </c>
      <c r="CN964" s="0" t="n">
        <v>560.39</v>
      </c>
      <c r="CO964" s="18" t="n">
        <v>44132</v>
      </c>
      <c r="CP964" s="0" t="n">
        <v>408.66</v>
      </c>
    </row>
    <row r="965" customFormat="false" ht="15" hidden="false" customHeight="false" outlineLevel="0" collapsed="false">
      <c r="BU965" s="18" t="n">
        <v>26961</v>
      </c>
      <c r="BV965" s="0" t="n">
        <v>110.27</v>
      </c>
      <c r="BW965" s="18" t="n">
        <v>27473</v>
      </c>
      <c r="BX965" s="0" t="n">
        <v>97.55</v>
      </c>
      <c r="BY965" s="18" t="n">
        <v>32710</v>
      </c>
      <c r="BZ965" s="0" t="n">
        <v>449.29</v>
      </c>
      <c r="CC965" s="18" t="n">
        <v>28703</v>
      </c>
      <c r="CD965" s="0" t="n">
        <v>205.1</v>
      </c>
      <c r="CE965" s="18" t="n">
        <v>31842</v>
      </c>
      <c r="CF965" s="0" t="n">
        <v>18.13</v>
      </c>
      <c r="CG965" s="18" t="n">
        <v>42376</v>
      </c>
      <c r="CH965" s="0" t="n">
        <v>43</v>
      </c>
      <c r="CI965" s="18" t="n">
        <v>32910</v>
      </c>
      <c r="CJ965" s="0" t="n">
        <v>2222.9</v>
      </c>
      <c r="CK965" s="18" t="n">
        <v>30245</v>
      </c>
      <c r="CL965" s="0" t="n">
        <v>80.233</v>
      </c>
      <c r="CM965" s="18" t="n">
        <v>41774</v>
      </c>
      <c r="CN965" s="0" t="n">
        <v>559.23</v>
      </c>
      <c r="CO965" s="18" t="n">
        <v>44133</v>
      </c>
      <c r="CP965" s="0" t="n">
        <v>412.04</v>
      </c>
    </row>
    <row r="966" customFormat="false" ht="15" hidden="false" customHeight="false" outlineLevel="0" collapsed="false">
      <c r="BU966" s="18" t="n">
        <v>26962</v>
      </c>
      <c r="BV966" s="0" t="n">
        <v>110.5</v>
      </c>
      <c r="BW966" s="18" t="n">
        <v>27474</v>
      </c>
      <c r="BX966" s="0" t="n">
        <v>97.17</v>
      </c>
      <c r="BY966" s="18" t="n">
        <v>32717</v>
      </c>
      <c r="BZ966" s="0" t="n">
        <v>452.82</v>
      </c>
      <c r="CC966" s="18" t="n">
        <v>28704</v>
      </c>
      <c r="CD966" s="0" t="n">
        <v>203.25</v>
      </c>
      <c r="CE966" s="18" t="n">
        <v>31845</v>
      </c>
      <c r="CF966" s="0" t="n">
        <v>18.04</v>
      </c>
      <c r="CG966" s="18" t="n">
        <v>42377</v>
      </c>
      <c r="CH966" s="0" t="n">
        <v>42.6</v>
      </c>
      <c r="CI966" s="18" t="n">
        <v>32911</v>
      </c>
      <c r="CJ966" s="0" t="n">
        <v>2231.5</v>
      </c>
      <c r="CK966" s="18" t="n">
        <v>30246</v>
      </c>
      <c r="CL966" s="0" t="n">
        <v>81.119</v>
      </c>
      <c r="CM966" s="18" t="n">
        <v>41775</v>
      </c>
      <c r="CN966" s="0" t="n">
        <v>562.1</v>
      </c>
      <c r="CO966" s="18" t="n">
        <v>44134</v>
      </c>
      <c r="CP966" s="0" t="n">
        <v>407.05</v>
      </c>
    </row>
    <row r="967" customFormat="false" ht="15" hidden="false" customHeight="false" outlineLevel="0" collapsed="false">
      <c r="BU967" s="18" t="n">
        <v>26963</v>
      </c>
      <c r="BV967" s="0" t="n">
        <v>111.38</v>
      </c>
      <c r="BW967" s="18" t="n">
        <v>27477</v>
      </c>
      <c r="BX967" s="0" t="n">
        <v>95.14</v>
      </c>
      <c r="BY967" s="18" t="n">
        <v>32724</v>
      </c>
      <c r="BZ967" s="0" t="n">
        <v>457.42</v>
      </c>
      <c r="CC967" s="18" t="n">
        <v>28705</v>
      </c>
      <c r="CD967" s="0" t="n">
        <v>202.2</v>
      </c>
      <c r="CE967" s="18" t="n">
        <v>31846</v>
      </c>
      <c r="CF967" s="0" t="n">
        <v>18.12</v>
      </c>
      <c r="CG967" s="18" t="n">
        <v>42380</v>
      </c>
      <c r="CH967" s="0" t="n">
        <v>42.1</v>
      </c>
      <c r="CI967" s="18" t="n">
        <v>32912</v>
      </c>
      <c r="CJ967" s="0" t="n">
        <v>2245</v>
      </c>
      <c r="CK967" s="18" t="n">
        <v>30249</v>
      </c>
      <c r="CL967" s="0" t="n">
        <v>79.179</v>
      </c>
      <c r="CM967" s="18" t="n">
        <v>41778</v>
      </c>
      <c r="CN967" s="0" t="n">
        <v>561.33</v>
      </c>
      <c r="CO967" s="18" t="n">
        <v>44137</v>
      </c>
      <c r="CP967" s="0" t="n">
        <v>408.53</v>
      </c>
    </row>
    <row r="968" customFormat="false" ht="15" hidden="false" customHeight="false" outlineLevel="0" collapsed="false">
      <c r="BU968" s="18" t="n">
        <v>26966</v>
      </c>
      <c r="BV968" s="0" t="n">
        <v>111.15</v>
      </c>
      <c r="BW968" s="18" t="n">
        <v>27478</v>
      </c>
      <c r="BX968" s="0" t="n">
        <v>95.54</v>
      </c>
      <c r="BY968" s="18" t="n">
        <v>32731</v>
      </c>
      <c r="BZ968" s="0" t="n">
        <v>462.48</v>
      </c>
      <c r="CC968" s="18" t="n">
        <v>28706</v>
      </c>
      <c r="CD968" s="0" t="n">
        <v>201.55</v>
      </c>
      <c r="CE968" s="18" t="n">
        <v>31847</v>
      </c>
      <c r="CF968" s="0" t="n">
        <v>18.35</v>
      </c>
      <c r="CG968" s="18" t="n">
        <v>42381</v>
      </c>
      <c r="CH968" s="0" t="n">
        <v>41.9</v>
      </c>
      <c r="CI968" s="18" t="n">
        <v>32913</v>
      </c>
      <c r="CJ968" s="0" t="n">
        <v>2285</v>
      </c>
      <c r="CK968" s="18" t="n">
        <v>30250</v>
      </c>
      <c r="CL968" s="0" t="n">
        <v>78.769</v>
      </c>
      <c r="CM968" s="18" t="n">
        <v>41779</v>
      </c>
      <c r="CN968" s="0" t="n">
        <v>611.79</v>
      </c>
      <c r="CO968" s="18" t="n">
        <v>44138</v>
      </c>
      <c r="CP968" s="0" t="n">
        <v>406.31</v>
      </c>
    </row>
    <row r="969" customFormat="false" ht="15" hidden="false" customHeight="false" outlineLevel="0" collapsed="false">
      <c r="BU969" s="18" t="n">
        <v>26967</v>
      </c>
      <c r="BV969" s="0" t="n">
        <v>109.33</v>
      </c>
      <c r="BW969" s="18" t="n">
        <v>27479</v>
      </c>
      <c r="BX969" s="0" t="n">
        <v>96.9</v>
      </c>
      <c r="BY969" s="18" t="n">
        <v>32738</v>
      </c>
      <c r="BZ969" s="0" t="n">
        <v>461.97</v>
      </c>
      <c r="CC969" s="18" t="n">
        <v>28709</v>
      </c>
      <c r="CD969" s="0" t="n">
        <v>204.05</v>
      </c>
      <c r="CE969" s="18" t="n">
        <v>31848</v>
      </c>
      <c r="CF969" s="0" t="n">
        <v>18.39</v>
      </c>
      <c r="CG969" s="18" t="n">
        <v>42382</v>
      </c>
      <c r="CH969" s="0" t="n">
        <v>41.2</v>
      </c>
      <c r="CI969" s="18" t="n">
        <v>32916</v>
      </c>
      <c r="CJ969" s="0" t="n">
        <v>2288.2</v>
      </c>
      <c r="CK969" s="18" t="n">
        <v>30251</v>
      </c>
      <c r="CL969" s="0" t="n">
        <v>80.016</v>
      </c>
      <c r="CM969" s="18" t="n">
        <v>41780</v>
      </c>
      <c r="CN969" s="0" t="n">
        <v>617.73</v>
      </c>
      <c r="CO969" s="18" t="n">
        <v>44139</v>
      </c>
      <c r="CP969" s="0" t="n">
        <v>424.72</v>
      </c>
    </row>
    <row r="970" customFormat="false" ht="15" hidden="false" customHeight="false" outlineLevel="0" collapsed="false">
      <c r="BU970" s="18" t="n">
        <v>26968</v>
      </c>
      <c r="BV970" s="0" t="n">
        <v>108.29</v>
      </c>
      <c r="BW970" s="18" t="n">
        <v>27480</v>
      </c>
      <c r="BX970" s="0" t="n">
        <v>97.44</v>
      </c>
      <c r="BY970" s="18" t="n">
        <v>32745</v>
      </c>
      <c r="BZ970" s="0" t="n">
        <v>466.75</v>
      </c>
      <c r="CC970" s="18" t="n">
        <v>28710</v>
      </c>
      <c r="CD970" s="0" t="n">
        <v>206.95</v>
      </c>
      <c r="CE970" s="18" t="n">
        <v>31849</v>
      </c>
      <c r="CF970" s="0" t="n">
        <v>18.36</v>
      </c>
      <c r="CG970" s="18" t="n">
        <v>42383</v>
      </c>
      <c r="CH970" s="0" t="n">
        <v>40.6</v>
      </c>
      <c r="CI970" s="18" t="n">
        <v>32917</v>
      </c>
      <c r="CJ970" s="0" t="n">
        <v>2228.5</v>
      </c>
      <c r="CK970" s="18" t="n">
        <v>30252</v>
      </c>
      <c r="CL970" s="0" t="n">
        <v>80.008</v>
      </c>
      <c r="CM970" s="18" t="n">
        <v>41781</v>
      </c>
      <c r="CN970" s="0" t="n">
        <v>652.89</v>
      </c>
      <c r="CO970" s="18" t="n">
        <v>44140</v>
      </c>
      <c r="CP970" s="0" t="n">
        <v>437.94</v>
      </c>
    </row>
    <row r="971" customFormat="false" ht="15" hidden="false" customHeight="false" outlineLevel="0" collapsed="false">
      <c r="BU971" s="18" t="n">
        <v>26969</v>
      </c>
      <c r="BV971" s="0" t="n">
        <v>107.69</v>
      </c>
      <c r="BW971" s="18" t="n">
        <v>27481</v>
      </c>
      <c r="BX971" s="0" t="n">
        <v>97.44</v>
      </c>
      <c r="BY971" s="18" t="n">
        <v>32752</v>
      </c>
      <c r="BZ971" s="0" t="n">
        <v>471.34</v>
      </c>
      <c r="CC971" s="18" t="n">
        <v>28711</v>
      </c>
      <c r="CD971" s="0" t="n">
        <v>207.95</v>
      </c>
      <c r="CE971" s="18" t="n">
        <v>31852</v>
      </c>
      <c r="CF971" s="0" t="n">
        <v>18.64</v>
      </c>
      <c r="CG971" s="18" t="n">
        <v>42384</v>
      </c>
      <c r="CH971" s="0" t="n">
        <v>40.8</v>
      </c>
      <c r="CI971" s="18" t="n">
        <v>32918</v>
      </c>
      <c r="CJ971" s="0" t="n">
        <v>2279.7</v>
      </c>
      <c r="CK971" s="18" t="n">
        <v>30253</v>
      </c>
      <c r="CL971" s="0" t="n">
        <v>80.294</v>
      </c>
      <c r="CM971" s="18" t="n">
        <v>41782</v>
      </c>
      <c r="CN971" s="0" t="n">
        <v>665.6</v>
      </c>
      <c r="CO971" s="18" t="n">
        <v>44141</v>
      </c>
      <c r="CP971" s="0" t="n">
        <v>473.02</v>
      </c>
    </row>
    <row r="972" customFormat="false" ht="15" hidden="false" customHeight="false" outlineLevel="0" collapsed="false">
      <c r="BU972" s="18" t="n">
        <v>26970</v>
      </c>
      <c r="BV972" s="0" t="n">
        <v>107.07</v>
      </c>
      <c r="BW972" s="18" t="n">
        <v>27484</v>
      </c>
      <c r="BX972" s="0" t="n">
        <v>97.51</v>
      </c>
      <c r="BY972" s="18" t="n">
        <v>32759</v>
      </c>
      <c r="BZ972" s="0" t="n">
        <v>471.31</v>
      </c>
      <c r="CC972" s="18" t="n">
        <v>28712</v>
      </c>
      <c r="CD972" s="0" t="n">
        <v>206.5</v>
      </c>
      <c r="CE972" s="18" t="n">
        <v>31853</v>
      </c>
      <c r="CF972" s="0" t="n">
        <v>18.87</v>
      </c>
      <c r="CG972" s="18" t="n">
        <v>42387</v>
      </c>
      <c r="CH972" s="0" t="n">
        <v>42</v>
      </c>
      <c r="CI972" s="18" t="n">
        <v>32919</v>
      </c>
      <c r="CJ972" s="0" t="n">
        <v>2306.7</v>
      </c>
      <c r="CK972" s="18" t="n">
        <v>30256</v>
      </c>
      <c r="CL972" s="0" t="n">
        <v>80.857</v>
      </c>
      <c r="CM972" s="18" t="n">
        <v>41786</v>
      </c>
      <c r="CN972" s="0" t="n">
        <v>721.93</v>
      </c>
      <c r="CO972" s="18" t="n">
        <v>44144</v>
      </c>
      <c r="CP972" s="0" t="n">
        <v>474.59</v>
      </c>
    </row>
    <row r="973" customFormat="false" ht="15" hidden="false" customHeight="false" outlineLevel="0" collapsed="false">
      <c r="BU973" s="18" t="n">
        <v>26973</v>
      </c>
      <c r="BV973" s="0" t="n">
        <v>105.52</v>
      </c>
      <c r="BW973" s="18" t="n">
        <v>27485</v>
      </c>
      <c r="BX973" s="0" t="n">
        <v>96.88</v>
      </c>
      <c r="BY973" s="18" t="n">
        <v>32766</v>
      </c>
      <c r="BZ973" s="0" t="n">
        <v>467.57</v>
      </c>
      <c r="CC973" s="18" t="n">
        <v>28713</v>
      </c>
      <c r="CD973" s="0" t="n">
        <v>211.15</v>
      </c>
      <c r="CE973" s="18" t="n">
        <v>31854</v>
      </c>
      <c r="CF973" s="0" t="n">
        <v>18.69</v>
      </c>
      <c r="CG973" s="18" t="n">
        <v>42388</v>
      </c>
      <c r="CH973" s="0" t="n">
        <v>42.1</v>
      </c>
      <c r="CI973" s="18" t="n">
        <v>32920</v>
      </c>
      <c r="CJ973" s="0" t="n">
        <v>2369.2</v>
      </c>
      <c r="CK973" s="18" t="n">
        <v>30257</v>
      </c>
      <c r="CL973" s="0" t="n">
        <v>82.205</v>
      </c>
      <c r="CM973" s="18" t="n">
        <v>41787</v>
      </c>
      <c r="CN973" s="0" t="n">
        <v>713.34</v>
      </c>
      <c r="CO973" s="18" t="n">
        <v>44145</v>
      </c>
      <c r="CP973" s="0" t="n">
        <v>478.14</v>
      </c>
    </row>
    <row r="974" customFormat="false" ht="15" hidden="false" customHeight="false" outlineLevel="0" collapsed="false">
      <c r="BU974" s="18" t="n">
        <v>26974</v>
      </c>
      <c r="BV974" s="0" t="n">
        <v>104.96</v>
      </c>
      <c r="BW974" s="18" t="n">
        <v>27486</v>
      </c>
      <c r="BX974" s="0" t="n">
        <v>96.85</v>
      </c>
      <c r="BY974" s="18" t="n">
        <v>32773</v>
      </c>
      <c r="BZ974" s="0" t="n">
        <v>468.07</v>
      </c>
      <c r="CC974" s="18" t="n">
        <v>28716</v>
      </c>
      <c r="CD974" s="0" t="n">
        <v>213.5</v>
      </c>
      <c r="CE974" s="18" t="n">
        <v>31855</v>
      </c>
      <c r="CF974" s="0" t="n">
        <v>18.6</v>
      </c>
      <c r="CG974" s="18" t="n">
        <v>42389</v>
      </c>
      <c r="CH974" s="0" t="n">
        <v>42.1</v>
      </c>
      <c r="CI974" s="18" t="n">
        <v>32923</v>
      </c>
      <c r="CJ974" s="0" t="n">
        <v>2391.6</v>
      </c>
      <c r="CK974" s="18" t="n">
        <v>30258</v>
      </c>
      <c r="CL974" s="0" t="n">
        <v>84.325</v>
      </c>
      <c r="CM974" s="18" t="n">
        <v>41788</v>
      </c>
      <c r="CN974" s="0" t="n">
        <v>710.78</v>
      </c>
      <c r="CO974" s="18" t="n">
        <v>44146</v>
      </c>
      <c r="CP974" s="0" t="n">
        <v>493.75</v>
      </c>
    </row>
    <row r="975" customFormat="false" ht="15" hidden="false" customHeight="false" outlineLevel="0" collapsed="false">
      <c r="BU975" s="18" t="n">
        <v>26975</v>
      </c>
      <c r="BV975" s="0" t="n">
        <v>105.8</v>
      </c>
      <c r="BW975" s="18" t="n">
        <v>27487</v>
      </c>
      <c r="BX975" s="0" t="n">
        <v>96.17</v>
      </c>
      <c r="BY975" s="18" t="n">
        <v>32780</v>
      </c>
      <c r="BZ975" s="0" t="n">
        <v>472.92</v>
      </c>
      <c r="CC975" s="18" t="n">
        <v>28717</v>
      </c>
      <c r="CD975" s="0" t="n">
        <v>213.2</v>
      </c>
      <c r="CE975" s="18" t="n">
        <v>31856</v>
      </c>
      <c r="CF975" s="0" t="n">
        <v>18.67</v>
      </c>
      <c r="CG975" s="18" t="n">
        <v>42390</v>
      </c>
      <c r="CH975" s="0" t="n">
        <v>41.4</v>
      </c>
      <c r="CI975" s="18" t="n">
        <v>32924</v>
      </c>
      <c r="CJ975" s="0" t="n">
        <v>2407.3</v>
      </c>
      <c r="CK975" s="18" t="n">
        <v>30259</v>
      </c>
      <c r="CL975" s="0" t="n">
        <v>84.72</v>
      </c>
      <c r="CM975" s="18" t="n">
        <v>41789</v>
      </c>
      <c r="CN975" s="0" t="n">
        <v>767.4</v>
      </c>
      <c r="CO975" s="18" t="n">
        <v>44147</v>
      </c>
      <c r="CP975" s="0" t="n">
        <v>490.14</v>
      </c>
    </row>
    <row r="976" customFormat="false" ht="15" hidden="false" customHeight="false" outlineLevel="0" collapsed="false">
      <c r="BU976" s="18" t="n">
        <v>26976</v>
      </c>
      <c r="BV976" s="0" t="n">
        <v>107.02</v>
      </c>
      <c r="BW976" s="18" t="n">
        <v>27488</v>
      </c>
      <c r="BX976" s="0" t="n">
        <v>95.44</v>
      </c>
      <c r="BY976" s="18" t="n">
        <v>32787</v>
      </c>
      <c r="BZ976" s="0" t="n">
        <v>483.64</v>
      </c>
      <c r="CC976" s="18" t="n">
        <v>28718</v>
      </c>
      <c r="CD976" s="0" t="n">
        <v>215.75</v>
      </c>
      <c r="CE976" s="18" t="n">
        <v>31859</v>
      </c>
      <c r="CF976" s="0" t="n">
        <v>18.27</v>
      </c>
      <c r="CG976" s="18" t="n">
        <v>42391</v>
      </c>
      <c r="CH976" s="0" t="n">
        <v>41.4</v>
      </c>
      <c r="CI976" s="18" t="n">
        <v>32925</v>
      </c>
      <c r="CJ976" s="0" t="n">
        <v>2379.2</v>
      </c>
      <c r="CK976" s="18" t="n">
        <v>30260</v>
      </c>
      <c r="CL976" s="0" t="n">
        <v>85.565</v>
      </c>
      <c r="CM976" s="18" t="n">
        <v>41792</v>
      </c>
      <c r="CN976" s="0" t="n">
        <v>819.09</v>
      </c>
      <c r="CO976" s="18" t="n">
        <v>44148</v>
      </c>
      <c r="CP976" s="0" t="n">
        <v>500.11</v>
      </c>
    </row>
    <row r="977" customFormat="false" ht="15" hidden="false" customHeight="false" outlineLevel="0" collapsed="false">
      <c r="BU977" s="18" t="n">
        <v>26977</v>
      </c>
      <c r="BV977" s="0" t="n">
        <v>105.3</v>
      </c>
      <c r="BW977" s="18" t="n">
        <v>27491</v>
      </c>
      <c r="BX977" s="0" t="n">
        <v>95.21</v>
      </c>
      <c r="BY977" s="18" t="n">
        <v>32794</v>
      </c>
      <c r="BZ977" s="0" t="n">
        <v>467.29</v>
      </c>
      <c r="CC977" s="18" t="n">
        <v>28719</v>
      </c>
      <c r="CD977" s="0" t="n">
        <v>209</v>
      </c>
      <c r="CE977" s="18" t="n">
        <v>31860</v>
      </c>
      <c r="CF977" s="0" t="n">
        <v>18.71</v>
      </c>
      <c r="CG977" s="18" t="n">
        <v>42394</v>
      </c>
      <c r="CH977" s="0" t="n">
        <v>41.4</v>
      </c>
      <c r="CI977" s="18" t="n">
        <v>32926</v>
      </c>
      <c r="CJ977" s="0" t="n">
        <v>2443.1</v>
      </c>
      <c r="CK977" s="18" t="n">
        <v>30263</v>
      </c>
      <c r="CL977" s="0" t="n">
        <v>85.565</v>
      </c>
      <c r="CM977" s="18" t="n">
        <v>41793</v>
      </c>
      <c r="CN977" s="0" t="n">
        <v>839.79</v>
      </c>
      <c r="CO977" s="18" t="n">
        <v>44151</v>
      </c>
      <c r="CP977" s="0" t="n">
        <v>486.09</v>
      </c>
    </row>
    <row r="978" customFormat="false" ht="15" hidden="false" customHeight="false" outlineLevel="0" collapsed="false">
      <c r="BU978" s="18" t="n">
        <v>26980</v>
      </c>
      <c r="BV978" s="0" t="n">
        <v>104.44</v>
      </c>
      <c r="BW978" s="18" t="n">
        <v>27492</v>
      </c>
      <c r="BX978" s="0" t="n">
        <v>95.48</v>
      </c>
      <c r="BY978" s="18" t="n">
        <v>32801</v>
      </c>
      <c r="BZ978" s="0" t="n">
        <v>470.67</v>
      </c>
      <c r="CC978" s="18" t="n">
        <v>28720</v>
      </c>
      <c r="CD978" s="0" t="n">
        <v>211.75</v>
      </c>
      <c r="CE978" s="18" t="n">
        <v>31861</v>
      </c>
      <c r="CF978" s="0" t="n">
        <v>18.47</v>
      </c>
      <c r="CG978" s="18" t="n">
        <v>42395</v>
      </c>
      <c r="CH978" s="0" t="n">
        <v>41</v>
      </c>
      <c r="CI978" s="18" t="n">
        <v>32927</v>
      </c>
      <c r="CJ978" s="0" t="n">
        <v>2405.5</v>
      </c>
      <c r="CK978" s="18" t="n">
        <v>30264</v>
      </c>
      <c r="CL978" s="0" t="n">
        <v>86.969</v>
      </c>
      <c r="CM978" s="18" t="n">
        <v>41794</v>
      </c>
      <c r="CN978" s="0" t="n">
        <v>811.24</v>
      </c>
      <c r="CO978" s="18" t="n">
        <v>44152</v>
      </c>
      <c r="CP978" s="0" t="n">
        <v>509.05</v>
      </c>
    </row>
    <row r="979" customFormat="false" ht="15" hidden="false" customHeight="false" outlineLevel="0" collapsed="false">
      <c r="BU979" s="18" t="n">
        <v>26981</v>
      </c>
      <c r="BV979" s="0" t="n">
        <v>104.36</v>
      </c>
      <c r="BW979" s="18" t="n">
        <v>27493</v>
      </c>
      <c r="BX979" s="0" t="n">
        <v>96.78</v>
      </c>
      <c r="BY979" s="18" t="n">
        <v>32808</v>
      </c>
      <c r="BZ979" s="0" t="n">
        <v>452.76</v>
      </c>
      <c r="CC979" s="18" t="n">
        <v>28723</v>
      </c>
      <c r="CD979" s="0" t="n">
        <v>204.9</v>
      </c>
      <c r="CE979" s="18" t="n">
        <v>31862</v>
      </c>
      <c r="CF979" s="0" t="n">
        <v>18.63</v>
      </c>
      <c r="CG979" s="18" t="n">
        <v>42396</v>
      </c>
      <c r="CH979" s="0" t="n">
        <v>41.7</v>
      </c>
      <c r="CI979" s="18" t="n">
        <v>32930</v>
      </c>
      <c r="CJ979" s="0" t="n">
        <v>2380.6</v>
      </c>
      <c r="CK979" s="18" t="n">
        <v>30265</v>
      </c>
      <c r="CL979" s="0" t="n">
        <v>86.832</v>
      </c>
      <c r="CM979" s="18" t="n">
        <v>41795</v>
      </c>
      <c r="CN979" s="0" t="n">
        <v>824.99</v>
      </c>
      <c r="CO979" s="18" t="n">
        <v>44153</v>
      </c>
      <c r="CP979" s="0" t="n">
        <v>502.5</v>
      </c>
    </row>
    <row r="980" customFormat="false" ht="15" hidden="false" customHeight="false" outlineLevel="0" collapsed="false">
      <c r="BU980" s="18" t="n">
        <v>26982</v>
      </c>
      <c r="BV980" s="0" t="n">
        <v>102.45</v>
      </c>
      <c r="BW980" s="18" t="n">
        <v>27494</v>
      </c>
      <c r="BX980" s="0" t="n">
        <v>97.42</v>
      </c>
      <c r="BY980" s="18" t="n">
        <v>32815</v>
      </c>
      <c r="BZ980" s="0" t="n">
        <v>452.97</v>
      </c>
      <c r="CC980" s="18" t="n">
        <v>28724</v>
      </c>
      <c r="CD980" s="0" t="n">
        <v>207.4</v>
      </c>
      <c r="CE980" s="18" t="n">
        <v>31863</v>
      </c>
      <c r="CF980" s="0" t="n">
        <v>18.62</v>
      </c>
      <c r="CG980" s="18" t="n">
        <v>42397</v>
      </c>
      <c r="CH980" s="0" t="n">
        <v>41.5</v>
      </c>
      <c r="CI980" s="18" t="n">
        <v>32931</v>
      </c>
      <c r="CJ980" s="0" t="n">
        <v>2395.8</v>
      </c>
      <c r="CK980" s="18" t="n">
        <v>30266</v>
      </c>
      <c r="CL980" s="0" t="n">
        <v>87.215</v>
      </c>
      <c r="CM980" s="18" t="n">
        <v>41796</v>
      </c>
      <c r="CN980" s="0" t="n">
        <v>815.81</v>
      </c>
      <c r="CO980" s="18" t="n">
        <v>44154</v>
      </c>
      <c r="CP980" s="0" t="n">
        <v>501.09</v>
      </c>
    </row>
    <row r="981" customFormat="false" ht="15" hidden="false" customHeight="false" outlineLevel="0" collapsed="false">
      <c r="BU981" s="18" t="n">
        <v>26983</v>
      </c>
      <c r="BV981" s="0" t="n">
        <v>102.43</v>
      </c>
      <c r="BW981" s="18" t="n">
        <v>27495</v>
      </c>
      <c r="BX981" s="0" t="n">
        <v>97.77</v>
      </c>
      <c r="BY981" s="18" t="n">
        <v>32822</v>
      </c>
      <c r="BZ981" s="0" t="n">
        <v>456.19</v>
      </c>
      <c r="CC981" s="18" t="n">
        <v>28725</v>
      </c>
      <c r="CD981" s="0" t="n">
        <v>200.2</v>
      </c>
      <c r="CE981" s="18" t="n">
        <v>31866</v>
      </c>
      <c r="CF981" s="0" t="n">
        <v>18.69</v>
      </c>
      <c r="CG981" s="18" t="n">
        <v>42398</v>
      </c>
      <c r="CH981" s="0" t="n">
        <v>41.4</v>
      </c>
      <c r="CI981" s="18" t="n">
        <v>32932</v>
      </c>
      <c r="CJ981" s="0" t="n">
        <v>2399.4</v>
      </c>
      <c r="CK981" s="18" t="n">
        <v>30267</v>
      </c>
      <c r="CL981" s="0" t="n">
        <v>87.557</v>
      </c>
      <c r="CM981" s="18" t="n">
        <v>41799</v>
      </c>
      <c r="CN981" s="0" t="n">
        <v>807.75</v>
      </c>
      <c r="CO981" s="18" t="n">
        <v>44155</v>
      </c>
      <c r="CP981" s="0" t="n">
        <v>539.44</v>
      </c>
    </row>
    <row r="982" customFormat="false" ht="15" hidden="false" customHeight="false" outlineLevel="0" collapsed="false">
      <c r="BU982" s="18" t="n">
        <v>26984</v>
      </c>
      <c r="BV982" s="0" t="n">
        <v>103.88</v>
      </c>
      <c r="BW982" s="18" t="n">
        <v>27498</v>
      </c>
      <c r="BX982" s="0" t="n">
        <v>98.82</v>
      </c>
      <c r="BY982" s="18" t="n">
        <v>32829</v>
      </c>
      <c r="BZ982" s="0" t="n">
        <v>456.72</v>
      </c>
      <c r="CC982" s="18" t="n">
        <v>28726</v>
      </c>
      <c r="CD982" s="0" t="n">
        <v>203</v>
      </c>
      <c r="CE982" s="18" t="n">
        <v>31867</v>
      </c>
      <c r="CF982" s="0" t="n">
        <v>18.83</v>
      </c>
      <c r="CG982" s="18" t="n">
        <v>42401</v>
      </c>
      <c r="CH982" s="0" t="n">
        <v>41.4</v>
      </c>
      <c r="CI982" s="18" t="n">
        <v>32933</v>
      </c>
      <c r="CJ982" s="0" t="n">
        <v>2417</v>
      </c>
      <c r="CK982" s="18" t="n">
        <v>30270</v>
      </c>
      <c r="CL982" s="0" t="n">
        <v>86.16</v>
      </c>
      <c r="CM982" s="18" t="n">
        <v>41800</v>
      </c>
      <c r="CN982" s="0" t="n">
        <v>806.68</v>
      </c>
      <c r="CO982" s="18" t="n">
        <v>44158</v>
      </c>
      <c r="CP982" s="0" t="n">
        <v>642.2</v>
      </c>
    </row>
    <row r="983" customFormat="false" ht="15" hidden="false" customHeight="false" outlineLevel="0" collapsed="false">
      <c r="BU983" s="18" t="n">
        <v>26987</v>
      </c>
      <c r="BV983" s="0" t="n">
        <v>100.71</v>
      </c>
      <c r="BW983" s="18" t="n">
        <v>27499</v>
      </c>
      <c r="BX983" s="0" t="n">
        <v>99.47</v>
      </c>
      <c r="BY983" s="18" t="n">
        <v>32836</v>
      </c>
      <c r="BZ983" s="0" t="n">
        <v>456.63</v>
      </c>
      <c r="CC983" s="18" t="n">
        <v>28727</v>
      </c>
      <c r="CD983" s="0" t="n">
        <v>198</v>
      </c>
      <c r="CE983" s="18" t="n">
        <v>31868</v>
      </c>
      <c r="CF983" s="0" t="n">
        <v>18.78</v>
      </c>
      <c r="CG983" s="18" t="n">
        <v>42402</v>
      </c>
      <c r="CH983" s="0" t="n">
        <v>41.6</v>
      </c>
      <c r="CI983" s="18" t="n">
        <v>32934</v>
      </c>
      <c r="CJ983" s="0" t="n">
        <v>2418.2</v>
      </c>
      <c r="CK983" s="18" t="n">
        <v>30271</v>
      </c>
      <c r="CL983" s="0" t="n">
        <v>84.478</v>
      </c>
      <c r="CM983" s="18" t="n">
        <v>41801</v>
      </c>
      <c r="CN983" s="0" t="n">
        <v>793.05</v>
      </c>
      <c r="CO983" s="18" t="n">
        <v>44159</v>
      </c>
      <c r="CP983" s="0" t="n">
        <v>636.14</v>
      </c>
    </row>
    <row r="984" customFormat="false" ht="15" hidden="false" customHeight="false" outlineLevel="0" collapsed="false">
      <c r="BU984" s="18" t="n">
        <v>26988</v>
      </c>
      <c r="BV984" s="0" t="n">
        <v>98.66</v>
      </c>
      <c r="BW984" s="18" t="n">
        <v>27500</v>
      </c>
      <c r="BX984" s="0" t="n">
        <v>100.14</v>
      </c>
      <c r="BY984" s="18" t="n">
        <v>32843</v>
      </c>
      <c r="BZ984" s="0" t="n">
        <v>457.1</v>
      </c>
      <c r="CC984" s="18" t="n">
        <v>28731</v>
      </c>
      <c r="CD984" s="0" t="n">
        <v>199.7</v>
      </c>
      <c r="CE984" s="18" t="n">
        <v>31869</v>
      </c>
      <c r="CF984" s="0" t="n">
        <v>18.91</v>
      </c>
      <c r="CG984" s="18" t="n">
        <v>42403</v>
      </c>
      <c r="CH984" s="0" t="n">
        <v>41.9</v>
      </c>
      <c r="CI984" s="18" t="n">
        <v>32937</v>
      </c>
      <c r="CJ984" s="0" t="n">
        <v>2474.4</v>
      </c>
      <c r="CK984" s="18" t="n">
        <v>30272</v>
      </c>
      <c r="CL984" s="0" t="n">
        <v>85.698</v>
      </c>
      <c r="CM984" s="18" t="n">
        <v>41802</v>
      </c>
      <c r="CN984" s="0" t="n">
        <v>738.76</v>
      </c>
      <c r="CO984" s="18" t="n">
        <v>44160</v>
      </c>
      <c r="CP984" s="0" t="n">
        <v>612.75</v>
      </c>
    </row>
    <row r="985" customFormat="false" ht="15" hidden="false" customHeight="false" outlineLevel="0" collapsed="false">
      <c r="BU985" s="18" t="n">
        <v>26989</v>
      </c>
      <c r="BV985" s="0" t="n">
        <v>99.76</v>
      </c>
      <c r="BW985" s="18" t="n">
        <v>27501</v>
      </c>
      <c r="BX985" s="0" t="n">
        <v>101.14</v>
      </c>
      <c r="BY985" s="18" t="n">
        <v>32850</v>
      </c>
      <c r="BZ985" s="0" t="n">
        <v>456.22</v>
      </c>
      <c r="CC985" s="18" t="n">
        <v>28732</v>
      </c>
      <c r="CD985" s="0" t="n">
        <v>204.8</v>
      </c>
      <c r="CE985" s="18" t="n">
        <v>31870</v>
      </c>
      <c r="CF985" s="0" t="n">
        <v>18.7</v>
      </c>
      <c r="CG985" s="18" t="n">
        <v>42404</v>
      </c>
      <c r="CH985" s="0" t="n">
        <v>41.9</v>
      </c>
      <c r="CI985" s="18" t="n">
        <v>32938</v>
      </c>
      <c r="CJ985" s="0" t="n">
        <v>2536.6</v>
      </c>
      <c r="CK985" s="18" t="n">
        <v>30273</v>
      </c>
      <c r="CL985" s="0" t="n">
        <v>86.345</v>
      </c>
      <c r="CM985" s="18" t="n">
        <v>41803</v>
      </c>
      <c r="CN985" s="0" t="n">
        <v>727.96</v>
      </c>
      <c r="CO985" s="18" t="n">
        <v>44162</v>
      </c>
      <c r="CP985" s="0" t="n">
        <v>546.09</v>
      </c>
    </row>
    <row r="986" customFormat="false" ht="15" hidden="false" customHeight="false" outlineLevel="0" collapsed="false">
      <c r="BU986" s="18" t="n">
        <v>26991</v>
      </c>
      <c r="BV986" s="0" t="n">
        <v>99.44</v>
      </c>
      <c r="BW986" s="18" t="n">
        <v>27502</v>
      </c>
      <c r="BX986" s="0" t="n">
        <v>100.69</v>
      </c>
      <c r="BY986" s="18" t="n">
        <v>32857</v>
      </c>
      <c r="BZ986" s="0" t="n">
        <v>443.84</v>
      </c>
      <c r="CC986" s="18" t="n">
        <v>28733</v>
      </c>
      <c r="CD986" s="0" t="n">
        <v>208.7</v>
      </c>
      <c r="CE986" s="18" t="n">
        <v>31873</v>
      </c>
      <c r="CF986" s="0" t="n">
        <v>18.67</v>
      </c>
      <c r="CG986" s="18" t="n">
        <v>42405</v>
      </c>
      <c r="CH986" s="0" t="n">
        <v>42</v>
      </c>
      <c r="CI986" s="18" t="n">
        <v>32939</v>
      </c>
      <c r="CJ986" s="0" t="n">
        <v>2511.9</v>
      </c>
      <c r="CK986" s="18" t="n">
        <v>30274</v>
      </c>
      <c r="CL986" s="0" t="n">
        <v>86.353</v>
      </c>
      <c r="CM986" s="18" t="n">
        <v>41806</v>
      </c>
      <c r="CN986" s="0" t="n">
        <v>741.01</v>
      </c>
      <c r="CO986" s="18" t="n">
        <v>44165</v>
      </c>
      <c r="CP986" s="0" t="n">
        <v>640.87</v>
      </c>
    </row>
    <row r="987" customFormat="false" ht="15" hidden="false" customHeight="false" outlineLevel="0" collapsed="false">
      <c r="BU987" s="18" t="n">
        <v>26994</v>
      </c>
      <c r="BV987" s="0" t="n">
        <v>96.58</v>
      </c>
      <c r="BW987" s="18" t="n">
        <v>27505</v>
      </c>
      <c r="BX987" s="0" t="n">
        <v>101.1</v>
      </c>
      <c r="BY987" s="18" t="n">
        <v>32864</v>
      </c>
      <c r="BZ987" s="0" t="n">
        <v>444.57</v>
      </c>
      <c r="CC987" s="18" t="n">
        <v>28734</v>
      </c>
      <c r="CD987" s="0" t="n">
        <v>208</v>
      </c>
      <c r="CE987" s="18" t="n">
        <v>31874</v>
      </c>
      <c r="CF987" s="0" t="n">
        <v>18.84</v>
      </c>
      <c r="CG987" s="18" t="n">
        <v>42406</v>
      </c>
      <c r="CH987" s="0" t="n">
        <v>42</v>
      </c>
      <c r="CI987" s="18" t="n">
        <v>32940</v>
      </c>
      <c r="CJ987" s="0" t="n">
        <v>2498.6</v>
      </c>
      <c r="CK987" s="18" t="n">
        <v>30277</v>
      </c>
      <c r="CL987" s="0" t="n">
        <v>85.106</v>
      </c>
      <c r="CM987" s="18" t="n">
        <v>41807</v>
      </c>
      <c r="CN987" s="0" t="n">
        <v>757.99</v>
      </c>
      <c r="CO987" s="18" t="n">
        <v>44166</v>
      </c>
      <c r="CP987" s="0" t="n">
        <v>630.86</v>
      </c>
    </row>
    <row r="988" customFormat="false" ht="15" hidden="false" customHeight="false" outlineLevel="0" collapsed="false">
      <c r="BU988" s="18" t="n">
        <v>26995</v>
      </c>
      <c r="BV988" s="0" t="n">
        <v>95.7</v>
      </c>
      <c r="BW988" s="18" t="n">
        <v>27506</v>
      </c>
      <c r="BX988" s="0" t="n">
        <v>101.38</v>
      </c>
      <c r="BY988" s="18" t="n">
        <v>32871</v>
      </c>
      <c r="BZ988" s="0" t="n">
        <v>454.82</v>
      </c>
      <c r="CC988" s="18" t="n">
        <v>28737</v>
      </c>
      <c r="CD988" s="0" t="n">
        <v>211.5</v>
      </c>
      <c r="CE988" s="18" t="n">
        <v>31875</v>
      </c>
      <c r="CF988" s="0" t="n">
        <v>18.65</v>
      </c>
      <c r="CG988" s="18" t="n">
        <v>42414</v>
      </c>
      <c r="CH988" s="0" t="n">
        <v>42.2</v>
      </c>
      <c r="CI988" s="18" t="n">
        <v>32941</v>
      </c>
      <c r="CJ988" s="0" t="n">
        <v>2547.6</v>
      </c>
      <c r="CK988" s="18" t="n">
        <v>30278</v>
      </c>
      <c r="CL988" s="0" t="n">
        <v>84.764</v>
      </c>
      <c r="CM988" s="18" t="n">
        <v>41808</v>
      </c>
      <c r="CN988" s="0" t="n">
        <v>756.65</v>
      </c>
      <c r="CO988" s="18" t="n">
        <v>44167</v>
      </c>
      <c r="CP988" s="0" t="n">
        <v>633.82</v>
      </c>
    </row>
    <row r="989" customFormat="false" ht="15" hidden="false" customHeight="false" outlineLevel="0" collapsed="false">
      <c r="BU989" s="18" t="n">
        <v>26996</v>
      </c>
      <c r="BV989" s="0" t="n">
        <v>97.65</v>
      </c>
      <c r="BW989" s="18" t="n">
        <v>27507</v>
      </c>
      <c r="BX989" s="0" t="n">
        <v>101.07</v>
      </c>
      <c r="BY989" s="18" t="n">
        <v>32878</v>
      </c>
      <c r="BZ989" s="0" t="n">
        <v>458.22</v>
      </c>
      <c r="CC989" s="18" t="n">
        <v>28738</v>
      </c>
      <c r="CD989" s="0" t="n">
        <v>209.45</v>
      </c>
      <c r="CE989" s="18" t="n">
        <v>31876</v>
      </c>
      <c r="CF989" s="0" t="n">
        <v>18.59</v>
      </c>
      <c r="CG989" s="18" t="n">
        <v>42415</v>
      </c>
      <c r="CH989" s="0" t="n">
        <v>43.6</v>
      </c>
      <c r="CI989" s="18" t="n">
        <v>32944</v>
      </c>
      <c r="CJ989" s="0" t="n">
        <v>2518.7</v>
      </c>
      <c r="CK989" s="18" t="n">
        <v>30279</v>
      </c>
      <c r="CL989" s="0" t="n">
        <v>85.347</v>
      </c>
      <c r="CM989" s="18" t="n">
        <v>41809</v>
      </c>
      <c r="CN989" s="0" t="n">
        <v>756.09</v>
      </c>
      <c r="CO989" s="18" t="n">
        <v>44168</v>
      </c>
      <c r="CP989" s="0" t="n">
        <v>651.89</v>
      </c>
    </row>
    <row r="990" customFormat="false" ht="15" hidden="false" customHeight="false" outlineLevel="0" collapsed="false">
      <c r="BU990" s="18" t="n">
        <v>26997</v>
      </c>
      <c r="BV990" s="0" t="n">
        <v>97.31</v>
      </c>
      <c r="BW990" s="18" t="n">
        <v>27508</v>
      </c>
      <c r="BX990" s="0" t="n">
        <v>100.68</v>
      </c>
      <c r="BY990" s="18" t="n">
        <v>32885</v>
      </c>
      <c r="BZ990" s="0" t="n">
        <v>439.72</v>
      </c>
      <c r="CC990" s="18" t="n">
        <v>28739</v>
      </c>
      <c r="CD990" s="0" t="n">
        <v>212</v>
      </c>
      <c r="CE990" s="18" t="n">
        <v>31877</v>
      </c>
      <c r="CF990" s="0" t="n">
        <v>18.11</v>
      </c>
      <c r="CG990" s="18" t="n">
        <v>42416</v>
      </c>
      <c r="CH990" s="0" t="n">
        <v>43.7</v>
      </c>
      <c r="CI990" s="18" t="n">
        <v>32945</v>
      </c>
      <c r="CJ990" s="0" t="n">
        <v>2518.5</v>
      </c>
      <c r="CK990" s="18" t="n">
        <v>30281</v>
      </c>
      <c r="CL990" s="0" t="n">
        <v>86.064</v>
      </c>
      <c r="CM990" s="18" t="n">
        <v>41810</v>
      </c>
      <c r="CN990" s="0" t="n">
        <v>743.09</v>
      </c>
      <c r="CO990" s="18" t="n">
        <v>44169</v>
      </c>
      <c r="CP990" s="0" t="n">
        <v>614.86</v>
      </c>
    </row>
    <row r="991" customFormat="false" ht="15" hidden="false" customHeight="false" outlineLevel="0" collapsed="false">
      <c r="BU991" s="18" t="n">
        <v>26998</v>
      </c>
      <c r="BV991" s="0" t="n">
        <v>95.96</v>
      </c>
      <c r="BW991" s="18" t="n">
        <v>27509</v>
      </c>
      <c r="BX991" s="0" t="n">
        <v>100.83</v>
      </c>
      <c r="BY991" s="18" t="n">
        <v>32892</v>
      </c>
      <c r="BZ991" s="0" t="n">
        <v>440.88</v>
      </c>
      <c r="CC991" s="18" t="n">
        <v>28740</v>
      </c>
      <c r="CD991" s="0" t="n">
        <v>210.5</v>
      </c>
      <c r="CE991" s="18" t="n">
        <v>31880</v>
      </c>
      <c r="CF991" s="0" t="n">
        <v>18.01</v>
      </c>
      <c r="CG991" s="18" t="n">
        <v>42417</v>
      </c>
      <c r="CH991" s="0" t="n">
        <v>44.5</v>
      </c>
      <c r="CI991" s="18" t="n">
        <v>32946</v>
      </c>
      <c r="CJ991" s="0" t="n">
        <v>2516.1</v>
      </c>
      <c r="CK991" s="18" t="n">
        <v>30284</v>
      </c>
      <c r="CL991" s="0" t="n">
        <v>85.887</v>
      </c>
      <c r="CM991" s="18" t="n">
        <v>41813</v>
      </c>
      <c r="CN991" s="0" t="n">
        <v>733.71</v>
      </c>
      <c r="CO991" s="18" t="n">
        <v>44172</v>
      </c>
      <c r="CP991" s="0" t="n">
        <v>623.59</v>
      </c>
    </row>
    <row r="992" customFormat="false" ht="15" hidden="false" customHeight="false" outlineLevel="0" collapsed="false">
      <c r="BU992" s="18" t="n">
        <v>27001</v>
      </c>
      <c r="BV992" s="0" t="n">
        <v>93.9</v>
      </c>
      <c r="BW992" s="18" t="n">
        <v>27512</v>
      </c>
      <c r="BX992" s="0" t="n">
        <v>100.47</v>
      </c>
      <c r="BY992" s="18" t="n">
        <v>32899</v>
      </c>
      <c r="BZ992" s="0" t="n">
        <v>421.33</v>
      </c>
      <c r="CC992" s="18" t="n">
        <v>28741</v>
      </c>
      <c r="CD992" s="0" t="n">
        <v>205.9</v>
      </c>
      <c r="CE992" s="18" t="n">
        <v>31881</v>
      </c>
      <c r="CF992" s="0" t="n">
        <v>17.98</v>
      </c>
      <c r="CG992" s="18" t="n">
        <v>42418</v>
      </c>
      <c r="CH992" s="0" t="n">
        <v>44.8</v>
      </c>
      <c r="CI992" s="18" t="n">
        <v>32947</v>
      </c>
      <c r="CJ992" s="0" t="n">
        <v>2587.3</v>
      </c>
      <c r="CK992" s="18" t="n">
        <v>30285</v>
      </c>
      <c r="CL992" s="0" t="n">
        <v>87.347</v>
      </c>
      <c r="CM992" s="18" t="n">
        <v>41814</v>
      </c>
      <c r="CN992" s="0" t="n">
        <v>731.54</v>
      </c>
      <c r="CO992" s="18" t="n">
        <v>44173</v>
      </c>
      <c r="CP992" s="0" t="n">
        <v>599.39</v>
      </c>
    </row>
    <row r="993" customFormat="false" ht="15" hidden="false" customHeight="false" outlineLevel="0" collapsed="false">
      <c r="BU993" s="18" t="n">
        <v>27002</v>
      </c>
      <c r="BV993" s="0" t="n">
        <v>93.59</v>
      </c>
      <c r="BW993" s="18" t="n">
        <v>27513</v>
      </c>
      <c r="BX993" s="0" t="n">
        <v>100.31</v>
      </c>
      <c r="BY993" s="18" t="n">
        <v>32906</v>
      </c>
      <c r="BZ993" s="0" t="n">
        <v>422.21</v>
      </c>
      <c r="CC993" s="18" t="n">
        <v>28744</v>
      </c>
      <c r="CD993" s="0" t="n">
        <v>205.65</v>
      </c>
      <c r="CE993" s="18" t="n">
        <v>31882</v>
      </c>
      <c r="CF993" s="0" t="n">
        <v>18.47</v>
      </c>
      <c r="CG993" s="18" t="n">
        <v>42419</v>
      </c>
      <c r="CH993" s="0" t="n">
        <v>45.1</v>
      </c>
      <c r="CI993" s="18" t="n">
        <v>32948</v>
      </c>
      <c r="CJ993" s="0" t="n">
        <v>2612.2</v>
      </c>
      <c r="CK993" s="18" t="n">
        <v>30286</v>
      </c>
      <c r="CL993" s="0" t="n">
        <v>88.458</v>
      </c>
      <c r="CM993" s="18" t="n">
        <v>41815</v>
      </c>
      <c r="CN993" s="0" t="n">
        <v>713.04</v>
      </c>
      <c r="CO993" s="18" t="n">
        <v>44174</v>
      </c>
      <c r="CP993" s="0" t="n">
        <v>610.49</v>
      </c>
    </row>
    <row r="994" customFormat="false" ht="15" hidden="false" customHeight="false" outlineLevel="0" collapsed="false">
      <c r="BU994" s="18" t="n">
        <v>27003</v>
      </c>
      <c r="BV994" s="0" t="n">
        <v>92.16</v>
      </c>
      <c r="BW994" s="18" t="n">
        <v>27514</v>
      </c>
      <c r="BX994" s="0" t="n">
        <v>101.3</v>
      </c>
      <c r="BY994" s="18" t="n">
        <v>32913</v>
      </c>
      <c r="BZ994" s="0" t="n">
        <v>428.84</v>
      </c>
      <c r="CC994" s="18" t="n">
        <v>28745</v>
      </c>
      <c r="CD994" s="0" t="n">
        <v>208</v>
      </c>
      <c r="CE994" s="18" t="n">
        <v>31883</v>
      </c>
      <c r="CF994" s="0" t="n">
        <v>18.64</v>
      </c>
      <c r="CG994" s="18" t="n">
        <v>42422</v>
      </c>
      <c r="CH994" s="0" t="n">
        <v>48.8</v>
      </c>
      <c r="CI994" s="18" t="n">
        <v>32951</v>
      </c>
      <c r="CJ994" s="0" t="n">
        <v>2596.5</v>
      </c>
      <c r="CK994" s="18" t="n">
        <v>30287</v>
      </c>
      <c r="CL994" s="0" t="n">
        <v>88.534</v>
      </c>
      <c r="CM994" s="18" t="n">
        <v>41816</v>
      </c>
      <c r="CN994" s="0" t="n">
        <v>714.49</v>
      </c>
      <c r="CO994" s="18" t="n">
        <v>44175</v>
      </c>
      <c r="CP994" s="0" t="n">
        <v>596.8</v>
      </c>
    </row>
    <row r="995" customFormat="false" ht="15" hidden="false" customHeight="false" outlineLevel="0" collapsed="false">
      <c r="BU995" s="18" t="n">
        <v>27004</v>
      </c>
      <c r="BV995" s="0" t="n">
        <v>94.42</v>
      </c>
      <c r="BW995" s="18" t="n">
        <v>27515</v>
      </c>
      <c r="BX995" s="0" t="n">
        <v>102.09</v>
      </c>
      <c r="BY995" s="18" t="n">
        <v>32920</v>
      </c>
      <c r="BZ995" s="0" t="n">
        <v>429.01</v>
      </c>
      <c r="CC995" s="18" t="n">
        <v>28746</v>
      </c>
      <c r="CD995" s="0" t="n">
        <v>209.7</v>
      </c>
      <c r="CE995" s="18" t="n">
        <v>31887</v>
      </c>
      <c r="CF995" s="0" t="n">
        <v>18.65</v>
      </c>
      <c r="CG995" s="18" t="n">
        <v>42423</v>
      </c>
      <c r="CH995" s="0" t="n">
        <v>48.3</v>
      </c>
      <c r="CI995" s="18" t="n">
        <v>32952</v>
      </c>
      <c r="CJ995" s="0" t="n">
        <v>2555.9</v>
      </c>
      <c r="CK995" s="18" t="n">
        <v>30288</v>
      </c>
      <c r="CL995" s="0" t="n">
        <v>88.631</v>
      </c>
      <c r="CM995" s="18" t="n">
        <v>41817</v>
      </c>
      <c r="CN995" s="0" t="n">
        <v>720.66</v>
      </c>
      <c r="CO995" s="18" t="n">
        <v>44176</v>
      </c>
      <c r="CP995" s="0" t="n">
        <v>582.54</v>
      </c>
    </row>
    <row r="996" customFormat="false" ht="15" hidden="false" customHeight="false" outlineLevel="0" collapsed="false">
      <c r="BU996" s="18" t="n">
        <v>27005</v>
      </c>
      <c r="BV996" s="0" t="n">
        <v>96.51</v>
      </c>
      <c r="BW996" s="18" t="n">
        <v>27516</v>
      </c>
      <c r="BX996" s="0" t="n">
        <v>103.22</v>
      </c>
      <c r="BY996" s="18" t="n">
        <v>32927</v>
      </c>
      <c r="BZ996" s="0" t="n">
        <v>419.52</v>
      </c>
      <c r="CC996" s="18" t="n">
        <v>28747</v>
      </c>
      <c r="CD996" s="0" t="n">
        <v>209.25</v>
      </c>
      <c r="CE996" s="18" t="n">
        <v>31888</v>
      </c>
      <c r="CF996" s="0" t="n">
        <v>19.03</v>
      </c>
      <c r="CG996" s="18" t="n">
        <v>42424</v>
      </c>
      <c r="CH996" s="0" t="n">
        <v>47.2</v>
      </c>
      <c r="CI996" s="18" t="n">
        <v>32953</v>
      </c>
      <c r="CJ996" s="0" t="n">
        <v>2562</v>
      </c>
      <c r="CK996" s="18" t="n">
        <v>30291</v>
      </c>
      <c r="CL996" s="0" t="n">
        <v>89.387</v>
      </c>
      <c r="CM996" s="18" t="n">
        <v>41820</v>
      </c>
      <c r="CN996" s="0" t="n">
        <v>808.71</v>
      </c>
      <c r="CO996" s="18" t="n">
        <v>44179</v>
      </c>
      <c r="CP996" s="0" t="n">
        <v>621.08</v>
      </c>
    </row>
    <row r="997" customFormat="false" ht="15" hidden="false" customHeight="false" outlineLevel="0" collapsed="false">
      <c r="BU997" s="18" t="n">
        <v>27008</v>
      </c>
      <c r="BV997" s="0" t="n">
        <v>97.95</v>
      </c>
      <c r="BW997" s="18" t="n">
        <v>27519</v>
      </c>
      <c r="BX997" s="0" t="n">
        <v>103.51</v>
      </c>
      <c r="BY997" s="18" t="n">
        <v>32934</v>
      </c>
      <c r="BZ997" s="0" t="n">
        <v>431.02</v>
      </c>
      <c r="CC997" s="18" t="n">
        <v>28748</v>
      </c>
      <c r="CD997" s="0" t="n">
        <v>212.15</v>
      </c>
      <c r="CE997" s="18" t="n">
        <v>31889</v>
      </c>
      <c r="CF997" s="0" t="n">
        <v>19.03</v>
      </c>
      <c r="CG997" s="18" t="n">
        <v>42425</v>
      </c>
      <c r="CH997" s="0" t="n">
        <v>47</v>
      </c>
      <c r="CI997" s="18" t="n">
        <v>32954</v>
      </c>
      <c r="CJ997" s="0" t="n">
        <v>2601</v>
      </c>
      <c r="CK997" s="18" t="n">
        <v>30292</v>
      </c>
      <c r="CL997" s="0" t="n">
        <v>90.256</v>
      </c>
      <c r="CM997" s="18" t="n">
        <v>41821</v>
      </c>
      <c r="CN997" s="0" t="n">
        <v>804.16</v>
      </c>
      <c r="CO997" s="18" t="n">
        <v>44180</v>
      </c>
      <c r="CP997" s="0" t="n">
        <v>623.72</v>
      </c>
    </row>
    <row r="998" customFormat="false" ht="15" hidden="false" customHeight="false" outlineLevel="0" collapsed="false">
      <c r="BU998" s="18" t="n">
        <v>27009</v>
      </c>
      <c r="BV998" s="0" t="n">
        <v>96.04</v>
      </c>
      <c r="BW998" s="18" t="n">
        <v>27520</v>
      </c>
      <c r="BX998" s="0" t="n">
        <v>102.34</v>
      </c>
      <c r="BY998" s="18" t="n">
        <v>32941</v>
      </c>
      <c r="BZ998" s="0" t="n">
        <v>436.76</v>
      </c>
      <c r="CC998" s="18" t="n">
        <v>28751</v>
      </c>
      <c r="CD998" s="0" t="n">
        <v>210</v>
      </c>
      <c r="CE998" s="18" t="n">
        <v>31890</v>
      </c>
      <c r="CF998" s="0" t="n">
        <v>19.03</v>
      </c>
      <c r="CG998" s="18" t="n">
        <v>42426</v>
      </c>
      <c r="CH998" s="0" t="n">
        <v>46.5</v>
      </c>
      <c r="CI998" s="18" t="n">
        <v>32955</v>
      </c>
      <c r="CJ998" s="0" t="n">
        <v>2519.5</v>
      </c>
      <c r="CK998" s="18" t="n">
        <v>30293</v>
      </c>
      <c r="CL998" s="0" t="n">
        <v>90.369</v>
      </c>
      <c r="CM998" s="18" t="n">
        <v>41822</v>
      </c>
      <c r="CN998" s="0" t="n">
        <v>810.28</v>
      </c>
      <c r="CO998" s="18" t="n">
        <v>44181</v>
      </c>
      <c r="CP998" s="0" t="n">
        <v>666.8</v>
      </c>
    </row>
    <row r="999" customFormat="false" ht="15" hidden="false" customHeight="false" outlineLevel="0" collapsed="false">
      <c r="BU999" s="18" t="n">
        <v>27010</v>
      </c>
      <c r="BV999" s="0" t="n">
        <v>93.57</v>
      </c>
      <c r="BW999" s="18" t="n">
        <v>27521</v>
      </c>
      <c r="BX999" s="0" t="n">
        <v>102.78</v>
      </c>
      <c r="BY999" s="18" t="n">
        <v>32948</v>
      </c>
      <c r="BZ999" s="0" t="n">
        <v>442.16</v>
      </c>
      <c r="CC999" s="18" t="n">
        <v>28752</v>
      </c>
      <c r="CD999" s="0" t="n">
        <v>211.45</v>
      </c>
      <c r="CE999" s="18" t="n">
        <v>31891</v>
      </c>
      <c r="CF999" s="0" t="n">
        <v>19.03</v>
      </c>
      <c r="CG999" s="18" t="n">
        <v>42429</v>
      </c>
      <c r="CH999" s="0" t="n">
        <v>46.4</v>
      </c>
      <c r="CI999" s="18" t="n">
        <v>32958</v>
      </c>
      <c r="CJ999" s="0" t="n">
        <v>2501.1</v>
      </c>
      <c r="CK999" s="18" t="n">
        <v>30294</v>
      </c>
      <c r="CL999" s="0" t="n">
        <v>89.428</v>
      </c>
      <c r="CM999" s="18" t="n">
        <v>41823</v>
      </c>
      <c r="CN999" s="0" t="n">
        <v>803.59</v>
      </c>
      <c r="CO999" s="18" t="n">
        <v>44182</v>
      </c>
      <c r="CP999" s="0" t="n">
        <v>678.3</v>
      </c>
    </row>
    <row r="1000" customFormat="false" ht="15" hidden="false" customHeight="false" outlineLevel="0" collapsed="false">
      <c r="BU1000" s="18" t="n">
        <v>27011</v>
      </c>
      <c r="BV1000" s="0" t="n">
        <v>92.38</v>
      </c>
      <c r="BW1000" s="18" t="n">
        <v>27522</v>
      </c>
      <c r="BX1000" s="0" t="n">
        <v>103.47</v>
      </c>
      <c r="BY1000" s="18" t="n">
        <v>32955</v>
      </c>
      <c r="BZ1000" s="0" t="n">
        <v>437.25</v>
      </c>
      <c r="CC1000" s="18" t="n">
        <v>28753</v>
      </c>
      <c r="CD1000" s="0" t="n">
        <v>213.6</v>
      </c>
      <c r="CE1000" s="18" t="n">
        <v>31894</v>
      </c>
      <c r="CF1000" s="0" t="n">
        <v>18.83</v>
      </c>
      <c r="CG1000" s="18" t="n">
        <v>42430</v>
      </c>
      <c r="CH1000" s="0" t="n">
        <v>47.1</v>
      </c>
      <c r="CI1000" s="18" t="n">
        <v>32959</v>
      </c>
      <c r="CJ1000" s="0" t="n">
        <v>2528.4</v>
      </c>
      <c r="CK1000" s="18" t="n">
        <v>30295</v>
      </c>
      <c r="CL1000" s="0" t="n">
        <v>88.514</v>
      </c>
      <c r="CM1000" s="18" t="n">
        <v>41827</v>
      </c>
      <c r="CN1000" s="0" t="n">
        <v>779.9</v>
      </c>
      <c r="CO1000" s="18" t="n">
        <v>44183</v>
      </c>
      <c r="CP1000" s="0" t="n">
        <v>688.46</v>
      </c>
    </row>
    <row r="1001" customFormat="false" ht="15" hidden="false" customHeight="false" outlineLevel="0" collapsed="false">
      <c r="BU1001" s="18" t="n">
        <v>27012</v>
      </c>
      <c r="BV1001" s="0" t="n">
        <v>93.29</v>
      </c>
      <c r="BW1001" s="18" t="n">
        <v>27523</v>
      </c>
      <c r="BX1001" s="0" t="n">
        <v>104.22</v>
      </c>
      <c r="BY1001" s="18" t="n">
        <v>32962</v>
      </c>
      <c r="BZ1001" s="0" t="n">
        <v>435.54</v>
      </c>
      <c r="CC1001" s="18" t="n">
        <v>28754</v>
      </c>
      <c r="CD1001" s="0" t="n">
        <v>215.65</v>
      </c>
      <c r="CE1001" s="18" t="n">
        <v>31895</v>
      </c>
      <c r="CF1001" s="0" t="n">
        <v>18.84</v>
      </c>
      <c r="CG1001" s="18" t="n">
        <v>42431</v>
      </c>
      <c r="CH1001" s="0" t="n">
        <v>47.9</v>
      </c>
      <c r="CI1001" s="18" t="n">
        <v>32960</v>
      </c>
      <c r="CJ1001" s="0" t="n">
        <v>2454.3</v>
      </c>
      <c r="CK1001" s="18" t="n">
        <v>30298</v>
      </c>
      <c r="CL1001" s="0" t="n">
        <v>88.337</v>
      </c>
      <c r="CM1001" s="18" t="n">
        <v>41828</v>
      </c>
      <c r="CN1001" s="0" t="n">
        <v>781.01</v>
      </c>
      <c r="CO1001" s="18" t="n">
        <v>44186</v>
      </c>
      <c r="CP1001" s="0" t="n">
        <v>654.83</v>
      </c>
    </row>
    <row r="1002" customFormat="false" ht="15" hidden="false" customHeight="false" outlineLevel="0" collapsed="false">
      <c r="BU1002" s="18" t="n">
        <v>27015</v>
      </c>
      <c r="BV1002" s="0" t="n">
        <v>92.75</v>
      </c>
      <c r="BW1002" s="18" t="n">
        <v>27526</v>
      </c>
      <c r="BX1002" s="0" t="n">
        <v>104.29</v>
      </c>
      <c r="BY1002" s="18" t="n">
        <v>32969</v>
      </c>
      <c r="BZ1002" s="0" t="n">
        <v>430.9</v>
      </c>
      <c r="CC1002" s="18" t="n">
        <v>28755</v>
      </c>
      <c r="CD1002" s="0" t="n">
        <v>214.35</v>
      </c>
      <c r="CE1002" s="18" t="n">
        <v>31896</v>
      </c>
      <c r="CF1002" s="0" t="n">
        <v>18.6</v>
      </c>
      <c r="CG1002" s="18" t="n">
        <v>42432</v>
      </c>
      <c r="CH1002" s="0" t="n">
        <v>49.5</v>
      </c>
      <c r="CI1002" s="18" t="n">
        <v>32961</v>
      </c>
      <c r="CJ1002" s="0" t="n">
        <v>2543.5</v>
      </c>
      <c r="CK1002" s="18" t="n">
        <v>30299</v>
      </c>
      <c r="CL1002" s="0" t="n">
        <v>87.396</v>
      </c>
      <c r="CM1002" s="18" t="n">
        <v>41829</v>
      </c>
      <c r="CN1002" s="0" t="n">
        <v>780.18</v>
      </c>
      <c r="CO1002" s="18" t="n">
        <v>44187</v>
      </c>
      <c r="CP1002" s="0" t="n">
        <v>659.64</v>
      </c>
    </row>
    <row r="1003" customFormat="false" ht="15" hidden="false" customHeight="false" outlineLevel="0" collapsed="false">
      <c r="BU1003" s="18" t="n">
        <v>27016</v>
      </c>
      <c r="BV1003" s="0" t="n">
        <v>94.74</v>
      </c>
      <c r="BW1003" s="18" t="n">
        <v>27527</v>
      </c>
      <c r="BX1003" s="0" t="n">
        <v>104.58</v>
      </c>
      <c r="BY1003" s="18" t="n">
        <v>32976</v>
      </c>
      <c r="BZ1003" s="0" t="n">
        <v>436.31</v>
      </c>
      <c r="CC1003" s="18" t="n">
        <v>28758</v>
      </c>
      <c r="CD1003" s="0" t="n">
        <v>218.4</v>
      </c>
      <c r="CE1003" s="18" t="n">
        <v>31897</v>
      </c>
      <c r="CF1003" s="0" t="n">
        <v>18.73</v>
      </c>
      <c r="CG1003" s="18" t="n">
        <v>42433</v>
      </c>
      <c r="CH1003" s="0" t="n">
        <v>49.6</v>
      </c>
      <c r="CI1003" s="18" t="n">
        <v>32962</v>
      </c>
      <c r="CJ1003" s="0" t="n">
        <v>2558.2</v>
      </c>
      <c r="CK1003" s="18" t="n">
        <v>30300</v>
      </c>
      <c r="CL1003" s="0" t="n">
        <v>85.492</v>
      </c>
      <c r="CM1003" s="18" t="n">
        <v>41830</v>
      </c>
      <c r="CN1003" s="0" t="n">
        <v>772.56</v>
      </c>
      <c r="CO1003" s="18" t="n">
        <v>44188</v>
      </c>
      <c r="CP1003" s="0" t="n">
        <v>632.26</v>
      </c>
    </row>
    <row r="1004" customFormat="false" ht="15" hidden="false" customHeight="false" outlineLevel="0" collapsed="false">
      <c r="BU1004" s="18" t="n">
        <v>27017</v>
      </c>
      <c r="BV1004" s="0" t="n">
        <v>94.82</v>
      </c>
      <c r="BW1004" s="18" t="n">
        <v>27528</v>
      </c>
      <c r="BX1004" s="0" t="n">
        <v>104.94</v>
      </c>
      <c r="BY1004" s="18" t="n">
        <v>32983</v>
      </c>
      <c r="BZ1004" s="0" t="n">
        <v>425.79</v>
      </c>
      <c r="CC1004" s="18" t="n">
        <v>28759</v>
      </c>
      <c r="CD1004" s="0" t="n">
        <v>218.25</v>
      </c>
      <c r="CE1004" s="18" t="n">
        <v>31898</v>
      </c>
      <c r="CF1004" s="0" t="n">
        <v>18.83</v>
      </c>
      <c r="CG1004" s="18" t="n">
        <v>42436</v>
      </c>
      <c r="CH1004" s="0" t="n">
        <v>62.7</v>
      </c>
      <c r="CI1004" s="18" t="n">
        <v>32965</v>
      </c>
      <c r="CJ1004" s="0" t="n">
        <v>2658.6</v>
      </c>
      <c r="CK1004" s="18" t="n">
        <v>30301</v>
      </c>
      <c r="CL1004" s="0" t="n">
        <v>85.231</v>
      </c>
      <c r="CM1004" s="18" t="n">
        <v>41831</v>
      </c>
      <c r="CN1004" s="0" t="n">
        <v>792.1</v>
      </c>
      <c r="CO1004" s="18" t="n">
        <v>44189</v>
      </c>
      <c r="CP1004" s="0" t="n">
        <v>641.07</v>
      </c>
    </row>
    <row r="1005" customFormat="false" ht="15" hidden="false" customHeight="false" outlineLevel="0" collapsed="false">
      <c r="BU1005" s="18" t="n">
        <v>27018</v>
      </c>
      <c r="BV1005" s="0" t="n">
        <v>94.55</v>
      </c>
      <c r="BW1005" s="18" t="n">
        <v>27529</v>
      </c>
      <c r="BX1005" s="0" t="n">
        <v>104.47</v>
      </c>
      <c r="BY1005" s="18" t="n">
        <v>32990</v>
      </c>
      <c r="BZ1005" s="0" t="n">
        <v>417.98</v>
      </c>
      <c r="CC1005" s="18" t="n">
        <v>28760</v>
      </c>
      <c r="CD1005" s="0" t="n">
        <v>214.8</v>
      </c>
      <c r="CE1005" s="18" t="n">
        <v>31901</v>
      </c>
      <c r="CF1005" s="0" t="n">
        <v>18.92</v>
      </c>
      <c r="CG1005" s="18" t="n">
        <v>42437</v>
      </c>
      <c r="CH1005" s="0" t="n">
        <v>64.3</v>
      </c>
      <c r="CI1005" s="18" t="n">
        <v>32966</v>
      </c>
      <c r="CJ1005" s="0" t="n">
        <v>2615.4</v>
      </c>
      <c r="CK1005" s="18" t="n">
        <v>30302</v>
      </c>
      <c r="CL1005" s="0" t="n">
        <v>86.257</v>
      </c>
      <c r="CM1005" s="18" t="n">
        <v>41834</v>
      </c>
      <c r="CN1005" s="0" t="n">
        <v>777.6</v>
      </c>
      <c r="CO1005" s="18" t="n">
        <v>44193</v>
      </c>
      <c r="CP1005" s="0" t="n">
        <v>770.01</v>
      </c>
    </row>
    <row r="1006" customFormat="false" ht="15" hidden="false" customHeight="false" outlineLevel="0" collapsed="false">
      <c r="BU1006" s="18" t="n">
        <v>27019</v>
      </c>
      <c r="BV1006" s="0" t="n">
        <v>93.54</v>
      </c>
      <c r="BW1006" s="18" t="n">
        <v>27530</v>
      </c>
      <c r="BX1006" s="0" t="n">
        <v>103.87</v>
      </c>
      <c r="BY1006" s="18" t="n">
        <v>32997</v>
      </c>
      <c r="BZ1006" s="0" t="n">
        <v>428.61</v>
      </c>
      <c r="CC1006" s="18" t="n">
        <v>28761</v>
      </c>
      <c r="CD1006" s="0" t="n">
        <v>217.9</v>
      </c>
      <c r="CE1006" s="18" t="n">
        <v>31902</v>
      </c>
      <c r="CF1006" s="0" t="n">
        <v>19.05</v>
      </c>
      <c r="CG1006" s="18" t="n">
        <v>42438</v>
      </c>
      <c r="CH1006" s="0" t="n">
        <v>57.2</v>
      </c>
      <c r="CI1006" s="18" t="n">
        <v>32967</v>
      </c>
      <c r="CJ1006" s="0" t="n">
        <v>2625.6</v>
      </c>
      <c r="CK1006" s="18" t="n">
        <v>30305</v>
      </c>
      <c r="CL1006" s="0" t="n">
        <v>85.782</v>
      </c>
      <c r="CM1006" s="18" t="n">
        <v>41835</v>
      </c>
      <c r="CN1006" s="0" t="n">
        <v>777.18</v>
      </c>
      <c r="CO1006" s="18" t="n">
        <v>44194</v>
      </c>
      <c r="CP1006" s="0" t="n">
        <v>767.45</v>
      </c>
    </row>
    <row r="1007" customFormat="false" ht="15" hidden="false" customHeight="false" outlineLevel="0" collapsed="false">
      <c r="BU1007" s="18" t="n">
        <v>27022</v>
      </c>
      <c r="BV1007" s="0" t="n">
        <v>92.9</v>
      </c>
      <c r="BW1007" s="18" t="n">
        <v>27533</v>
      </c>
      <c r="BX1007" s="0" t="n">
        <v>104.03</v>
      </c>
      <c r="BY1007" s="18" t="n">
        <v>33004</v>
      </c>
      <c r="BZ1007" s="0" t="n">
        <v>438.1</v>
      </c>
      <c r="CC1007" s="18" t="n">
        <v>28762</v>
      </c>
      <c r="CD1007" s="0" t="n">
        <v>217.1</v>
      </c>
      <c r="CE1007" s="18" t="n">
        <v>31903</v>
      </c>
      <c r="CF1007" s="0" t="n">
        <v>19.23</v>
      </c>
      <c r="CG1007" s="18" t="n">
        <v>42439</v>
      </c>
      <c r="CH1007" s="0" t="n">
        <v>59.7</v>
      </c>
      <c r="CI1007" s="18" t="n">
        <v>32968</v>
      </c>
      <c r="CJ1007" s="0" t="n">
        <v>2556.5</v>
      </c>
      <c r="CK1007" s="18" t="n">
        <v>30306</v>
      </c>
      <c r="CL1007" s="0" t="n">
        <v>86.277</v>
      </c>
      <c r="CM1007" s="18" t="n">
        <v>41836</v>
      </c>
      <c r="CN1007" s="0" t="n">
        <v>774.34</v>
      </c>
      <c r="CO1007" s="18" t="n">
        <v>44195</v>
      </c>
      <c r="CP1007" s="0" t="n">
        <v>793.1</v>
      </c>
    </row>
    <row r="1008" customFormat="false" ht="15" hidden="false" customHeight="false" outlineLevel="0" collapsed="false">
      <c r="BU1008" s="18" t="n">
        <v>27024</v>
      </c>
      <c r="BV1008" s="0" t="n">
        <v>95.74</v>
      </c>
      <c r="BW1008" s="18" t="n">
        <v>27534</v>
      </c>
      <c r="BX1008" s="0" t="n">
        <v>103.83</v>
      </c>
      <c r="BY1008" s="18" t="n">
        <v>33011</v>
      </c>
      <c r="BZ1008" s="0" t="n">
        <v>448.31</v>
      </c>
      <c r="CC1008" s="18" t="n">
        <v>28765</v>
      </c>
      <c r="CD1008" s="0" t="n">
        <v>217.1</v>
      </c>
      <c r="CE1008" s="18" t="n">
        <v>31904</v>
      </c>
      <c r="CF1008" s="0" t="n">
        <v>19.13</v>
      </c>
      <c r="CG1008" s="18" t="n">
        <v>42440</v>
      </c>
      <c r="CH1008" s="0" t="n">
        <v>57.7</v>
      </c>
      <c r="CI1008" s="18" t="n">
        <v>32969</v>
      </c>
      <c r="CJ1008" s="0" t="n">
        <v>2554.2</v>
      </c>
      <c r="CK1008" s="18" t="n">
        <v>30307</v>
      </c>
      <c r="CL1008" s="0" t="n">
        <v>86.744</v>
      </c>
      <c r="CM1008" s="18" t="n">
        <v>41837</v>
      </c>
      <c r="CN1008" s="0" t="n">
        <v>778.79</v>
      </c>
      <c r="CO1008" s="18" t="n">
        <v>44196</v>
      </c>
      <c r="CP1008" s="0" t="n">
        <v>783.28</v>
      </c>
    </row>
    <row r="1009" customFormat="false" ht="15" hidden="false" customHeight="false" outlineLevel="0" collapsed="false">
      <c r="BU1009" s="18" t="n">
        <v>27025</v>
      </c>
      <c r="BV1009" s="0" t="n">
        <v>97.74</v>
      </c>
      <c r="BW1009" s="18" t="n">
        <v>27535</v>
      </c>
      <c r="BX1009" s="0" t="n">
        <v>102.97</v>
      </c>
      <c r="BY1009" s="18" t="n">
        <v>33018</v>
      </c>
      <c r="BZ1009" s="0" t="n">
        <v>453.69</v>
      </c>
      <c r="CC1009" s="18" t="n">
        <v>28766</v>
      </c>
      <c r="CD1009" s="0" t="n">
        <v>221.4</v>
      </c>
      <c r="CE1009" s="18" t="n">
        <v>31905</v>
      </c>
      <c r="CF1009" s="0" t="n">
        <v>19.26</v>
      </c>
      <c r="CG1009" s="18" t="n">
        <v>42443</v>
      </c>
      <c r="CH1009" s="0" t="n">
        <v>57.1</v>
      </c>
      <c r="CI1009" s="18" t="n">
        <v>32972</v>
      </c>
      <c r="CJ1009" s="0" t="n">
        <v>2567.4</v>
      </c>
      <c r="CK1009" s="18" t="n">
        <v>30308</v>
      </c>
      <c r="CL1009" s="0" t="n">
        <v>87.283</v>
      </c>
      <c r="CM1009" s="18" t="n">
        <v>41838</v>
      </c>
      <c r="CN1009" s="0" t="n">
        <v>786.08</v>
      </c>
      <c r="CO1009" s="18" t="n">
        <v>44200</v>
      </c>
      <c r="CP1009" s="0" t="n">
        <v>1066.63</v>
      </c>
    </row>
    <row r="1010" customFormat="false" ht="15" hidden="false" customHeight="false" outlineLevel="0" collapsed="false">
      <c r="BU1010" s="18" t="n">
        <v>27026</v>
      </c>
      <c r="BV1010" s="0" t="n">
        <v>97.54</v>
      </c>
      <c r="BW1010" s="18" t="n">
        <v>27536</v>
      </c>
      <c r="BX1010" s="0" t="n">
        <v>103.25</v>
      </c>
      <c r="BY1010" s="18" t="n">
        <v>33025</v>
      </c>
      <c r="BZ1010" s="0" t="n">
        <v>462.13</v>
      </c>
      <c r="CC1010" s="18" t="n">
        <v>28767</v>
      </c>
      <c r="CD1010" s="0" t="n">
        <v>223.5</v>
      </c>
      <c r="CE1010" s="18" t="n">
        <v>31908</v>
      </c>
      <c r="CF1010" s="0" t="n">
        <v>19.41</v>
      </c>
      <c r="CG1010" s="18" t="n">
        <v>42444</v>
      </c>
      <c r="CH1010" s="0" t="n">
        <v>53.9</v>
      </c>
      <c r="CI1010" s="18" t="n">
        <v>32973</v>
      </c>
      <c r="CJ1010" s="0" t="n">
        <v>2531.4</v>
      </c>
      <c r="CK1010" s="18" t="n">
        <v>30312</v>
      </c>
      <c r="CL1010" s="0" t="n">
        <v>87.83</v>
      </c>
      <c r="CM1010" s="18" t="n">
        <v>41841</v>
      </c>
      <c r="CN1010" s="0" t="n">
        <v>775.98</v>
      </c>
      <c r="CO1010" s="18" t="n">
        <v>44201</v>
      </c>
      <c r="CP1010" s="0" t="n">
        <v>1149.82</v>
      </c>
    </row>
    <row r="1011" customFormat="false" ht="15" hidden="false" customHeight="false" outlineLevel="0" collapsed="false">
      <c r="BU1011" s="18" t="n">
        <v>27029</v>
      </c>
      <c r="BV1011" s="0" t="n">
        <v>97.55</v>
      </c>
      <c r="BW1011" s="18" t="n">
        <v>27537</v>
      </c>
      <c r="BX1011" s="0" t="n">
        <v>104.11</v>
      </c>
      <c r="BY1011" s="18" t="n">
        <v>33032</v>
      </c>
      <c r="BZ1011" s="0" t="n">
        <v>460.87</v>
      </c>
      <c r="CC1011" s="18" t="n">
        <v>28768</v>
      </c>
      <c r="CD1011" s="0" t="n">
        <v>222.7</v>
      </c>
      <c r="CE1011" s="18" t="n">
        <v>31909</v>
      </c>
      <c r="CF1011" s="0" t="n">
        <v>19.27</v>
      </c>
      <c r="CG1011" s="18" t="n">
        <v>42445</v>
      </c>
      <c r="CH1011" s="0" t="n">
        <v>53.6</v>
      </c>
      <c r="CI1011" s="18" t="n">
        <v>32974</v>
      </c>
      <c r="CJ1011" s="0" t="n">
        <v>2522</v>
      </c>
      <c r="CK1011" s="18" t="n">
        <v>30313</v>
      </c>
      <c r="CL1011" s="0" t="n">
        <v>87.452</v>
      </c>
      <c r="CM1011" s="18" t="n">
        <v>41842</v>
      </c>
      <c r="CN1011" s="0" t="n">
        <v>777.3</v>
      </c>
      <c r="CO1011" s="18" t="n">
        <v>44202</v>
      </c>
      <c r="CP1011" s="0" t="n">
        <v>1250.72</v>
      </c>
    </row>
    <row r="1012" customFormat="false" ht="15" hidden="false" customHeight="false" outlineLevel="0" collapsed="false">
      <c r="BU1012" s="18" t="n">
        <v>27031</v>
      </c>
      <c r="BV1012" s="0" t="n">
        <v>97.68</v>
      </c>
      <c r="BW1012" s="18" t="n">
        <v>27540</v>
      </c>
      <c r="BX1012" s="0" t="n">
        <v>104.11</v>
      </c>
      <c r="BY1012" s="18" t="n">
        <v>33039</v>
      </c>
      <c r="BZ1012" s="0" t="n">
        <v>467.55</v>
      </c>
      <c r="CC1012" s="18" t="n">
        <v>28769</v>
      </c>
      <c r="CD1012" s="0" t="n">
        <v>223.1</v>
      </c>
      <c r="CE1012" s="18" t="n">
        <v>31910</v>
      </c>
      <c r="CF1012" s="0" t="n">
        <v>19.41</v>
      </c>
      <c r="CG1012" s="18" t="n">
        <v>42446</v>
      </c>
      <c r="CH1012" s="0" t="n">
        <v>54.9</v>
      </c>
      <c r="CI1012" s="18" t="n">
        <v>32975</v>
      </c>
      <c r="CJ1012" s="0" t="n">
        <v>2569.7</v>
      </c>
      <c r="CK1012" s="18" t="n">
        <v>30314</v>
      </c>
      <c r="CL1012" s="0" t="n">
        <v>87.665</v>
      </c>
      <c r="CM1012" s="18" t="n">
        <v>41843</v>
      </c>
      <c r="CN1012" s="0" t="n">
        <v>775</v>
      </c>
      <c r="CO1012" s="18" t="n">
        <v>44203</v>
      </c>
      <c r="CP1012" s="0" t="n">
        <v>1327.9</v>
      </c>
    </row>
    <row r="1013" customFormat="false" ht="15" hidden="false" customHeight="false" outlineLevel="0" collapsed="false">
      <c r="BU1013" s="18" t="n">
        <v>27032</v>
      </c>
      <c r="BV1013" s="0" t="n">
        <v>99.8</v>
      </c>
      <c r="BW1013" s="18" t="n">
        <v>27541</v>
      </c>
      <c r="BX1013" s="0" t="n">
        <v>103.87</v>
      </c>
      <c r="BY1013" s="18" t="n">
        <v>33046</v>
      </c>
      <c r="BZ1013" s="0" t="n">
        <v>459.33</v>
      </c>
      <c r="CC1013" s="18" t="n">
        <v>28772</v>
      </c>
      <c r="CD1013" s="0" t="n">
        <v>222.45</v>
      </c>
      <c r="CE1013" s="18" t="n">
        <v>31911</v>
      </c>
      <c r="CF1013" s="0" t="n">
        <v>19.56</v>
      </c>
      <c r="CG1013" s="18" t="n">
        <v>42447</v>
      </c>
      <c r="CH1013" s="0" t="n">
        <v>56.4</v>
      </c>
      <c r="CI1013" s="18" t="n">
        <v>32980</v>
      </c>
      <c r="CJ1013" s="0" t="n">
        <v>2524.5</v>
      </c>
      <c r="CK1013" s="18" t="n">
        <v>30315</v>
      </c>
      <c r="CL1013" s="0" t="n">
        <v>87.557</v>
      </c>
      <c r="CM1013" s="18" t="n">
        <v>41844</v>
      </c>
      <c r="CN1013" s="0" t="n">
        <v>754.56</v>
      </c>
      <c r="CO1013" s="18" t="n">
        <v>44204</v>
      </c>
      <c r="CP1013" s="0" t="n">
        <v>1259.67</v>
      </c>
    </row>
    <row r="1014" customFormat="false" ht="15" hidden="false" customHeight="false" outlineLevel="0" collapsed="false">
      <c r="BU1014" s="18" t="n">
        <v>27033</v>
      </c>
      <c r="BV1014" s="0" t="n">
        <v>98.9</v>
      </c>
      <c r="BW1014" s="18" t="n">
        <v>27542</v>
      </c>
      <c r="BX1014" s="0" t="n">
        <v>103</v>
      </c>
      <c r="BY1014" s="18" t="n">
        <v>33053</v>
      </c>
      <c r="BZ1014" s="0" t="n">
        <v>462.29</v>
      </c>
      <c r="CC1014" s="18" t="n">
        <v>28773</v>
      </c>
      <c r="CD1014" s="0" t="n">
        <v>225.3</v>
      </c>
      <c r="CE1014" s="18" t="n">
        <v>31912</v>
      </c>
      <c r="CF1014" s="0" t="n">
        <v>19.8</v>
      </c>
      <c r="CG1014" s="18" t="n">
        <v>42450</v>
      </c>
      <c r="CH1014" s="0" t="n">
        <v>57.1</v>
      </c>
      <c r="CI1014" s="18" t="n">
        <v>32981</v>
      </c>
      <c r="CJ1014" s="0" t="n">
        <v>2500</v>
      </c>
      <c r="CK1014" s="18" t="n">
        <v>30316</v>
      </c>
      <c r="CL1014" s="0" t="n">
        <v>88.273</v>
      </c>
      <c r="CM1014" s="18" t="n">
        <v>41845</v>
      </c>
      <c r="CN1014" s="0" t="n">
        <v>749.38</v>
      </c>
      <c r="CO1014" s="18" t="n">
        <v>44207</v>
      </c>
      <c r="CP1014" s="0" t="n">
        <v>1096.86</v>
      </c>
    </row>
    <row r="1015" customFormat="false" ht="15" hidden="false" customHeight="false" outlineLevel="0" collapsed="false">
      <c r="BU1015" s="18" t="n">
        <v>27036</v>
      </c>
      <c r="BV1015" s="0" t="n">
        <v>98.07</v>
      </c>
      <c r="BW1015" s="18" t="n">
        <v>27543</v>
      </c>
      <c r="BX1015" s="0" t="n">
        <v>102.63</v>
      </c>
      <c r="BY1015" s="18" t="n">
        <v>33060</v>
      </c>
      <c r="BZ1015" s="0" t="n">
        <v>460.53</v>
      </c>
      <c r="CC1015" s="18" t="n">
        <v>28774</v>
      </c>
      <c r="CD1015" s="0" t="n">
        <v>226.3</v>
      </c>
      <c r="CE1015" s="18" t="n">
        <v>31915</v>
      </c>
      <c r="CF1015" s="0" t="n">
        <v>19.89</v>
      </c>
      <c r="CG1015" s="18" t="n">
        <v>42451</v>
      </c>
      <c r="CH1015" s="0" t="n">
        <v>56.5</v>
      </c>
      <c r="CI1015" s="18" t="n">
        <v>32982</v>
      </c>
      <c r="CJ1015" s="0" t="n">
        <v>2461.7</v>
      </c>
      <c r="CK1015" s="18" t="n">
        <v>30319</v>
      </c>
      <c r="CL1015" s="0" t="n">
        <v>87.665</v>
      </c>
      <c r="CM1015" s="18" t="n">
        <v>41848</v>
      </c>
      <c r="CN1015" s="0" t="n">
        <v>740.24</v>
      </c>
      <c r="CO1015" s="18" t="n">
        <v>44208</v>
      </c>
      <c r="CP1015" s="0" t="n">
        <v>1139.23</v>
      </c>
    </row>
    <row r="1016" customFormat="false" ht="15" hidden="false" customHeight="false" outlineLevel="0" collapsed="false">
      <c r="BU1016" s="18" t="n">
        <v>27037</v>
      </c>
      <c r="BV1016" s="0" t="n">
        <v>96.12</v>
      </c>
      <c r="BW1016" s="18" t="n">
        <v>27544</v>
      </c>
      <c r="BX1016" s="0" t="n">
        <v>103.45</v>
      </c>
      <c r="BY1016" s="18" t="n">
        <v>33067</v>
      </c>
      <c r="BZ1016" s="0" t="n">
        <v>468.44</v>
      </c>
      <c r="CC1016" s="18" t="n">
        <v>28775</v>
      </c>
      <c r="CD1016" s="0" t="n">
        <v>225.55</v>
      </c>
      <c r="CE1016" s="18" t="n">
        <v>31916</v>
      </c>
      <c r="CF1016" s="0" t="n">
        <v>19.87</v>
      </c>
      <c r="CG1016" s="18" t="n">
        <v>42452</v>
      </c>
      <c r="CH1016" s="0" t="n">
        <v>57.1</v>
      </c>
      <c r="CI1016" s="18" t="n">
        <v>32983</v>
      </c>
      <c r="CJ1016" s="0" t="n">
        <v>2456.1</v>
      </c>
      <c r="CK1016" s="18" t="n">
        <v>30320</v>
      </c>
      <c r="CL1016" s="0" t="n">
        <v>88.454</v>
      </c>
      <c r="CM1016" s="18" t="n">
        <v>41849</v>
      </c>
      <c r="CN1016" s="0" t="n">
        <v>727.85</v>
      </c>
      <c r="CO1016" s="18" t="n">
        <v>44209</v>
      </c>
      <c r="CP1016" s="0" t="n">
        <v>1188.98</v>
      </c>
    </row>
    <row r="1017" customFormat="false" ht="15" hidden="false" customHeight="false" outlineLevel="0" collapsed="false">
      <c r="BU1017" s="18" t="n">
        <v>27038</v>
      </c>
      <c r="BV1017" s="0" t="n">
        <v>93.42</v>
      </c>
      <c r="BW1017" s="18" t="n">
        <v>27547</v>
      </c>
      <c r="BX1017" s="0" t="n">
        <v>104.67</v>
      </c>
      <c r="BY1017" s="18" t="n">
        <v>33074</v>
      </c>
      <c r="BZ1017" s="0" t="n">
        <v>455.27</v>
      </c>
      <c r="CC1017" s="18" t="n">
        <v>28776</v>
      </c>
      <c r="CD1017" s="0" t="n">
        <v>224.5</v>
      </c>
      <c r="CE1017" s="18" t="n">
        <v>31917</v>
      </c>
      <c r="CF1017" s="0" t="n">
        <v>19.87</v>
      </c>
      <c r="CG1017" s="18" t="n">
        <v>42453</v>
      </c>
      <c r="CH1017" s="0" t="n">
        <v>54.8</v>
      </c>
      <c r="CI1017" s="18" t="n">
        <v>32986</v>
      </c>
      <c r="CJ1017" s="0" t="n">
        <v>2459.7</v>
      </c>
      <c r="CK1017" s="18" t="n">
        <v>30321</v>
      </c>
      <c r="CL1017" s="0" t="n">
        <v>89.251</v>
      </c>
      <c r="CM1017" s="18" t="n">
        <v>41850</v>
      </c>
      <c r="CN1017" s="0" t="n">
        <v>705.79</v>
      </c>
      <c r="CO1017" s="18" t="n">
        <v>44210</v>
      </c>
      <c r="CP1017" s="0" t="n">
        <v>1257.35</v>
      </c>
    </row>
    <row r="1018" customFormat="false" ht="15" hidden="false" customHeight="false" outlineLevel="0" collapsed="false">
      <c r="BU1018" s="18" t="n">
        <v>27039</v>
      </c>
      <c r="BV1018" s="0" t="n">
        <v>92.39</v>
      </c>
      <c r="BW1018" s="18" t="n">
        <v>27548</v>
      </c>
      <c r="BX1018" s="0" t="n">
        <v>105.18</v>
      </c>
      <c r="BY1018" s="18" t="n">
        <v>33081</v>
      </c>
      <c r="BZ1018" s="0" t="n">
        <v>442.59</v>
      </c>
      <c r="CC1018" s="18" t="n">
        <v>28779</v>
      </c>
      <c r="CD1018" s="0" t="n">
        <v>223.4</v>
      </c>
      <c r="CE1018" s="18" t="n">
        <v>31918</v>
      </c>
      <c r="CF1018" s="0" t="n">
        <v>19.87</v>
      </c>
      <c r="CG1018" s="18" t="n">
        <v>42454</v>
      </c>
      <c r="CH1018" s="0" t="n">
        <v>54</v>
      </c>
      <c r="CI1018" s="18" t="n">
        <v>32987</v>
      </c>
      <c r="CJ1018" s="0" t="n">
        <v>2440.9</v>
      </c>
      <c r="CK1018" s="18" t="n">
        <v>30322</v>
      </c>
      <c r="CL1018" s="0" t="n">
        <v>91.246</v>
      </c>
      <c r="CM1018" s="18" t="n">
        <v>41851</v>
      </c>
      <c r="CN1018" s="0" t="n">
        <v>732.95</v>
      </c>
      <c r="CO1018" s="18" t="n">
        <v>44211</v>
      </c>
      <c r="CP1018" s="0" t="n">
        <v>1231.12</v>
      </c>
    </row>
    <row r="1019" customFormat="false" ht="15" hidden="false" customHeight="false" outlineLevel="0" collapsed="false">
      <c r="BU1019" s="18" t="n">
        <v>27040</v>
      </c>
      <c r="BV1019" s="0" t="n">
        <v>93.66</v>
      </c>
      <c r="BW1019" s="18" t="n">
        <v>27549</v>
      </c>
      <c r="BX1019" s="0" t="n">
        <v>105.02</v>
      </c>
      <c r="BY1019" s="18" t="n">
        <v>33088</v>
      </c>
      <c r="BZ1019" s="0" t="n">
        <v>417.46</v>
      </c>
      <c r="CC1019" s="18" t="n">
        <v>28780</v>
      </c>
      <c r="CD1019" s="0" t="n">
        <v>227.75</v>
      </c>
      <c r="CE1019" s="18" t="n">
        <v>31919</v>
      </c>
      <c r="CF1019" s="0" t="n">
        <v>19.35</v>
      </c>
      <c r="CG1019" s="18" t="n">
        <v>42457</v>
      </c>
      <c r="CH1019" s="0" t="n">
        <v>54.3</v>
      </c>
      <c r="CI1019" s="18" t="n">
        <v>32988</v>
      </c>
      <c r="CJ1019" s="0" t="n">
        <v>2497.5</v>
      </c>
      <c r="CK1019" s="18" t="n">
        <v>30323</v>
      </c>
      <c r="CL1019" s="0" t="n">
        <v>91.995</v>
      </c>
      <c r="CM1019" s="18" t="n">
        <v>41852</v>
      </c>
      <c r="CN1019" s="0" t="n">
        <v>750.04</v>
      </c>
      <c r="CO1019" s="18" t="n">
        <v>44215</v>
      </c>
      <c r="CP1019" s="0" t="n">
        <v>1494.27</v>
      </c>
    </row>
    <row r="1020" customFormat="false" ht="15" hidden="false" customHeight="false" outlineLevel="0" collapsed="false">
      <c r="BU1020" s="18" t="n">
        <v>27043</v>
      </c>
      <c r="BV1020" s="0" t="n">
        <v>93.42</v>
      </c>
      <c r="BW1020" s="18" t="n">
        <v>27550</v>
      </c>
      <c r="BX1020" s="0" t="n">
        <v>105.12</v>
      </c>
      <c r="BY1020" s="18" t="n">
        <v>33095</v>
      </c>
      <c r="BZ1020" s="0" t="n">
        <v>408.03</v>
      </c>
      <c r="CC1020" s="18" t="n">
        <v>28781</v>
      </c>
      <c r="CD1020" s="0" t="n">
        <v>229</v>
      </c>
      <c r="CE1020" s="18" t="n">
        <v>31923</v>
      </c>
      <c r="CF1020" s="0" t="n">
        <v>19.42</v>
      </c>
      <c r="CG1020" s="18" t="n">
        <v>42458</v>
      </c>
      <c r="CH1020" s="0" t="n">
        <v>52.6</v>
      </c>
      <c r="CI1020" s="18" t="n">
        <v>32989</v>
      </c>
      <c r="CJ1020" s="0" t="n">
        <v>2506.1</v>
      </c>
      <c r="CK1020" s="18" t="n">
        <v>30326</v>
      </c>
      <c r="CL1020" s="0" t="n">
        <v>93.105</v>
      </c>
      <c r="CM1020" s="18" t="n">
        <v>41855</v>
      </c>
      <c r="CN1020" s="0" t="n">
        <v>733.58</v>
      </c>
      <c r="CO1020" s="18" t="n">
        <v>44216</v>
      </c>
      <c r="CP1020" s="0" t="n">
        <v>1402.24</v>
      </c>
    </row>
    <row r="1021" customFormat="false" ht="15" hidden="false" customHeight="false" outlineLevel="0" collapsed="false">
      <c r="BU1021" s="18" t="n">
        <v>27044</v>
      </c>
      <c r="BV1021" s="0" t="n">
        <v>94.23</v>
      </c>
      <c r="BW1021" s="18" t="n">
        <v>27551</v>
      </c>
      <c r="BX1021" s="0" t="n">
        <v>105.37</v>
      </c>
      <c r="BY1021" s="18" t="n">
        <v>33102</v>
      </c>
      <c r="BZ1021" s="0" t="n">
        <v>393.49</v>
      </c>
      <c r="CC1021" s="18" t="n">
        <v>28782</v>
      </c>
      <c r="CD1021" s="0" t="n">
        <v>225.65</v>
      </c>
      <c r="CE1021" s="18" t="n">
        <v>31924</v>
      </c>
      <c r="CF1021" s="0" t="n">
        <v>19.37</v>
      </c>
      <c r="CG1021" s="18" t="n">
        <v>42459</v>
      </c>
      <c r="CH1021" s="0" t="n">
        <v>52.6</v>
      </c>
      <c r="CI1021" s="18" t="n">
        <v>32990</v>
      </c>
      <c r="CJ1021" s="0" t="n">
        <v>2485.6</v>
      </c>
      <c r="CK1021" s="18" t="n">
        <v>30327</v>
      </c>
      <c r="CL1021" s="0" t="n">
        <v>92.892</v>
      </c>
      <c r="CM1021" s="18" t="n">
        <v>41856</v>
      </c>
      <c r="CN1021" s="0" t="n">
        <v>724.56</v>
      </c>
      <c r="CO1021" s="18" t="n">
        <v>44217</v>
      </c>
      <c r="CP1021" s="0" t="n">
        <v>1244.47</v>
      </c>
    </row>
    <row r="1022" customFormat="false" ht="15" hidden="false" customHeight="false" outlineLevel="0" collapsed="false">
      <c r="BU1022" s="18" t="n">
        <v>27045</v>
      </c>
      <c r="BV1022" s="0" t="n">
        <v>95.67</v>
      </c>
      <c r="BW1022" s="18" t="n">
        <v>27554</v>
      </c>
      <c r="BX1022" s="0" t="n">
        <v>104.1</v>
      </c>
      <c r="BY1022" s="18" t="n">
        <v>33109</v>
      </c>
      <c r="BZ1022" s="0" t="n">
        <v>367.33</v>
      </c>
      <c r="CC1022" s="18" t="n">
        <v>28783</v>
      </c>
      <c r="CD1022" s="0" t="n">
        <v>227.95</v>
      </c>
      <c r="CE1022" s="18" t="n">
        <v>31925</v>
      </c>
      <c r="CF1022" s="0" t="n">
        <v>19.26</v>
      </c>
      <c r="CG1022" s="18" t="n">
        <v>42460</v>
      </c>
      <c r="CH1022" s="0" t="n">
        <v>53.2</v>
      </c>
      <c r="CI1022" s="18" t="n">
        <v>32993</v>
      </c>
      <c r="CJ1022" s="0" t="n">
        <v>2439.2</v>
      </c>
      <c r="CK1022" s="18" t="n">
        <v>30328</v>
      </c>
      <c r="CL1022" s="0" t="n">
        <v>93.568</v>
      </c>
      <c r="CM1022" s="18" t="n">
        <v>41857</v>
      </c>
      <c r="CN1022" s="0" t="n">
        <v>725.84</v>
      </c>
      <c r="CO1022" s="18" t="n">
        <v>44218</v>
      </c>
      <c r="CP1022" s="0" t="n">
        <v>1319.49</v>
      </c>
    </row>
    <row r="1023" customFormat="false" ht="15" hidden="false" customHeight="false" outlineLevel="0" collapsed="false">
      <c r="BU1023" s="18" t="n">
        <v>27046</v>
      </c>
      <c r="BV1023" s="0" t="n">
        <v>97.3</v>
      </c>
      <c r="BW1023" s="18" t="n">
        <v>27555</v>
      </c>
      <c r="BX1023" s="0" t="n">
        <v>103.37</v>
      </c>
      <c r="BY1023" s="18" t="n">
        <v>33116</v>
      </c>
      <c r="BZ1023" s="0" t="n">
        <v>381.21</v>
      </c>
      <c r="CC1023" s="18" t="n">
        <v>28786</v>
      </c>
      <c r="CD1023" s="0" t="n">
        <v>226.75</v>
      </c>
      <c r="CE1023" s="18" t="n">
        <v>31926</v>
      </c>
      <c r="CF1023" s="0" t="n">
        <v>19.38</v>
      </c>
      <c r="CG1023" s="18" t="n">
        <v>42461</v>
      </c>
      <c r="CH1023" s="0" t="n">
        <v>53.4</v>
      </c>
      <c r="CI1023" s="18" t="n">
        <v>32994</v>
      </c>
      <c r="CJ1023" s="0" t="n">
        <v>2465.6</v>
      </c>
      <c r="CK1023" s="18" t="n">
        <v>30329</v>
      </c>
      <c r="CL1023" s="0" t="n">
        <v>93.548</v>
      </c>
      <c r="CM1023" s="18" t="n">
        <v>41858</v>
      </c>
      <c r="CN1023" s="0" t="n">
        <v>739.6</v>
      </c>
      <c r="CO1023" s="18" t="n">
        <v>44221</v>
      </c>
      <c r="CP1023" s="0" t="n">
        <v>1426</v>
      </c>
    </row>
    <row r="1024" customFormat="false" ht="15" hidden="false" customHeight="false" outlineLevel="0" collapsed="false">
      <c r="BU1024" s="18" t="n">
        <v>27047</v>
      </c>
      <c r="BV1024" s="0" t="n">
        <v>95.56</v>
      </c>
      <c r="BW1024" s="18" t="n">
        <v>27556</v>
      </c>
      <c r="BX1024" s="0" t="n">
        <v>103.29</v>
      </c>
      <c r="BY1024" s="18" t="n">
        <v>33123</v>
      </c>
      <c r="BZ1024" s="0" t="n">
        <v>380.38</v>
      </c>
      <c r="CC1024" s="18" t="n">
        <v>28787</v>
      </c>
      <c r="CD1024" s="0" t="n">
        <v>225.8</v>
      </c>
      <c r="CE1024" s="18" t="n">
        <v>31929</v>
      </c>
      <c r="CF1024" s="0" t="n">
        <v>19.56</v>
      </c>
      <c r="CG1024" s="18" t="n">
        <v>42465</v>
      </c>
      <c r="CH1024" s="0" t="n">
        <v>54.5</v>
      </c>
      <c r="CI1024" s="18" t="n">
        <v>32995</v>
      </c>
      <c r="CJ1024" s="0" t="n">
        <v>2496.4</v>
      </c>
      <c r="CK1024" s="18" t="n">
        <v>30330</v>
      </c>
      <c r="CL1024" s="0" t="n">
        <v>94.441</v>
      </c>
      <c r="CM1024" s="18" t="n">
        <v>41859</v>
      </c>
      <c r="CN1024" s="0" t="n">
        <v>739.15</v>
      </c>
      <c r="CO1024" s="18" t="n">
        <v>44222</v>
      </c>
      <c r="CP1024" s="0" t="n">
        <v>1415.24</v>
      </c>
    </row>
    <row r="1025" customFormat="false" ht="15" hidden="false" customHeight="false" outlineLevel="0" collapsed="false">
      <c r="BU1025" s="18" t="n">
        <v>27050</v>
      </c>
      <c r="BV1025" s="0" t="n">
        <v>95.4</v>
      </c>
      <c r="BW1025" s="18" t="n">
        <v>27557</v>
      </c>
      <c r="BX1025" s="0" t="n">
        <v>102.66</v>
      </c>
      <c r="BY1025" s="18" t="n">
        <v>33130</v>
      </c>
      <c r="BZ1025" s="0" t="n">
        <v>374.42</v>
      </c>
      <c r="CC1025" s="18" t="n">
        <v>28788</v>
      </c>
      <c r="CD1025" s="0" t="n">
        <v>230.9</v>
      </c>
      <c r="CE1025" s="18" t="n">
        <v>31930</v>
      </c>
      <c r="CF1025" s="0" t="n">
        <v>19.69</v>
      </c>
      <c r="CG1025" s="18" t="n">
        <v>42466</v>
      </c>
      <c r="CH1025" s="0" t="n">
        <v>54.1</v>
      </c>
      <c r="CI1025" s="18" t="n">
        <v>32996</v>
      </c>
      <c r="CJ1025" s="0" t="n">
        <v>2523.2</v>
      </c>
      <c r="CK1025" s="18" t="n">
        <v>30333</v>
      </c>
      <c r="CL1025" s="0" t="n">
        <v>95.157</v>
      </c>
      <c r="CM1025" s="18" t="n">
        <v>41862</v>
      </c>
      <c r="CN1025" s="0" t="n">
        <v>719.14</v>
      </c>
      <c r="CO1025" s="18" t="n">
        <v>44223</v>
      </c>
      <c r="CP1025" s="0" t="n">
        <v>1350.35</v>
      </c>
    </row>
    <row r="1026" customFormat="false" ht="15" hidden="false" customHeight="false" outlineLevel="0" collapsed="false">
      <c r="BU1026" s="18" t="n">
        <v>27051</v>
      </c>
      <c r="BV1026" s="0" t="n">
        <v>96.55</v>
      </c>
      <c r="BW1026" s="18" t="n">
        <v>27558</v>
      </c>
      <c r="BX1026" s="0" t="n">
        <v>102.88</v>
      </c>
      <c r="BY1026" s="18" t="n">
        <v>33137</v>
      </c>
      <c r="BZ1026" s="0" t="n">
        <v>362.25</v>
      </c>
      <c r="CC1026" s="18" t="n">
        <v>28789</v>
      </c>
      <c r="CD1026" s="0" t="n">
        <v>233.7</v>
      </c>
      <c r="CE1026" s="18" t="n">
        <v>31931</v>
      </c>
      <c r="CF1026" s="0" t="n">
        <v>19.86</v>
      </c>
      <c r="CG1026" s="18" t="n">
        <v>42467</v>
      </c>
      <c r="CH1026" s="0" t="n">
        <v>54.2</v>
      </c>
      <c r="CI1026" s="18" t="n">
        <v>32997</v>
      </c>
      <c r="CJ1026" s="0" t="n">
        <v>2510.1</v>
      </c>
      <c r="CK1026" s="18" t="n">
        <v>30334</v>
      </c>
      <c r="CL1026" s="0" t="n">
        <v>95.222</v>
      </c>
      <c r="CM1026" s="18" t="n">
        <v>41863</v>
      </c>
      <c r="CN1026" s="0" t="n">
        <v>712.71</v>
      </c>
      <c r="CO1026" s="18" t="n">
        <v>44224</v>
      </c>
      <c r="CP1026" s="0" t="n">
        <v>1427.49</v>
      </c>
    </row>
    <row r="1027" customFormat="false" ht="15" hidden="false" customHeight="false" outlineLevel="0" collapsed="false">
      <c r="BU1027" s="18" t="n">
        <v>27052</v>
      </c>
      <c r="BV1027" s="0" t="n">
        <v>97.07</v>
      </c>
      <c r="BW1027" s="18" t="n">
        <v>27561</v>
      </c>
      <c r="BX1027" s="0" t="n">
        <v>103.41</v>
      </c>
      <c r="BY1027" s="18" t="n">
        <v>33144</v>
      </c>
      <c r="BZ1027" s="0" t="n">
        <v>344.51</v>
      </c>
      <c r="CC1027" s="18" t="n">
        <v>28790</v>
      </c>
      <c r="CD1027" s="0" t="n">
        <v>234.5</v>
      </c>
      <c r="CE1027" s="18" t="n">
        <v>31932</v>
      </c>
      <c r="CF1027" s="0" t="n">
        <v>19.81</v>
      </c>
      <c r="CG1027" s="18" t="n">
        <v>42468</v>
      </c>
      <c r="CH1027" s="0" t="n">
        <v>54.5</v>
      </c>
      <c r="CI1027" s="18" t="n">
        <v>33001</v>
      </c>
      <c r="CJ1027" s="0" t="n">
        <v>2458.9</v>
      </c>
      <c r="CK1027" s="18" t="n">
        <v>30335</v>
      </c>
      <c r="CL1027" s="0" t="n">
        <v>94.638</v>
      </c>
      <c r="CM1027" s="18" t="n">
        <v>41864</v>
      </c>
      <c r="CN1027" s="0" t="n">
        <v>678.69</v>
      </c>
      <c r="CO1027" s="18" t="n">
        <v>44225</v>
      </c>
      <c r="CP1027" s="0" t="n">
        <v>1454.67</v>
      </c>
    </row>
    <row r="1028" customFormat="false" ht="15" hidden="false" customHeight="false" outlineLevel="0" collapsed="false">
      <c r="BU1028" s="18" t="n">
        <v>27053</v>
      </c>
      <c r="BV1028" s="0" t="n">
        <v>96.82</v>
      </c>
      <c r="BW1028" s="18" t="n">
        <v>27562</v>
      </c>
      <c r="BX1028" s="0" t="n">
        <v>102.73</v>
      </c>
      <c r="BY1028" s="18" t="n">
        <v>33151</v>
      </c>
      <c r="BZ1028" s="0" t="n">
        <v>347.36</v>
      </c>
      <c r="CC1028" s="18" t="n">
        <v>28793</v>
      </c>
      <c r="CD1028" s="0" t="n">
        <v>242.75</v>
      </c>
      <c r="CE1028" s="18" t="n">
        <v>31933</v>
      </c>
      <c r="CF1028" s="0" t="n">
        <v>19.79</v>
      </c>
      <c r="CG1028" s="18" t="n">
        <v>42471</v>
      </c>
      <c r="CH1028" s="0" t="n">
        <v>55.9</v>
      </c>
      <c r="CI1028" s="18" t="n">
        <v>33002</v>
      </c>
      <c r="CJ1028" s="0" t="n">
        <v>2518.4</v>
      </c>
      <c r="CK1028" s="18" t="n">
        <v>30336</v>
      </c>
      <c r="CL1028" s="0" t="n">
        <v>94.956</v>
      </c>
      <c r="CM1028" s="18" t="n">
        <v>41865</v>
      </c>
      <c r="CN1028" s="0" t="n">
        <v>642.13</v>
      </c>
      <c r="CO1028" s="18" t="n">
        <v>44228</v>
      </c>
      <c r="CP1028" s="0" t="n">
        <v>1429.13</v>
      </c>
    </row>
    <row r="1029" customFormat="false" ht="15" hidden="false" customHeight="false" outlineLevel="0" collapsed="false">
      <c r="BU1029" s="18" t="n">
        <v>27054</v>
      </c>
      <c r="BV1029" s="0" t="n">
        <v>96.63</v>
      </c>
      <c r="BW1029" s="18" t="n">
        <v>27563</v>
      </c>
      <c r="BX1029" s="0" t="n">
        <v>102.47</v>
      </c>
      <c r="BY1029" s="18" t="n">
        <v>33158</v>
      </c>
      <c r="BZ1029" s="0" t="n">
        <v>327.55</v>
      </c>
      <c r="CC1029" s="18" t="n">
        <v>28794</v>
      </c>
      <c r="CD1029" s="0" t="n">
        <v>242.6</v>
      </c>
      <c r="CE1029" s="18" t="n">
        <v>31936</v>
      </c>
      <c r="CF1029" s="0" t="n">
        <v>19.9</v>
      </c>
      <c r="CG1029" s="18" t="n">
        <v>42472</v>
      </c>
      <c r="CH1029" s="0" t="n">
        <v>57.4</v>
      </c>
      <c r="CI1029" s="18" t="n">
        <v>33003</v>
      </c>
      <c r="CJ1029" s="0" t="n">
        <v>2563.5</v>
      </c>
      <c r="CK1029" s="18" t="n">
        <v>30337</v>
      </c>
      <c r="CL1029" s="0" t="n">
        <v>94.019</v>
      </c>
      <c r="CM1029" s="18" t="n">
        <v>41866</v>
      </c>
      <c r="CN1029" s="0" t="n">
        <v>620.94</v>
      </c>
      <c r="CO1029" s="18" t="n">
        <v>44229</v>
      </c>
      <c r="CP1029" s="0" t="n">
        <v>1610.77</v>
      </c>
    </row>
    <row r="1030" customFormat="false" ht="15" hidden="false" customHeight="false" outlineLevel="0" collapsed="false">
      <c r="BU1030" s="18" t="n">
        <v>27057</v>
      </c>
      <c r="BV1030" s="0" t="n">
        <v>96.09</v>
      </c>
      <c r="BW1030" s="18" t="n">
        <v>27564</v>
      </c>
      <c r="BX1030" s="0" t="n">
        <v>103.47</v>
      </c>
      <c r="BY1030" s="18" t="n">
        <v>33165</v>
      </c>
      <c r="BZ1030" s="0" t="n">
        <v>337.36</v>
      </c>
      <c r="CC1030" s="18" t="n">
        <v>28795</v>
      </c>
      <c r="CD1030" s="0" t="n">
        <v>227.5</v>
      </c>
      <c r="CE1030" s="18" t="n">
        <v>31937</v>
      </c>
      <c r="CF1030" s="0" t="n">
        <v>19.82</v>
      </c>
      <c r="CG1030" s="18" t="n">
        <v>42473</v>
      </c>
      <c r="CH1030" s="0" t="n">
        <v>59.6</v>
      </c>
      <c r="CI1030" s="18" t="n">
        <v>33004</v>
      </c>
      <c r="CJ1030" s="0" t="n">
        <v>2537.2</v>
      </c>
      <c r="CK1030" s="18" t="n">
        <v>30340</v>
      </c>
      <c r="CL1030" s="0" t="n">
        <v>91.037</v>
      </c>
      <c r="CM1030" s="18" t="n">
        <v>41869</v>
      </c>
      <c r="CN1030" s="0" t="n">
        <v>571.79</v>
      </c>
      <c r="CO1030" s="18" t="n">
        <v>44230</v>
      </c>
      <c r="CP1030" s="0" t="n">
        <v>1729.26</v>
      </c>
    </row>
    <row r="1031" customFormat="false" ht="15" hidden="false" customHeight="false" outlineLevel="0" collapsed="false">
      <c r="BU1031" s="18" t="n">
        <v>27058</v>
      </c>
      <c r="BV1031" s="0" t="n">
        <v>96.01</v>
      </c>
      <c r="BW1031" s="18" t="n">
        <v>27565</v>
      </c>
      <c r="BX1031" s="0" t="n">
        <v>104.08</v>
      </c>
      <c r="BY1031" s="18" t="n">
        <v>33172</v>
      </c>
      <c r="BZ1031" s="0" t="n">
        <v>334.36</v>
      </c>
      <c r="CC1031" s="18" t="n">
        <v>28796</v>
      </c>
      <c r="CD1031" s="0" t="n">
        <v>221.5</v>
      </c>
      <c r="CE1031" s="18" t="n">
        <v>31938</v>
      </c>
      <c r="CF1031" s="0" t="n">
        <v>19.82</v>
      </c>
      <c r="CG1031" s="18" t="n">
        <v>42474</v>
      </c>
      <c r="CH1031" s="0" t="n">
        <v>59.4</v>
      </c>
      <c r="CI1031" s="18" t="n">
        <v>33007</v>
      </c>
      <c r="CJ1031" s="0" t="n">
        <v>2526</v>
      </c>
      <c r="CK1031" s="18" t="n">
        <v>30341</v>
      </c>
      <c r="CL1031" s="0" t="n">
        <v>91.818</v>
      </c>
      <c r="CM1031" s="18" t="n">
        <v>41870</v>
      </c>
      <c r="CN1031" s="0" t="n">
        <v>604.2</v>
      </c>
      <c r="CO1031" s="18" t="n">
        <v>44231</v>
      </c>
      <c r="CP1031" s="0" t="n">
        <v>1739.3</v>
      </c>
    </row>
    <row r="1032" customFormat="false" ht="15" hidden="false" customHeight="false" outlineLevel="0" collapsed="false">
      <c r="BU1032" s="18" t="n">
        <v>27059</v>
      </c>
      <c r="BV1032" s="0" t="n">
        <v>97.06</v>
      </c>
      <c r="BW1032" s="18" t="n">
        <v>27568</v>
      </c>
      <c r="BX1032" s="0" t="n">
        <v>104.56</v>
      </c>
      <c r="BY1032" s="18" t="n">
        <v>33179</v>
      </c>
      <c r="BZ1032" s="0" t="n">
        <v>336.45</v>
      </c>
      <c r="CC1032" s="18" t="n">
        <v>28797</v>
      </c>
      <c r="CD1032" s="0" t="n">
        <v>215.2</v>
      </c>
      <c r="CE1032" s="18" t="n">
        <v>31939</v>
      </c>
      <c r="CF1032" s="0" t="n">
        <v>19.85</v>
      </c>
      <c r="CG1032" s="18" t="n">
        <v>42475</v>
      </c>
      <c r="CH1032" s="0" t="n">
        <v>58.4</v>
      </c>
      <c r="CI1032" s="18" t="n">
        <v>33008</v>
      </c>
      <c r="CJ1032" s="0" t="n">
        <v>2482.4</v>
      </c>
      <c r="CK1032" s="18" t="n">
        <v>30342</v>
      </c>
      <c r="CL1032" s="0" t="n">
        <v>92.474</v>
      </c>
      <c r="CM1032" s="18" t="n">
        <v>41871</v>
      </c>
      <c r="CN1032" s="0" t="n">
        <v>642.76</v>
      </c>
      <c r="CO1032" s="18" t="n">
        <v>44232</v>
      </c>
      <c r="CP1032" s="0" t="n">
        <v>1823.18</v>
      </c>
    </row>
    <row r="1033" customFormat="false" ht="15" hidden="false" customHeight="false" outlineLevel="0" collapsed="false">
      <c r="BU1033" s="18" t="n">
        <v>27060</v>
      </c>
      <c r="BV1033" s="0" t="n">
        <v>96.57</v>
      </c>
      <c r="BW1033" s="18" t="n">
        <v>27569</v>
      </c>
      <c r="BX1033" s="0" t="n">
        <v>104.77</v>
      </c>
      <c r="BY1033" s="18" t="n">
        <v>33186</v>
      </c>
      <c r="BZ1033" s="0" t="n">
        <v>341.95</v>
      </c>
      <c r="CC1033" s="18" t="n">
        <v>28800</v>
      </c>
      <c r="CD1033" s="0" t="n">
        <v>210</v>
      </c>
      <c r="CE1033" s="18" t="n">
        <v>31940</v>
      </c>
      <c r="CF1033" s="0" t="n">
        <v>19.91</v>
      </c>
      <c r="CG1033" s="18" t="n">
        <v>42478</v>
      </c>
      <c r="CH1033" s="0" t="n">
        <v>60.7</v>
      </c>
      <c r="CI1033" s="18" t="n">
        <v>33009</v>
      </c>
      <c r="CJ1033" s="0" t="n">
        <v>2479</v>
      </c>
      <c r="CK1033" s="18" t="n">
        <v>30343</v>
      </c>
      <c r="CL1033" s="0" t="n">
        <v>93.813</v>
      </c>
      <c r="CM1033" s="18" t="n">
        <v>41872</v>
      </c>
      <c r="CN1033" s="0" t="n">
        <v>653.4</v>
      </c>
      <c r="CO1033" s="18" t="n">
        <v>44235</v>
      </c>
      <c r="CP1033" s="0" t="n">
        <v>1800.7</v>
      </c>
    </row>
    <row r="1034" customFormat="false" ht="15" hidden="false" customHeight="false" outlineLevel="0" collapsed="false">
      <c r="BU1034" s="18" t="n">
        <v>27061</v>
      </c>
      <c r="BV1034" s="0" t="n">
        <v>95.32</v>
      </c>
      <c r="BW1034" s="18" t="n">
        <v>27570</v>
      </c>
      <c r="BX1034" s="0" t="n">
        <v>104.91</v>
      </c>
      <c r="BY1034" s="18" t="n">
        <v>33193</v>
      </c>
      <c r="BZ1034" s="0" t="n">
        <v>350.85</v>
      </c>
      <c r="CC1034" s="18" t="n">
        <v>28801</v>
      </c>
      <c r="CD1034" s="0" t="n">
        <v>216.35</v>
      </c>
      <c r="CE1034" s="18" t="n">
        <v>31943</v>
      </c>
      <c r="CF1034" s="0" t="n">
        <v>20.06</v>
      </c>
      <c r="CG1034" s="18" t="n">
        <v>42479</v>
      </c>
      <c r="CH1034" s="0" t="n">
        <v>62.2</v>
      </c>
      <c r="CI1034" s="18" t="n">
        <v>33010</v>
      </c>
      <c r="CJ1034" s="0" t="n">
        <v>2514.4</v>
      </c>
      <c r="CK1034" s="18" t="n">
        <v>30344</v>
      </c>
      <c r="CL1034" s="0" t="n">
        <v>94.312</v>
      </c>
      <c r="CM1034" s="18" t="n">
        <v>41873</v>
      </c>
      <c r="CN1034" s="0" t="n">
        <v>646.16</v>
      </c>
      <c r="CO1034" s="18" t="n">
        <v>44236</v>
      </c>
      <c r="CP1034" s="0" t="n">
        <v>1873.9</v>
      </c>
    </row>
    <row r="1035" customFormat="false" ht="15" hidden="false" customHeight="false" outlineLevel="0" collapsed="false">
      <c r="BU1035" s="18" t="n">
        <v>27064</v>
      </c>
      <c r="BV1035" s="0" t="n">
        <v>93.29</v>
      </c>
      <c r="BW1035" s="18" t="n">
        <v>27571</v>
      </c>
      <c r="BX1035" s="0" t="n">
        <v>104.8</v>
      </c>
      <c r="BY1035" s="18" t="n">
        <v>33200</v>
      </c>
      <c r="BZ1035" s="0" t="n">
        <v>349.04</v>
      </c>
      <c r="CC1035" s="18" t="n">
        <v>28802</v>
      </c>
      <c r="CD1035" s="0" t="n">
        <v>218.8</v>
      </c>
      <c r="CE1035" s="18" t="n">
        <v>31944</v>
      </c>
      <c r="CF1035" s="0" t="n">
        <v>20.27</v>
      </c>
      <c r="CG1035" s="18" t="n">
        <v>42480</v>
      </c>
      <c r="CH1035" s="0" t="n">
        <v>64.1</v>
      </c>
      <c r="CI1035" s="18" t="n">
        <v>33011</v>
      </c>
      <c r="CJ1035" s="0" t="n">
        <v>2505.8</v>
      </c>
      <c r="CK1035" s="18" t="n">
        <v>30347</v>
      </c>
      <c r="CL1035" s="0" t="n">
        <v>94.86</v>
      </c>
      <c r="CM1035" s="18" t="n">
        <v>41876</v>
      </c>
      <c r="CN1035" s="0" t="n">
        <v>631.84</v>
      </c>
      <c r="CO1035" s="18" t="n">
        <v>44237</v>
      </c>
      <c r="CP1035" s="0" t="n">
        <v>1830.54</v>
      </c>
    </row>
    <row r="1036" customFormat="false" ht="15" hidden="false" customHeight="false" outlineLevel="0" collapsed="false">
      <c r="BU1036" s="18" t="n">
        <v>27065</v>
      </c>
      <c r="BV1036" s="0" t="n">
        <v>93</v>
      </c>
      <c r="BW1036" s="18" t="n">
        <v>27572</v>
      </c>
      <c r="BX1036" s="0" t="n">
        <v>104.55</v>
      </c>
      <c r="BY1036" s="18" t="n">
        <v>33207</v>
      </c>
      <c r="BZ1036" s="0" t="n">
        <v>359.06</v>
      </c>
      <c r="CC1036" s="18" t="n">
        <v>28803</v>
      </c>
      <c r="CD1036" s="0" t="n">
        <v>213.7</v>
      </c>
      <c r="CE1036" s="18" t="n">
        <v>31945</v>
      </c>
      <c r="CF1036" s="0" t="n">
        <v>20.39</v>
      </c>
      <c r="CG1036" s="18" t="n">
        <v>42481</v>
      </c>
      <c r="CH1036" s="0" t="n">
        <v>69.7</v>
      </c>
      <c r="CI1036" s="18" t="n">
        <v>33014</v>
      </c>
      <c r="CJ1036" s="0" t="n">
        <v>2491.1</v>
      </c>
      <c r="CK1036" s="18" t="n">
        <v>30348</v>
      </c>
      <c r="CL1036" s="0" t="n">
        <v>94.654</v>
      </c>
      <c r="CM1036" s="18" t="n">
        <v>41877</v>
      </c>
      <c r="CN1036" s="0" t="n">
        <v>637.3</v>
      </c>
      <c r="CO1036" s="18" t="n">
        <v>44238</v>
      </c>
      <c r="CP1036" s="0" t="n">
        <v>1873.85</v>
      </c>
    </row>
    <row r="1037" customFormat="false" ht="15" hidden="false" customHeight="false" outlineLevel="0" collapsed="false">
      <c r="BU1037" s="18" t="n">
        <v>27066</v>
      </c>
      <c r="BV1037" s="0" t="n">
        <v>93.26</v>
      </c>
      <c r="BW1037" s="18" t="n">
        <v>27575</v>
      </c>
      <c r="BX1037" s="0" t="n">
        <v>104.5</v>
      </c>
      <c r="BY1037" s="18" t="n">
        <v>33214</v>
      </c>
      <c r="BZ1037" s="0" t="n">
        <v>371.54</v>
      </c>
      <c r="CC1037" s="18" t="n">
        <v>28804</v>
      </c>
      <c r="CD1037" s="0" t="n">
        <v>206.25</v>
      </c>
      <c r="CE1037" s="18" t="n">
        <v>31946</v>
      </c>
      <c r="CF1037" s="0" t="n">
        <v>20.52</v>
      </c>
      <c r="CG1037" s="18" t="n">
        <v>42482</v>
      </c>
      <c r="CH1037" s="0" t="n">
        <v>68.7</v>
      </c>
      <c r="CI1037" s="18" t="n">
        <v>33015</v>
      </c>
      <c r="CJ1037" s="0" t="n">
        <v>2511.1</v>
      </c>
      <c r="CK1037" s="18" t="n">
        <v>30349</v>
      </c>
      <c r="CL1037" s="0" t="n">
        <v>94.888</v>
      </c>
      <c r="CM1037" s="18" t="n">
        <v>41878</v>
      </c>
      <c r="CN1037" s="0" t="n">
        <v>646.26</v>
      </c>
      <c r="CO1037" s="18" t="n">
        <v>44239</v>
      </c>
      <c r="CP1037" s="0" t="n">
        <v>1961.02</v>
      </c>
    </row>
    <row r="1038" customFormat="false" ht="15" hidden="false" customHeight="false" outlineLevel="0" collapsed="false">
      <c r="BU1038" s="18" t="n">
        <v>27067</v>
      </c>
      <c r="BV1038" s="0" t="n">
        <v>93.3</v>
      </c>
      <c r="BW1038" s="18" t="n">
        <v>27576</v>
      </c>
      <c r="BX1038" s="0" t="n">
        <v>104.72</v>
      </c>
      <c r="BY1038" s="18" t="n">
        <v>33221</v>
      </c>
      <c r="BZ1038" s="0" t="n">
        <v>368.83</v>
      </c>
      <c r="CC1038" s="18" t="n">
        <v>28807</v>
      </c>
      <c r="CD1038" s="0" t="n">
        <v>208.1</v>
      </c>
      <c r="CE1038" s="18" t="n">
        <v>31947</v>
      </c>
      <c r="CF1038" s="0" t="n">
        <v>20.66</v>
      </c>
      <c r="CG1038" s="18" t="n">
        <v>42485</v>
      </c>
      <c r="CH1038" s="0" t="n">
        <v>67.8</v>
      </c>
      <c r="CI1038" s="18" t="n">
        <v>33016</v>
      </c>
      <c r="CJ1038" s="0" t="n">
        <v>2523.9</v>
      </c>
      <c r="CK1038" s="18" t="n">
        <v>30350</v>
      </c>
      <c r="CL1038" s="0" t="n">
        <v>95.536</v>
      </c>
      <c r="CM1038" s="18" t="n">
        <v>41879</v>
      </c>
      <c r="CN1038" s="0" t="n">
        <v>635.19</v>
      </c>
      <c r="CO1038" s="18" t="n">
        <v>44243</v>
      </c>
      <c r="CP1038" s="0" t="n">
        <v>1858.3</v>
      </c>
    </row>
    <row r="1039" customFormat="false" ht="15" hidden="false" customHeight="false" outlineLevel="0" collapsed="false">
      <c r="BU1039" s="18" t="n">
        <v>27068</v>
      </c>
      <c r="BV1039" s="0" t="n">
        <v>92.33</v>
      </c>
      <c r="BW1039" s="18" t="n">
        <v>27577</v>
      </c>
      <c r="BX1039" s="0" t="n">
        <v>104.53</v>
      </c>
      <c r="BY1039" s="18" t="n">
        <v>33228</v>
      </c>
      <c r="BZ1039" s="0" t="n">
        <v>373.6</v>
      </c>
      <c r="CC1039" s="18" t="n">
        <v>28808</v>
      </c>
      <c r="CD1039" s="0" t="n">
        <v>211</v>
      </c>
      <c r="CE1039" s="18" t="n">
        <v>31950</v>
      </c>
      <c r="CF1039" s="0" t="n">
        <v>20.48</v>
      </c>
      <c r="CG1039" s="18" t="n">
        <v>42486</v>
      </c>
      <c r="CH1039" s="0" t="n">
        <v>65.7</v>
      </c>
      <c r="CI1039" s="18" t="n">
        <v>33017</v>
      </c>
      <c r="CJ1039" s="0" t="n">
        <v>2521.4</v>
      </c>
      <c r="CK1039" s="18" t="n">
        <v>30351</v>
      </c>
      <c r="CL1039" s="0" t="n">
        <v>96.622</v>
      </c>
      <c r="CM1039" s="18" t="n">
        <v>41880</v>
      </c>
      <c r="CN1039" s="0" t="n">
        <v>636.69</v>
      </c>
      <c r="CO1039" s="18" t="n">
        <v>44244</v>
      </c>
      <c r="CP1039" s="0" t="n">
        <v>1964.11</v>
      </c>
    </row>
    <row r="1040" customFormat="false" ht="15" hidden="false" customHeight="false" outlineLevel="0" collapsed="false">
      <c r="BU1040" s="18" t="n">
        <v>27071</v>
      </c>
      <c r="BV1040" s="0" t="n">
        <v>90.66</v>
      </c>
      <c r="BW1040" s="18" t="n">
        <v>27578</v>
      </c>
      <c r="BX1040" s="0" t="n">
        <v>104.25</v>
      </c>
      <c r="BY1040" s="18" t="n">
        <v>33235</v>
      </c>
      <c r="BZ1040" s="0" t="n">
        <v>371.2</v>
      </c>
      <c r="CC1040" s="18" t="n">
        <v>28809</v>
      </c>
      <c r="CD1040" s="0" t="n">
        <v>204.15</v>
      </c>
      <c r="CE1040" s="18" t="n">
        <v>31951</v>
      </c>
      <c r="CF1040" s="0" t="n">
        <v>20.48</v>
      </c>
      <c r="CG1040" s="18" t="n">
        <v>42487</v>
      </c>
      <c r="CH1040" s="0" t="n">
        <v>62.9</v>
      </c>
      <c r="CI1040" s="18" t="n">
        <v>33018</v>
      </c>
      <c r="CJ1040" s="0" t="n">
        <v>2518.9</v>
      </c>
      <c r="CK1040" s="18" t="n">
        <v>30354</v>
      </c>
      <c r="CL1040" s="0" t="n">
        <v>97.057</v>
      </c>
      <c r="CM1040" s="18" t="n">
        <v>41884</v>
      </c>
      <c r="CN1040" s="0" t="n">
        <v>597.76</v>
      </c>
      <c r="CO1040" s="18" t="n">
        <v>44245</v>
      </c>
      <c r="CP1040" s="0" t="n">
        <v>2061.64</v>
      </c>
    </row>
    <row r="1041" customFormat="false" ht="15" hidden="false" customHeight="false" outlineLevel="0" collapsed="false">
      <c r="BU1041" s="18" t="n">
        <v>27072</v>
      </c>
      <c r="BV1041" s="0" t="n">
        <v>90.94</v>
      </c>
      <c r="BW1041" s="18" t="n">
        <v>27579</v>
      </c>
      <c r="BX1041" s="0" t="n">
        <v>104.36</v>
      </c>
      <c r="BY1041" s="18" t="n">
        <v>33242</v>
      </c>
      <c r="BZ1041" s="0" t="n">
        <v>367.24</v>
      </c>
      <c r="CC1041" s="18" t="n">
        <v>28810</v>
      </c>
      <c r="CD1041" s="0" t="n">
        <v>196.3</v>
      </c>
      <c r="CE1041" s="18" t="n">
        <v>31952</v>
      </c>
      <c r="CF1041" s="0" t="n">
        <v>20.48</v>
      </c>
      <c r="CG1041" s="18" t="n">
        <v>42488</v>
      </c>
      <c r="CH1041" s="0" t="n">
        <v>64.5</v>
      </c>
      <c r="CI1041" s="18" t="n">
        <v>33022</v>
      </c>
      <c r="CJ1041" s="0" t="n">
        <v>2521.1</v>
      </c>
      <c r="CK1041" s="18" t="n">
        <v>30355</v>
      </c>
      <c r="CL1041" s="0" t="n">
        <v>96.896</v>
      </c>
      <c r="CM1041" s="18" t="n">
        <v>41885</v>
      </c>
      <c r="CN1041" s="0" t="n">
        <v>595.79</v>
      </c>
      <c r="CO1041" s="18" t="n">
        <v>44246</v>
      </c>
      <c r="CP1041" s="0" t="n">
        <v>2074.25</v>
      </c>
    </row>
    <row r="1042" customFormat="false" ht="15" hidden="false" customHeight="false" outlineLevel="0" collapsed="false">
      <c r="BU1042" s="18" t="n">
        <v>27073</v>
      </c>
      <c r="BV1042" s="0" t="n">
        <v>90.98</v>
      </c>
      <c r="BW1042" s="18" t="n">
        <v>27582</v>
      </c>
      <c r="BX1042" s="0" t="n">
        <v>103.56</v>
      </c>
      <c r="BY1042" s="18" t="n">
        <v>33249</v>
      </c>
      <c r="BZ1042" s="0" t="n">
        <v>361.8</v>
      </c>
      <c r="CC1042" s="18" t="n">
        <v>28811</v>
      </c>
      <c r="CD1042" s="0" t="n">
        <v>197.95</v>
      </c>
      <c r="CE1042" s="18" t="n">
        <v>31953</v>
      </c>
      <c r="CF1042" s="0" t="n">
        <v>19.64</v>
      </c>
      <c r="CG1042" s="18" t="n">
        <v>42489</v>
      </c>
      <c r="CH1042" s="0" t="n">
        <v>65.8</v>
      </c>
      <c r="CI1042" s="18" t="n">
        <v>33023</v>
      </c>
      <c r="CJ1042" s="0" t="n">
        <v>2448.1</v>
      </c>
      <c r="CK1042" s="18" t="n">
        <v>30356</v>
      </c>
      <c r="CL1042" s="0" t="n">
        <v>97.129</v>
      </c>
      <c r="CM1042" s="18" t="n">
        <v>41886</v>
      </c>
      <c r="CN1042" s="0" t="n">
        <v>608.88</v>
      </c>
      <c r="CO1042" s="18" t="n">
        <v>44249</v>
      </c>
      <c r="CP1042" s="0" t="n">
        <v>1906.53</v>
      </c>
    </row>
    <row r="1043" customFormat="false" ht="15" hidden="false" customHeight="false" outlineLevel="0" collapsed="false">
      <c r="BU1043" s="18" t="n">
        <v>27074</v>
      </c>
      <c r="BV1043" s="0" t="n">
        <v>90.95</v>
      </c>
      <c r="BW1043" s="18" t="n">
        <v>27583</v>
      </c>
      <c r="BX1043" s="0" t="n">
        <v>103.52</v>
      </c>
      <c r="BY1043" s="18" t="n">
        <v>33256</v>
      </c>
      <c r="BZ1043" s="0" t="n">
        <v>376.99</v>
      </c>
      <c r="CC1043" s="18" t="n">
        <v>28814</v>
      </c>
      <c r="CD1043" s="0" t="n">
        <v>198.85</v>
      </c>
      <c r="CE1043" s="18" t="n">
        <v>31954</v>
      </c>
      <c r="CF1043" s="0" t="n">
        <v>20.24</v>
      </c>
      <c r="CG1043" s="18" t="n">
        <v>42493</v>
      </c>
      <c r="CH1043" s="0" t="n">
        <v>65.2</v>
      </c>
      <c r="CI1043" s="18" t="n">
        <v>33024</v>
      </c>
      <c r="CJ1043" s="0" t="n">
        <v>2481.2</v>
      </c>
      <c r="CK1043" s="18" t="n">
        <v>30357</v>
      </c>
      <c r="CL1043" s="0" t="n">
        <v>98.344</v>
      </c>
      <c r="CM1043" s="18" t="n">
        <v>41887</v>
      </c>
      <c r="CN1043" s="0" t="n">
        <v>598.03</v>
      </c>
      <c r="CO1043" s="18" t="n">
        <v>44250</v>
      </c>
      <c r="CP1043" s="0" t="n">
        <v>1627.29</v>
      </c>
    </row>
    <row r="1044" customFormat="false" ht="15" hidden="false" customHeight="false" outlineLevel="0" collapsed="false">
      <c r="BU1044" s="18" t="n">
        <v>27075</v>
      </c>
      <c r="BV1044" s="0" t="n">
        <v>92.27</v>
      </c>
      <c r="BW1044" s="18" t="n">
        <v>27584</v>
      </c>
      <c r="BX1044" s="0" t="n">
        <v>104.9</v>
      </c>
      <c r="BY1044" s="18" t="n">
        <v>33263</v>
      </c>
      <c r="BZ1044" s="0" t="n">
        <v>394.28</v>
      </c>
      <c r="CC1044" s="18" t="n">
        <v>28815</v>
      </c>
      <c r="CD1044" s="0" t="n">
        <v>200.2</v>
      </c>
      <c r="CE1044" s="18" t="n">
        <v>31957</v>
      </c>
      <c r="CF1044" s="0" t="n">
        <v>20.35</v>
      </c>
      <c r="CG1044" s="18" t="n">
        <v>42494</v>
      </c>
      <c r="CH1044" s="0" t="n">
        <v>63.4</v>
      </c>
      <c r="CI1044" s="18" t="n">
        <v>33025</v>
      </c>
      <c r="CJ1044" s="0" t="n">
        <v>2455.8</v>
      </c>
      <c r="CK1044" s="18" t="n">
        <v>30358</v>
      </c>
      <c r="CL1044" s="0" t="n">
        <v>98.634</v>
      </c>
      <c r="CM1044" s="18" t="n">
        <v>41890</v>
      </c>
      <c r="CN1044" s="0" t="n">
        <v>587.21</v>
      </c>
      <c r="CO1044" s="18" t="n">
        <v>44251</v>
      </c>
      <c r="CP1044" s="0" t="n">
        <v>1688.03</v>
      </c>
    </row>
    <row r="1045" customFormat="false" ht="15" hidden="false" customHeight="false" outlineLevel="0" collapsed="false">
      <c r="BU1045" s="18" t="n">
        <v>27079</v>
      </c>
      <c r="BV1045" s="0" t="n">
        <v>92.12</v>
      </c>
      <c r="BW1045" s="18" t="n">
        <v>27585</v>
      </c>
      <c r="BX1045" s="0" t="n">
        <v>104.74</v>
      </c>
      <c r="BY1045" s="18" t="n">
        <v>33270</v>
      </c>
      <c r="BZ1045" s="0" t="n">
        <v>417.69</v>
      </c>
      <c r="CC1045" s="18" t="n">
        <v>28816</v>
      </c>
      <c r="CD1045" s="0" t="n">
        <v>199</v>
      </c>
      <c r="CE1045" s="18" t="n">
        <v>31958</v>
      </c>
      <c r="CF1045" s="0" t="n">
        <v>20.29</v>
      </c>
      <c r="CG1045" s="18" t="n">
        <v>42495</v>
      </c>
      <c r="CH1045" s="0" t="n">
        <v>61.9</v>
      </c>
      <c r="CI1045" s="18" t="n">
        <v>33028</v>
      </c>
      <c r="CJ1045" s="0" t="n">
        <v>2487.1</v>
      </c>
      <c r="CK1045" s="18" t="n">
        <v>30361</v>
      </c>
      <c r="CL1045" s="0" t="n">
        <v>99.286</v>
      </c>
      <c r="CM1045" s="18" t="n">
        <v>41891</v>
      </c>
      <c r="CN1045" s="0" t="n">
        <v>591.26</v>
      </c>
      <c r="CO1045" s="18" t="n">
        <v>44252</v>
      </c>
      <c r="CP1045" s="0" t="n">
        <v>1616.74</v>
      </c>
    </row>
    <row r="1046" customFormat="false" ht="15" hidden="false" customHeight="false" outlineLevel="0" collapsed="false">
      <c r="BU1046" s="18" t="n">
        <v>27080</v>
      </c>
      <c r="BV1046" s="0" t="n">
        <v>93.44</v>
      </c>
      <c r="BW1046" s="18" t="n">
        <v>27586</v>
      </c>
      <c r="BX1046" s="0" t="n">
        <v>104.53</v>
      </c>
      <c r="BY1046" s="18" t="n">
        <v>33277</v>
      </c>
      <c r="BZ1046" s="0" t="n">
        <v>436.98</v>
      </c>
      <c r="CC1046" s="18" t="n">
        <v>28817</v>
      </c>
      <c r="CD1046" s="0" t="n">
        <v>202.5</v>
      </c>
      <c r="CE1046" s="18" t="n">
        <v>31959</v>
      </c>
      <c r="CF1046" s="0" t="n">
        <v>20.48</v>
      </c>
      <c r="CG1046" s="18" t="n">
        <v>42496</v>
      </c>
      <c r="CH1046" s="0" t="n">
        <v>60.5</v>
      </c>
      <c r="CI1046" s="18" t="n">
        <v>33029</v>
      </c>
      <c r="CJ1046" s="0" t="n">
        <v>2475.6</v>
      </c>
      <c r="CK1046" s="18" t="n">
        <v>30362</v>
      </c>
      <c r="CL1046" s="0" t="n">
        <v>99.475</v>
      </c>
      <c r="CM1046" s="18" t="n">
        <v>41892</v>
      </c>
      <c r="CN1046" s="0" t="n">
        <v>604.05</v>
      </c>
      <c r="CO1046" s="18" t="n">
        <v>44253</v>
      </c>
      <c r="CP1046" s="0" t="n">
        <v>1514.23</v>
      </c>
    </row>
    <row r="1047" customFormat="false" ht="15" hidden="false" customHeight="false" outlineLevel="0" collapsed="false">
      <c r="BU1047" s="18" t="n">
        <v>27081</v>
      </c>
      <c r="BV1047" s="0" t="n">
        <v>94.71</v>
      </c>
      <c r="BW1047" s="18" t="n">
        <v>27589</v>
      </c>
      <c r="BX1047" s="0" t="n">
        <v>104.61</v>
      </c>
      <c r="BY1047" s="18" t="n">
        <v>33284</v>
      </c>
      <c r="BZ1047" s="0" t="n">
        <v>448.71</v>
      </c>
      <c r="CC1047" s="18" t="n">
        <v>28818</v>
      </c>
      <c r="CD1047" s="0" t="n">
        <v>202.7</v>
      </c>
      <c r="CE1047" s="18" t="n">
        <v>31960</v>
      </c>
      <c r="CF1047" s="0" t="n">
        <v>20.61</v>
      </c>
      <c r="CG1047" s="18" t="n">
        <v>42499</v>
      </c>
      <c r="CH1047" s="0" t="n">
        <v>57.9</v>
      </c>
      <c r="CI1047" s="18" t="n">
        <v>33030</v>
      </c>
      <c r="CJ1047" s="0" t="n">
        <v>2465.8</v>
      </c>
      <c r="CK1047" s="18" t="n">
        <v>30363</v>
      </c>
      <c r="CL1047" s="0" t="n">
        <v>99.394</v>
      </c>
      <c r="CM1047" s="18" t="n">
        <v>41893</v>
      </c>
      <c r="CN1047" s="0" t="n">
        <v>594.4</v>
      </c>
      <c r="CO1047" s="18" t="n">
        <v>44256</v>
      </c>
      <c r="CP1047" s="0" t="n">
        <v>1637.43</v>
      </c>
    </row>
    <row r="1048" customFormat="false" ht="15" hidden="false" customHeight="false" outlineLevel="0" collapsed="false">
      <c r="BU1048" s="18" t="n">
        <v>27082</v>
      </c>
      <c r="BV1048" s="0" t="n">
        <v>95.39</v>
      </c>
      <c r="BW1048" s="18" t="n">
        <v>27590</v>
      </c>
      <c r="BX1048" s="0" t="n">
        <v>105.14</v>
      </c>
      <c r="BY1048" s="18" t="n">
        <v>33291</v>
      </c>
      <c r="BZ1048" s="0" t="n">
        <v>448.95</v>
      </c>
      <c r="CC1048" s="18" t="n">
        <v>28821</v>
      </c>
      <c r="CD1048" s="0" t="n">
        <v>198.4</v>
      </c>
      <c r="CE1048" s="18" t="n">
        <v>31964</v>
      </c>
      <c r="CF1048" s="0" t="n">
        <v>20.93</v>
      </c>
      <c r="CG1048" s="18" t="n">
        <v>42500</v>
      </c>
      <c r="CH1048" s="0" t="n">
        <v>55.5</v>
      </c>
      <c r="CI1048" s="18" t="n">
        <v>33031</v>
      </c>
      <c r="CJ1048" s="0" t="n">
        <v>2465.2</v>
      </c>
      <c r="CK1048" s="18" t="n">
        <v>30364</v>
      </c>
      <c r="CL1048" s="0" t="n">
        <v>99.338</v>
      </c>
      <c r="CM1048" s="18" t="n">
        <v>41894</v>
      </c>
      <c r="CN1048" s="0" t="n">
        <v>589.35</v>
      </c>
      <c r="CO1048" s="18" t="n">
        <v>44257</v>
      </c>
      <c r="CP1048" s="0" t="n">
        <v>1555.46</v>
      </c>
    </row>
    <row r="1049" customFormat="false" ht="15" hidden="false" customHeight="false" outlineLevel="0" collapsed="false">
      <c r="BU1049" s="18" t="n">
        <v>27085</v>
      </c>
      <c r="BV1049" s="0" t="n">
        <v>95.03</v>
      </c>
      <c r="BW1049" s="18" t="n">
        <v>27591</v>
      </c>
      <c r="BX1049" s="0" t="n">
        <v>104.11</v>
      </c>
      <c r="BY1049" s="18" t="n">
        <v>33298</v>
      </c>
      <c r="BZ1049" s="0" t="n">
        <v>456.73</v>
      </c>
      <c r="CC1049" s="18" t="n">
        <v>28822</v>
      </c>
      <c r="CD1049" s="0" t="n">
        <v>196.15</v>
      </c>
      <c r="CE1049" s="18" t="n">
        <v>31965</v>
      </c>
      <c r="CF1049" s="0" t="n">
        <v>20.74</v>
      </c>
      <c r="CG1049" s="18" t="n">
        <v>42501</v>
      </c>
      <c r="CH1049" s="0" t="n">
        <v>55.6</v>
      </c>
      <c r="CI1049" s="18" t="n">
        <v>33032</v>
      </c>
      <c r="CJ1049" s="0" t="n">
        <v>2479.1</v>
      </c>
      <c r="CK1049" s="18" t="n">
        <v>30365</v>
      </c>
      <c r="CL1049" s="0" t="n">
        <v>99.909</v>
      </c>
      <c r="CM1049" s="18" t="n">
        <v>41897</v>
      </c>
      <c r="CN1049" s="0" t="n">
        <v>594.53</v>
      </c>
      <c r="CO1049" s="18" t="n">
        <v>44258</v>
      </c>
      <c r="CP1049" s="0" t="n">
        <v>1688.33</v>
      </c>
    </row>
    <row r="1050" customFormat="false" ht="15" hidden="false" customHeight="false" outlineLevel="0" collapsed="false">
      <c r="BU1050" s="18" t="n">
        <v>27086</v>
      </c>
      <c r="BV1050" s="0" t="n">
        <v>96</v>
      </c>
      <c r="BW1050" s="18" t="n">
        <v>27592</v>
      </c>
      <c r="BX1050" s="0" t="n">
        <v>103.21</v>
      </c>
      <c r="BY1050" s="18" t="n">
        <v>33305</v>
      </c>
      <c r="BZ1050" s="0" t="n">
        <v>475.11</v>
      </c>
      <c r="CC1050" s="18" t="n">
        <v>28823</v>
      </c>
      <c r="CD1050" s="0" t="n">
        <v>195.6</v>
      </c>
      <c r="CE1050" s="18" t="n">
        <v>31966</v>
      </c>
      <c r="CF1050" s="0" t="n">
        <v>20.88</v>
      </c>
      <c r="CG1050" s="18" t="n">
        <v>42502</v>
      </c>
      <c r="CH1050" s="0" t="n">
        <v>55.1</v>
      </c>
      <c r="CI1050" s="18" t="n">
        <v>33035</v>
      </c>
      <c r="CJ1050" s="0" t="n">
        <v>2470.8</v>
      </c>
      <c r="CK1050" s="18" t="n">
        <v>30369</v>
      </c>
      <c r="CL1050" s="0" t="n">
        <v>98.811</v>
      </c>
      <c r="CM1050" s="18" t="n">
        <v>41898</v>
      </c>
      <c r="CN1050" s="0" t="n">
        <v>579.86</v>
      </c>
      <c r="CO1050" s="18" t="n">
        <v>44259</v>
      </c>
      <c r="CP1050" s="0" t="n">
        <v>1604.76</v>
      </c>
    </row>
    <row r="1051" customFormat="false" ht="15" hidden="false" customHeight="false" outlineLevel="0" collapsed="false">
      <c r="BU1051" s="18" t="n">
        <v>27087</v>
      </c>
      <c r="BV1051" s="0" t="n">
        <v>96.4</v>
      </c>
      <c r="BW1051" s="18" t="n">
        <v>27593</v>
      </c>
      <c r="BX1051" s="0" t="n">
        <v>102.42</v>
      </c>
      <c r="BY1051" s="18" t="n">
        <v>33312</v>
      </c>
      <c r="BZ1051" s="0" t="n">
        <v>466.29</v>
      </c>
      <c r="CC1051" s="18" t="n">
        <v>28824</v>
      </c>
      <c r="CD1051" s="0" t="n">
        <v>193.4</v>
      </c>
      <c r="CE1051" s="18" t="n">
        <v>31967</v>
      </c>
      <c r="CF1051" s="0" t="n">
        <v>21.23</v>
      </c>
      <c r="CG1051" s="18" t="n">
        <v>42503</v>
      </c>
      <c r="CH1051" s="0" t="n">
        <v>53.9</v>
      </c>
      <c r="CI1051" s="18" t="n">
        <v>33036</v>
      </c>
      <c r="CJ1051" s="0" t="n">
        <v>2493.8</v>
      </c>
      <c r="CK1051" s="18" t="n">
        <v>30370</v>
      </c>
      <c r="CL1051" s="0" t="n">
        <v>99.105</v>
      </c>
      <c r="CM1051" s="18" t="n">
        <v>41899</v>
      </c>
      <c r="CN1051" s="0" t="n">
        <v>556.01</v>
      </c>
      <c r="CO1051" s="18" t="n">
        <v>44260</v>
      </c>
      <c r="CP1051" s="0" t="n">
        <v>1623.43</v>
      </c>
    </row>
    <row r="1052" customFormat="false" ht="15" hidden="false" customHeight="false" outlineLevel="0" collapsed="false">
      <c r="BU1052" s="18" t="n">
        <v>27088</v>
      </c>
      <c r="BV1052" s="0" t="n">
        <v>96.22</v>
      </c>
      <c r="BW1052" s="18" t="n">
        <v>27596</v>
      </c>
      <c r="BX1052" s="0" t="n">
        <v>101.64</v>
      </c>
      <c r="BY1052" s="18" t="n">
        <v>33319</v>
      </c>
      <c r="BZ1052" s="0" t="n">
        <v>464.15</v>
      </c>
      <c r="CC1052" s="18" t="n">
        <v>28825</v>
      </c>
      <c r="CD1052" s="0" t="n">
        <v>194.65</v>
      </c>
      <c r="CE1052" s="18" t="n">
        <v>31968</v>
      </c>
      <c r="CF1052" s="0" t="n">
        <v>21.33</v>
      </c>
      <c r="CG1052" s="18" t="n">
        <v>42506</v>
      </c>
      <c r="CH1052" s="0" t="n">
        <v>53.7</v>
      </c>
      <c r="CI1052" s="18" t="n">
        <v>33037</v>
      </c>
      <c r="CJ1052" s="0" t="n">
        <v>2447.6</v>
      </c>
      <c r="CK1052" s="18" t="n">
        <v>30371</v>
      </c>
      <c r="CL1052" s="0" t="n">
        <v>99.978</v>
      </c>
      <c r="CM1052" s="18" t="n">
        <v>41900</v>
      </c>
      <c r="CN1052" s="0" t="n">
        <v>521.8</v>
      </c>
      <c r="CO1052" s="18" t="n">
        <v>44263</v>
      </c>
      <c r="CP1052" s="0" t="n">
        <v>1896.91</v>
      </c>
    </row>
    <row r="1053" customFormat="false" ht="15" hidden="false" customHeight="false" outlineLevel="0" collapsed="false">
      <c r="BU1053" s="18" t="n">
        <v>27089</v>
      </c>
      <c r="BV1053" s="0" t="n">
        <v>95.53</v>
      </c>
      <c r="BW1053" s="18" t="n">
        <v>27597</v>
      </c>
      <c r="BX1053" s="0" t="n">
        <v>100.97</v>
      </c>
      <c r="BY1053" s="18" t="n">
        <v>33326</v>
      </c>
      <c r="BZ1053" s="0" t="n">
        <v>482.3</v>
      </c>
      <c r="CC1053" s="18" t="n">
        <v>28828</v>
      </c>
      <c r="CD1053" s="0" t="n">
        <v>199.25</v>
      </c>
      <c r="CE1053" s="18" t="n">
        <v>31971</v>
      </c>
      <c r="CF1053" s="0" t="n">
        <v>21.4</v>
      </c>
      <c r="CG1053" s="18" t="n">
        <v>42507</v>
      </c>
      <c r="CH1053" s="0" t="n">
        <v>54.1</v>
      </c>
      <c r="CI1053" s="18" t="n">
        <v>33038</v>
      </c>
      <c r="CJ1053" s="0" t="n">
        <v>2424.1</v>
      </c>
      <c r="CK1053" s="18" t="n">
        <v>30372</v>
      </c>
      <c r="CL1053" s="0" t="n">
        <v>99.917</v>
      </c>
      <c r="CM1053" s="18" t="n">
        <v>41901</v>
      </c>
      <c r="CN1053" s="0" t="n">
        <v>495.59</v>
      </c>
      <c r="CO1053" s="18" t="n">
        <v>44264</v>
      </c>
      <c r="CP1053" s="0" t="n">
        <v>1932.17</v>
      </c>
    </row>
    <row r="1054" customFormat="false" ht="15" hidden="false" customHeight="false" outlineLevel="0" collapsed="false">
      <c r="BU1054" s="18" t="n">
        <v>27092</v>
      </c>
      <c r="BV1054" s="0" t="n">
        <v>95.53</v>
      </c>
      <c r="BW1054" s="18" t="n">
        <v>27598</v>
      </c>
      <c r="BX1054" s="0" t="n">
        <v>99.6</v>
      </c>
      <c r="BY1054" s="18" t="n">
        <v>33333</v>
      </c>
      <c r="BZ1054" s="0" t="n">
        <v>495.79</v>
      </c>
      <c r="CC1054" s="18" t="n">
        <v>28829</v>
      </c>
      <c r="CD1054" s="0" t="n">
        <v>196.4</v>
      </c>
      <c r="CE1054" s="18" t="n">
        <v>31972</v>
      </c>
      <c r="CF1054" s="0" t="n">
        <v>21.58</v>
      </c>
      <c r="CG1054" s="18" t="n">
        <v>42508</v>
      </c>
      <c r="CH1054" s="0" t="n">
        <v>54.6</v>
      </c>
      <c r="CI1054" s="18" t="n">
        <v>33039</v>
      </c>
      <c r="CJ1054" s="0" t="n">
        <v>2453.5</v>
      </c>
      <c r="CK1054" s="18" t="n">
        <v>30375</v>
      </c>
      <c r="CL1054" s="0" t="n">
        <v>100.521</v>
      </c>
      <c r="CM1054" s="18" t="n">
        <v>41904</v>
      </c>
      <c r="CN1054" s="0" t="n">
        <v>503.09</v>
      </c>
      <c r="CO1054" s="18" t="n">
        <v>44265</v>
      </c>
      <c r="CP1054" s="0" t="n">
        <v>1927.28</v>
      </c>
    </row>
    <row r="1055" customFormat="false" ht="15" hidden="false" customHeight="false" outlineLevel="0" collapsed="false">
      <c r="BU1055" s="18" t="n">
        <v>27093</v>
      </c>
      <c r="BV1055" s="0" t="n">
        <v>97.32</v>
      </c>
      <c r="BW1055" s="18" t="n">
        <v>27599</v>
      </c>
      <c r="BX1055" s="0" t="n">
        <v>99.3</v>
      </c>
      <c r="BY1055" s="18" t="n">
        <v>33340</v>
      </c>
      <c r="BZ1055" s="0" t="n">
        <v>501.62</v>
      </c>
      <c r="CC1055" s="18" t="n">
        <v>28830</v>
      </c>
      <c r="CD1055" s="0" t="n">
        <v>196.25</v>
      </c>
      <c r="CE1055" s="18" t="n">
        <v>31973</v>
      </c>
      <c r="CF1055" s="0" t="n">
        <v>22.15</v>
      </c>
      <c r="CG1055" s="18" t="n">
        <v>42509</v>
      </c>
      <c r="CH1055" s="0" t="n">
        <v>53.1</v>
      </c>
      <c r="CI1055" s="18" t="n">
        <v>33042</v>
      </c>
      <c r="CJ1055" s="0" t="n">
        <v>2472.7</v>
      </c>
      <c r="CK1055" s="18" t="n">
        <v>30376</v>
      </c>
      <c r="CL1055" s="0" t="n">
        <v>101.104</v>
      </c>
      <c r="CM1055" s="18" t="n">
        <v>41905</v>
      </c>
      <c r="CN1055" s="0" t="n">
        <v>560.43</v>
      </c>
      <c r="CO1055" s="18" t="n">
        <v>44266</v>
      </c>
      <c r="CP1055" s="0" t="n">
        <v>1949.31</v>
      </c>
    </row>
    <row r="1056" customFormat="false" ht="15" hidden="false" customHeight="false" outlineLevel="0" collapsed="false">
      <c r="BU1056" s="18" t="n">
        <v>27094</v>
      </c>
      <c r="BV1056" s="0" t="n">
        <v>97.98</v>
      </c>
      <c r="BW1056" s="18" t="n">
        <v>27600</v>
      </c>
      <c r="BX1056" s="0" t="n">
        <v>98.98</v>
      </c>
      <c r="BY1056" s="18" t="n">
        <v>33347</v>
      </c>
      <c r="BZ1056" s="0" t="n">
        <v>501.19</v>
      </c>
      <c r="CC1056" s="18" t="n">
        <v>28831</v>
      </c>
      <c r="CD1056" s="0" t="n">
        <v>198.3</v>
      </c>
      <c r="CE1056" s="18" t="n">
        <v>31974</v>
      </c>
      <c r="CF1056" s="0" t="n">
        <v>22.34</v>
      </c>
      <c r="CG1056" s="18" t="n">
        <v>42510</v>
      </c>
      <c r="CH1056" s="0" t="n">
        <v>53.1</v>
      </c>
      <c r="CI1056" s="18" t="n">
        <v>33043</v>
      </c>
      <c r="CJ1056" s="0" t="n">
        <v>2520.5</v>
      </c>
      <c r="CK1056" s="18" t="n">
        <v>30377</v>
      </c>
      <c r="CL1056" s="0" t="n">
        <v>101.921</v>
      </c>
      <c r="CM1056" s="18" t="n">
        <v>41906</v>
      </c>
      <c r="CN1056" s="0" t="n">
        <v>535.5</v>
      </c>
      <c r="CO1056" s="18" t="n">
        <v>44267</v>
      </c>
      <c r="CP1056" s="0" t="n">
        <v>1861.94</v>
      </c>
    </row>
    <row r="1057" customFormat="false" ht="15" hidden="false" customHeight="false" outlineLevel="0" collapsed="false">
      <c r="BU1057" s="18" t="n">
        <v>27095</v>
      </c>
      <c r="BV1057" s="0" t="n">
        <v>96.94</v>
      </c>
      <c r="BW1057" s="18" t="n">
        <v>27603</v>
      </c>
      <c r="BX1057" s="0" t="n">
        <v>98.7</v>
      </c>
      <c r="BY1057" s="18" t="n">
        <v>33354</v>
      </c>
      <c r="BZ1057" s="0" t="n">
        <v>494.64</v>
      </c>
      <c r="CC1057" s="18" t="n">
        <v>28832</v>
      </c>
      <c r="CD1057" s="0" t="n">
        <v>202</v>
      </c>
      <c r="CE1057" s="18" t="n">
        <v>31975</v>
      </c>
      <c r="CF1057" s="0" t="n">
        <v>22.39</v>
      </c>
      <c r="CG1057" s="18" t="n">
        <v>42513</v>
      </c>
      <c r="CH1057" s="0" t="n">
        <v>52.4</v>
      </c>
      <c r="CI1057" s="18" t="n">
        <v>33044</v>
      </c>
      <c r="CJ1057" s="0" t="n">
        <v>2457</v>
      </c>
      <c r="CK1057" s="18" t="n">
        <v>30378</v>
      </c>
      <c r="CL1057" s="0" t="n">
        <v>102.742</v>
      </c>
      <c r="CM1057" s="18" t="n">
        <v>41907</v>
      </c>
      <c r="CN1057" s="0" t="n">
        <v>509.29</v>
      </c>
      <c r="CO1057" s="18" t="n">
        <v>44270</v>
      </c>
      <c r="CP1057" s="0" t="n">
        <v>1897.9</v>
      </c>
    </row>
    <row r="1058" customFormat="false" ht="15" hidden="false" customHeight="false" outlineLevel="0" collapsed="false">
      <c r="BU1058" s="18" t="n">
        <v>27096</v>
      </c>
      <c r="BV1058" s="0" t="n">
        <v>97.78</v>
      </c>
      <c r="BW1058" s="18" t="n">
        <v>27604</v>
      </c>
      <c r="BX1058" s="0" t="n">
        <v>98.39</v>
      </c>
      <c r="BY1058" s="18" t="n">
        <v>33361</v>
      </c>
      <c r="BZ1058" s="0" t="n">
        <v>492.1</v>
      </c>
      <c r="CC1058" s="18" t="n">
        <v>28835</v>
      </c>
      <c r="CD1058" s="0" t="n">
        <v>207</v>
      </c>
      <c r="CE1058" s="18" t="n">
        <v>31978</v>
      </c>
      <c r="CF1058" s="0" t="n">
        <v>22.2</v>
      </c>
      <c r="CG1058" s="18" t="n">
        <v>42514</v>
      </c>
      <c r="CH1058" s="0" t="n">
        <v>50.8</v>
      </c>
      <c r="CI1058" s="18" t="n">
        <v>33045</v>
      </c>
      <c r="CJ1058" s="0" t="n">
        <v>2469.5</v>
      </c>
      <c r="CK1058" s="18" t="n">
        <v>30379</v>
      </c>
      <c r="CL1058" s="0" t="n">
        <v>103.04</v>
      </c>
      <c r="CM1058" s="18" t="n">
        <v>41908</v>
      </c>
      <c r="CN1058" s="0" t="n">
        <v>509.11</v>
      </c>
      <c r="CO1058" s="18" t="n">
        <v>44271</v>
      </c>
      <c r="CP1058" s="0" t="n">
        <v>1903.19</v>
      </c>
    </row>
    <row r="1059" customFormat="false" ht="15" hidden="false" customHeight="false" outlineLevel="0" collapsed="false">
      <c r="BU1059" s="18" t="n">
        <v>27099</v>
      </c>
      <c r="BV1059" s="0" t="n">
        <v>98.88</v>
      </c>
      <c r="BW1059" s="18" t="n">
        <v>27605</v>
      </c>
      <c r="BX1059" s="0" t="n">
        <v>98.72</v>
      </c>
      <c r="BY1059" s="18" t="n">
        <v>33368</v>
      </c>
      <c r="BZ1059" s="0" t="n">
        <v>493.42</v>
      </c>
      <c r="CC1059" s="18" t="n">
        <v>28836</v>
      </c>
      <c r="CD1059" s="0" t="n">
        <v>201.9</v>
      </c>
      <c r="CE1059" s="18" t="n">
        <v>31979</v>
      </c>
      <c r="CF1059" s="0" t="n">
        <v>21.7</v>
      </c>
      <c r="CG1059" s="18" t="n">
        <v>42515</v>
      </c>
      <c r="CH1059" s="0" t="n">
        <v>49.7</v>
      </c>
      <c r="CI1059" s="18" t="n">
        <v>33046</v>
      </c>
      <c r="CJ1059" s="0" t="n">
        <v>2475.5</v>
      </c>
      <c r="CK1059" s="18" t="n">
        <v>30382</v>
      </c>
      <c r="CL1059" s="0" t="n">
        <v>103.35</v>
      </c>
      <c r="CM1059" s="18" t="n">
        <v>41911</v>
      </c>
      <c r="CN1059" s="0" t="n">
        <v>469.03</v>
      </c>
      <c r="CO1059" s="18" t="n">
        <v>44272</v>
      </c>
      <c r="CP1059" s="0" t="n">
        <v>1923.56</v>
      </c>
    </row>
    <row r="1060" customFormat="false" ht="15" hidden="false" customHeight="false" outlineLevel="0" collapsed="false">
      <c r="BU1060" s="18" t="n">
        <v>27100</v>
      </c>
      <c r="BV1060" s="0" t="n">
        <v>99.15</v>
      </c>
      <c r="BW1060" s="18" t="n">
        <v>27606</v>
      </c>
      <c r="BX1060" s="0" t="n">
        <v>98.48</v>
      </c>
      <c r="BY1060" s="18" t="n">
        <v>33375</v>
      </c>
      <c r="BZ1060" s="0" t="n">
        <v>481.38</v>
      </c>
      <c r="CC1060" s="18" t="n">
        <v>28837</v>
      </c>
      <c r="CD1060" s="0" t="n">
        <v>202.85</v>
      </c>
      <c r="CE1060" s="18" t="n">
        <v>31980</v>
      </c>
      <c r="CF1060" s="0" t="n">
        <v>21.7</v>
      </c>
      <c r="CG1060" s="18" t="n">
        <v>42516</v>
      </c>
      <c r="CH1060" s="0" t="n">
        <v>48.8</v>
      </c>
      <c r="CI1060" s="18" t="n">
        <v>33049</v>
      </c>
      <c r="CJ1060" s="0" t="n">
        <v>2461.6</v>
      </c>
      <c r="CK1060" s="18" t="n">
        <v>30383</v>
      </c>
      <c r="CL1060" s="0" t="n">
        <v>102.565</v>
      </c>
      <c r="CM1060" s="18" t="n">
        <v>41912</v>
      </c>
      <c r="CN1060" s="0" t="n">
        <v>487.1</v>
      </c>
      <c r="CO1060" s="18" t="n">
        <v>44273</v>
      </c>
      <c r="CP1060" s="0" t="n">
        <v>1879.88</v>
      </c>
    </row>
    <row r="1061" customFormat="false" ht="15" hidden="false" customHeight="false" outlineLevel="0" collapsed="false">
      <c r="BU1061" s="18" t="n">
        <v>27101</v>
      </c>
      <c r="BV1061" s="0" t="n">
        <v>99.74</v>
      </c>
      <c r="BW1061" s="18" t="n">
        <v>27607</v>
      </c>
      <c r="BX1061" s="0" t="n">
        <v>97.76</v>
      </c>
      <c r="BY1061" s="18" t="n">
        <v>33382</v>
      </c>
      <c r="BZ1061" s="0" t="n">
        <v>492.67</v>
      </c>
      <c r="CC1061" s="18" t="n">
        <v>28838</v>
      </c>
      <c r="CD1061" s="0" t="n">
        <v>204</v>
      </c>
      <c r="CE1061" s="18" t="n">
        <v>31981</v>
      </c>
      <c r="CF1061" s="0" t="n">
        <v>21.7</v>
      </c>
      <c r="CG1061" s="18" t="n">
        <v>42517</v>
      </c>
      <c r="CH1061" s="0" t="n">
        <v>48.9</v>
      </c>
      <c r="CI1061" s="18" t="n">
        <v>33050</v>
      </c>
      <c r="CJ1061" s="0" t="n">
        <v>2431.9</v>
      </c>
      <c r="CK1061" s="18" t="n">
        <v>30384</v>
      </c>
      <c r="CL1061" s="0" t="n">
        <v>103.245</v>
      </c>
      <c r="CM1061" s="18" t="n">
        <v>41913</v>
      </c>
      <c r="CN1061" s="0" t="n">
        <v>479.31</v>
      </c>
      <c r="CO1061" s="18" t="n">
        <v>44274</v>
      </c>
      <c r="CP1061" s="0" t="n">
        <v>1925.42</v>
      </c>
    </row>
    <row r="1062" customFormat="false" ht="15" hidden="false" customHeight="false" outlineLevel="0" collapsed="false">
      <c r="BU1062" s="18" t="n">
        <v>27102</v>
      </c>
      <c r="BV1062" s="0" t="n">
        <v>99.65</v>
      </c>
      <c r="BW1062" s="18" t="n">
        <v>27610</v>
      </c>
      <c r="BX1062" s="0" t="n">
        <v>97.04</v>
      </c>
      <c r="BY1062" s="18" t="n">
        <v>33389</v>
      </c>
      <c r="BZ1062" s="0" t="n">
        <v>506.11</v>
      </c>
      <c r="CC1062" s="18" t="n">
        <v>28839</v>
      </c>
      <c r="CD1062" s="0" t="n">
        <v>205.6</v>
      </c>
      <c r="CE1062" s="18" t="n">
        <v>31982</v>
      </c>
      <c r="CF1062" s="0" t="n">
        <v>20.57</v>
      </c>
      <c r="CG1062" s="18" t="n">
        <v>42520</v>
      </c>
      <c r="CH1062" s="0" t="n">
        <v>47.9</v>
      </c>
      <c r="CI1062" s="18" t="n">
        <v>33051</v>
      </c>
      <c r="CJ1062" s="0" t="n">
        <v>2448.1</v>
      </c>
      <c r="CK1062" s="18" t="n">
        <v>30385</v>
      </c>
      <c r="CL1062" s="0" t="n">
        <v>103.414</v>
      </c>
      <c r="CM1062" s="18" t="n">
        <v>41914</v>
      </c>
      <c r="CN1062" s="0" t="n">
        <v>471.08</v>
      </c>
      <c r="CO1062" s="18" t="n">
        <v>44277</v>
      </c>
      <c r="CP1062" s="0" t="n">
        <v>1780.3</v>
      </c>
    </row>
    <row r="1063" customFormat="false" ht="15" hidden="false" customHeight="false" outlineLevel="0" collapsed="false">
      <c r="BU1063" s="18" t="n">
        <v>27103</v>
      </c>
      <c r="BV1063" s="0" t="n">
        <v>99.28</v>
      </c>
      <c r="BW1063" s="18" t="n">
        <v>27611</v>
      </c>
      <c r="BX1063" s="0" t="n">
        <v>96.5</v>
      </c>
      <c r="BY1063" s="18" t="n">
        <v>33396</v>
      </c>
      <c r="BZ1063" s="0" t="n">
        <v>498.54</v>
      </c>
      <c r="CC1063" s="18" t="n">
        <v>28842</v>
      </c>
      <c r="CD1063" s="0" t="n">
        <v>212.9</v>
      </c>
      <c r="CE1063" s="18" t="n">
        <v>31985</v>
      </c>
      <c r="CF1063" s="0" t="n">
        <v>20.49</v>
      </c>
      <c r="CG1063" s="18" t="n">
        <v>42521</v>
      </c>
      <c r="CH1063" s="0" t="n">
        <v>47.2</v>
      </c>
      <c r="CI1063" s="18" t="n">
        <v>33052</v>
      </c>
      <c r="CJ1063" s="0" t="n">
        <v>2469.9</v>
      </c>
      <c r="CK1063" s="18" t="n">
        <v>30386</v>
      </c>
      <c r="CL1063" s="0" t="n">
        <v>103.277</v>
      </c>
      <c r="CM1063" s="18" t="n">
        <v>41915</v>
      </c>
      <c r="CN1063" s="0" t="n">
        <v>448.31</v>
      </c>
      <c r="CO1063" s="18" t="n">
        <v>44278</v>
      </c>
      <c r="CP1063" s="0" t="n">
        <v>1770.15</v>
      </c>
    </row>
    <row r="1064" customFormat="false" ht="15" hidden="false" customHeight="false" outlineLevel="0" collapsed="false">
      <c r="BU1064" s="18" t="n">
        <v>27106</v>
      </c>
      <c r="BV1064" s="0" t="n">
        <v>98.05</v>
      </c>
      <c r="BW1064" s="18" t="n">
        <v>27612</v>
      </c>
      <c r="BX1064" s="0" t="n">
        <v>96.56</v>
      </c>
      <c r="BY1064" s="18" t="n">
        <v>33403</v>
      </c>
      <c r="BZ1064" s="0" t="n">
        <v>495.07</v>
      </c>
      <c r="CC1064" s="18" t="n">
        <v>28843</v>
      </c>
      <c r="CD1064" s="0" t="n">
        <v>216.3</v>
      </c>
      <c r="CE1064" s="18" t="n">
        <v>31986</v>
      </c>
      <c r="CF1064" s="0" t="n">
        <v>21.32</v>
      </c>
      <c r="CG1064" s="18" t="n">
        <v>42522</v>
      </c>
      <c r="CH1064" s="0" t="n">
        <v>47.2</v>
      </c>
      <c r="CI1064" s="18" t="n">
        <v>33053</v>
      </c>
      <c r="CJ1064" s="0" t="n">
        <v>2539.5</v>
      </c>
      <c r="CK1064" s="18" t="n">
        <v>30389</v>
      </c>
      <c r="CL1064" s="0" t="n">
        <v>102.569</v>
      </c>
      <c r="CM1064" s="18" t="n">
        <v>41918</v>
      </c>
      <c r="CN1064" s="0" t="n">
        <v>416.68</v>
      </c>
      <c r="CO1064" s="18" t="n">
        <v>44279</v>
      </c>
      <c r="CP1064" s="0" t="n">
        <v>1710.75</v>
      </c>
    </row>
    <row r="1065" customFormat="false" ht="15" hidden="false" customHeight="false" outlineLevel="0" collapsed="false">
      <c r="BU1065" s="18" t="n">
        <v>27107</v>
      </c>
      <c r="BV1065" s="0" t="n">
        <v>97.23</v>
      </c>
      <c r="BW1065" s="18" t="n">
        <v>27613</v>
      </c>
      <c r="BX1065" s="0" t="n">
        <v>96.25</v>
      </c>
      <c r="BY1065" s="18" t="n">
        <v>33410</v>
      </c>
      <c r="BZ1065" s="0" t="n">
        <v>485.82</v>
      </c>
      <c r="CC1065" s="18" t="n">
        <v>28844</v>
      </c>
      <c r="CD1065" s="0" t="n">
        <v>216.6</v>
      </c>
      <c r="CE1065" s="18" t="n">
        <v>31987</v>
      </c>
      <c r="CF1065" s="0" t="n">
        <v>21.44</v>
      </c>
      <c r="CG1065" s="18" t="n">
        <v>42523</v>
      </c>
      <c r="CH1065" s="0" t="n">
        <v>47.2</v>
      </c>
      <c r="CI1065" s="18" t="n">
        <v>33056</v>
      </c>
      <c r="CJ1065" s="0" t="n">
        <v>2545</v>
      </c>
      <c r="CK1065" s="18" t="n">
        <v>30390</v>
      </c>
      <c r="CL1065" s="0" t="n">
        <v>102.372</v>
      </c>
      <c r="CM1065" s="18" t="n">
        <v>41919</v>
      </c>
      <c r="CN1065" s="0" t="n">
        <v>413.35</v>
      </c>
      <c r="CO1065" s="18" t="n">
        <v>44280</v>
      </c>
      <c r="CP1065" s="0" t="n">
        <v>1697.5</v>
      </c>
    </row>
    <row r="1066" customFormat="false" ht="15" hidden="false" customHeight="false" outlineLevel="0" collapsed="false">
      <c r="BU1066" s="18" t="n">
        <v>27108</v>
      </c>
      <c r="BV1066" s="0" t="n">
        <v>97.57</v>
      </c>
      <c r="BW1066" s="18" t="n">
        <v>27614</v>
      </c>
      <c r="BX1066" s="0" t="n">
        <v>95.97</v>
      </c>
      <c r="BY1066" s="18" t="n">
        <v>33417</v>
      </c>
      <c r="BZ1066" s="0" t="n">
        <v>475.92</v>
      </c>
      <c r="CC1066" s="18" t="n">
        <v>28845</v>
      </c>
      <c r="CD1066" s="0" t="n">
        <v>212.6</v>
      </c>
      <c r="CE1066" s="18" t="n">
        <v>31988</v>
      </c>
      <c r="CF1066" s="0" t="n">
        <v>21.36</v>
      </c>
      <c r="CG1066" s="18" t="n">
        <v>42524</v>
      </c>
      <c r="CH1066" s="0" t="n">
        <v>46.8</v>
      </c>
      <c r="CI1066" s="18" t="n">
        <v>33057</v>
      </c>
      <c r="CJ1066" s="0" t="n">
        <v>2561.5</v>
      </c>
      <c r="CK1066" s="18" t="n">
        <v>30391</v>
      </c>
      <c r="CL1066" s="0" t="n">
        <v>102.304</v>
      </c>
      <c r="CM1066" s="18" t="n">
        <v>41920</v>
      </c>
      <c r="CN1066" s="0" t="n">
        <v>438.25</v>
      </c>
      <c r="CO1066" s="18" t="n">
        <v>44281</v>
      </c>
      <c r="CP1066" s="0" t="n">
        <v>1764.66</v>
      </c>
    </row>
    <row r="1067" customFormat="false" ht="15" hidden="false" customHeight="false" outlineLevel="0" collapsed="false">
      <c r="BU1067" s="18" t="n">
        <v>27109</v>
      </c>
      <c r="BV1067" s="0" t="n">
        <v>97.34</v>
      </c>
      <c r="BW1067" s="18" t="n">
        <v>27617</v>
      </c>
      <c r="BX1067" s="0" t="n">
        <v>96.16</v>
      </c>
      <c r="BY1067" s="18" t="n">
        <v>33424</v>
      </c>
      <c r="BZ1067" s="0" t="n">
        <v>474.05</v>
      </c>
      <c r="CC1067" s="18" t="n">
        <v>28846</v>
      </c>
      <c r="CD1067" s="0" t="n">
        <v>215.1</v>
      </c>
      <c r="CE1067" s="18" t="n">
        <v>31989</v>
      </c>
      <c r="CF1067" s="0" t="n">
        <v>21.37</v>
      </c>
      <c r="CG1067" s="18" t="n">
        <v>42527</v>
      </c>
      <c r="CH1067" s="0" t="n">
        <v>48</v>
      </c>
      <c r="CI1067" s="18" t="n">
        <v>33058</v>
      </c>
      <c r="CJ1067" s="0" t="n">
        <v>2536.4</v>
      </c>
      <c r="CK1067" s="18" t="n">
        <v>30392</v>
      </c>
      <c r="CL1067" s="0" t="n">
        <v>101.933</v>
      </c>
      <c r="CM1067" s="18" t="n">
        <v>41921</v>
      </c>
      <c r="CN1067" s="0" t="n">
        <v>457.89</v>
      </c>
      <c r="CO1067" s="18" t="n">
        <v>44284</v>
      </c>
      <c r="CP1067" s="0" t="n">
        <v>1913.34</v>
      </c>
    </row>
    <row r="1068" customFormat="false" ht="15" hidden="false" customHeight="false" outlineLevel="0" collapsed="false">
      <c r="BU1068" s="18" t="n">
        <v>27110</v>
      </c>
      <c r="BV1068" s="0" t="n">
        <v>97.27</v>
      </c>
      <c r="BW1068" s="18" t="n">
        <v>27618</v>
      </c>
      <c r="BX1068" s="0" t="n">
        <v>96.82</v>
      </c>
      <c r="BY1068" s="18" t="n">
        <v>33431</v>
      </c>
      <c r="BZ1068" s="0" t="n">
        <v>492.71</v>
      </c>
      <c r="CC1068" s="18" t="n">
        <v>28851</v>
      </c>
      <c r="CD1068" s="0" t="n">
        <v>220.5</v>
      </c>
      <c r="CE1068" s="18" t="n">
        <v>31992</v>
      </c>
      <c r="CF1068" s="0" t="n">
        <v>22.16</v>
      </c>
      <c r="CG1068" s="18" t="n">
        <v>42528</v>
      </c>
      <c r="CH1068" s="0" t="n">
        <v>49.3</v>
      </c>
      <c r="CI1068" s="18" t="n">
        <v>33059</v>
      </c>
      <c r="CJ1068" s="0" t="n">
        <v>2544.3</v>
      </c>
      <c r="CK1068" s="18" t="n">
        <v>30393</v>
      </c>
      <c r="CL1068" s="0" t="n">
        <v>102.251</v>
      </c>
      <c r="CM1068" s="18" t="n">
        <v>41922</v>
      </c>
      <c r="CN1068" s="0" t="n">
        <v>447.56</v>
      </c>
      <c r="CO1068" s="18" t="n">
        <v>44285</v>
      </c>
      <c r="CP1068" s="0" t="n">
        <v>1949.14</v>
      </c>
    </row>
    <row r="1069" customFormat="false" ht="15" hidden="false" customHeight="false" outlineLevel="0" collapsed="false">
      <c r="BU1069" s="18" t="n">
        <v>27113</v>
      </c>
      <c r="BV1069" s="0" t="n">
        <v>97.64</v>
      </c>
      <c r="BW1069" s="18" t="n">
        <v>27619</v>
      </c>
      <c r="BX1069" s="0" t="n">
        <v>96.04</v>
      </c>
      <c r="BY1069" s="18" t="n">
        <v>33438</v>
      </c>
      <c r="BZ1069" s="0" t="n">
        <v>497.55</v>
      </c>
      <c r="CC1069" s="18" t="n">
        <v>28852</v>
      </c>
      <c r="CD1069" s="0" t="n">
        <v>220.65</v>
      </c>
      <c r="CE1069" s="18" t="n">
        <v>31993</v>
      </c>
      <c r="CF1069" s="0" t="n">
        <v>21.97</v>
      </c>
      <c r="CG1069" s="18" t="n">
        <v>42529</v>
      </c>
      <c r="CH1069" s="0" t="n">
        <v>49.4</v>
      </c>
      <c r="CI1069" s="18" t="n">
        <v>33060</v>
      </c>
      <c r="CJ1069" s="0" t="n">
        <v>2606.6</v>
      </c>
      <c r="CK1069" s="18" t="n">
        <v>30396</v>
      </c>
      <c r="CL1069" s="0" t="n">
        <v>101.109</v>
      </c>
      <c r="CM1069" s="18" t="n">
        <v>41925</v>
      </c>
      <c r="CN1069" s="0" t="n">
        <v>485.96</v>
      </c>
      <c r="CO1069" s="18" t="n">
        <v>44286</v>
      </c>
      <c r="CP1069" s="0" t="n">
        <v>2053.23</v>
      </c>
    </row>
    <row r="1070" customFormat="false" ht="15" hidden="false" customHeight="false" outlineLevel="0" collapsed="false">
      <c r="BU1070" s="18" t="n">
        <v>27114</v>
      </c>
      <c r="BV1070" s="0" t="n">
        <v>97.95</v>
      </c>
      <c r="BW1070" s="18" t="n">
        <v>27620</v>
      </c>
      <c r="BX1070" s="0" t="n">
        <v>95.8</v>
      </c>
      <c r="BY1070" s="18" t="n">
        <v>33445</v>
      </c>
      <c r="BZ1070" s="0" t="n">
        <v>492.69</v>
      </c>
      <c r="CC1070" s="18" t="n">
        <v>28853</v>
      </c>
      <c r="CD1070" s="0" t="n">
        <v>226</v>
      </c>
      <c r="CE1070" s="18" t="n">
        <v>31994</v>
      </c>
      <c r="CF1070" s="0" t="n">
        <v>21.29</v>
      </c>
      <c r="CG1070" s="18" t="n">
        <v>42533</v>
      </c>
      <c r="CH1070" s="0" t="n">
        <v>49.4</v>
      </c>
      <c r="CI1070" s="18" t="n">
        <v>33063</v>
      </c>
      <c r="CJ1070" s="0" t="n">
        <v>2628.6</v>
      </c>
      <c r="CK1070" s="18" t="n">
        <v>30397</v>
      </c>
      <c r="CL1070" s="0" t="n">
        <v>101.374</v>
      </c>
      <c r="CM1070" s="18" t="n">
        <v>41926</v>
      </c>
      <c r="CN1070" s="0" t="n">
        <v>509.04</v>
      </c>
      <c r="CO1070" s="18" t="n">
        <v>44287</v>
      </c>
      <c r="CP1070" s="0" t="n">
        <v>2086.32</v>
      </c>
    </row>
    <row r="1071" customFormat="false" ht="15" hidden="false" customHeight="false" outlineLevel="0" collapsed="false">
      <c r="BU1071" s="18" t="n">
        <v>27115</v>
      </c>
      <c r="BV1071" s="0" t="n">
        <v>96.59</v>
      </c>
      <c r="BW1071" s="18" t="n">
        <v>27621</v>
      </c>
      <c r="BX1071" s="0" t="n">
        <v>96.22</v>
      </c>
      <c r="BY1071" s="18" t="n">
        <v>33452</v>
      </c>
      <c r="BZ1071" s="0" t="n">
        <v>505.67</v>
      </c>
      <c r="CC1071" s="18" t="n">
        <v>28857</v>
      </c>
      <c r="CD1071" s="0" t="n">
        <v>226.8</v>
      </c>
      <c r="CE1071" s="18" t="n">
        <v>31995</v>
      </c>
      <c r="CF1071" s="0" t="n">
        <v>21.14</v>
      </c>
      <c r="CG1071" s="18" t="n">
        <v>42534</v>
      </c>
      <c r="CH1071" s="0" t="n">
        <v>49.3</v>
      </c>
      <c r="CI1071" s="18" t="n">
        <v>33064</v>
      </c>
      <c r="CJ1071" s="0" t="n">
        <v>2638.9</v>
      </c>
      <c r="CK1071" s="18" t="n">
        <v>30398</v>
      </c>
      <c r="CL1071" s="0" t="n">
        <v>102.183</v>
      </c>
      <c r="CM1071" s="18" t="n">
        <v>41927</v>
      </c>
      <c r="CN1071" s="0" t="n">
        <v>489.84</v>
      </c>
      <c r="CO1071" s="18" t="n">
        <v>44291</v>
      </c>
      <c r="CP1071" s="0" t="n">
        <v>2228.15</v>
      </c>
    </row>
    <row r="1072" customFormat="false" ht="15" hidden="false" customHeight="false" outlineLevel="0" collapsed="false">
      <c r="BU1072" s="18" t="n">
        <v>27116</v>
      </c>
      <c r="BV1072" s="0" t="n">
        <v>94.82</v>
      </c>
      <c r="BW1072" s="18" t="n">
        <v>27624</v>
      </c>
      <c r="BX1072" s="0" t="n">
        <v>96.3</v>
      </c>
      <c r="BY1072" s="18" t="n">
        <v>33459</v>
      </c>
      <c r="BZ1072" s="0" t="n">
        <v>508.31</v>
      </c>
      <c r="CC1072" s="18" t="n">
        <v>28858</v>
      </c>
      <c r="CD1072" s="0" t="n">
        <v>218.6</v>
      </c>
      <c r="CE1072" s="18" t="n">
        <v>31996</v>
      </c>
      <c r="CF1072" s="0" t="n">
        <v>20.99</v>
      </c>
      <c r="CG1072" s="18" t="n">
        <v>42535</v>
      </c>
      <c r="CH1072" s="0" t="n">
        <v>49.3</v>
      </c>
      <c r="CI1072" s="18" t="n">
        <v>33065</v>
      </c>
      <c r="CJ1072" s="0" t="n">
        <v>2648.9</v>
      </c>
      <c r="CK1072" s="18" t="n">
        <v>30399</v>
      </c>
      <c r="CL1072" s="0" t="n">
        <v>102.827</v>
      </c>
      <c r="CM1072" s="18" t="n">
        <v>41928</v>
      </c>
      <c r="CN1072" s="0" t="n">
        <v>478.99</v>
      </c>
      <c r="CO1072" s="18" t="n">
        <v>44292</v>
      </c>
      <c r="CP1072" s="0" t="n">
        <v>2247.98</v>
      </c>
    </row>
    <row r="1073" customFormat="false" ht="15" hidden="false" customHeight="false" outlineLevel="0" collapsed="false">
      <c r="BU1073" s="18" t="n">
        <v>27117</v>
      </c>
      <c r="BV1073" s="0" t="n">
        <v>93.98</v>
      </c>
      <c r="BW1073" s="18" t="n">
        <v>27625</v>
      </c>
      <c r="BX1073" s="0" t="n">
        <v>95.38</v>
      </c>
      <c r="BY1073" s="18" t="n">
        <v>33466</v>
      </c>
      <c r="BZ1073" s="0" t="n">
        <v>512.47</v>
      </c>
      <c r="CC1073" s="18" t="n">
        <v>28859</v>
      </c>
      <c r="CD1073" s="0" t="n">
        <v>223.15</v>
      </c>
      <c r="CE1073" s="18" t="n">
        <v>31999</v>
      </c>
      <c r="CF1073" s="0" t="n">
        <v>20.73</v>
      </c>
      <c r="CG1073" s="18" t="n">
        <v>42536</v>
      </c>
      <c r="CH1073" s="0" t="n">
        <v>48.6</v>
      </c>
      <c r="CI1073" s="18" t="n">
        <v>33066</v>
      </c>
      <c r="CJ1073" s="0" t="n">
        <v>2705.1</v>
      </c>
      <c r="CK1073" s="18" t="n">
        <v>30400</v>
      </c>
      <c r="CL1073" s="0" t="n">
        <v>102.851</v>
      </c>
      <c r="CM1073" s="18" t="n">
        <v>41929</v>
      </c>
      <c r="CN1073" s="0" t="n">
        <v>477</v>
      </c>
      <c r="CO1073" s="18" t="n">
        <v>44293</v>
      </c>
      <c r="CP1073" s="0" t="n">
        <v>2102.8</v>
      </c>
    </row>
    <row r="1074" customFormat="false" ht="15" hidden="false" customHeight="false" outlineLevel="0" collapsed="false">
      <c r="BU1074" s="18" t="n">
        <v>27120</v>
      </c>
      <c r="BV1074" s="0" t="n">
        <v>93.25</v>
      </c>
      <c r="BW1074" s="18" t="n">
        <v>27626</v>
      </c>
      <c r="BX1074" s="0" t="n">
        <v>94.03</v>
      </c>
      <c r="BY1074" s="18" t="n">
        <v>33473</v>
      </c>
      <c r="BZ1074" s="0" t="n">
        <v>521.06</v>
      </c>
      <c r="CC1074" s="18" t="n">
        <v>28860</v>
      </c>
      <c r="CD1074" s="0" t="n">
        <v>225.5</v>
      </c>
      <c r="CE1074" s="18" t="n">
        <v>32000</v>
      </c>
      <c r="CF1074" s="0" t="n">
        <v>20.99</v>
      </c>
      <c r="CG1074" s="18" t="n">
        <v>42537</v>
      </c>
      <c r="CH1074" s="0" t="n">
        <v>49</v>
      </c>
      <c r="CI1074" s="18" t="n">
        <v>33067</v>
      </c>
      <c r="CJ1074" s="0" t="n">
        <v>2713.9</v>
      </c>
      <c r="CK1074" s="18" t="n">
        <v>30403</v>
      </c>
      <c r="CL1074" s="0" t="n">
        <v>102.271</v>
      </c>
      <c r="CM1074" s="18" t="n">
        <v>41932</v>
      </c>
      <c r="CN1074" s="0" t="n">
        <v>481.53</v>
      </c>
      <c r="CO1074" s="18" t="n">
        <v>44294</v>
      </c>
      <c r="CP1074" s="0" t="n">
        <v>2175.35</v>
      </c>
    </row>
    <row r="1075" customFormat="false" ht="15" hidden="false" customHeight="false" outlineLevel="0" collapsed="false">
      <c r="BU1075" s="18" t="n">
        <v>27121</v>
      </c>
      <c r="BV1075" s="0" t="n">
        <v>93.35</v>
      </c>
      <c r="BW1075" s="18" t="n">
        <v>27627</v>
      </c>
      <c r="BX1075" s="0" t="n">
        <v>93.91</v>
      </c>
      <c r="BY1075" s="18" t="n">
        <v>33480</v>
      </c>
      <c r="BZ1075" s="0" t="n">
        <v>525.68</v>
      </c>
      <c r="CC1075" s="18" t="n">
        <v>28863</v>
      </c>
      <c r="CD1075" s="0" t="n">
        <v>223.1</v>
      </c>
      <c r="CE1075" s="18" t="n">
        <v>32001</v>
      </c>
      <c r="CF1075" s="0" t="n">
        <v>20.99</v>
      </c>
      <c r="CG1075" s="18" t="n">
        <v>42538</v>
      </c>
      <c r="CH1075" s="0" t="n">
        <v>49.4</v>
      </c>
      <c r="CI1075" s="18" t="n">
        <v>33070</v>
      </c>
      <c r="CJ1075" s="0" t="n">
        <v>2672.9</v>
      </c>
      <c r="CK1075" s="18" t="n">
        <v>30404</v>
      </c>
      <c r="CL1075" s="0" t="n">
        <v>102.09</v>
      </c>
      <c r="CM1075" s="18" t="n">
        <v>41933</v>
      </c>
      <c r="CN1075" s="0" t="n">
        <v>483.36</v>
      </c>
      <c r="CO1075" s="18" t="n">
        <v>44295</v>
      </c>
      <c r="CP1075" s="0" t="n">
        <v>2193.28</v>
      </c>
    </row>
    <row r="1076" customFormat="false" ht="15" hidden="false" customHeight="false" outlineLevel="0" collapsed="false">
      <c r="BU1076" s="18" t="n">
        <v>27122</v>
      </c>
      <c r="BV1076" s="0" t="n">
        <v>94.33</v>
      </c>
      <c r="BW1076" s="18" t="n">
        <v>27628</v>
      </c>
      <c r="BX1076" s="0" t="n">
        <v>94.98</v>
      </c>
      <c r="BY1076" s="18" t="n">
        <v>33487</v>
      </c>
      <c r="BZ1076" s="0" t="n">
        <v>516.94</v>
      </c>
      <c r="CC1076" s="18" t="n">
        <v>28864</v>
      </c>
      <c r="CD1076" s="0" t="n">
        <v>224</v>
      </c>
      <c r="CE1076" s="18" t="n">
        <v>32002</v>
      </c>
      <c r="CF1076" s="0" t="n">
        <v>20.77</v>
      </c>
      <c r="CG1076" s="18" t="n">
        <v>42541</v>
      </c>
      <c r="CH1076" s="0" t="n">
        <v>49.2</v>
      </c>
      <c r="CI1076" s="18" t="n">
        <v>33071</v>
      </c>
      <c r="CJ1076" s="0" t="n">
        <v>2674</v>
      </c>
      <c r="CK1076" s="18" t="n">
        <v>30405</v>
      </c>
      <c r="CL1076" s="0" t="n">
        <v>102.762</v>
      </c>
      <c r="CM1076" s="18" t="n">
        <v>41934</v>
      </c>
      <c r="CN1076" s="0" t="n">
        <v>480.24</v>
      </c>
      <c r="CO1076" s="18" t="n">
        <v>44298</v>
      </c>
      <c r="CP1076" s="0" t="n">
        <v>2273.99</v>
      </c>
    </row>
    <row r="1077" customFormat="false" ht="15" hidden="false" customHeight="false" outlineLevel="0" collapsed="false">
      <c r="BU1077" s="18" t="n">
        <v>27123</v>
      </c>
      <c r="BV1077" s="0" t="n">
        <v>94.33</v>
      </c>
      <c r="BW1077" s="18" t="n">
        <v>27631</v>
      </c>
      <c r="BX1077" s="0" t="n">
        <v>95.37</v>
      </c>
      <c r="BY1077" s="18" t="n">
        <v>33494</v>
      </c>
      <c r="BZ1077" s="0" t="n">
        <v>516.71</v>
      </c>
      <c r="CC1077" s="18" t="n">
        <v>28865</v>
      </c>
      <c r="CD1077" s="0" t="n">
        <v>220.7</v>
      </c>
      <c r="CE1077" s="18" t="n">
        <v>32003</v>
      </c>
      <c r="CF1077" s="0" t="n">
        <v>20.57</v>
      </c>
      <c r="CG1077" s="18" t="n">
        <v>42542</v>
      </c>
      <c r="CH1077" s="0" t="n">
        <v>49.2</v>
      </c>
      <c r="CI1077" s="18" t="n">
        <v>33072</v>
      </c>
      <c r="CJ1077" s="0" t="n">
        <v>2635.9</v>
      </c>
      <c r="CK1077" s="18" t="n">
        <v>30406</v>
      </c>
      <c r="CL1077" s="0" t="n">
        <v>103.04</v>
      </c>
      <c r="CM1077" s="18" t="n">
        <v>41935</v>
      </c>
      <c r="CN1077" s="0" t="n">
        <v>449.56</v>
      </c>
      <c r="CO1077" s="18" t="n">
        <v>44299</v>
      </c>
      <c r="CP1077" s="0" t="n">
        <v>2437.97</v>
      </c>
    </row>
    <row r="1078" customFormat="false" ht="15" hidden="false" customHeight="false" outlineLevel="0" collapsed="false">
      <c r="BU1078" s="18" t="n">
        <v>27124</v>
      </c>
      <c r="BV1078" s="0" t="n">
        <v>93.01</v>
      </c>
      <c r="BW1078" s="18" t="n">
        <v>27632</v>
      </c>
      <c r="BX1078" s="0" t="n">
        <v>94.63</v>
      </c>
      <c r="BY1078" s="18" t="n">
        <v>33501</v>
      </c>
      <c r="BZ1078" s="0" t="n">
        <v>527.19</v>
      </c>
      <c r="CC1078" s="18" t="n">
        <v>28866</v>
      </c>
      <c r="CD1078" s="0" t="n">
        <v>220.65</v>
      </c>
      <c r="CE1078" s="18" t="n">
        <v>32006</v>
      </c>
      <c r="CF1078" s="0" t="n">
        <v>19.83</v>
      </c>
      <c r="CG1078" s="18" t="n">
        <v>42543</v>
      </c>
      <c r="CH1078" s="0" t="n">
        <v>49.8</v>
      </c>
      <c r="CI1078" s="18" t="n">
        <v>33073</v>
      </c>
      <c r="CJ1078" s="0" t="n">
        <v>2637.2</v>
      </c>
      <c r="CK1078" s="18" t="n">
        <v>30410</v>
      </c>
      <c r="CL1078" s="0" t="n">
        <v>102.585</v>
      </c>
      <c r="CM1078" s="18" t="n">
        <v>41936</v>
      </c>
      <c r="CN1078" s="0" t="n">
        <v>447.61</v>
      </c>
      <c r="CO1078" s="18" t="n">
        <v>44300</v>
      </c>
      <c r="CP1078" s="0" t="n">
        <v>2509.66</v>
      </c>
    </row>
    <row r="1079" customFormat="false" ht="15" hidden="false" customHeight="false" outlineLevel="0" collapsed="false">
      <c r="BU1079" s="18" t="n">
        <v>27127</v>
      </c>
      <c r="BV1079" s="0" t="n">
        <v>92.03</v>
      </c>
      <c r="BW1079" s="18" t="n">
        <v>27633</v>
      </c>
      <c r="BX1079" s="0" t="n">
        <v>94.75</v>
      </c>
      <c r="BY1079" s="18" t="n">
        <v>33508</v>
      </c>
      <c r="BZ1079" s="0" t="n">
        <v>524.48</v>
      </c>
      <c r="CC1079" s="18" t="n">
        <v>28867</v>
      </c>
      <c r="CD1079" s="0" t="n">
        <v>217.6</v>
      </c>
      <c r="CE1079" s="18" t="n">
        <v>32007</v>
      </c>
      <c r="CF1079" s="0" t="n">
        <v>19.9</v>
      </c>
      <c r="CG1079" s="18" t="n">
        <v>42544</v>
      </c>
      <c r="CH1079" s="0" t="n">
        <v>50.1</v>
      </c>
      <c r="CI1079" s="18" t="n">
        <v>33074</v>
      </c>
      <c r="CJ1079" s="0" t="n">
        <v>2609.7</v>
      </c>
      <c r="CK1079" s="18" t="n">
        <v>30411</v>
      </c>
      <c r="CL1079" s="0" t="n">
        <v>102.537</v>
      </c>
      <c r="CM1079" s="18" t="n">
        <v>41939</v>
      </c>
      <c r="CN1079" s="0" t="n">
        <v>439.85</v>
      </c>
      <c r="CO1079" s="18" t="n">
        <v>44301</v>
      </c>
      <c r="CP1079" s="0" t="n">
        <v>2648.07</v>
      </c>
    </row>
    <row r="1080" customFormat="false" ht="15" hidden="false" customHeight="false" outlineLevel="0" collapsed="false">
      <c r="BU1080" s="18" t="n">
        <v>27128</v>
      </c>
      <c r="BV1080" s="0" t="n">
        <v>92.61</v>
      </c>
      <c r="BW1080" s="18" t="n">
        <v>27634</v>
      </c>
      <c r="BX1080" s="0" t="n">
        <v>96.14</v>
      </c>
      <c r="BY1080" s="18" t="n">
        <v>33515</v>
      </c>
      <c r="BZ1080" s="0" t="n">
        <v>520.4</v>
      </c>
      <c r="CC1080" s="18" t="n">
        <v>28870</v>
      </c>
      <c r="CD1080" s="0" t="n">
        <v>216.85</v>
      </c>
      <c r="CE1080" s="18" t="n">
        <v>32008</v>
      </c>
      <c r="CF1080" s="0" t="n">
        <v>19.63</v>
      </c>
      <c r="CG1080" s="18" t="n">
        <v>42545</v>
      </c>
      <c r="CH1080" s="0" t="n">
        <v>49.7</v>
      </c>
      <c r="CI1080" s="18" t="n">
        <v>33077</v>
      </c>
      <c r="CJ1080" s="0" t="n">
        <v>2670.2</v>
      </c>
      <c r="CK1080" s="18" t="n">
        <v>30412</v>
      </c>
      <c r="CL1080" s="0" t="n">
        <v>101.708</v>
      </c>
      <c r="CM1080" s="18" t="n">
        <v>41940</v>
      </c>
      <c r="CN1080" s="0" t="n">
        <v>444.85</v>
      </c>
      <c r="CO1080" s="18" t="n">
        <v>44302</v>
      </c>
      <c r="CP1080" s="0" t="n">
        <v>2605.16</v>
      </c>
    </row>
    <row r="1081" customFormat="false" ht="15" hidden="false" customHeight="false" outlineLevel="0" collapsed="false">
      <c r="BU1081" s="18" t="n">
        <v>27129</v>
      </c>
      <c r="BV1081" s="0" t="n">
        <v>92.4</v>
      </c>
      <c r="BW1081" s="18" t="n">
        <v>27635</v>
      </c>
      <c r="BX1081" s="0" t="n">
        <v>96.72</v>
      </c>
      <c r="BY1081" s="18" t="n">
        <v>33522</v>
      </c>
      <c r="BZ1081" s="0" t="n">
        <v>518.77</v>
      </c>
      <c r="CC1081" s="18" t="n">
        <v>28871</v>
      </c>
      <c r="CD1081" s="0" t="n">
        <v>220.65</v>
      </c>
      <c r="CE1081" s="18" t="n">
        <v>32009</v>
      </c>
      <c r="CF1081" s="0" t="n">
        <v>19.42</v>
      </c>
      <c r="CG1081" s="18" t="n">
        <v>42548</v>
      </c>
      <c r="CH1081" s="0" t="n">
        <v>52.8</v>
      </c>
      <c r="CI1081" s="18" t="n">
        <v>33078</v>
      </c>
      <c r="CJ1081" s="0" t="n">
        <v>2628.3</v>
      </c>
      <c r="CK1081" s="18" t="n">
        <v>30413</v>
      </c>
      <c r="CL1081" s="0" t="n">
        <v>101.817</v>
      </c>
      <c r="CM1081" s="18" t="n">
        <v>41941</v>
      </c>
      <c r="CN1081" s="0" t="n">
        <v>426.53</v>
      </c>
      <c r="CO1081" s="18" t="n">
        <v>44305</v>
      </c>
      <c r="CP1081" s="0" t="n">
        <v>2338.2</v>
      </c>
    </row>
    <row r="1082" customFormat="false" ht="15" hidden="false" customHeight="false" outlineLevel="0" collapsed="false">
      <c r="BU1082" s="18" t="n">
        <v>27130</v>
      </c>
      <c r="BV1082" s="0" t="n">
        <v>92.12</v>
      </c>
      <c r="BW1082" s="18" t="n">
        <v>27638</v>
      </c>
      <c r="BX1082" s="0" t="n">
        <v>96.54</v>
      </c>
      <c r="BY1082" s="18" t="n">
        <v>33529</v>
      </c>
      <c r="BZ1082" s="0" t="n">
        <v>538.9</v>
      </c>
      <c r="CC1082" s="18" t="n">
        <v>28872</v>
      </c>
      <c r="CD1082" s="0" t="n">
        <v>227.25</v>
      </c>
      <c r="CE1082" s="18" t="n">
        <v>32010</v>
      </c>
      <c r="CF1082" s="0" t="n">
        <v>19.42</v>
      </c>
      <c r="CG1082" s="18" t="n">
        <v>42549</v>
      </c>
      <c r="CH1082" s="0" t="n">
        <v>53.2</v>
      </c>
      <c r="CI1082" s="18" t="n">
        <v>33079</v>
      </c>
      <c r="CJ1082" s="0" t="n">
        <v>2656.1</v>
      </c>
      <c r="CK1082" s="18" t="n">
        <v>30414</v>
      </c>
      <c r="CL1082" s="0" t="n">
        <v>102.275</v>
      </c>
      <c r="CM1082" s="18" t="n">
        <v>41942</v>
      </c>
      <c r="CN1082" s="0" t="n">
        <v>434.53</v>
      </c>
      <c r="CO1082" s="18" t="n">
        <v>44306</v>
      </c>
      <c r="CP1082" s="0" t="n">
        <v>2446.15</v>
      </c>
    </row>
    <row r="1083" customFormat="false" ht="15" hidden="false" customHeight="false" outlineLevel="0" collapsed="false">
      <c r="BU1083" s="18" t="n">
        <v>27134</v>
      </c>
      <c r="BV1083" s="0" t="n">
        <v>92.05</v>
      </c>
      <c r="BW1083" s="18" t="n">
        <v>27639</v>
      </c>
      <c r="BX1083" s="0" t="n">
        <v>95.43</v>
      </c>
      <c r="BY1083" s="18" t="n">
        <v>33536</v>
      </c>
      <c r="BZ1083" s="0" t="n">
        <v>525.13</v>
      </c>
      <c r="CC1083" s="18" t="n">
        <v>28873</v>
      </c>
      <c r="CD1083" s="0" t="n">
        <v>231.75</v>
      </c>
      <c r="CE1083" s="18" t="n">
        <v>32013</v>
      </c>
      <c r="CF1083" s="0" t="n">
        <v>18.6</v>
      </c>
      <c r="CG1083" s="18" t="n">
        <v>42550</v>
      </c>
      <c r="CH1083" s="0" t="n">
        <v>52.8</v>
      </c>
      <c r="CI1083" s="18" t="n">
        <v>33080</v>
      </c>
      <c r="CJ1083" s="0" t="n">
        <v>2703.3</v>
      </c>
      <c r="CK1083" s="18" t="n">
        <v>30417</v>
      </c>
      <c r="CL1083" s="0" t="n">
        <v>102.927</v>
      </c>
      <c r="CM1083" s="18" t="n">
        <v>41943</v>
      </c>
      <c r="CN1083" s="0" t="n">
        <v>427.98</v>
      </c>
      <c r="CO1083" s="18" t="n">
        <v>44307</v>
      </c>
      <c r="CP1083" s="0" t="n">
        <v>2546.06</v>
      </c>
    </row>
    <row r="1084" customFormat="false" ht="15" hidden="false" customHeight="false" outlineLevel="0" collapsed="false">
      <c r="BU1084" s="18" t="n">
        <v>27135</v>
      </c>
      <c r="BV1084" s="0" t="n">
        <v>93.66</v>
      </c>
      <c r="BW1084" s="18" t="n">
        <v>27640</v>
      </c>
      <c r="BX1084" s="0" t="n">
        <v>95.74</v>
      </c>
      <c r="BY1084" s="18" t="n">
        <v>33543</v>
      </c>
      <c r="BZ1084" s="0" t="n">
        <v>540.93</v>
      </c>
      <c r="CC1084" s="18" t="n">
        <v>28874</v>
      </c>
      <c r="CD1084" s="0" t="n">
        <v>230.55</v>
      </c>
      <c r="CE1084" s="18" t="n">
        <v>32014</v>
      </c>
      <c r="CF1084" s="0" t="n">
        <v>18.64</v>
      </c>
      <c r="CG1084" s="18" t="n">
        <v>42551</v>
      </c>
      <c r="CH1084" s="0" t="n">
        <v>53.6</v>
      </c>
      <c r="CI1084" s="18" t="n">
        <v>33081</v>
      </c>
      <c r="CJ1084" s="0" t="n">
        <v>2776</v>
      </c>
      <c r="CK1084" s="18" t="n">
        <v>30418</v>
      </c>
      <c r="CL1084" s="0" t="n">
        <v>103.579</v>
      </c>
      <c r="CM1084" s="18" t="n">
        <v>41946</v>
      </c>
      <c r="CN1084" s="0" t="n">
        <v>409.39</v>
      </c>
      <c r="CO1084" s="18" t="n">
        <v>44308</v>
      </c>
      <c r="CP1084" s="0" t="n">
        <v>2543.35</v>
      </c>
    </row>
    <row r="1085" customFormat="false" ht="15" hidden="false" customHeight="false" outlineLevel="0" collapsed="false">
      <c r="BU1085" s="18" t="n">
        <v>27136</v>
      </c>
      <c r="BV1085" s="0" t="n">
        <v>94.36</v>
      </c>
      <c r="BW1085" s="18" t="n">
        <v>27641</v>
      </c>
      <c r="BX1085" s="0" t="n">
        <v>95.98</v>
      </c>
      <c r="BY1085" s="18" t="n">
        <v>33550</v>
      </c>
      <c r="BZ1085" s="0" t="n">
        <v>548.08</v>
      </c>
      <c r="CC1085" s="18" t="n">
        <v>28877</v>
      </c>
      <c r="CD1085" s="0" t="n">
        <v>235</v>
      </c>
      <c r="CE1085" s="18" t="n">
        <v>32015</v>
      </c>
      <c r="CF1085" s="0" t="n">
        <v>19.46</v>
      </c>
      <c r="CG1085" s="18" t="n">
        <v>42552</v>
      </c>
      <c r="CH1085" s="0" t="n">
        <v>54.2</v>
      </c>
      <c r="CI1085" s="18" t="n">
        <v>33084</v>
      </c>
      <c r="CJ1085" s="0" t="n">
        <v>2785.3</v>
      </c>
      <c r="CK1085" s="18" t="n">
        <v>30419</v>
      </c>
      <c r="CL1085" s="0" t="n">
        <v>104.501</v>
      </c>
      <c r="CM1085" s="18" t="n">
        <v>41947</v>
      </c>
      <c r="CN1085" s="0" t="n">
        <v>409.44</v>
      </c>
      <c r="CO1085" s="18" t="n">
        <v>44309</v>
      </c>
      <c r="CP1085" s="0" t="n">
        <v>2465.15</v>
      </c>
    </row>
    <row r="1086" customFormat="false" ht="15" hidden="false" customHeight="false" outlineLevel="0" collapsed="false">
      <c r="BU1086" s="18" t="n">
        <v>27137</v>
      </c>
      <c r="BV1086" s="0" t="n">
        <v>94.78</v>
      </c>
      <c r="BW1086" s="18" t="n">
        <v>27642</v>
      </c>
      <c r="BX1086" s="0" t="n">
        <v>95.49</v>
      </c>
      <c r="BY1086" s="18" t="n">
        <v>33557</v>
      </c>
      <c r="BZ1086" s="0" t="n">
        <v>531.29</v>
      </c>
      <c r="CC1086" s="18" t="n">
        <v>28878</v>
      </c>
      <c r="CD1086" s="0" t="n">
        <v>230</v>
      </c>
      <c r="CE1086" s="18" t="n">
        <v>32016</v>
      </c>
      <c r="CF1086" s="0" t="n">
        <v>19.64</v>
      </c>
      <c r="CG1086" s="18" t="n">
        <v>42555</v>
      </c>
      <c r="CH1086" s="0" t="n">
        <v>54.2</v>
      </c>
      <c r="CI1086" s="18" t="n">
        <v>33085</v>
      </c>
      <c r="CJ1086" s="0" t="n">
        <v>2776.1</v>
      </c>
      <c r="CK1086" s="18" t="n">
        <v>30420</v>
      </c>
      <c r="CL1086" s="0" t="n">
        <v>105.587</v>
      </c>
      <c r="CM1086" s="18" t="n">
        <v>41948</v>
      </c>
      <c r="CN1086" s="0" t="n">
        <v>424.7</v>
      </c>
      <c r="CO1086" s="18" t="n">
        <v>44312</v>
      </c>
      <c r="CP1086" s="0" t="n">
        <v>2607.62</v>
      </c>
    </row>
    <row r="1087" customFormat="false" ht="15" hidden="false" customHeight="false" outlineLevel="0" collapsed="false">
      <c r="BU1087" s="18" t="n">
        <v>27138</v>
      </c>
      <c r="BV1087" s="0" t="n">
        <v>93.75</v>
      </c>
      <c r="BW1087" s="18" t="n">
        <v>27645</v>
      </c>
      <c r="BX1087" s="0" t="n">
        <v>95.59</v>
      </c>
      <c r="BY1087" s="18" t="n">
        <v>33564</v>
      </c>
      <c r="BZ1087" s="0" t="n">
        <v>526.46</v>
      </c>
      <c r="CC1087" s="18" t="n">
        <v>28879</v>
      </c>
      <c r="CD1087" s="0" t="n">
        <v>236.1</v>
      </c>
      <c r="CE1087" s="18" t="n">
        <v>32017</v>
      </c>
      <c r="CF1087" s="0" t="n">
        <v>19.39</v>
      </c>
      <c r="CG1087" s="18" t="n">
        <v>42556</v>
      </c>
      <c r="CH1087" s="0" t="n">
        <v>54.8</v>
      </c>
      <c r="CI1087" s="18" t="n">
        <v>33086</v>
      </c>
      <c r="CJ1087" s="0" t="n">
        <v>2773.3</v>
      </c>
      <c r="CK1087" s="18" t="n">
        <v>30421</v>
      </c>
      <c r="CL1087" s="0" t="n">
        <v>106.339</v>
      </c>
      <c r="CM1087" s="18" t="n">
        <v>41949</v>
      </c>
      <c r="CN1087" s="0" t="n">
        <v>437.04</v>
      </c>
      <c r="CO1087" s="18" t="n">
        <v>44313</v>
      </c>
      <c r="CP1087" s="0" t="n">
        <v>2805.9</v>
      </c>
    </row>
    <row r="1088" customFormat="false" ht="15" hidden="false" customHeight="false" outlineLevel="0" collapsed="false">
      <c r="BU1088" s="18" t="n">
        <v>27141</v>
      </c>
      <c r="BV1088" s="0" t="n">
        <v>93.38</v>
      </c>
      <c r="BW1088" s="18" t="n">
        <v>27646</v>
      </c>
      <c r="BX1088" s="0" t="n">
        <v>94.62</v>
      </c>
      <c r="BY1088" s="18" t="n">
        <v>33571</v>
      </c>
      <c r="BZ1088" s="0" t="n">
        <v>523.9</v>
      </c>
      <c r="CC1088" s="18" t="n">
        <v>28880</v>
      </c>
      <c r="CD1088" s="0" t="n">
        <v>233.85</v>
      </c>
      <c r="CE1088" s="18" t="n">
        <v>32020</v>
      </c>
      <c r="CF1088" s="0" t="n">
        <v>19.73</v>
      </c>
      <c r="CG1088" s="18" t="n">
        <v>42557</v>
      </c>
      <c r="CH1088" s="0" t="n">
        <v>54.7</v>
      </c>
      <c r="CI1088" s="18" t="n">
        <v>33087</v>
      </c>
      <c r="CJ1088" s="0" t="n">
        <v>2843.3</v>
      </c>
      <c r="CK1088" s="18" t="n">
        <v>30424</v>
      </c>
      <c r="CL1088" s="0" t="n">
        <v>106.995</v>
      </c>
      <c r="CM1088" s="18" t="n">
        <v>41950</v>
      </c>
      <c r="CN1088" s="0" t="n">
        <v>428.34</v>
      </c>
      <c r="CO1088" s="18" t="n">
        <v>44314</v>
      </c>
      <c r="CP1088" s="0" t="n">
        <v>2869.47</v>
      </c>
    </row>
    <row r="1089" customFormat="false" ht="15" hidden="false" customHeight="false" outlineLevel="0" collapsed="false">
      <c r="BU1089" s="18" t="n">
        <v>27142</v>
      </c>
      <c r="BV1089" s="0" t="n">
        <v>91.81</v>
      </c>
      <c r="BW1089" s="18" t="n">
        <v>27647</v>
      </c>
      <c r="BX1089" s="0" t="n">
        <v>93.95</v>
      </c>
      <c r="BY1089" s="18" t="n">
        <v>33578</v>
      </c>
      <c r="BZ1089" s="0" t="n">
        <v>536.3</v>
      </c>
      <c r="CC1089" s="18" t="n">
        <v>28881</v>
      </c>
      <c r="CD1089" s="0" t="n">
        <v>235.45</v>
      </c>
      <c r="CE1089" s="18" t="n">
        <v>32021</v>
      </c>
      <c r="CF1089" s="0" t="n">
        <v>19.63</v>
      </c>
      <c r="CG1089" s="18" t="n">
        <v>42558</v>
      </c>
      <c r="CH1089" s="0" t="n">
        <v>54.7</v>
      </c>
      <c r="CI1089" s="18" t="n">
        <v>33088</v>
      </c>
      <c r="CJ1089" s="0" t="n">
        <v>2797</v>
      </c>
      <c r="CK1089" s="18" t="n">
        <v>30425</v>
      </c>
      <c r="CL1089" s="0" t="n">
        <v>106.689</v>
      </c>
      <c r="CM1089" s="18" t="n">
        <v>41953</v>
      </c>
      <c r="CN1089" s="0" t="n">
        <v>457.4</v>
      </c>
      <c r="CO1089" s="18" t="n">
        <v>44315</v>
      </c>
      <c r="CP1089" s="0" t="n">
        <v>2870.66</v>
      </c>
    </row>
    <row r="1090" customFormat="false" ht="15" hidden="false" customHeight="false" outlineLevel="0" collapsed="false">
      <c r="BU1090" s="18" t="n">
        <v>27143</v>
      </c>
      <c r="BV1090" s="0" t="n">
        <v>90.3</v>
      </c>
      <c r="BW1090" s="18" t="n">
        <v>27648</v>
      </c>
      <c r="BX1090" s="0" t="n">
        <v>93.55</v>
      </c>
      <c r="BY1090" s="18" t="n">
        <v>33585</v>
      </c>
      <c r="BZ1090" s="0" t="n">
        <v>540.9</v>
      </c>
      <c r="CC1090" s="18" t="n">
        <v>28884</v>
      </c>
      <c r="CD1090" s="0" t="n">
        <v>235.2</v>
      </c>
      <c r="CE1090" s="18" t="n">
        <v>32022</v>
      </c>
      <c r="CF1090" s="0" t="n">
        <v>19.64</v>
      </c>
      <c r="CG1090" s="18" t="n">
        <v>42559</v>
      </c>
      <c r="CH1090" s="0" t="n">
        <v>54.7</v>
      </c>
      <c r="CI1090" s="18" t="n">
        <v>33091</v>
      </c>
      <c r="CJ1090" s="0" t="n">
        <v>2773.3</v>
      </c>
      <c r="CK1090" s="18" t="n">
        <v>30426</v>
      </c>
      <c r="CL1090" s="0" t="n">
        <v>107.687</v>
      </c>
      <c r="CM1090" s="18" t="n">
        <v>41954</v>
      </c>
      <c r="CN1090" s="0" t="n">
        <v>459.89</v>
      </c>
      <c r="CO1090" s="18" t="n">
        <v>44316</v>
      </c>
      <c r="CP1090" s="0" t="n">
        <v>2928.63</v>
      </c>
    </row>
    <row r="1091" customFormat="false" ht="15" hidden="false" customHeight="false" outlineLevel="0" collapsed="false">
      <c r="BU1091" s="18" t="n">
        <v>27144</v>
      </c>
      <c r="BV1091" s="0" t="n">
        <v>89.57</v>
      </c>
      <c r="BW1091" s="18" t="n">
        <v>27649</v>
      </c>
      <c r="BX1091" s="0" t="n">
        <v>93.35</v>
      </c>
      <c r="BY1091" s="18" t="n">
        <v>33592</v>
      </c>
      <c r="BZ1091" s="0" t="n">
        <v>535.76</v>
      </c>
      <c r="CC1091" s="18" t="n">
        <v>28885</v>
      </c>
      <c r="CD1091" s="0" t="n">
        <v>233.5</v>
      </c>
      <c r="CE1091" s="18" t="n">
        <v>32023</v>
      </c>
      <c r="CF1091" s="0" t="n">
        <v>19.5</v>
      </c>
      <c r="CG1091" s="18" t="n">
        <v>42562</v>
      </c>
      <c r="CH1091" s="0" t="n">
        <v>54.7</v>
      </c>
      <c r="CI1091" s="18" t="n">
        <v>33092</v>
      </c>
      <c r="CJ1091" s="0" t="n">
        <v>2824.3</v>
      </c>
      <c r="CK1091" s="18" t="n">
        <v>30427</v>
      </c>
      <c r="CL1091" s="0" t="n">
        <v>107.969</v>
      </c>
      <c r="CM1091" s="18" t="n">
        <v>41955</v>
      </c>
      <c r="CN1091" s="0" t="n">
        <v>532.88</v>
      </c>
      <c r="CO1091" s="18" t="n">
        <v>44319</v>
      </c>
      <c r="CP1091" s="0" t="n">
        <v>3483.61</v>
      </c>
    </row>
    <row r="1092" customFormat="false" ht="15" hidden="false" customHeight="false" outlineLevel="0" collapsed="false">
      <c r="BU1092" s="18" t="n">
        <v>27145</v>
      </c>
      <c r="BV1092" s="0" t="n">
        <v>90.18</v>
      </c>
      <c r="BW1092" s="18" t="n">
        <v>27652</v>
      </c>
      <c r="BX1092" s="0" t="n">
        <v>92.95</v>
      </c>
      <c r="BY1092" s="18" t="n">
        <v>33599</v>
      </c>
      <c r="BZ1092" s="0" t="n">
        <v>565.71</v>
      </c>
      <c r="CC1092" s="18" t="n">
        <v>28886</v>
      </c>
      <c r="CD1092" s="0" t="n">
        <v>233.7</v>
      </c>
      <c r="CE1092" s="18" t="n">
        <v>32024</v>
      </c>
      <c r="CF1092" s="0" t="n">
        <v>19.32</v>
      </c>
      <c r="CG1092" s="18" t="n">
        <v>42563</v>
      </c>
      <c r="CH1092" s="0" t="n">
        <v>56.1</v>
      </c>
      <c r="CI1092" s="18" t="n">
        <v>33093</v>
      </c>
      <c r="CJ1092" s="0" t="n">
        <v>2814.1</v>
      </c>
      <c r="CK1092" s="18" t="n">
        <v>30428</v>
      </c>
      <c r="CL1092" s="0" t="n">
        <v>108.532</v>
      </c>
      <c r="CM1092" s="18" t="n">
        <v>41956</v>
      </c>
      <c r="CN1092" s="0" t="n">
        <v>505.91</v>
      </c>
      <c r="CO1092" s="18" t="n">
        <v>44320</v>
      </c>
      <c r="CP1092" s="0" t="n">
        <v>3609.87</v>
      </c>
    </row>
    <row r="1093" customFormat="false" ht="15" hidden="false" customHeight="false" outlineLevel="0" collapsed="false">
      <c r="BU1093" s="18" t="n">
        <v>27148</v>
      </c>
      <c r="BV1093" s="0" t="n">
        <v>90</v>
      </c>
      <c r="BW1093" s="18" t="n">
        <v>27653</v>
      </c>
      <c r="BX1093" s="0" t="n">
        <v>92.55</v>
      </c>
      <c r="BY1093" s="18" t="n">
        <v>33606</v>
      </c>
      <c r="BZ1093" s="0" t="n">
        <v>592.65</v>
      </c>
      <c r="CC1093" s="18" t="n">
        <v>28887</v>
      </c>
      <c r="CD1093" s="0" t="n">
        <v>229.35</v>
      </c>
      <c r="CE1093" s="18" t="n">
        <v>32028</v>
      </c>
      <c r="CF1093" s="0" t="n">
        <v>18.94</v>
      </c>
      <c r="CG1093" s="18" t="n">
        <v>42564</v>
      </c>
      <c r="CH1093" s="0" t="n">
        <v>58.1</v>
      </c>
      <c r="CI1093" s="18" t="n">
        <v>33094</v>
      </c>
      <c r="CJ1093" s="0" t="n">
        <v>2923</v>
      </c>
      <c r="CK1093" s="18" t="n">
        <v>30431</v>
      </c>
      <c r="CL1093" s="0" t="n">
        <v>107.788</v>
      </c>
      <c r="CM1093" s="18" t="n">
        <v>41957</v>
      </c>
      <c r="CN1093" s="0" t="n">
        <v>495.56</v>
      </c>
      <c r="CO1093" s="18" t="n">
        <v>44321</v>
      </c>
      <c r="CP1093" s="0" t="n">
        <v>3670.72</v>
      </c>
    </row>
    <row r="1094" customFormat="false" ht="15" hidden="false" customHeight="false" outlineLevel="0" collapsed="false">
      <c r="BU1094" s="18" t="n">
        <v>27149</v>
      </c>
      <c r="BV1094" s="0" t="n">
        <v>90.31</v>
      </c>
      <c r="BW1094" s="18" t="n">
        <v>27654</v>
      </c>
      <c r="BX1094" s="0" t="n">
        <v>92.45</v>
      </c>
      <c r="BY1094" s="18" t="n">
        <v>33613</v>
      </c>
      <c r="BZ1094" s="0" t="n">
        <v>615.7</v>
      </c>
      <c r="CC1094" s="18" t="n">
        <v>28888</v>
      </c>
      <c r="CD1094" s="0" t="n">
        <v>230.3</v>
      </c>
      <c r="CE1094" s="18" t="n">
        <v>32029</v>
      </c>
      <c r="CF1094" s="0" t="n">
        <v>19.38</v>
      </c>
      <c r="CG1094" s="18" t="n">
        <v>42565</v>
      </c>
      <c r="CH1094" s="0" t="n">
        <v>57.5</v>
      </c>
      <c r="CI1094" s="18" t="n">
        <v>33095</v>
      </c>
      <c r="CJ1094" s="0" t="n">
        <v>2884.3</v>
      </c>
      <c r="CK1094" s="18" t="n">
        <v>30432</v>
      </c>
      <c r="CL1094" s="0" t="n">
        <v>108.585</v>
      </c>
      <c r="CM1094" s="18" t="n">
        <v>41960</v>
      </c>
      <c r="CN1094" s="0" t="n">
        <v>482.33</v>
      </c>
      <c r="CO1094" s="18" t="n">
        <v>44322</v>
      </c>
      <c r="CP1094" s="0" t="n">
        <v>3671.86</v>
      </c>
    </row>
    <row r="1095" customFormat="false" ht="15" hidden="false" customHeight="false" outlineLevel="0" collapsed="false">
      <c r="BU1095" s="18" t="n">
        <v>27150</v>
      </c>
      <c r="BV1095" s="0" t="n">
        <v>92.22</v>
      </c>
      <c r="BW1095" s="18" t="n">
        <v>27655</v>
      </c>
      <c r="BX1095" s="0" t="n">
        <v>93.5</v>
      </c>
      <c r="BY1095" s="18" t="n">
        <v>33620</v>
      </c>
      <c r="BZ1095" s="0" t="n">
        <v>626.85</v>
      </c>
      <c r="CC1095" s="18" t="n">
        <v>28891</v>
      </c>
      <c r="CD1095" s="0" t="n">
        <v>243.1</v>
      </c>
      <c r="CE1095" s="18" t="n">
        <v>32030</v>
      </c>
      <c r="CF1095" s="0" t="n">
        <v>19.67</v>
      </c>
      <c r="CG1095" s="18" t="n">
        <v>42566</v>
      </c>
      <c r="CH1095" s="0" t="n">
        <v>56.8</v>
      </c>
      <c r="CI1095" s="18" t="n">
        <v>33098</v>
      </c>
      <c r="CJ1095" s="0" t="n">
        <v>2862.7</v>
      </c>
      <c r="CK1095" s="18" t="n">
        <v>30433</v>
      </c>
      <c r="CL1095" s="0" t="n">
        <v>108.774</v>
      </c>
      <c r="CM1095" s="18" t="n">
        <v>41961</v>
      </c>
      <c r="CN1095" s="0" t="n">
        <v>473.41</v>
      </c>
      <c r="CO1095" s="18" t="n">
        <v>44323</v>
      </c>
      <c r="CP1095" s="0" t="n">
        <v>3705.75</v>
      </c>
    </row>
    <row r="1096" customFormat="false" ht="15" hidden="false" customHeight="false" outlineLevel="0" collapsed="false">
      <c r="BU1096" s="18" t="n">
        <v>27151</v>
      </c>
      <c r="BV1096" s="0" t="n">
        <v>92.09</v>
      </c>
      <c r="BW1096" s="18" t="n">
        <v>27656</v>
      </c>
      <c r="BX1096" s="0" t="n">
        <v>94.88</v>
      </c>
      <c r="BY1096" s="18" t="n">
        <v>33627</v>
      </c>
      <c r="BZ1096" s="0" t="n">
        <v>624.68</v>
      </c>
      <c r="CC1096" s="18" t="n">
        <v>28892</v>
      </c>
      <c r="CD1096" s="0" t="n">
        <v>244.5</v>
      </c>
      <c r="CE1096" s="18" t="n">
        <v>32031</v>
      </c>
      <c r="CF1096" s="0" t="n">
        <v>19.4</v>
      </c>
      <c r="CG1096" s="18" t="n">
        <v>42569</v>
      </c>
      <c r="CH1096" s="0" t="n">
        <v>56.2</v>
      </c>
      <c r="CI1096" s="18" t="n">
        <v>33099</v>
      </c>
      <c r="CJ1096" s="0" t="n">
        <v>2837.7</v>
      </c>
      <c r="CK1096" s="18" t="n">
        <v>30434</v>
      </c>
      <c r="CL1096" s="0" t="n">
        <v>109.562</v>
      </c>
      <c r="CM1096" s="18" t="n">
        <v>41962</v>
      </c>
      <c r="CN1096" s="0" t="n">
        <v>470.86</v>
      </c>
      <c r="CO1096" s="18" t="n">
        <v>44326</v>
      </c>
      <c r="CP1096" s="0" t="n">
        <v>4130.73</v>
      </c>
    </row>
    <row r="1097" customFormat="false" ht="15" hidden="false" customHeight="false" outlineLevel="0" collapsed="false">
      <c r="BU1097" s="18" t="n">
        <v>27152</v>
      </c>
      <c r="BV1097" s="0" t="n">
        <v>91.29</v>
      </c>
      <c r="BW1097" s="18" t="n">
        <v>27659</v>
      </c>
      <c r="BX1097" s="0" t="n">
        <v>94.23</v>
      </c>
      <c r="BY1097" s="18" t="n">
        <v>33634</v>
      </c>
      <c r="BZ1097" s="0" t="n">
        <v>620.21</v>
      </c>
      <c r="CC1097" s="18" t="n">
        <v>28893</v>
      </c>
      <c r="CD1097" s="0" t="n">
        <v>251.6</v>
      </c>
      <c r="CE1097" s="18" t="n">
        <v>32034</v>
      </c>
      <c r="CF1097" s="0" t="n">
        <v>19.61</v>
      </c>
      <c r="CG1097" s="18" t="n">
        <v>42570</v>
      </c>
      <c r="CH1097" s="0" t="n">
        <v>54.9</v>
      </c>
      <c r="CI1097" s="18" t="n">
        <v>33100</v>
      </c>
      <c r="CJ1097" s="0" t="n">
        <v>2839.6</v>
      </c>
      <c r="CK1097" s="18" t="n">
        <v>30435</v>
      </c>
      <c r="CL1097" s="0" t="n">
        <v>110.419</v>
      </c>
      <c r="CM1097" s="18" t="n">
        <v>41963</v>
      </c>
      <c r="CN1097" s="0" t="n">
        <v>447.46</v>
      </c>
      <c r="CO1097" s="18" t="n">
        <v>44327</v>
      </c>
      <c r="CP1097" s="0" t="n">
        <v>4386.5</v>
      </c>
    </row>
    <row r="1098" customFormat="false" ht="15" hidden="false" customHeight="false" outlineLevel="0" collapsed="false">
      <c r="BU1098" s="18" t="n">
        <v>27155</v>
      </c>
      <c r="BV1098" s="0" t="n">
        <v>91.12</v>
      </c>
      <c r="BW1098" s="18" t="n">
        <v>27660</v>
      </c>
      <c r="BX1098" s="0" t="n">
        <v>93.71</v>
      </c>
      <c r="BY1098" s="18" t="n">
        <v>33641</v>
      </c>
      <c r="BZ1098" s="0" t="n">
        <v>634.95</v>
      </c>
      <c r="CC1098" s="18" t="n">
        <v>28894</v>
      </c>
      <c r="CD1098" s="0" t="n">
        <v>250.5</v>
      </c>
      <c r="CE1098" s="18" t="n">
        <v>32035</v>
      </c>
      <c r="CF1098" s="0" t="n">
        <v>19.7</v>
      </c>
      <c r="CG1098" s="18" t="n">
        <v>42571</v>
      </c>
      <c r="CH1098" s="0" t="n">
        <v>53.6</v>
      </c>
      <c r="CI1098" s="18" t="n">
        <v>33101</v>
      </c>
      <c r="CJ1098" s="0" t="n">
        <v>2904.1</v>
      </c>
      <c r="CK1098" s="18" t="n">
        <v>30438</v>
      </c>
      <c r="CL1098" s="0" t="n">
        <v>109.735</v>
      </c>
      <c r="CM1098" s="18" t="n">
        <v>41964</v>
      </c>
      <c r="CN1098" s="0" t="n">
        <v>442.25</v>
      </c>
      <c r="CO1098" s="18" t="n">
        <v>44328</v>
      </c>
      <c r="CP1098" s="0" t="n">
        <v>4345.06</v>
      </c>
    </row>
    <row r="1099" customFormat="false" ht="15" hidden="false" customHeight="false" outlineLevel="0" collapsed="false">
      <c r="BU1099" s="18" t="n">
        <v>27156</v>
      </c>
      <c r="BV1099" s="0" t="n">
        <v>91.46</v>
      </c>
      <c r="BW1099" s="18" t="n">
        <v>27661</v>
      </c>
      <c r="BX1099" s="0" t="n">
        <v>94.18</v>
      </c>
      <c r="BY1099" s="18" t="n">
        <v>33648</v>
      </c>
      <c r="BZ1099" s="0" t="n">
        <v>636.43</v>
      </c>
      <c r="CC1099" s="18" t="n">
        <v>28895</v>
      </c>
      <c r="CD1099" s="0" t="n">
        <v>246.75</v>
      </c>
      <c r="CE1099" s="18" t="n">
        <v>32036</v>
      </c>
      <c r="CF1099" s="0" t="n">
        <v>19.73</v>
      </c>
      <c r="CG1099" s="18" t="n">
        <v>42572</v>
      </c>
      <c r="CH1099" s="0" t="n">
        <v>55.8</v>
      </c>
      <c r="CI1099" s="18" t="n">
        <v>33102</v>
      </c>
      <c r="CJ1099" s="0" t="n">
        <v>2888.6</v>
      </c>
      <c r="CK1099" s="18" t="n">
        <v>30439</v>
      </c>
      <c r="CL1099" s="0" t="n">
        <v>109.707</v>
      </c>
      <c r="CM1099" s="18" t="n">
        <v>41967</v>
      </c>
      <c r="CN1099" s="0" t="n">
        <v>473.05</v>
      </c>
      <c r="CO1099" s="18" t="n">
        <v>44329</v>
      </c>
      <c r="CP1099" s="0" t="n">
        <v>3934.51</v>
      </c>
    </row>
    <row r="1100" customFormat="false" ht="15" hidden="false" customHeight="false" outlineLevel="0" collapsed="false">
      <c r="BU1100" s="18" t="n">
        <v>27157</v>
      </c>
      <c r="BV1100" s="0" t="n">
        <v>91.64</v>
      </c>
      <c r="BW1100" s="18" t="n">
        <v>27662</v>
      </c>
      <c r="BX1100" s="0" t="n">
        <v>94.41</v>
      </c>
      <c r="BY1100" s="18" t="n">
        <v>33655</v>
      </c>
      <c r="BZ1100" s="0" t="n">
        <v>629.75</v>
      </c>
      <c r="CC1100" s="18" t="n">
        <v>28898</v>
      </c>
      <c r="CD1100" s="0" t="n">
        <v>244.25</v>
      </c>
      <c r="CE1100" s="18" t="n">
        <v>32037</v>
      </c>
      <c r="CF1100" s="0" t="n">
        <v>19.56</v>
      </c>
      <c r="CG1100" s="18" t="n">
        <v>42573</v>
      </c>
      <c r="CH1100" s="0" t="n">
        <v>55.9</v>
      </c>
      <c r="CI1100" s="18" t="n">
        <v>33105</v>
      </c>
      <c r="CJ1100" s="0" t="n">
        <v>2875.7</v>
      </c>
      <c r="CK1100" s="18" t="n">
        <v>30440</v>
      </c>
      <c r="CL1100" s="0" t="n">
        <v>110.717</v>
      </c>
      <c r="CM1100" s="18" t="n">
        <v>41968</v>
      </c>
      <c r="CN1100" s="0" t="n">
        <v>471.15</v>
      </c>
      <c r="CO1100" s="18" t="n">
        <v>44330</v>
      </c>
      <c r="CP1100" s="0" t="n">
        <v>4230.48</v>
      </c>
    </row>
    <row r="1101" customFormat="false" ht="15" hidden="false" customHeight="false" outlineLevel="0" collapsed="false">
      <c r="BU1101" s="18" t="n">
        <v>27158</v>
      </c>
      <c r="BV1101" s="0" t="n">
        <v>92.96</v>
      </c>
      <c r="BW1101" s="18" t="n">
        <v>27663</v>
      </c>
      <c r="BX1101" s="0" t="n">
        <v>94.45</v>
      </c>
      <c r="BY1101" s="18" t="n">
        <v>33662</v>
      </c>
      <c r="BZ1101" s="0" t="n">
        <v>633.47</v>
      </c>
      <c r="CC1101" s="18" t="n">
        <v>28899</v>
      </c>
      <c r="CD1101" s="0" t="n">
        <v>240.6</v>
      </c>
      <c r="CE1101" s="18" t="n">
        <v>32038</v>
      </c>
      <c r="CF1101" s="0" t="n">
        <v>19.55</v>
      </c>
      <c r="CG1101" s="18" t="n">
        <v>42576</v>
      </c>
      <c r="CH1101" s="0" t="n">
        <v>55.7</v>
      </c>
      <c r="CI1101" s="18" t="n">
        <v>33106</v>
      </c>
      <c r="CJ1101" s="0" t="n">
        <v>2873.8</v>
      </c>
      <c r="CK1101" s="18" t="n">
        <v>30441</v>
      </c>
      <c r="CL1101" s="0" t="n">
        <v>112.222</v>
      </c>
      <c r="CM1101" s="18" t="n">
        <v>41969</v>
      </c>
      <c r="CN1101" s="0" t="n">
        <v>458.25</v>
      </c>
      <c r="CO1101" s="18" t="n">
        <v>44333</v>
      </c>
      <c r="CP1101" s="0" t="n">
        <v>3646.32</v>
      </c>
    </row>
    <row r="1102" customFormat="false" ht="15" hidden="false" customHeight="false" outlineLevel="0" collapsed="false">
      <c r="BU1102" s="18" t="n">
        <v>27159</v>
      </c>
      <c r="BV1102" s="0" t="n">
        <v>91.47</v>
      </c>
      <c r="BW1102" s="18" t="n">
        <v>27666</v>
      </c>
      <c r="BX1102" s="0" t="n">
        <v>93.22</v>
      </c>
      <c r="BY1102" s="18" t="n">
        <v>33669</v>
      </c>
      <c r="BZ1102" s="0" t="n">
        <v>615.95</v>
      </c>
      <c r="CC1102" s="18" t="n">
        <v>28900</v>
      </c>
      <c r="CD1102" s="0" t="n">
        <v>240.65</v>
      </c>
      <c r="CE1102" s="18" t="n">
        <v>32041</v>
      </c>
      <c r="CF1102" s="0" t="n">
        <v>19.73</v>
      </c>
      <c r="CG1102" s="18" t="n">
        <v>42577</v>
      </c>
      <c r="CH1102" s="0" t="n">
        <v>56</v>
      </c>
      <c r="CI1102" s="18" t="n">
        <v>33107</v>
      </c>
      <c r="CJ1102" s="0" t="n">
        <v>2872.3</v>
      </c>
      <c r="CK1102" s="18" t="n">
        <v>30442</v>
      </c>
      <c r="CL1102" s="0" t="n">
        <v>113.755</v>
      </c>
      <c r="CM1102" s="18" t="n">
        <v>41971</v>
      </c>
      <c r="CN1102" s="0" t="n">
        <v>472.21</v>
      </c>
      <c r="CO1102" s="18" t="n">
        <v>44334</v>
      </c>
      <c r="CP1102" s="0" t="n">
        <v>3632.98</v>
      </c>
    </row>
    <row r="1103" customFormat="false" ht="15" hidden="false" customHeight="false" outlineLevel="0" collapsed="false">
      <c r="BU1103" s="18" t="n">
        <v>27162</v>
      </c>
      <c r="BV1103" s="0" t="n">
        <v>90.66</v>
      </c>
      <c r="BW1103" s="18" t="n">
        <v>27667</v>
      </c>
      <c r="BX1103" s="0" t="n">
        <v>92.43</v>
      </c>
      <c r="BY1103" s="18" t="n">
        <v>33676</v>
      </c>
      <c r="BZ1103" s="0" t="n">
        <v>618.62</v>
      </c>
      <c r="CC1103" s="18" t="n">
        <v>28901</v>
      </c>
      <c r="CD1103" s="0" t="n">
        <v>247.75</v>
      </c>
      <c r="CE1103" s="18" t="n">
        <v>32042</v>
      </c>
      <c r="CF1103" s="0" t="n">
        <v>19.25</v>
      </c>
      <c r="CG1103" s="18" t="n">
        <v>42578</v>
      </c>
      <c r="CH1103" s="0" t="n">
        <v>56.9</v>
      </c>
      <c r="CI1103" s="18" t="n">
        <v>33108</v>
      </c>
      <c r="CJ1103" s="0" t="n">
        <v>2816.8</v>
      </c>
      <c r="CK1103" s="18" t="n">
        <v>30445</v>
      </c>
      <c r="CL1103" s="0" t="n">
        <v>114.254</v>
      </c>
      <c r="CM1103" s="18" t="n">
        <v>41974</v>
      </c>
      <c r="CN1103" s="0" t="n">
        <v>472.76</v>
      </c>
      <c r="CO1103" s="18" t="n">
        <v>44335</v>
      </c>
      <c r="CP1103" s="0" t="n">
        <v>2680.94</v>
      </c>
    </row>
    <row r="1104" customFormat="false" ht="15" hidden="false" customHeight="false" outlineLevel="0" collapsed="false">
      <c r="BU1104" s="18" t="n">
        <v>27163</v>
      </c>
      <c r="BV1104" s="0" t="n">
        <v>90.69</v>
      </c>
      <c r="BW1104" s="18" t="n">
        <v>27668</v>
      </c>
      <c r="BX1104" s="0" t="n">
        <v>91.8</v>
      </c>
      <c r="BY1104" s="18" t="n">
        <v>33683</v>
      </c>
      <c r="BZ1104" s="0" t="n">
        <v>624.28</v>
      </c>
      <c r="CC1104" s="18" t="n">
        <v>28902</v>
      </c>
      <c r="CD1104" s="0" t="n">
        <v>247.05</v>
      </c>
      <c r="CE1104" s="18" t="n">
        <v>32043</v>
      </c>
      <c r="CF1104" s="0" t="n">
        <v>19.25</v>
      </c>
      <c r="CG1104" s="18" t="n">
        <v>42579</v>
      </c>
      <c r="CH1104" s="0" t="n">
        <v>58.5</v>
      </c>
      <c r="CI1104" s="18" t="n">
        <v>33109</v>
      </c>
      <c r="CJ1104" s="0" t="n">
        <v>2869.3</v>
      </c>
      <c r="CK1104" s="18" t="n">
        <v>30446</v>
      </c>
      <c r="CL1104" s="0" t="n">
        <v>115.119</v>
      </c>
      <c r="CM1104" s="18" t="n">
        <v>41975</v>
      </c>
      <c r="CN1104" s="0" t="n">
        <v>474.21</v>
      </c>
      <c r="CO1104" s="18" t="n">
        <v>44336</v>
      </c>
      <c r="CP1104" s="0" t="n">
        <v>2929.44</v>
      </c>
    </row>
    <row r="1105" customFormat="false" ht="15" hidden="false" customHeight="false" outlineLevel="0" collapsed="false">
      <c r="BU1105" s="18" t="n">
        <v>27164</v>
      </c>
      <c r="BV1105" s="0" t="n">
        <v>90.45</v>
      </c>
      <c r="BW1105" s="18" t="n">
        <v>27669</v>
      </c>
      <c r="BX1105" s="0" t="n">
        <v>92.43</v>
      </c>
      <c r="BY1105" s="18" t="n">
        <v>33690</v>
      </c>
      <c r="BZ1105" s="0" t="n">
        <v>604.67</v>
      </c>
      <c r="CC1105" s="18" t="n">
        <v>28905</v>
      </c>
      <c r="CD1105" s="0" t="n">
        <v>248.1</v>
      </c>
      <c r="CE1105" s="18" t="n">
        <v>32044</v>
      </c>
      <c r="CF1105" s="0" t="n">
        <v>19.25</v>
      </c>
      <c r="CG1105" s="18" t="n">
        <v>42580</v>
      </c>
      <c r="CH1105" s="0" t="n">
        <v>58.3</v>
      </c>
      <c r="CI1105" s="18" t="n">
        <v>33113</v>
      </c>
      <c r="CJ1105" s="0" t="n">
        <v>2891.2</v>
      </c>
      <c r="CK1105" s="18" t="n">
        <v>30447</v>
      </c>
      <c r="CL1105" s="0" t="n">
        <v>114.789</v>
      </c>
      <c r="CM1105" s="18" t="n">
        <v>41976</v>
      </c>
      <c r="CN1105" s="0" t="n">
        <v>355.23</v>
      </c>
      <c r="CO1105" s="18" t="n">
        <v>44337</v>
      </c>
      <c r="CP1105" s="0" t="n">
        <v>2384.9</v>
      </c>
    </row>
    <row r="1106" customFormat="false" ht="15" hidden="false" customHeight="false" outlineLevel="0" collapsed="false">
      <c r="BU1106" s="18" t="n">
        <v>27165</v>
      </c>
      <c r="BV1106" s="0" t="n">
        <v>89.72</v>
      </c>
      <c r="BW1106" s="18" t="n">
        <v>27670</v>
      </c>
      <c r="BX1106" s="0" t="n">
        <v>94.21</v>
      </c>
      <c r="BY1106" s="18" t="n">
        <v>33697</v>
      </c>
      <c r="BZ1106" s="0" t="n">
        <v>590.01</v>
      </c>
      <c r="CC1106" s="18" t="n">
        <v>28906</v>
      </c>
      <c r="CD1106" s="0" t="n">
        <v>247</v>
      </c>
      <c r="CE1106" s="18" t="n">
        <v>32045</v>
      </c>
      <c r="CF1106" s="0" t="n">
        <v>19.46</v>
      </c>
      <c r="CG1106" s="18" t="n">
        <v>42583</v>
      </c>
      <c r="CH1106" s="0" t="n">
        <v>59.8</v>
      </c>
      <c r="CI1106" s="18" t="n">
        <v>33114</v>
      </c>
      <c r="CJ1106" s="0" t="n">
        <v>2828</v>
      </c>
      <c r="CK1106" s="18" t="n">
        <v>30448</v>
      </c>
      <c r="CL1106" s="0" t="n">
        <v>114.793</v>
      </c>
      <c r="CM1106" s="18" t="n">
        <v>41977</v>
      </c>
      <c r="CN1106" s="0" t="n">
        <v>466.18</v>
      </c>
      <c r="CO1106" s="18" t="n">
        <v>44340</v>
      </c>
      <c r="CP1106" s="0" t="n">
        <v>2781.94</v>
      </c>
    </row>
    <row r="1107" customFormat="false" ht="15" hidden="false" customHeight="false" outlineLevel="0" collapsed="false">
      <c r="BU1107" s="18" t="n">
        <v>27166</v>
      </c>
      <c r="BV1107" s="0" t="n">
        <v>88.21</v>
      </c>
      <c r="BW1107" s="18" t="n">
        <v>27673</v>
      </c>
      <c r="BX1107" s="0" t="n">
        <v>95</v>
      </c>
      <c r="BY1107" s="18" t="n">
        <v>33704</v>
      </c>
      <c r="BZ1107" s="0" t="n">
        <v>584.24</v>
      </c>
      <c r="CC1107" s="18" t="n">
        <v>28907</v>
      </c>
      <c r="CD1107" s="0" t="n">
        <v>250.75</v>
      </c>
      <c r="CE1107" s="18" t="n">
        <v>32048</v>
      </c>
      <c r="CF1107" s="0" t="n">
        <v>19.45</v>
      </c>
      <c r="CG1107" s="18" t="n">
        <v>42584</v>
      </c>
      <c r="CH1107" s="0" t="n">
        <v>60.3</v>
      </c>
      <c r="CI1107" s="18" t="n">
        <v>33115</v>
      </c>
      <c r="CJ1107" s="0" t="n">
        <v>2868.2</v>
      </c>
      <c r="CK1107" s="18" t="n">
        <v>30449</v>
      </c>
      <c r="CL1107" s="0" t="n">
        <v>115.735</v>
      </c>
      <c r="CM1107" s="18" t="n">
        <v>41978</v>
      </c>
      <c r="CN1107" s="0" t="n">
        <v>473.26</v>
      </c>
      <c r="CO1107" s="18" t="n">
        <v>44341</v>
      </c>
      <c r="CP1107" s="0" t="n">
        <v>2702.65</v>
      </c>
    </row>
    <row r="1108" customFormat="false" ht="15" hidden="false" customHeight="false" outlineLevel="0" collapsed="false">
      <c r="BU1108" s="18" t="n">
        <v>27169</v>
      </c>
      <c r="BV1108" s="0" t="n">
        <v>87.86</v>
      </c>
      <c r="BW1108" s="18" t="n">
        <v>27674</v>
      </c>
      <c r="BX1108" s="0" t="n">
        <v>95.22</v>
      </c>
      <c r="BY1108" s="18" t="n">
        <v>33711</v>
      </c>
      <c r="BZ1108" s="0" t="n">
        <v>591.81</v>
      </c>
      <c r="CC1108" s="18" t="n">
        <v>28908</v>
      </c>
      <c r="CD1108" s="0" t="n">
        <v>252.35</v>
      </c>
      <c r="CE1108" s="18" t="n">
        <v>32049</v>
      </c>
      <c r="CF1108" s="0" t="n">
        <v>19.54</v>
      </c>
      <c r="CG1108" s="18" t="n">
        <v>42585</v>
      </c>
      <c r="CH1108" s="0" t="n">
        <v>60.2</v>
      </c>
      <c r="CI1108" s="18" t="n">
        <v>33116</v>
      </c>
      <c r="CJ1108" s="0" t="n">
        <v>2856.6</v>
      </c>
      <c r="CK1108" s="18" t="n">
        <v>30452</v>
      </c>
      <c r="CL1108" s="0" t="n">
        <v>114.339</v>
      </c>
      <c r="CM1108" s="18" t="n">
        <v>41981</v>
      </c>
      <c r="CN1108" s="0" t="n">
        <v>459.65</v>
      </c>
      <c r="CO1108" s="18" t="n">
        <v>44342</v>
      </c>
      <c r="CP1108" s="0" t="n">
        <v>2955.43</v>
      </c>
    </row>
    <row r="1109" customFormat="false" ht="15" hidden="false" customHeight="false" outlineLevel="0" collapsed="false">
      <c r="BU1109" s="18" t="n">
        <v>27170</v>
      </c>
      <c r="BV1109" s="0" t="n">
        <v>87.91</v>
      </c>
      <c r="BW1109" s="18" t="n">
        <v>27675</v>
      </c>
      <c r="BX1109" s="0" t="n">
        <v>96.11</v>
      </c>
      <c r="BY1109" s="18" t="n">
        <v>33718</v>
      </c>
      <c r="BZ1109" s="0" t="n">
        <v>572.89</v>
      </c>
      <c r="CC1109" s="18" t="n">
        <v>28909</v>
      </c>
      <c r="CD1109" s="0" t="n">
        <v>251</v>
      </c>
      <c r="CE1109" s="18" t="n">
        <v>32050</v>
      </c>
      <c r="CF1109" s="0" t="n">
        <v>19.59</v>
      </c>
      <c r="CG1109" s="18" t="n">
        <v>42586</v>
      </c>
      <c r="CH1109" s="0" t="n">
        <v>59</v>
      </c>
      <c r="CI1109" s="18" t="n">
        <v>33119</v>
      </c>
      <c r="CJ1109" s="0" t="n">
        <v>2857.6</v>
      </c>
      <c r="CK1109" s="18" t="n">
        <v>30453</v>
      </c>
      <c r="CL1109" s="0" t="n">
        <v>115.151</v>
      </c>
      <c r="CM1109" s="18" t="n">
        <v>41982</v>
      </c>
      <c r="CN1109" s="0" t="n">
        <v>440.69</v>
      </c>
      <c r="CO1109" s="18" t="n">
        <v>44343</v>
      </c>
      <c r="CP1109" s="0" t="n">
        <v>2883.93</v>
      </c>
    </row>
    <row r="1110" customFormat="false" ht="15" hidden="false" customHeight="false" outlineLevel="0" collapsed="false">
      <c r="BU1110" s="18" t="n">
        <v>27171</v>
      </c>
      <c r="BV1110" s="0" t="n">
        <v>87.09</v>
      </c>
      <c r="BW1110" s="18" t="n">
        <v>27676</v>
      </c>
      <c r="BX1110" s="0" t="n">
        <v>96.75</v>
      </c>
      <c r="BY1110" s="18" t="n">
        <v>33725</v>
      </c>
      <c r="BZ1110" s="0" t="n">
        <v>578.14</v>
      </c>
      <c r="CC1110" s="18" t="n">
        <v>28912</v>
      </c>
      <c r="CD1110" s="0" t="n">
        <v>248.6</v>
      </c>
      <c r="CE1110" s="18" t="n">
        <v>32051</v>
      </c>
      <c r="CF1110" s="0" t="n">
        <v>19.62</v>
      </c>
      <c r="CG1110" s="18" t="n">
        <v>42587</v>
      </c>
      <c r="CH1110" s="0" t="n">
        <v>59.4</v>
      </c>
      <c r="CI1110" s="18" t="n">
        <v>33120</v>
      </c>
      <c r="CJ1110" s="0" t="n">
        <v>2834</v>
      </c>
      <c r="CK1110" s="18" t="n">
        <v>30454</v>
      </c>
      <c r="CL1110" s="0" t="n">
        <v>115.904</v>
      </c>
      <c r="CM1110" s="18" t="n">
        <v>41983</v>
      </c>
      <c r="CN1110" s="0" t="n">
        <v>438.03</v>
      </c>
      <c r="CO1110" s="18" t="n">
        <v>44344</v>
      </c>
      <c r="CP1110" s="0" t="n">
        <v>2569.19</v>
      </c>
    </row>
    <row r="1111" customFormat="false" ht="15" hidden="false" customHeight="false" outlineLevel="0" collapsed="false">
      <c r="BU1111" s="18" t="n">
        <v>27172</v>
      </c>
      <c r="BV1111" s="0" t="n">
        <v>87.29</v>
      </c>
      <c r="BW1111" s="18" t="n">
        <v>27677</v>
      </c>
      <c r="BX1111" s="0" t="n">
        <v>96.89</v>
      </c>
      <c r="BY1111" s="18" t="n">
        <v>33732</v>
      </c>
      <c r="BZ1111" s="0" t="n">
        <v>585.76</v>
      </c>
      <c r="CC1111" s="18" t="n">
        <v>28913</v>
      </c>
      <c r="CD1111" s="0" t="n">
        <v>247.9</v>
      </c>
      <c r="CE1111" s="18" t="n">
        <v>32052</v>
      </c>
      <c r="CF1111" s="0" t="n">
        <v>19.86</v>
      </c>
      <c r="CG1111" s="18" t="n">
        <v>42590</v>
      </c>
      <c r="CH1111" s="0" t="n">
        <v>60.9</v>
      </c>
      <c r="CI1111" s="18" t="n">
        <v>33121</v>
      </c>
      <c r="CJ1111" s="0" t="n">
        <v>2820.5</v>
      </c>
      <c r="CK1111" s="18" t="n">
        <v>30455</v>
      </c>
      <c r="CL1111" s="0" t="n">
        <v>115.445</v>
      </c>
      <c r="CM1111" s="18" t="n">
        <v>41984</v>
      </c>
      <c r="CN1111" s="0" t="n">
        <v>437.91</v>
      </c>
      <c r="CO1111" s="18" t="n">
        <v>44348</v>
      </c>
      <c r="CP1111" s="0" t="n">
        <v>2730.05</v>
      </c>
    </row>
    <row r="1112" customFormat="false" ht="15" hidden="false" customHeight="false" outlineLevel="0" collapsed="false">
      <c r="BU1112" s="18" t="n">
        <v>27173</v>
      </c>
      <c r="BV1112" s="0" t="n">
        <v>88.58</v>
      </c>
      <c r="BW1112" s="18" t="n">
        <v>27680</v>
      </c>
      <c r="BX1112" s="0" t="n">
        <v>97.85</v>
      </c>
      <c r="BY1112" s="18" t="n">
        <v>33739</v>
      </c>
      <c r="BZ1112" s="0" t="n">
        <v>574.43</v>
      </c>
      <c r="CC1112" s="18" t="n">
        <v>28914</v>
      </c>
      <c r="CD1112" s="0" t="n">
        <v>251.3</v>
      </c>
      <c r="CE1112" s="18" t="n">
        <v>32055</v>
      </c>
      <c r="CF1112" s="0" t="n">
        <v>19.82</v>
      </c>
      <c r="CG1112" s="18" t="n">
        <v>42591</v>
      </c>
      <c r="CH1112" s="0" t="n">
        <v>60.7</v>
      </c>
      <c r="CI1112" s="18" t="n">
        <v>33122</v>
      </c>
      <c r="CJ1112" s="0" t="n">
        <v>2830.4</v>
      </c>
      <c r="CK1112" s="18" t="n">
        <v>30456</v>
      </c>
      <c r="CL1112" s="0" t="n">
        <v>115.558</v>
      </c>
      <c r="CM1112" s="18" t="n">
        <v>41985</v>
      </c>
      <c r="CN1112" s="0" t="n">
        <v>445.54</v>
      </c>
      <c r="CO1112" s="18" t="n">
        <v>44349</v>
      </c>
      <c r="CP1112" s="0" t="n">
        <v>2885.3</v>
      </c>
    </row>
    <row r="1113" customFormat="false" ht="15" hidden="false" customHeight="false" outlineLevel="0" collapsed="false">
      <c r="BU1113" s="18" t="n">
        <v>27177</v>
      </c>
      <c r="BV1113" s="0" t="n">
        <v>88.37</v>
      </c>
      <c r="BW1113" s="18" t="n">
        <v>27681</v>
      </c>
      <c r="BX1113" s="0" t="n">
        <v>97.99</v>
      </c>
      <c r="BY1113" s="18" t="n">
        <v>33746</v>
      </c>
      <c r="BZ1113" s="0" t="n">
        <v>580.3</v>
      </c>
      <c r="CC1113" s="18" t="n">
        <v>28915</v>
      </c>
      <c r="CD1113" s="0" t="n">
        <v>248.8</v>
      </c>
      <c r="CE1113" s="18" t="n">
        <v>32056</v>
      </c>
      <c r="CF1113" s="0" t="n">
        <v>19.44</v>
      </c>
      <c r="CG1113" s="18" t="n">
        <v>42592</v>
      </c>
      <c r="CH1113" s="0" t="n">
        <v>59.9</v>
      </c>
      <c r="CI1113" s="18" t="n">
        <v>33123</v>
      </c>
      <c r="CJ1113" s="0" t="n">
        <v>2866.5</v>
      </c>
      <c r="CK1113" s="18" t="n">
        <v>30459</v>
      </c>
      <c r="CL1113" s="0" t="n">
        <v>115.771</v>
      </c>
      <c r="CM1113" s="18" t="n">
        <v>41988</v>
      </c>
      <c r="CN1113" s="0" t="n">
        <v>435.19</v>
      </c>
      <c r="CO1113" s="18" t="n">
        <v>44350</v>
      </c>
      <c r="CP1113" s="0" t="n">
        <v>2988.14</v>
      </c>
    </row>
    <row r="1114" customFormat="false" ht="15" hidden="false" customHeight="false" outlineLevel="0" collapsed="false">
      <c r="BU1114" s="18" t="n">
        <v>27178</v>
      </c>
      <c r="BV1114" s="0" t="n">
        <v>86.89</v>
      </c>
      <c r="BW1114" s="18" t="n">
        <v>27682</v>
      </c>
      <c r="BX1114" s="0" t="n">
        <v>97.94</v>
      </c>
      <c r="BY1114" s="18" t="n">
        <v>33753</v>
      </c>
      <c r="BZ1114" s="0" t="n">
        <v>585.31</v>
      </c>
      <c r="CC1114" s="18" t="n">
        <v>28916</v>
      </c>
      <c r="CD1114" s="0" t="n">
        <v>248</v>
      </c>
      <c r="CE1114" s="18" t="n">
        <v>32057</v>
      </c>
      <c r="CF1114" s="0" t="n">
        <v>19.66</v>
      </c>
      <c r="CG1114" s="18" t="n">
        <v>42593</v>
      </c>
      <c r="CH1114" s="0" t="n">
        <v>59.3</v>
      </c>
      <c r="CI1114" s="18" t="n">
        <v>33126</v>
      </c>
      <c r="CJ1114" s="0" t="n">
        <v>2941.8</v>
      </c>
      <c r="CK1114" s="18" t="n">
        <v>30460</v>
      </c>
      <c r="CL1114" s="0" t="n">
        <v>117.368</v>
      </c>
      <c r="CM1114" s="18" t="n">
        <v>41989</v>
      </c>
      <c r="CN1114" s="0" t="n">
        <v>416.7</v>
      </c>
      <c r="CO1114" s="18" t="n">
        <v>44351</v>
      </c>
      <c r="CP1114" s="0" t="n">
        <v>2861.07</v>
      </c>
    </row>
    <row r="1115" customFormat="false" ht="15" hidden="false" customHeight="false" outlineLevel="0" collapsed="false">
      <c r="BU1115" s="18" t="n">
        <v>27179</v>
      </c>
      <c r="BV1115" s="0" t="n">
        <v>87.43</v>
      </c>
      <c r="BW1115" s="18" t="n">
        <v>27683</v>
      </c>
      <c r="BX1115" s="0" t="n">
        <v>98.2</v>
      </c>
      <c r="BY1115" s="18" t="n">
        <v>33760</v>
      </c>
      <c r="BZ1115" s="0" t="n">
        <v>585.43</v>
      </c>
      <c r="CC1115" s="18" t="n">
        <v>28919</v>
      </c>
      <c r="CD1115" s="0" t="n">
        <v>238.15</v>
      </c>
      <c r="CE1115" s="18" t="n">
        <v>32058</v>
      </c>
      <c r="CF1115" s="0" t="n">
        <v>19.59</v>
      </c>
      <c r="CG1115" s="18" t="n">
        <v>42594</v>
      </c>
      <c r="CH1115" s="0" t="n">
        <v>58.6</v>
      </c>
      <c r="CI1115" s="18" t="n">
        <v>33127</v>
      </c>
      <c r="CJ1115" s="0" t="n">
        <v>2940.9</v>
      </c>
      <c r="CK1115" s="18" t="n">
        <v>30461</v>
      </c>
      <c r="CL1115" s="0" t="n">
        <v>118.254</v>
      </c>
      <c r="CM1115" s="18" t="n">
        <v>41990</v>
      </c>
      <c r="CN1115" s="0" t="n">
        <v>401.31</v>
      </c>
      <c r="CO1115" s="18" t="n">
        <v>44354</v>
      </c>
      <c r="CP1115" s="0" t="n">
        <v>2815.12</v>
      </c>
    </row>
    <row r="1116" customFormat="false" ht="15" hidden="false" customHeight="false" outlineLevel="0" collapsed="false">
      <c r="BU1116" s="18" t="n">
        <v>27180</v>
      </c>
      <c r="BV1116" s="0" t="n">
        <v>87.28</v>
      </c>
      <c r="BW1116" s="18" t="n">
        <v>27684</v>
      </c>
      <c r="BX1116" s="0" t="n">
        <v>97.77</v>
      </c>
      <c r="BY1116" s="18" t="n">
        <v>33767</v>
      </c>
      <c r="BZ1116" s="0" t="n">
        <v>569.52</v>
      </c>
      <c r="CC1116" s="18" t="n">
        <v>28920</v>
      </c>
      <c r="CD1116" s="0" t="n">
        <v>239.75</v>
      </c>
      <c r="CE1116" s="18" t="n">
        <v>32059</v>
      </c>
      <c r="CF1116" s="0" t="n">
        <v>19.7</v>
      </c>
      <c r="CG1116" s="18" t="n">
        <v>42597</v>
      </c>
      <c r="CH1116" s="0" t="n">
        <v>58.3</v>
      </c>
      <c r="CI1116" s="18" t="n">
        <v>33128</v>
      </c>
      <c r="CJ1116" s="0" t="n">
        <v>2941.4</v>
      </c>
      <c r="CK1116" s="18" t="n">
        <v>30462</v>
      </c>
      <c r="CL1116" s="0" t="n">
        <v>118.692</v>
      </c>
      <c r="CM1116" s="18" t="n">
        <v>41991</v>
      </c>
      <c r="CN1116" s="0" t="n">
        <v>389.24</v>
      </c>
      <c r="CO1116" s="18" t="n">
        <v>44355</v>
      </c>
      <c r="CP1116" s="0" t="n">
        <v>2686.75</v>
      </c>
    </row>
    <row r="1117" customFormat="false" ht="15" hidden="false" customHeight="false" outlineLevel="0" collapsed="false">
      <c r="BU1117" s="18" t="n">
        <v>27183</v>
      </c>
      <c r="BV1117" s="0" t="n">
        <v>89.1</v>
      </c>
      <c r="BW1117" s="18" t="n">
        <v>27687</v>
      </c>
      <c r="BX1117" s="0" t="n">
        <v>98.29</v>
      </c>
      <c r="BY1117" s="18" t="n">
        <v>33774</v>
      </c>
      <c r="BZ1117" s="0" t="n">
        <v>554.2</v>
      </c>
      <c r="CC1117" s="18" t="n">
        <v>28921</v>
      </c>
      <c r="CD1117" s="0" t="n">
        <v>242.25</v>
      </c>
      <c r="CE1117" s="18" t="n">
        <v>32062</v>
      </c>
      <c r="CF1117" s="0" t="n">
        <v>19.65</v>
      </c>
      <c r="CG1117" s="18" t="n">
        <v>42598</v>
      </c>
      <c r="CH1117" s="0" t="n">
        <v>58.8</v>
      </c>
      <c r="CI1117" s="18" t="n">
        <v>33129</v>
      </c>
      <c r="CJ1117" s="0" t="n">
        <v>2958.4</v>
      </c>
      <c r="CK1117" s="18" t="n">
        <v>30463</v>
      </c>
      <c r="CL1117" s="0" t="n">
        <v>119.058</v>
      </c>
      <c r="CM1117" s="18" t="n">
        <v>41992</v>
      </c>
      <c r="CN1117" s="0" t="n">
        <v>392.83</v>
      </c>
      <c r="CO1117" s="18" t="n">
        <v>44356</v>
      </c>
      <c r="CP1117" s="0" t="n">
        <v>2714.07</v>
      </c>
    </row>
    <row r="1118" customFormat="false" ht="15" hidden="false" customHeight="false" outlineLevel="0" collapsed="false">
      <c r="BU1118" s="18" t="n">
        <v>27184</v>
      </c>
      <c r="BV1118" s="0" t="n">
        <v>90.14</v>
      </c>
      <c r="BW1118" s="18" t="n">
        <v>27688</v>
      </c>
      <c r="BX1118" s="0" t="n">
        <v>99</v>
      </c>
      <c r="BY1118" s="18" t="n">
        <v>33781</v>
      </c>
      <c r="BZ1118" s="0" t="n">
        <v>547.84</v>
      </c>
      <c r="CC1118" s="18" t="n">
        <v>28922</v>
      </c>
      <c r="CD1118" s="0" t="n">
        <v>239.2</v>
      </c>
      <c r="CE1118" s="18" t="n">
        <v>32063</v>
      </c>
      <c r="CF1118" s="0" t="n">
        <v>19.7</v>
      </c>
      <c r="CG1118" s="18" t="n">
        <v>42599</v>
      </c>
      <c r="CH1118" s="0" t="n">
        <v>59.1</v>
      </c>
      <c r="CI1118" s="18" t="n">
        <v>33130</v>
      </c>
      <c r="CJ1118" s="0" t="n">
        <v>2911.7</v>
      </c>
      <c r="CK1118" s="18" t="n">
        <v>30467</v>
      </c>
      <c r="CL1118" s="0" t="n">
        <v>118.105</v>
      </c>
      <c r="CM1118" s="18" t="n">
        <v>41995</v>
      </c>
      <c r="CN1118" s="0" t="n">
        <v>411.93</v>
      </c>
      <c r="CO1118" s="18" t="n">
        <v>44357</v>
      </c>
      <c r="CP1118" s="0" t="n">
        <v>2612.34</v>
      </c>
    </row>
    <row r="1119" customFormat="false" ht="15" hidden="false" customHeight="false" outlineLevel="0" collapsed="false">
      <c r="BU1119" s="18" t="n">
        <v>27185</v>
      </c>
      <c r="BV1119" s="0" t="n">
        <v>90.31</v>
      </c>
      <c r="BW1119" s="18" t="n">
        <v>27689</v>
      </c>
      <c r="BX1119" s="0" t="n">
        <v>99.43</v>
      </c>
      <c r="BY1119" s="18" t="n">
        <v>33788</v>
      </c>
      <c r="BZ1119" s="0" t="n">
        <v>563.35</v>
      </c>
      <c r="CC1119" s="18" t="n">
        <v>28923</v>
      </c>
      <c r="CD1119" s="0" t="n">
        <v>241</v>
      </c>
      <c r="CE1119" s="18" t="n">
        <v>32064</v>
      </c>
      <c r="CF1119" s="0" t="n">
        <v>19.77</v>
      </c>
      <c r="CG1119" s="18" t="n">
        <v>42600</v>
      </c>
      <c r="CH1119" s="0" t="n">
        <v>58.7</v>
      </c>
      <c r="CI1119" s="18" t="n">
        <v>33133</v>
      </c>
      <c r="CJ1119" s="0" t="n">
        <v>2930.3</v>
      </c>
      <c r="CK1119" s="18" t="n">
        <v>30468</v>
      </c>
      <c r="CL1119" s="0" t="n">
        <v>117.94</v>
      </c>
      <c r="CM1119" s="18" t="n">
        <v>41996</v>
      </c>
      <c r="CN1119" s="0" t="n">
        <v>418.74</v>
      </c>
      <c r="CO1119" s="18" t="n">
        <v>44358</v>
      </c>
      <c r="CP1119" s="0" t="n">
        <v>2521.05</v>
      </c>
    </row>
    <row r="1120" customFormat="false" ht="15" hidden="false" customHeight="false" outlineLevel="0" collapsed="false">
      <c r="BU1120" s="18" t="n">
        <v>27186</v>
      </c>
      <c r="BV1120" s="0" t="n">
        <v>91.96</v>
      </c>
      <c r="BW1120" s="18" t="n">
        <v>27690</v>
      </c>
      <c r="BX1120" s="0" t="n">
        <v>99.95</v>
      </c>
      <c r="BY1120" s="18" t="n">
        <v>33795</v>
      </c>
      <c r="BZ1120" s="0" t="n">
        <v>567.8</v>
      </c>
      <c r="CC1120" s="18" t="n">
        <v>28926</v>
      </c>
      <c r="CD1120" s="0" t="n">
        <v>240</v>
      </c>
      <c r="CE1120" s="18" t="n">
        <v>32065</v>
      </c>
      <c r="CF1120" s="0" t="n">
        <v>19.75</v>
      </c>
      <c r="CG1120" s="18" t="n">
        <v>42601</v>
      </c>
      <c r="CH1120" s="0" t="n">
        <v>58.5</v>
      </c>
      <c r="CI1120" s="18" t="n">
        <v>33134</v>
      </c>
      <c r="CJ1120" s="0" t="n">
        <v>2836</v>
      </c>
      <c r="CK1120" s="18" t="n">
        <v>30469</v>
      </c>
      <c r="CL1120" s="0" t="n">
        <v>118.93</v>
      </c>
      <c r="CM1120" s="18" t="n">
        <v>41997</v>
      </c>
      <c r="CN1120" s="0" t="n">
        <v>402.34</v>
      </c>
      <c r="CO1120" s="18" t="n">
        <v>44361</v>
      </c>
      <c r="CP1120" s="0" t="n">
        <v>2691.9</v>
      </c>
    </row>
    <row r="1121" customFormat="false" ht="15" hidden="false" customHeight="false" outlineLevel="0" collapsed="false">
      <c r="BU1121" s="18" t="n">
        <v>27187</v>
      </c>
      <c r="BV1121" s="0" t="n">
        <v>92.55</v>
      </c>
      <c r="BW1121" s="18" t="n">
        <v>27691</v>
      </c>
      <c r="BX1121" s="0" t="n">
        <v>99.1</v>
      </c>
      <c r="BY1121" s="18" t="n">
        <v>33802</v>
      </c>
      <c r="BZ1121" s="0" t="n">
        <v>570.52</v>
      </c>
      <c r="CC1121" s="18" t="n">
        <v>28927</v>
      </c>
      <c r="CD1121" s="0" t="n">
        <v>239.1</v>
      </c>
      <c r="CE1121" s="18" t="n">
        <v>32066</v>
      </c>
      <c r="CF1121" s="0" t="n">
        <v>20.22</v>
      </c>
      <c r="CG1121" s="18" t="n">
        <v>42604</v>
      </c>
      <c r="CH1121" s="0" t="n">
        <v>58.9</v>
      </c>
      <c r="CI1121" s="18" t="n">
        <v>33135</v>
      </c>
      <c r="CJ1121" s="0" t="n">
        <v>2746.1</v>
      </c>
      <c r="CK1121" s="18" t="n">
        <v>30470</v>
      </c>
      <c r="CL1121" s="0" t="n">
        <v>119.956</v>
      </c>
      <c r="CM1121" s="18" t="n">
        <v>41999</v>
      </c>
      <c r="CN1121" s="0" t="n">
        <v>411.86</v>
      </c>
      <c r="CO1121" s="18" t="n">
        <v>44362</v>
      </c>
      <c r="CP1121" s="0" t="n">
        <v>2670.57</v>
      </c>
    </row>
    <row r="1122" customFormat="false" ht="15" hidden="false" customHeight="false" outlineLevel="0" collapsed="false">
      <c r="BU1122" s="18" t="n">
        <v>27190</v>
      </c>
      <c r="BV1122" s="0" t="n">
        <v>93.1</v>
      </c>
      <c r="BW1122" s="18" t="n">
        <v>27694</v>
      </c>
      <c r="BX1122" s="0" t="n">
        <v>98.91</v>
      </c>
      <c r="BY1122" s="18" t="n">
        <v>33809</v>
      </c>
      <c r="BZ1122" s="0" t="n">
        <v>565.61</v>
      </c>
      <c r="CC1122" s="18" t="n">
        <v>28928</v>
      </c>
      <c r="CD1122" s="0" t="n">
        <v>239.5</v>
      </c>
      <c r="CE1122" s="18" t="n">
        <v>32069</v>
      </c>
      <c r="CF1122" s="0" t="n">
        <v>19.8</v>
      </c>
      <c r="CG1122" s="18" t="n">
        <v>42605</v>
      </c>
      <c r="CH1122" s="0" t="n">
        <v>59.7</v>
      </c>
      <c r="CI1122" s="18" t="n">
        <v>33136</v>
      </c>
      <c r="CJ1122" s="0" t="n">
        <v>2792.3</v>
      </c>
      <c r="CK1122" s="18" t="n">
        <v>30473</v>
      </c>
      <c r="CL1122" s="0" t="n">
        <v>120.431</v>
      </c>
      <c r="CM1122" s="18" t="n">
        <v>42002</v>
      </c>
      <c r="CN1122" s="0" t="n">
        <v>392.81</v>
      </c>
      <c r="CO1122" s="18" t="n">
        <v>44363</v>
      </c>
      <c r="CP1122" s="0" t="n">
        <v>2541.78</v>
      </c>
    </row>
    <row r="1123" customFormat="false" ht="15" hidden="false" customHeight="false" outlineLevel="0" collapsed="false">
      <c r="BU1123" s="18" t="n">
        <v>27191</v>
      </c>
      <c r="BV1123" s="0" t="n">
        <v>92.28</v>
      </c>
      <c r="BW1123" s="18" t="n">
        <v>27695</v>
      </c>
      <c r="BX1123" s="0" t="n">
        <v>99.56</v>
      </c>
      <c r="BY1123" s="18" t="n">
        <v>33816</v>
      </c>
      <c r="BZ1123" s="0" t="n">
        <v>580.83</v>
      </c>
      <c r="CC1123" s="18" t="n">
        <v>28929</v>
      </c>
      <c r="CD1123" s="0" t="n">
        <v>240.1</v>
      </c>
      <c r="CE1123" s="18" t="n">
        <v>32070</v>
      </c>
      <c r="CF1123" s="0" t="n">
        <v>19.87</v>
      </c>
      <c r="CG1123" s="18" t="n">
        <v>42606</v>
      </c>
      <c r="CH1123" s="0" t="n">
        <v>59.6</v>
      </c>
      <c r="CI1123" s="18" t="n">
        <v>33137</v>
      </c>
      <c r="CJ1123" s="0" t="n">
        <v>2726.7</v>
      </c>
      <c r="CK1123" s="18" t="n">
        <v>30474</v>
      </c>
      <c r="CL1123" s="0" t="n">
        <v>120.093</v>
      </c>
      <c r="CM1123" s="18" t="n">
        <v>42003</v>
      </c>
      <c r="CN1123" s="0" t="n">
        <v>387.71</v>
      </c>
      <c r="CO1123" s="18" t="n">
        <v>44364</v>
      </c>
      <c r="CP1123" s="0" t="n">
        <v>2481.98</v>
      </c>
    </row>
    <row r="1124" customFormat="false" ht="15" hidden="false" customHeight="false" outlineLevel="0" collapsed="false">
      <c r="BU1124" s="18" t="n">
        <v>27192</v>
      </c>
      <c r="BV1124" s="0" t="n">
        <v>92.06</v>
      </c>
      <c r="BW1124" s="18" t="n">
        <v>27696</v>
      </c>
      <c r="BX1124" s="0" t="n">
        <v>98.81</v>
      </c>
      <c r="BY1124" s="18" t="n">
        <v>33823</v>
      </c>
      <c r="BZ1124" s="0" t="n">
        <v>573.74</v>
      </c>
      <c r="CC1124" s="18" t="n">
        <v>28930</v>
      </c>
      <c r="CD1124" s="0" t="n">
        <v>244</v>
      </c>
      <c r="CE1124" s="18" t="n">
        <v>32071</v>
      </c>
      <c r="CF1124" s="0" t="n">
        <v>19.87</v>
      </c>
      <c r="CG1124" s="18" t="n">
        <v>42607</v>
      </c>
      <c r="CH1124" s="0" t="n">
        <v>59.1</v>
      </c>
      <c r="CI1124" s="18" t="n">
        <v>33140</v>
      </c>
      <c r="CJ1124" s="0" t="n">
        <v>2704.7</v>
      </c>
      <c r="CK1124" s="18" t="n">
        <v>30475</v>
      </c>
      <c r="CL1124" s="0" t="n">
        <v>119.127</v>
      </c>
      <c r="CM1124" s="18" t="n">
        <v>42004</v>
      </c>
      <c r="CN1124" s="0" t="n">
        <v>396.7</v>
      </c>
      <c r="CO1124" s="18" t="n">
        <v>44365</v>
      </c>
      <c r="CP1124" s="0" t="n">
        <v>2324.38</v>
      </c>
    </row>
    <row r="1125" customFormat="false" ht="15" hidden="false" customHeight="false" outlineLevel="0" collapsed="false">
      <c r="BU1125" s="18" t="n">
        <v>27193</v>
      </c>
      <c r="BV1125" s="0" t="n">
        <v>92.34</v>
      </c>
      <c r="BW1125" s="18" t="n">
        <v>27697</v>
      </c>
      <c r="BX1125" s="0" t="n">
        <v>98.63</v>
      </c>
      <c r="BY1125" s="18" t="n">
        <v>33830</v>
      </c>
      <c r="BZ1125" s="0" t="n">
        <v>573.18</v>
      </c>
      <c r="CC1125" s="18" t="n">
        <v>28933</v>
      </c>
      <c r="CD1125" s="0" t="n">
        <v>242.25</v>
      </c>
      <c r="CE1125" s="18" t="n">
        <v>32072</v>
      </c>
      <c r="CF1125" s="0" t="n">
        <v>19.87</v>
      </c>
      <c r="CG1125" s="18" t="n">
        <v>42608</v>
      </c>
      <c r="CH1125" s="0" t="n">
        <v>58.9</v>
      </c>
      <c r="CI1125" s="18" t="n">
        <v>33141</v>
      </c>
      <c r="CJ1125" s="0" t="n">
        <v>2649.8</v>
      </c>
      <c r="CK1125" s="18" t="n">
        <v>30476</v>
      </c>
      <c r="CL1125" s="0" t="n">
        <v>119.364</v>
      </c>
      <c r="CM1125" s="18" t="n">
        <v>42006</v>
      </c>
      <c r="CN1125" s="0" t="n">
        <v>393.41</v>
      </c>
      <c r="CO1125" s="18" t="n">
        <v>44368</v>
      </c>
      <c r="CP1125" s="0" t="n">
        <v>2055.6</v>
      </c>
    </row>
    <row r="1126" customFormat="false" ht="15" hidden="false" customHeight="false" outlineLevel="0" collapsed="false">
      <c r="BU1126" s="18" t="n">
        <v>27194</v>
      </c>
      <c r="BV1126" s="0" t="n">
        <v>91.3</v>
      </c>
      <c r="BW1126" s="18" t="n">
        <v>27698</v>
      </c>
      <c r="BX1126" s="0" t="n">
        <v>98.55</v>
      </c>
      <c r="BY1126" s="18" t="n">
        <v>33837</v>
      </c>
      <c r="BZ1126" s="0" t="n">
        <v>563.7</v>
      </c>
      <c r="CC1126" s="18" t="n">
        <v>28934</v>
      </c>
      <c r="CD1126" s="0" t="n">
        <v>242.1</v>
      </c>
      <c r="CE1126" s="18" t="n">
        <v>32073</v>
      </c>
      <c r="CF1126" s="0" t="n">
        <v>20.16</v>
      </c>
      <c r="CG1126" s="18" t="n">
        <v>42611</v>
      </c>
      <c r="CH1126" s="0" t="n">
        <v>58.3</v>
      </c>
      <c r="CI1126" s="18" t="n">
        <v>33142</v>
      </c>
      <c r="CJ1126" s="0" t="n">
        <v>2686.7</v>
      </c>
      <c r="CK1126" s="18" t="n">
        <v>30477</v>
      </c>
      <c r="CL1126" s="0" t="n">
        <v>120.406</v>
      </c>
      <c r="CM1126" s="18" t="n">
        <v>42009</v>
      </c>
      <c r="CN1126" s="0" t="n">
        <v>338.66</v>
      </c>
      <c r="CO1126" s="18" t="n">
        <v>44369</v>
      </c>
      <c r="CP1126" s="0" t="n">
        <v>2045.18</v>
      </c>
    </row>
    <row r="1127" customFormat="false" ht="15" hidden="false" customHeight="false" outlineLevel="0" collapsed="false">
      <c r="BU1127" s="18" t="n">
        <v>27197</v>
      </c>
      <c r="BV1127" s="0" t="n">
        <v>90.04</v>
      </c>
      <c r="BW1127" s="18" t="n">
        <v>27701</v>
      </c>
      <c r="BX1127" s="0" t="n">
        <v>97.93</v>
      </c>
      <c r="BY1127" s="18" t="n">
        <v>33844</v>
      </c>
      <c r="BZ1127" s="0" t="n">
        <v>563.56</v>
      </c>
      <c r="CC1127" s="18" t="n">
        <v>28935</v>
      </c>
      <c r="CD1127" s="0" t="n">
        <v>239.9</v>
      </c>
      <c r="CE1127" s="18" t="n">
        <v>32076</v>
      </c>
      <c r="CF1127" s="0" t="n">
        <v>19.99</v>
      </c>
      <c r="CG1127" s="18" t="n">
        <v>42612</v>
      </c>
      <c r="CH1127" s="0" t="n">
        <v>58</v>
      </c>
      <c r="CI1127" s="18" t="n">
        <v>33143</v>
      </c>
      <c r="CJ1127" s="0" t="n">
        <v>2719.6</v>
      </c>
      <c r="CK1127" s="18" t="n">
        <v>30480</v>
      </c>
      <c r="CL1127" s="0" t="n">
        <v>121.449</v>
      </c>
      <c r="CM1127" s="18" t="n">
        <v>42010</v>
      </c>
      <c r="CN1127" s="0" t="n">
        <v>358.01</v>
      </c>
      <c r="CO1127" s="18" t="n">
        <v>44370</v>
      </c>
      <c r="CP1127" s="0" t="n">
        <v>2043.98</v>
      </c>
    </row>
    <row r="1128" customFormat="false" ht="15" hidden="false" customHeight="false" outlineLevel="0" collapsed="false">
      <c r="BU1128" s="18" t="n">
        <v>27198</v>
      </c>
      <c r="BV1128" s="0" t="n">
        <v>89.45</v>
      </c>
      <c r="BW1128" s="18" t="n">
        <v>27702</v>
      </c>
      <c r="BX1128" s="0" t="n">
        <v>98.4</v>
      </c>
      <c r="BY1128" s="18" t="n">
        <v>33851</v>
      </c>
      <c r="BZ1128" s="0" t="n">
        <v>573.44</v>
      </c>
      <c r="CC1128" s="18" t="n">
        <v>28936</v>
      </c>
      <c r="CD1128" s="0" t="n">
        <v>242.85</v>
      </c>
      <c r="CE1128" s="18" t="n">
        <v>32077</v>
      </c>
      <c r="CF1128" s="0" t="n">
        <v>20.12</v>
      </c>
      <c r="CG1128" s="18" t="n">
        <v>42613</v>
      </c>
      <c r="CH1128" s="0" t="n">
        <v>57.3</v>
      </c>
      <c r="CI1128" s="18" t="n">
        <v>33144</v>
      </c>
      <c r="CJ1128" s="0" t="n">
        <v>2723.1</v>
      </c>
      <c r="CK1128" s="18" t="n">
        <v>30481</v>
      </c>
      <c r="CL1128" s="0" t="n">
        <v>122.253</v>
      </c>
      <c r="CM1128" s="18" t="n">
        <v>42011</v>
      </c>
      <c r="CN1128" s="0" t="n">
        <v>370.16</v>
      </c>
      <c r="CO1128" s="18" t="n">
        <v>44371</v>
      </c>
      <c r="CP1128" s="0" t="n">
        <v>2124.92</v>
      </c>
    </row>
    <row r="1129" customFormat="false" ht="15" hidden="false" customHeight="false" outlineLevel="0" collapsed="false">
      <c r="BU1129" s="18" t="n">
        <v>27199</v>
      </c>
      <c r="BV1129" s="0" t="n">
        <v>88.84</v>
      </c>
      <c r="BW1129" s="18" t="n">
        <v>27703</v>
      </c>
      <c r="BX1129" s="0" t="n">
        <v>98.89</v>
      </c>
      <c r="BY1129" s="18" t="n">
        <v>33858</v>
      </c>
      <c r="BZ1129" s="0" t="n">
        <v>583.01</v>
      </c>
      <c r="CC1129" s="18" t="n">
        <v>28937</v>
      </c>
      <c r="CD1129" s="0" t="n">
        <v>242.5</v>
      </c>
      <c r="CE1129" s="18" t="n">
        <v>32078</v>
      </c>
      <c r="CF1129" s="0" t="n">
        <v>20.08</v>
      </c>
      <c r="CG1129" s="18" t="n">
        <v>42614</v>
      </c>
      <c r="CH1129" s="0" t="n">
        <v>57.1</v>
      </c>
      <c r="CI1129" s="18" t="n">
        <v>33147</v>
      </c>
      <c r="CJ1129" s="0" t="n">
        <v>2657.8</v>
      </c>
      <c r="CK1129" s="18" t="n">
        <v>30482</v>
      </c>
      <c r="CL1129" s="0" t="n">
        <v>123.187</v>
      </c>
      <c r="CM1129" s="18" t="n">
        <v>42012</v>
      </c>
      <c r="CN1129" s="0" t="n">
        <v>367.29</v>
      </c>
      <c r="CO1129" s="18" t="n">
        <v>44372</v>
      </c>
      <c r="CP1129" s="0" t="n">
        <v>1978.04</v>
      </c>
    </row>
    <row r="1130" customFormat="false" ht="15" hidden="false" customHeight="false" outlineLevel="0" collapsed="false">
      <c r="BU1130" s="18" t="n">
        <v>27200</v>
      </c>
      <c r="BV1130" s="0" t="n">
        <v>88.21</v>
      </c>
      <c r="BW1130" s="18" t="n">
        <v>27704</v>
      </c>
      <c r="BX1130" s="0" t="n">
        <v>99.25</v>
      </c>
      <c r="BY1130" s="18" t="n">
        <v>33865</v>
      </c>
      <c r="BZ1130" s="0" t="n">
        <v>589.12</v>
      </c>
      <c r="CC1130" s="18" t="n">
        <v>28940</v>
      </c>
      <c r="CD1130" s="0" t="n">
        <v>245.25</v>
      </c>
      <c r="CE1130" s="18" t="n">
        <v>32079</v>
      </c>
      <c r="CF1130" s="0" t="n">
        <v>19.97</v>
      </c>
      <c r="CG1130" s="18" t="n">
        <v>42615</v>
      </c>
      <c r="CH1130" s="0" t="n">
        <v>57.5</v>
      </c>
      <c r="CI1130" s="18" t="n">
        <v>33148</v>
      </c>
      <c r="CJ1130" s="0" t="n">
        <v>2666.4</v>
      </c>
      <c r="CK1130" s="18" t="n">
        <v>30483</v>
      </c>
      <c r="CL1130" s="0" t="n">
        <v>124.49</v>
      </c>
      <c r="CM1130" s="18" t="n">
        <v>42013</v>
      </c>
      <c r="CN1130" s="0" t="n">
        <v>362.26</v>
      </c>
      <c r="CO1130" s="18" t="n">
        <v>44375</v>
      </c>
      <c r="CP1130" s="0" t="n">
        <v>2258.9</v>
      </c>
    </row>
    <row r="1131" customFormat="false" ht="15" hidden="false" customHeight="false" outlineLevel="0" collapsed="false">
      <c r="BU1131" s="18" t="n">
        <v>27201</v>
      </c>
      <c r="BV1131" s="0" t="n">
        <v>87.46</v>
      </c>
      <c r="BW1131" s="18" t="n">
        <v>27705</v>
      </c>
      <c r="BX1131" s="0" t="n">
        <v>99.38</v>
      </c>
      <c r="BY1131" s="18" t="n">
        <v>33872</v>
      </c>
      <c r="BZ1131" s="0" t="n">
        <v>577.2</v>
      </c>
      <c r="CC1131" s="18" t="n">
        <v>28941</v>
      </c>
      <c r="CD1131" s="0" t="n">
        <v>244.35</v>
      </c>
      <c r="CE1131" s="18" t="n">
        <v>32080</v>
      </c>
      <c r="CF1131" s="0" t="n">
        <v>19.96</v>
      </c>
      <c r="CG1131" s="18" t="n">
        <v>42618</v>
      </c>
      <c r="CH1131" s="0" t="n">
        <v>57.8</v>
      </c>
      <c r="CI1131" s="18" t="n">
        <v>33149</v>
      </c>
      <c r="CJ1131" s="0" t="n">
        <v>2659.1</v>
      </c>
      <c r="CK1131" s="18" t="n">
        <v>30484</v>
      </c>
      <c r="CL1131" s="0" t="n">
        <v>124.672</v>
      </c>
      <c r="CM1131" s="18" t="n">
        <v>42016</v>
      </c>
      <c r="CN1131" s="0" t="n">
        <v>338.31</v>
      </c>
      <c r="CO1131" s="18" t="n">
        <v>44376</v>
      </c>
      <c r="CP1131" s="0" t="n">
        <v>2318.56</v>
      </c>
    </row>
    <row r="1132" customFormat="false" ht="15" hidden="false" customHeight="false" outlineLevel="0" collapsed="false">
      <c r="BU1132" s="18" t="n">
        <v>27204</v>
      </c>
      <c r="BV1132" s="0" t="n">
        <v>87.69</v>
      </c>
      <c r="BW1132" s="18" t="n">
        <v>27708</v>
      </c>
      <c r="BX1132" s="0" t="n">
        <v>99.52</v>
      </c>
      <c r="BY1132" s="18" t="n">
        <v>33879</v>
      </c>
      <c r="BZ1132" s="0" t="n">
        <v>571.63</v>
      </c>
      <c r="CC1132" s="18" t="n">
        <v>28942</v>
      </c>
      <c r="CD1132" s="0" t="n">
        <v>244.4</v>
      </c>
      <c r="CE1132" s="18" t="n">
        <v>32083</v>
      </c>
      <c r="CF1132" s="0" t="n">
        <v>19.62</v>
      </c>
      <c r="CG1132" s="18" t="n">
        <v>42619</v>
      </c>
      <c r="CH1132" s="0" t="n">
        <v>57.3</v>
      </c>
      <c r="CI1132" s="18" t="n">
        <v>33150</v>
      </c>
      <c r="CJ1132" s="0" t="n">
        <v>2722.2</v>
      </c>
      <c r="CK1132" s="18" t="n">
        <v>30487</v>
      </c>
      <c r="CL1132" s="0" t="n">
        <v>124.519</v>
      </c>
      <c r="CM1132" s="18" t="n">
        <v>42017</v>
      </c>
      <c r="CN1132" s="0" t="n">
        <v>295.06</v>
      </c>
      <c r="CO1132" s="18" t="n">
        <v>44377</v>
      </c>
      <c r="CP1132" s="0" t="n">
        <v>2371.44</v>
      </c>
    </row>
    <row r="1133" customFormat="false" ht="15" hidden="false" customHeight="false" outlineLevel="0" collapsed="false">
      <c r="BU1133" s="18" t="n">
        <v>27205</v>
      </c>
      <c r="BV1133" s="0" t="n">
        <v>88.98</v>
      </c>
      <c r="BW1133" s="18" t="n">
        <v>27709</v>
      </c>
      <c r="BX1133" s="0" t="n">
        <v>100.09</v>
      </c>
      <c r="BY1133" s="18" t="n">
        <v>33886</v>
      </c>
      <c r="BZ1133" s="0" t="n">
        <v>570.52</v>
      </c>
      <c r="CC1133" s="18" t="n">
        <v>28943</v>
      </c>
      <c r="CD1133" s="0" t="n">
        <v>241.5</v>
      </c>
      <c r="CE1133" s="18" t="n">
        <v>32084</v>
      </c>
      <c r="CF1133" s="0" t="n">
        <v>19.49</v>
      </c>
      <c r="CG1133" s="18" t="n">
        <v>42620</v>
      </c>
      <c r="CH1133" s="0" t="n">
        <v>56.7</v>
      </c>
      <c r="CI1133" s="18" t="n">
        <v>33154</v>
      </c>
      <c r="CJ1133" s="0" t="n">
        <v>2720.2</v>
      </c>
      <c r="CK1133" s="18" t="n">
        <v>30488</v>
      </c>
      <c r="CL1133" s="0" t="n">
        <v>125.094</v>
      </c>
      <c r="CM1133" s="18" t="n">
        <v>42018</v>
      </c>
      <c r="CN1133" s="0" t="n">
        <v>228.84</v>
      </c>
      <c r="CO1133" s="18" t="n">
        <v>44378</v>
      </c>
      <c r="CP1133" s="0" t="n">
        <v>2243.85</v>
      </c>
    </row>
    <row r="1134" customFormat="false" ht="15" hidden="false" customHeight="false" outlineLevel="0" collapsed="false">
      <c r="BU1134" s="18" t="n">
        <v>27206</v>
      </c>
      <c r="BV1134" s="0" t="n">
        <v>87.67</v>
      </c>
      <c r="BW1134" s="18" t="n">
        <v>27710</v>
      </c>
      <c r="BX1134" s="0" t="n">
        <v>101.09</v>
      </c>
      <c r="BY1134" s="18" t="n">
        <v>33893</v>
      </c>
      <c r="BZ1134" s="0" t="n">
        <v>582.61</v>
      </c>
      <c r="CC1134" s="18" t="n">
        <v>28944</v>
      </c>
      <c r="CD1134" s="0" t="n">
        <v>240.1</v>
      </c>
      <c r="CE1134" s="18" t="n">
        <v>32085</v>
      </c>
      <c r="CF1134" s="0" t="n">
        <v>19.07</v>
      </c>
      <c r="CG1134" s="18" t="n">
        <v>42621</v>
      </c>
      <c r="CH1134" s="0" t="n">
        <v>56.5</v>
      </c>
      <c r="CI1134" s="18" t="n">
        <v>33155</v>
      </c>
      <c r="CJ1134" s="0" t="n">
        <v>2701.4</v>
      </c>
      <c r="CK1134" s="18" t="n">
        <v>30489</v>
      </c>
      <c r="CL1134" s="0" t="n">
        <v>125.714</v>
      </c>
      <c r="CM1134" s="18" t="n">
        <v>42019</v>
      </c>
      <c r="CN1134" s="0" t="n">
        <v>258.35</v>
      </c>
      <c r="CO1134" s="18" t="n">
        <v>44379</v>
      </c>
      <c r="CP1134" s="0" t="n">
        <v>2212.93</v>
      </c>
    </row>
    <row r="1135" customFormat="false" ht="15" hidden="false" customHeight="false" outlineLevel="0" collapsed="false">
      <c r="BU1135" s="18" t="n">
        <v>27207</v>
      </c>
      <c r="BV1135" s="0" t="n">
        <v>86.31</v>
      </c>
      <c r="BW1135" s="18" t="n">
        <v>27711</v>
      </c>
      <c r="BX1135" s="0" t="n">
        <v>101</v>
      </c>
      <c r="BY1135" s="18" t="n">
        <v>33900</v>
      </c>
      <c r="BZ1135" s="0" t="n">
        <v>597.3</v>
      </c>
      <c r="CC1135" s="18" t="n">
        <v>28947</v>
      </c>
      <c r="CD1135" s="0" t="n">
        <v>239.7</v>
      </c>
      <c r="CE1135" s="18" t="n">
        <v>32086</v>
      </c>
      <c r="CF1135" s="0" t="n">
        <v>18.98</v>
      </c>
      <c r="CG1135" s="18" t="n">
        <v>42622</v>
      </c>
      <c r="CH1135" s="0" t="n">
        <v>56</v>
      </c>
      <c r="CI1135" s="18" t="n">
        <v>33156</v>
      </c>
      <c r="CJ1135" s="0" t="n">
        <v>2668.7</v>
      </c>
      <c r="CK1135" s="18" t="n">
        <v>30490</v>
      </c>
      <c r="CL1135" s="0" t="n">
        <v>125.593</v>
      </c>
      <c r="CM1135" s="18" t="n">
        <v>42020</v>
      </c>
      <c r="CN1135" s="0" t="n">
        <v>260.43</v>
      </c>
      <c r="CO1135" s="18" t="n">
        <v>44383</v>
      </c>
      <c r="CP1135" s="0" t="n">
        <v>2445.98</v>
      </c>
    </row>
    <row r="1136" customFormat="false" ht="15" hidden="false" customHeight="false" outlineLevel="0" collapsed="false">
      <c r="BU1136" s="18" t="n">
        <v>27208</v>
      </c>
      <c r="BV1136" s="0" t="n">
        <v>86</v>
      </c>
      <c r="BW1136" s="18" t="n">
        <v>27712</v>
      </c>
      <c r="BX1136" s="0" t="n">
        <v>100.72</v>
      </c>
      <c r="BY1136" s="18" t="n">
        <v>33907</v>
      </c>
      <c r="BZ1136" s="0" t="n">
        <v>605.17</v>
      </c>
      <c r="CC1136" s="18" t="n">
        <v>28948</v>
      </c>
      <c r="CD1136" s="0" t="n">
        <v>240</v>
      </c>
      <c r="CE1136" s="18" t="n">
        <v>32087</v>
      </c>
      <c r="CF1136" s="0" t="n">
        <v>18.8</v>
      </c>
      <c r="CG1136" s="18" t="n">
        <v>42625</v>
      </c>
      <c r="CH1136" s="0" t="n">
        <v>55.4</v>
      </c>
      <c r="CI1136" s="18" t="n">
        <v>33157</v>
      </c>
      <c r="CJ1136" s="0" t="n">
        <v>2676.5</v>
      </c>
      <c r="CK1136" s="18" t="n">
        <v>30491</v>
      </c>
      <c r="CL1136" s="0" t="n">
        <v>126.096</v>
      </c>
      <c r="CM1136" s="18" t="n">
        <v>42024</v>
      </c>
      <c r="CN1136" s="0" t="n">
        <v>263.98</v>
      </c>
      <c r="CO1136" s="18" t="n">
        <v>44384</v>
      </c>
      <c r="CP1136" s="0" t="n">
        <v>2501.72</v>
      </c>
    </row>
    <row r="1137" customFormat="false" ht="15" hidden="false" customHeight="false" outlineLevel="0" collapsed="false">
      <c r="BU1137" s="18" t="n">
        <v>27211</v>
      </c>
      <c r="BV1137" s="0" t="n">
        <v>86.02</v>
      </c>
      <c r="BW1137" s="18" t="n">
        <v>27715</v>
      </c>
      <c r="BX1137" s="0" t="n">
        <v>101.1</v>
      </c>
      <c r="BY1137" s="18" t="n">
        <v>33914</v>
      </c>
      <c r="BZ1137" s="0" t="n">
        <v>616.82</v>
      </c>
      <c r="CC1137" s="18" t="n">
        <v>28949</v>
      </c>
      <c r="CD1137" s="0" t="n">
        <v>239.75</v>
      </c>
      <c r="CE1137" s="18" t="n">
        <v>32090</v>
      </c>
      <c r="CF1137" s="0" t="n">
        <v>18.63</v>
      </c>
      <c r="CG1137" s="18" t="n">
        <v>42626</v>
      </c>
      <c r="CH1137" s="0" t="n">
        <v>55</v>
      </c>
      <c r="CI1137" s="18" t="n">
        <v>33158</v>
      </c>
      <c r="CJ1137" s="0" t="n">
        <v>2607.3</v>
      </c>
      <c r="CK1137" s="18" t="n">
        <v>30494</v>
      </c>
      <c r="CL1137" s="0" t="n">
        <v>124.523</v>
      </c>
      <c r="CM1137" s="18" t="n">
        <v>42025</v>
      </c>
      <c r="CN1137" s="0" t="n">
        <v>281.38</v>
      </c>
      <c r="CO1137" s="18" t="n">
        <v>44385</v>
      </c>
      <c r="CP1137" s="0" t="n">
        <v>2264.98</v>
      </c>
    </row>
    <row r="1138" customFormat="false" ht="15" hidden="false" customHeight="false" outlineLevel="0" collapsed="false">
      <c r="BU1138" s="18" t="n">
        <v>27212</v>
      </c>
      <c r="BV1138" s="0" t="n">
        <v>84.3</v>
      </c>
      <c r="BW1138" s="18" t="n">
        <v>27716</v>
      </c>
      <c r="BX1138" s="0" t="n">
        <v>100.84</v>
      </c>
      <c r="BY1138" s="18" t="n">
        <v>33921</v>
      </c>
      <c r="BZ1138" s="0" t="n">
        <v>637.16</v>
      </c>
      <c r="CC1138" s="18" t="n">
        <v>28950</v>
      </c>
      <c r="CD1138" s="0" t="n">
        <v>240.65</v>
      </c>
      <c r="CE1138" s="18" t="n">
        <v>32091</v>
      </c>
      <c r="CF1138" s="0" t="n">
        <v>18.94</v>
      </c>
      <c r="CG1138" s="18" t="n">
        <v>42627</v>
      </c>
      <c r="CH1138" s="0" t="n">
        <v>55</v>
      </c>
      <c r="CI1138" s="18" t="n">
        <v>33161</v>
      </c>
      <c r="CJ1138" s="0" t="n">
        <v>2564.5</v>
      </c>
      <c r="CK1138" s="18" t="n">
        <v>30495</v>
      </c>
      <c r="CL1138" s="0" t="n">
        <v>121.815</v>
      </c>
      <c r="CM1138" s="18" t="n">
        <v>42026</v>
      </c>
      <c r="CN1138" s="0" t="n">
        <v>289.9</v>
      </c>
      <c r="CO1138" s="18" t="n">
        <v>44386</v>
      </c>
      <c r="CP1138" s="0" t="n">
        <v>2259.69</v>
      </c>
    </row>
    <row r="1139" customFormat="false" ht="15" hidden="false" customHeight="false" outlineLevel="0" collapsed="false">
      <c r="BU1139" s="18" t="n">
        <v>27213</v>
      </c>
      <c r="BV1139" s="0" t="n">
        <v>84.25</v>
      </c>
      <c r="BW1139" s="18" t="n">
        <v>27717</v>
      </c>
      <c r="BX1139" s="0" t="n">
        <v>100.02</v>
      </c>
      <c r="BY1139" s="18" t="n">
        <v>33928</v>
      </c>
      <c r="BZ1139" s="0" t="n">
        <v>642.6</v>
      </c>
      <c r="CC1139" s="18" t="n">
        <v>28951</v>
      </c>
      <c r="CD1139" s="0" t="n">
        <v>239.75</v>
      </c>
      <c r="CE1139" s="18" t="n">
        <v>32092</v>
      </c>
      <c r="CF1139" s="0" t="n">
        <v>18.9</v>
      </c>
      <c r="CG1139" s="18" t="n">
        <v>42631</v>
      </c>
      <c r="CH1139" s="0" t="n">
        <v>55</v>
      </c>
      <c r="CI1139" s="18" t="n">
        <v>33162</v>
      </c>
      <c r="CJ1139" s="0" t="n">
        <v>2604.3</v>
      </c>
      <c r="CK1139" s="18" t="n">
        <v>30496</v>
      </c>
      <c r="CL1139" s="0" t="n">
        <v>121.98</v>
      </c>
      <c r="CM1139" s="18" t="n">
        <v>42027</v>
      </c>
      <c r="CN1139" s="0" t="n">
        <v>296.26</v>
      </c>
      <c r="CO1139" s="18" t="n">
        <v>44389</v>
      </c>
      <c r="CP1139" s="0" t="n">
        <v>2146.95</v>
      </c>
    </row>
    <row r="1140" customFormat="false" ht="15" hidden="false" customHeight="false" outlineLevel="0" collapsed="false">
      <c r="BU1140" s="18" t="n">
        <v>27215</v>
      </c>
      <c r="BV1140" s="0" t="n">
        <v>83.66</v>
      </c>
      <c r="BW1140" s="18" t="n">
        <v>27718</v>
      </c>
      <c r="BX1140" s="0" t="n">
        <v>99.81</v>
      </c>
      <c r="BY1140" s="18" t="n">
        <v>33935</v>
      </c>
      <c r="BZ1140" s="0" t="n">
        <v>649.49</v>
      </c>
      <c r="CC1140" s="18" t="n">
        <v>28954</v>
      </c>
      <c r="CD1140" s="0" t="n">
        <v>240.2</v>
      </c>
      <c r="CE1140" s="18" t="n">
        <v>32093</v>
      </c>
      <c r="CF1140" s="0" t="n">
        <v>18.91</v>
      </c>
      <c r="CG1140" s="18" t="n">
        <v>42632</v>
      </c>
      <c r="CH1140" s="0" t="n">
        <v>54.8</v>
      </c>
      <c r="CI1140" s="18" t="n">
        <v>33163</v>
      </c>
      <c r="CJ1140" s="0" t="n">
        <v>2518.6</v>
      </c>
      <c r="CK1140" s="18" t="n">
        <v>30497</v>
      </c>
      <c r="CL1140" s="0" t="n">
        <v>123.295</v>
      </c>
      <c r="CM1140" s="18" t="n">
        <v>42030</v>
      </c>
      <c r="CN1140" s="0" t="n">
        <v>339.51</v>
      </c>
      <c r="CO1140" s="18" t="n">
        <v>44390</v>
      </c>
      <c r="CP1140" s="0" t="n">
        <v>2063.75</v>
      </c>
    </row>
    <row r="1141" customFormat="false" ht="15" hidden="false" customHeight="false" outlineLevel="0" collapsed="false">
      <c r="BU1141" s="18" t="n">
        <v>27218</v>
      </c>
      <c r="BV1141" s="0" t="n">
        <v>81.09</v>
      </c>
      <c r="BW1141" s="18" t="n">
        <v>27719</v>
      </c>
      <c r="BX1141" s="0" t="n">
        <v>99.75</v>
      </c>
      <c r="BY1141" s="18" t="n">
        <v>33942</v>
      </c>
      <c r="BZ1141" s="0" t="n">
        <v>661.6</v>
      </c>
      <c r="CC1141" s="18" t="n">
        <v>28955</v>
      </c>
      <c r="CD1141" s="0" t="n">
        <v>239.75</v>
      </c>
      <c r="CE1141" s="18" t="n">
        <v>32094</v>
      </c>
      <c r="CF1141" s="0" t="n">
        <v>18.93</v>
      </c>
      <c r="CG1141" s="18" t="n">
        <v>42633</v>
      </c>
      <c r="CH1141" s="0" t="n">
        <v>55.3</v>
      </c>
      <c r="CI1141" s="18" t="n">
        <v>33164</v>
      </c>
      <c r="CJ1141" s="0" t="n">
        <v>2560.8</v>
      </c>
      <c r="CK1141" s="18" t="n">
        <v>30498</v>
      </c>
      <c r="CL1141" s="0" t="n">
        <v>124.382</v>
      </c>
      <c r="CM1141" s="18" t="n">
        <v>42031</v>
      </c>
      <c r="CN1141" s="0" t="n">
        <v>327.2</v>
      </c>
      <c r="CO1141" s="18" t="n">
        <v>44391</v>
      </c>
      <c r="CP1141" s="0" t="n">
        <v>2106.62</v>
      </c>
    </row>
    <row r="1142" customFormat="false" ht="15" hidden="false" customHeight="false" outlineLevel="0" collapsed="false">
      <c r="BU1142" s="18" t="n">
        <v>27219</v>
      </c>
      <c r="BV1142" s="0" t="n">
        <v>81.48</v>
      </c>
      <c r="BW1142" s="18" t="n">
        <v>27722</v>
      </c>
      <c r="BX1142" s="0" t="n">
        <v>99.83</v>
      </c>
      <c r="BY1142" s="18" t="n">
        <v>33949</v>
      </c>
      <c r="BZ1142" s="0" t="n">
        <v>655.79</v>
      </c>
      <c r="CC1142" s="18" t="n">
        <v>28956</v>
      </c>
      <c r="CD1142" s="0" t="n">
        <v>238.35</v>
      </c>
      <c r="CE1142" s="18" t="n">
        <v>32097</v>
      </c>
      <c r="CF1142" s="0" t="n">
        <v>18.65</v>
      </c>
      <c r="CG1142" s="18" t="n">
        <v>42634</v>
      </c>
      <c r="CH1142" s="0" t="n">
        <v>55.7</v>
      </c>
      <c r="CI1142" s="18" t="n">
        <v>33165</v>
      </c>
      <c r="CJ1142" s="0" t="n">
        <v>2579.1</v>
      </c>
      <c r="CK1142" s="18" t="n">
        <v>30502</v>
      </c>
      <c r="CL1142" s="0" t="n">
        <v>123.034</v>
      </c>
      <c r="CM1142" s="18" t="n">
        <v>42032</v>
      </c>
      <c r="CN1142" s="0" t="n">
        <v>294.93</v>
      </c>
      <c r="CO1142" s="18" t="n">
        <v>44392</v>
      </c>
      <c r="CP1142" s="0" t="n">
        <v>2039.7</v>
      </c>
    </row>
    <row r="1143" customFormat="false" ht="15" hidden="false" customHeight="false" outlineLevel="0" collapsed="false">
      <c r="BU1143" s="18" t="n">
        <v>27220</v>
      </c>
      <c r="BV1143" s="0" t="n">
        <v>79.99</v>
      </c>
      <c r="BW1143" s="18" t="n">
        <v>27723</v>
      </c>
      <c r="BX1143" s="0" t="n">
        <v>100.53</v>
      </c>
      <c r="BY1143" s="18" t="n">
        <v>33956</v>
      </c>
      <c r="BZ1143" s="0" t="n">
        <v>661.29</v>
      </c>
      <c r="CC1143" s="18" t="n">
        <v>28957</v>
      </c>
      <c r="CD1143" s="0" t="n">
        <v>233.95</v>
      </c>
      <c r="CE1143" s="18" t="n">
        <v>32098</v>
      </c>
      <c r="CF1143" s="0" t="n">
        <v>18.4</v>
      </c>
      <c r="CG1143" s="18" t="n">
        <v>42635</v>
      </c>
      <c r="CH1143" s="0" t="n">
        <v>56.5</v>
      </c>
      <c r="CI1143" s="18" t="n">
        <v>33168</v>
      </c>
      <c r="CJ1143" s="0" t="n">
        <v>2602.1</v>
      </c>
      <c r="CK1143" s="18" t="n">
        <v>30503</v>
      </c>
      <c r="CL1143" s="0" t="n">
        <v>124.088</v>
      </c>
      <c r="CM1143" s="18" t="n">
        <v>42033</v>
      </c>
      <c r="CN1143" s="0" t="n">
        <v>292.65</v>
      </c>
      <c r="CO1143" s="18" t="n">
        <v>44393</v>
      </c>
      <c r="CP1143" s="0" t="n">
        <v>2013.49</v>
      </c>
    </row>
    <row r="1144" customFormat="false" ht="15" hidden="false" customHeight="false" outlineLevel="0" collapsed="false">
      <c r="BU1144" s="18" t="n">
        <v>27221</v>
      </c>
      <c r="BV1144" s="0" t="n">
        <v>79.89</v>
      </c>
      <c r="BW1144" s="18" t="n">
        <v>27724</v>
      </c>
      <c r="BX1144" s="0" t="n">
        <v>100.85</v>
      </c>
      <c r="BY1144" s="18" t="n">
        <v>33963</v>
      </c>
      <c r="BZ1144" s="0" t="n">
        <v>665.7</v>
      </c>
      <c r="CC1144" s="18" t="n">
        <v>28962</v>
      </c>
      <c r="CD1144" s="0" t="n">
        <v>231.9</v>
      </c>
      <c r="CE1144" s="18" t="n">
        <v>32099</v>
      </c>
      <c r="CF1144" s="0" t="n">
        <v>18.64</v>
      </c>
      <c r="CG1144" s="18" t="n">
        <v>42636</v>
      </c>
      <c r="CH1144" s="0" t="n">
        <v>56.7</v>
      </c>
      <c r="CI1144" s="18" t="n">
        <v>33169</v>
      </c>
      <c r="CJ1144" s="0" t="n">
        <v>2621.5</v>
      </c>
      <c r="CK1144" s="18" t="n">
        <v>30504</v>
      </c>
      <c r="CL1144" s="0" t="n">
        <v>124.301</v>
      </c>
      <c r="CM1144" s="18" t="n">
        <v>42034</v>
      </c>
      <c r="CN1144" s="0" t="n">
        <v>287.09</v>
      </c>
      <c r="CO1144" s="18" t="n">
        <v>44396</v>
      </c>
      <c r="CP1144" s="0" t="n">
        <v>1926.86</v>
      </c>
    </row>
    <row r="1145" customFormat="false" ht="15" hidden="false" customHeight="false" outlineLevel="0" collapsed="false">
      <c r="BU1145" s="18" t="n">
        <v>27222</v>
      </c>
      <c r="BV1145" s="0" t="n">
        <v>83.15</v>
      </c>
      <c r="BW1145" s="18" t="n">
        <v>27725</v>
      </c>
      <c r="BX1145" s="0" t="n">
        <v>100.89</v>
      </c>
      <c r="BY1145" s="18" t="n">
        <v>33970</v>
      </c>
      <c r="BZ1145" s="0" t="n">
        <v>676.95</v>
      </c>
      <c r="CC1145" s="18" t="n">
        <v>28963</v>
      </c>
      <c r="CD1145" s="0" t="n">
        <v>233.2</v>
      </c>
      <c r="CE1145" s="18" t="n">
        <v>32100</v>
      </c>
      <c r="CF1145" s="0" t="n">
        <v>18.57</v>
      </c>
      <c r="CG1145" s="18" t="n">
        <v>42639</v>
      </c>
      <c r="CH1145" s="0" t="n">
        <v>56.96</v>
      </c>
      <c r="CI1145" s="18" t="n">
        <v>33170</v>
      </c>
      <c r="CJ1145" s="0" t="n">
        <v>2679.8</v>
      </c>
      <c r="CK1145" s="18" t="n">
        <v>30505</v>
      </c>
      <c r="CL1145" s="0" t="n">
        <v>124.104</v>
      </c>
      <c r="CM1145" s="18" t="n">
        <v>42037</v>
      </c>
      <c r="CN1145" s="0" t="n">
        <v>284.13</v>
      </c>
      <c r="CO1145" s="18" t="n">
        <v>44397</v>
      </c>
      <c r="CP1145" s="0" t="n">
        <v>1899.87</v>
      </c>
    </row>
    <row r="1146" customFormat="false" ht="15" hidden="false" customHeight="false" outlineLevel="0" collapsed="false">
      <c r="BU1146" s="18" t="n">
        <v>27225</v>
      </c>
      <c r="BV1146" s="0" t="n">
        <v>83.78</v>
      </c>
      <c r="BW1146" s="18" t="n">
        <v>27726</v>
      </c>
      <c r="BX1146" s="0" t="n">
        <v>101.01</v>
      </c>
      <c r="BY1146" s="18" t="n">
        <v>33977</v>
      </c>
      <c r="BZ1146" s="0" t="n">
        <v>677.21</v>
      </c>
      <c r="CC1146" s="18" t="n">
        <v>28964</v>
      </c>
      <c r="CD1146" s="0" t="n">
        <v>240.9</v>
      </c>
      <c r="CE1146" s="18" t="n">
        <v>32101</v>
      </c>
      <c r="CF1146" s="0" t="n">
        <v>18.93</v>
      </c>
      <c r="CG1146" s="18" t="n">
        <v>42640</v>
      </c>
      <c r="CH1146" s="0" t="n">
        <v>56.96</v>
      </c>
      <c r="CI1146" s="18" t="n">
        <v>33171</v>
      </c>
      <c r="CJ1146" s="0" t="n">
        <v>2632.6</v>
      </c>
      <c r="CK1146" s="18" t="n">
        <v>30508</v>
      </c>
      <c r="CL1146" s="0" t="n">
        <v>124.378</v>
      </c>
      <c r="CM1146" s="18" t="n">
        <v>42038</v>
      </c>
      <c r="CN1146" s="0" t="n">
        <v>284.83</v>
      </c>
      <c r="CO1146" s="18" t="n">
        <v>44398</v>
      </c>
      <c r="CP1146" s="0" t="n">
        <v>2062.57</v>
      </c>
    </row>
    <row r="1147" customFormat="false" ht="15" hidden="false" customHeight="false" outlineLevel="0" collapsed="false">
      <c r="BU1147" s="18" t="n">
        <v>27226</v>
      </c>
      <c r="BV1147" s="0" t="n">
        <v>82.81</v>
      </c>
      <c r="BW1147" s="18" t="n">
        <v>27729</v>
      </c>
      <c r="BX1147" s="0" t="n">
        <v>100.54</v>
      </c>
      <c r="BY1147" s="18" t="n">
        <v>33984</v>
      </c>
      <c r="BZ1147" s="0" t="n">
        <v>697.15</v>
      </c>
      <c r="CC1147" s="18" t="n">
        <v>28965</v>
      </c>
      <c r="CD1147" s="0" t="n">
        <v>236.4</v>
      </c>
      <c r="CE1147" s="18" t="n">
        <v>32104</v>
      </c>
      <c r="CF1147" s="0" t="n">
        <v>18.93</v>
      </c>
      <c r="CG1147" s="18" t="n">
        <v>42641</v>
      </c>
      <c r="CH1147" s="0" t="n">
        <v>57.2</v>
      </c>
      <c r="CI1147" s="18" t="n">
        <v>33172</v>
      </c>
      <c r="CJ1147" s="0" t="n">
        <v>2660.9</v>
      </c>
      <c r="CK1147" s="18" t="n">
        <v>30509</v>
      </c>
      <c r="CL1147" s="0" t="n">
        <v>122.965</v>
      </c>
      <c r="CM1147" s="18" t="n">
        <v>42039</v>
      </c>
      <c r="CN1147" s="0" t="n">
        <v>281.23</v>
      </c>
      <c r="CO1147" s="18" t="n">
        <v>44399</v>
      </c>
      <c r="CP1147" s="0" t="n">
        <v>2135.16</v>
      </c>
    </row>
    <row r="1148" customFormat="false" ht="15" hidden="false" customHeight="false" outlineLevel="0" collapsed="false">
      <c r="BU1148" s="18" t="n">
        <v>27227</v>
      </c>
      <c r="BV1148" s="0" t="n">
        <v>83.7</v>
      </c>
      <c r="BW1148" s="18" t="n">
        <v>27730</v>
      </c>
      <c r="BX1148" s="0" t="n">
        <v>99.76</v>
      </c>
      <c r="BY1148" s="18" t="n">
        <v>33991</v>
      </c>
      <c r="BZ1148" s="0" t="n">
        <v>701.63</v>
      </c>
      <c r="CC1148" s="18" t="n">
        <v>28968</v>
      </c>
      <c r="CD1148" s="0" t="n">
        <v>236.85</v>
      </c>
      <c r="CE1148" s="18" t="n">
        <v>32105</v>
      </c>
      <c r="CF1148" s="0" t="n">
        <v>18.93</v>
      </c>
      <c r="CG1148" s="18" t="n">
        <v>42642</v>
      </c>
      <c r="CH1148" s="0" t="n">
        <v>57.8</v>
      </c>
      <c r="CI1148" s="18" t="n">
        <v>33175</v>
      </c>
      <c r="CJ1148" s="0" t="n">
        <v>2608.3</v>
      </c>
      <c r="CK1148" s="18" t="n">
        <v>30510</v>
      </c>
      <c r="CL1148" s="0" t="n">
        <v>122.261</v>
      </c>
      <c r="CM1148" s="18" t="n">
        <v>42040</v>
      </c>
      <c r="CN1148" s="0" t="n">
        <v>273.45</v>
      </c>
      <c r="CO1148" s="18" t="n">
        <v>44400</v>
      </c>
      <c r="CP1148" s="0" t="n">
        <v>2161</v>
      </c>
    </row>
    <row r="1149" customFormat="false" ht="15" hidden="false" customHeight="false" outlineLevel="0" collapsed="false">
      <c r="BU1149" s="18" t="n">
        <v>27228</v>
      </c>
      <c r="BV1149" s="0" t="n">
        <v>83.78</v>
      </c>
      <c r="BW1149" s="18" t="n">
        <v>27731</v>
      </c>
      <c r="BX1149" s="0" t="n">
        <v>98.58</v>
      </c>
      <c r="BY1149" s="18" t="n">
        <v>33998</v>
      </c>
      <c r="BZ1149" s="0" t="n">
        <v>696.34</v>
      </c>
      <c r="CC1149" s="18" t="n">
        <v>28969</v>
      </c>
      <c r="CD1149" s="0" t="n">
        <v>239.7</v>
      </c>
      <c r="CE1149" s="18" t="n">
        <v>32106</v>
      </c>
      <c r="CF1149" s="0" t="n">
        <v>18.62</v>
      </c>
      <c r="CG1149" s="18" t="n">
        <v>42643</v>
      </c>
      <c r="CH1149" s="0" t="n">
        <v>57.77</v>
      </c>
      <c r="CI1149" s="18" t="n">
        <v>33176</v>
      </c>
      <c r="CJ1149" s="0" t="n">
        <v>2566.1</v>
      </c>
      <c r="CK1149" s="18" t="n">
        <v>30511</v>
      </c>
      <c r="CL1149" s="0" t="n">
        <v>122.664</v>
      </c>
      <c r="CM1149" s="18" t="n">
        <v>42041</v>
      </c>
      <c r="CN1149" s="0" t="n">
        <v>279.21</v>
      </c>
      <c r="CO1149" s="18" t="n">
        <v>44403</v>
      </c>
      <c r="CP1149" s="0" t="n">
        <v>2394.56</v>
      </c>
    </row>
    <row r="1150" customFormat="false" ht="15" hidden="false" customHeight="false" outlineLevel="0" collapsed="false">
      <c r="BU1150" s="18" t="n">
        <v>27229</v>
      </c>
      <c r="BV1150" s="0" t="n">
        <v>83.54</v>
      </c>
      <c r="BW1150" s="18" t="n">
        <v>27732</v>
      </c>
      <c r="BX1150" s="0" t="n">
        <v>98.55</v>
      </c>
      <c r="BY1150" s="18" t="n">
        <v>34005</v>
      </c>
      <c r="BZ1150" s="0" t="n">
        <v>700.98</v>
      </c>
      <c r="CC1150" s="18" t="n">
        <v>28970</v>
      </c>
      <c r="CD1150" s="0" t="n">
        <v>241.8</v>
      </c>
      <c r="CE1150" s="18" t="n">
        <v>32111</v>
      </c>
      <c r="CF1150" s="0" t="n">
        <v>18.51</v>
      </c>
      <c r="CG1150" s="18" t="n">
        <v>42651</v>
      </c>
      <c r="CH1150" s="0" t="n">
        <v>57.33</v>
      </c>
      <c r="CI1150" s="18" t="n">
        <v>33177</v>
      </c>
      <c r="CJ1150" s="0" t="n">
        <v>2594.9</v>
      </c>
      <c r="CK1150" s="18" t="n">
        <v>30512</v>
      </c>
      <c r="CL1150" s="0" t="n">
        <v>121.714</v>
      </c>
      <c r="CM1150" s="18" t="n">
        <v>42044</v>
      </c>
      <c r="CN1150" s="0" t="n">
        <v>276.25</v>
      </c>
      <c r="CO1150" s="18" t="n">
        <v>44404</v>
      </c>
      <c r="CP1150" s="0" t="n">
        <v>2375.55</v>
      </c>
    </row>
    <row r="1151" customFormat="false" ht="15" hidden="false" customHeight="false" outlineLevel="0" collapsed="false">
      <c r="BU1151" s="18" t="n">
        <v>27232</v>
      </c>
      <c r="BV1151" s="0" t="n">
        <v>83.81</v>
      </c>
      <c r="BW1151" s="18" t="n">
        <v>27733</v>
      </c>
      <c r="BX1151" s="0" t="n">
        <v>97.87</v>
      </c>
      <c r="BY1151" s="18" t="n">
        <v>34012</v>
      </c>
      <c r="BZ1151" s="0" t="n">
        <v>690.54</v>
      </c>
      <c r="CC1151" s="18" t="n">
        <v>28971</v>
      </c>
      <c r="CD1151" s="0" t="n">
        <v>242.2</v>
      </c>
      <c r="CE1151" s="18" t="n">
        <v>32112</v>
      </c>
      <c r="CF1151" s="0" t="n">
        <v>18.46</v>
      </c>
      <c r="CG1151" s="18" t="n">
        <v>42652</v>
      </c>
      <c r="CH1151" s="0" t="n">
        <v>57.61</v>
      </c>
      <c r="CI1151" s="18" t="n">
        <v>33178</v>
      </c>
      <c r="CJ1151" s="0" t="n">
        <v>2562.4</v>
      </c>
      <c r="CK1151" s="18" t="n">
        <v>30515</v>
      </c>
      <c r="CL1151" s="0" t="n">
        <v>120.644</v>
      </c>
      <c r="CM1151" s="18" t="n">
        <v>42045</v>
      </c>
      <c r="CN1151" s="0" t="n">
        <v>274.63</v>
      </c>
      <c r="CO1151" s="18" t="n">
        <v>44405</v>
      </c>
      <c r="CP1151" s="0" t="n">
        <v>2434.18</v>
      </c>
    </row>
    <row r="1152" customFormat="false" ht="15" hidden="false" customHeight="false" outlineLevel="0" collapsed="false">
      <c r="BU1152" s="18" t="n">
        <v>27233</v>
      </c>
      <c r="BV1152" s="0" t="n">
        <v>84.65</v>
      </c>
      <c r="BW1152" s="18" t="n">
        <v>27736</v>
      </c>
      <c r="BX1152" s="0" t="n">
        <v>97.73</v>
      </c>
      <c r="BY1152" s="18" t="n">
        <v>34019</v>
      </c>
      <c r="BZ1152" s="0" t="n">
        <v>663.61</v>
      </c>
      <c r="CC1152" s="18" t="n">
        <v>28972</v>
      </c>
      <c r="CD1152" s="0" t="n">
        <v>243.7</v>
      </c>
      <c r="CE1152" s="18" t="n">
        <v>32113</v>
      </c>
      <c r="CF1152" s="0" t="n">
        <v>18.56</v>
      </c>
      <c r="CG1152" s="18" t="n">
        <v>42653</v>
      </c>
      <c r="CH1152" s="0" t="n">
        <v>57.08</v>
      </c>
      <c r="CI1152" s="18" t="n">
        <v>33179</v>
      </c>
      <c r="CJ1152" s="0" t="n">
        <v>2543.6</v>
      </c>
      <c r="CK1152" s="18" t="n">
        <v>30516</v>
      </c>
      <c r="CL1152" s="0" t="n">
        <v>121.026</v>
      </c>
      <c r="CM1152" s="18" t="n">
        <v>42046</v>
      </c>
      <c r="CN1152" s="0" t="n">
        <v>274.24</v>
      </c>
      <c r="CO1152" s="18" t="n">
        <v>44406</v>
      </c>
      <c r="CP1152" s="0" t="n">
        <v>2449.21</v>
      </c>
    </row>
    <row r="1153" customFormat="false" ht="15" hidden="false" customHeight="false" outlineLevel="0" collapsed="false">
      <c r="BU1153" s="18" t="n">
        <v>27234</v>
      </c>
      <c r="BV1153" s="0" t="n">
        <v>84.99</v>
      </c>
      <c r="BW1153" s="18" t="n">
        <v>27737</v>
      </c>
      <c r="BX1153" s="0" t="n">
        <v>97.77</v>
      </c>
      <c r="BY1153" s="18" t="n">
        <v>34026</v>
      </c>
      <c r="BZ1153" s="0" t="n">
        <v>670.77</v>
      </c>
      <c r="CC1153" s="18" t="n">
        <v>28975</v>
      </c>
      <c r="CD1153" s="0" t="n">
        <v>245.3</v>
      </c>
      <c r="CE1153" s="18" t="n">
        <v>32114</v>
      </c>
      <c r="CF1153" s="0" t="n">
        <v>18.87</v>
      </c>
      <c r="CG1153" s="18" t="n">
        <v>42654</v>
      </c>
      <c r="CH1153" s="0" t="n">
        <v>57.65</v>
      </c>
      <c r="CI1153" s="18" t="n">
        <v>33182</v>
      </c>
      <c r="CJ1153" s="0" t="n">
        <v>2608.5</v>
      </c>
      <c r="CK1153" s="18" t="n">
        <v>30517</v>
      </c>
      <c r="CL1153" s="0" t="n">
        <v>122.861</v>
      </c>
      <c r="CM1153" s="18" t="n">
        <v>42047</v>
      </c>
      <c r="CN1153" s="0" t="n">
        <v>277.75</v>
      </c>
      <c r="CO1153" s="18" t="n">
        <v>44407</v>
      </c>
      <c r="CP1153" s="0" t="n">
        <v>2564.18</v>
      </c>
    </row>
    <row r="1154" customFormat="false" ht="15" hidden="false" customHeight="false" outlineLevel="0" collapsed="false">
      <c r="BU1154" s="18" t="n">
        <v>27235</v>
      </c>
      <c r="BV1154" s="0" t="n">
        <v>83.98</v>
      </c>
      <c r="BW1154" s="18" t="n">
        <v>27738</v>
      </c>
      <c r="BX1154" s="0" t="n">
        <v>98.38</v>
      </c>
      <c r="BY1154" s="18" t="n">
        <v>34033</v>
      </c>
      <c r="BZ1154" s="0" t="n">
        <v>681.37</v>
      </c>
      <c r="CC1154" s="18" t="n">
        <v>28976</v>
      </c>
      <c r="CD1154" s="0" t="n">
        <v>247.3</v>
      </c>
      <c r="CE1154" s="18" t="n">
        <v>32115</v>
      </c>
      <c r="CF1154" s="0" t="n">
        <v>18.74</v>
      </c>
      <c r="CG1154" s="18" t="n">
        <v>42655</v>
      </c>
      <c r="CH1154" s="0" t="n">
        <v>58.63</v>
      </c>
      <c r="CI1154" s="18" t="n">
        <v>33183</v>
      </c>
      <c r="CJ1154" s="0" t="n">
        <v>2571.3</v>
      </c>
      <c r="CK1154" s="18" t="n">
        <v>30518</v>
      </c>
      <c r="CL1154" s="0" t="n">
        <v>123.613</v>
      </c>
      <c r="CM1154" s="18" t="n">
        <v>42048</v>
      </c>
      <c r="CN1154" s="0" t="n">
        <v>292.81</v>
      </c>
      <c r="CO1154" s="18" t="n">
        <v>44410</v>
      </c>
      <c r="CP1154" s="0" t="n">
        <v>2752.56</v>
      </c>
    </row>
    <row r="1155" customFormat="false" ht="15" hidden="false" customHeight="false" outlineLevel="0" collapsed="false">
      <c r="BU1155" s="18" t="n">
        <v>27236</v>
      </c>
      <c r="BV1155" s="0" t="n">
        <v>82.4</v>
      </c>
      <c r="BW1155" s="18" t="n">
        <v>27739</v>
      </c>
      <c r="BX1155" s="0" t="n">
        <v>98.2</v>
      </c>
      <c r="BY1155" s="18" t="n">
        <v>34040</v>
      </c>
      <c r="BZ1155" s="0" t="n">
        <v>692.78</v>
      </c>
      <c r="CC1155" s="18" t="n">
        <v>28977</v>
      </c>
      <c r="CD1155" s="0" t="n">
        <v>246.3</v>
      </c>
      <c r="CE1155" s="18" t="n">
        <v>32118</v>
      </c>
      <c r="CF1155" s="0" t="n">
        <v>18.25</v>
      </c>
      <c r="CG1155" s="18" t="n">
        <v>42656</v>
      </c>
      <c r="CH1155" s="0" t="n">
        <v>58.22</v>
      </c>
      <c r="CI1155" s="18" t="n">
        <v>33184</v>
      </c>
      <c r="CJ1155" s="0" t="n">
        <v>2584</v>
      </c>
      <c r="CK1155" s="18" t="n">
        <v>30519</v>
      </c>
      <c r="CL1155" s="0" t="n">
        <v>124.14</v>
      </c>
      <c r="CM1155" s="18" t="n">
        <v>42052</v>
      </c>
      <c r="CN1155" s="0" t="n">
        <v>301.91</v>
      </c>
      <c r="CO1155" s="18" t="n">
        <v>44411</v>
      </c>
      <c r="CP1155" s="0" t="n">
        <v>2634.39</v>
      </c>
    </row>
    <row r="1156" customFormat="false" ht="15" hidden="false" customHeight="false" outlineLevel="0" collapsed="false">
      <c r="BU1156" s="18" t="n">
        <v>27239</v>
      </c>
      <c r="BV1156" s="0" t="n">
        <v>80.94</v>
      </c>
      <c r="BW1156" s="18" t="n">
        <v>27740</v>
      </c>
      <c r="BX1156" s="0" t="n">
        <v>98.19</v>
      </c>
      <c r="BY1156" s="18" t="n">
        <v>34047</v>
      </c>
      <c r="BZ1156" s="0" t="n">
        <v>682.72</v>
      </c>
      <c r="CC1156" s="18" t="n">
        <v>28978</v>
      </c>
      <c r="CD1156" s="0" t="n">
        <v>246.5</v>
      </c>
      <c r="CE1156" s="18" t="n">
        <v>32119</v>
      </c>
      <c r="CF1156" s="0" t="n">
        <v>18.08</v>
      </c>
      <c r="CG1156" s="18" t="n">
        <v>42657</v>
      </c>
      <c r="CH1156" s="0" t="n">
        <v>58.55</v>
      </c>
      <c r="CI1156" s="18" t="n">
        <v>33185</v>
      </c>
      <c r="CJ1156" s="0" t="n">
        <v>2566.5</v>
      </c>
      <c r="CK1156" s="18" t="n">
        <v>30522</v>
      </c>
      <c r="CL1156" s="0" t="n">
        <v>124.273</v>
      </c>
      <c r="CM1156" s="18" t="n">
        <v>42053</v>
      </c>
      <c r="CN1156" s="0" t="n">
        <v>291.85</v>
      </c>
      <c r="CO1156" s="18" t="n">
        <v>44412</v>
      </c>
      <c r="CP1156" s="0" t="n">
        <v>2868.21</v>
      </c>
    </row>
    <row r="1157" customFormat="false" ht="15" hidden="false" customHeight="false" outlineLevel="0" collapsed="false">
      <c r="BU1157" s="18" t="n">
        <v>27240</v>
      </c>
      <c r="BV1157" s="0" t="n">
        <v>80.5</v>
      </c>
      <c r="BW1157" s="18" t="n">
        <v>27743</v>
      </c>
      <c r="BX1157" s="0" t="n">
        <v>98.24</v>
      </c>
      <c r="BY1157" s="18" t="n">
        <v>34054</v>
      </c>
      <c r="BZ1157" s="0" t="n">
        <v>681.54</v>
      </c>
      <c r="CC1157" s="18" t="n">
        <v>28979</v>
      </c>
      <c r="CD1157" s="0" t="n">
        <v>248.45</v>
      </c>
      <c r="CE1157" s="18" t="n">
        <v>32120</v>
      </c>
      <c r="CF1157" s="0" t="n">
        <v>18.55</v>
      </c>
      <c r="CG1157" s="18" t="n">
        <v>42660</v>
      </c>
      <c r="CH1157" s="0" t="n">
        <v>58.84</v>
      </c>
      <c r="CI1157" s="18" t="n">
        <v>33186</v>
      </c>
      <c r="CJ1157" s="0" t="n">
        <v>2560.4</v>
      </c>
      <c r="CK1157" s="18" t="n">
        <v>30523</v>
      </c>
      <c r="CL1157" s="0" t="n">
        <v>124.824</v>
      </c>
      <c r="CM1157" s="18" t="n">
        <v>42054</v>
      </c>
      <c r="CN1157" s="0" t="n">
        <v>301.14</v>
      </c>
      <c r="CO1157" s="18" t="n">
        <v>44413</v>
      </c>
      <c r="CP1157" s="0" t="n">
        <v>2968.31</v>
      </c>
    </row>
    <row r="1158" customFormat="false" ht="15" hidden="false" customHeight="false" outlineLevel="0" collapsed="false">
      <c r="BU1158" s="18" t="n">
        <v>27241</v>
      </c>
      <c r="BV1158" s="0" t="n">
        <v>79.31</v>
      </c>
      <c r="BW1158" s="18" t="n">
        <v>27744</v>
      </c>
      <c r="BX1158" s="0" t="n">
        <v>98.93</v>
      </c>
      <c r="BY1158" s="18" t="n">
        <v>34061</v>
      </c>
      <c r="BZ1158" s="0" t="n">
        <v>669.85</v>
      </c>
      <c r="CC1158" s="18" t="n">
        <v>28983</v>
      </c>
      <c r="CD1158" s="0" t="n">
        <v>248.95</v>
      </c>
      <c r="CE1158" s="18" t="n">
        <v>32121</v>
      </c>
      <c r="CF1158" s="0" t="n">
        <v>18.51</v>
      </c>
      <c r="CG1158" s="18" t="n">
        <v>42661</v>
      </c>
      <c r="CH1158" s="0" t="n">
        <v>58.83</v>
      </c>
      <c r="CI1158" s="18" t="n">
        <v>33189</v>
      </c>
      <c r="CJ1158" s="0" t="n">
        <v>2552.4</v>
      </c>
      <c r="CK1158" s="18" t="n">
        <v>30524</v>
      </c>
      <c r="CL1158" s="0" t="n">
        <v>123.159</v>
      </c>
      <c r="CM1158" s="18" t="n">
        <v>42055</v>
      </c>
      <c r="CN1158" s="0" t="n">
        <v>306.05</v>
      </c>
      <c r="CO1158" s="18" t="n">
        <v>44414</v>
      </c>
      <c r="CP1158" s="0" t="n">
        <v>3083.09</v>
      </c>
    </row>
    <row r="1159" customFormat="false" ht="15" hidden="false" customHeight="false" outlineLevel="0" collapsed="false">
      <c r="BU1159" s="18" t="n">
        <v>27242</v>
      </c>
      <c r="BV1159" s="0" t="n">
        <v>78.75</v>
      </c>
      <c r="BW1159" s="18" t="n">
        <v>27745</v>
      </c>
      <c r="BX1159" s="0" t="n">
        <v>99.17</v>
      </c>
      <c r="BY1159" s="18" t="n">
        <v>34068</v>
      </c>
      <c r="BZ1159" s="0" t="n">
        <v>666.33</v>
      </c>
      <c r="CC1159" s="18" t="n">
        <v>28984</v>
      </c>
      <c r="CD1159" s="0" t="n">
        <v>247.95</v>
      </c>
      <c r="CE1159" s="18" t="n">
        <v>32122</v>
      </c>
      <c r="CF1159" s="0" t="n">
        <v>18.31</v>
      </c>
      <c r="CG1159" s="18" t="n">
        <v>42662</v>
      </c>
      <c r="CH1159" s="0" t="n">
        <v>59.12</v>
      </c>
      <c r="CI1159" s="18" t="n">
        <v>33190</v>
      </c>
      <c r="CJ1159" s="0" t="n">
        <v>2566.3</v>
      </c>
      <c r="CK1159" s="18" t="n">
        <v>30525</v>
      </c>
      <c r="CL1159" s="0" t="n">
        <v>121.364</v>
      </c>
      <c r="CM1159" s="18" t="n">
        <v>42058</v>
      </c>
      <c r="CN1159" s="0" t="n">
        <v>300.53</v>
      </c>
      <c r="CO1159" s="18" t="n">
        <v>44417</v>
      </c>
      <c r="CP1159" s="0" t="n">
        <v>3250.79</v>
      </c>
    </row>
    <row r="1160" customFormat="false" ht="15" hidden="false" customHeight="false" outlineLevel="0" collapsed="false">
      <c r="BU1160" s="18" t="n">
        <v>27243</v>
      </c>
      <c r="BV1160" s="0" t="n">
        <v>78.59</v>
      </c>
      <c r="BW1160" s="18" t="n">
        <v>27746</v>
      </c>
      <c r="BX1160" s="0" t="n">
        <v>99.54</v>
      </c>
      <c r="BY1160" s="18" t="n">
        <v>34075</v>
      </c>
      <c r="BZ1160" s="0" t="n">
        <v>666.78</v>
      </c>
      <c r="CC1160" s="18" t="n">
        <v>28985</v>
      </c>
      <c r="CD1160" s="0" t="n">
        <v>252.25</v>
      </c>
      <c r="CE1160" s="18" t="n">
        <v>32125</v>
      </c>
      <c r="CF1160" s="0" t="n">
        <v>17.44</v>
      </c>
      <c r="CG1160" s="18" t="n">
        <v>42663</v>
      </c>
      <c r="CH1160" s="0" t="n">
        <v>59.8</v>
      </c>
      <c r="CI1160" s="18" t="n">
        <v>33191</v>
      </c>
      <c r="CJ1160" s="0" t="n">
        <v>2558.6</v>
      </c>
      <c r="CK1160" s="18" t="n">
        <v>30526</v>
      </c>
      <c r="CL1160" s="0" t="n">
        <v>119.586</v>
      </c>
      <c r="CM1160" s="18" t="n">
        <v>42059</v>
      </c>
      <c r="CN1160" s="0" t="n">
        <v>299.18</v>
      </c>
      <c r="CO1160" s="18" t="n">
        <v>44418</v>
      </c>
      <c r="CP1160" s="0" t="n">
        <v>3342.21</v>
      </c>
    </row>
    <row r="1161" customFormat="false" ht="15" hidden="false" customHeight="false" outlineLevel="0" collapsed="false">
      <c r="BU1161" s="18" t="n">
        <v>27246</v>
      </c>
      <c r="BV1161" s="0" t="n">
        <v>79.29</v>
      </c>
      <c r="BW1161" s="18" t="n">
        <v>27747</v>
      </c>
      <c r="BX1161" s="0" t="n">
        <v>99.1</v>
      </c>
      <c r="BY1161" s="18" t="n">
        <v>34082</v>
      </c>
      <c r="BZ1161" s="0" t="n">
        <v>658.41</v>
      </c>
      <c r="CC1161" s="18" t="n">
        <v>28986</v>
      </c>
      <c r="CD1161" s="0" t="n">
        <v>251.5</v>
      </c>
      <c r="CE1161" s="18" t="n">
        <v>32126</v>
      </c>
      <c r="CF1161" s="0" t="n">
        <v>16.63</v>
      </c>
      <c r="CG1161" s="18" t="n">
        <v>42664</v>
      </c>
      <c r="CH1161" s="0" t="n">
        <v>59.31</v>
      </c>
      <c r="CI1161" s="18" t="n">
        <v>33192</v>
      </c>
      <c r="CJ1161" s="0" t="n">
        <v>2564.6</v>
      </c>
      <c r="CK1161" s="18" t="n">
        <v>30529</v>
      </c>
      <c r="CL1161" s="0" t="n">
        <v>118.29</v>
      </c>
      <c r="CM1161" s="18" t="n">
        <v>42060</v>
      </c>
      <c r="CN1161" s="0" t="n">
        <v>297.46</v>
      </c>
      <c r="CO1161" s="18" t="n">
        <v>44419</v>
      </c>
      <c r="CP1161" s="0" t="n">
        <v>3426.83</v>
      </c>
    </row>
    <row r="1162" customFormat="false" ht="15" hidden="false" customHeight="false" outlineLevel="0" collapsed="false">
      <c r="BU1162" s="18" t="n">
        <v>27247</v>
      </c>
      <c r="BV1162" s="0" t="n">
        <v>80.52</v>
      </c>
      <c r="BW1162" s="18" t="n">
        <v>27750</v>
      </c>
      <c r="BX1162" s="0" t="n">
        <v>98.66</v>
      </c>
      <c r="BY1162" s="18" t="n">
        <v>34089</v>
      </c>
      <c r="BZ1162" s="0" t="n">
        <v>661.42</v>
      </c>
      <c r="CC1162" s="18" t="n">
        <v>28989</v>
      </c>
      <c r="CD1162" s="0" t="n">
        <v>251</v>
      </c>
      <c r="CE1162" s="18" t="n">
        <v>32127</v>
      </c>
      <c r="CF1162" s="0" t="n">
        <v>15.96</v>
      </c>
      <c r="CG1162" s="18" t="n">
        <v>42667</v>
      </c>
      <c r="CH1162" s="0" t="n">
        <v>59.24</v>
      </c>
      <c r="CI1162" s="18" t="n">
        <v>33193</v>
      </c>
      <c r="CJ1162" s="0" t="n">
        <v>2601.6</v>
      </c>
      <c r="CK1162" s="18" t="n">
        <v>30530</v>
      </c>
      <c r="CL1162" s="0" t="n">
        <v>118.036</v>
      </c>
      <c r="CM1162" s="18" t="n">
        <v>42061</v>
      </c>
      <c r="CN1162" s="0" t="n">
        <v>295.63</v>
      </c>
      <c r="CO1162" s="18" t="n">
        <v>44420</v>
      </c>
      <c r="CP1162" s="0" t="n">
        <v>3243.49</v>
      </c>
    </row>
    <row r="1163" customFormat="false" ht="15" hidden="false" customHeight="false" outlineLevel="0" collapsed="false">
      <c r="BU1163" s="18" t="n">
        <v>27248</v>
      </c>
      <c r="BV1163" s="0" t="n">
        <v>82.65</v>
      </c>
      <c r="BW1163" s="18" t="n">
        <v>27751</v>
      </c>
      <c r="BX1163" s="0" t="n">
        <v>99.16</v>
      </c>
      <c r="BY1163" s="18" t="n">
        <v>34096</v>
      </c>
      <c r="BZ1163" s="0" t="n">
        <v>681.44</v>
      </c>
      <c r="CC1163" s="18" t="n">
        <v>28990</v>
      </c>
      <c r="CD1163" s="0" t="n">
        <v>255.5</v>
      </c>
      <c r="CE1163" s="18" t="n">
        <v>32128</v>
      </c>
      <c r="CF1163" s="0" t="n">
        <v>15.84</v>
      </c>
      <c r="CG1163" s="18" t="n">
        <v>42668</v>
      </c>
      <c r="CH1163" s="0" t="n">
        <v>61.23</v>
      </c>
      <c r="CI1163" s="18" t="n">
        <v>33196</v>
      </c>
      <c r="CJ1163" s="0" t="n">
        <v>2587.4</v>
      </c>
      <c r="CK1163" s="18" t="n">
        <v>30531</v>
      </c>
      <c r="CL1163" s="0" t="n">
        <v>118.02</v>
      </c>
      <c r="CM1163" s="18" t="n">
        <v>42062</v>
      </c>
      <c r="CN1163" s="0" t="n">
        <v>318.59</v>
      </c>
      <c r="CO1163" s="18" t="n">
        <v>44421</v>
      </c>
      <c r="CP1163" s="0" t="n">
        <v>3473.68</v>
      </c>
    </row>
    <row r="1164" customFormat="false" ht="15" hidden="false" customHeight="false" outlineLevel="0" collapsed="false">
      <c r="BU1164" s="18" t="n">
        <v>27249</v>
      </c>
      <c r="BV1164" s="0" t="n">
        <v>81.57</v>
      </c>
      <c r="BW1164" s="18" t="n">
        <v>27752</v>
      </c>
      <c r="BX1164" s="0" t="n">
        <v>99.77</v>
      </c>
      <c r="BY1164" s="18" t="n">
        <v>34103</v>
      </c>
      <c r="BZ1164" s="0" t="n">
        <v>676.37</v>
      </c>
      <c r="CC1164" s="18" t="n">
        <v>28991</v>
      </c>
      <c r="CD1164" s="0" t="n">
        <v>256.5</v>
      </c>
      <c r="CE1164" s="18" t="n">
        <v>32129</v>
      </c>
      <c r="CF1164" s="0" t="n">
        <v>15.58</v>
      </c>
      <c r="CG1164" s="18" t="n">
        <v>42669</v>
      </c>
      <c r="CH1164" s="0" t="n">
        <v>61.58</v>
      </c>
      <c r="CI1164" s="18" t="n">
        <v>33197</v>
      </c>
      <c r="CJ1164" s="0" t="n">
        <v>2555.3</v>
      </c>
      <c r="CK1164" s="18" t="n">
        <v>30532</v>
      </c>
      <c r="CL1164" s="0" t="n">
        <v>116.656</v>
      </c>
      <c r="CM1164" s="18" t="n">
        <v>42065</v>
      </c>
      <c r="CN1164" s="0" t="n">
        <v>341.1</v>
      </c>
      <c r="CO1164" s="18" t="n">
        <v>44424</v>
      </c>
      <c r="CP1164" s="0" t="n">
        <v>3350.9</v>
      </c>
    </row>
    <row r="1165" customFormat="false" ht="15" hidden="false" customHeight="false" outlineLevel="0" collapsed="false">
      <c r="BU1165" s="18" t="n">
        <v>27250</v>
      </c>
      <c r="BV1165" s="0" t="n">
        <v>80.86</v>
      </c>
      <c r="BW1165" s="18" t="n">
        <v>27753</v>
      </c>
      <c r="BX1165" s="0" t="n">
        <v>99.77</v>
      </c>
      <c r="BY1165" s="18" t="n">
        <v>34110</v>
      </c>
      <c r="BZ1165" s="0" t="n">
        <v>694.29</v>
      </c>
      <c r="CC1165" s="18" t="n">
        <v>28992</v>
      </c>
      <c r="CD1165" s="0" t="n">
        <v>256.8</v>
      </c>
      <c r="CE1165" s="18" t="n">
        <v>32132</v>
      </c>
      <c r="CF1165" s="0" t="n">
        <v>15.4</v>
      </c>
      <c r="CG1165" s="18" t="n">
        <v>42670</v>
      </c>
      <c r="CH1165" s="0" t="n">
        <v>61.63</v>
      </c>
      <c r="CI1165" s="18" t="n">
        <v>33198</v>
      </c>
      <c r="CJ1165" s="0" t="n">
        <v>2564.5</v>
      </c>
      <c r="CK1165" s="18" t="n">
        <v>30533</v>
      </c>
      <c r="CL1165" s="0" t="n">
        <v>117.079</v>
      </c>
      <c r="CM1165" s="18" t="n">
        <v>42066</v>
      </c>
      <c r="CN1165" s="0" t="n">
        <v>354.2</v>
      </c>
      <c r="CO1165" s="18" t="n">
        <v>44425</v>
      </c>
      <c r="CP1165" s="0" t="n">
        <v>3252.43</v>
      </c>
    </row>
    <row r="1166" customFormat="false" ht="15" hidden="false" customHeight="false" outlineLevel="0" collapsed="false">
      <c r="BU1166" s="18" t="n">
        <v>27253</v>
      </c>
      <c r="BV1166" s="0" t="n">
        <v>79.75</v>
      </c>
      <c r="BW1166" s="18" t="n">
        <v>27754</v>
      </c>
      <c r="BX1166" s="0" t="n">
        <v>100.45</v>
      </c>
      <c r="BY1166" s="18" t="n">
        <v>34117</v>
      </c>
      <c r="BZ1166" s="0" t="n">
        <v>700.53</v>
      </c>
      <c r="CC1166" s="18" t="n">
        <v>28993</v>
      </c>
      <c r="CD1166" s="0" t="n">
        <v>256.4</v>
      </c>
      <c r="CE1166" s="18" t="n">
        <v>32133</v>
      </c>
      <c r="CF1166" s="0" t="n">
        <v>16.61</v>
      </c>
      <c r="CG1166" s="18" t="n">
        <v>42671</v>
      </c>
      <c r="CH1166" s="0" t="n">
        <v>61.9</v>
      </c>
      <c r="CI1166" s="18" t="n">
        <v>33199</v>
      </c>
      <c r="CJ1166" s="0" t="n">
        <v>2551.4</v>
      </c>
      <c r="CK1166" s="18" t="n">
        <v>30536</v>
      </c>
      <c r="CL1166" s="0" t="n">
        <v>115.2</v>
      </c>
      <c r="CM1166" s="18" t="n">
        <v>42067</v>
      </c>
      <c r="CN1166" s="0" t="n">
        <v>341.38</v>
      </c>
      <c r="CO1166" s="18" t="n">
        <v>44426</v>
      </c>
      <c r="CP1166" s="0" t="n">
        <v>3184.71</v>
      </c>
    </row>
    <row r="1167" customFormat="false" ht="15" hidden="false" customHeight="false" outlineLevel="0" collapsed="false">
      <c r="BU1167" s="18" t="n">
        <v>27254</v>
      </c>
      <c r="BV1167" s="0" t="n">
        <v>78.49</v>
      </c>
      <c r="BW1167" s="18" t="n">
        <v>27757</v>
      </c>
      <c r="BX1167" s="0" t="n">
        <v>100.68</v>
      </c>
      <c r="BY1167" s="18" t="n">
        <v>34124</v>
      </c>
      <c r="BZ1167" s="0" t="n">
        <v>702.01</v>
      </c>
      <c r="CC1167" s="18" t="n">
        <v>28996</v>
      </c>
      <c r="CD1167" s="0" t="n">
        <v>262</v>
      </c>
      <c r="CE1167" s="18" t="n">
        <v>32134</v>
      </c>
      <c r="CF1167" s="0" t="n">
        <v>16.64</v>
      </c>
      <c r="CG1167" s="18" t="n">
        <v>42674</v>
      </c>
      <c r="CH1167" s="0" t="n">
        <v>62.38</v>
      </c>
      <c r="CI1167" s="18" t="n">
        <v>33200</v>
      </c>
      <c r="CJ1167" s="0" t="n">
        <v>2545.7</v>
      </c>
      <c r="CK1167" s="18" t="n">
        <v>30537</v>
      </c>
      <c r="CL1167" s="0" t="n">
        <v>114.616</v>
      </c>
      <c r="CM1167" s="18" t="n">
        <v>42068</v>
      </c>
      <c r="CN1167" s="0" t="n">
        <v>349.91</v>
      </c>
      <c r="CO1167" s="18" t="n">
        <v>44427</v>
      </c>
      <c r="CP1167" s="0" t="n">
        <v>3340.5</v>
      </c>
    </row>
    <row r="1168" customFormat="false" ht="15" hidden="false" customHeight="false" outlineLevel="0" collapsed="false">
      <c r="BU1168" s="18" t="n">
        <v>27255</v>
      </c>
      <c r="BV1168" s="0" t="n">
        <v>76.73</v>
      </c>
      <c r="BW1168" s="18" t="n">
        <v>27758</v>
      </c>
      <c r="BX1168" s="0" t="n">
        <v>100.55</v>
      </c>
      <c r="BY1168" s="18" t="n">
        <v>34131</v>
      </c>
      <c r="BZ1168" s="0" t="n">
        <v>693.19</v>
      </c>
      <c r="CC1168" s="18" t="n">
        <v>28997</v>
      </c>
      <c r="CD1168" s="0" t="n">
        <v>265.4</v>
      </c>
      <c r="CE1168" s="18" t="n">
        <v>32135</v>
      </c>
      <c r="CF1168" s="0" t="n">
        <v>16.52</v>
      </c>
      <c r="CG1168" s="18" t="n">
        <v>42675</v>
      </c>
      <c r="CH1168" s="0" t="n">
        <v>62.64</v>
      </c>
      <c r="CI1168" s="18" t="n">
        <v>33203</v>
      </c>
      <c r="CJ1168" s="0" t="n">
        <v>2539.8</v>
      </c>
      <c r="CK1168" s="18" t="n">
        <v>30538</v>
      </c>
      <c r="CL1168" s="0" t="n">
        <v>115.288</v>
      </c>
      <c r="CM1168" s="18" t="n">
        <v>42069</v>
      </c>
      <c r="CN1168" s="0" t="n">
        <v>341.56</v>
      </c>
      <c r="CO1168" s="18" t="n">
        <v>44428</v>
      </c>
      <c r="CP1168" s="0" t="n">
        <v>3453.41</v>
      </c>
    </row>
    <row r="1169" customFormat="false" ht="15" hidden="false" customHeight="false" outlineLevel="0" collapsed="false">
      <c r="BU1169" s="18" t="n">
        <v>27256</v>
      </c>
      <c r="BV1169" s="0" t="n">
        <v>76.3</v>
      </c>
      <c r="BW1169" s="18" t="n">
        <v>27759</v>
      </c>
      <c r="BX1169" s="0" t="n">
        <v>100.86</v>
      </c>
      <c r="BY1169" s="18" t="n">
        <v>34138</v>
      </c>
      <c r="BZ1169" s="0" t="n">
        <v>689.59</v>
      </c>
      <c r="CC1169" s="18" t="n">
        <v>28998</v>
      </c>
      <c r="CD1169" s="0" t="n">
        <v>264.15</v>
      </c>
      <c r="CE1169" s="18" t="n">
        <v>32139</v>
      </c>
      <c r="CF1169" s="0" t="n">
        <v>16.42</v>
      </c>
      <c r="CG1169" s="18" t="n">
        <v>42676</v>
      </c>
      <c r="CH1169" s="0" t="n">
        <v>63.73</v>
      </c>
      <c r="CI1169" s="18" t="n">
        <v>33204</v>
      </c>
      <c r="CJ1169" s="0" t="n">
        <v>2554.6</v>
      </c>
      <c r="CK1169" s="18" t="n">
        <v>30539</v>
      </c>
      <c r="CL1169" s="0" t="n">
        <v>115.566</v>
      </c>
      <c r="CM1169" s="18" t="n">
        <v>42072</v>
      </c>
      <c r="CN1169" s="0" t="n">
        <v>361.34</v>
      </c>
      <c r="CO1169" s="18" t="n">
        <v>44431</v>
      </c>
      <c r="CP1169" s="0" t="n">
        <v>3534.72</v>
      </c>
    </row>
    <row r="1170" customFormat="false" ht="15" hidden="false" customHeight="false" outlineLevel="0" collapsed="false">
      <c r="BU1170" s="18" t="n">
        <v>27257</v>
      </c>
      <c r="BV1170" s="0" t="n">
        <v>75.67</v>
      </c>
      <c r="BW1170" s="18" t="n">
        <v>27760</v>
      </c>
      <c r="BX1170" s="0" t="n">
        <v>100.86</v>
      </c>
      <c r="BY1170" s="18" t="n">
        <v>34145</v>
      </c>
      <c r="BZ1170" s="0" t="n">
        <v>694.81</v>
      </c>
      <c r="CC1170" s="18" t="n">
        <v>28999</v>
      </c>
      <c r="CD1170" s="0" t="n">
        <v>263.75</v>
      </c>
      <c r="CE1170" s="18" t="n">
        <v>32140</v>
      </c>
      <c r="CF1170" s="0" t="n">
        <v>16.93</v>
      </c>
      <c r="CG1170" s="18" t="n">
        <v>42677</v>
      </c>
      <c r="CH1170" s="0" t="n">
        <v>63.73</v>
      </c>
      <c r="CI1170" s="18" t="n">
        <v>33205</v>
      </c>
      <c r="CJ1170" s="0" t="n">
        <v>2475.6</v>
      </c>
      <c r="CK1170" s="18" t="n">
        <v>30540</v>
      </c>
      <c r="CL1170" s="0" t="n">
        <v>116.181</v>
      </c>
      <c r="CM1170" s="18" t="n">
        <v>42073</v>
      </c>
      <c r="CN1170" s="0" t="n">
        <v>366.49</v>
      </c>
      <c r="CO1170" s="18" t="n">
        <v>44432</v>
      </c>
      <c r="CP1170" s="0" t="n">
        <v>3405.6</v>
      </c>
    </row>
    <row r="1171" customFormat="false" ht="15" hidden="false" customHeight="false" outlineLevel="0" collapsed="false">
      <c r="BU1171" s="18" t="n">
        <v>27260</v>
      </c>
      <c r="BV1171" s="0" t="n">
        <v>74.57</v>
      </c>
      <c r="BW1171" s="18" t="n">
        <v>27761</v>
      </c>
      <c r="BX1171" s="0" t="n">
        <v>101.6</v>
      </c>
      <c r="BY1171" s="18" t="n">
        <v>34152</v>
      </c>
      <c r="BZ1171" s="0" t="n">
        <v>704.49</v>
      </c>
      <c r="CC1171" s="18" t="n">
        <v>29000</v>
      </c>
      <c r="CD1171" s="0" t="n">
        <v>270.5</v>
      </c>
      <c r="CE1171" s="18" t="n">
        <v>32141</v>
      </c>
      <c r="CF1171" s="0" t="n">
        <v>16.89</v>
      </c>
      <c r="CG1171" s="18" t="n">
        <v>42678</v>
      </c>
      <c r="CH1171" s="0" t="n">
        <v>64.01</v>
      </c>
      <c r="CI1171" s="18" t="n">
        <v>33206</v>
      </c>
      <c r="CJ1171" s="0" t="n">
        <v>2466.2</v>
      </c>
      <c r="CK1171" s="18" t="n">
        <v>30543</v>
      </c>
      <c r="CL1171" s="0" t="n">
        <v>116.942</v>
      </c>
      <c r="CM1171" s="18" t="n">
        <v>42074</v>
      </c>
      <c r="CN1171" s="0" t="n">
        <v>368.19</v>
      </c>
      <c r="CO1171" s="18" t="n">
        <v>44433</v>
      </c>
      <c r="CP1171" s="0" t="n">
        <v>3400.76</v>
      </c>
    </row>
    <row r="1172" customFormat="false" ht="15" hidden="false" customHeight="false" outlineLevel="0" collapsed="false">
      <c r="BU1172" s="18" t="n">
        <v>27261</v>
      </c>
      <c r="BV1172" s="0" t="n">
        <v>74.95</v>
      </c>
      <c r="BW1172" s="18" t="n">
        <v>27764</v>
      </c>
      <c r="BX1172" s="0" t="n">
        <v>103.09</v>
      </c>
      <c r="BY1172" s="18" t="n">
        <v>34159</v>
      </c>
      <c r="BZ1172" s="0" t="n">
        <v>705.81</v>
      </c>
      <c r="CC1172" s="18" t="n">
        <v>29004</v>
      </c>
      <c r="CD1172" s="0" t="n">
        <v>273.8</v>
      </c>
      <c r="CE1172" s="18" t="n">
        <v>32142</v>
      </c>
      <c r="CF1172" s="0" t="n">
        <v>16.7</v>
      </c>
      <c r="CG1172" s="18" t="n">
        <v>42681</v>
      </c>
      <c r="CH1172" s="0" t="n">
        <v>66.06</v>
      </c>
      <c r="CI1172" s="18" t="n">
        <v>33207</v>
      </c>
      <c r="CJ1172" s="0" t="n">
        <v>2489.5</v>
      </c>
      <c r="CK1172" s="18" t="n">
        <v>30544</v>
      </c>
      <c r="CL1172" s="0" t="n">
        <v>116.407</v>
      </c>
      <c r="CM1172" s="18" t="n">
        <v>42075</v>
      </c>
      <c r="CN1172" s="0" t="n">
        <v>370.19</v>
      </c>
      <c r="CO1172" s="18" t="n">
        <v>44434</v>
      </c>
      <c r="CP1172" s="0" t="n">
        <v>3301.68</v>
      </c>
    </row>
    <row r="1173" customFormat="false" ht="15" hidden="false" customHeight="false" outlineLevel="0" collapsed="false">
      <c r="BU1173" s="18" t="n">
        <v>27262</v>
      </c>
      <c r="BV1173" s="0" t="n">
        <v>73.51</v>
      </c>
      <c r="BW1173" s="18" t="n">
        <v>27765</v>
      </c>
      <c r="BX1173" s="0" t="n">
        <v>104.1</v>
      </c>
      <c r="BY1173" s="18" t="n">
        <v>34166</v>
      </c>
      <c r="BZ1173" s="0" t="n">
        <v>699.73</v>
      </c>
      <c r="CC1173" s="18" t="n">
        <v>29005</v>
      </c>
      <c r="CD1173" s="0" t="n">
        <v>270.25</v>
      </c>
      <c r="CE1173" s="18" t="n">
        <v>32146</v>
      </c>
      <c r="CF1173" s="0" t="n">
        <v>17.69</v>
      </c>
      <c r="CG1173" s="18" t="n">
        <v>42682</v>
      </c>
      <c r="CH1173" s="0" t="n">
        <v>66.74</v>
      </c>
      <c r="CI1173" s="18" t="n">
        <v>33210</v>
      </c>
      <c r="CJ1173" s="0" t="n">
        <v>2464.5</v>
      </c>
      <c r="CK1173" s="18" t="n">
        <v>30545</v>
      </c>
      <c r="CL1173" s="0" t="n">
        <v>116.986</v>
      </c>
      <c r="CM1173" s="18" t="n">
        <v>42076</v>
      </c>
      <c r="CN1173" s="0" t="n">
        <v>360.5</v>
      </c>
      <c r="CO1173" s="18" t="n">
        <v>44435</v>
      </c>
      <c r="CP1173" s="0" t="n">
        <v>3456.91</v>
      </c>
    </row>
    <row r="1174" customFormat="false" ht="15" hidden="false" customHeight="false" outlineLevel="0" collapsed="false">
      <c r="BU1174" s="18" t="n">
        <v>27263</v>
      </c>
      <c r="BV1174" s="0" t="n">
        <v>72.8</v>
      </c>
      <c r="BW1174" s="18" t="n">
        <v>27766</v>
      </c>
      <c r="BX1174" s="0" t="n">
        <v>104.57</v>
      </c>
      <c r="BY1174" s="18" t="n">
        <v>34173</v>
      </c>
      <c r="BZ1174" s="0" t="n">
        <v>700.24</v>
      </c>
      <c r="CC1174" s="18" t="n">
        <v>29006</v>
      </c>
      <c r="CD1174" s="0" t="n">
        <v>274.6</v>
      </c>
      <c r="CE1174" s="18" t="n">
        <v>32147</v>
      </c>
      <c r="CF1174" s="0" t="n">
        <v>17.85</v>
      </c>
      <c r="CG1174" s="18" t="n">
        <v>42683</v>
      </c>
      <c r="CH1174" s="0" t="n">
        <v>70.16</v>
      </c>
      <c r="CI1174" s="18" t="n">
        <v>33211</v>
      </c>
      <c r="CJ1174" s="0" t="n">
        <v>2473</v>
      </c>
      <c r="CK1174" s="18" t="n">
        <v>30546</v>
      </c>
      <c r="CL1174" s="0" t="n">
        <v>116.785</v>
      </c>
      <c r="CM1174" s="18" t="n">
        <v>42079</v>
      </c>
      <c r="CN1174" s="0" t="n">
        <v>362.66</v>
      </c>
      <c r="CO1174" s="18" t="n">
        <v>44438</v>
      </c>
      <c r="CP1174" s="0" t="n">
        <v>3539.73</v>
      </c>
    </row>
    <row r="1175" customFormat="false" ht="15" hidden="false" customHeight="false" outlineLevel="0" collapsed="false">
      <c r="BU1175" s="18" t="n">
        <v>27264</v>
      </c>
      <c r="BV1175" s="0" t="n">
        <v>71.55</v>
      </c>
      <c r="BW1175" s="18" t="n">
        <v>27767</v>
      </c>
      <c r="BX1175" s="0" t="n">
        <v>104.85</v>
      </c>
      <c r="BY1175" s="18" t="n">
        <v>34180</v>
      </c>
      <c r="BZ1175" s="0" t="n">
        <v>704.7</v>
      </c>
      <c r="CC1175" s="18" t="n">
        <v>29007</v>
      </c>
      <c r="CD1175" s="0" t="n">
        <v>275.1</v>
      </c>
      <c r="CE1175" s="18" t="n">
        <v>32148</v>
      </c>
      <c r="CF1175" s="0" t="n">
        <v>17.82</v>
      </c>
      <c r="CG1175" s="18" t="n">
        <v>42684</v>
      </c>
      <c r="CH1175" s="0" t="n">
        <v>73.4</v>
      </c>
      <c r="CI1175" s="18" t="n">
        <v>33212</v>
      </c>
      <c r="CJ1175" s="0" t="n">
        <v>2437</v>
      </c>
      <c r="CK1175" s="18" t="n">
        <v>30547</v>
      </c>
      <c r="CL1175" s="0" t="n">
        <v>116.821</v>
      </c>
      <c r="CM1175" s="18" t="n">
        <v>42080</v>
      </c>
      <c r="CN1175" s="0" t="n">
        <v>359.33</v>
      </c>
      <c r="CO1175" s="18" t="n">
        <v>44439</v>
      </c>
      <c r="CP1175" s="0" t="n">
        <v>3592.57</v>
      </c>
    </row>
    <row r="1176" customFormat="false" ht="15" hidden="false" customHeight="false" outlineLevel="0" collapsed="false">
      <c r="BU1176" s="18" t="n">
        <v>27267</v>
      </c>
      <c r="BV1176" s="0" t="n">
        <v>72.16</v>
      </c>
      <c r="BW1176" s="18" t="n">
        <v>27768</v>
      </c>
      <c r="BX1176" s="0" t="n">
        <v>105.19</v>
      </c>
      <c r="BY1176" s="18" t="n">
        <v>34187</v>
      </c>
      <c r="BZ1176" s="0" t="n">
        <v>718.08</v>
      </c>
      <c r="CC1176" s="18" t="n">
        <v>29010</v>
      </c>
      <c r="CD1176" s="0" t="n">
        <v>272.9</v>
      </c>
      <c r="CE1176" s="18" t="n">
        <v>32149</v>
      </c>
      <c r="CF1176" s="0" t="n">
        <v>17.39</v>
      </c>
      <c r="CG1176" s="18" t="n">
        <v>42685</v>
      </c>
      <c r="CH1176" s="0" t="n">
        <v>76.57</v>
      </c>
      <c r="CI1176" s="18" t="n">
        <v>33213</v>
      </c>
      <c r="CJ1176" s="0" t="n">
        <v>2490.2</v>
      </c>
      <c r="CK1176" s="18" t="n">
        <v>30550</v>
      </c>
      <c r="CL1176" s="0" t="n">
        <v>116.898</v>
      </c>
      <c r="CM1176" s="18" t="n">
        <v>42081</v>
      </c>
      <c r="CN1176" s="0" t="n">
        <v>329.28</v>
      </c>
      <c r="CO1176" s="18" t="n">
        <v>44440</v>
      </c>
      <c r="CP1176" s="0" t="n">
        <v>3950.81</v>
      </c>
    </row>
    <row r="1177" customFormat="false" ht="15" hidden="false" customHeight="false" outlineLevel="0" collapsed="false">
      <c r="BU1177" s="18" t="n">
        <v>27268</v>
      </c>
      <c r="BV1177" s="0" t="n">
        <v>70.94</v>
      </c>
      <c r="BW1177" s="18" t="n">
        <v>27771</v>
      </c>
      <c r="BX1177" s="0" t="n">
        <v>106.28</v>
      </c>
      <c r="BY1177" s="18" t="n">
        <v>34194</v>
      </c>
      <c r="BZ1177" s="0" t="n">
        <v>718.26</v>
      </c>
      <c r="CC1177" s="18" t="n">
        <v>29011</v>
      </c>
      <c r="CD1177" s="0" t="n">
        <v>274.75</v>
      </c>
      <c r="CE1177" s="18" t="n">
        <v>32150</v>
      </c>
      <c r="CF1177" s="0" t="n">
        <v>17.31</v>
      </c>
      <c r="CG1177" s="18" t="n">
        <v>42688</v>
      </c>
      <c r="CH1177" s="0" t="n">
        <v>79.6</v>
      </c>
      <c r="CI1177" s="18" t="n">
        <v>33214</v>
      </c>
      <c r="CJ1177" s="0" t="n">
        <v>2516.4</v>
      </c>
      <c r="CK1177" s="18" t="n">
        <v>30551</v>
      </c>
      <c r="CL1177" s="0" t="n">
        <v>115.98</v>
      </c>
      <c r="CM1177" s="18" t="n">
        <v>42082</v>
      </c>
      <c r="CN1177" s="0" t="n">
        <v>321.19</v>
      </c>
      <c r="CO1177" s="18" t="n">
        <v>44441</v>
      </c>
      <c r="CP1177" s="0" t="n">
        <v>4031.29</v>
      </c>
    </row>
    <row r="1178" customFormat="false" ht="15" hidden="false" customHeight="false" outlineLevel="0" collapsed="false">
      <c r="BU1178" s="18" t="n">
        <v>27269</v>
      </c>
      <c r="BV1178" s="0" t="n">
        <v>70.76</v>
      </c>
      <c r="BW1178" s="18" t="n">
        <v>27772</v>
      </c>
      <c r="BX1178" s="0" t="n">
        <v>105.63</v>
      </c>
      <c r="BY1178" s="18" t="n">
        <v>34201</v>
      </c>
      <c r="BZ1178" s="0" t="n">
        <v>730.96</v>
      </c>
      <c r="CC1178" s="18" t="n">
        <v>29012</v>
      </c>
      <c r="CD1178" s="0" t="n">
        <v>280</v>
      </c>
      <c r="CE1178" s="18" t="n">
        <v>32153</v>
      </c>
      <c r="CF1178" s="0" t="n">
        <v>16.75</v>
      </c>
      <c r="CG1178" s="18" t="n">
        <v>42689</v>
      </c>
      <c r="CH1178" s="0" t="n">
        <v>78.24</v>
      </c>
      <c r="CI1178" s="18" t="n">
        <v>33217</v>
      </c>
      <c r="CJ1178" s="0" t="n">
        <v>2459.7</v>
      </c>
      <c r="CK1178" s="18" t="n">
        <v>30552</v>
      </c>
      <c r="CL1178" s="0" t="n">
        <v>115.067</v>
      </c>
      <c r="CM1178" s="18" t="n">
        <v>42083</v>
      </c>
      <c r="CN1178" s="0" t="n">
        <v>328.96</v>
      </c>
      <c r="CO1178" s="18" t="n">
        <v>44442</v>
      </c>
      <c r="CP1178" s="0" t="n">
        <v>4147.46</v>
      </c>
    </row>
    <row r="1179" customFormat="false" ht="15" hidden="false" customHeight="false" outlineLevel="0" collapsed="false">
      <c r="BU1179" s="18" t="n">
        <v>27270</v>
      </c>
      <c r="BV1179" s="0" t="n">
        <v>69.99</v>
      </c>
      <c r="BW1179" s="18" t="n">
        <v>27773</v>
      </c>
      <c r="BX1179" s="0" t="n">
        <v>106.54</v>
      </c>
      <c r="BY1179" s="18" t="n">
        <v>34208</v>
      </c>
      <c r="BZ1179" s="0" t="n">
        <v>734.07</v>
      </c>
      <c r="CC1179" s="18" t="n">
        <v>29013</v>
      </c>
      <c r="CD1179" s="0" t="n">
        <v>276.05</v>
      </c>
      <c r="CE1179" s="18" t="n">
        <v>32154</v>
      </c>
      <c r="CF1179" s="0" t="n">
        <v>16.63</v>
      </c>
      <c r="CG1179" s="18" t="n">
        <v>42690</v>
      </c>
      <c r="CH1179" s="0" t="n">
        <v>74.57</v>
      </c>
      <c r="CI1179" s="18" t="n">
        <v>33218</v>
      </c>
      <c r="CJ1179" s="0" t="n">
        <v>2452.5</v>
      </c>
      <c r="CK1179" s="18" t="n">
        <v>30553</v>
      </c>
      <c r="CL1179" s="0" t="n">
        <v>114.318</v>
      </c>
      <c r="CM1179" s="18" t="n">
        <v>42086</v>
      </c>
      <c r="CN1179" s="0" t="n">
        <v>333</v>
      </c>
      <c r="CO1179" s="18" t="n">
        <v>44446</v>
      </c>
      <c r="CP1179" s="0" t="n">
        <v>3618.16</v>
      </c>
    </row>
    <row r="1180" customFormat="false" ht="15" hidden="false" customHeight="false" outlineLevel="0" collapsed="false">
      <c r="BU1180" s="18" t="n">
        <v>27271</v>
      </c>
      <c r="BV1180" s="0" t="n">
        <v>72.15</v>
      </c>
      <c r="BW1180" s="18" t="n">
        <v>27774</v>
      </c>
      <c r="BX1180" s="0" t="n">
        <v>106.49</v>
      </c>
      <c r="BY1180" s="18" t="n">
        <v>34215</v>
      </c>
      <c r="BZ1180" s="0" t="n">
        <v>749.71</v>
      </c>
      <c r="CC1180" s="18" t="n">
        <v>29014</v>
      </c>
      <c r="CD1180" s="0" t="n">
        <v>280</v>
      </c>
      <c r="CE1180" s="18" t="n">
        <v>32155</v>
      </c>
      <c r="CF1180" s="0" t="n">
        <v>16.59</v>
      </c>
      <c r="CG1180" s="18" t="n">
        <v>42691</v>
      </c>
      <c r="CH1180" s="0" t="n">
        <v>73.89</v>
      </c>
      <c r="CI1180" s="18" t="n">
        <v>33219</v>
      </c>
      <c r="CJ1180" s="0" t="n">
        <v>2476.8</v>
      </c>
      <c r="CK1180" s="18" t="n">
        <v>30554</v>
      </c>
      <c r="CL1180" s="0" t="n">
        <v>114.463</v>
      </c>
      <c r="CM1180" s="18" t="n">
        <v>42087</v>
      </c>
      <c r="CN1180" s="0" t="n">
        <v>309.7</v>
      </c>
      <c r="CO1180" s="18" t="n">
        <v>44447</v>
      </c>
      <c r="CP1180" s="0" t="n">
        <v>3680.85</v>
      </c>
    </row>
    <row r="1181" customFormat="false" ht="15" hidden="false" customHeight="false" outlineLevel="0" collapsed="false">
      <c r="BU1181" s="18" t="n">
        <v>27275</v>
      </c>
      <c r="BV1181" s="0" t="n">
        <v>70.52</v>
      </c>
      <c r="BW1181" s="18" t="n">
        <v>27775</v>
      </c>
      <c r="BX1181" s="0" t="n">
        <v>106.8</v>
      </c>
      <c r="BY1181" s="18" t="n">
        <v>34222</v>
      </c>
      <c r="BZ1181" s="0" t="n">
        <v>744.31</v>
      </c>
      <c r="CC1181" s="18" t="n">
        <v>29017</v>
      </c>
      <c r="CD1181" s="0" t="n">
        <v>282.35</v>
      </c>
      <c r="CE1181" s="18" t="n">
        <v>32156</v>
      </c>
      <c r="CF1181" s="0" t="n">
        <v>17.21</v>
      </c>
      <c r="CG1181" s="18" t="n">
        <v>42692</v>
      </c>
      <c r="CH1181" s="0" t="n">
        <v>73.03</v>
      </c>
      <c r="CI1181" s="18" t="n">
        <v>33220</v>
      </c>
      <c r="CJ1181" s="0" t="n">
        <v>2485.6</v>
      </c>
      <c r="CK1181" s="18" t="n">
        <v>30557</v>
      </c>
      <c r="CL1181" s="0" t="n">
        <v>113.92</v>
      </c>
      <c r="CM1181" s="18" t="n">
        <v>42088</v>
      </c>
      <c r="CN1181" s="0" t="n">
        <v>305.16</v>
      </c>
      <c r="CO1181" s="18" t="n">
        <v>44448</v>
      </c>
      <c r="CP1181" s="0" t="n">
        <v>3632.15</v>
      </c>
    </row>
    <row r="1182" customFormat="false" ht="15" hidden="false" customHeight="false" outlineLevel="0" collapsed="false">
      <c r="BU1182" s="18" t="n">
        <v>27276</v>
      </c>
      <c r="BV1182" s="0" t="n">
        <v>68.69</v>
      </c>
      <c r="BW1182" s="18" t="n">
        <v>27778</v>
      </c>
      <c r="BX1182" s="0" t="n">
        <v>107.57</v>
      </c>
      <c r="BY1182" s="18" t="n">
        <v>34229</v>
      </c>
      <c r="BZ1182" s="0" t="n">
        <v>740.11</v>
      </c>
      <c r="CC1182" s="18" t="n">
        <v>29018</v>
      </c>
      <c r="CD1182" s="0" t="n">
        <v>277.75</v>
      </c>
      <c r="CE1182" s="18" t="n">
        <v>32157</v>
      </c>
      <c r="CF1182" s="0" t="n">
        <v>16.95</v>
      </c>
      <c r="CG1182" s="18" t="n">
        <v>42695</v>
      </c>
      <c r="CH1182" s="0" t="n">
        <v>72.96</v>
      </c>
      <c r="CI1182" s="18" t="n">
        <v>33221</v>
      </c>
      <c r="CJ1182" s="0" t="n">
        <v>2469.5</v>
      </c>
      <c r="CK1182" s="18" t="n">
        <v>30558</v>
      </c>
      <c r="CL1182" s="0" t="n">
        <v>114.226</v>
      </c>
      <c r="CM1182" s="18" t="n">
        <v>42089</v>
      </c>
      <c r="CN1182" s="0" t="n">
        <v>310.95</v>
      </c>
      <c r="CO1182" s="18" t="n">
        <v>44449</v>
      </c>
      <c r="CP1182" s="0" t="n">
        <v>3444.14</v>
      </c>
    </row>
    <row r="1183" customFormat="false" ht="15" hidden="false" customHeight="false" outlineLevel="0" collapsed="false">
      <c r="BU1183" s="18" t="n">
        <v>27277</v>
      </c>
      <c r="BV1183" s="0" t="n">
        <v>70.87</v>
      </c>
      <c r="BW1183" s="18" t="n">
        <v>27779</v>
      </c>
      <c r="BX1183" s="0" t="n">
        <v>107.92</v>
      </c>
      <c r="BY1183" s="18" t="n">
        <v>34236</v>
      </c>
      <c r="BZ1183" s="0" t="n">
        <v>754.65</v>
      </c>
      <c r="CC1183" s="18" t="n">
        <v>29019</v>
      </c>
      <c r="CD1183" s="0" t="n">
        <v>276.6</v>
      </c>
      <c r="CE1183" s="18" t="n">
        <v>32160</v>
      </c>
      <c r="CF1183" s="0" t="n">
        <v>17.33</v>
      </c>
      <c r="CG1183" s="18" t="n">
        <v>42696</v>
      </c>
      <c r="CH1183" s="0" t="n">
        <v>74.39</v>
      </c>
      <c r="CI1183" s="18" t="n">
        <v>33224</v>
      </c>
      <c r="CJ1183" s="0" t="n">
        <v>2447.6</v>
      </c>
      <c r="CK1183" s="18" t="n">
        <v>30559</v>
      </c>
      <c r="CL1183" s="0" t="n">
        <v>114.793</v>
      </c>
      <c r="CM1183" s="18" t="n">
        <v>42090</v>
      </c>
      <c r="CN1183" s="0" t="n">
        <v>310.69</v>
      </c>
      <c r="CO1183" s="18" t="n">
        <v>44452</v>
      </c>
      <c r="CP1183" s="0" t="n">
        <v>3485.92</v>
      </c>
    </row>
    <row r="1184" customFormat="false" ht="15" hidden="false" customHeight="false" outlineLevel="0" collapsed="false">
      <c r="BU1184" s="18" t="n">
        <v>27278</v>
      </c>
      <c r="BV1184" s="0" t="n">
        <v>71.42</v>
      </c>
      <c r="BW1184" s="18" t="n">
        <v>27780</v>
      </c>
      <c r="BX1184" s="0" t="n">
        <v>107.26</v>
      </c>
      <c r="BY1184" s="18" t="n">
        <v>34243</v>
      </c>
      <c r="BZ1184" s="0" t="n">
        <v>763.23</v>
      </c>
      <c r="CC1184" s="18" t="n">
        <v>29020</v>
      </c>
      <c r="CD1184" s="0" t="n">
        <v>279</v>
      </c>
      <c r="CE1184" s="18" t="n">
        <v>32161</v>
      </c>
      <c r="CF1184" s="0" t="n">
        <v>17.28</v>
      </c>
      <c r="CG1184" s="18" t="n">
        <v>42697</v>
      </c>
      <c r="CH1184" s="0" t="n">
        <v>76.32</v>
      </c>
      <c r="CI1184" s="18" t="n">
        <v>33225</v>
      </c>
      <c r="CJ1184" s="0" t="n">
        <v>2495.8</v>
      </c>
      <c r="CK1184" s="18" t="n">
        <v>30560</v>
      </c>
      <c r="CL1184" s="0" t="n">
        <v>115.224</v>
      </c>
      <c r="CM1184" s="18" t="n">
        <v>42093</v>
      </c>
      <c r="CN1184" s="0" t="n">
        <v>309.4</v>
      </c>
      <c r="CO1184" s="18" t="n">
        <v>44453</v>
      </c>
      <c r="CP1184" s="0" t="n">
        <v>3576.3</v>
      </c>
    </row>
    <row r="1185" customFormat="false" ht="15" hidden="false" customHeight="false" outlineLevel="0" collapsed="false">
      <c r="BU1185" s="18" t="n">
        <v>27281</v>
      </c>
      <c r="BV1185" s="0" t="n">
        <v>69.72</v>
      </c>
      <c r="BW1185" s="18" t="n">
        <v>27781</v>
      </c>
      <c r="BX1185" s="0" t="n">
        <v>106.88</v>
      </c>
      <c r="BY1185" s="18" t="n">
        <v>34250</v>
      </c>
      <c r="BZ1185" s="0" t="n">
        <v>764.27</v>
      </c>
      <c r="CC1185" s="18" t="n">
        <v>29021</v>
      </c>
      <c r="CD1185" s="0" t="n">
        <v>280</v>
      </c>
      <c r="CE1185" s="18" t="n">
        <v>32162</v>
      </c>
      <c r="CF1185" s="0" t="n">
        <v>17.42</v>
      </c>
      <c r="CG1185" s="18" t="n">
        <v>42698</v>
      </c>
      <c r="CH1185" s="0" t="n">
        <v>78.75</v>
      </c>
      <c r="CI1185" s="18" t="n">
        <v>33226</v>
      </c>
      <c r="CJ1185" s="0" t="n">
        <v>2469.1</v>
      </c>
      <c r="CK1185" s="18" t="n">
        <v>30561</v>
      </c>
      <c r="CL1185" s="0" t="n">
        <v>115.944</v>
      </c>
      <c r="CM1185" s="18" t="n">
        <v>42094</v>
      </c>
      <c r="CN1185" s="0" t="n">
        <v>305.18</v>
      </c>
      <c r="CO1185" s="18" t="n">
        <v>44454</v>
      </c>
      <c r="CP1185" s="0" t="n">
        <v>3763.68</v>
      </c>
    </row>
    <row r="1186" customFormat="false" ht="15" hidden="false" customHeight="false" outlineLevel="0" collapsed="false">
      <c r="BU1186" s="18" t="n">
        <v>27282</v>
      </c>
      <c r="BV1186" s="0" t="n">
        <v>69.24</v>
      </c>
      <c r="BW1186" s="18" t="n">
        <v>27782</v>
      </c>
      <c r="BX1186" s="0" t="n">
        <v>107.98</v>
      </c>
      <c r="BY1186" s="18" t="n">
        <v>34257</v>
      </c>
      <c r="BZ1186" s="0" t="n">
        <v>787.42</v>
      </c>
      <c r="CC1186" s="18" t="n">
        <v>29024</v>
      </c>
      <c r="CD1186" s="0" t="n">
        <v>278</v>
      </c>
      <c r="CE1186" s="18" t="n">
        <v>32163</v>
      </c>
      <c r="CF1186" s="0" t="n">
        <v>17.18</v>
      </c>
      <c r="CG1186" s="18" t="n">
        <v>42699</v>
      </c>
      <c r="CH1186" s="0" t="n">
        <v>80.09</v>
      </c>
      <c r="CI1186" s="18" t="n">
        <v>33227</v>
      </c>
      <c r="CJ1186" s="0" t="n">
        <v>2451.7</v>
      </c>
      <c r="CK1186" s="18" t="n">
        <v>30565</v>
      </c>
      <c r="CL1186" s="0" t="n">
        <v>117.232</v>
      </c>
      <c r="CM1186" s="18" t="n">
        <v>42095</v>
      </c>
      <c r="CN1186" s="0" t="n">
        <v>307.28</v>
      </c>
      <c r="CO1186" s="18" t="n">
        <v>44455</v>
      </c>
      <c r="CP1186" s="0" t="n">
        <v>3701</v>
      </c>
    </row>
    <row r="1187" customFormat="false" ht="15" hidden="false" customHeight="false" outlineLevel="0" collapsed="false">
      <c r="BU1187" s="18" t="n">
        <v>27283</v>
      </c>
      <c r="BV1187" s="0" t="n">
        <v>68.55</v>
      </c>
      <c r="BW1187" s="18" t="n">
        <v>27785</v>
      </c>
      <c r="BX1187" s="0" t="n">
        <v>108.45</v>
      </c>
      <c r="BY1187" s="18" t="n">
        <v>34264</v>
      </c>
      <c r="BZ1187" s="0" t="n">
        <v>772.68</v>
      </c>
      <c r="CC1187" s="18" t="n">
        <v>29025</v>
      </c>
      <c r="CD1187" s="0" t="n">
        <v>280.3</v>
      </c>
      <c r="CE1187" s="18" t="n">
        <v>32164</v>
      </c>
      <c r="CF1187" s="0" t="n">
        <v>17.01</v>
      </c>
      <c r="CG1187" s="18" t="n">
        <v>42702</v>
      </c>
      <c r="CH1187" s="0" t="n">
        <v>80.91</v>
      </c>
      <c r="CI1187" s="18" t="n">
        <v>33228</v>
      </c>
      <c r="CJ1187" s="0" t="n">
        <v>2454.4</v>
      </c>
      <c r="CK1187" s="18" t="n">
        <v>30566</v>
      </c>
      <c r="CL1187" s="0" t="n">
        <v>117.505</v>
      </c>
      <c r="CM1187" s="18" t="n">
        <v>42096</v>
      </c>
      <c r="CN1187" s="0" t="n">
        <v>315.09</v>
      </c>
      <c r="CO1187" s="18" t="n">
        <v>44456</v>
      </c>
      <c r="CP1187" s="0" t="n">
        <v>3588.2</v>
      </c>
    </row>
    <row r="1188" customFormat="false" ht="15" hidden="false" customHeight="false" outlineLevel="0" collapsed="false">
      <c r="BU1188" s="18" t="n">
        <v>27284</v>
      </c>
      <c r="BV1188" s="0" t="n">
        <v>66.71</v>
      </c>
      <c r="BW1188" s="18" t="n">
        <v>27786</v>
      </c>
      <c r="BX1188" s="0" t="n">
        <v>108</v>
      </c>
      <c r="BY1188" s="18" t="n">
        <v>34271</v>
      </c>
      <c r="BZ1188" s="0" t="n">
        <v>779.26</v>
      </c>
      <c r="CC1188" s="18" t="n">
        <v>29026</v>
      </c>
      <c r="CD1188" s="0" t="n">
        <v>281.35</v>
      </c>
      <c r="CE1188" s="18" t="n">
        <v>32167</v>
      </c>
      <c r="CF1188" s="0" t="n">
        <v>17.09</v>
      </c>
      <c r="CG1188" s="18" t="n">
        <v>42703</v>
      </c>
      <c r="CH1188" s="0" t="n">
        <v>81.03</v>
      </c>
      <c r="CI1188" s="18" t="n">
        <v>33234</v>
      </c>
      <c r="CJ1188" s="0" t="n">
        <v>2525.3</v>
      </c>
      <c r="CK1188" s="18" t="n">
        <v>30567</v>
      </c>
      <c r="CL1188" s="0" t="n">
        <v>117.888</v>
      </c>
      <c r="CM1188" s="18" t="n">
        <v>42100</v>
      </c>
      <c r="CN1188" s="0" t="n">
        <v>318.23</v>
      </c>
      <c r="CO1188" s="18" t="n">
        <v>44459</v>
      </c>
      <c r="CP1188" s="0" t="n">
        <v>3195.41</v>
      </c>
    </row>
    <row r="1189" customFormat="false" ht="15" hidden="false" customHeight="false" outlineLevel="0" collapsed="false">
      <c r="BU1189" s="18" t="n">
        <v>27285</v>
      </c>
      <c r="BV1189" s="0" t="n">
        <v>65.2</v>
      </c>
      <c r="BW1189" s="18" t="n">
        <v>27787</v>
      </c>
      <c r="BX1189" s="0" t="n">
        <v>107.68</v>
      </c>
      <c r="BY1189" s="18" t="n">
        <v>34278</v>
      </c>
      <c r="BZ1189" s="0" t="n">
        <v>762.99</v>
      </c>
      <c r="CC1189" s="18" t="n">
        <v>29027</v>
      </c>
      <c r="CD1189" s="0" t="n">
        <v>282.3</v>
      </c>
      <c r="CE1189" s="18" t="n">
        <v>32168</v>
      </c>
      <c r="CF1189" s="0" t="n">
        <v>17.04</v>
      </c>
      <c r="CG1189" s="18" t="n">
        <v>42704</v>
      </c>
      <c r="CH1189" s="0" t="n">
        <v>79.14</v>
      </c>
      <c r="CI1189" s="18" t="n">
        <v>33235</v>
      </c>
      <c r="CJ1189" s="0" t="n">
        <v>2535.9</v>
      </c>
      <c r="CK1189" s="18" t="n">
        <v>30568</v>
      </c>
      <c r="CL1189" s="0" t="n">
        <v>118.121</v>
      </c>
      <c r="CM1189" s="18" t="n">
        <v>42101</v>
      </c>
      <c r="CN1189" s="0" t="n">
        <v>318.68</v>
      </c>
      <c r="CO1189" s="18" t="n">
        <v>44460</v>
      </c>
      <c r="CP1189" s="0" t="n">
        <v>2922.15</v>
      </c>
    </row>
    <row r="1190" customFormat="false" ht="15" hidden="false" customHeight="false" outlineLevel="0" collapsed="false">
      <c r="BU1190" s="18" t="n">
        <v>27288</v>
      </c>
      <c r="BV1190" s="0" t="n">
        <v>66.23</v>
      </c>
      <c r="BW1190" s="18" t="n">
        <v>27788</v>
      </c>
      <c r="BX1190" s="0" t="n">
        <v>108.76</v>
      </c>
      <c r="BY1190" s="18" t="n">
        <v>34285</v>
      </c>
      <c r="BZ1190" s="0" t="n">
        <v>779.32</v>
      </c>
      <c r="CC1190" s="18" t="n">
        <v>29028</v>
      </c>
      <c r="CD1190" s="0" t="n">
        <v>283.45</v>
      </c>
      <c r="CE1190" s="18" t="n">
        <v>32169</v>
      </c>
      <c r="CF1190" s="0" t="n">
        <v>16.71</v>
      </c>
      <c r="CG1190" s="18" t="n">
        <v>42705</v>
      </c>
      <c r="CH1190" s="0" t="n">
        <v>79.67</v>
      </c>
      <c r="CI1190" s="18" t="n">
        <v>33240</v>
      </c>
      <c r="CJ1190" s="0" t="n">
        <v>2595</v>
      </c>
      <c r="CK1190" s="18" t="n">
        <v>30571</v>
      </c>
      <c r="CL1190" s="0" t="n">
        <v>117.658</v>
      </c>
      <c r="CM1190" s="18" t="n">
        <v>42102</v>
      </c>
      <c r="CN1190" s="0" t="n">
        <v>307.64</v>
      </c>
      <c r="CO1190" s="18" t="n">
        <v>44461</v>
      </c>
      <c r="CP1190" s="0" t="n">
        <v>3206.02</v>
      </c>
    </row>
    <row r="1191" customFormat="false" ht="15" hidden="false" customHeight="false" outlineLevel="0" collapsed="false">
      <c r="BU1191" s="18" t="n">
        <v>27289</v>
      </c>
      <c r="BV1191" s="0" t="n">
        <v>67.38</v>
      </c>
      <c r="BW1191" s="18" t="n">
        <v>27789</v>
      </c>
      <c r="BX1191" s="0" t="n">
        <v>109.64</v>
      </c>
      <c r="BY1191" s="18" t="n">
        <v>34292</v>
      </c>
      <c r="BZ1191" s="0" t="n">
        <v>751.56</v>
      </c>
      <c r="CC1191" s="18" t="n">
        <v>29031</v>
      </c>
      <c r="CD1191" s="0" t="n">
        <v>283.85</v>
      </c>
      <c r="CE1191" s="18" t="n">
        <v>32170</v>
      </c>
      <c r="CF1191" s="0" t="n">
        <v>16.96</v>
      </c>
      <c r="CG1191" s="18" t="n">
        <v>42706</v>
      </c>
      <c r="CH1191" s="0" t="n">
        <v>79.54</v>
      </c>
      <c r="CI1191" s="18" t="n">
        <v>33241</v>
      </c>
      <c r="CJ1191" s="0" t="n">
        <v>2600</v>
      </c>
      <c r="CK1191" s="18" t="n">
        <v>30572</v>
      </c>
      <c r="CL1191" s="0" t="n">
        <v>116.749</v>
      </c>
      <c r="CM1191" s="18" t="n">
        <v>42103</v>
      </c>
      <c r="CN1191" s="0" t="n">
        <v>303.64</v>
      </c>
      <c r="CO1191" s="18" t="n">
        <v>44462</v>
      </c>
      <c r="CP1191" s="0" t="n">
        <v>3328.74</v>
      </c>
    </row>
    <row r="1192" customFormat="false" ht="15" hidden="false" customHeight="false" outlineLevel="0" collapsed="false">
      <c r="BU1192" s="18" t="n">
        <v>27290</v>
      </c>
      <c r="BV1192" s="0" t="n">
        <v>67.72</v>
      </c>
      <c r="BW1192" s="18" t="n">
        <v>27792</v>
      </c>
      <c r="BX1192" s="0" t="n">
        <v>109.74</v>
      </c>
      <c r="BY1192" s="18" t="n">
        <v>34299</v>
      </c>
      <c r="BZ1192" s="0" t="n">
        <v>754.41</v>
      </c>
      <c r="CC1192" s="18" t="n">
        <v>29032</v>
      </c>
      <c r="CD1192" s="0" t="n">
        <v>281.45</v>
      </c>
      <c r="CE1192" s="18" t="n">
        <v>32171</v>
      </c>
      <c r="CF1192" s="0" t="n">
        <v>16.94</v>
      </c>
      <c r="CG1192" s="18" t="n">
        <v>42709</v>
      </c>
      <c r="CH1192" s="0" t="n">
        <v>80.85</v>
      </c>
      <c r="CI1192" s="18" t="n">
        <v>33242</v>
      </c>
      <c r="CJ1192" s="0" t="n">
        <v>2558.9</v>
      </c>
      <c r="CK1192" s="18" t="n">
        <v>30573</v>
      </c>
      <c r="CL1192" s="0" t="n">
        <v>116.869</v>
      </c>
      <c r="CM1192" s="18" t="n">
        <v>42104</v>
      </c>
      <c r="CN1192" s="0" t="n">
        <v>293.74</v>
      </c>
      <c r="CO1192" s="18" t="n">
        <v>44463</v>
      </c>
      <c r="CP1192" s="0" t="n">
        <v>3119.93</v>
      </c>
    </row>
    <row r="1193" customFormat="false" ht="15" hidden="false" customHeight="false" outlineLevel="0" collapsed="false">
      <c r="BU1193" s="18" t="n">
        <v>27291</v>
      </c>
      <c r="BV1193" s="0" t="n">
        <v>70.09</v>
      </c>
      <c r="BW1193" s="18" t="n">
        <v>27793</v>
      </c>
      <c r="BX1193" s="0" t="n">
        <v>109.87</v>
      </c>
      <c r="BY1193" s="18" t="n">
        <v>34306</v>
      </c>
      <c r="BZ1193" s="0" t="n">
        <v>772.24</v>
      </c>
      <c r="CC1193" s="18" t="n">
        <v>29033</v>
      </c>
      <c r="CD1193" s="0" t="n">
        <v>281.8</v>
      </c>
      <c r="CE1193" s="18" t="n">
        <v>32174</v>
      </c>
      <c r="CF1193" s="0" t="n">
        <v>16.82</v>
      </c>
      <c r="CG1193" s="18" t="n">
        <v>42710</v>
      </c>
      <c r="CH1193" s="0" t="n">
        <v>80.26</v>
      </c>
      <c r="CI1193" s="18" t="n">
        <v>33245</v>
      </c>
      <c r="CJ1193" s="0" t="n">
        <v>2582.7</v>
      </c>
      <c r="CK1193" s="18" t="n">
        <v>30574</v>
      </c>
      <c r="CL1193" s="0" t="n">
        <v>116.556</v>
      </c>
      <c r="CM1193" s="18" t="n">
        <v>42107</v>
      </c>
      <c r="CN1193" s="0" t="n">
        <v>281.45</v>
      </c>
      <c r="CO1193" s="18" t="n">
        <v>44466</v>
      </c>
      <c r="CP1193" s="0" t="n">
        <v>3174.66</v>
      </c>
    </row>
    <row r="1194" customFormat="false" ht="15" hidden="false" customHeight="false" outlineLevel="0" collapsed="false">
      <c r="BU1194" s="18" t="n">
        <v>27292</v>
      </c>
      <c r="BV1194" s="0" t="n">
        <v>70.14</v>
      </c>
      <c r="BW1194" s="18" t="n">
        <v>27794</v>
      </c>
      <c r="BX1194" s="0" t="n">
        <v>110.63</v>
      </c>
      <c r="BY1194" s="18" t="n">
        <v>34313</v>
      </c>
      <c r="BZ1194" s="0" t="n">
        <v>760.75</v>
      </c>
      <c r="CC1194" s="18" t="n">
        <v>29034</v>
      </c>
      <c r="CD1194" s="0" t="n">
        <v>275.9</v>
      </c>
      <c r="CE1194" s="18" t="n">
        <v>32175</v>
      </c>
      <c r="CF1194" s="0" t="n">
        <v>16.94</v>
      </c>
      <c r="CG1194" s="18" t="n">
        <v>42711</v>
      </c>
      <c r="CH1194" s="0" t="n">
        <v>81.53</v>
      </c>
      <c r="CI1194" s="18" t="n">
        <v>33246</v>
      </c>
      <c r="CJ1194" s="0" t="n">
        <v>2574.1</v>
      </c>
      <c r="CK1194" s="18" t="n">
        <v>30575</v>
      </c>
      <c r="CL1194" s="0" t="n">
        <v>116.91</v>
      </c>
      <c r="CM1194" s="18" t="n">
        <v>42108</v>
      </c>
      <c r="CN1194" s="0" t="n">
        <v>272.89</v>
      </c>
      <c r="CO1194" s="18" t="n">
        <v>44467</v>
      </c>
      <c r="CP1194" s="0" t="n">
        <v>3003.78</v>
      </c>
    </row>
    <row r="1195" customFormat="false" ht="15" hidden="false" customHeight="false" outlineLevel="0" collapsed="false">
      <c r="BU1195" s="18" t="n">
        <v>27295</v>
      </c>
      <c r="BV1195" s="0" t="n">
        <v>69.42</v>
      </c>
      <c r="BW1195" s="18" t="n">
        <v>27795</v>
      </c>
      <c r="BX1195" s="0" t="n">
        <v>109.6</v>
      </c>
      <c r="BY1195" s="18" t="n">
        <v>34320</v>
      </c>
      <c r="BZ1195" s="0" t="n">
        <v>759.23</v>
      </c>
      <c r="CC1195" s="18" t="n">
        <v>29035</v>
      </c>
      <c r="CD1195" s="0" t="n">
        <v>277.5</v>
      </c>
      <c r="CE1195" s="18" t="n">
        <v>32176</v>
      </c>
      <c r="CF1195" s="0" t="n">
        <v>17.14</v>
      </c>
      <c r="CG1195" s="18" t="n">
        <v>42712</v>
      </c>
      <c r="CH1195" s="0" t="n">
        <v>81.13</v>
      </c>
      <c r="CI1195" s="18" t="n">
        <v>33247</v>
      </c>
      <c r="CJ1195" s="0" t="n">
        <v>2562.7</v>
      </c>
      <c r="CK1195" s="18" t="n">
        <v>30578</v>
      </c>
      <c r="CL1195" s="0" t="n">
        <v>118.077</v>
      </c>
      <c r="CM1195" s="18" t="n">
        <v>42109</v>
      </c>
      <c r="CN1195" s="0" t="n">
        <v>275.29</v>
      </c>
      <c r="CO1195" s="18" t="n">
        <v>44468</v>
      </c>
      <c r="CP1195" s="0" t="n">
        <v>2975.73</v>
      </c>
    </row>
    <row r="1196" customFormat="false" ht="15" hidden="false" customHeight="false" outlineLevel="0" collapsed="false">
      <c r="BU1196" s="18" t="n">
        <v>27296</v>
      </c>
      <c r="BV1196" s="0" t="n">
        <v>68.02</v>
      </c>
      <c r="BW1196" s="18" t="n">
        <v>27796</v>
      </c>
      <c r="BX1196" s="0" t="n">
        <v>108.68</v>
      </c>
      <c r="BY1196" s="18" t="n">
        <v>34327</v>
      </c>
      <c r="BZ1196" s="0" t="n">
        <v>758.7</v>
      </c>
      <c r="CC1196" s="18" t="n">
        <v>29038</v>
      </c>
      <c r="CD1196" s="0" t="n">
        <v>282.5</v>
      </c>
      <c r="CE1196" s="18" t="n">
        <v>32177</v>
      </c>
      <c r="CF1196" s="0" t="n">
        <v>17.14</v>
      </c>
      <c r="CG1196" s="18" t="n">
        <v>42713</v>
      </c>
      <c r="CH1196" s="0" t="n">
        <v>80.49</v>
      </c>
      <c r="CI1196" s="18" t="n">
        <v>33248</v>
      </c>
      <c r="CJ1196" s="0" t="n">
        <v>2504</v>
      </c>
      <c r="CK1196" s="18" t="n">
        <v>30579</v>
      </c>
      <c r="CL1196" s="0" t="n">
        <v>118.491</v>
      </c>
      <c r="CM1196" s="18" t="n">
        <v>42110</v>
      </c>
      <c r="CN1196" s="0" t="n">
        <v>286.24</v>
      </c>
      <c r="CO1196" s="18" t="n">
        <v>44469</v>
      </c>
      <c r="CP1196" s="0" t="n">
        <v>3179.44</v>
      </c>
    </row>
    <row r="1197" customFormat="false" ht="15" hidden="false" customHeight="false" outlineLevel="0" collapsed="false">
      <c r="BU1197" s="18" t="n">
        <v>27297</v>
      </c>
      <c r="BV1197" s="0" t="n">
        <v>67.57</v>
      </c>
      <c r="BW1197" s="18" t="n">
        <v>27799</v>
      </c>
      <c r="BX1197" s="0" t="n">
        <v>108.37</v>
      </c>
      <c r="BY1197" s="18" t="n">
        <v>34334</v>
      </c>
      <c r="BZ1197" s="0" t="n">
        <v>776.8</v>
      </c>
      <c r="CC1197" s="18" t="n">
        <v>29039</v>
      </c>
      <c r="CD1197" s="0" t="n">
        <v>281.35</v>
      </c>
      <c r="CE1197" s="18" t="n">
        <v>32178</v>
      </c>
      <c r="CF1197" s="0" t="n">
        <v>17.28</v>
      </c>
      <c r="CG1197" s="18" t="n">
        <v>42716</v>
      </c>
      <c r="CH1197" s="0" t="n">
        <v>83.7</v>
      </c>
      <c r="CI1197" s="18" t="n">
        <v>33249</v>
      </c>
      <c r="CJ1197" s="0" t="n">
        <v>2534.8</v>
      </c>
      <c r="CK1197" s="18" t="n">
        <v>30580</v>
      </c>
      <c r="CL1197" s="0" t="n">
        <v>118.302</v>
      </c>
      <c r="CM1197" s="18" t="n">
        <v>42111</v>
      </c>
      <c r="CN1197" s="0" t="n">
        <v>279.14</v>
      </c>
      <c r="CO1197" s="18" t="n">
        <v>44470</v>
      </c>
      <c r="CP1197" s="0" t="n">
        <v>3490.24</v>
      </c>
    </row>
    <row r="1198" customFormat="false" ht="15" hidden="false" customHeight="false" outlineLevel="0" collapsed="false">
      <c r="BU1198" s="18" t="n">
        <v>27298</v>
      </c>
      <c r="BV1198" s="0" t="n">
        <v>66.46</v>
      </c>
      <c r="BW1198" s="18" t="n">
        <v>27800</v>
      </c>
      <c r="BX1198" s="0" t="n">
        <v>108.57</v>
      </c>
      <c r="BY1198" s="18" t="n">
        <v>34341</v>
      </c>
      <c r="BZ1198" s="0" t="n">
        <v>782.94</v>
      </c>
      <c r="CC1198" s="18" t="n">
        <v>29040</v>
      </c>
      <c r="CD1198" s="0" t="n">
        <v>283.5</v>
      </c>
      <c r="CE1198" s="18" t="n">
        <v>32181</v>
      </c>
      <c r="CF1198" s="0" t="n">
        <v>17.66</v>
      </c>
      <c r="CG1198" s="18" t="n">
        <v>42717</v>
      </c>
      <c r="CH1198" s="0" t="n">
        <v>82.48</v>
      </c>
      <c r="CI1198" s="18" t="n">
        <v>33252</v>
      </c>
      <c r="CJ1198" s="0" t="n">
        <v>2485.1</v>
      </c>
      <c r="CK1198" s="18" t="n">
        <v>30581</v>
      </c>
      <c r="CL1198" s="0" t="n">
        <v>118.696</v>
      </c>
      <c r="CM1198" s="18" t="n">
        <v>42114</v>
      </c>
      <c r="CN1198" s="0" t="n">
        <v>280.44</v>
      </c>
      <c r="CO1198" s="18" t="n">
        <v>44473</v>
      </c>
      <c r="CP1198" s="0" t="n">
        <v>3613.1</v>
      </c>
    </row>
    <row r="1199" customFormat="false" ht="15" hidden="false" customHeight="false" outlineLevel="0" collapsed="false">
      <c r="BU1199" s="18" t="n">
        <v>27299</v>
      </c>
      <c r="BV1199" s="0" t="n">
        <v>64.94</v>
      </c>
      <c r="BW1199" s="18" t="n">
        <v>27801</v>
      </c>
      <c r="BX1199" s="0" t="n">
        <v>108.99</v>
      </c>
      <c r="BY1199" s="18" t="n">
        <v>34348</v>
      </c>
      <c r="BZ1199" s="0" t="n">
        <v>792.31</v>
      </c>
      <c r="CC1199" s="18" t="n">
        <v>29041</v>
      </c>
      <c r="CD1199" s="0" t="n">
        <v>288.25</v>
      </c>
      <c r="CE1199" s="18" t="n">
        <v>32182</v>
      </c>
      <c r="CF1199" s="0" t="n">
        <v>17.42</v>
      </c>
      <c r="CG1199" s="18" t="n">
        <v>42718</v>
      </c>
      <c r="CH1199" s="0" t="n">
        <v>82.48</v>
      </c>
      <c r="CI1199" s="18" t="n">
        <v>33253</v>
      </c>
      <c r="CJ1199" s="0" t="n">
        <v>2450.4</v>
      </c>
      <c r="CK1199" s="18" t="n">
        <v>30582</v>
      </c>
      <c r="CL1199" s="0" t="n">
        <v>118.592</v>
      </c>
      <c r="CM1199" s="18" t="n">
        <v>42115</v>
      </c>
      <c r="CN1199" s="0" t="n">
        <v>291.29</v>
      </c>
      <c r="CO1199" s="18" t="n">
        <v>44474</v>
      </c>
      <c r="CP1199" s="0" t="n">
        <v>3695.29</v>
      </c>
    </row>
    <row r="1200" customFormat="false" ht="15" hidden="false" customHeight="false" outlineLevel="0" collapsed="false">
      <c r="BU1200" s="18" t="n">
        <v>27302</v>
      </c>
      <c r="BV1200" s="0" t="n">
        <v>63.54</v>
      </c>
      <c r="BW1200" s="18" t="n">
        <v>27802</v>
      </c>
      <c r="BX1200" s="0" t="n">
        <v>108.68</v>
      </c>
      <c r="BY1200" s="18" t="n">
        <v>34355</v>
      </c>
      <c r="BZ1200" s="0" t="n">
        <v>794.29</v>
      </c>
      <c r="CC1200" s="18" t="n">
        <v>29042</v>
      </c>
      <c r="CD1200" s="0" t="n">
        <v>290.25</v>
      </c>
      <c r="CE1200" s="18" t="n">
        <v>32183</v>
      </c>
      <c r="CF1200" s="0" t="n">
        <v>17.13</v>
      </c>
      <c r="CG1200" s="18" t="n">
        <v>42719</v>
      </c>
      <c r="CH1200" s="0" t="n">
        <v>81.46</v>
      </c>
      <c r="CI1200" s="18" t="n">
        <v>33254</v>
      </c>
      <c r="CJ1200" s="0" t="n">
        <v>2365.8</v>
      </c>
      <c r="CK1200" s="18" t="n">
        <v>30585</v>
      </c>
      <c r="CL1200" s="0" t="n">
        <v>118.692</v>
      </c>
      <c r="CM1200" s="18" t="n">
        <v>42116</v>
      </c>
      <c r="CN1200" s="0" t="n">
        <v>292.09</v>
      </c>
      <c r="CO1200" s="18" t="n">
        <v>44475</v>
      </c>
      <c r="CP1200" s="0" t="n">
        <v>3794.52</v>
      </c>
    </row>
    <row r="1201" customFormat="false" ht="15" hidden="false" customHeight="false" outlineLevel="0" collapsed="false">
      <c r="BU1201" s="18" t="n">
        <v>27303</v>
      </c>
      <c r="BV1201" s="0" t="n">
        <v>63.39</v>
      </c>
      <c r="BW1201" s="18" t="n">
        <v>27803</v>
      </c>
      <c r="BX1201" s="0" t="n">
        <v>108.34</v>
      </c>
      <c r="BY1201" s="18" t="n">
        <v>34362</v>
      </c>
      <c r="BZ1201" s="0" t="n">
        <v>796.53</v>
      </c>
      <c r="CC1201" s="18" t="n">
        <v>29045</v>
      </c>
      <c r="CD1201" s="0" t="n">
        <v>287.85</v>
      </c>
      <c r="CE1201" s="18" t="n">
        <v>32184</v>
      </c>
      <c r="CF1201" s="0" t="n">
        <v>17.11</v>
      </c>
      <c r="CG1201" s="18" t="n">
        <v>42720</v>
      </c>
      <c r="CH1201" s="0" t="n">
        <v>81.24</v>
      </c>
      <c r="CI1201" s="18" t="n">
        <v>33255</v>
      </c>
      <c r="CJ1201" s="0" t="n">
        <v>2444.4</v>
      </c>
      <c r="CK1201" s="18" t="n">
        <v>30586</v>
      </c>
      <c r="CL1201" s="0" t="n">
        <v>117.638</v>
      </c>
      <c r="CM1201" s="18" t="n">
        <v>42117</v>
      </c>
      <c r="CN1201" s="0" t="n">
        <v>293.38</v>
      </c>
      <c r="CO1201" s="18" t="n">
        <v>44476</v>
      </c>
      <c r="CP1201" s="0" t="n">
        <v>3818.1</v>
      </c>
    </row>
    <row r="1202" customFormat="false" ht="15" hidden="false" customHeight="false" outlineLevel="0" collapsed="false">
      <c r="BU1202" s="18" t="n">
        <v>27304</v>
      </c>
      <c r="BV1202" s="0" t="n">
        <v>63.38</v>
      </c>
      <c r="BW1202" s="18" t="n">
        <v>27806</v>
      </c>
      <c r="BX1202" s="0" t="n">
        <v>108.08</v>
      </c>
      <c r="BY1202" s="18" t="n">
        <v>34369</v>
      </c>
      <c r="BZ1202" s="0" t="n">
        <v>777.29</v>
      </c>
      <c r="CC1202" s="18" t="n">
        <v>29046</v>
      </c>
      <c r="CD1202" s="0" t="n">
        <v>290.5</v>
      </c>
      <c r="CE1202" s="18" t="n">
        <v>32185</v>
      </c>
      <c r="CF1202" s="0" t="n">
        <v>16.75</v>
      </c>
      <c r="CG1202" s="18" t="n">
        <v>42723</v>
      </c>
      <c r="CH1202" s="0" t="n">
        <v>79.98</v>
      </c>
      <c r="CI1202" s="18" t="n">
        <v>33256</v>
      </c>
      <c r="CJ1202" s="0" t="n">
        <v>2430.9</v>
      </c>
      <c r="CK1202" s="18" t="n">
        <v>30587</v>
      </c>
      <c r="CL1202" s="0" t="n">
        <v>117.36</v>
      </c>
      <c r="CM1202" s="18" t="n">
        <v>42118</v>
      </c>
      <c r="CN1202" s="0" t="n">
        <v>289.26</v>
      </c>
      <c r="CO1202" s="18" t="n">
        <v>44477</v>
      </c>
      <c r="CP1202" s="0" t="n">
        <v>3835.27</v>
      </c>
    </row>
    <row r="1203" customFormat="false" ht="15" hidden="false" customHeight="false" outlineLevel="0" collapsed="false">
      <c r="BU1203" s="18" t="n">
        <v>27305</v>
      </c>
      <c r="BV1203" s="0" t="n">
        <v>62.28</v>
      </c>
      <c r="BW1203" s="18" t="n">
        <v>27807</v>
      </c>
      <c r="BX1203" s="0" t="n">
        <v>107.68</v>
      </c>
      <c r="BY1203" s="18" t="n">
        <v>34376</v>
      </c>
      <c r="BZ1203" s="0" t="n">
        <v>780.98</v>
      </c>
      <c r="CC1203" s="18" t="n">
        <v>29047</v>
      </c>
      <c r="CD1203" s="0" t="n">
        <v>290.3</v>
      </c>
      <c r="CE1203" s="18" t="n">
        <v>32189</v>
      </c>
      <c r="CF1203" s="0" t="n">
        <v>16.67</v>
      </c>
      <c r="CG1203" s="18" t="n">
        <v>42724</v>
      </c>
      <c r="CH1203" s="0" t="n">
        <v>78.98</v>
      </c>
      <c r="CI1203" s="18" t="n">
        <v>33259</v>
      </c>
      <c r="CJ1203" s="0" t="n">
        <v>2406.3</v>
      </c>
      <c r="CK1203" s="18" t="n">
        <v>30588</v>
      </c>
      <c r="CL1203" s="0" t="n">
        <v>117.187</v>
      </c>
      <c r="CM1203" s="18" t="n">
        <v>42121</v>
      </c>
      <c r="CN1203" s="0" t="n">
        <v>279.66</v>
      </c>
      <c r="CO1203" s="18" t="n">
        <v>44480</v>
      </c>
      <c r="CP1203" s="0" t="n">
        <v>3733.52</v>
      </c>
    </row>
    <row r="1204" customFormat="false" ht="15" hidden="false" customHeight="false" outlineLevel="0" collapsed="false">
      <c r="BU1204" s="18" t="n">
        <v>27306</v>
      </c>
      <c r="BV1204" s="0" t="n">
        <v>62.34</v>
      </c>
      <c r="BW1204" s="18" t="n">
        <v>27808</v>
      </c>
      <c r="BX1204" s="0" t="n">
        <v>108.1</v>
      </c>
      <c r="BY1204" s="18" t="n">
        <v>34383</v>
      </c>
      <c r="BZ1204" s="0" t="n">
        <v>788.86</v>
      </c>
      <c r="CC1204" s="18" t="n">
        <v>29048</v>
      </c>
      <c r="CD1204" s="0" t="n">
        <v>290.75</v>
      </c>
      <c r="CE1204" s="18" t="n">
        <v>32190</v>
      </c>
      <c r="CF1204" s="0" t="n">
        <v>16.61</v>
      </c>
      <c r="CG1204" s="18" t="n">
        <v>42725</v>
      </c>
      <c r="CH1204" s="0" t="n">
        <v>78.97</v>
      </c>
      <c r="CI1204" s="18" t="n">
        <v>33260</v>
      </c>
      <c r="CJ1204" s="0" t="n">
        <v>2344.5</v>
      </c>
      <c r="CK1204" s="18" t="n">
        <v>30589</v>
      </c>
      <c r="CL1204" s="0" t="n">
        <v>116.604</v>
      </c>
      <c r="CM1204" s="18" t="n">
        <v>42122</v>
      </c>
      <c r="CN1204" s="0" t="n">
        <v>280.51</v>
      </c>
      <c r="CO1204" s="18" t="n">
        <v>44481</v>
      </c>
      <c r="CP1204" s="0" t="n">
        <v>3676.37</v>
      </c>
    </row>
    <row r="1205" customFormat="false" ht="15" hidden="false" customHeight="false" outlineLevel="0" collapsed="false">
      <c r="BU1205" s="18" t="n">
        <v>27309</v>
      </c>
      <c r="BV1205" s="0" t="n">
        <v>64.95</v>
      </c>
      <c r="BW1205" s="18" t="n">
        <v>27809</v>
      </c>
      <c r="BX1205" s="0" t="n">
        <v>109.1</v>
      </c>
      <c r="BY1205" s="18" t="n">
        <v>34390</v>
      </c>
      <c r="BZ1205" s="0" t="n">
        <v>783.78</v>
      </c>
      <c r="CC1205" s="18" t="n">
        <v>29049</v>
      </c>
      <c r="CD1205" s="0" t="n">
        <v>287.45</v>
      </c>
      <c r="CE1205" s="18" t="n">
        <v>32191</v>
      </c>
      <c r="CF1205" s="0" t="n">
        <v>16.45</v>
      </c>
      <c r="CG1205" s="18" t="n">
        <v>42726</v>
      </c>
      <c r="CH1205" s="0" t="n">
        <v>78.71</v>
      </c>
      <c r="CI1205" s="18" t="n">
        <v>33261</v>
      </c>
      <c r="CJ1205" s="0" t="n">
        <v>2351.7</v>
      </c>
      <c r="CK1205" s="18" t="n">
        <v>30592</v>
      </c>
      <c r="CL1205" s="0" t="n">
        <v>115.92</v>
      </c>
      <c r="CM1205" s="18" t="n">
        <v>42123</v>
      </c>
      <c r="CN1205" s="0" t="n">
        <v>283.1</v>
      </c>
      <c r="CO1205" s="18" t="n">
        <v>44482</v>
      </c>
      <c r="CP1205" s="0" t="n">
        <v>3727.44</v>
      </c>
    </row>
    <row r="1206" customFormat="false" ht="15" hidden="false" customHeight="false" outlineLevel="0" collapsed="false">
      <c r="BU1206" s="18" t="n">
        <v>27310</v>
      </c>
      <c r="BV1206" s="0" t="n">
        <v>64.84</v>
      </c>
      <c r="BW1206" s="18" t="n">
        <v>27810</v>
      </c>
      <c r="BX1206" s="0" t="n">
        <v>109.61</v>
      </c>
      <c r="BY1206" s="18" t="n">
        <v>34397</v>
      </c>
      <c r="BZ1206" s="0" t="n">
        <v>790.55</v>
      </c>
      <c r="CC1206" s="18" t="n">
        <v>29052</v>
      </c>
      <c r="CD1206" s="0" t="n">
        <v>291.7</v>
      </c>
      <c r="CE1206" s="18" t="n">
        <v>32192</v>
      </c>
      <c r="CF1206" s="0" t="n">
        <v>16.66</v>
      </c>
      <c r="CG1206" s="18" t="n">
        <v>42727</v>
      </c>
      <c r="CH1206" s="0" t="n">
        <v>78.34</v>
      </c>
      <c r="CI1206" s="18" t="n">
        <v>33262</v>
      </c>
      <c r="CJ1206" s="0" t="n">
        <v>2331.5</v>
      </c>
      <c r="CK1206" s="18" t="n">
        <v>30593</v>
      </c>
      <c r="CL1206" s="0" t="n">
        <v>115.916</v>
      </c>
      <c r="CM1206" s="18" t="n">
        <v>42124</v>
      </c>
      <c r="CN1206" s="0" t="n">
        <v>295.73</v>
      </c>
      <c r="CO1206" s="18" t="n">
        <v>44483</v>
      </c>
      <c r="CP1206" s="0" t="n">
        <v>4013.04</v>
      </c>
    </row>
    <row r="1207" customFormat="false" ht="15" hidden="false" customHeight="false" outlineLevel="0" collapsed="false">
      <c r="BU1207" s="18" t="n">
        <v>27311</v>
      </c>
      <c r="BV1207" s="0" t="n">
        <v>67.82</v>
      </c>
      <c r="BW1207" s="18" t="n">
        <v>27813</v>
      </c>
      <c r="BX1207" s="0" t="n">
        <v>109.62</v>
      </c>
      <c r="BY1207" s="18" t="n">
        <v>34404</v>
      </c>
      <c r="BZ1207" s="0" t="n">
        <v>789.2</v>
      </c>
      <c r="CC1207" s="18" t="n">
        <v>29053</v>
      </c>
      <c r="CD1207" s="0" t="n">
        <v>296.3</v>
      </c>
      <c r="CE1207" s="18" t="n">
        <v>32195</v>
      </c>
      <c r="CF1207" s="0" t="n">
        <v>16.48</v>
      </c>
      <c r="CG1207" s="18" t="n">
        <v>42730</v>
      </c>
      <c r="CH1207" s="0" t="n">
        <v>77.4</v>
      </c>
      <c r="CI1207" s="18" t="n">
        <v>33263</v>
      </c>
      <c r="CJ1207" s="0" t="n">
        <v>2328.3</v>
      </c>
      <c r="CK1207" s="18" t="n">
        <v>30594</v>
      </c>
      <c r="CL1207" s="0" t="n">
        <v>116.137</v>
      </c>
      <c r="CM1207" s="18" t="n">
        <v>42125</v>
      </c>
      <c r="CN1207" s="0" t="n">
        <v>293.5</v>
      </c>
      <c r="CO1207" s="18" t="n">
        <v>44484</v>
      </c>
      <c r="CP1207" s="0" t="n">
        <v>4073.64</v>
      </c>
    </row>
    <row r="1208" customFormat="false" ht="15" hidden="false" customHeight="false" outlineLevel="0" collapsed="false">
      <c r="BU1208" s="18" t="n">
        <v>27312</v>
      </c>
      <c r="BV1208" s="0" t="n">
        <v>69.79</v>
      </c>
      <c r="BW1208" s="18" t="n">
        <v>27814</v>
      </c>
      <c r="BX1208" s="0" t="n">
        <v>110.08</v>
      </c>
      <c r="BY1208" s="18" t="n">
        <v>34411</v>
      </c>
      <c r="BZ1208" s="0" t="n">
        <v>803.93</v>
      </c>
      <c r="CC1208" s="18" t="n">
        <v>29054</v>
      </c>
      <c r="CD1208" s="0" t="n">
        <v>302.15</v>
      </c>
      <c r="CE1208" s="18" t="n">
        <v>32196</v>
      </c>
      <c r="CF1208" s="0" t="n">
        <v>16.6</v>
      </c>
      <c r="CG1208" s="18" t="n">
        <v>42731</v>
      </c>
      <c r="CH1208" s="0" t="n">
        <v>77.4</v>
      </c>
      <c r="CI1208" s="18" t="n">
        <v>33266</v>
      </c>
      <c r="CJ1208" s="0" t="n">
        <v>2330.7</v>
      </c>
      <c r="CK1208" s="18" t="n">
        <v>30595</v>
      </c>
      <c r="CL1208" s="0" t="n">
        <v>116.745</v>
      </c>
      <c r="CM1208" s="18" t="n">
        <v>42128</v>
      </c>
      <c r="CN1208" s="0" t="n">
        <v>296.89</v>
      </c>
      <c r="CO1208" s="18" t="n">
        <v>44487</v>
      </c>
      <c r="CP1208" s="0" t="n">
        <v>3962.77</v>
      </c>
    </row>
    <row r="1209" customFormat="false" ht="15" hidden="false" customHeight="false" outlineLevel="0" collapsed="false">
      <c r="BU1209" s="18" t="n">
        <v>27313</v>
      </c>
      <c r="BV1209" s="0" t="n">
        <v>71.14</v>
      </c>
      <c r="BW1209" s="18" t="n">
        <v>27815</v>
      </c>
      <c r="BX1209" s="0" t="n">
        <v>110.04</v>
      </c>
      <c r="BY1209" s="18" t="n">
        <v>34418</v>
      </c>
      <c r="BZ1209" s="0" t="n">
        <v>783.45</v>
      </c>
      <c r="CC1209" s="18" t="n">
        <v>29055</v>
      </c>
      <c r="CD1209" s="0" t="n">
        <v>299.15</v>
      </c>
      <c r="CE1209" s="18" t="n">
        <v>32197</v>
      </c>
      <c r="CF1209" s="0" t="n">
        <v>16.46</v>
      </c>
      <c r="CG1209" s="18" t="n">
        <v>42732</v>
      </c>
      <c r="CH1209" s="0" t="n">
        <v>78.27</v>
      </c>
      <c r="CI1209" s="18" t="n">
        <v>33267</v>
      </c>
      <c r="CJ1209" s="0" t="n">
        <v>2362.6</v>
      </c>
      <c r="CK1209" s="18" t="n">
        <v>30596</v>
      </c>
      <c r="CL1209" s="0" t="n">
        <v>117.127</v>
      </c>
      <c r="CM1209" s="18" t="n">
        <v>42129</v>
      </c>
      <c r="CN1209" s="0" t="n">
        <v>293.36</v>
      </c>
      <c r="CO1209" s="18" t="n">
        <v>44488</v>
      </c>
      <c r="CP1209" s="0" t="n">
        <v>4042.2</v>
      </c>
    </row>
    <row r="1210" customFormat="false" ht="15" hidden="false" customHeight="false" outlineLevel="0" collapsed="false">
      <c r="BU1210" s="18" t="n">
        <v>27316</v>
      </c>
      <c r="BV1210" s="0" t="n">
        <v>72.74</v>
      </c>
      <c r="BW1210" s="18" t="n">
        <v>27816</v>
      </c>
      <c r="BX1210" s="0" t="n">
        <v>109.06</v>
      </c>
      <c r="BY1210" s="18" t="n">
        <v>34425</v>
      </c>
      <c r="BZ1210" s="0" t="n">
        <v>743.46</v>
      </c>
      <c r="CC1210" s="18" t="n">
        <v>29056</v>
      </c>
      <c r="CD1210" s="0" t="n">
        <v>298.75</v>
      </c>
      <c r="CE1210" s="18" t="n">
        <v>32198</v>
      </c>
      <c r="CF1210" s="0" t="n">
        <v>15.92</v>
      </c>
      <c r="CG1210" s="18" t="n">
        <v>42733</v>
      </c>
      <c r="CH1210" s="0" t="n">
        <v>78.67</v>
      </c>
      <c r="CI1210" s="18" t="n">
        <v>33268</v>
      </c>
      <c r="CJ1210" s="0" t="n">
        <v>2364.6</v>
      </c>
      <c r="CK1210" s="18" t="n">
        <v>30599</v>
      </c>
      <c r="CL1210" s="0" t="n">
        <v>117.252</v>
      </c>
      <c r="CM1210" s="18" t="n">
        <v>42130</v>
      </c>
      <c r="CN1210" s="0" t="n">
        <v>292.5</v>
      </c>
      <c r="CO1210" s="18" t="n">
        <v>44489</v>
      </c>
      <c r="CP1210" s="0" t="n">
        <v>4345.18</v>
      </c>
    </row>
    <row r="1211" customFormat="false" ht="15" hidden="false" customHeight="false" outlineLevel="0" collapsed="false">
      <c r="BU1211" s="18" t="n">
        <v>27317</v>
      </c>
      <c r="BV1211" s="0" t="n">
        <v>71.44</v>
      </c>
      <c r="BW1211" s="18" t="n">
        <v>27817</v>
      </c>
      <c r="BX1211" s="0" t="n">
        <v>108.58</v>
      </c>
      <c r="BY1211" s="18" t="n">
        <v>34432</v>
      </c>
      <c r="BZ1211" s="0" t="n">
        <v>748.71</v>
      </c>
      <c r="CC1211" s="18" t="n">
        <v>29059</v>
      </c>
      <c r="CD1211" s="0" t="n">
        <v>304.9</v>
      </c>
      <c r="CE1211" s="18" t="n">
        <v>32199</v>
      </c>
      <c r="CF1211" s="0" t="n">
        <v>15.78</v>
      </c>
      <c r="CG1211" s="18" t="n">
        <v>42734</v>
      </c>
      <c r="CH1211" s="0" t="n">
        <v>78.06</v>
      </c>
      <c r="CI1211" s="18" t="n">
        <v>33269</v>
      </c>
      <c r="CJ1211" s="0" t="n">
        <v>2404.2</v>
      </c>
      <c r="CK1211" s="18" t="n">
        <v>30600</v>
      </c>
      <c r="CL1211" s="0" t="n">
        <v>116.572</v>
      </c>
      <c r="CM1211" s="18" t="n">
        <v>42131</v>
      </c>
      <c r="CN1211" s="0" t="n">
        <v>296.5</v>
      </c>
      <c r="CO1211" s="18" t="n">
        <v>44490</v>
      </c>
      <c r="CP1211" s="0" t="n">
        <v>4313.21</v>
      </c>
    </row>
    <row r="1212" customFormat="false" ht="15" hidden="false" customHeight="false" outlineLevel="0" collapsed="false">
      <c r="BU1212" s="18" t="n">
        <v>27318</v>
      </c>
      <c r="BV1212" s="0" t="n">
        <v>70.33</v>
      </c>
      <c r="BW1212" s="18" t="n">
        <v>27820</v>
      </c>
      <c r="BX1212" s="0" t="n">
        <v>108.66</v>
      </c>
      <c r="BY1212" s="18" t="n">
        <v>34439</v>
      </c>
      <c r="BZ1212" s="0" t="n">
        <v>727.99</v>
      </c>
      <c r="CC1212" s="18" t="n">
        <v>29060</v>
      </c>
      <c r="CD1212" s="0" t="n">
        <v>305.25</v>
      </c>
      <c r="CE1212" s="18" t="n">
        <v>32202</v>
      </c>
      <c r="CF1212" s="0" t="n">
        <v>16.01</v>
      </c>
      <c r="CG1212" s="18" t="n">
        <v>42738</v>
      </c>
      <c r="CH1212" s="0" t="n">
        <v>77.98</v>
      </c>
      <c r="CI1212" s="18" t="n">
        <v>33270</v>
      </c>
      <c r="CJ1212" s="0" t="n">
        <v>2376.8</v>
      </c>
      <c r="CK1212" s="18" t="n">
        <v>30601</v>
      </c>
      <c r="CL1212" s="0" t="n">
        <v>115.578</v>
      </c>
      <c r="CM1212" s="18" t="n">
        <v>42132</v>
      </c>
      <c r="CN1212" s="0" t="n">
        <v>306.64</v>
      </c>
      <c r="CO1212" s="18" t="n">
        <v>44491</v>
      </c>
      <c r="CP1212" s="0" t="n">
        <v>4212.48</v>
      </c>
    </row>
    <row r="1213" customFormat="false" ht="15" hidden="false" customHeight="false" outlineLevel="0" collapsed="false">
      <c r="BU1213" s="18" t="n">
        <v>27319</v>
      </c>
      <c r="BV1213" s="0" t="n">
        <v>71.17</v>
      </c>
      <c r="BW1213" s="18" t="n">
        <v>27821</v>
      </c>
      <c r="BX1213" s="0" t="n">
        <v>109</v>
      </c>
      <c r="BY1213" s="18" t="n">
        <v>34446</v>
      </c>
      <c r="BZ1213" s="0" t="n">
        <v>722.56</v>
      </c>
      <c r="CC1213" s="18" t="n">
        <v>29061</v>
      </c>
      <c r="CD1213" s="0" t="n">
        <v>303.35</v>
      </c>
      <c r="CE1213" s="18" t="n">
        <v>32203</v>
      </c>
      <c r="CF1213" s="0" t="n">
        <v>15.72</v>
      </c>
      <c r="CG1213" s="18" t="n">
        <v>42739</v>
      </c>
      <c r="CH1213" s="0" t="n">
        <v>77.66</v>
      </c>
      <c r="CI1213" s="18" t="n">
        <v>33273</v>
      </c>
      <c r="CJ1213" s="0" t="n">
        <v>2351.5</v>
      </c>
      <c r="CK1213" s="18" t="n">
        <v>30602</v>
      </c>
      <c r="CL1213" s="0" t="n">
        <v>115.188</v>
      </c>
      <c r="CM1213" s="18" t="n">
        <v>42135</v>
      </c>
      <c r="CN1213" s="0" t="n">
        <v>303.26</v>
      </c>
      <c r="CO1213" s="18" t="n">
        <v>44494</v>
      </c>
      <c r="CP1213" s="0" t="n">
        <v>4428.59</v>
      </c>
    </row>
    <row r="1214" customFormat="false" ht="15" hidden="false" customHeight="false" outlineLevel="0" collapsed="false">
      <c r="BU1214" s="18" t="n">
        <v>27320</v>
      </c>
      <c r="BV1214" s="0" t="n">
        <v>72.28</v>
      </c>
      <c r="BW1214" s="18" t="n">
        <v>27822</v>
      </c>
      <c r="BX1214" s="0" t="n">
        <v>108.56</v>
      </c>
      <c r="BY1214" s="18" t="n">
        <v>34453</v>
      </c>
      <c r="BZ1214" s="0" t="n">
        <v>733.84</v>
      </c>
      <c r="CC1214" s="18" t="n">
        <v>29062</v>
      </c>
      <c r="CD1214" s="0" t="n">
        <v>305.2</v>
      </c>
      <c r="CE1214" s="18" t="n">
        <v>32204</v>
      </c>
      <c r="CF1214" s="0" t="n">
        <v>15.67</v>
      </c>
      <c r="CG1214" s="18" t="n">
        <v>42740</v>
      </c>
      <c r="CH1214" s="0" t="n">
        <v>78.79</v>
      </c>
      <c r="CI1214" s="18" t="n">
        <v>33274</v>
      </c>
      <c r="CJ1214" s="0" t="n">
        <v>2333</v>
      </c>
      <c r="CK1214" s="18" t="n">
        <v>30603</v>
      </c>
      <c r="CL1214" s="0" t="n">
        <v>115.099</v>
      </c>
      <c r="CM1214" s="18" t="n">
        <v>42136</v>
      </c>
      <c r="CN1214" s="0" t="n">
        <v>301.73</v>
      </c>
      <c r="CO1214" s="18" t="n">
        <v>44495</v>
      </c>
      <c r="CP1214" s="0" t="n">
        <v>4461.74</v>
      </c>
    </row>
    <row r="1215" customFormat="false" ht="15" hidden="false" customHeight="false" outlineLevel="0" collapsed="false">
      <c r="BU1215" s="18" t="n">
        <v>27323</v>
      </c>
      <c r="BV1215" s="0" t="n">
        <v>73.5</v>
      </c>
      <c r="BW1215" s="18" t="n">
        <v>27823</v>
      </c>
      <c r="BX1215" s="0" t="n">
        <v>107.91</v>
      </c>
      <c r="BY1215" s="18" t="n">
        <v>34460</v>
      </c>
      <c r="BZ1215" s="0" t="n">
        <v>732.86</v>
      </c>
      <c r="CC1215" s="18" t="n">
        <v>29063</v>
      </c>
      <c r="CD1215" s="0" t="n">
        <v>305.8</v>
      </c>
      <c r="CE1215" s="18" t="n">
        <v>32205</v>
      </c>
      <c r="CF1215" s="0" t="n">
        <v>15.5</v>
      </c>
      <c r="CG1215" s="18" t="n">
        <v>42741</v>
      </c>
      <c r="CH1215" s="0" t="n">
        <v>78.37</v>
      </c>
      <c r="CI1215" s="18" t="n">
        <v>33275</v>
      </c>
      <c r="CJ1215" s="0" t="n">
        <v>2378.4</v>
      </c>
      <c r="CK1215" s="18" t="n">
        <v>30606</v>
      </c>
      <c r="CL1215" s="0" t="n">
        <v>114.898</v>
      </c>
      <c r="CM1215" s="18" t="n">
        <v>42137</v>
      </c>
      <c r="CN1215" s="0" t="n">
        <v>304</v>
      </c>
      <c r="CO1215" s="18" t="n">
        <v>44496</v>
      </c>
      <c r="CP1215" s="0" t="n">
        <v>4227.86</v>
      </c>
    </row>
    <row r="1216" customFormat="false" ht="15" hidden="false" customHeight="false" outlineLevel="0" collapsed="false">
      <c r="BU1216" s="18" t="n">
        <v>27324</v>
      </c>
      <c r="BV1216" s="0" t="n">
        <v>73.13</v>
      </c>
      <c r="BW1216" s="18" t="n">
        <v>27824</v>
      </c>
      <c r="BX1216" s="0" t="n">
        <v>107.83</v>
      </c>
      <c r="BY1216" s="18" t="n">
        <v>34467</v>
      </c>
      <c r="BZ1216" s="0" t="n">
        <v>716.92</v>
      </c>
      <c r="CC1216" s="18" t="n">
        <v>29066</v>
      </c>
      <c r="CD1216" s="0" t="n">
        <v>301.4</v>
      </c>
      <c r="CE1216" s="18" t="n">
        <v>32206</v>
      </c>
      <c r="CF1216" s="0" t="n">
        <v>15.59</v>
      </c>
      <c r="CG1216" s="18" t="n">
        <v>42744</v>
      </c>
      <c r="CH1216" s="0" t="n">
        <v>78.91</v>
      </c>
      <c r="CI1216" s="18" t="n">
        <v>33276</v>
      </c>
      <c r="CJ1216" s="0" t="n">
        <v>2379.4</v>
      </c>
      <c r="CK1216" s="18" t="n">
        <v>30607</v>
      </c>
      <c r="CL1216" s="0" t="n">
        <v>113.039</v>
      </c>
      <c r="CM1216" s="18" t="n">
        <v>42138</v>
      </c>
      <c r="CN1216" s="0" t="n">
        <v>296.01</v>
      </c>
      <c r="CO1216" s="18" t="n">
        <v>44497</v>
      </c>
      <c r="CP1216" s="0" t="n">
        <v>4505.72</v>
      </c>
    </row>
    <row r="1217" customFormat="false" ht="15" hidden="false" customHeight="false" outlineLevel="0" collapsed="false">
      <c r="BU1217" s="18" t="n">
        <v>27325</v>
      </c>
      <c r="BV1217" s="0" t="n">
        <v>71.03</v>
      </c>
      <c r="BW1217" s="18" t="n">
        <v>27827</v>
      </c>
      <c r="BX1217" s="0" t="n">
        <v>108.24</v>
      </c>
      <c r="BY1217" s="18" t="n">
        <v>34474</v>
      </c>
      <c r="BZ1217" s="0" t="n">
        <v>726.7</v>
      </c>
      <c r="CC1217" s="18" t="n">
        <v>29067</v>
      </c>
      <c r="CD1217" s="0" t="n">
        <v>296.45</v>
      </c>
      <c r="CE1217" s="18" t="n">
        <v>32209</v>
      </c>
      <c r="CF1217" s="0" t="n">
        <v>15.37</v>
      </c>
      <c r="CG1217" s="18" t="n">
        <v>42745</v>
      </c>
      <c r="CH1217" s="0" t="n">
        <v>79.32</v>
      </c>
      <c r="CI1217" s="18" t="n">
        <v>33277</v>
      </c>
      <c r="CJ1217" s="0" t="n">
        <v>2383.1</v>
      </c>
      <c r="CK1217" s="18" t="n">
        <v>30608</v>
      </c>
      <c r="CL1217" s="0" t="n">
        <v>111.357</v>
      </c>
      <c r="CM1217" s="18" t="n">
        <v>42139</v>
      </c>
      <c r="CN1217" s="0" t="n">
        <v>296.64</v>
      </c>
      <c r="CO1217" s="18" t="n">
        <v>44498</v>
      </c>
      <c r="CP1217" s="0" t="n">
        <v>4658.98</v>
      </c>
    </row>
    <row r="1218" customFormat="false" ht="15" hidden="false" customHeight="false" outlineLevel="0" collapsed="false">
      <c r="BU1218" s="18" t="n">
        <v>27326</v>
      </c>
      <c r="BV1218" s="0" t="n">
        <v>70.22</v>
      </c>
      <c r="BW1218" s="18" t="n">
        <v>27828</v>
      </c>
      <c r="BX1218" s="0" t="n">
        <v>108.52</v>
      </c>
      <c r="BY1218" s="18" t="n">
        <v>34481</v>
      </c>
      <c r="BZ1218" s="0" t="n">
        <v>733.14</v>
      </c>
      <c r="CC1218" s="18" t="n">
        <v>29068</v>
      </c>
      <c r="CD1218" s="0" t="n">
        <v>290.1</v>
      </c>
      <c r="CE1218" s="18" t="n">
        <v>32210</v>
      </c>
      <c r="CF1218" s="0" t="n">
        <v>15.45</v>
      </c>
      <c r="CG1218" s="18" t="n">
        <v>42746</v>
      </c>
      <c r="CH1218" s="0" t="n">
        <v>79.3</v>
      </c>
      <c r="CI1218" s="18" t="n">
        <v>33280</v>
      </c>
      <c r="CJ1218" s="0" t="n">
        <v>2418.3</v>
      </c>
      <c r="CK1218" s="18" t="n">
        <v>30609</v>
      </c>
      <c r="CL1218" s="0" t="n">
        <v>111.695</v>
      </c>
      <c r="CM1218" s="18" t="n">
        <v>42142</v>
      </c>
      <c r="CN1218" s="0" t="n">
        <v>290.1</v>
      </c>
      <c r="CO1218" s="18" t="n">
        <v>44501</v>
      </c>
      <c r="CP1218" s="0" t="n">
        <v>4615.08</v>
      </c>
    </row>
    <row r="1219" customFormat="false" ht="15" hidden="false" customHeight="false" outlineLevel="0" collapsed="false">
      <c r="BU1219" s="18" t="n">
        <v>27327</v>
      </c>
      <c r="BV1219" s="0" t="n">
        <v>70.12</v>
      </c>
      <c r="BW1219" s="18" t="n">
        <v>27829</v>
      </c>
      <c r="BX1219" s="0" t="n">
        <v>109.02</v>
      </c>
      <c r="BY1219" s="18" t="n">
        <v>34488</v>
      </c>
      <c r="BZ1219" s="0" t="n">
        <v>742.38</v>
      </c>
      <c r="CC1219" s="18" t="n">
        <v>29069</v>
      </c>
      <c r="CD1219" s="0" t="n">
        <v>291.5</v>
      </c>
      <c r="CE1219" s="18" t="n">
        <v>32211</v>
      </c>
      <c r="CF1219" s="0" t="n">
        <v>15.49</v>
      </c>
      <c r="CG1219" s="18" t="n">
        <v>42747</v>
      </c>
      <c r="CH1219" s="0" t="n">
        <v>80.29</v>
      </c>
      <c r="CI1219" s="18" t="n">
        <v>33281</v>
      </c>
      <c r="CJ1219" s="0" t="n">
        <v>2410.5</v>
      </c>
      <c r="CK1219" s="18" t="n">
        <v>30610</v>
      </c>
      <c r="CL1219" s="0" t="n">
        <v>111.079</v>
      </c>
      <c r="CM1219" s="18" t="n">
        <v>42143</v>
      </c>
      <c r="CN1219" s="0" t="n">
        <v>289.79</v>
      </c>
      <c r="CO1219" s="18" t="n">
        <v>44502</v>
      </c>
      <c r="CP1219" s="0" t="n">
        <v>4778.74</v>
      </c>
    </row>
    <row r="1220" customFormat="false" ht="15" hidden="false" customHeight="false" outlineLevel="0" collapsed="false">
      <c r="BU1220" s="18" t="n">
        <v>27330</v>
      </c>
      <c r="BV1220" s="0" t="n">
        <v>70.09</v>
      </c>
      <c r="BW1220" s="18" t="n">
        <v>27830</v>
      </c>
      <c r="BX1220" s="0" t="n">
        <v>109.69</v>
      </c>
      <c r="BY1220" s="18" t="n">
        <v>34495</v>
      </c>
      <c r="BZ1220" s="0" t="n">
        <v>734.25</v>
      </c>
      <c r="CC1220" s="18" t="n">
        <v>29070</v>
      </c>
      <c r="CD1220" s="0" t="n">
        <v>286.5</v>
      </c>
      <c r="CE1220" s="18" t="n">
        <v>32212</v>
      </c>
      <c r="CF1220" s="0" t="n">
        <v>16</v>
      </c>
      <c r="CG1220" s="18" t="n">
        <v>42748</v>
      </c>
      <c r="CH1220" s="0" t="n">
        <v>80.27</v>
      </c>
      <c r="CI1220" s="18" t="n">
        <v>33282</v>
      </c>
      <c r="CJ1220" s="0" t="n">
        <v>2388.7</v>
      </c>
      <c r="CK1220" s="18" t="n">
        <v>30613</v>
      </c>
      <c r="CL1220" s="0" t="n">
        <v>110.098</v>
      </c>
      <c r="CM1220" s="18" t="n">
        <v>42144</v>
      </c>
      <c r="CN1220" s="0" t="n">
        <v>292.4</v>
      </c>
      <c r="CO1220" s="18" t="n">
        <v>44503</v>
      </c>
      <c r="CP1220" s="0" t="n">
        <v>4902.07</v>
      </c>
    </row>
    <row r="1221" customFormat="false" ht="15" hidden="false" customHeight="false" outlineLevel="0" collapsed="false">
      <c r="BU1221" s="18" t="n">
        <v>27331</v>
      </c>
      <c r="BV1221" s="0" t="n">
        <v>72.83</v>
      </c>
      <c r="BW1221" s="18" t="n">
        <v>27831</v>
      </c>
      <c r="BX1221" s="0" t="n">
        <v>109.16</v>
      </c>
      <c r="BY1221" s="18" t="n">
        <v>34502</v>
      </c>
      <c r="BZ1221" s="0" t="n">
        <v>729.35</v>
      </c>
      <c r="CC1221" s="18" t="n">
        <v>29073</v>
      </c>
      <c r="CD1221" s="0" t="n">
        <v>282.7</v>
      </c>
      <c r="CE1221" s="18" t="n">
        <v>32213</v>
      </c>
      <c r="CF1221" s="0" t="n">
        <v>16.29</v>
      </c>
      <c r="CG1221" s="18" t="n">
        <v>42751</v>
      </c>
      <c r="CH1221" s="0" t="n">
        <v>84.07</v>
      </c>
      <c r="CI1221" s="18" t="n">
        <v>33283</v>
      </c>
      <c r="CJ1221" s="0" t="n">
        <v>2408.3</v>
      </c>
      <c r="CK1221" s="18" t="n">
        <v>30614</v>
      </c>
      <c r="CL1221" s="0" t="n">
        <v>110.21</v>
      </c>
      <c r="CM1221" s="18" t="n">
        <v>42145</v>
      </c>
      <c r="CN1221" s="0" t="n">
        <v>294.39</v>
      </c>
      <c r="CO1221" s="18" t="n">
        <v>44504</v>
      </c>
      <c r="CP1221" s="0" t="n">
        <v>4752.89</v>
      </c>
    </row>
    <row r="1222" customFormat="false" ht="15" hidden="false" customHeight="false" outlineLevel="0" collapsed="false">
      <c r="BU1222" s="18" t="n">
        <v>27332</v>
      </c>
      <c r="BV1222" s="0" t="n">
        <v>74.31</v>
      </c>
      <c r="BW1222" s="18" t="n">
        <v>27834</v>
      </c>
      <c r="BX1222" s="0" t="n">
        <v>108.09</v>
      </c>
      <c r="BY1222" s="18" t="n">
        <v>34509</v>
      </c>
      <c r="BZ1222" s="0" t="n">
        <v>693.79</v>
      </c>
      <c r="CC1222" s="18" t="n">
        <v>29074</v>
      </c>
      <c r="CD1222" s="0" t="n">
        <v>285.1</v>
      </c>
      <c r="CE1222" s="18" t="n">
        <v>32216</v>
      </c>
      <c r="CF1222" s="0" t="n">
        <v>15.59</v>
      </c>
      <c r="CG1222" s="18" t="n">
        <v>42752</v>
      </c>
      <c r="CH1222" s="0" t="n">
        <v>83.74</v>
      </c>
      <c r="CI1222" s="18" t="n">
        <v>33284</v>
      </c>
      <c r="CJ1222" s="0" t="n">
        <v>2397.3</v>
      </c>
      <c r="CK1222" s="18" t="n">
        <v>30615</v>
      </c>
      <c r="CL1222" s="0" t="n">
        <v>109.86</v>
      </c>
      <c r="CM1222" s="18" t="n">
        <v>42146</v>
      </c>
      <c r="CN1222" s="0" t="n">
        <v>299.41</v>
      </c>
      <c r="CO1222" s="18" t="n">
        <v>44505</v>
      </c>
      <c r="CP1222" s="0" t="n">
        <v>4764.23</v>
      </c>
    </row>
    <row r="1223" customFormat="false" ht="15" hidden="false" customHeight="false" outlineLevel="0" collapsed="false">
      <c r="BU1223" s="18" t="n">
        <v>27333</v>
      </c>
      <c r="BV1223" s="0" t="n">
        <v>73.9</v>
      </c>
      <c r="BW1223" s="18" t="n">
        <v>27835</v>
      </c>
      <c r="BX1223" s="0" t="n">
        <v>108.64</v>
      </c>
      <c r="BY1223" s="18" t="n">
        <v>34516</v>
      </c>
      <c r="BZ1223" s="0" t="n">
        <v>706.85</v>
      </c>
      <c r="CC1223" s="18" t="n">
        <v>29075</v>
      </c>
      <c r="CD1223" s="0" t="n">
        <v>289</v>
      </c>
      <c r="CE1223" s="18" t="n">
        <v>32217</v>
      </c>
      <c r="CF1223" s="0" t="n">
        <v>15.68</v>
      </c>
      <c r="CG1223" s="18" t="n">
        <v>42753</v>
      </c>
      <c r="CH1223" s="0" t="n">
        <v>83.5</v>
      </c>
      <c r="CI1223" s="18" t="n">
        <v>33287</v>
      </c>
      <c r="CJ1223" s="0" t="n">
        <v>2414</v>
      </c>
      <c r="CK1223" s="18" t="n">
        <v>30616</v>
      </c>
      <c r="CL1223" s="0" t="n">
        <v>109.494</v>
      </c>
      <c r="CM1223" s="18" t="n">
        <v>42150</v>
      </c>
      <c r="CN1223" s="0" t="n">
        <v>295.25</v>
      </c>
      <c r="CO1223" s="18" t="n">
        <v>44508</v>
      </c>
      <c r="CP1223" s="0" t="n">
        <v>5034.27</v>
      </c>
    </row>
    <row r="1224" customFormat="false" ht="15" hidden="false" customHeight="false" outlineLevel="0" collapsed="false">
      <c r="BU1224" s="18" t="n">
        <v>27334</v>
      </c>
      <c r="BV1224" s="0" t="n">
        <v>73.88</v>
      </c>
      <c r="BW1224" s="18" t="n">
        <v>27836</v>
      </c>
      <c r="BX1224" s="0" t="n">
        <v>108.59</v>
      </c>
      <c r="BY1224" s="18" t="n">
        <v>34523</v>
      </c>
      <c r="BZ1224" s="0" t="n">
        <v>707.47</v>
      </c>
      <c r="CC1224" s="18" t="n">
        <v>29076</v>
      </c>
      <c r="CD1224" s="0" t="n">
        <v>297.1</v>
      </c>
      <c r="CE1224" s="18" t="n">
        <v>32218</v>
      </c>
      <c r="CF1224" s="0" t="n">
        <v>16</v>
      </c>
      <c r="CG1224" s="18" t="n">
        <v>42754</v>
      </c>
      <c r="CH1224" s="0" t="n">
        <v>82.6</v>
      </c>
      <c r="CI1224" s="18" t="n">
        <v>33288</v>
      </c>
      <c r="CJ1224" s="0" t="n">
        <v>2428.8</v>
      </c>
      <c r="CK1224" s="18" t="n">
        <v>30617</v>
      </c>
      <c r="CL1224" s="0" t="n">
        <v>108.947</v>
      </c>
      <c r="CM1224" s="18" t="n">
        <v>42151</v>
      </c>
      <c r="CN1224" s="0" t="n">
        <v>294.46</v>
      </c>
      <c r="CO1224" s="18" t="n">
        <v>44509</v>
      </c>
      <c r="CP1224" s="0" t="n">
        <v>5054.74</v>
      </c>
    </row>
    <row r="1225" customFormat="false" ht="15" hidden="false" customHeight="false" outlineLevel="0" collapsed="false">
      <c r="BU1225" s="18" t="n">
        <v>27337</v>
      </c>
      <c r="BV1225" s="0" t="n">
        <v>73.08</v>
      </c>
      <c r="BW1225" s="18" t="n">
        <v>27837</v>
      </c>
      <c r="BX1225" s="0" t="n">
        <v>108.44</v>
      </c>
      <c r="BY1225" s="18" t="n">
        <v>34530</v>
      </c>
      <c r="BZ1225" s="0" t="n">
        <v>721.36</v>
      </c>
      <c r="CC1225" s="18" t="n">
        <v>29077</v>
      </c>
      <c r="CD1225" s="0" t="n">
        <v>303.75</v>
      </c>
      <c r="CE1225" s="18" t="n">
        <v>32219</v>
      </c>
      <c r="CF1225" s="0" t="n">
        <v>16.28</v>
      </c>
      <c r="CG1225" s="18" t="n">
        <v>42755</v>
      </c>
      <c r="CH1225" s="0" t="n">
        <v>81.95</v>
      </c>
      <c r="CI1225" s="18" t="n">
        <v>33289</v>
      </c>
      <c r="CJ1225" s="0" t="n">
        <v>2402.5</v>
      </c>
      <c r="CK1225" s="18" t="n">
        <v>30620</v>
      </c>
      <c r="CL1225" s="0" t="n">
        <v>108.404</v>
      </c>
      <c r="CM1225" s="18" t="n">
        <v>42152</v>
      </c>
      <c r="CN1225" s="0" t="n">
        <v>295.1</v>
      </c>
      <c r="CO1225" s="18" t="n">
        <v>44510</v>
      </c>
      <c r="CP1225" s="0" t="n">
        <v>4903.81</v>
      </c>
    </row>
    <row r="1226" customFormat="false" ht="15" hidden="false" customHeight="false" outlineLevel="0" collapsed="false">
      <c r="BU1226" s="18" t="n">
        <v>27338</v>
      </c>
      <c r="BV1226" s="0" t="n">
        <v>75.11</v>
      </c>
      <c r="BW1226" s="18" t="n">
        <v>27838</v>
      </c>
      <c r="BX1226" s="0" t="n">
        <v>108.42</v>
      </c>
      <c r="BY1226" s="18" t="n">
        <v>34537</v>
      </c>
      <c r="BZ1226" s="0" t="n">
        <v>716.68</v>
      </c>
      <c r="CC1226" s="18" t="n">
        <v>29080</v>
      </c>
      <c r="CD1226" s="0" t="n">
        <v>298.75</v>
      </c>
      <c r="CE1226" s="18" t="n">
        <v>32220</v>
      </c>
      <c r="CF1226" s="0" t="n">
        <v>16.58</v>
      </c>
      <c r="CG1226" s="18" t="n">
        <v>42757</v>
      </c>
      <c r="CH1226" s="0" t="n">
        <v>82.11</v>
      </c>
      <c r="CI1226" s="18" t="n">
        <v>33290</v>
      </c>
      <c r="CJ1226" s="0" t="n">
        <v>2414.6</v>
      </c>
      <c r="CK1226" s="18" t="n">
        <v>30621</v>
      </c>
      <c r="CL1226" s="0" t="n">
        <v>107.812</v>
      </c>
      <c r="CM1226" s="18" t="n">
        <v>42153</v>
      </c>
      <c r="CN1226" s="0" t="n">
        <v>294.94</v>
      </c>
      <c r="CO1226" s="18" t="n">
        <v>44511</v>
      </c>
      <c r="CP1226" s="0" t="n">
        <v>5018.71</v>
      </c>
    </row>
    <row r="1227" customFormat="false" ht="15" hidden="false" customHeight="false" outlineLevel="0" collapsed="false">
      <c r="BU1227" s="18" t="n">
        <v>27339</v>
      </c>
      <c r="BV1227" s="0" t="n">
        <v>74.75</v>
      </c>
      <c r="BW1227" s="18" t="n">
        <v>27841</v>
      </c>
      <c r="BX1227" s="0" t="n">
        <v>108.49</v>
      </c>
      <c r="BY1227" s="18" t="n">
        <v>34544</v>
      </c>
      <c r="BZ1227" s="0" t="n">
        <v>722.16</v>
      </c>
      <c r="CC1227" s="18" t="n">
        <v>29081</v>
      </c>
      <c r="CD1227" s="0" t="n">
        <v>292</v>
      </c>
      <c r="CE1227" s="18" t="n">
        <v>32223</v>
      </c>
      <c r="CF1227" s="0" t="n">
        <v>16.49</v>
      </c>
      <c r="CG1227" s="18" t="n">
        <v>42758</v>
      </c>
      <c r="CH1227" s="0" t="n">
        <v>81.92</v>
      </c>
      <c r="CI1227" s="18" t="n">
        <v>33291</v>
      </c>
      <c r="CJ1227" s="0" t="n">
        <v>2419.5</v>
      </c>
      <c r="CK1227" s="18" t="n">
        <v>30622</v>
      </c>
      <c r="CL1227" s="0" t="n">
        <v>108.5</v>
      </c>
      <c r="CM1227" s="18" t="n">
        <v>42156</v>
      </c>
      <c r="CN1227" s="0" t="n">
        <v>277.48</v>
      </c>
      <c r="CO1227" s="18" t="n">
        <v>44512</v>
      </c>
      <c r="CP1227" s="0" t="n">
        <v>4944.21</v>
      </c>
    </row>
    <row r="1228" customFormat="false" ht="15" hidden="false" customHeight="false" outlineLevel="0" collapsed="false">
      <c r="BU1228" s="18" t="n">
        <v>27340</v>
      </c>
      <c r="BV1228" s="0" t="n">
        <v>75.21</v>
      </c>
      <c r="BW1228" s="18" t="n">
        <v>27842</v>
      </c>
      <c r="BX1228" s="0" t="n">
        <v>109.62</v>
      </c>
      <c r="BY1228" s="18" t="n">
        <v>34551</v>
      </c>
      <c r="BZ1228" s="0" t="n">
        <v>718.66</v>
      </c>
      <c r="CC1228" s="18" t="n">
        <v>29082</v>
      </c>
      <c r="CD1228" s="0" t="n">
        <v>301.85</v>
      </c>
      <c r="CE1228" s="18" t="n">
        <v>32224</v>
      </c>
      <c r="CF1228" s="0" t="n">
        <v>16.09</v>
      </c>
      <c r="CG1228" s="18" t="n">
        <v>42759</v>
      </c>
      <c r="CH1228" s="0" t="n">
        <v>83.44</v>
      </c>
      <c r="CI1228" s="18" t="n">
        <v>33294</v>
      </c>
      <c r="CJ1228" s="0" t="n">
        <v>2402.8</v>
      </c>
      <c r="CK1228" s="18" t="n">
        <v>30623</v>
      </c>
      <c r="CL1228" s="0" t="n">
        <v>108.396</v>
      </c>
      <c r="CM1228" s="18" t="n">
        <v>42157</v>
      </c>
      <c r="CN1228" s="0" t="n">
        <v>281.36</v>
      </c>
      <c r="CO1228" s="18" t="n">
        <v>44515</v>
      </c>
      <c r="CP1228" s="0" t="n">
        <v>4834.24</v>
      </c>
    </row>
    <row r="1229" customFormat="false" ht="15" hidden="false" customHeight="false" outlineLevel="0" collapsed="false">
      <c r="BU1229" s="18" t="n">
        <v>27341</v>
      </c>
      <c r="BV1229" s="0" t="n">
        <v>74.91</v>
      </c>
      <c r="BW1229" s="18" t="n">
        <v>27843</v>
      </c>
      <c r="BX1229" s="0" t="n">
        <v>110.63</v>
      </c>
      <c r="BY1229" s="18" t="n">
        <v>34558</v>
      </c>
      <c r="BZ1229" s="0" t="n">
        <v>731.61</v>
      </c>
      <c r="CC1229" s="18" t="n">
        <v>29083</v>
      </c>
      <c r="CD1229" s="0" t="n">
        <v>297.85</v>
      </c>
      <c r="CE1229" s="18" t="n">
        <v>32225</v>
      </c>
      <c r="CF1229" s="0" t="n">
        <v>16.86</v>
      </c>
      <c r="CG1229" s="18" t="n">
        <v>42760</v>
      </c>
      <c r="CH1229" s="0" t="n">
        <v>83.44</v>
      </c>
      <c r="CI1229" s="18" t="n">
        <v>33295</v>
      </c>
      <c r="CJ1229" s="0" t="n">
        <v>2436.6</v>
      </c>
      <c r="CK1229" s="18" t="n">
        <v>30624</v>
      </c>
      <c r="CL1229" s="0" t="n">
        <v>107.925</v>
      </c>
      <c r="CM1229" s="18" t="n">
        <v>42158</v>
      </c>
      <c r="CN1229" s="0" t="n">
        <v>283.7</v>
      </c>
      <c r="CO1229" s="18" t="n">
        <v>44516</v>
      </c>
      <c r="CP1229" s="0" t="n">
        <v>4434.59</v>
      </c>
    </row>
    <row r="1230" customFormat="false" ht="15" hidden="false" customHeight="false" outlineLevel="0" collapsed="false">
      <c r="BU1230" s="18" t="n">
        <v>27344</v>
      </c>
      <c r="BV1230" s="0" t="n">
        <v>75.15</v>
      </c>
      <c r="BW1230" s="18" t="n">
        <v>27844</v>
      </c>
      <c r="BX1230" s="0" t="n">
        <v>110.09</v>
      </c>
      <c r="BY1230" s="18" t="n">
        <v>34565</v>
      </c>
      <c r="BZ1230" s="0" t="n">
        <v>742.42</v>
      </c>
      <c r="CC1230" s="18" t="n">
        <v>29084</v>
      </c>
      <c r="CD1230" s="0" t="n">
        <v>300.55</v>
      </c>
      <c r="CE1230" s="18" t="n">
        <v>32226</v>
      </c>
      <c r="CF1230" s="0" t="n">
        <v>16.96</v>
      </c>
      <c r="CG1230" s="18" t="n">
        <v>42761</v>
      </c>
      <c r="CH1230" s="0" t="n">
        <v>83.44</v>
      </c>
      <c r="CI1230" s="18" t="n">
        <v>33296</v>
      </c>
      <c r="CJ1230" s="0" t="n">
        <v>2414.1</v>
      </c>
      <c r="CK1230" s="18" t="n">
        <v>30627</v>
      </c>
      <c r="CL1230" s="0" t="n">
        <v>107.373</v>
      </c>
      <c r="CM1230" s="18" t="n">
        <v>42159</v>
      </c>
      <c r="CN1230" s="0" t="n">
        <v>279.6</v>
      </c>
      <c r="CO1230" s="18" t="n">
        <v>44517</v>
      </c>
      <c r="CP1230" s="0" t="n">
        <v>4511.29</v>
      </c>
    </row>
    <row r="1231" customFormat="false" ht="15" hidden="false" customHeight="false" outlineLevel="0" collapsed="false">
      <c r="BU1231" s="18" t="n">
        <v>27345</v>
      </c>
      <c r="BV1231" s="0" t="n">
        <v>73.67</v>
      </c>
      <c r="BW1231" s="18" t="n">
        <v>27845</v>
      </c>
      <c r="BX1231" s="0" t="n">
        <v>110.03</v>
      </c>
      <c r="BY1231" s="18" t="n">
        <v>34572</v>
      </c>
      <c r="BZ1231" s="0" t="n">
        <v>762.94</v>
      </c>
      <c r="CC1231" s="18" t="n">
        <v>29087</v>
      </c>
      <c r="CD1231" s="0" t="n">
        <v>298.75</v>
      </c>
      <c r="CE1231" s="18" t="n">
        <v>32227</v>
      </c>
      <c r="CF1231" s="0" t="n">
        <v>17.03</v>
      </c>
      <c r="CG1231" s="18" t="n">
        <v>42769</v>
      </c>
      <c r="CH1231" s="0" t="n">
        <v>83.3</v>
      </c>
      <c r="CI1231" s="18" t="n">
        <v>33297</v>
      </c>
      <c r="CJ1231" s="0" t="n">
        <v>2445.8</v>
      </c>
      <c r="CK1231" s="18" t="n">
        <v>30628</v>
      </c>
      <c r="CL1231" s="0" t="n">
        <v>107.007</v>
      </c>
      <c r="CM1231" s="18" t="n">
        <v>42160</v>
      </c>
      <c r="CN1231" s="0" t="n">
        <v>281.1</v>
      </c>
      <c r="CO1231" s="18" t="n">
        <v>44518</v>
      </c>
      <c r="CP1231" s="0" t="n">
        <v>4309.88</v>
      </c>
    </row>
    <row r="1232" customFormat="false" ht="15" hidden="false" customHeight="false" outlineLevel="0" collapsed="false">
      <c r="BU1232" s="18" t="n">
        <v>27346</v>
      </c>
      <c r="BV1232" s="0" t="n">
        <v>73.35</v>
      </c>
      <c r="BW1232" s="18" t="n">
        <v>27848</v>
      </c>
      <c r="BX1232" s="0" t="n">
        <v>109.41</v>
      </c>
      <c r="BY1232" s="18" t="n">
        <v>34579</v>
      </c>
      <c r="BZ1232" s="0" t="n">
        <v>759.23</v>
      </c>
      <c r="CC1232" s="18" t="n">
        <v>29088</v>
      </c>
      <c r="CD1232" s="0" t="n">
        <v>300.5</v>
      </c>
      <c r="CE1232" s="18" t="n">
        <v>32230</v>
      </c>
      <c r="CF1232" s="0" t="n">
        <v>17.1</v>
      </c>
      <c r="CG1232" s="18" t="n">
        <v>42770</v>
      </c>
      <c r="CH1232" s="0" t="n">
        <v>82.71</v>
      </c>
      <c r="CI1232" s="18" t="n">
        <v>33298</v>
      </c>
      <c r="CJ1232" s="0" t="n">
        <v>2437.3</v>
      </c>
      <c r="CK1232" s="18" t="n">
        <v>30629</v>
      </c>
      <c r="CL1232" s="0" t="n">
        <v>107.486</v>
      </c>
      <c r="CM1232" s="18" t="n">
        <v>42163</v>
      </c>
      <c r="CN1232" s="0" t="n">
        <v>285.6</v>
      </c>
      <c r="CO1232" s="18" t="n">
        <v>44519</v>
      </c>
      <c r="CP1232" s="0" t="n">
        <v>4532.22</v>
      </c>
    </row>
    <row r="1233" customFormat="false" ht="15" hidden="false" customHeight="false" outlineLevel="0" collapsed="false">
      <c r="BU1233" s="18" t="n">
        <v>27347</v>
      </c>
      <c r="BV1233" s="0" t="n">
        <v>73.06</v>
      </c>
      <c r="BW1233" s="18" t="n">
        <v>27849</v>
      </c>
      <c r="BX1233" s="0" t="n">
        <v>108.99</v>
      </c>
      <c r="BY1233" s="18" t="n">
        <v>34586</v>
      </c>
      <c r="BZ1233" s="0" t="n">
        <v>763.73</v>
      </c>
      <c r="CC1233" s="18" t="n">
        <v>29089</v>
      </c>
      <c r="CD1233" s="0" t="n">
        <v>311</v>
      </c>
      <c r="CE1233" s="18" t="n">
        <v>32231</v>
      </c>
      <c r="CF1233" s="0" t="n">
        <v>16.98</v>
      </c>
      <c r="CG1233" s="18" t="n">
        <v>42772</v>
      </c>
      <c r="CH1233" s="0" t="n">
        <v>82.09</v>
      </c>
      <c r="CI1233" s="18" t="n">
        <v>33301</v>
      </c>
      <c r="CJ1233" s="0" t="n">
        <v>2431.6</v>
      </c>
      <c r="CK1233" s="18" t="n">
        <v>30630</v>
      </c>
      <c r="CL1233" s="0" t="n">
        <v>108.174</v>
      </c>
      <c r="CM1233" s="18" t="n">
        <v>42164</v>
      </c>
      <c r="CN1233" s="0" t="n">
        <v>287.26</v>
      </c>
      <c r="CO1233" s="18" t="n">
        <v>44522</v>
      </c>
      <c r="CP1233" s="0" t="n">
        <v>4304.69</v>
      </c>
    </row>
    <row r="1234" customFormat="false" ht="15" hidden="false" customHeight="false" outlineLevel="0" collapsed="false">
      <c r="BU1234" s="18" t="n">
        <v>27348</v>
      </c>
      <c r="BV1234" s="0" t="n">
        <v>71.91</v>
      </c>
      <c r="BW1234" s="18" t="n">
        <v>27850</v>
      </c>
      <c r="BX1234" s="0" t="n">
        <v>109.62</v>
      </c>
      <c r="BY1234" s="18" t="n">
        <v>34593</v>
      </c>
      <c r="BZ1234" s="0" t="n">
        <v>777.91</v>
      </c>
      <c r="CC1234" s="18" t="n">
        <v>29090</v>
      </c>
      <c r="CD1234" s="0" t="n">
        <v>310.05</v>
      </c>
      <c r="CE1234" s="18" t="n">
        <v>32232</v>
      </c>
      <c r="CF1234" s="0" t="n">
        <v>17.08</v>
      </c>
      <c r="CG1234" s="18" t="n">
        <v>42773</v>
      </c>
      <c r="CH1234" s="0" t="n">
        <v>82.29</v>
      </c>
      <c r="CI1234" s="18" t="n">
        <v>33302</v>
      </c>
      <c r="CJ1234" s="0" t="n">
        <v>2411.1</v>
      </c>
      <c r="CK1234" s="18" t="n">
        <v>30631</v>
      </c>
      <c r="CL1234" s="0" t="n">
        <v>109.599</v>
      </c>
      <c r="CM1234" s="18" t="n">
        <v>42165</v>
      </c>
      <c r="CN1234" s="0" t="n">
        <v>285.58</v>
      </c>
      <c r="CO1234" s="18" t="n">
        <v>44523</v>
      </c>
      <c r="CP1234" s="0" t="n">
        <v>4641.37</v>
      </c>
    </row>
    <row r="1235" customFormat="false" ht="15" hidden="false" customHeight="false" outlineLevel="0" collapsed="false">
      <c r="BU1235" s="18" t="n">
        <v>27351</v>
      </c>
      <c r="BV1235" s="0" t="n">
        <v>69.27</v>
      </c>
      <c r="BW1235" s="18" t="n">
        <v>27851</v>
      </c>
      <c r="BX1235" s="0" t="n">
        <v>109.04</v>
      </c>
      <c r="BY1235" s="18" t="n">
        <v>34600</v>
      </c>
      <c r="BZ1235" s="0" t="n">
        <v>757.45</v>
      </c>
      <c r="CC1235" s="18" t="n">
        <v>29091</v>
      </c>
      <c r="CD1235" s="0" t="n">
        <v>314.75</v>
      </c>
      <c r="CE1235" s="18" t="n">
        <v>32233</v>
      </c>
      <c r="CF1235" s="0" t="n">
        <v>17.08</v>
      </c>
      <c r="CG1235" s="18" t="n">
        <v>42774</v>
      </c>
      <c r="CH1235" s="0" t="n">
        <v>83.94</v>
      </c>
      <c r="CI1235" s="18" t="n">
        <v>33303</v>
      </c>
      <c r="CJ1235" s="0" t="n">
        <v>2403.9</v>
      </c>
      <c r="CK1235" s="18" t="n">
        <v>30634</v>
      </c>
      <c r="CL1235" s="0" t="n">
        <v>110.516</v>
      </c>
      <c r="CM1235" s="18" t="n">
        <v>42166</v>
      </c>
      <c r="CN1235" s="0" t="n">
        <v>286</v>
      </c>
      <c r="CO1235" s="18" t="n">
        <v>44524</v>
      </c>
      <c r="CP1235" s="0" t="n">
        <v>4517.19</v>
      </c>
    </row>
    <row r="1236" customFormat="false" ht="15" hidden="false" customHeight="false" outlineLevel="0" collapsed="false">
      <c r="BU1236" s="18" t="n">
        <v>27352</v>
      </c>
      <c r="BV1236" s="0" t="n">
        <v>68.2</v>
      </c>
      <c r="BW1236" s="18" t="n">
        <v>27852</v>
      </c>
      <c r="BX1236" s="0" t="n">
        <v>108.78</v>
      </c>
      <c r="BY1236" s="18" t="n">
        <v>34607</v>
      </c>
      <c r="BZ1236" s="0" t="n">
        <v>764.29</v>
      </c>
      <c r="CC1236" s="18" t="n">
        <v>29095</v>
      </c>
      <c r="CD1236" s="0" t="n">
        <v>316.75</v>
      </c>
      <c r="CE1236" s="18" t="n">
        <v>32237</v>
      </c>
      <c r="CF1236" s="0" t="n">
        <v>17.01</v>
      </c>
      <c r="CG1236" s="18" t="n">
        <v>42775</v>
      </c>
      <c r="CH1236" s="0" t="n">
        <v>84.48</v>
      </c>
      <c r="CI1236" s="18" t="n">
        <v>33304</v>
      </c>
      <c r="CJ1236" s="0" t="n">
        <v>2405.2</v>
      </c>
      <c r="CK1236" s="18" t="n">
        <v>30635</v>
      </c>
      <c r="CL1236" s="0" t="n">
        <v>110.85</v>
      </c>
      <c r="CM1236" s="18" t="n">
        <v>42167</v>
      </c>
      <c r="CN1236" s="0" t="n">
        <v>287.38</v>
      </c>
      <c r="CO1236" s="18" t="n">
        <v>44526</v>
      </c>
      <c r="CP1236" s="0" t="n">
        <v>4362.52</v>
      </c>
    </row>
    <row r="1237" customFormat="false" ht="15" hidden="false" customHeight="false" outlineLevel="0" collapsed="false">
      <c r="BU1237" s="18" t="n">
        <v>27353</v>
      </c>
      <c r="BV1237" s="0" t="n">
        <v>67.9</v>
      </c>
      <c r="BW1237" s="18" t="n">
        <v>27855</v>
      </c>
      <c r="BX1237" s="0" t="n">
        <v>109.65</v>
      </c>
      <c r="BY1237" s="18" t="n">
        <v>34614</v>
      </c>
      <c r="BZ1237" s="0" t="n">
        <v>749.96</v>
      </c>
      <c r="CC1237" s="18" t="n">
        <v>29096</v>
      </c>
      <c r="CD1237" s="0" t="n">
        <v>315.2</v>
      </c>
      <c r="CE1237" s="18" t="n">
        <v>32238</v>
      </c>
      <c r="CF1237" s="0" t="n">
        <v>16.79</v>
      </c>
      <c r="CG1237" s="18" t="n">
        <v>42776</v>
      </c>
      <c r="CH1237" s="0" t="n">
        <v>85.89</v>
      </c>
      <c r="CI1237" s="18" t="n">
        <v>33305</v>
      </c>
      <c r="CJ1237" s="0" t="n">
        <v>2419</v>
      </c>
      <c r="CK1237" s="18" t="n">
        <v>30636</v>
      </c>
      <c r="CL1237" s="0" t="n">
        <v>110.975</v>
      </c>
      <c r="CM1237" s="18" t="n">
        <v>42170</v>
      </c>
      <c r="CN1237" s="0" t="n">
        <v>294.91</v>
      </c>
      <c r="CO1237" s="18" t="n">
        <v>44529</v>
      </c>
      <c r="CP1237" s="0" t="n">
        <v>4677.94</v>
      </c>
    </row>
    <row r="1238" customFormat="false" ht="15" hidden="false" customHeight="false" outlineLevel="0" collapsed="false">
      <c r="BU1238" s="18" t="n">
        <v>27354</v>
      </c>
      <c r="BV1238" s="0" t="n">
        <v>68.18</v>
      </c>
      <c r="BW1238" s="18" t="n">
        <v>27856</v>
      </c>
      <c r="BX1238" s="0" t="n">
        <v>109.44</v>
      </c>
      <c r="BY1238" s="18" t="n">
        <v>34621</v>
      </c>
      <c r="BZ1238" s="0" t="n">
        <v>767.08</v>
      </c>
      <c r="CC1238" s="18" t="n">
        <v>29097</v>
      </c>
      <c r="CD1238" s="0" t="n">
        <v>318.95</v>
      </c>
      <c r="CE1238" s="18" t="n">
        <v>32239</v>
      </c>
      <c r="CF1238" s="0" t="n">
        <v>16.81</v>
      </c>
      <c r="CG1238" s="18" t="n">
        <v>42779</v>
      </c>
      <c r="CH1238" s="0" t="n">
        <v>92</v>
      </c>
      <c r="CI1238" s="18" t="n">
        <v>33308</v>
      </c>
      <c r="CJ1238" s="0" t="n">
        <v>2389</v>
      </c>
      <c r="CK1238" s="18" t="n">
        <v>30637</v>
      </c>
      <c r="CL1238" s="0" t="n">
        <v>111.486</v>
      </c>
      <c r="CM1238" s="18" t="n">
        <v>42171</v>
      </c>
      <c r="CN1238" s="0" t="n">
        <v>307.9</v>
      </c>
      <c r="CO1238" s="18" t="n">
        <v>44530</v>
      </c>
      <c r="CP1238" s="0" t="n">
        <v>4920</v>
      </c>
    </row>
    <row r="1239" customFormat="false" ht="15" hidden="false" customHeight="false" outlineLevel="0" collapsed="false">
      <c r="BU1239" s="18" t="n">
        <v>27355</v>
      </c>
      <c r="BV1239" s="0" t="n">
        <v>68.9</v>
      </c>
      <c r="BW1239" s="18" t="n">
        <v>27857</v>
      </c>
      <c r="BX1239" s="0" t="n">
        <v>108.83</v>
      </c>
      <c r="BY1239" s="18" t="n">
        <v>34628</v>
      </c>
      <c r="BZ1239" s="0" t="n">
        <v>765.38</v>
      </c>
      <c r="CC1239" s="18" t="n">
        <v>29098</v>
      </c>
      <c r="CD1239" s="0" t="n">
        <v>315.1</v>
      </c>
      <c r="CE1239" s="18" t="n">
        <v>32240</v>
      </c>
      <c r="CF1239" s="0" t="n">
        <v>17.06</v>
      </c>
      <c r="CG1239" s="18" t="n">
        <v>42780</v>
      </c>
      <c r="CH1239" s="0" t="n">
        <v>92.17</v>
      </c>
      <c r="CI1239" s="18" t="n">
        <v>33309</v>
      </c>
      <c r="CJ1239" s="0" t="n">
        <v>2377.3</v>
      </c>
      <c r="CK1239" s="18" t="n">
        <v>30638</v>
      </c>
      <c r="CL1239" s="0" t="n">
        <v>111.711</v>
      </c>
      <c r="CM1239" s="18" t="n">
        <v>42172</v>
      </c>
      <c r="CN1239" s="0" t="n">
        <v>312.89</v>
      </c>
      <c r="CO1239" s="18" t="n">
        <v>44531</v>
      </c>
      <c r="CP1239" s="0" t="n">
        <v>4845.35</v>
      </c>
    </row>
    <row r="1240" customFormat="false" ht="15" hidden="false" customHeight="false" outlineLevel="0" collapsed="false">
      <c r="BU1240" s="18" t="n">
        <v>27358</v>
      </c>
      <c r="BV1240" s="0" t="n">
        <v>68.83</v>
      </c>
      <c r="BW1240" s="18" t="n">
        <v>27858</v>
      </c>
      <c r="BX1240" s="0" t="n">
        <v>107.99</v>
      </c>
      <c r="BY1240" s="18" t="n">
        <v>34635</v>
      </c>
      <c r="BZ1240" s="0" t="n">
        <v>776.15</v>
      </c>
      <c r="CC1240" s="18" t="n">
        <v>29101</v>
      </c>
      <c r="CD1240" s="0" t="n">
        <v>322.9</v>
      </c>
      <c r="CE1240" s="18" t="n">
        <v>32241</v>
      </c>
      <c r="CF1240" s="0" t="n">
        <v>16.88</v>
      </c>
      <c r="CG1240" s="18" t="n">
        <v>42781</v>
      </c>
      <c r="CH1240" s="0" t="n">
        <v>92.17</v>
      </c>
      <c r="CI1240" s="18" t="n">
        <v>33310</v>
      </c>
      <c r="CJ1240" s="0" t="n">
        <v>2390.1</v>
      </c>
      <c r="CK1240" s="18" t="n">
        <v>30641</v>
      </c>
      <c r="CL1240" s="0" t="n">
        <v>112.206</v>
      </c>
      <c r="CM1240" s="18" t="n">
        <v>42173</v>
      </c>
      <c r="CN1240" s="0" t="n">
        <v>311.35</v>
      </c>
      <c r="CO1240" s="18" t="n">
        <v>44532</v>
      </c>
      <c r="CP1240" s="0" t="n">
        <v>4801.86</v>
      </c>
    </row>
    <row r="1241" customFormat="false" ht="15" hidden="false" customHeight="false" outlineLevel="0" collapsed="false">
      <c r="BU1241" s="18" t="n">
        <v>27359</v>
      </c>
      <c r="BV1241" s="0" t="n">
        <v>69.47</v>
      </c>
      <c r="BW1241" s="18" t="n">
        <v>27859</v>
      </c>
      <c r="BX1241" s="0" t="n">
        <v>107.13</v>
      </c>
      <c r="BY1241" s="18" t="n">
        <v>34642</v>
      </c>
      <c r="BZ1241" s="0" t="n">
        <v>766.08</v>
      </c>
      <c r="CC1241" s="18" t="n">
        <v>29102</v>
      </c>
      <c r="CD1241" s="0" t="n">
        <v>325</v>
      </c>
      <c r="CE1241" s="18" t="n">
        <v>32244</v>
      </c>
      <c r="CF1241" s="0" t="n">
        <v>17.89</v>
      </c>
      <c r="CG1241" s="18" t="n">
        <v>42782</v>
      </c>
      <c r="CH1241" s="0" t="n">
        <v>92.17</v>
      </c>
      <c r="CI1241" s="18" t="n">
        <v>33311</v>
      </c>
      <c r="CJ1241" s="0" t="n">
        <v>2367.2</v>
      </c>
      <c r="CK1241" s="18" t="n">
        <v>30642</v>
      </c>
      <c r="CL1241" s="0" t="n">
        <v>112.604</v>
      </c>
      <c r="CM1241" s="18" t="n">
        <v>42174</v>
      </c>
      <c r="CN1241" s="0" t="n">
        <v>307.55</v>
      </c>
      <c r="CO1241" s="18" t="n">
        <v>44533</v>
      </c>
      <c r="CP1241" s="0" t="n">
        <v>4452.72</v>
      </c>
    </row>
    <row r="1242" customFormat="false" ht="15" hidden="false" customHeight="false" outlineLevel="0" collapsed="false">
      <c r="BU1242" s="18" t="n">
        <v>27360</v>
      </c>
      <c r="BV1242" s="0" t="n">
        <v>69.94</v>
      </c>
      <c r="BW1242" s="18" t="n">
        <v>27862</v>
      </c>
      <c r="BX1242" s="0" t="n">
        <v>106.75</v>
      </c>
      <c r="BY1242" s="18" t="n">
        <v>34649</v>
      </c>
      <c r="BZ1242" s="0" t="n">
        <v>762.12</v>
      </c>
      <c r="CC1242" s="18" t="n">
        <v>29103</v>
      </c>
      <c r="CD1242" s="0" t="n">
        <v>329</v>
      </c>
      <c r="CE1242" s="18" t="n">
        <v>32245</v>
      </c>
      <c r="CF1242" s="0" t="n">
        <v>18.09</v>
      </c>
      <c r="CG1242" s="18" t="n">
        <v>42783</v>
      </c>
      <c r="CH1242" s="0" t="n">
        <v>92.37</v>
      </c>
      <c r="CI1242" s="18" t="n">
        <v>33312</v>
      </c>
      <c r="CJ1242" s="0" t="n">
        <v>2343.6</v>
      </c>
      <c r="CK1242" s="18" t="n">
        <v>30643</v>
      </c>
      <c r="CL1242" s="0" t="n">
        <v>112.797</v>
      </c>
      <c r="CM1242" s="18" t="n">
        <v>42177</v>
      </c>
      <c r="CN1242" s="0" t="n">
        <v>309.05</v>
      </c>
      <c r="CO1242" s="18" t="n">
        <v>44536</v>
      </c>
      <c r="CP1242" s="0" t="n">
        <v>4471.49</v>
      </c>
    </row>
    <row r="1243" customFormat="false" ht="15" hidden="false" customHeight="false" outlineLevel="0" collapsed="false">
      <c r="BU1243" s="18" t="n">
        <v>27362</v>
      </c>
      <c r="BV1243" s="0" t="n">
        <v>69.97</v>
      </c>
      <c r="BW1243" s="18" t="n">
        <v>27863</v>
      </c>
      <c r="BX1243" s="0" t="n">
        <v>107.34</v>
      </c>
      <c r="BY1243" s="18" t="n">
        <v>34656</v>
      </c>
      <c r="BZ1243" s="0" t="n">
        <v>764.67</v>
      </c>
      <c r="CC1243" s="18" t="n">
        <v>29104</v>
      </c>
      <c r="CD1243" s="0" t="n">
        <v>335.5</v>
      </c>
      <c r="CE1243" s="18" t="n">
        <v>32246</v>
      </c>
      <c r="CF1243" s="0" t="n">
        <v>18.12</v>
      </c>
      <c r="CG1243" s="18" t="n">
        <v>42786</v>
      </c>
      <c r="CH1243" s="0" t="n">
        <v>92.89</v>
      </c>
      <c r="CI1243" s="18" t="n">
        <v>33315</v>
      </c>
      <c r="CJ1243" s="0" t="n">
        <v>2343.9</v>
      </c>
      <c r="CK1243" s="18" t="n">
        <v>30645</v>
      </c>
      <c r="CL1243" s="0" t="n">
        <v>113.172</v>
      </c>
      <c r="CM1243" s="18" t="n">
        <v>42178</v>
      </c>
      <c r="CN1243" s="0" t="n">
        <v>305.45</v>
      </c>
      <c r="CO1243" s="18" t="n">
        <v>44537</v>
      </c>
      <c r="CP1243" s="0" t="n">
        <v>4533.25</v>
      </c>
    </row>
    <row r="1244" customFormat="false" ht="15" hidden="false" customHeight="false" outlineLevel="0" collapsed="false">
      <c r="BU1244" s="18" t="n">
        <v>27365</v>
      </c>
      <c r="BV1244" s="0" t="n">
        <v>68.11</v>
      </c>
      <c r="BW1244" s="18" t="n">
        <v>27864</v>
      </c>
      <c r="BX1244" s="0" t="n">
        <v>106.98</v>
      </c>
      <c r="BY1244" s="18" t="n">
        <v>34663</v>
      </c>
      <c r="BZ1244" s="0" t="n">
        <v>742.52</v>
      </c>
      <c r="CC1244" s="18" t="n">
        <v>29105</v>
      </c>
      <c r="CD1244" s="0" t="n">
        <v>329.15</v>
      </c>
      <c r="CE1244" s="18" t="n">
        <v>32247</v>
      </c>
      <c r="CF1244" s="0" t="n">
        <v>18.3</v>
      </c>
      <c r="CG1244" s="18" t="n">
        <v>42787</v>
      </c>
      <c r="CH1244" s="0" t="n">
        <v>94.91</v>
      </c>
      <c r="CI1244" s="18" t="n">
        <v>33316</v>
      </c>
      <c r="CJ1244" s="0" t="n">
        <v>2314.6</v>
      </c>
      <c r="CK1244" s="18" t="n">
        <v>30648</v>
      </c>
      <c r="CL1244" s="0" t="n">
        <v>113.039</v>
      </c>
      <c r="CM1244" s="18" t="n">
        <v>42179</v>
      </c>
      <c r="CN1244" s="0" t="n">
        <v>301.23</v>
      </c>
      <c r="CO1244" s="18" t="n">
        <v>44538</v>
      </c>
      <c r="CP1244" s="0" t="n">
        <v>4678.88</v>
      </c>
    </row>
    <row r="1245" customFormat="false" ht="15" hidden="false" customHeight="false" outlineLevel="0" collapsed="false">
      <c r="BU1245" s="18" t="n">
        <v>27366</v>
      </c>
      <c r="BV1245" s="0" t="n">
        <v>67.17</v>
      </c>
      <c r="BW1245" s="18" t="n">
        <v>27865</v>
      </c>
      <c r="BX1245" s="0" t="n">
        <v>107.33</v>
      </c>
      <c r="BY1245" s="18" t="n">
        <v>34670</v>
      </c>
      <c r="BZ1245" s="0" t="n">
        <v>745.02</v>
      </c>
      <c r="CC1245" s="18" t="n">
        <v>29108</v>
      </c>
      <c r="CD1245" s="0" t="n">
        <v>336.3</v>
      </c>
      <c r="CE1245" s="18" t="n">
        <v>32248</v>
      </c>
      <c r="CF1245" s="0" t="n">
        <v>18.37</v>
      </c>
      <c r="CG1245" s="18" t="n">
        <v>42788</v>
      </c>
      <c r="CH1245" s="0" t="n">
        <v>93.56</v>
      </c>
      <c r="CI1245" s="18" t="n">
        <v>33317</v>
      </c>
      <c r="CJ1245" s="0" t="n">
        <v>2363.5</v>
      </c>
      <c r="CK1245" s="18" t="n">
        <v>30649</v>
      </c>
      <c r="CL1245" s="0" t="n">
        <v>113.82</v>
      </c>
      <c r="CM1245" s="18" t="n">
        <v>42180</v>
      </c>
      <c r="CN1245" s="0" t="n">
        <v>300.83</v>
      </c>
      <c r="CO1245" s="18" t="n">
        <v>44539</v>
      </c>
      <c r="CP1245" s="0" t="n">
        <v>4354.41</v>
      </c>
    </row>
    <row r="1246" customFormat="false" ht="15" hidden="false" customHeight="false" outlineLevel="0" collapsed="false">
      <c r="BU1246" s="18" t="n">
        <v>27367</v>
      </c>
      <c r="BV1246" s="0" t="n">
        <v>67.41</v>
      </c>
      <c r="BW1246" s="18" t="n">
        <v>27866</v>
      </c>
      <c r="BX1246" s="0" t="n">
        <v>107.33</v>
      </c>
      <c r="BY1246" s="18" t="n">
        <v>34677</v>
      </c>
      <c r="BZ1246" s="0" t="n">
        <v>719.05</v>
      </c>
      <c r="CC1246" s="18" t="n">
        <v>29109</v>
      </c>
      <c r="CD1246" s="0" t="n">
        <v>339.5</v>
      </c>
      <c r="CE1246" s="18" t="n">
        <v>32251</v>
      </c>
      <c r="CF1246" s="0" t="n">
        <v>18.52</v>
      </c>
      <c r="CG1246" s="18" t="n">
        <v>42789</v>
      </c>
      <c r="CH1246" s="0" t="n">
        <v>92.62</v>
      </c>
      <c r="CI1246" s="18" t="n">
        <v>33318</v>
      </c>
      <c r="CJ1246" s="0" t="n">
        <v>2354.9</v>
      </c>
      <c r="CK1246" s="18" t="n">
        <v>30650</v>
      </c>
      <c r="CL1246" s="0" t="n">
        <v>113.856</v>
      </c>
      <c r="CM1246" s="18" t="n">
        <v>42181</v>
      </c>
      <c r="CN1246" s="0" t="n">
        <v>301.59</v>
      </c>
      <c r="CO1246" s="18" t="n">
        <v>44540</v>
      </c>
      <c r="CP1246" s="0" t="n">
        <v>4279.35</v>
      </c>
    </row>
    <row r="1247" customFormat="false" ht="15" hidden="false" customHeight="false" outlineLevel="0" collapsed="false">
      <c r="BU1247" s="18" t="n">
        <v>27368</v>
      </c>
      <c r="BV1247" s="0" t="n">
        <v>66.13</v>
      </c>
      <c r="BW1247" s="18" t="n">
        <v>27869</v>
      </c>
      <c r="BX1247" s="0" t="n">
        <v>107.87</v>
      </c>
      <c r="BY1247" s="18" t="n">
        <v>34684</v>
      </c>
      <c r="BZ1247" s="0" t="n">
        <v>729.07</v>
      </c>
      <c r="CC1247" s="18" t="n">
        <v>29110</v>
      </c>
      <c r="CD1247" s="0" t="n">
        <v>337.1</v>
      </c>
      <c r="CE1247" s="18" t="n">
        <v>32254</v>
      </c>
      <c r="CF1247" s="0" t="n">
        <v>18.36</v>
      </c>
      <c r="CG1247" s="18" t="n">
        <v>42790</v>
      </c>
      <c r="CH1247" s="0" t="n">
        <v>89.98</v>
      </c>
      <c r="CI1247" s="18" t="n">
        <v>33319</v>
      </c>
      <c r="CJ1247" s="0" t="n">
        <v>2374.6</v>
      </c>
      <c r="CK1247" s="18" t="n">
        <v>30651</v>
      </c>
      <c r="CL1247" s="0" t="n">
        <v>113.908</v>
      </c>
      <c r="CM1247" s="18" t="n">
        <v>42184</v>
      </c>
      <c r="CN1247" s="0" t="n">
        <v>319.41</v>
      </c>
      <c r="CO1247" s="18" t="n">
        <v>44543</v>
      </c>
      <c r="CP1247" s="0" t="n">
        <v>3968.48</v>
      </c>
    </row>
    <row r="1248" customFormat="false" ht="15" hidden="false" customHeight="false" outlineLevel="0" collapsed="false">
      <c r="BU1248" s="18" t="n">
        <v>27369</v>
      </c>
      <c r="BV1248" s="0" t="n">
        <v>65.01</v>
      </c>
      <c r="BW1248" s="18" t="n">
        <v>27870</v>
      </c>
      <c r="BX1248" s="0" t="n">
        <v>109.18</v>
      </c>
      <c r="BY1248" s="18" t="n">
        <v>34691</v>
      </c>
      <c r="BZ1248" s="0" t="n">
        <v>742.19</v>
      </c>
      <c r="CC1248" s="18" t="n">
        <v>29111</v>
      </c>
      <c r="CD1248" s="0" t="n">
        <v>332.95</v>
      </c>
      <c r="CE1248" s="18" t="n">
        <v>32255</v>
      </c>
      <c r="CF1248" s="0" t="n">
        <v>18.3</v>
      </c>
      <c r="CG1248" s="18" t="n">
        <v>42793</v>
      </c>
      <c r="CH1248" s="0" t="n">
        <v>92.02</v>
      </c>
      <c r="CI1248" s="18" t="n">
        <v>33322</v>
      </c>
      <c r="CJ1248" s="0" t="n">
        <v>2350</v>
      </c>
      <c r="CK1248" s="18" t="n">
        <v>30652</v>
      </c>
      <c r="CL1248" s="0" t="n">
        <v>113.429</v>
      </c>
      <c r="CM1248" s="18" t="n">
        <v>42185</v>
      </c>
      <c r="CN1248" s="0" t="n">
        <v>326.21</v>
      </c>
      <c r="CO1248" s="18" t="n">
        <v>44544</v>
      </c>
      <c r="CP1248" s="0" t="n">
        <v>4060.13</v>
      </c>
    </row>
    <row r="1249" customFormat="false" ht="15" hidden="false" customHeight="false" outlineLevel="0" collapsed="false">
      <c r="BU1249" s="18" t="n">
        <v>27372</v>
      </c>
      <c r="BV1249" s="0" t="n">
        <v>65.6</v>
      </c>
      <c r="BW1249" s="18" t="n">
        <v>27871</v>
      </c>
      <c r="BX1249" s="0" t="n">
        <v>109.66</v>
      </c>
      <c r="BY1249" s="18" t="n">
        <v>34698</v>
      </c>
      <c r="BZ1249" s="0" t="n">
        <v>751.96</v>
      </c>
      <c r="CC1249" s="18" t="n">
        <v>29112</v>
      </c>
      <c r="CD1249" s="0" t="n">
        <v>345.8</v>
      </c>
      <c r="CE1249" s="18" t="n">
        <v>32258</v>
      </c>
      <c r="CF1249" s="0" t="n">
        <v>18.4</v>
      </c>
      <c r="CG1249" s="18" t="n">
        <v>42794</v>
      </c>
      <c r="CH1249" s="0" t="n">
        <v>92.46</v>
      </c>
      <c r="CI1249" s="18" t="n">
        <v>33323</v>
      </c>
      <c r="CJ1249" s="0" t="n">
        <v>2353.7</v>
      </c>
      <c r="CK1249" s="18" t="n">
        <v>30655</v>
      </c>
      <c r="CL1249" s="0" t="n">
        <v>113.027</v>
      </c>
      <c r="CM1249" s="18" t="n">
        <v>42186</v>
      </c>
      <c r="CN1249" s="0" t="n">
        <v>323.56</v>
      </c>
      <c r="CO1249" s="18" t="n">
        <v>44545</v>
      </c>
      <c r="CP1249" s="0" t="n">
        <v>4305.21</v>
      </c>
    </row>
    <row r="1250" customFormat="false" ht="15" hidden="false" customHeight="false" outlineLevel="0" collapsed="false">
      <c r="BU1250" s="18" t="n">
        <v>27373</v>
      </c>
      <c r="BV1250" s="0" t="n">
        <v>67.28</v>
      </c>
      <c r="BW1250" s="18" t="n">
        <v>27872</v>
      </c>
      <c r="BX1250" s="0" t="n">
        <v>109.17</v>
      </c>
      <c r="BY1250" s="18" t="n">
        <v>34705</v>
      </c>
      <c r="BZ1250" s="0" t="n">
        <v>749.69</v>
      </c>
      <c r="CC1250" s="18" t="n">
        <v>29115</v>
      </c>
      <c r="CD1250" s="0" t="n">
        <v>351.75</v>
      </c>
      <c r="CE1250" s="18" t="n">
        <v>32259</v>
      </c>
      <c r="CF1250" s="0" t="n">
        <v>18.6</v>
      </c>
      <c r="CG1250" s="18" t="n">
        <v>42795</v>
      </c>
      <c r="CH1250" s="0" t="n">
        <v>91.64</v>
      </c>
      <c r="CI1250" s="18" t="n">
        <v>33324</v>
      </c>
      <c r="CJ1250" s="0" t="n">
        <v>2341.6</v>
      </c>
      <c r="CK1250" s="18" t="n">
        <v>30656</v>
      </c>
      <c r="CL1250" s="0" t="n">
        <v>112.886</v>
      </c>
      <c r="CM1250" s="18" t="n">
        <v>42187</v>
      </c>
      <c r="CN1250" s="0" t="n">
        <v>319.76</v>
      </c>
      <c r="CO1250" s="18" t="n">
        <v>44546</v>
      </c>
      <c r="CP1250" s="0" t="n">
        <v>4263.31</v>
      </c>
    </row>
    <row r="1251" customFormat="false" ht="15" hidden="false" customHeight="false" outlineLevel="0" collapsed="false">
      <c r="BU1251" s="18" t="n">
        <v>27374</v>
      </c>
      <c r="BV1251" s="0" t="n">
        <v>67.67</v>
      </c>
      <c r="BW1251" s="18" t="n">
        <v>27873</v>
      </c>
      <c r="BX1251" s="0" t="n">
        <v>108.57</v>
      </c>
      <c r="BY1251" s="18" t="n">
        <v>34712</v>
      </c>
      <c r="BZ1251" s="0" t="n">
        <v>762.16</v>
      </c>
      <c r="CC1251" s="18" t="n">
        <v>29116</v>
      </c>
      <c r="CD1251" s="0" t="n">
        <v>375.75</v>
      </c>
      <c r="CE1251" s="18" t="n">
        <v>32260</v>
      </c>
      <c r="CF1251" s="0" t="n">
        <v>18.27</v>
      </c>
      <c r="CG1251" s="18" t="n">
        <v>42796</v>
      </c>
      <c r="CH1251" s="0" t="n">
        <v>91.23</v>
      </c>
      <c r="CI1251" s="18" t="n">
        <v>33325</v>
      </c>
      <c r="CJ1251" s="0" t="n">
        <v>2375.1</v>
      </c>
      <c r="CK1251" s="18" t="n">
        <v>30657</v>
      </c>
      <c r="CL1251" s="0" t="n">
        <v>113.027</v>
      </c>
      <c r="CM1251" s="18" t="n">
        <v>42191</v>
      </c>
      <c r="CN1251" s="0" t="n">
        <v>342.43</v>
      </c>
      <c r="CO1251" s="18" t="n">
        <v>44547</v>
      </c>
      <c r="CP1251" s="0" t="n">
        <v>4078.45</v>
      </c>
    </row>
    <row r="1252" customFormat="false" ht="15" hidden="false" customHeight="false" outlineLevel="0" collapsed="false">
      <c r="BU1252" s="18" t="n">
        <v>27375</v>
      </c>
      <c r="BV1252" s="0" t="n">
        <v>67.45</v>
      </c>
      <c r="BW1252" s="18" t="n">
        <v>27876</v>
      </c>
      <c r="BX1252" s="0" t="n">
        <v>108.64</v>
      </c>
      <c r="BY1252" s="18" t="n">
        <v>34719</v>
      </c>
      <c r="BZ1252" s="0" t="n">
        <v>762.05</v>
      </c>
      <c r="CC1252" s="18" t="n">
        <v>29117</v>
      </c>
      <c r="CD1252" s="0" t="n">
        <v>369</v>
      </c>
      <c r="CE1252" s="18" t="n">
        <v>32261</v>
      </c>
      <c r="CF1252" s="0" t="n">
        <v>17.98</v>
      </c>
      <c r="CG1252" s="18" t="n">
        <v>42797</v>
      </c>
      <c r="CH1252" s="0" t="n">
        <v>90.27</v>
      </c>
      <c r="CI1252" s="18" t="n">
        <v>33330</v>
      </c>
      <c r="CJ1252" s="0" t="n">
        <v>2410</v>
      </c>
      <c r="CK1252" s="18" t="n">
        <v>30658</v>
      </c>
      <c r="CL1252" s="0" t="n">
        <v>112.472</v>
      </c>
      <c r="CM1252" s="18" t="n">
        <v>42192</v>
      </c>
      <c r="CN1252" s="0" t="n">
        <v>332.4</v>
      </c>
      <c r="CO1252" s="18" t="n">
        <v>44550</v>
      </c>
      <c r="CP1252" s="0" t="n">
        <v>4159.26</v>
      </c>
    </row>
    <row r="1253" customFormat="false" ht="15" hidden="false" customHeight="false" outlineLevel="0" collapsed="false">
      <c r="BU1253" s="18" t="n">
        <v>27376</v>
      </c>
      <c r="BV1253" s="0" t="n">
        <v>67.07</v>
      </c>
      <c r="BW1253" s="18" t="n">
        <v>27877</v>
      </c>
      <c r="BX1253" s="0" t="n">
        <v>108.51</v>
      </c>
      <c r="BY1253" s="18" t="n">
        <v>34726</v>
      </c>
      <c r="BZ1253" s="0" t="n">
        <v>758.91</v>
      </c>
      <c r="CC1253" s="18" t="n">
        <v>29118</v>
      </c>
      <c r="CD1253" s="0" t="n">
        <v>380</v>
      </c>
      <c r="CE1253" s="18" t="n">
        <v>32262</v>
      </c>
      <c r="CF1253" s="0" t="n">
        <v>17.99</v>
      </c>
      <c r="CG1253" s="18" t="n">
        <v>42800</v>
      </c>
      <c r="CH1253" s="0" t="n">
        <v>87.72</v>
      </c>
      <c r="CI1253" s="18" t="n">
        <v>33331</v>
      </c>
      <c r="CJ1253" s="0" t="n">
        <v>2385.5</v>
      </c>
      <c r="CK1253" s="18" t="n">
        <v>30659</v>
      </c>
      <c r="CL1253" s="0" t="n">
        <v>112.391</v>
      </c>
      <c r="CM1253" s="18" t="n">
        <v>42193</v>
      </c>
      <c r="CN1253" s="0" t="n">
        <v>335.06</v>
      </c>
      <c r="CO1253" s="18" t="n">
        <v>44551</v>
      </c>
      <c r="CP1253" s="0" t="n">
        <v>4246.12</v>
      </c>
    </row>
    <row r="1254" customFormat="false" ht="15" hidden="false" customHeight="false" outlineLevel="0" collapsed="false">
      <c r="BU1254" s="18" t="n">
        <v>27379</v>
      </c>
      <c r="BV1254" s="0" t="n">
        <v>66.46</v>
      </c>
      <c r="BW1254" s="18" t="n">
        <v>27878</v>
      </c>
      <c r="BX1254" s="0" t="n">
        <v>108.73</v>
      </c>
      <c r="BY1254" s="18" t="n">
        <v>34733</v>
      </c>
      <c r="BZ1254" s="0" t="n">
        <v>772.03</v>
      </c>
      <c r="CC1254" s="18" t="n">
        <v>29119</v>
      </c>
      <c r="CD1254" s="0" t="n">
        <v>369</v>
      </c>
      <c r="CE1254" s="18" t="n">
        <v>32265</v>
      </c>
      <c r="CF1254" s="0" t="n">
        <v>17.14</v>
      </c>
      <c r="CG1254" s="18" t="n">
        <v>42801</v>
      </c>
      <c r="CH1254" s="0" t="n">
        <v>86.97</v>
      </c>
      <c r="CI1254" s="18" t="n">
        <v>33332</v>
      </c>
      <c r="CJ1254" s="0" t="n">
        <v>2419.8</v>
      </c>
      <c r="CK1254" s="18" t="n">
        <v>30662</v>
      </c>
      <c r="CL1254" s="0" t="n">
        <v>112.226</v>
      </c>
      <c r="CM1254" s="18" t="n">
        <v>42194</v>
      </c>
      <c r="CN1254" s="0" t="n">
        <v>337.89</v>
      </c>
      <c r="CO1254" s="18" t="n">
        <v>44552</v>
      </c>
      <c r="CP1254" s="0" t="n">
        <v>4243.46</v>
      </c>
    </row>
    <row r="1255" customFormat="false" ht="15" hidden="false" customHeight="false" outlineLevel="0" collapsed="false">
      <c r="BU1255" s="18" t="n">
        <v>27380</v>
      </c>
      <c r="BV1255" s="0" t="n">
        <v>67.58</v>
      </c>
      <c r="BW1255" s="18" t="n">
        <v>27879</v>
      </c>
      <c r="BX1255" s="0" t="n">
        <v>108.83</v>
      </c>
      <c r="BY1255" s="18" t="n">
        <v>34740</v>
      </c>
      <c r="BZ1255" s="0" t="n">
        <v>790.43</v>
      </c>
      <c r="CC1255" s="18" t="n">
        <v>29122</v>
      </c>
      <c r="CD1255" s="0" t="n">
        <v>380.4</v>
      </c>
      <c r="CE1255" s="18" t="n">
        <v>32266</v>
      </c>
      <c r="CF1255" s="0" t="n">
        <v>17.37</v>
      </c>
      <c r="CG1255" s="18" t="n">
        <v>42802</v>
      </c>
      <c r="CH1255" s="0" t="n">
        <v>86.18</v>
      </c>
      <c r="CI1255" s="18" t="n">
        <v>33333</v>
      </c>
      <c r="CJ1255" s="0" t="n">
        <v>2378.9</v>
      </c>
      <c r="CK1255" s="18" t="n">
        <v>30663</v>
      </c>
      <c r="CL1255" s="0" t="n">
        <v>111.912</v>
      </c>
      <c r="CM1255" s="18" t="n">
        <v>42195</v>
      </c>
      <c r="CN1255" s="0" t="n">
        <v>358.91</v>
      </c>
      <c r="CO1255" s="18" t="n">
        <v>44553</v>
      </c>
      <c r="CP1255" s="0" t="n">
        <v>4367.44</v>
      </c>
    </row>
    <row r="1256" customFormat="false" ht="15" hidden="false" customHeight="false" outlineLevel="0" collapsed="false">
      <c r="BU1256" s="18" t="n">
        <v>27381</v>
      </c>
      <c r="BV1256" s="0" t="n">
        <v>67.9</v>
      </c>
      <c r="BW1256" s="18" t="n">
        <v>27880</v>
      </c>
      <c r="BX1256" s="0" t="n">
        <v>108.58</v>
      </c>
      <c r="BY1256" s="18" t="n">
        <v>34747</v>
      </c>
      <c r="BZ1256" s="0" t="n">
        <v>786.96</v>
      </c>
      <c r="CC1256" s="18" t="n">
        <v>29123</v>
      </c>
      <c r="CD1256" s="0" t="n">
        <v>376.7</v>
      </c>
      <c r="CE1256" s="18" t="n">
        <v>32267</v>
      </c>
      <c r="CF1256" s="0" t="n">
        <v>17.2</v>
      </c>
      <c r="CG1256" s="18" t="n">
        <v>42803</v>
      </c>
      <c r="CH1256" s="0" t="n">
        <v>85.46</v>
      </c>
      <c r="CI1256" s="18" t="n">
        <v>33336</v>
      </c>
      <c r="CJ1256" s="0" t="n">
        <v>2390.5</v>
      </c>
      <c r="CK1256" s="18" t="n">
        <v>30664</v>
      </c>
      <c r="CL1256" s="0" t="n">
        <v>111.099</v>
      </c>
      <c r="CM1256" s="18" t="n">
        <v>42198</v>
      </c>
      <c r="CN1256" s="0" t="n">
        <v>361.86</v>
      </c>
      <c r="CO1256" s="18" t="n">
        <v>44557</v>
      </c>
      <c r="CP1256" s="0" t="n">
        <v>4327.25</v>
      </c>
    </row>
    <row r="1257" customFormat="false" ht="15" hidden="false" customHeight="false" outlineLevel="0" collapsed="false">
      <c r="BU1257" s="18" t="n">
        <v>27382</v>
      </c>
      <c r="BV1257" s="0" t="n">
        <v>67.65</v>
      </c>
      <c r="BW1257" s="18" t="n">
        <v>27883</v>
      </c>
      <c r="BX1257" s="0" t="n">
        <v>108.1</v>
      </c>
      <c r="BY1257" s="18" t="n">
        <v>34754</v>
      </c>
      <c r="BZ1257" s="0" t="n">
        <v>791.08</v>
      </c>
      <c r="CC1257" s="18" t="n">
        <v>29124</v>
      </c>
      <c r="CD1257" s="0" t="n">
        <v>373.75</v>
      </c>
      <c r="CE1257" s="18" t="n">
        <v>32268</v>
      </c>
      <c r="CF1257" s="0" t="n">
        <v>17.39</v>
      </c>
      <c r="CG1257" s="18" t="n">
        <v>42804</v>
      </c>
      <c r="CH1257" s="0" t="n">
        <v>84.72</v>
      </c>
      <c r="CI1257" s="18" t="n">
        <v>33337</v>
      </c>
      <c r="CJ1257" s="0" t="n">
        <v>2383.7</v>
      </c>
      <c r="CK1257" s="18" t="n">
        <v>30665</v>
      </c>
      <c r="CL1257" s="0" t="n">
        <v>110.605</v>
      </c>
      <c r="CM1257" s="18" t="n">
        <v>42199</v>
      </c>
      <c r="CN1257" s="0" t="n">
        <v>362.93</v>
      </c>
      <c r="CO1257" s="18" t="n">
        <v>44558</v>
      </c>
      <c r="CP1257" s="0" t="n">
        <v>4052.17</v>
      </c>
    </row>
    <row r="1258" customFormat="false" ht="15" hidden="false" customHeight="false" outlineLevel="0" collapsed="false">
      <c r="BU1258" s="18" t="n">
        <v>27383</v>
      </c>
      <c r="BV1258" s="0" t="n">
        <v>66.91</v>
      </c>
      <c r="BW1258" s="18" t="n">
        <v>27884</v>
      </c>
      <c r="BX1258" s="0" t="n">
        <v>108.41</v>
      </c>
      <c r="BY1258" s="18" t="n">
        <v>34761</v>
      </c>
      <c r="BZ1258" s="0" t="n">
        <v>798.79</v>
      </c>
      <c r="CC1258" s="18" t="n">
        <v>29125</v>
      </c>
      <c r="CD1258" s="0" t="n">
        <v>395.5</v>
      </c>
      <c r="CE1258" s="18" t="n">
        <v>32269</v>
      </c>
      <c r="CF1258" s="0" t="n">
        <v>17.74</v>
      </c>
      <c r="CG1258" s="18" t="n">
        <v>42807</v>
      </c>
      <c r="CH1258" s="0" t="n">
        <v>85.9</v>
      </c>
      <c r="CI1258" s="18" t="n">
        <v>33338</v>
      </c>
      <c r="CJ1258" s="0" t="n">
        <v>2396.3</v>
      </c>
      <c r="CK1258" s="18" t="n">
        <v>30666</v>
      </c>
      <c r="CL1258" s="0" t="n">
        <v>110.709</v>
      </c>
      <c r="CM1258" s="18" t="n">
        <v>42200</v>
      </c>
      <c r="CN1258" s="0" t="n">
        <v>363.46</v>
      </c>
      <c r="CO1258" s="18" t="n">
        <v>44559</v>
      </c>
      <c r="CP1258" s="0" t="n">
        <v>3967.24</v>
      </c>
    </row>
    <row r="1259" customFormat="false" ht="15" hidden="false" customHeight="false" outlineLevel="0" collapsed="false">
      <c r="BU1259" s="18" t="n">
        <v>27386</v>
      </c>
      <c r="BV1259" s="0" t="n">
        <v>65.96</v>
      </c>
      <c r="BW1259" s="18" t="n">
        <v>27885</v>
      </c>
      <c r="BX1259" s="0" t="n">
        <v>108.29</v>
      </c>
      <c r="BY1259" s="18" t="n">
        <v>34768</v>
      </c>
      <c r="BZ1259" s="0" t="n">
        <v>802.22</v>
      </c>
      <c r="CC1259" s="18" t="n">
        <v>29126</v>
      </c>
      <c r="CD1259" s="0" t="n">
        <v>397.25</v>
      </c>
      <c r="CE1259" s="18" t="n">
        <v>32272</v>
      </c>
      <c r="CF1259" s="0" t="n">
        <v>17.54</v>
      </c>
      <c r="CG1259" s="18" t="n">
        <v>42808</v>
      </c>
      <c r="CH1259" s="0" t="n">
        <v>85.9</v>
      </c>
      <c r="CI1259" s="18" t="n">
        <v>33339</v>
      </c>
      <c r="CJ1259" s="0" t="n">
        <v>2428.6</v>
      </c>
      <c r="CK1259" s="18" t="n">
        <v>30669</v>
      </c>
      <c r="CL1259" s="0" t="n">
        <v>110.419</v>
      </c>
      <c r="CM1259" s="18" t="n">
        <v>42201</v>
      </c>
      <c r="CN1259" s="0" t="n">
        <v>347.64</v>
      </c>
      <c r="CO1259" s="18" t="n">
        <v>44560</v>
      </c>
      <c r="CP1259" s="0" t="n">
        <v>3942.72</v>
      </c>
    </row>
    <row r="1260" customFormat="false" ht="15" hidden="false" customHeight="false" outlineLevel="0" collapsed="false">
      <c r="BU1260" s="18" t="n">
        <v>27387</v>
      </c>
      <c r="BV1260" s="0" t="n">
        <v>66.88</v>
      </c>
      <c r="BW1260" s="18" t="n">
        <v>27886</v>
      </c>
      <c r="BX1260" s="0" t="n">
        <v>108.27</v>
      </c>
      <c r="BY1260" s="18" t="n">
        <v>34775</v>
      </c>
      <c r="BZ1260" s="0" t="n">
        <v>808.33</v>
      </c>
      <c r="CC1260" s="18" t="n">
        <v>29129</v>
      </c>
      <c r="CD1260" s="0" t="n">
        <v>414.75</v>
      </c>
      <c r="CE1260" s="18" t="n">
        <v>32273</v>
      </c>
      <c r="CF1260" s="0" t="n">
        <v>17.46</v>
      </c>
      <c r="CG1260" s="18" t="n">
        <v>42809</v>
      </c>
      <c r="CH1260" s="0" t="n">
        <v>88.59</v>
      </c>
      <c r="CI1260" s="18" t="n">
        <v>33340</v>
      </c>
      <c r="CJ1260" s="0" t="n">
        <v>2381.3</v>
      </c>
      <c r="CK1260" s="18" t="n">
        <v>30670</v>
      </c>
      <c r="CL1260" s="0" t="n">
        <v>109.973</v>
      </c>
      <c r="CM1260" s="18" t="n">
        <v>42202</v>
      </c>
      <c r="CN1260" s="0" t="n">
        <v>347.84</v>
      </c>
      <c r="CO1260" s="18" t="n">
        <v>44561</v>
      </c>
      <c r="CP1260" s="0" t="n">
        <v>3861.41</v>
      </c>
    </row>
    <row r="1261" customFormat="false" ht="15" hidden="false" customHeight="false" outlineLevel="0" collapsed="false">
      <c r="BU1261" s="18" t="n">
        <v>27389</v>
      </c>
      <c r="BV1261" s="0" t="n">
        <v>67.44</v>
      </c>
      <c r="BW1261" s="18" t="n">
        <v>27887</v>
      </c>
      <c r="BX1261" s="0" t="n">
        <v>108.72</v>
      </c>
      <c r="BY1261" s="18" t="n">
        <v>34782</v>
      </c>
      <c r="BZ1261" s="0" t="n">
        <v>818.67</v>
      </c>
      <c r="CC1261" s="18" t="n">
        <v>29130</v>
      </c>
      <c r="CD1261" s="0" t="n">
        <v>426</v>
      </c>
      <c r="CE1261" s="18" t="n">
        <v>32274</v>
      </c>
      <c r="CF1261" s="0" t="n">
        <v>17.49</v>
      </c>
      <c r="CG1261" s="18" t="n">
        <v>42810</v>
      </c>
      <c r="CH1261" s="0" t="n">
        <v>88.18</v>
      </c>
      <c r="CI1261" s="18" t="n">
        <v>33343</v>
      </c>
      <c r="CJ1261" s="0" t="n">
        <v>2392.8</v>
      </c>
      <c r="CK1261" s="18" t="n">
        <v>30671</v>
      </c>
      <c r="CL1261" s="0" t="n">
        <v>110.335</v>
      </c>
      <c r="CM1261" s="18" t="n">
        <v>42205</v>
      </c>
      <c r="CN1261" s="0" t="n">
        <v>346.94</v>
      </c>
      <c r="CO1261" s="18" t="n">
        <v>44564</v>
      </c>
      <c r="CP1261" s="0" t="n">
        <v>3914.64</v>
      </c>
    </row>
    <row r="1262" customFormat="false" ht="15" hidden="false" customHeight="false" outlineLevel="0" collapsed="false">
      <c r="BU1262" s="18" t="n">
        <v>27390</v>
      </c>
      <c r="BV1262" s="0" t="n">
        <v>67.14</v>
      </c>
      <c r="BW1262" s="18" t="n">
        <v>27890</v>
      </c>
      <c r="BX1262" s="0" t="n">
        <v>109.57</v>
      </c>
      <c r="BY1262" s="18" t="n">
        <v>34789</v>
      </c>
      <c r="BZ1262" s="0" t="n">
        <v>817.21</v>
      </c>
      <c r="CC1262" s="18" t="n">
        <v>29131</v>
      </c>
      <c r="CD1262" s="0" t="n">
        <v>402</v>
      </c>
      <c r="CE1262" s="18" t="n">
        <v>32275</v>
      </c>
      <c r="CF1262" s="0" t="n">
        <v>17.48</v>
      </c>
      <c r="CG1262" s="18" t="n">
        <v>42811</v>
      </c>
      <c r="CH1262" s="0" t="n">
        <v>88.9</v>
      </c>
      <c r="CI1262" s="18" t="n">
        <v>33344</v>
      </c>
      <c r="CJ1262" s="0" t="n">
        <v>2386.4</v>
      </c>
      <c r="CK1262" s="18" t="n">
        <v>30672</v>
      </c>
      <c r="CL1262" s="0" t="n">
        <v>110.536</v>
      </c>
      <c r="CM1262" s="18" t="n">
        <v>42206</v>
      </c>
      <c r="CN1262" s="0" t="n">
        <v>349.1</v>
      </c>
      <c r="CO1262" s="18" t="n">
        <v>44565</v>
      </c>
      <c r="CP1262" s="0" t="n">
        <v>4044.11</v>
      </c>
    </row>
    <row r="1263" customFormat="false" ht="15" hidden="false" customHeight="false" outlineLevel="0" collapsed="false">
      <c r="BU1263" s="18" t="n">
        <v>27393</v>
      </c>
      <c r="BV1263" s="0" t="n">
        <v>67.16</v>
      </c>
      <c r="BW1263" s="18" t="n">
        <v>27891</v>
      </c>
      <c r="BX1263" s="0" t="n">
        <v>109.52</v>
      </c>
      <c r="BY1263" s="18" t="n">
        <v>34796</v>
      </c>
      <c r="BZ1263" s="0" t="n">
        <v>814.69</v>
      </c>
      <c r="CC1263" s="18" t="n">
        <v>29132</v>
      </c>
      <c r="CD1263" s="0" t="n">
        <v>384</v>
      </c>
      <c r="CE1263" s="18" t="n">
        <v>32276</v>
      </c>
      <c r="CF1263" s="0" t="n">
        <v>17.49</v>
      </c>
      <c r="CG1263" s="18" t="n">
        <v>42814</v>
      </c>
      <c r="CH1263" s="0" t="n">
        <v>88.25</v>
      </c>
      <c r="CI1263" s="18" t="n">
        <v>33345</v>
      </c>
      <c r="CJ1263" s="0" t="n">
        <v>2411.7</v>
      </c>
      <c r="CK1263" s="18" t="n">
        <v>30673</v>
      </c>
      <c r="CL1263" s="0" t="n">
        <v>110.605</v>
      </c>
      <c r="CM1263" s="18" t="n">
        <v>42207</v>
      </c>
      <c r="CN1263" s="0" t="n">
        <v>345.66</v>
      </c>
      <c r="CO1263" s="18" t="n">
        <v>44566</v>
      </c>
      <c r="CP1263" s="0" t="n">
        <v>3811.77</v>
      </c>
    </row>
    <row r="1264" customFormat="false" ht="15" hidden="false" customHeight="false" outlineLevel="0" collapsed="false">
      <c r="BU1264" s="18" t="n">
        <v>27394</v>
      </c>
      <c r="BV1264" s="0" t="n">
        <v>68.56</v>
      </c>
      <c r="BW1264" s="18" t="n">
        <v>27892</v>
      </c>
      <c r="BX1264" s="0" t="n">
        <v>109.18</v>
      </c>
      <c r="BY1264" s="18" t="n">
        <v>34803</v>
      </c>
      <c r="BZ1264" s="0" t="n">
        <v>832.64</v>
      </c>
      <c r="CC1264" s="18" t="n">
        <v>29133</v>
      </c>
      <c r="CD1264" s="0" t="n">
        <v>385</v>
      </c>
      <c r="CE1264" s="18" t="n">
        <v>32279</v>
      </c>
      <c r="CF1264" s="0" t="n">
        <v>17.66</v>
      </c>
      <c r="CG1264" s="18" t="n">
        <v>42815</v>
      </c>
      <c r="CH1264" s="0" t="n">
        <v>87.7</v>
      </c>
      <c r="CI1264" s="18" t="n">
        <v>33346</v>
      </c>
      <c r="CJ1264" s="0" t="n">
        <v>2430.4</v>
      </c>
      <c r="CK1264" s="18" t="n">
        <v>30677</v>
      </c>
      <c r="CL1264" s="0" t="n">
        <v>110.609</v>
      </c>
      <c r="CM1264" s="18" t="n">
        <v>42208</v>
      </c>
      <c r="CN1264" s="0" t="n">
        <v>346.19</v>
      </c>
      <c r="CO1264" s="18" t="n">
        <v>44567</v>
      </c>
      <c r="CP1264" s="0" t="n">
        <v>3630.07</v>
      </c>
    </row>
    <row r="1265" customFormat="false" ht="15" hidden="false" customHeight="false" outlineLevel="0" collapsed="false">
      <c r="BU1265" s="18" t="n">
        <v>27396</v>
      </c>
      <c r="BV1265" s="0" t="n">
        <v>70.23</v>
      </c>
      <c r="BW1265" s="18" t="n">
        <v>27893</v>
      </c>
      <c r="BX1265" s="0" t="n">
        <v>108.63</v>
      </c>
      <c r="BY1265" s="18" t="n">
        <v>34810</v>
      </c>
      <c r="BZ1265" s="0" t="n">
        <v>823.44</v>
      </c>
      <c r="CC1265" s="18" t="n">
        <v>29136</v>
      </c>
      <c r="CD1265" s="0" t="n">
        <v>372</v>
      </c>
      <c r="CE1265" s="18" t="n">
        <v>32280</v>
      </c>
      <c r="CF1265" s="0" t="n">
        <v>17.76</v>
      </c>
      <c r="CG1265" s="18" t="n">
        <v>42816</v>
      </c>
      <c r="CH1265" s="0" t="n">
        <v>85.1</v>
      </c>
      <c r="CI1265" s="18" t="n">
        <v>33347</v>
      </c>
      <c r="CJ1265" s="0" t="n">
        <v>2397.7</v>
      </c>
      <c r="CK1265" s="18" t="n">
        <v>30678</v>
      </c>
      <c r="CL1265" s="0" t="n">
        <v>110.552</v>
      </c>
      <c r="CM1265" s="18" t="n">
        <v>42209</v>
      </c>
      <c r="CN1265" s="0" t="n">
        <v>360.2</v>
      </c>
      <c r="CO1265" s="18" t="n">
        <v>44568</v>
      </c>
      <c r="CP1265" s="0" t="n">
        <v>3405.64</v>
      </c>
    </row>
    <row r="1266" customFormat="false" ht="15" hidden="false" customHeight="false" outlineLevel="0" collapsed="false">
      <c r="BU1266" s="18" t="n">
        <v>27397</v>
      </c>
      <c r="BV1266" s="0" t="n">
        <v>70.71</v>
      </c>
      <c r="BW1266" s="18" t="n">
        <v>27894</v>
      </c>
      <c r="BX1266" s="0" t="n">
        <v>107.88</v>
      </c>
      <c r="BY1266" s="18" t="n">
        <v>34817</v>
      </c>
      <c r="BZ1266" s="0" t="n">
        <v>843.98</v>
      </c>
      <c r="CC1266" s="18" t="n">
        <v>29137</v>
      </c>
      <c r="CD1266" s="0" t="n">
        <v>385.8</v>
      </c>
      <c r="CE1266" s="18" t="n">
        <v>32281</v>
      </c>
      <c r="CF1266" s="0" t="n">
        <v>17.43</v>
      </c>
      <c r="CG1266" s="18" t="n">
        <v>42817</v>
      </c>
      <c r="CH1266" s="0" t="n">
        <v>84.83</v>
      </c>
      <c r="CI1266" s="18" t="n">
        <v>33350</v>
      </c>
      <c r="CJ1266" s="0" t="n">
        <v>2406.3</v>
      </c>
      <c r="CK1266" s="18" t="n">
        <v>30679</v>
      </c>
      <c r="CL1266" s="0" t="n">
        <v>110.717</v>
      </c>
      <c r="CM1266" s="18" t="n">
        <v>42212</v>
      </c>
      <c r="CN1266" s="0" t="n">
        <v>368.66</v>
      </c>
      <c r="CO1266" s="18" t="n">
        <v>44571</v>
      </c>
      <c r="CP1266" s="0" t="n">
        <v>3257.11</v>
      </c>
    </row>
    <row r="1267" customFormat="false" ht="15" hidden="false" customHeight="false" outlineLevel="0" collapsed="false">
      <c r="BU1267" s="18" t="n">
        <v>27400</v>
      </c>
      <c r="BV1267" s="0" t="n">
        <v>71.07</v>
      </c>
      <c r="BW1267" s="18" t="n">
        <v>27897</v>
      </c>
      <c r="BX1267" s="0" t="n">
        <v>107.47</v>
      </c>
      <c r="BY1267" s="18" t="n">
        <v>34824</v>
      </c>
      <c r="BZ1267" s="0" t="n">
        <v>843.54</v>
      </c>
      <c r="CC1267" s="18" t="n">
        <v>29138</v>
      </c>
      <c r="CD1267" s="0" t="n">
        <v>413</v>
      </c>
      <c r="CE1267" s="18" t="n">
        <v>32282</v>
      </c>
      <c r="CF1267" s="0" t="n">
        <v>17.45</v>
      </c>
      <c r="CG1267" s="18" t="n">
        <v>42818</v>
      </c>
      <c r="CH1267" s="0" t="n">
        <v>83.74</v>
      </c>
      <c r="CI1267" s="18" t="n">
        <v>33351</v>
      </c>
      <c r="CJ1267" s="0" t="n">
        <v>2439.1</v>
      </c>
      <c r="CK1267" s="18" t="n">
        <v>30680</v>
      </c>
      <c r="CL1267" s="0" t="n">
        <v>111.478</v>
      </c>
      <c r="CM1267" s="18" t="n">
        <v>42213</v>
      </c>
      <c r="CN1267" s="0" t="n">
        <v>369.49</v>
      </c>
      <c r="CO1267" s="18" t="n">
        <v>44572</v>
      </c>
      <c r="CP1267" s="0" t="n">
        <v>3434.13</v>
      </c>
    </row>
    <row r="1268" customFormat="false" ht="15" hidden="false" customHeight="false" outlineLevel="0" collapsed="false">
      <c r="BU1268" s="18" t="n">
        <v>27401</v>
      </c>
      <c r="BV1268" s="0" t="n">
        <v>71.02</v>
      </c>
      <c r="BW1268" s="18" t="n">
        <v>27898</v>
      </c>
      <c r="BX1268" s="0" t="n">
        <v>107.41</v>
      </c>
      <c r="BY1268" s="18" t="n">
        <v>34831</v>
      </c>
      <c r="BZ1268" s="0" t="n">
        <v>858.94</v>
      </c>
      <c r="CC1268" s="18" t="n">
        <v>29139</v>
      </c>
      <c r="CD1268" s="0" t="n">
        <v>401.5</v>
      </c>
      <c r="CE1268" s="18" t="n">
        <v>32283</v>
      </c>
      <c r="CF1268" s="0" t="n">
        <v>17.17</v>
      </c>
      <c r="CG1268" s="18" t="n">
        <v>42821</v>
      </c>
      <c r="CH1268" s="0" t="n">
        <v>81.18</v>
      </c>
      <c r="CI1268" s="18" t="n">
        <v>33352</v>
      </c>
      <c r="CJ1268" s="0" t="n">
        <v>2386.9</v>
      </c>
      <c r="CK1268" s="18" t="n">
        <v>30684</v>
      </c>
      <c r="CL1268" s="0" t="n">
        <v>111.594</v>
      </c>
      <c r="CM1268" s="18" t="n">
        <v>42214</v>
      </c>
      <c r="CN1268" s="0" t="n">
        <v>364.31</v>
      </c>
      <c r="CO1268" s="18" t="n">
        <v>44573</v>
      </c>
      <c r="CP1268" s="0" t="n">
        <v>3583.77</v>
      </c>
    </row>
    <row r="1269" customFormat="false" ht="15" hidden="false" customHeight="false" outlineLevel="0" collapsed="false">
      <c r="BU1269" s="18" t="n">
        <v>27402</v>
      </c>
      <c r="BV1269" s="0" t="n">
        <v>70.04</v>
      </c>
      <c r="BW1269" s="18" t="n">
        <v>27899</v>
      </c>
      <c r="BX1269" s="0" t="n">
        <v>107.54</v>
      </c>
      <c r="BY1269" s="18" t="n">
        <v>34838</v>
      </c>
      <c r="BZ1269" s="0" t="n">
        <v>864.32</v>
      </c>
      <c r="CC1269" s="18" t="n">
        <v>29140</v>
      </c>
      <c r="CD1269" s="0" t="n">
        <v>395</v>
      </c>
      <c r="CE1269" s="18" t="n">
        <v>32286</v>
      </c>
      <c r="CF1269" s="0" t="n">
        <v>17.35</v>
      </c>
      <c r="CG1269" s="18" t="n">
        <v>42822</v>
      </c>
      <c r="CH1269" s="0" t="n">
        <v>79.73</v>
      </c>
      <c r="CI1269" s="18" t="n">
        <v>33353</v>
      </c>
      <c r="CJ1269" s="0" t="n">
        <v>2432.9</v>
      </c>
      <c r="CK1269" s="18" t="n">
        <v>30685</v>
      </c>
      <c r="CL1269" s="0" t="n">
        <v>112.866</v>
      </c>
      <c r="CM1269" s="18" t="n">
        <v>42215</v>
      </c>
      <c r="CN1269" s="0" t="n">
        <v>359.35</v>
      </c>
      <c r="CO1269" s="18" t="n">
        <v>44574</v>
      </c>
      <c r="CP1269" s="0" t="n">
        <v>3457.67</v>
      </c>
    </row>
    <row r="1270" customFormat="false" ht="15" hidden="false" customHeight="false" outlineLevel="0" collapsed="false">
      <c r="BU1270" s="18" t="n">
        <v>27403</v>
      </c>
      <c r="BV1270" s="0" t="n">
        <v>71.17</v>
      </c>
      <c r="BW1270" s="18" t="n">
        <v>27900</v>
      </c>
      <c r="BX1270" s="0" t="n">
        <v>108.13</v>
      </c>
      <c r="BY1270" s="18" t="n">
        <v>34845</v>
      </c>
      <c r="BZ1270" s="0" t="n">
        <v>871.87</v>
      </c>
      <c r="CC1270" s="18" t="n">
        <v>29143</v>
      </c>
      <c r="CD1270" s="0" t="n">
        <v>402.9</v>
      </c>
      <c r="CE1270" s="18" t="n">
        <v>32287</v>
      </c>
      <c r="CF1270" s="0" t="n">
        <v>17.4</v>
      </c>
      <c r="CG1270" s="18" t="n">
        <v>42823</v>
      </c>
      <c r="CH1270" s="0" t="n">
        <v>80.36</v>
      </c>
      <c r="CI1270" s="18" t="n">
        <v>33354</v>
      </c>
      <c r="CJ1270" s="0" t="n">
        <v>2407</v>
      </c>
      <c r="CK1270" s="18" t="n">
        <v>30686</v>
      </c>
      <c r="CL1270" s="0" t="n">
        <v>114.371</v>
      </c>
      <c r="CM1270" s="18" t="n">
        <v>42216</v>
      </c>
      <c r="CN1270" s="0" t="n">
        <v>355.86</v>
      </c>
      <c r="CO1270" s="18" t="n">
        <v>44575</v>
      </c>
      <c r="CP1270" s="0" t="n">
        <v>3499.95</v>
      </c>
    </row>
    <row r="1271" customFormat="false" ht="15" hidden="false" customHeight="false" outlineLevel="0" collapsed="false">
      <c r="BU1271" s="18" t="n">
        <v>27404</v>
      </c>
      <c r="BV1271" s="0" t="n">
        <v>72.61</v>
      </c>
      <c r="BW1271" s="18" t="n">
        <v>27901</v>
      </c>
      <c r="BX1271" s="0" t="n">
        <v>107.29</v>
      </c>
      <c r="BY1271" s="18" t="n">
        <v>34852</v>
      </c>
      <c r="BZ1271" s="0" t="n">
        <v>872.97</v>
      </c>
      <c r="CC1271" s="18" t="n">
        <v>29144</v>
      </c>
      <c r="CD1271" s="0" t="n">
        <v>394.25</v>
      </c>
      <c r="CE1271" s="18" t="n">
        <v>32288</v>
      </c>
      <c r="CF1271" s="0" t="n">
        <v>17.37</v>
      </c>
      <c r="CG1271" s="18" t="n">
        <v>42824</v>
      </c>
      <c r="CH1271" s="0" t="n">
        <v>80.1</v>
      </c>
      <c r="CI1271" s="18" t="n">
        <v>33357</v>
      </c>
      <c r="CJ1271" s="0" t="n">
        <v>2408.1</v>
      </c>
      <c r="CK1271" s="18" t="n">
        <v>30687</v>
      </c>
      <c r="CL1271" s="0" t="n">
        <v>115.377</v>
      </c>
      <c r="CM1271" s="18" t="n">
        <v>42219</v>
      </c>
      <c r="CN1271" s="0" t="n">
        <v>354.86</v>
      </c>
      <c r="CO1271" s="18" t="n">
        <v>44579</v>
      </c>
      <c r="CP1271" s="0" t="n">
        <v>3303.58</v>
      </c>
    </row>
    <row r="1272" customFormat="false" ht="15" hidden="false" customHeight="false" outlineLevel="0" collapsed="false">
      <c r="BU1272" s="18" t="n">
        <v>27407</v>
      </c>
      <c r="BV1272" s="0" t="n">
        <v>72.31</v>
      </c>
      <c r="BW1272" s="18" t="n">
        <v>27904</v>
      </c>
      <c r="BX1272" s="0" t="n">
        <v>106.06</v>
      </c>
      <c r="BY1272" s="18" t="n">
        <v>34859</v>
      </c>
      <c r="BZ1272" s="0" t="n">
        <v>884.38</v>
      </c>
      <c r="CC1272" s="18" t="n">
        <v>29145</v>
      </c>
      <c r="CD1272" s="0" t="n">
        <v>386</v>
      </c>
      <c r="CE1272" s="18" t="n">
        <v>32289</v>
      </c>
      <c r="CF1272" s="0" t="n">
        <v>17.54</v>
      </c>
      <c r="CG1272" s="18" t="n">
        <v>42825</v>
      </c>
      <c r="CH1272" s="0" t="n">
        <v>80.21</v>
      </c>
      <c r="CI1272" s="18" t="n">
        <v>33358</v>
      </c>
      <c r="CJ1272" s="0" t="n">
        <v>2387.5</v>
      </c>
      <c r="CK1272" s="18" t="n">
        <v>30690</v>
      </c>
      <c r="CL1272" s="0" t="n">
        <v>115.433</v>
      </c>
      <c r="CM1272" s="18" t="n">
        <v>42220</v>
      </c>
      <c r="CN1272" s="0" t="n">
        <v>356.64</v>
      </c>
      <c r="CO1272" s="18" t="n">
        <v>44580</v>
      </c>
      <c r="CP1272" s="0" t="n">
        <v>3292.99</v>
      </c>
    </row>
    <row r="1273" customFormat="false" ht="15" hidden="false" customHeight="false" outlineLevel="0" collapsed="false">
      <c r="BU1273" s="18" t="n">
        <v>27408</v>
      </c>
      <c r="BV1273" s="0" t="n">
        <v>71.68</v>
      </c>
      <c r="BW1273" s="18" t="n">
        <v>27905</v>
      </c>
      <c r="BX1273" s="0" t="n">
        <v>105.99</v>
      </c>
      <c r="BY1273" s="18" t="n">
        <v>34866</v>
      </c>
      <c r="BZ1273" s="0" t="n">
        <v>908.64</v>
      </c>
      <c r="CC1273" s="18" t="n">
        <v>29146</v>
      </c>
      <c r="CD1273" s="0" t="n">
        <v>380.5</v>
      </c>
      <c r="CE1273" s="18" t="n">
        <v>32290</v>
      </c>
      <c r="CF1273" s="0" t="n">
        <v>17.43</v>
      </c>
      <c r="CG1273" s="18" t="n">
        <v>42826</v>
      </c>
      <c r="CH1273" s="0" t="n">
        <v>79.7</v>
      </c>
      <c r="CI1273" s="18" t="n">
        <v>33359</v>
      </c>
      <c r="CJ1273" s="0" t="n">
        <v>2335.5</v>
      </c>
      <c r="CK1273" s="18" t="n">
        <v>30691</v>
      </c>
      <c r="CL1273" s="0" t="n">
        <v>115.554</v>
      </c>
      <c r="CM1273" s="18" t="n">
        <v>42221</v>
      </c>
      <c r="CN1273" s="0" t="n">
        <v>353.54</v>
      </c>
      <c r="CO1273" s="18" t="n">
        <v>44581</v>
      </c>
      <c r="CP1273" s="0" t="n">
        <v>3379.79</v>
      </c>
    </row>
    <row r="1274" customFormat="false" ht="15" hidden="false" customHeight="false" outlineLevel="0" collapsed="false">
      <c r="BU1274" s="18" t="n">
        <v>27409</v>
      </c>
      <c r="BV1274" s="0" t="n">
        <v>72.14</v>
      </c>
      <c r="BW1274" s="18" t="n">
        <v>27906</v>
      </c>
      <c r="BX1274" s="0" t="n">
        <v>105.86</v>
      </c>
      <c r="BY1274" s="18" t="n">
        <v>34873</v>
      </c>
      <c r="BZ1274" s="0" t="n">
        <v>938.95</v>
      </c>
      <c r="CC1274" s="18" t="n">
        <v>29147</v>
      </c>
      <c r="CD1274" s="0" t="n">
        <v>393</v>
      </c>
      <c r="CE1274" s="18" t="n">
        <v>32294</v>
      </c>
      <c r="CF1274" s="0" t="n">
        <v>17.51</v>
      </c>
      <c r="CG1274" s="18" t="n">
        <v>42830</v>
      </c>
      <c r="CH1274" s="0" t="n">
        <v>79.87</v>
      </c>
      <c r="CI1274" s="18" t="n">
        <v>33360</v>
      </c>
      <c r="CJ1274" s="0" t="n">
        <v>2374.4</v>
      </c>
      <c r="CK1274" s="18" t="n">
        <v>30692</v>
      </c>
      <c r="CL1274" s="0" t="n">
        <v>115.654</v>
      </c>
      <c r="CM1274" s="18" t="n">
        <v>42222</v>
      </c>
      <c r="CN1274" s="0" t="n">
        <v>348.51</v>
      </c>
      <c r="CO1274" s="18" t="n">
        <v>44582</v>
      </c>
      <c r="CP1274" s="0" t="n">
        <v>2899.8</v>
      </c>
    </row>
    <row r="1275" customFormat="false" ht="15" hidden="false" customHeight="false" outlineLevel="0" collapsed="false">
      <c r="BU1275" s="18" t="n">
        <v>27410</v>
      </c>
      <c r="BV1275" s="0" t="n">
        <v>72.05</v>
      </c>
      <c r="BW1275" s="18" t="n">
        <v>27907</v>
      </c>
      <c r="BX1275" s="0" t="n">
        <v>105.75</v>
      </c>
      <c r="BY1275" s="18" t="n">
        <v>34880</v>
      </c>
      <c r="BZ1275" s="0" t="n">
        <v>933.45</v>
      </c>
      <c r="CC1275" s="18" t="n">
        <v>29150</v>
      </c>
      <c r="CD1275" s="0" t="n">
        <v>392</v>
      </c>
      <c r="CE1275" s="18" t="n">
        <v>32295</v>
      </c>
      <c r="CF1275" s="0" t="n">
        <v>17.58</v>
      </c>
      <c r="CG1275" s="18" t="n">
        <v>42831</v>
      </c>
      <c r="CH1275" s="0" t="n">
        <v>79.15</v>
      </c>
      <c r="CI1275" s="18" t="n">
        <v>33361</v>
      </c>
      <c r="CJ1275" s="0" t="n">
        <v>2298.9</v>
      </c>
      <c r="CK1275" s="18" t="n">
        <v>30693</v>
      </c>
      <c r="CL1275" s="0" t="n">
        <v>115.872</v>
      </c>
      <c r="CM1275" s="18" t="n">
        <v>42223</v>
      </c>
      <c r="CN1275" s="0" t="n">
        <v>349.58</v>
      </c>
      <c r="CO1275" s="18" t="n">
        <v>44585</v>
      </c>
      <c r="CP1275" s="0" t="n">
        <v>2603.64</v>
      </c>
    </row>
    <row r="1276" customFormat="false" ht="15" hidden="false" customHeight="false" outlineLevel="0" collapsed="false">
      <c r="BU1276" s="18" t="n">
        <v>27411</v>
      </c>
      <c r="BV1276" s="0" t="n">
        <v>70.96</v>
      </c>
      <c r="BW1276" s="18" t="n">
        <v>27908</v>
      </c>
      <c r="BX1276" s="0" t="n">
        <v>106.33</v>
      </c>
      <c r="BY1276" s="18" t="n">
        <v>34887</v>
      </c>
      <c r="BZ1276" s="0" t="n">
        <v>969.75</v>
      </c>
      <c r="CC1276" s="18" t="n">
        <v>29151</v>
      </c>
      <c r="CD1276" s="0" t="n">
        <v>385</v>
      </c>
      <c r="CE1276" s="18" t="n">
        <v>32296</v>
      </c>
      <c r="CF1276" s="0" t="n">
        <v>17.65</v>
      </c>
      <c r="CG1276" s="18" t="n">
        <v>42832</v>
      </c>
      <c r="CH1276" s="0" t="n">
        <v>76.49</v>
      </c>
      <c r="CI1276" s="18" t="n">
        <v>33365</v>
      </c>
      <c r="CJ1276" s="0" t="n">
        <v>2302.1</v>
      </c>
      <c r="CK1276" s="18" t="n">
        <v>30694</v>
      </c>
      <c r="CL1276" s="0" t="n">
        <v>115.602</v>
      </c>
      <c r="CM1276" s="18" t="n">
        <v>42226</v>
      </c>
      <c r="CN1276" s="0" t="n">
        <v>331.41</v>
      </c>
      <c r="CO1276" s="18" t="n">
        <v>44586</v>
      </c>
      <c r="CP1276" s="0" t="n">
        <v>2585.7</v>
      </c>
    </row>
    <row r="1277" customFormat="false" ht="15" hidden="false" customHeight="false" outlineLevel="0" collapsed="false">
      <c r="BU1277" s="18" t="n">
        <v>27414</v>
      </c>
      <c r="BV1277" s="0" t="n">
        <v>71.08</v>
      </c>
      <c r="BW1277" s="18" t="n">
        <v>27911</v>
      </c>
      <c r="BX1277" s="0" t="n">
        <v>106.53</v>
      </c>
      <c r="BY1277" s="18" t="n">
        <v>34894</v>
      </c>
      <c r="BZ1277" s="0" t="n">
        <v>999.33</v>
      </c>
      <c r="CC1277" s="18" t="n">
        <v>29152</v>
      </c>
      <c r="CD1277" s="0" t="n">
        <v>395</v>
      </c>
      <c r="CE1277" s="18" t="n">
        <v>32297</v>
      </c>
      <c r="CF1277" s="0" t="n">
        <v>17.5</v>
      </c>
      <c r="CG1277" s="18" t="n">
        <v>42835</v>
      </c>
      <c r="CH1277" s="0" t="n">
        <v>74.21</v>
      </c>
      <c r="CI1277" s="18" t="n">
        <v>33366</v>
      </c>
      <c r="CJ1277" s="0" t="n">
        <v>2319.9</v>
      </c>
      <c r="CK1277" s="18" t="n">
        <v>30697</v>
      </c>
      <c r="CL1277" s="0" t="n">
        <v>115.505</v>
      </c>
      <c r="CM1277" s="18" t="n">
        <v>42227</v>
      </c>
      <c r="CN1277" s="0" t="n">
        <v>332.76</v>
      </c>
      <c r="CO1277" s="18" t="n">
        <v>44587</v>
      </c>
      <c r="CP1277" s="0" t="n">
        <v>2664.34</v>
      </c>
    </row>
    <row r="1278" customFormat="false" ht="15" hidden="false" customHeight="false" outlineLevel="0" collapsed="false">
      <c r="BU1278" s="18" t="n">
        <v>27415</v>
      </c>
      <c r="BV1278" s="0" t="n">
        <v>70.7</v>
      </c>
      <c r="BW1278" s="18" t="n">
        <v>27912</v>
      </c>
      <c r="BX1278" s="0" t="n">
        <v>106.36</v>
      </c>
      <c r="BY1278" s="18" t="n">
        <v>34901</v>
      </c>
      <c r="BZ1278" s="0" t="n">
        <v>961.77</v>
      </c>
      <c r="CC1278" s="18" t="n">
        <v>29153</v>
      </c>
      <c r="CD1278" s="0" t="n">
        <v>391.8</v>
      </c>
      <c r="CE1278" s="18" t="n">
        <v>32300</v>
      </c>
      <c r="CF1278" s="0" t="n">
        <v>17.26</v>
      </c>
      <c r="CG1278" s="18" t="n">
        <v>42836</v>
      </c>
      <c r="CH1278" s="0" t="n">
        <v>73.23</v>
      </c>
      <c r="CI1278" s="18" t="n">
        <v>33367</v>
      </c>
      <c r="CJ1278" s="0" t="n">
        <v>2312.3</v>
      </c>
      <c r="CK1278" s="18" t="n">
        <v>30698</v>
      </c>
      <c r="CL1278" s="0" t="n">
        <v>115.699</v>
      </c>
      <c r="CM1278" s="18" t="n">
        <v>42228</v>
      </c>
      <c r="CN1278" s="0" t="n">
        <v>337.38</v>
      </c>
      <c r="CO1278" s="18" t="n">
        <v>44588</v>
      </c>
      <c r="CP1278" s="0" t="n">
        <v>2487.52</v>
      </c>
    </row>
    <row r="1279" customFormat="false" ht="15" hidden="false" customHeight="false" outlineLevel="0" collapsed="false">
      <c r="BU1279" s="18" t="n">
        <v>27416</v>
      </c>
      <c r="BV1279" s="0" t="n">
        <v>71.74</v>
      </c>
      <c r="BW1279" s="18" t="n">
        <v>27913</v>
      </c>
      <c r="BX1279" s="0" t="n">
        <v>106.53</v>
      </c>
      <c r="BY1279" s="18" t="n">
        <v>34908</v>
      </c>
      <c r="BZ1279" s="0" t="n">
        <v>1005.28</v>
      </c>
      <c r="CC1279" s="18" t="n">
        <v>29154</v>
      </c>
      <c r="CD1279" s="0" t="n">
        <v>375</v>
      </c>
      <c r="CE1279" s="18" t="n">
        <v>32301</v>
      </c>
      <c r="CF1279" s="0" t="n">
        <v>17.37</v>
      </c>
      <c r="CG1279" s="18" t="n">
        <v>42837</v>
      </c>
      <c r="CH1279" s="0" t="n">
        <v>70.91</v>
      </c>
      <c r="CI1279" s="18" t="n">
        <v>33368</v>
      </c>
      <c r="CJ1279" s="0" t="n">
        <v>2292.5</v>
      </c>
      <c r="CK1279" s="18" t="n">
        <v>30699</v>
      </c>
      <c r="CL1279" s="0" t="n">
        <v>115.731</v>
      </c>
      <c r="CM1279" s="18" t="n">
        <v>42229</v>
      </c>
      <c r="CN1279" s="0" t="n">
        <v>331.71</v>
      </c>
      <c r="CO1279" s="18" t="n">
        <v>44589</v>
      </c>
      <c r="CP1279" s="0" t="n">
        <v>2658.19</v>
      </c>
    </row>
    <row r="1280" customFormat="false" ht="15" hidden="false" customHeight="false" outlineLevel="0" collapsed="false">
      <c r="BU1280" s="18" t="n">
        <v>27417</v>
      </c>
      <c r="BV1280" s="0" t="n">
        <v>72.07</v>
      </c>
      <c r="BW1280" s="18" t="n">
        <v>27914</v>
      </c>
      <c r="BX1280" s="0" t="n">
        <v>106.25</v>
      </c>
      <c r="BY1280" s="18" t="n">
        <v>34915</v>
      </c>
      <c r="BZ1280" s="0" t="n">
        <v>991.11</v>
      </c>
      <c r="CC1280" s="18" t="n">
        <v>29157</v>
      </c>
      <c r="CD1280" s="0" t="n">
        <v>374</v>
      </c>
      <c r="CE1280" s="18" t="n">
        <v>32302</v>
      </c>
      <c r="CF1280" s="0" t="n">
        <v>17.33</v>
      </c>
      <c r="CG1280" s="18" t="n">
        <v>42838</v>
      </c>
      <c r="CH1280" s="0" t="n">
        <v>66.53</v>
      </c>
      <c r="CI1280" s="18" t="n">
        <v>33371</v>
      </c>
      <c r="CJ1280" s="0" t="n">
        <v>2297</v>
      </c>
      <c r="CK1280" s="18" t="n">
        <v>30700</v>
      </c>
      <c r="CL1280" s="0" t="n">
        <v>115.582</v>
      </c>
      <c r="CM1280" s="18" t="n">
        <v>42230</v>
      </c>
      <c r="CN1280" s="0" t="n">
        <v>333.2</v>
      </c>
      <c r="CO1280" s="18" t="n">
        <v>44592</v>
      </c>
      <c r="CP1280" s="0" t="n">
        <v>2847.04</v>
      </c>
    </row>
    <row r="1281" customFormat="false" ht="15" hidden="false" customHeight="false" outlineLevel="0" collapsed="false">
      <c r="BU1281" s="18" t="n">
        <v>27418</v>
      </c>
      <c r="BV1281" s="0" t="n">
        <v>72.98</v>
      </c>
      <c r="BW1281" s="18" t="n">
        <v>27915</v>
      </c>
      <c r="BX1281" s="0" t="n">
        <v>105.72</v>
      </c>
      <c r="BY1281" s="18" t="n">
        <v>34922</v>
      </c>
      <c r="BZ1281" s="0" t="n">
        <v>1004.11</v>
      </c>
      <c r="CC1281" s="18" t="n">
        <v>29158</v>
      </c>
      <c r="CD1281" s="0" t="n">
        <v>377.6</v>
      </c>
      <c r="CE1281" s="18" t="n">
        <v>32303</v>
      </c>
      <c r="CF1281" s="0" t="n">
        <v>17.07</v>
      </c>
      <c r="CG1281" s="18" t="n">
        <v>42839</v>
      </c>
      <c r="CH1281" s="0" t="n">
        <v>65.57</v>
      </c>
      <c r="CI1281" s="18" t="n">
        <v>33372</v>
      </c>
      <c r="CJ1281" s="0" t="n">
        <v>2247.9</v>
      </c>
      <c r="CK1281" s="18" t="n">
        <v>30701</v>
      </c>
      <c r="CL1281" s="0" t="n">
        <v>114.946</v>
      </c>
      <c r="CM1281" s="18" t="n">
        <v>42233</v>
      </c>
      <c r="CN1281" s="0" t="n">
        <v>322.35</v>
      </c>
      <c r="CO1281" s="18" t="n">
        <v>44593</v>
      </c>
      <c r="CP1281" s="0" t="n">
        <v>2947.92</v>
      </c>
    </row>
    <row r="1282" customFormat="false" ht="15" hidden="false" customHeight="false" outlineLevel="0" collapsed="false">
      <c r="BU1282" s="18" t="n">
        <v>27421</v>
      </c>
      <c r="BV1282" s="0" t="n">
        <v>75.37</v>
      </c>
      <c r="BW1282" s="18" t="n">
        <v>27918</v>
      </c>
      <c r="BX1282" s="0" t="n">
        <v>105.4</v>
      </c>
      <c r="BY1282" s="18" t="n">
        <v>34929</v>
      </c>
      <c r="BZ1282" s="0" t="n">
        <v>1031.28</v>
      </c>
      <c r="CC1282" s="18" t="n">
        <v>29159</v>
      </c>
      <c r="CD1282" s="0" t="n">
        <v>382</v>
      </c>
      <c r="CE1282" s="18" t="n">
        <v>32304</v>
      </c>
      <c r="CF1282" s="0" t="n">
        <v>16.73</v>
      </c>
      <c r="CG1282" s="18" t="n">
        <v>42842</v>
      </c>
      <c r="CH1282" s="0" t="n">
        <v>63.55</v>
      </c>
      <c r="CI1282" s="18" t="n">
        <v>33373</v>
      </c>
      <c r="CJ1282" s="0" t="n">
        <v>2229.8</v>
      </c>
      <c r="CK1282" s="18" t="n">
        <v>30704</v>
      </c>
      <c r="CL1282" s="0" t="n">
        <v>113.562</v>
      </c>
      <c r="CM1282" s="18" t="n">
        <v>42234</v>
      </c>
      <c r="CN1282" s="0" t="n">
        <v>313.33</v>
      </c>
      <c r="CO1282" s="18" t="n">
        <v>44594</v>
      </c>
      <c r="CP1282" s="0" t="n">
        <v>2880.11</v>
      </c>
    </row>
    <row r="1283" customFormat="false" ht="15" hidden="false" customHeight="false" outlineLevel="0" collapsed="false">
      <c r="BU1283" s="18" t="n">
        <v>27422</v>
      </c>
      <c r="BV1283" s="0" t="n">
        <v>76.03</v>
      </c>
      <c r="BW1283" s="18" t="n">
        <v>27919</v>
      </c>
      <c r="BX1283" s="0" t="n">
        <v>105.68</v>
      </c>
      <c r="BY1283" s="18" t="n">
        <v>34936</v>
      </c>
      <c r="BZ1283" s="0" t="n">
        <v>1019.98</v>
      </c>
      <c r="CC1283" s="18" t="n">
        <v>29160</v>
      </c>
      <c r="CD1283" s="0" t="n">
        <v>378.5</v>
      </c>
      <c r="CE1283" s="18" t="n">
        <v>32307</v>
      </c>
      <c r="CF1283" s="0" t="n">
        <v>16.43</v>
      </c>
      <c r="CG1283" s="18" t="n">
        <v>42843</v>
      </c>
      <c r="CH1283" s="0" t="n">
        <v>60.2</v>
      </c>
      <c r="CI1283" s="18" t="n">
        <v>33374</v>
      </c>
      <c r="CJ1283" s="0" t="n">
        <v>2223.3</v>
      </c>
      <c r="CK1283" s="18" t="n">
        <v>30705</v>
      </c>
      <c r="CL1283" s="0" t="n">
        <v>113.272</v>
      </c>
      <c r="CM1283" s="18" t="n">
        <v>42235</v>
      </c>
      <c r="CN1283" s="0" t="n">
        <v>283.89</v>
      </c>
      <c r="CO1283" s="18" t="n">
        <v>44595</v>
      </c>
      <c r="CP1283" s="0" t="n">
        <v>2736.65</v>
      </c>
    </row>
    <row r="1284" customFormat="false" ht="15" hidden="false" customHeight="false" outlineLevel="0" collapsed="false">
      <c r="BU1284" s="18" t="n">
        <v>27423</v>
      </c>
      <c r="BV1284" s="0" t="n">
        <v>77.26</v>
      </c>
      <c r="BW1284" s="18" t="n">
        <v>27920</v>
      </c>
      <c r="BX1284" s="0" t="n">
        <v>105.5</v>
      </c>
      <c r="BY1284" s="18" t="n">
        <v>34943</v>
      </c>
      <c r="BZ1284" s="0" t="n">
        <v>1019.47</v>
      </c>
      <c r="CC1284" s="18" t="n">
        <v>29161</v>
      </c>
      <c r="CD1284" s="0" t="n">
        <v>372.8</v>
      </c>
      <c r="CE1284" s="18" t="n">
        <v>32308</v>
      </c>
      <c r="CF1284" s="0" t="n">
        <v>16.83</v>
      </c>
      <c r="CG1284" s="18" t="n">
        <v>42844</v>
      </c>
      <c r="CH1284" s="0" t="n">
        <v>59.92</v>
      </c>
      <c r="CI1284" s="18" t="n">
        <v>33375</v>
      </c>
      <c r="CJ1284" s="0" t="n">
        <v>2140.4</v>
      </c>
      <c r="CK1284" s="18" t="n">
        <v>30706</v>
      </c>
      <c r="CL1284" s="0" t="n">
        <v>112.898</v>
      </c>
      <c r="CM1284" s="18" t="n">
        <v>42236</v>
      </c>
      <c r="CN1284" s="0" t="n">
        <v>295.16</v>
      </c>
      <c r="CO1284" s="18" t="n">
        <v>44596</v>
      </c>
      <c r="CP1284" s="0" t="n">
        <v>3128.61</v>
      </c>
    </row>
    <row r="1285" customFormat="false" ht="15" hidden="false" customHeight="false" outlineLevel="0" collapsed="false">
      <c r="BU1285" s="18" t="n">
        <v>27424</v>
      </c>
      <c r="BV1285" s="0" t="n">
        <v>76.21</v>
      </c>
      <c r="BW1285" s="18" t="n">
        <v>27921</v>
      </c>
      <c r="BX1285" s="0" t="n">
        <v>105.95</v>
      </c>
      <c r="BY1285" s="18" t="n">
        <v>34950</v>
      </c>
      <c r="BZ1285" s="0" t="n">
        <v>1060.03</v>
      </c>
      <c r="CC1285" s="18" t="n">
        <v>29164</v>
      </c>
      <c r="CD1285" s="0" t="n">
        <v>381</v>
      </c>
      <c r="CE1285" s="18" t="n">
        <v>32309</v>
      </c>
      <c r="CF1285" s="0" t="n">
        <v>16.53</v>
      </c>
      <c r="CG1285" s="18" t="n">
        <v>42845</v>
      </c>
      <c r="CH1285" s="0" t="n">
        <v>60.59</v>
      </c>
      <c r="CI1285" s="18" t="n">
        <v>33378</v>
      </c>
      <c r="CJ1285" s="0" t="n">
        <v>2242.2</v>
      </c>
      <c r="CK1285" s="18" t="n">
        <v>30707</v>
      </c>
      <c r="CL1285" s="0" t="n">
        <v>112.351</v>
      </c>
      <c r="CM1285" s="18" t="n">
        <v>42237</v>
      </c>
      <c r="CN1285" s="0" t="n">
        <v>291.43</v>
      </c>
      <c r="CO1285" s="18" t="n">
        <v>44599</v>
      </c>
      <c r="CP1285" s="0" t="n">
        <v>3340.79</v>
      </c>
    </row>
    <row r="1286" customFormat="false" ht="15" hidden="false" customHeight="false" outlineLevel="0" collapsed="false">
      <c r="BU1286" s="18" t="n">
        <v>27425</v>
      </c>
      <c r="BV1286" s="0" t="n">
        <v>76.98</v>
      </c>
      <c r="BW1286" s="18" t="n">
        <v>27922</v>
      </c>
      <c r="BX1286" s="0" t="n">
        <v>106.95</v>
      </c>
      <c r="BY1286" s="18" t="n">
        <v>34957</v>
      </c>
      <c r="BZ1286" s="0" t="n">
        <v>1051.1</v>
      </c>
      <c r="CC1286" s="18" t="n">
        <v>29165</v>
      </c>
      <c r="CD1286" s="0" t="n">
        <v>384.3</v>
      </c>
      <c r="CE1286" s="18" t="n">
        <v>32310</v>
      </c>
      <c r="CF1286" s="0" t="n">
        <v>16.66</v>
      </c>
      <c r="CG1286" s="18" t="n">
        <v>42846</v>
      </c>
      <c r="CH1286" s="0" t="n">
        <v>63.55</v>
      </c>
      <c r="CI1286" s="18" t="n">
        <v>33379</v>
      </c>
      <c r="CJ1286" s="0" t="n">
        <v>2226.4</v>
      </c>
      <c r="CK1286" s="18" t="n">
        <v>30708</v>
      </c>
      <c r="CL1286" s="0" t="n">
        <v>111.578</v>
      </c>
      <c r="CM1286" s="18" t="n">
        <v>42240</v>
      </c>
      <c r="CN1286" s="0" t="n">
        <v>268.96</v>
      </c>
      <c r="CO1286" s="18" t="n">
        <v>44600</v>
      </c>
      <c r="CP1286" s="0" t="n">
        <v>3297.28</v>
      </c>
    </row>
    <row r="1287" customFormat="false" ht="15" hidden="false" customHeight="false" outlineLevel="0" collapsed="false">
      <c r="BU1287" s="18" t="n">
        <v>27428</v>
      </c>
      <c r="BV1287" s="0" t="n">
        <v>77.82</v>
      </c>
      <c r="BW1287" s="18" t="n">
        <v>27925</v>
      </c>
      <c r="BX1287" s="0" t="n">
        <v>107.87</v>
      </c>
      <c r="BY1287" s="18" t="n">
        <v>34964</v>
      </c>
      <c r="BZ1287" s="0" t="n">
        <v>1053.39</v>
      </c>
      <c r="CC1287" s="18" t="n">
        <v>29166</v>
      </c>
      <c r="CD1287" s="0" t="n">
        <v>395</v>
      </c>
      <c r="CE1287" s="18" t="n">
        <v>32311</v>
      </c>
      <c r="CF1287" s="0" t="n">
        <v>16.45</v>
      </c>
      <c r="CG1287" s="18" t="n">
        <v>42849</v>
      </c>
      <c r="CH1287" s="0" t="n">
        <v>62.22</v>
      </c>
      <c r="CI1287" s="18" t="n">
        <v>33380</v>
      </c>
      <c r="CJ1287" s="0" t="n">
        <v>2222.8</v>
      </c>
      <c r="CK1287" s="18" t="n">
        <v>30711</v>
      </c>
      <c r="CL1287" s="0" t="n">
        <v>109.957</v>
      </c>
      <c r="CM1287" s="18" t="n">
        <v>42241</v>
      </c>
      <c r="CN1287" s="0" t="n">
        <v>282.5</v>
      </c>
      <c r="CO1287" s="18" t="n">
        <v>44601</v>
      </c>
      <c r="CP1287" s="0" t="n">
        <v>3453.99</v>
      </c>
    </row>
    <row r="1288" customFormat="false" ht="15" hidden="false" customHeight="false" outlineLevel="0" collapsed="false">
      <c r="BU1288" s="18" t="n">
        <v>27429</v>
      </c>
      <c r="BV1288" s="0" t="n">
        <v>77.61</v>
      </c>
      <c r="BW1288" s="18" t="n">
        <v>27926</v>
      </c>
      <c r="BX1288" s="0" t="n">
        <v>107.57</v>
      </c>
      <c r="BY1288" s="18" t="n">
        <v>34971</v>
      </c>
      <c r="BZ1288" s="0" t="n">
        <v>1043.54</v>
      </c>
      <c r="CC1288" s="18" t="n">
        <v>29167</v>
      </c>
      <c r="CD1288" s="0" t="n">
        <v>389.5</v>
      </c>
      <c r="CE1288" s="18" t="n">
        <v>32314</v>
      </c>
      <c r="CF1288" s="0" t="n">
        <v>16</v>
      </c>
      <c r="CG1288" s="18" t="n">
        <v>42850</v>
      </c>
      <c r="CH1288" s="0" t="n">
        <v>62.9</v>
      </c>
      <c r="CI1288" s="18" t="n">
        <v>33381</v>
      </c>
      <c r="CJ1288" s="0" t="n">
        <v>2242</v>
      </c>
      <c r="CK1288" s="18" t="n">
        <v>30712</v>
      </c>
      <c r="CL1288" s="0" t="n">
        <v>109.434</v>
      </c>
      <c r="CM1288" s="18" t="n">
        <v>42242</v>
      </c>
      <c r="CN1288" s="0" t="n">
        <v>283.55</v>
      </c>
      <c r="CO1288" s="18" t="n">
        <v>44602</v>
      </c>
      <c r="CP1288" s="0" t="n">
        <v>3288.49</v>
      </c>
    </row>
    <row r="1289" customFormat="false" ht="15" hidden="false" customHeight="false" outlineLevel="0" collapsed="false">
      <c r="BU1289" s="18" t="n">
        <v>27430</v>
      </c>
      <c r="BV1289" s="0" t="n">
        <v>78.95</v>
      </c>
      <c r="BW1289" s="18" t="n">
        <v>27927</v>
      </c>
      <c r="BX1289" s="0" t="n">
        <v>108.2</v>
      </c>
      <c r="BY1289" s="18" t="n">
        <v>34978</v>
      </c>
      <c r="BZ1289" s="0" t="n">
        <v>1012.03</v>
      </c>
      <c r="CC1289" s="18" t="n">
        <v>29168</v>
      </c>
      <c r="CD1289" s="0" t="n">
        <v>389.5</v>
      </c>
      <c r="CE1289" s="18" t="n">
        <v>32315</v>
      </c>
      <c r="CF1289" s="0" t="n">
        <v>15.89</v>
      </c>
      <c r="CG1289" s="18" t="n">
        <v>42851</v>
      </c>
      <c r="CH1289" s="0" t="n">
        <v>64.85</v>
      </c>
      <c r="CI1289" s="18" t="n">
        <v>33382</v>
      </c>
      <c r="CJ1289" s="0" t="n">
        <v>2204.2</v>
      </c>
      <c r="CK1289" s="18" t="n">
        <v>30713</v>
      </c>
      <c r="CL1289" s="0" t="n">
        <v>108.842</v>
      </c>
      <c r="CM1289" s="18" t="n">
        <v>42243</v>
      </c>
      <c r="CN1289" s="0" t="n">
        <v>283.76</v>
      </c>
      <c r="CO1289" s="18" t="n">
        <v>44603</v>
      </c>
      <c r="CP1289" s="0" t="n">
        <v>3095.18</v>
      </c>
    </row>
    <row r="1290" customFormat="false" ht="15" hidden="false" customHeight="false" outlineLevel="0" collapsed="false">
      <c r="BU1290" s="18" t="n">
        <v>27431</v>
      </c>
      <c r="BV1290" s="0" t="n">
        <v>78.56</v>
      </c>
      <c r="BW1290" s="18" t="n">
        <v>27928</v>
      </c>
      <c r="BX1290" s="0" t="n">
        <v>109.03</v>
      </c>
      <c r="BY1290" s="18" t="n">
        <v>34985</v>
      </c>
      <c r="BZ1290" s="0" t="n">
        <v>1018.37</v>
      </c>
      <c r="CC1290" s="18" t="n">
        <v>29171</v>
      </c>
      <c r="CD1290" s="0" t="n">
        <v>393.25</v>
      </c>
      <c r="CE1290" s="18" t="n">
        <v>32316</v>
      </c>
      <c r="CF1290" s="0" t="n">
        <v>16.44</v>
      </c>
      <c r="CG1290" s="18" t="n">
        <v>42852</v>
      </c>
      <c r="CH1290" s="0" t="n">
        <v>64.17</v>
      </c>
      <c r="CI1290" s="18" t="n">
        <v>33386</v>
      </c>
      <c r="CJ1290" s="0" t="n">
        <v>2229.4</v>
      </c>
      <c r="CK1290" s="18" t="n">
        <v>30714</v>
      </c>
      <c r="CL1290" s="0" t="n">
        <v>108.794</v>
      </c>
      <c r="CM1290" s="18" t="n">
        <v>42244</v>
      </c>
      <c r="CN1290" s="0" t="n">
        <v>291.99</v>
      </c>
      <c r="CO1290" s="18" t="n">
        <v>44606</v>
      </c>
      <c r="CP1290" s="0" t="n">
        <v>3068.53</v>
      </c>
    </row>
    <row r="1291" customFormat="false" ht="15" hidden="false" customHeight="false" outlineLevel="0" collapsed="false">
      <c r="BU1291" s="18" t="n">
        <v>27432</v>
      </c>
      <c r="BV1291" s="0" t="n">
        <v>78.63</v>
      </c>
      <c r="BW1291" s="18" t="n">
        <v>27929</v>
      </c>
      <c r="BX1291" s="0" t="n">
        <v>109.19</v>
      </c>
      <c r="BY1291" s="18" t="n">
        <v>34992</v>
      </c>
      <c r="BZ1291" s="0" t="n">
        <v>1039.53</v>
      </c>
      <c r="CC1291" s="18" t="n">
        <v>29172</v>
      </c>
      <c r="CD1291" s="0" t="n">
        <v>387.2</v>
      </c>
      <c r="CE1291" s="18" t="n">
        <v>32317</v>
      </c>
      <c r="CF1291" s="0" t="n">
        <v>16.37</v>
      </c>
      <c r="CG1291" s="18" t="n">
        <v>42853</v>
      </c>
      <c r="CH1291" s="0" t="n">
        <v>65.51</v>
      </c>
      <c r="CI1291" s="18" t="n">
        <v>33387</v>
      </c>
      <c r="CJ1291" s="0" t="n">
        <v>2189.7</v>
      </c>
      <c r="CK1291" s="18" t="n">
        <v>30715</v>
      </c>
      <c r="CL1291" s="0" t="n">
        <v>107.897</v>
      </c>
      <c r="CM1291" s="18" t="n">
        <v>42247</v>
      </c>
      <c r="CN1291" s="0" t="n">
        <v>288.01</v>
      </c>
      <c r="CO1291" s="18" t="n">
        <v>44607</v>
      </c>
      <c r="CP1291" s="0" t="n">
        <v>3298.3</v>
      </c>
    </row>
    <row r="1292" customFormat="false" ht="15" hidden="false" customHeight="false" outlineLevel="0" collapsed="false">
      <c r="BU1292" s="18" t="n">
        <v>27435</v>
      </c>
      <c r="BV1292" s="0" t="n">
        <v>78.36</v>
      </c>
      <c r="BW1292" s="18" t="n">
        <v>27932</v>
      </c>
      <c r="BX1292" s="0" t="n">
        <v>109.55</v>
      </c>
      <c r="BY1292" s="18" t="n">
        <v>34999</v>
      </c>
      <c r="BZ1292" s="0" t="n">
        <v>1025.55</v>
      </c>
      <c r="CC1292" s="18" t="n">
        <v>29173</v>
      </c>
      <c r="CD1292" s="0" t="n">
        <v>390</v>
      </c>
      <c r="CE1292" s="18" t="n">
        <v>32318</v>
      </c>
      <c r="CF1292" s="0" t="n">
        <v>16.01</v>
      </c>
      <c r="CG1292" s="18" t="n">
        <v>42857</v>
      </c>
      <c r="CH1292" s="0" t="n">
        <v>67.92</v>
      </c>
      <c r="CI1292" s="18" t="n">
        <v>33388</v>
      </c>
      <c r="CJ1292" s="0" t="n">
        <v>2139.1</v>
      </c>
      <c r="CK1292" s="18" t="n">
        <v>30718</v>
      </c>
      <c r="CL1292" s="0" t="n">
        <v>105.752</v>
      </c>
      <c r="CM1292" s="18" t="n">
        <v>42248</v>
      </c>
      <c r="CN1292" s="0" t="n">
        <v>283.73</v>
      </c>
      <c r="CO1292" s="18" t="n">
        <v>44608</v>
      </c>
      <c r="CP1292" s="0" t="n">
        <v>3340.75</v>
      </c>
    </row>
    <row r="1293" customFormat="false" ht="15" hidden="false" customHeight="false" outlineLevel="0" collapsed="false">
      <c r="BU1293" s="18" t="n">
        <v>27436</v>
      </c>
      <c r="BV1293" s="0" t="n">
        <v>78.58</v>
      </c>
      <c r="BW1293" s="18" t="n">
        <v>27933</v>
      </c>
      <c r="BX1293" s="0" t="n">
        <v>108.87</v>
      </c>
      <c r="BY1293" s="18" t="n">
        <v>35006</v>
      </c>
      <c r="BZ1293" s="0" t="n">
        <v>1065.66</v>
      </c>
      <c r="CC1293" s="18" t="n">
        <v>29174</v>
      </c>
      <c r="CD1293" s="0" t="n">
        <v>386</v>
      </c>
      <c r="CE1293" s="18" t="n">
        <v>32321</v>
      </c>
      <c r="CF1293" s="0" t="n">
        <v>15.86</v>
      </c>
      <c r="CG1293" s="18" t="n">
        <v>42858</v>
      </c>
      <c r="CH1293" s="0" t="n">
        <v>66.2</v>
      </c>
      <c r="CI1293" s="18" t="n">
        <v>33389</v>
      </c>
      <c r="CJ1293" s="0" t="n">
        <v>2123.4</v>
      </c>
      <c r="CK1293" s="18" t="n">
        <v>30719</v>
      </c>
      <c r="CL1293" s="0" t="n">
        <v>105.032</v>
      </c>
      <c r="CM1293" s="18" t="n">
        <v>42249</v>
      </c>
      <c r="CN1293" s="0" t="n">
        <v>286.5</v>
      </c>
      <c r="CO1293" s="18" t="n">
        <v>44609</v>
      </c>
      <c r="CP1293" s="0" t="n">
        <v>3073.41</v>
      </c>
    </row>
    <row r="1294" customFormat="false" ht="15" hidden="false" customHeight="false" outlineLevel="0" collapsed="false">
      <c r="BU1294" s="18" t="n">
        <v>27437</v>
      </c>
      <c r="BV1294" s="0" t="n">
        <v>79.92</v>
      </c>
      <c r="BW1294" s="18" t="n">
        <v>27934</v>
      </c>
      <c r="BX1294" s="0" t="n">
        <v>108.58</v>
      </c>
      <c r="BY1294" s="18" t="n">
        <v>35013</v>
      </c>
      <c r="BZ1294" s="0" t="n">
        <v>1063.87</v>
      </c>
      <c r="CC1294" s="18" t="n">
        <v>29175</v>
      </c>
      <c r="CD1294" s="0" t="n">
        <v>390.35</v>
      </c>
      <c r="CE1294" s="18" t="n">
        <v>32322</v>
      </c>
      <c r="CF1294" s="0" t="n">
        <v>15.78</v>
      </c>
      <c r="CG1294" s="18" t="n">
        <v>42859</v>
      </c>
      <c r="CH1294" s="0" t="n">
        <v>61.86</v>
      </c>
      <c r="CI1294" s="18" t="n">
        <v>33392</v>
      </c>
      <c r="CJ1294" s="0" t="n">
        <v>2163.5</v>
      </c>
      <c r="CK1294" s="18" t="n">
        <v>30720</v>
      </c>
      <c r="CL1294" s="0" t="n">
        <v>103.696</v>
      </c>
      <c r="CM1294" s="18" t="n">
        <v>42250</v>
      </c>
      <c r="CN1294" s="0" t="n">
        <v>284.19</v>
      </c>
      <c r="CO1294" s="18" t="n">
        <v>44610</v>
      </c>
      <c r="CP1294" s="0" t="n">
        <v>2948.17</v>
      </c>
    </row>
    <row r="1295" customFormat="false" ht="15" hidden="false" customHeight="false" outlineLevel="0" collapsed="false">
      <c r="BU1295" s="18" t="n">
        <v>27438</v>
      </c>
      <c r="BV1295" s="0" t="n">
        <v>81.01</v>
      </c>
      <c r="BW1295" s="18" t="n">
        <v>27935</v>
      </c>
      <c r="BX1295" s="0" t="n">
        <v>108.9</v>
      </c>
      <c r="BY1295" s="18" t="n">
        <v>35020</v>
      </c>
      <c r="BZ1295" s="0" t="n">
        <v>1045.03</v>
      </c>
      <c r="CC1295" s="18" t="n">
        <v>29178</v>
      </c>
      <c r="CD1295" s="0" t="n">
        <v>389.85</v>
      </c>
      <c r="CE1295" s="18" t="n">
        <v>32323</v>
      </c>
      <c r="CF1295" s="0" t="n">
        <v>15.43</v>
      </c>
      <c r="CG1295" s="18" t="n">
        <v>42860</v>
      </c>
      <c r="CH1295" s="0" t="n">
        <v>58.59</v>
      </c>
      <c r="CI1295" s="18" t="n">
        <v>33393</v>
      </c>
      <c r="CJ1295" s="0" t="n">
        <v>2188.7</v>
      </c>
      <c r="CK1295" s="18" t="n">
        <v>30721</v>
      </c>
      <c r="CL1295" s="0" t="n">
        <v>102.448</v>
      </c>
      <c r="CM1295" s="18" t="n">
        <v>42251</v>
      </c>
      <c r="CN1295" s="0" t="n">
        <v>288.86</v>
      </c>
      <c r="CO1295" s="18" t="n">
        <v>44614</v>
      </c>
      <c r="CP1295" s="0" t="n">
        <v>2755.91</v>
      </c>
    </row>
    <row r="1296" customFormat="false" ht="15" hidden="false" customHeight="false" outlineLevel="0" collapsed="false">
      <c r="BU1296" s="18" t="n">
        <v>27439</v>
      </c>
      <c r="BV1296" s="0" t="n">
        <v>81.5</v>
      </c>
      <c r="BW1296" s="18" t="n">
        <v>27936</v>
      </c>
      <c r="BX1296" s="0" t="n">
        <v>109</v>
      </c>
      <c r="BY1296" s="18" t="n">
        <v>35027</v>
      </c>
      <c r="BZ1296" s="0" t="n">
        <v>1030.17</v>
      </c>
      <c r="CC1296" s="18" t="n">
        <v>29179</v>
      </c>
      <c r="CD1296" s="0" t="n">
        <v>387.75</v>
      </c>
      <c r="CE1296" s="18" t="n">
        <v>32324</v>
      </c>
      <c r="CF1296" s="0" t="n">
        <v>15.16</v>
      </c>
      <c r="CG1296" s="18" t="n">
        <v>42863</v>
      </c>
      <c r="CH1296" s="0" t="n">
        <v>58.73</v>
      </c>
      <c r="CI1296" s="18" t="n">
        <v>33394</v>
      </c>
      <c r="CJ1296" s="0" t="n">
        <v>2202.3</v>
      </c>
      <c r="CK1296" s="18" t="n">
        <v>30722</v>
      </c>
      <c r="CL1296" s="0" t="n">
        <v>102.947</v>
      </c>
      <c r="CM1296" s="18" t="n">
        <v>42255</v>
      </c>
      <c r="CN1296" s="0" t="n">
        <v>305.14</v>
      </c>
      <c r="CO1296" s="18" t="n">
        <v>44615</v>
      </c>
      <c r="CP1296" s="0" t="n">
        <v>2779.19</v>
      </c>
    </row>
    <row r="1297" customFormat="false" ht="15" hidden="false" customHeight="false" outlineLevel="0" collapsed="false">
      <c r="BU1297" s="18" t="n">
        <v>27443</v>
      </c>
      <c r="BV1297" s="0" t="n">
        <v>80.93</v>
      </c>
      <c r="BW1297" s="18" t="n">
        <v>27939</v>
      </c>
      <c r="BX1297" s="0" t="n">
        <v>108.89</v>
      </c>
      <c r="BY1297" s="18" t="n">
        <v>35034</v>
      </c>
      <c r="BZ1297" s="0" t="n">
        <v>1055.3</v>
      </c>
      <c r="CC1297" s="18" t="n">
        <v>29180</v>
      </c>
      <c r="CD1297" s="0" t="n">
        <v>396.15</v>
      </c>
      <c r="CE1297" s="18" t="n">
        <v>32325</v>
      </c>
      <c r="CF1297" s="0" t="n">
        <v>14.94</v>
      </c>
      <c r="CG1297" s="18" t="n">
        <v>42864</v>
      </c>
      <c r="CH1297" s="0" t="n">
        <v>58.73</v>
      </c>
      <c r="CI1297" s="18" t="n">
        <v>33395</v>
      </c>
      <c r="CJ1297" s="0" t="n">
        <v>2216.2</v>
      </c>
      <c r="CK1297" s="18" t="n">
        <v>30725</v>
      </c>
      <c r="CL1297" s="0" t="n">
        <v>101.672</v>
      </c>
      <c r="CM1297" s="18" t="n">
        <v>42256</v>
      </c>
      <c r="CN1297" s="0" t="n">
        <v>299.35</v>
      </c>
      <c r="CO1297" s="18" t="n">
        <v>44616</v>
      </c>
      <c r="CP1297" s="0" t="n">
        <v>2802.03</v>
      </c>
    </row>
    <row r="1298" customFormat="false" ht="15" hidden="false" customHeight="false" outlineLevel="0" collapsed="false">
      <c r="BU1298" s="18" t="n">
        <v>27444</v>
      </c>
      <c r="BV1298" s="0" t="n">
        <v>81.44</v>
      </c>
      <c r="BW1298" s="18" t="n">
        <v>27940</v>
      </c>
      <c r="BX1298" s="0" t="n">
        <v>109.15</v>
      </c>
      <c r="BY1298" s="18" t="n">
        <v>35041</v>
      </c>
      <c r="BZ1298" s="0" t="n">
        <v>1062.41</v>
      </c>
      <c r="CC1298" s="18" t="n">
        <v>29181</v>
      </c>
      <c r="CD1298" s="0" t="n">
        <v>393.15</v>
      </c>
      <c r="CE1298" s="18" t="n">
        <v>32329</v>
      </c>
      <c r="CF1298" s="0" t="n">
        <v>15.09</v>
      </c>
      <c r="CG1298" s="18" t="n">
        <v>42865</v>
      </c>
      <c r="CH1298" s="0" t="n">
        <v>59.8</v>
      </c>
      <c r="CI1298" s="18" t="n">
        <v>33396</v>
      </c>
      <c r="CJ1298" s="0" t="n">
        <v>2173.4</v>
      </c>
      <c r="CK1298" s="18" t="n">
        <v>30726</v>
      </c>
      <c r="CL1298" s="0" t="n">
        <v>102.235</v>
      </c>
      <c r="CM1298" s="18" t="n">
        <v>42257</v>
      </c>
      <c r="CN1298" s="0" t="n">
        <v>299.38</v>
      </c>
      <c r="CO1298" s="18" t="n">
        <v>44617</v>
      </c>
      <c r="CP1298" s="0" t="n">
        <v>2869.72</v>
      </c>
    </row>
    <row r="1299" customFormat="false" ht="15" hidden="false" customHeight="false" outlineLevel="0" collapsed="false">
      <c r="BU1299" s="18" t="n">
        <v>27445</v>
      </c>
      <c r="BV1299" s="0" t="n">
        <v>82.21</v>
      </c>
      <c r="BW1299" s="18" t="n">
        <v>27941</v>
      </c>
      <c r="BX1299" s="0" t="n">
        <v>109.56</v>
      </c>
      <c r="BY1299" s="18" t="n">
        <v>35048</v>
      </c>
      <c r="BZ1299" s="0" t="n">
        <v>1030.47</v>
      </c>
      <c r="CC1299" s="18" t="n">
        <v>29182</v>
      </c>
      <c r="CD1299" s="0" t="n">
        <v>392</v>
      </c>
      <c r="CE1299" s="18" t="n">
        <v>32330</v>
      </c>
      <c r="CF1299" s="0" t="n">
        <v>15.36</v>
      </c>
      <c r="CG1299" s="18" t="n">
        <v>42866</v>
      </c>
      <c r="CH1299" s="0" t="n">
        <v>57.38</v>
      </c>
      <c r="CI1299" s="18" t="n">
        <v>33399</v>
      </c>
      <c r="CJ1299" s="0" t="n">
        <v>2180.4</v>
      </c>
      <c r="CK1299" s="18" t="n">
        <v>30727</v>
      </c>
      <c r="CL1299" s="0" t="n">
        <v>102.356</v>
      </c>
      <c r="CM1299" s="18" t="n">
        <v>42258</v>
      </c>
      <c r="CN1299" s="0" t="n">
        <v>299.88</v>
      </c>
      <c r="CO1299" s="18" t="n">
        <v>44620</v>
      </c>
      <c r="CP1299" s="0" t="n">
        <v>2997.82</v>
      </c>
    </row>
    <row r="1300" customFormat="false" ht="15" hidden="false" customHeight="false" outlineLevel="0" collapsed="false">
      <c r="BU1300" s="18" t="n">
        <v>27446</v>
      </c>
      <c r="BV1300" s="0" t="n">
        <v>82.62</v>
      </c>
      <c r="BW1300" s="18" t="n">
        <v>27942</v>
      </c>
      <c r="BX1300" s="0" t="n">
        <v>109.07</v>
      </c>
      <c r="BY1300" s="18" t="n">
        <v>35055</v>
      </c>
      <c r="BZ1300" s="0" t="n">
        <v>1046.89</v>
      </c>
      <c r="CC1300" s="18" t="n">
        <v>29185</v>
      </c>
      <c r="CD1300" s="0" t="n">
        <v>395.25</v>
      </c>
      <c r="CE1300" s="18" t="n">
        <v>32331</v>
      </c>
      <c r="CF1300" s="0" t="n">
        <v>15.83</v>
      </c>
      <c r="CG1300" s="18" t="n">
        <v>42867</v>
      </c>
      <c r="CH1300" s="0" t="n">
        <v>57.38</v>
      </c>
      <c r="CI1300" s="18" t="n">
        <v>33400</v>
      </c>
      <c r="CJ1300" s="0" t="n">
        <v>2193.6</v>
      </c>
      <c r="CK1300" s="18" t="n">
        <v>30728</v>
      </c>
      <c r="CL1300" s="0" t="n">
        <v>102.026</v>
      </c>
      <c r="CM1300" s="18" t="n">
        <v>42261</v>
      </c>
      <c r="CN1300" s="0" t="n">
        <v>289.21</v>
      </c>
      <c r="CO1300" s="18" t="n">
        <v>44621</v>
      </c>
      <c r="CP1300" s="0" t="n">
        <v>3147.95</v>
      </c>
    </row>
    <row r="1301" customFormat="false" ht="15" hidden="false" customHeight="false" outlineLevel="0" collapsed="false">
      <c r="BU1301" s="18" t="n">
        <v>27449</v>
      </c>
      <c r="BV1301" s="0" t="n">
        <v>81.44</v>
      </c>
      <c r="BW1301" s="18" t="n">
        <v>27943</v>
      </c>
      <c r="BX1301" s="0" t="n">
        <v>109.5</v>
      </c>
      <c r="BY1301" s="18" t="n">
        <v>35062</v>
      </c>
      <c r="BZ1301" s="0" t="n">
        <v>1052.14</v>
      </c>
      <c r="CC1301" s="18" t="n">
        <v>29186</v>
      </c>
      <c r="CD1301" s="0" t="n">
        <v>393.75</v>
      </c>
      <c r="CE1301" s="18" t="n">
        <v>32332</v>
      </c>
      <c r="CF1301" s="0" t="n">
        <v>15.46</v>
      </c>
      <c r="CG1301" s="18" t="n">
        <v>42870</v>
      </c>
      <c r="CH1301" s="0" t="n">
        <v>57.11</v>
      </c>
      <c r="CI1301" s="18" t="n">
        <v>33401</v>
      </c>
      <c r="CJ1301" s="0" t="n">
        <v>2219.7</v>
      </c>
      <c r="CK1301" s="18" t="n">
        <v>30729</v>
      </c>
      <c r="CL1301" s="0" t="n">
        <v>101.857</v>
      </c>
      <c r="CM1301" s="18" t="n">
        <v>42262</v>
      </c>
      <c r="CN1301" s="0" t="n">
        <v>287.24</v>
      </c>
      <c r="CO1301" s="18" t="n">
        <v>44622</v>
      </c>
      <c r="CP1301" s="0" t="n">
        <v>3121.75</v>
      </c>
    </row>
    <row r="1302" customFormat="false" ht="15" hidden="false" customHeight="false" outlineLevel="0" collapsed="false">
      <c r="BU1302" s="18" t="n">
        <v>27450</v>
      </c>
      <c r="BV1302" s="0" t="n">
        <v>79.53</v>
      </c>
      <c r="BW1302" s="18" t="n">
        <v>27946</v>
      </c>
      <c r="BX1302" s="0" t="n">
        <v>109.61</v>
      </c>
      <c r="BY1302" s="18" t="n">
        <v>35069</v>
      </c>
      <c r="BZ1302" s="0" t="n">
        <v>1033.47</v>
      </c>
      <c r="CC1302" s="18" t="n">
        <v>29187</v>
      </c>
      <c r="CD1302" s="0" t="n">
        <v>411.2</v>
      </c>
      <c r="CE1302" s="18" t="n">
        <v>32335</v>
      </c>
      <c r="CF1302" s="0" t="n">
        <v>14.78</v>
      </c>
      <c r="CG1302" s="18" t="n">
        <v>42871</v>
      </c>
      <c r="CH1302" s="0" t="n">
        <v>58.06</v>
      </c>
      <c r="CI1302" s="18" t="n">
        <v>33402</v>
      </c>
      <c r="CJ1302" s="0" t="n">
        <v>2197.9</v>
      </c>
      <c r="CK1302" s="18" t="n">
        <v>30733</v>
      </c>
      <c r="CL1302" s="0" t="n">
        <v>101.229</v>
      </c>
      <c r="CM1302" s="18" t="n">
        <v>42263</v>
      </c>
      <c r="CN1302" s="0" t="n">
        <v>285.18</v>
      </c>
      <c r="CO1302" s="18" t="n">
        <v>44623</v>
      </c>
      <c r="CP1302" s="0" t="n">
        <v>2969.73</v>
      </c>
    </row>
    <row r="1303" customFormat="false" ht="15" hidden="false" customHeight="false" outlineLevel="0" collapsed="false">
      <c r="BU1303" s="18" t="n">
        <v>27451</v>
      </c>
      <c r="BV1303" s="0" t="n">
        <v>80.37</v>
      </c>
      <c r="BW1303" s="18" t="n">
        <v>27947</v>
      </c>
      <c r="BX1303" s="0" t="n">
        <v>109.21</v>
      </c>
      <c r="BY1303" s="18" t="n">
        <v>35076</v>
      </c>
      <c r="BZ1303" s="0" t="n">
        <v>1008.23</v>
      </c>
      <c r="CC1303" s="18" t="n">
        <v>29188</v>
      </c>
      <c r="CD1303" s="0" t="n">
        <v>411.7</v>
      </c>
      <c r="CE1303" s="18" t="n">
        <v>32336</v>
      </c>
      <c r="CF1303" s="0" t="n">
        <v>14.72</v>
      </c>
      <c r="CG1303" s="18" t="n">
        <v>42872</v>
      </c>
      <c r="CH1303" s="0" t="n">
        <v>59.8</v>
      </c>
      <c r="CI1303" s="18" t="n">
        <v>33403</v>
      </c>
      <c r="CJ1303" s="0" t="n">
        <v>2194.9</v>
      </c>
      <c r="CK1303" s="18" t="n">
        <v>30734</v>
      </c>
      <c r="CL1303" s="0" t="n">
        <v>101.189</v>
      </c>
      <c r="CM1303" s="18" t="n">
        <v>42264</v>
      </c>
      <c r="CN1303" s="0" t="n">
        <v>291.54</v>
      </c>
      <c r="CO1303" s="18" t="n">
        <v>44624</v>
      </c>
      <c r="CP1303" s="0" t="n">
        <v>2769.84</v>
      </c>
    </row>
    <row r="1304" customFormat="false" ht="15" hidden="false" customHeight="false" outlineLevel="0" collapsed="false">
      <c r="BU1304" s="18" t="n">
        <v>27452</v>
      </c>
      <c r="BV1304" s="0" t="n">
        <v>80.77</v>
      </c>
      <c r="BW1304" s="18" t="n">
        <v>27948</v>
      </c>
      <c r="BX1304" s="0" t="n">
        <v>109.22</v>
      </c>
      <c r="BY1304" s="18" t="n">
        <v>35083</v>
      </c>
      <c r="BZ1304" s="0" t="n">
        <v>1018.45</v>
      </c>
      <c r="CC1304" s="18" t="n">
        <v>29189</v>
      </c>
      <c r="CD1304" s="0" t="n">
        <v>415.65</v>
      </c>
      <c r="CE1304" s="18" t="n">
        <v>32337</v>
      </c>
      <c r="CF1304" s="0" t="n">
        <v>14.44</v>
      </c>
      <c r="CG1304" s="18" t="n">
        <v>42873</v>
      </c>
      <c r="CH1304" s="0" t="n">
        <v>58.46</v>
      </c>
      <c r="CI1304" s="18" t="n">
        <v>33406</v>
      </c>
      <c r="CJ1304" s="0" t="n">
        <v>2181.8</v>
      </c>
      <c r="CK1304" s="18" t="n">
        <v>30735</v>
      </c>
      <c r="CL1304" s="0" t="n">
        <v>100.545</v>
      </c>
      <c r="CM1304" s="18" t="n">
        <v>42265</v>
      </c>
      <c r="CN1304" s="0" t="n">
        <v>291.55</v>
      </c>
      <c r="CO1304" s="18" t="n">
        <v>44627</v>
      </c>
      <c r="CP1304" s="0" t="n">
        <v>2615.39</v>
      </c>
    </row>
    <row r="1305" customFormat="false" ht="15" hidden="false" customHeight="false" outlineLevel="0" collapsed="false">
      <c r="BU1305" s="18" t="n">
        <v>27453</v>
      </c>
      <c r="BV1305" s="0" t="n">
        <v>81.59</v>
      </c>
      <c r="BW1305" s="18" t="n">
        <v>27949</v>
      </c>
      <c r="BX1305" s="0" t="n">
        <v>109.14</v>
      </c>
      <c r="BY1305" s="18" t="n">
        <v>35090</v>
      </c>
      <c r="BZ1305" s="0" t="n">
        <v>1040.96</v>
      </c>
      <c r="CC1305" s="18" t="n">
        <v>29192</v>
      </c>
      <c r="CD1305" s="0" t="n">
        <v>428.75</v>
      </c>
      <c r="CE1305" s="18" t="n">
        <v>32338</v>
      </c>
      <c r="CF1305" s="0" t="n">
        <v>14.76</v>
      </c>
      <c r="CG1305" s="18" t="n">
        <v>42874</v>
      </c>
      <c r="CH1305" s="0" t="n">
        <v>59.8</v>
      </c>
      <c r="CI1305" s="18" t="n">
        <v>33407</v>
      </c>
      <c r="CJ1305" s="0" t="n">
        <v>2180.7</v>
      </c>
      <c r="CK1305" s="18" t="n">
        <v>30736</v>
      </c>
      <c r="CL1305" s="0" t="n">
        <v>102.183</v>
      </c>
      <c r="CM1305" s="18" t="n">
        <v>42268</v>
      </c>
      <c r="CN1305" s="0" t="n">
        <v>284.35</v>
      </c>
      <c r="CO1305" s="18" t="n">
        <v>44628</v>
      </c>
      <c r="CP1305" s="0" t="n">
        <v>2709.38</v>
      </c>
    </row>
    <row r="1306" customFormat="false" ht="15" hidden="false" customHeight="false" outlineLevel="0" collapsed="false">
      <c r="BU1306" s="18" t="n">
        <v>27456</v>
      </c>
      <c r="BV1306" s="0" t="n">
        <v>83.03</v>
      </c>
      <c r="BW1306" s="18" t="n">
        <v>27950</v>
      </c>
      <c r="BX1306" s="0" t="n">
        <v>109.71</v>
      </c>
      <c r="BY1306" s="18" t="n">
        <v>35097</v>
      </c>
      <c r="BZ1306" s="0" t="n">
        <v>1072.15</v>
      </c>
      <c r="CC1306" s="18" t="n">
        <v>29193</v>
      </c>
      <c r="CD1306" s="0" t="n">
        <v>431.2</v>
      </c>
      <c r="CE1306" s="18" t="n">
        <v>32339</v>
      </c>
      <c r="CF1306" s="0" t="n">
        <v>14.86</v>
      </c>
      <c r="CG1306" s="18" t="n">
        <v>42877</v>
      </c>
      <c r="CH1306" s="0" t="n">
        <v>62.09</v>
      </c>
      <c r="CI1306" s="18" t="n">
        <v>33408</v>
      </c>
      <c r="CJ1306" s="0" t="n">
        <v>2232.3</v>
      </c>
      <c r="CK1306" s="18" t="n">
        <v>30739</v>
      </c>
      <c r="CL1306" s="0" t="n">
        <v>103.43</v>
      </c>
      <c r="CM1306" s="18" t="n">
        <v>42269</v>
      </c>
      <c r="CN1306" s="0" t="n">
        <v>287.44</v>
      </c>
      <c r="CO1306" s="18" t="n">
        <v>44629</v>
      </c>
      <c r="CP1306" s="0" t="n">
        <v>2847.3</v>
      </c>
    </row>
    <row r="1307" customFormat="false" ht="15" hidden="false" customHeight="false" outlineLevel="0" collapsed="false">
      <c r="BU1307" s="18" t="n">
        <v>27457</v>
      </c>
      <c r="BV1307" s="0" t="n">
        <v>83.56</v>
      </c>
      <c r="BW1307" s="18" t="n">
        <v>27953</v>
      </c>
      <c r="BX1307" s="0" t="n">
        <v>110.29</v>
      </c>
      <c r="BY1307" s="18" t="n">
        <v>35104</v>
      </c>
      <c r="BZ1307" s="0" t="n">
        <v>1094.59</v>
      </c>
      <c r="CC1307" s="18" t="n">
        <v>29194</v>
      </c>
      <c r="CD1307" s="0" t="n">
        <v>426.4</v>
      </c>
      <c r="CE1307" s="18" t="n">
        <v>32342</v>
      </c>
      <c r="CF1307" s="0" t="n">
        <v>15.7</v>
      </c>
      <c r="CG1307" s="18" t="n">
        <v>42878</v>
      </c>
      <c r="CH1307" s="0" t="n">
        <v>61.41</v>
      </c>
      <c r="CI1307" s="18" t="n">
        <v>33409</v>
      </c>
      <c r="CJ1307" s="0" t="n">
        <v>2211.5</v>
      </c>
      <c r="CK1307" s="18" t="n">
        <v>30740</v>
      </c>
      <c r="CL1307" s="0" t="n">
        <v>102.621</v>
      </c>
      <c r="CM1307" s="18" t="n">
        <v>42270</v>
      </c>
      <c r="CN1307" s="0" t="n">
        <v>287.71</v>
      </c>
      <c r="CO1307" s="18" t="n">
        <v>44630</v>
      </c>
      <c r="CP1307" s="0" t="n">
        <v>2771.06</v>
      </c>
    </row>
    <row r="1308" customFormat="false" ht="15" hidden="false" customHeight="false" outlineLevel="0" collapsed="false">
      <c r="BU1308" s="18" t="n">
        <v>27458</v>
      </c>
      <c r="BV1308" s="0" t="n">
        <v>82.9</v>
      </c>
      <c r="BW1308" s="18" t="n">
        <v>27954</v>
      </c>
      <c r="BX1308" s="0" t="n">
        <v>110.2</v>
      </c>
      <c r="BY1308" s="18" t="n">
        <v>35111</v>
      </c>
      <c r="BZ1308" s="0" t="n">
        <v>1090.71</v>
      </c>
      <c r="CC1308" s="18" t="n">
        <v>29195</v>
      </c>
      <c r="CD1308" s="0" t="n">
        <v>433.75</v>
      </c>
      <c r="CE1308" s="18" t="n">
        <v>32343</v>
      </c>
      <c r="CF1308" s="0" t="n">
        <v>15.23</v>
      </c>
      <c r="CG1308" s="18" t="n">
        <v>42879</v>
      </c>
      <c r="CH1308" s="0" t="n">
        <v>58.46</v>
      </c>
      <c r="CI1308" s="18" t="n">
        <v>33410</v>
      </c>
      <c r="CJ1308" s="0" t="n">
        <v>2234.8</v>
      </c>
      <c r="CK1308" s="18" t="n">
        <v>30741</v>
      </c>
      <c r="CL1308" s="0" t="n">
        <v>102.996</v>
      </c>
      <c r="CM1308" s="18" t="n">
        <v>42271</v>
      </c>
      <c r="CN1308" s="0" t="n">
        <v>293.84</v>
      </c>
      <c r="CO1308" s="18" t="n">
        <v>44631</v>
      </c>
      <c r="CP1308" s="0" t="n">
        <v>2686.52</v>
      </c>
    </row>
    <row r="1309" customFormat="false" ht="15" hidden="false" customHeight="false" outlineLevel="0" collapsed="false">
      <c r="BU1309" s="18" t="n">
        <v>27459</v>
      </c>
      <c r="BV1309" s="0" t="n">
        <v>83.69</v>
      </c>
      <c r="BW1309" s="18" t="n">
        <v>27955</v>
      </c>
      <c r="BX1309" s="0" t="n">
        <v>110.52</v>
      </c>
      <c r="BY1309" s="18" t="n">
        <v>35118</v>
      </c>
      <c r="BZ1309" s="0" t="n">
        <v>1117.79</v>
      </c>
      <c r="CC1309" s="18" t="n">
        <v>29196</v>
      </c>
      <c r="CD1309" s="0" t="n">
        <v>430.4</v>
      </c>
      <c r="CE1309" s="18" t="n">
        <v>32344</v>
      </c>
      <c r="CF1309" s="0" t="n">
        <v>15.66</v>
      </c>
      <c r="CG1309" s="18" t="n">
        <v>42880</v>
      </c>
      <c r="CH1309" s="0" t="n">
        <v>58.06</v>
      </c>
      <c r="CI1309" s="18" t="n">
        <v>33413</v>
      </c>
      <c r="CJ1309" s="0" t="n">
        <v>2241.1</v>
      </c>
      <c r="CK1309" s="18" t="n">
        <v>30742</v>
      </c>
      <c r="CL1309" s="0" t="n">
        <v>103.515</v>
      </c>
      <c r="CM1309" s="18" t="n">
        <v>42272</v>
      </c>
      <c r="CN1309" s="0" t="n">
        <v>293.26</v>
      </c>
      <c r="CO1309" s="18" t="n">
        <v>44634</v>
      </c>
      <c r="CP1309" s="0" t="n">
        <v>2682.84</v>
      </c>
    </row>
    <row r="1310" customFormat="false" ht="15" hidden="false" customHeight="false" outlineLevel="0" collapsed="false">
      <c r="BU1310" s="18" t="n">
        <v>27460</v>
      </c>
      <c r="BV1310" s="0" t="n">
        <v>84.3</v>
      </c>
      <c r="BW1310" s="18" t="n">
        <v>27956</v>
      </c>
      <c r="BX1310" s="0" t="n">
        <v>110</v>
      </c>
      <c r="BY1310" s="18" t="n">
        <v>35125</v>
      </c>
      <c r="BZ1310" s="0" t="n">
        <v>1086.06</v>
      </c>
      <c r="CC1310" s="18" t="n">
        <v>29199</v>
      </c>
      <c r="CD1310" s="0" t="n">
        <v>431.15</v>
      </c>
      <c r="CE1310" s="18" t="n">
        <v>32345</v>
      </c>
      <c r="CF1310" s="0" t="n">
        <v>16.39</v>
      </c>
      <c r="CG1310" s="18" t="n">
        <v>42881</v>
      </c>
      <c r="CH1310" s="0" t="n">
        <v>57.15</v>
      </c>
      <c r="CI1310" s="18" t="n">
        <v>33414</v>
      </c>
      <c r="CJ1310" s="0" t="n">
        <v>2223.6</v>
      </c>
      <c r="CK1310" s="18" t="n">
        <v>30743</v>
      </c>
      <c r="CL1310" s="0" t="n">
        <v>104.432</v>
      </c>
      <c r="CM1310" s="18" t="n">
        <v>42275</v>
      </c>
      <c r="CN1310" s="0" t="n">
        <v>297.3</v>
      </c>
      <c r="CO1310" s="18" t="n">
        <v>44635</v>
      </c>
      <c r="CP1310" s="0" t="n">
        <v>2813.46</v>
      </c>
    </row>
    <row r="1311" customFormat="false" ht="15" hidden="false" customHeight="false" outlineLevel="0" collapsed="false">
      <c r="BU1311" s="18" t="n">
        <v>27463</v>
      </c>
      <c r="BV1311" s="0" t="n">
        <v>84.95</v>
      </c>
      <c r="BW1311" s="18" t="n">
        <v>27957</v>
      </c>
      <c r="BX1311" s="0" t="n">
        <v>109.55</v>
      </c>
      <c r="BY1311" s="18" t="n">
        <v>35132</v>
      </c>
      <c r="BZ1311" s="0" t="n">
        <v>1063.73</v>
      </c>
      <c r="CC1311" s="18" t="n">
        <v>29200</v>
      </c>
      <c r="CD1311" s="0" t="n">
        <v>445.5</v>
      </c>
      <c r="CE1311" s="18" t="n">
        <v>32346</v>
      </c>
      <c r="CF1311" s="0" t="n">
        <v>16.38</v>
      </c>
      <c r="CG1311" s="18" t="n">
        <v>42882</v>
      </c>
      <c r="CH1311" s="0" t="n">
        <v>57.42</v>
      </c>
      <c r="CI1311" s="18" t="n">
        <v>33415</v>
      </c>
      <c r="CJ1311" s="0" t="n">
        <v>2268.9</v>
      </c>
      <c r="CK1311" s="18" t="n">
        <v>30746</v>
      </c>
      <c r="CL1311" s="0" t="n">
        <v>104.018</v>
      </c>
      <c r="CM1311" s="18" t="n">
        <v>42276</v>
      </c>
      <c r="CN1311" s="0" t="n">
        <v>296.54</v>
      </c>
      <c r="CO1311" s="18" t="n">
        <v>44636</v>
      </c>
      <c r="CP1311" s="0" t="n">
        <v>2907.9</v>
      </c>
    </row>
    <row r="1312" customFormat="false" ht="15" hidden="false" customHeight="false" outlineLevel="0" collapsed="false">
      <c r="BU1312" s="18" t="n">
        <v>27464</v>
      </c>
      <c r="BV1312" s="0" t="n">
        <v>84.36</v>
      </c>
      <c r="BW1312" s="18" t="n">
        <v>27960</v>
      </c>
      <c r="BX1312" s="0" t="n">
        <v>109.21</v>
      </c>
      <c r="BY1312" s="18" t="n">
        <v>35139</v>
      </c>
      <c r="BZ1312" s="0" t="n">
        <v>1099.59</v>
      </c>
      <c r="CC1312" s="18" t="n">
        <v>29201</v>
      </c>
      <c r="CD1312" s="0" t="n">
        <v>446.25</v>
      </c>
      <c r="CE1312" s="18" t="n">
        <v>32349</v>
      </c>
      <c r="CF1312" s="0" t="n">
        <v>16.05</v>
      </c>
      <c r="CG1312" s="18" t="n">
        <v>42886</v>
      </c>
      <c r="CH1312" s="0" t="n">
        <v>56.07</v>
      </c>
      <c r="CI1312" s="18" t="n">
        <v>33416</v>
      </c>
      <c r="CJ1312" s="0" t="n">
        <v>2246.9</v>
      </c>
      <c r="CK1312" s="18" t="n">
        <v>30747</v>
      </c>
      <c r="CL1312" s="0" t="n">
        <v>103.47</v>
      </c>
      <c r="CM1312" s="18" t="n">
        <v>42277</v>
      </c>
      <c r="CN1312" s="0" t="n">
        <v>296.24</v>
      </c>
      <c r="CO1312" s="18" t="n">
        <v>44637</v>
      </c>
      <c r="CP1312" s="0" t="n">
        <v>2992.83</v>
      </c>
    </row>
    <row r="1313" customFormat="false" ht="15" hidden="false" customHeight="false" outlineLevel="0" collapsed="false">
      <c r="BU1313" s="18" t="n">
        <v>27465</v>
      </c>
      <c r="BV1313" s="0" t="n">
        <v>83.59</v>
      </c>
      <c r="BW1313" s="18" t="n">
        <v>27961</v>
      </c>
      <c r="BX1313" s="0" t="n">
        <v>108.93</v>
      </c>
      <c r="BY1313" s="18" t="n">
        <v>35146</v>
      </c>
      <c r="BZ1313" s="0" t="n">
        <v>1102.23</v>
      </c>
      <c r="CC1313" s="18" t="n">
        <v>29202</v>
      </c>
      <c r="CD1313" s="0" t="n">
        <v>458.8</v>
      </c>
      <c r="CE1313" s="18" t="n">
        <v>32350</v>
      </c>
      <c r="CF1313" s="0" t="n">
        <v>15.96</v>
      </c>
      <c r="CG1313" s="18" t="n">
        <v>42887</v>
      </c>
      <c r="CH1313" s="0" t="n">
        <v>54.72</v>
      </c>
      <c r="CI1313" s="18" t="n">
        <v>33417</v>
      </c>
      <c r="CJ1313" s="0" t="n">
        <v>2221.7</v>
      </c>
      <c r="CK1313" s="18" t="n">
        <v>30748</v>
      </c>
      <c r="CL1313" s="0" t="n">
        <v>102.384</v>
      </c>
      <c r="CM1313" s="18" t="n">
        <v>42278</v>
      </c>
      <c r="CN1313" s="0" t="n">
        <v>297.44</v>
      </c>
      <c r="CO1313" s="18" t="n">
        <v>44638</v>
      </c>
      <c r="CP1313" s="0" t="n">
        <v>3131.68</v>
      </c>
    </row>
    <row r="1314" customFormat="false" ht="15" hidden="false" customHeight="false" outlineLevel="0" collapsed="false">
      <c r="BU1314" s="18" t="n">
        <v>27466</v>
      </c>
      <c r="BV1314" s="0" t="n">
        <v>83.74</v>
      </c>
      <c r="BW1314" s="18" t="n">
        <v>27962</v>
      </c>
      <c r="BX1314" s="0" t="n">
        <v>108.98</v>
      </c>
      <c r="BY1314" s="18" t="n">
        <v>35153</v>
      </c>
      <c r="BZ1314" s="0" t="n">
        <v>1101.38</v>
      </c>
      <c r="CC1314" s="18" t="n">
        <v>29203</v>
      </c>
      <c r="CD1314" s="0" t="n">
        <v>456.8</v>
      </c>
      <c r="CE1314" s="18" t="n">
        <v>32351</v>
      </c>
      <c r="CF1314" s="0" t="n">
        <v>16.16</v>
      </c>
      <c r="CG1314" s="18" t="n">
        <v>42888</v>
      </c>
      <c r="CH1314" s="0" t="n">
        <v>55.38</v>
      </c>
      <c r="CI1314" s="18" t="n">
        <v>33420</v>
      </c>
      <c r="CJ1314" s="0" t="n">
        <v>2249</v>
      </c>
      <c r="CK1314" s="18" t="n">
        <v>30749</v>
      </c>
      <c r="CL1314" s="0" t="n">
        <v>102.617</v>
      </c>
      <c r="CM1314" s="18" t="n">
        <v>42279</v>
      </c>
      <c r="CN1314" s="0" t="n">
        <v>297</v>
      </c>
      <c r="CO1314" s="18" t="n">
        <v>44641</v>
      </c>
      <c r="CP1314" s="0" t="n">
        <v>3086.37</v>
      </c>
    </row>
    <row r="1315" customFormat="false" ht="15" hidden="false" customHeight="false" outlineLevel="0" collapsed="false">
      <c r="BU1315" s="18" t="n">
        <v>27467</v>
      </c>
      <c r="BV1315" s="0" t="n">
        <v>84.76</v>
      </c>
      <c r="BW1315" s="18" t="n">
        <v>27963</v>
      </c>
      <c r="BX1315" s="0" t="n">
        <v>109.16</v>
      </c>
      <c r="BY1315" s="18" t="n">
        <v>35160</v>
      </c>
      <c r="BZ1315" s="0" t="n">
        <v>1118.21</v>
      </c>
      <c r="CC1315" s="18" t="n">
        <v>29206</v>
      </c>
      <c r="CD1315" s="0" t="n">
        <v>469.5</v>
      </c>
      <c r="CE1315" s="18" t="n">
        <v>32352</v>
      </c>
      <c r="CF1315" s="0" t="n">
        <v>16.15</v>
      </c>
      <c r="CG1315" s="18" t="n">
        <v>42891</v>
      </c>
      <c r="CH1315" s="0" t="n">
        <v>55.87</v>
      </c>
      <c r="CI1315" s="18" t="n">
        <v>33421</v>
      </c>
      <c r="CJ1315" s="0" t="n">
        <v>2233</v>
      </c>
      <c r="CK1315" s="18" t="n">
        <v>30750</v>
      </c>
      <c r="CL1315" s="0" t="n">
        <v>102.211</v>
      </c>
      <c r="CM1315" s="18" t="n">
        <v>42282</v>
      </c>
      <c r="CN1315" s="0" t="n">
        <v>299.51</v>
      </c>
      <c r="CO1315" s="18" t="n">
        <v>44642</v>
      </c>
      <c r="CP1315" s="0" t="n">
        <v>3172.18</v>
      </c>
    </row>
    <row r="1316" customFormat="false" ht="15" hidden="false" customHeight="false" outlineLevel="0" collapsed="false">
      <c r="BU1316" s="18" t="n">
        <v>27470</v>
      </c>
      <c r="BV1316" s="0" t="n">
        <v>86.01</v>
      </c>
      <c r="BW1316" s="18" t="n">
        <v>27964</v>
      </c>
      <c r="BX1316" s="0" t="n">
        <v>109.1</v>
      </c>
      <c r="BY1316" s="18" t="n">
        <v>35167</v>
      </c>
      <c r="BZ1316" s="0" t="n">
        <v>1100.94</v>
      </c>
      <c r="CC1316" s="18" t="n">
        <v>29207</v>
      </c>
      <c r="CD1316" s="0" t="n">
        <v>477.45</v>
      </c>
      <c r="CE1316" s="18" t="n">
        <v>32353</v>
      </c>
      <c r="CF1316" s="0" t="n">
        <v>16.31</v>
      </c>
      <c r="CG1316" s="18" t="n">
        <v>42892</v>
      </c>
      <c r="CH1316" s="0" t="n">
        <v>55.67</v>
      </c>
      <c r="CI1316" s="18" t="n">
        <v>33422</v>
      </c>
      <c r="CJ1316" s="0" t="n">
        <v>2277.7</v>
      </c>
      <c r="CK1316" s="18" t="n">
        <v>30753</v>
      </c>
      <c r="CL1316" s="0" t="n">
        <v>102.477</v>
      </c>
      <c r="CM1316" s="18" t="n">
        <v>42283</v>
      </c>
      <c r="CN1316" s="0" t="n">
        <v>307.75</v>
      </c>
      <c r="CO1316" s="18" t="n">
        <v>44643</v>
      </c>
      <c r="CP1316" s="0" t="n">
        <v>3141.61</v>
      </c>
    </row>
    <row r="1317" customFormat="false" ht="15" hidden="false" customHeight="false" outlineLevel="0" collapsed="false">
      <c r="BU1317" s="18" t="n">
        <v>27471</v>
      </c>
      <c r="BV1317" s="0" t="n">
        <v>85.13</v>
      </c>
      <c r="BW1317" s="18" t="n">
        <v>27967</v>
      </c>
      <c r="BX1317" s="0" t="n">
        <v>108.86</v>
      </c>
      <c r="BY1317" s="18" t="n">
        <v>35174</v>
      </c>
      <c r="BZ1317" s="0" t="n">
        <v>1138.7</v>
      </c>
      <c r="CC1317" s="18" t="n">
        <v>29208</v>
      </c>
      <c r="CD1317" s="0" t="n">
        <v>488.5</v>
      </c>
      <c r="CE1317" s="18" t="n">
        <v>32356</v>
      </c>
      <c r="CF1317" s="0" t="n">
        <v>16.08</v>
      </c>
      <c r="CG1317" s="18" t="n">
        <v>42893</v>
      </c>
      <c r="CH1317" s="0" t="n">
        <v>55.29</v>
      </c>
      <c r="CI1317" s="18" t="n">
        <v>33423</v>
      </c>
      <c r="CJ1317" s="0" t="n">
        <v>2256.8</v>
      </c>
      <c r="CK1317" s="18" t="n">
        <v>30754</v>
      </c>
      <c r="CL1317" s="0" t="n">
        <v>103.124</v>
      </c>
      <c r="CM1317" s="18" t="n">
        <v>42284</v>
      </c>
      <c r="CN1317" s="0" t="n">
        <v>306.36</v>
      </c>
      <c r="CO1317" s="18" t="n">
        <v>44644</v>
      </c>
      <c r="CP1317" s="0" t="n">
        <v>3294.45</v>
      </c>
    </row>
    <row r="1318" customFormat="false" ht="15" hidden="false" customHeight="false" outlineLevel="0" collapsed="false">
      <c r="BU1318" s="18" t="n">
        <v>27472</v>
      </c>
      <c r="BV1318" s="0" t="n">
        <v>84.34</v>
      </c>
      <c r="BW1318" s="18" t="n">
        <v>27968</v>
      </c>
      <c r="BX1318" s="0" t="n">
        <v>108.39</v>
      </c>
      <c r="BY1318" s="18" t="n">
        <v>35181</v>
      </c>
      <c r="BZ1318" s="0" t="n">
        <v>1186.89</v>
      </c>
      <c r="CC1318" s="18" t="n">
        <v>29209</v>
      </c>
      <c r="CD1318" s="0" t="n">
        <v>471.5</v>
      </c>
      <c r="CE1318" s="18" t="n">
        <v>32357</v>
      </c>
      <c r="CF1318" s="0" t="n">
        <v>15.61</v>
      </c>
      <c r="CG1318" s="18" t="n">
        <v>42894</v>
      </c>
      <c r="CH1318" s="0" t="n">
        <v>55</v>
      </c>
      <c r="CI1318" s="18" t="n">
        <v>33424</v>
      </c>
      <c r="CJ1318" s="0" t="n">
        <v>2278.7</v>
      </c>
      <c r="CK1318" s="18" t="n">
        <v>30755</v>
      </c>
      <c r="CL1318" s="0" t="n">
        <v>103.048</v>
      </c>
      <c r="CM1318" s="18" t="n">
        <v>42285</v>
      </c>
      <c r="CN1318" s="0" t="n">
        <v>304.8</v>
      </c>
      <c r="CO1318" s="18" t="n">
        <v>44645</v>
      </c>
      <c r="CP1318" s="0" t="n">
        <v>3293.57</v>
      </c>
    </row>
    <row r="1319" customFormat="false" ht="15" hidden="false" customHeight="false" outlineLevel="0" collapsed="false">
      <c r="BU1319" s="18" t="n">
        <v>27473</v>
      </c>
      <c r="BV1319" s="0" t="n">
        <v>83.61</v>
      </c>
      <c r="BW1319" s="18" t="n">
        <v>27969</v>
      </c>
      <c r="BX1319" s="0" t="n">
        <v>108.17</v>
      </c>
      <c r="BY1319" s="18" t="n">
        <v>35188</v>
      </c>
      <c r="BZ1319" s="0" t="n">
        <v>1184.6</v>
      </c>
      <c r="CC1319" s="18" t="n">
        <v>29210</v>
      </c>
      <c r="CD1319" s="0" t="n">
        <v>473.1</v>
      </c>
      <c r="CE1319" s="18" t="n">
        <v>32358</v>
      </c>
      <c r="CF1319" s="0" t="n">
        <v>15.26</v>
      </c>
      <c r="CG1319" s="18" t="n">
        <v>42895</v>
      </c>
      <c r="CH1319" s="0" t="n">
        <v>54.69</v>
      </c>
      <c r="CI1319" s="18" t="n">
        <v>33427</v>
      </c>
      <c r="CJ1319" s="0" t="n">
        <v>2252.6</v>
      </c>
      <c r="CK1319" s="18" t="n">
        <v>30756</v>
      </c>
      <c r="CL1319" s="0" t="n">
        <v>103.398</v>
      </c>
      <c r="CM1319" s="18" t="n">
        <v>42286</v>
      </c>
      <c r="CN1319" s="0" t="n">
        <v>305.63</v>
      </c>
      <c r="CO1319" s="18" t="n">
        <v>44648</v>
      </c>
      <c r="CP1319" s="0" t="n">
        <v>3617.24</v>
      </c>
    </row>
    <row r="1320" customFormat="false" ht="15" hidden="false" customHeight="false" outlineLevel="0" collapsed="false">
      <c r="BU1320" s="18" t="n">
        <v>27474</v>
      </c>
      <c r="BV1320" s="0" t="n">
        <v>83.39</v>
      </c>
      <c r="BW1320" s="18" t="n">
        <v>27970</v>
      </c>
      <c r="BX1320" s="0" t="n">
        <v>108</v>
      </c>
      <c r="BY1320" s="18" t="n">
        <v>35195</v>
      </c>
      <c r="BZ1320" s="0" t="n">
        <v>1202.76</v>
      </c>
      <c r="CC1320" s="18" t="n">
        <v>29217</v>
      </c>
      <c r="CD1320" s="0" t="n">
        <v>512</v>
      </c>
      <c r="CE1320" s="18" t="n">
        <v>32359</v>
      </c>
      <c r="CF1320" s="0" t="n">
        <v>15.03</v>
      </c>
      <c r="CG1320" s="18" t="n">
        <v>42898</v>
      </c>
      <c r="CH1320" s="0" t="n">
        <v>55.11</v>
      </c>
      <c r="CI1320" s="18" t="n">
        <v>33428</v>
      </c>
      <c r="CJ1320" s="0" t="n">
        <v>2243.2</v>
      </c>
      <c r="CK1320" s="18" t="n">
        <v>30757</v>
      </c>
      <c r="CL1320" s="0" t="n">
        <v>104.279</v>
      </c>
      <c r="CM1320" s="18" t="n">
        <v>42289</v>
      </c>
      <c r="CN1320" s="0" t="n">
        <v>307.49</v>
      </c>
      <c r="CO1320" s="18" t="n">
        <v>44649</v>
      </c>
      <c r="CP1320" s="0" t="n">
        <v>3632.97</v>
      </c>
    </row>
    <row r="1321" customFormat="false" ht="15" hidden="false" customHeight="false" outlineLevel="0" collapsed="false">
      <c r="BU1321" s="18" t="n">
        <v>27477</v>
      </c>
      <c r="BV1321" s="0" t="n">
        <v>81.42</v>
      </c>
      <c r="BW1321" s="18" t="n">
        <v>27971</v>
      </c>
      <c r="BX1321" s="0" t="n">
        <v>108.29</v>
      </c>
      <c r="BY1321" s="18" t="n">
        <v>35202</v>
      </c>
      <c r="BZ1321" s="0" t="n">
        <v>1241.88</v>
      </c>
      <c r="CC1321" s="18" t="n">
        <v>29222</v>
      </c>
      <c r="CD1321" s="0" t="n">
        <v>559.5</v>
      </c>
      <c r="CE1321" s="18" t="n">
        <v>32360</v>
      </c>
      <c r="CF1321" s="0" t="n">
        <v>15.26</v>
      </c>
      <c r="CG1321" s="18" t="n">
        <v>42899</v>
      </c>
      <c r="CH1321" s="0" t="n">
        <v>54.3</v>
      </c>
      <c r="CI1321" s="18" t="n">
        <v>33429</v>
      </c>
      <c r="CJ1321" s="0" t="n">
        <v>2228.1</v>
      </c>
      <c r="CK1321" s="18" t="n">
        <v>30760</v>
      </c>
      <c r="CL1321" s="0" t="n">
        <v>103.374</v>
      </c>
      <c r="CM1321" s="18" t="n">
        <v>42290</v>
      </c>
      <c r="CN1321" s="0" t="n">
        <v>311.83</v>
      </c>
      <c r="CO1321" s="18" t="n">
        <v>44650</v>
      </c>
      <c r="CP1321" s="0" t="n">
        <v>3590.94</v>
      </c>
    </row>
    <row r="1322" customFormat="false" ht="15" hidden="false" customHeight="false" outlineLevel="0" collapsed="false">
      <c r="BU1322" s="18" t="n">
        <v>27478</v>
      </c>
      <c r="BV1322" s="0" t="n">
        <v>82.06</v>
      </c>
      <c r="BW1322" s="18" t="n">
        <v>27974</v>
      </c>
      <c r="BX1322" s="0" t="n">
        <v>108.1</v>
      </c>
      <c r="BY1322" s="18" t="n">
        <v>35209</v>
      </c>
      <c r="BZ1322" s="0" t="n">
        <v>1247.81</v>
      </c>
      <c r="CC1322" s="18" t="n">
        <v>29223</v>
      </c>
      <c r="CD1322" s="0" t="n">
        <v>634</v>
      </c>
      <c r="CE1322" s="18" t="n">
        <v>32363</v>
      </c>
      <c r="CF1322" s="0" t="n">
        <v>15.87</v>
      </c>
      <c r="CG1322" s="18" t="n">
        <v>42900</v>
      </c>
      <c r="CH1322" s="0" t="n">
        <v>54.57</v>
      </c>
      <c r="CI1322" s="18" t="n">
        <v>33430</v>
      </c>
      <c r="CJ1322" s="0" t="n">
        <v>2179.9</v>
      </c>
      <c r="CK1322" s="18" t="n">
        <v>30761</v>
      </c>
      <c r="CL1322" s="0" t="n">
        <v>103.708</v>
      </c>
      <c r="CM1322" s="18" t="n">
        <v>42291</v>
      </c>
      <c r="CN1322" s="0" t="n">
        <v>317.2</v>
      </c>
      <c r="CO1322" s="18" t="n">
        <v>44651</v>
      </c>
      <c r="CP1322" s="0" t="n">
        <v>3485.2</v>
      </c>
    </row>
    <row r="1323" customFormat="false" ht="15" hidden="false" customHeight="false" outlineLevel="0" collapsed="false">
      <c r="BU1323" s="18" t="n">
        <v>27479</v>
      </c>
      <c r="BV1323" s="0" t="n">
        <v>83.59</v>
      </c>
      <c r="BW1323" s="18" t="n">
        <v>27975</v>
      </c>
      <c r="BX1323" s="0" t="n">
        <v>108.83</v>
      </c>
      <c r="BY1323" s="18" t="n">
        <v>35216</v>
      </c>
      <c r="BZ1323" s="0" t="n">
        <v>1243.44</v>
      </c>
      <c r="CC1323" s="18" t="n">
        <v>29224</v>
      </c>
      <c r="CD1323" s="0" t="n">
        <v>588</v>
      </c>
      <c r="CE1323" s="18" t="n">
        <v>32364</v>
      </c>
      <c r="CF1323" s="0" t="n">
        <v>15.68</v>
      </c>
      <c r="CG1323" s="18" t="n">
        <v>42901</v>
      </c>
      <c r="CH1323" s="0" t="n">
        <v>54.98</v>
      </c>
      <c r="CI1323" s="18" t="n">
        <v>33431</v>
      </c>
      <c r="CJ1323" s="0" t="n">
        <v>2233.5</v>
      </c>
      <c r="CK1323" s="18" t="n">
        <v>30762</v>
      </c>
      <c r="CL1323" s="0" t="n">
        <v>103.796</v>
      </c>
      <c r="CM1323" s="18" t="n">
        <v>42292</v>
      </c>
      <c r="CN1323" s="0" t="n">
        <v>318.46</v>
      </c>
      <c r="CO1323" s="18" t="n">
        <v>44652</v>
      </c>
      <c r="CP1323" s="0" t="n">
        <v>3670.85</v>
      </c>
    </row>
    <row r="1324" customFormat="false" ht="15" hidden="false" customHeight="false" outlineLevel="0" collapsed="false">
      <c r="BU1324" s="18" t="n">
        <v>27480</v>
      </c>
      <c r="BV1324" s="0" t="n">
        <v>83.85</v>
      </c>
      <c r="BW1324" s="18" t="n">
        <v>27976</v>
      </c>
      <c r="BX1324" s="0" t="n">
        <v>109.21</v>
      </c>
      <c r="BY1324" s="18" t="n">
        <v>35223</v>
      </c>
      <c r="BZ1324" s="0" t="n">
        <v>1229.77</v>
      </c>
      <c r="CC1324" s="18" t="n">
        <v>29227</v>
      </c>
      <c r="CD1324" s="0" t="n">
        <v>633.5</v>
      </c>
      <c r="CE1324" s="18" t="n">
        <v>32365</v>
      </c>
      <c r="CF1324" s="0" t="n">
        <v>15.71</v>
      </c>
      <c r="CG1324" s="18" t="n">
        <v>42902</v>
      </c>
      <c r="CH1324" s="0" t="n">
        <v>55.24</v>
      </c>
      <c r="CI1324" s="18" t="n">
        <v>33434</v>
      </c>
      <c r="CJ1324" s="0" t="n">
        <v>2199.1</v>
      </c>
      <c r="CK1324" s="18" t="n">
        <v>30763</v>
      </c>
      <c r="CL1324" s="0" t="n">
        <v>103.132</v>
      </c>
      <c r="CM1324" s="18" t="n">
        <v>42293</v>
      </c>
      <c r="CN1324" s="0" t="n">
        <v>325.6</v>
      </c>
      <c r="CO1324" s="18" t="n">
        <v>44655</v>
      </c>
      <c r="CP1324" s="0" t="n">
        <v>3698.4</v>
      </c>
    </row>
    <row r="1325" customFormat="false" ht="15" hidden="false" customHeight="false" outlineLevel="0" collapsed="false">
      <c r="BU1325" s="18" t="n">
        <v>27484</v>
      </c>
      <c r="BV1325" s="0" t="n">
        <v>83.36</v>
      </c>
      <c r="BW1325" s="18" t="n">
        <v>27977</v>
      </c>
      <c r="BX1325" s="0" t="n">
        <v>108.87</v>
      </c>
      <c r="BY1325" s="18" t="n">
        <v>35230</v>
      </c>
      <c r="BZ1325" s="0" t="n">
        <v>1213.19</v>
      </c>
      <c r="CC1325" s="18" t="n">
        <v>29228</v>
      </c>
      <c r="CD1325" s="0" t="n">
        <v>610</v>
      </c>
      <c r="CE1325" s="18" t="n">
        <v>32366</v>
      </c>
      <c r="CF1325" s="0" t="n">
        <v>15.76</v>
      </c>
      <c r="CG1325" s="18" t="n">
        <v>42905</v>
      </c>
      <c r="CH1325" s="0" t="n">
        <v>55.5</v>
      </c>
      <c r="CI1325" s="18" t="n">
        <v>33435</v>
      </c>
      <c r="CJ1325" s="0" t="n">
        <v>2184.8</v>
      </c>
      <c r="CK1325" s="18" t="n">
        <v>30764</v>
      </c>
      <c r="CL1325" s="0" t="n">
        <v>102.839</v>
      </c>
      <c r="CM1325" s="18" t="n">
        <v>42296</v>
      </c>
      <c r="CN1325" s="0" t="n">
        <v>329.96</v>
      </c>
      <c r="CO1325" s="18" t="n">
        <v>44656</v>
      </c>
      <c r="CP1325" s="0" t="n">
        <v>3666.39</v>
      </c>
    </row>
    <row r="1326" customFormat="false" ht="15" hidden="false" customHeight="false" outlineLevel="0" collapsed="false">
      <c r="BU1326" s="18" t="n">
        <v>27485</v>
      </c>
      <c r="BV1326" s="0" t="n">
        <v>82.64</v>
      </c>
      <c r="BW1326" s="18" t="n">
        <v>27978</v>
      </c>
      <c r="BX1326" s="0" t="n">
        <v>108.7</v>
      </c>
      <c r="BY1326" s="18" t="n">
        <v>35237</v>
      </c>
      <c r="BZ1326" s="0" t="n">
        <v>1175.34</v>
      </c>
      <c r="CC1326" s="18" t="n">
        <v>29229</v>
      </c>
      <c r="CD1326" s="0" t="n">
        <v>607.2</v>
      </c>
      <c r="CE1326" s="18" t="n">
        <v>32367</v>
      </c>
      <c r="CF1326" s="0" t="n">
        <v>15.52</v>
      </c>
      <c r="CG1326" s="18" t="n">
        <v>42906</v>
      </c>
      <c r="CH1326" s="0" t="n">
        <v>54.83</v>
      </c>
      <c r="CI1326" s="18" t="n">
        <v>33436</v>
      </c>
      <c r="CJ1326" s="0" t="n">
        <v>2217.6</v>
      </c>
      <c r="CK1326" s="18" t="n">
        <v>30767</v>
      </c>
      <c r="CL1326" s="0" t="n">
        <v>102.553</v>
      </c>
      <c r="CM1326" s="18" t="n">
        <v>42297</v>
      </c>
      <c r="CN1326" s="0" t="n">
        <v>337.96</v>
      </c>
      <c r="CO1326" s="18" t="n">
        <v>44657</v>
      </c>
      <c r="CP1326" s="0" t="n">
        <v>3415.11</v>
      </c>
    </row>
    <row r="1327" customFormat="false" ht="15" hidden="false" customHeight="false" outlineLevel="0" collapsed="false">
      <c r="BU1327" s="18" t="n">
        <v>27486</v>
      </c>
      <c r="BV1327" s="0" t="n">
        <v>82.43</v>
      </c>
      <c r="BW1327" s="18" t="n">
        <v>27981</v>
      </c>
      <c r="BX1327" s="0" t="n">
        <v>108.43</v>
      </c>
      <c r="BY1327" s="18" t="n">
        <v>35244</v>
      </c>
      <c r="BZ1327" s="0" t="n">
        <v>1185.02</v>
      </c>
      <c r="CC1327" s="18" t="n">
        <v>29230</v>
      </c>
      <c r="CD1327" s="0" t="n">
        <v>602.85</v>
      </c>
      <c r="CE1327" s="18" t="n">
        <v>32370</v>
      </c>
      <c r="CF1327" s="0" t="n">
        <v>15.61</v>
      </c>
      <c r="CG1327" s="18" t="n">
        <v>42907</v>
      </c>
      <c r="CH1327" s="0" t="n">
        <v>54.83</v>
      </c>
      <c r="CI1327" s="18" t="n">
        <v>33437</v>
      </c>
      <c r="CJ1327" s="0" t="n">
        <v>2216.3</v>
      </c>
      <c r="CK1327" s="18" t="n">
        <v>30768</v>
      </c>
      <c r="CL1327" s="0" t="n">
        <v>102.392</v>
      </c>
      <c r="CM1327" s="18" t="n">
        <v>42298</v>
      </c>
      <c r="CN1327" s="0" t="n">
        <v>335.84</v>
      </c>
      <c r="CO1327" s="18" t="n">
        <v>44658</v>
      </c>
      <c r="CP1327" s="0" t="n">
        <v>3410.22</v>
      </c>
    </row>
    <row r="1328" customFormat="false" ht="15" hidden="false" customHeight="false" outlineLevel="0" collapsed="false">
      <c r="BU1328" s="18" t="n">
        <v>27487</v>
      </c>
      <c r="BV1328" s="0" t="n">
        <v>81.51</v>
      </c>
      <c r="BW1328" s="18" t="n">
        <v>27982</v>
      </c>
      <c r="BX1328" s="0" t="n">
        <v>109.2</v>
      </c>
      <c r="BY1328" s="18" t="n">
        <v>35251</v>
      </c>
      <c r="BZ1328" s="0" t="n">
        <v>1158.35</v>
      </c>
      <c r="CC1328" s="18" t="n">
        <v>29231</v>
      </c>
      <c r="CD1328" s="0" t="n">
        <v>623</v>
      </c>
      <c r="CE1328" s="18" t="n">
        <v>32371</v>
      </c>
      <c r="CF1328" s="0" t="n">
        <v>15.49</v>
      </c>
      <c r="CG1328" s="18" t="n">
        <v>42908</v>
      </c>
      <c r="CH1328" s="0" t="n">
        <v>54.56</v>
      </c>
      <c r="CI1328" s="18" t="n">
        <v>33438</v>
      </c>
      <c r="CJ1328" s="0" t="n">
        <v>2226.1</v>
      </c>
      <c r="CK1328" s="18" t="n">
        <v>30769</v>
      </c>
      <c r="CL1328" s="0" t="n">
        <v>103.016</v>
      </c>
      <c r="CM1328" s="18" t="n">
        <v>42299</v>
      </c>
      <c r="CN1328" s="0" t="n">
        <v>344.4</v>
      </c>
      <c r="CO1328" s="18" t="n">
        <v>44659</v>
      </c>
      <c r="CP1328" s="0" t="n">
        <v>3428.48</v>
      </c>
    </row>
    <row r="1329" customFormat="false" ht="15" hidden="false" customHeight="false" outlineLevel="0" collapsed="false">
      <c r="BU1329" s="18" t="n">
        <v>27488</v>
      </c>
      <c r="BV1329" s="0" t="n">
        <v>80.88</v>
      </c>
      <c r="BW1329" s="18" t="n">
        <v>27983</v>
      </c>
      <c r="BX1329" s="0" t="n">
        <v>109.19</v>
      </c>
      <c r="BY1329" s="18" t="n">
        <v>35258</v>
      </c>
      <c r="BZ1329" s="0" t="n">
        <v>1103.49</v>
      </c>
      <c r="CC1329" s="18" t="n">
        <v>29234</v>
      </c>
      <c r="CD1329" s="0" t="n">
        <v>660</v>
      </c>
      <c r="CE1329" s="18" t="n">
        <v>32372</v>
      </c>
      <c r="CF1329" s="0" t="n">
        <v>15.47</v>
      </c>
      <c r="CG1329" s="18" t="n">
        <v>42909</v>
      </c>
      <c r="CH1329" s="0" t="n">
        <v>54.83</v>
      </c>
      <c r="CI1329" s="18" t="n">
        <v>33441</v>
      </c>
      <c r="CJ1329" s="0" t="n">
        <v>2232.2</v>
      </c>
      <c r="CK1329" s="18" t="n">
        <v>30770</v>
      </c>
      <c r="CL1329" s="0" t="n">
        <v>103.265</v>
      </c>
      <c r="CM1329" s="18" t="n">
        <v>42300</v>
      </c>
      <c r="CN1329" s="0" t="n">
        <v>347.65</v>
      </c>
      <c r="CO1329" s="18" t="n">
        <v>44662</v>
      </c>
      <c r="CP1329" s="0" t="n">
        <v>3181.04</v>
      </c>
    </row>
    <row r="1330" customFormat="false" ht="15" hidden="false" customHeight="false" outlineLevel="0" collapsed="false">
      <c r="BU1330" s="18" t="n">
        <v>27491</v>
      </c>
      <c r="BV1330" s="0" t="n">
        <v>80.35</v>
      </c>
      <c r="BW1330" s="18" t="n">
        <v>27984</v>
      </c>
      <c r="BX1330" s="0" t="n">
        <v>109.29</v>
      </c>
      <c r="BY1330" s="18" t="n">
        <v>35265</v>
      </c>
      <c r="BZ1330" s="0" t="n">
        <v>1097.68</v>
      </c>
      <c r="CC1330" s="18" t="n">
        <v>29235</v>
      </c>
      <c r="CD1330" s="0" t="n">
        <v>684</v>
      </c>
      <c r="CE1330" s="18" t="n">
        <v>32373</v>
      </c>
      <c r="CF1330" s="0" t="n">
        <v>15.57</v>
      </c>
      <c r="CG1330" s="18" t="n">
        <v>42912</v>
      </c>
      <c r="CH1330" s="0" t="n">
        <v>54.24</v>
      </c>
      <c r="CI1330" s="18" t="n">
        <v>33442</v>
      </c>
      <c r="CJ1330" s="0" t="n">
        <v>2227.9</v>
      </c>
      <c r="CK1330" s="18" t="n">
        <v>30771</v>
      </c>
      <c r="CL1330" s="0" t="n">
        <v>103.374</v>
      </c>
      <c r="CM1330" s="18" t="n">
        <v>42303</v>
      </c>
      <c r="CN1330" s="0" t="n">
        <v>357.69</v>
      </c>
      <c r="CO1330" s="18" t="n">
        <v>44663</v>
      </c>
      <c r="CP1330" s="0" t="n">
        <v>3155.27</v>
      </c>
    </row>
    <row r="1331" customFormat="false" ht="15" hidden="false" customHeight="false" outlineLevel="0" collapsed="false">
      <c r="BU1331" s="18" t="n">
        <v>27492</v>
      </c>
      <c r="BV1331" s="0" t="n">
        <v>80.99</v>
      </c>
      <c r="BW1331" s="18" t="n">
        <v>27985</v>
      </c>
      <c r="BX1331" s="0" t="n">
        <v>109.37</v>
      </c>
      <c r="BY1331" s="18" t="n">
        <v>35272</v>
      </c>
      <c r="BZ1331" s="0" t="n">
        <v>1079.43</v>
      </c>
      <c r="CC1331" s="18" t="n">
        <v>29236</v>
      </c>
      <c r="CD1331" s="0" t="n">
        <v>760</v>
      </c>
      <c r="CE1331" s="18" t="n">
        <v>32374</v>
      </c>
      <c r="CF1331" s="0" t="n">
        <v>15.73</v>
      </c>
      <c r="CG1331" s="18" t="n">
        <v>42913</v>
      </c>
      <c r="CH1331" s="0" t="n">
        <v>56.06</v>
      </c>
      <c r="CI1331" s="18" t="n">
        <v>33443</v>
      </c>
      <c r="CJ1331" s="0" t="n">
        <v>2222.8</v>
      </c>
      <c r="CK1331" s="18" t="n">
        <v>30774</v>
      </c>
      <c r="CL1331" s="0" t="n">
        <v>102.992</v>
      </c>
      <c r="CM1331" s="18" t="n">
        <v>42304</v>
      </c>
      <c r="CN1331" s="0" t="n">
        <v>369.3</v>
      </c>
      <c r="CO1331" s="18" t="n">
        <v>44664</v>
      </c>
      <c r="CP1331" s="0" t="n">
        <v>3271.32</v>
      </c>
    </row>
    <row r="1332" customFormat="false" ht="15" hidden="false" customHeight="false" outlineLevel="0" collapsed="false">
      <c r="BU1332" s="18" t="n">
        <v>27493</v>
      </c>
      <c r="BV1332" s="0" t="n">
        <v>82.84</v>
      </c>
      <c r="BW1332" s="18" t="n">
        <v>27988</v>
      </c>
      <c r="BX1332" s="0" t="n">
        <v>109.36</v>
      </c>
      <c r="BY1332" s="18" t="n">
        <v>35279</v>
      </c>
      <c r="BZ1332" s="0" t="n">
        <v>1124.92</v>
      </c>
      <c r="CC1332" s="18" t="n">
        <v>29237</v>
      </c>
      <c r="CD1332" s="0" t="n">
        <v>750</v>
      </c>
      <c r="CE1332" s="18" t="n">
        <v>32377</v>
      </c>
      <c r="CF1332" s="0" t="n">
        <v>15.76</v>
      </c>
      <c r="CG1332" s="18" t="n">
        <v>42914</v>
      </c>
      <c r="CH1332" s="0" t="n">
        <v>58.24</v>
      </c>
      <c r="CI1332" s="18" t="n">
        <v>33444</v>
      </c>
      <c r="CJ1332" s="0" t="n">
        <v>2192.9</v>
      </c>
      <c r="CK1332" s="18" t="n">
        <v>30775</v>
      </c>
      <c r="CL1332" s="0" t="n">
        <v>102.625</v>
      </c>
      <c r="CM1332" s="18" t="n">
        <v>42305</v>
      </c>
      <c r="CN1332" s="0" t="n">
        <v>377.58</v>
      </c>
      <c r="CO1332" s="18" t="n">
        <v>44665</v>
      </c>
      <c r="CP1332" s="0" t="n">
        <v>3172.48</v>
      </c>
    </row>
    <row r="1333" customFormat="false" ht="15" hidden="false" customHeight="false" outlineLevel="0" collapsed="false">
      <c r="BU1333" s="18" t="n">
        <v>27494</v>
      </c>
      <c r="BV1333" s="0" t="n">
        <v>83.77</v>
      </c>
      <c r="BW1333" s="18" t="n">
        <v>27989</v>
      </c>
      <c r="BX1333" s="0" t="n">
        <v>109.71</v>
      </c>
      <c r="BY1333" s="18" t="n">
        <v>35286</v>
      </c>
      <c r="BZ1333" s="0" t="n">
        <v>1137.27</v>
      </c>
      <c r="CC1333" s="18" t="n">
        <v>29238</v>
      </c>
      <c r="CD1333" s="0" t="n">
        <v>835</v>
      </c>
      <c r="CE1333" s="18" t="n">
        <v>32378</v>
      </c>
      <c r="CF1333" s="0" t="n">
        <v>15.7</v>
      </c>
      <c r="CG1333" s="18" t="n">
        <v>42915</v>
      </c>
      <c r="CH1333" s="0" t="n">
        <v>61.82</v>
      </c>
      <c r="CI1333" s="18" t="n">
        <v>33445</v>
      </c>
      <c r="CJ1333" s="0" t="n">
        <v>2230</v>
      </c>
      <c r="CK1333" s="18" t="n">
        <v>30776</v>
      </c>
      <c r="CL1333" s="0" t="n">
        <v>102.493</v>
      </c>
      <c r="CM1333" s="18" t="n">
        <v>42306</v>
      </c>
      <c r="CN1333" s="0" t="n">
        <v>391.9</v>
      </c>
      <c r="CO1333" s="18" t="n">
        <v>44669</v>
      </c>
      <c r="CP1333" s="0" t="n">
        <v>3176.89</v>
      </c>
    </row>
    <row r="1334" customFormat="false" ht="15" hidden="false" customHeight="false" outlineLevel="0" collapsed="false">
      <c r="BU1334" s="18" t="n">
        <v>27495</v>
      </c>
      <c r="BV1334" s="0" t="n">
        <v>84.18</v>
      </c>
      <c r="BW1334" s="18" t="n">
        <v>27990</v>
      </c>
      <c r="BX1334" s="0" t="n">
        <v>109.68</v>
      </c>
      <c r="BY1334" s="18" t="n">
        <v>35293</v>
      </c>
      <c r="BZ1334" s="0" t="n">
        <v>1133.65</v>
      </c>
      <c r="CC1334" s="18" t="n">
        <v>29241</v>
      </c>
      <c r="CD1334" s="0" t="n">
        <v>850</v>
      </c>
      <c r="CE1334" s="18" t="n">
        <v>32379</v>
      </c>
      <c r="CF1334" s="0" t="n">
        <v>15.68</v>
      </c>
      <c r="CG1334" s="18" t="n">
        <v>42916</v>
      </c>
      <c r="CH1334" s="0" t="n">
        <v>61.61</v>
      </c>
      <c r="CI1334" s="18" t="n">
        <v>33448</v>
      </c>
      <c r="CJ1334" s="0" t="n">
        <v>2230.5</v>
      </c>
      <c r="CK1334" s="18" t="n">
        <v>30777</v>
      </c>
      <c r="CL1334" s="0" t="n">
        <v>101.406</v>
      </c>
      <c r="CM1334" s="18" t="n">
        <v>42307</v>
      </c>
      <c r="CN1334" s="0" t="n">
        <v>404.04</v>
      </c>
      <c r="CO1334" s="18" t="n">
        <v>44670</v>
      </c>
      <c r="CP1334" s="0" t="n">
        <v>3294.26</v>
      </c>
    </row>
    <row r="1335" customFormat="false" ht="15" hidden="false" customHeight="false" outlineLevel="0" collapsed="false">
      <c r="BU1335" s="18" t="n">
        <v>27498</v>
      </c>
      <c r="BV1335" s="0" t="n">
        <v>85.6</v>
      </c>
      <c r="BW1335" s="18" t="n">
        <v>27991</v>
      </c>
      <c r="BX1335" s="0" t="n">
        <v>108.82</v>
      </c>
      <c r="BY1335" s="18" t="n">
        <v>35300</v>
      </c>
      <c r="BZ1335" s="0" t="n">
        <v>1143.06</v>
      </c>
      <c r="CC1335" s="18" t="n">
        <v>29242</v>
      </c>
      <c r="CD1335" s="0" t="n">
        <v>737.5</v>
      </c>
      <c r="CE1335" s="18" t="n">
        <v>32380</v>
      </c>
      <c r="CF1335" s="0" t="n">
        <v>15.31</v>
      </c>
      <c r="CG1335" s="18" t="n">
        <v>42919</v>
      </c>
      <c r="CH1335" s="0" t="n">
        <v>62.38</v>
      </c>
      <c r="CI1335" s="18" t="n">
        <v>33449</v>
      </c>
      <c r="CJ1335" s="0" t="n">
        <v>2222.8</v>
      </c>
      <c r="CK1335" s="18" t="n">
        <v>30778</v>
      </c>
      <c r="CL1335" s="0" t="n">
        <v>100.738</v>
      </c>
      <c r="CM1335" s="18" t="n">
        <v>42310</v>
      </c>
      <c r="CN1335" s="0" t="n">
        <v>454.7</v>
      </c>
      <c r="CO1335" s="18" t="n">
        <v>44671</v>
      </c>
      <c r="CP1335" s="0" t="n">
        <v>3252.55</v>
      </c>
    </row>
    <row r="1336" customFormat="false" ht="15" hidden="false" customHeight="false" outlineLevel="0" collapsed="false">
      <c r="BU1336" s="18" t="n">
        <v>27499</v>
      </c>
      <c r="BV1336" s="0" t="n">
        <v>86.3</v>
      </c>
      <c r="BW1336" s="18" t="n">
        <v>27992</v>
      </c>
      <c r="BX1336" s="0" t="n">
        <v>108.01</v>
      </c>
      <c r="BY1336" s="18" t="n">
        <v>35307</v>
      </c>
      <c r="BZ1336" s="0" t="n">
        <v>1141.5</v>
      </c>
      <c r="CC1336" s="18" t="n">
        <v>29243</v>
      </c>
      <c r="CD1336" s="0" t="n">
        <v>695</v>
      </c>
      <c r="CE1336" s="18" t="n">
        <v>32381</v>
      </c>
      <c r="CF1336" s="0" t="n">
        <v>15.34</v>
      </c>
      <c r="CG1336" s="18" t="n">
        <v>42920</v>
      </c>
      <c r="CH1336" s="0" t="n">
        <v>60.95</v>
      </c>
      <c r="CI1336" s="18" t="n">
        <v>33450</v>
      </c>
      <c r="CJ1336" s="0" t="n">
        <v>2240.3</v>
      </c>
      <c r="CK1336" s="18" t="n">
        <v>30781</v>
      </c>
      <c r="CL1336" s="0" t="n">
        <v>100.292</v>
      </c>
      <c r="CM1336" s="18" t="n">
        <v>42311</v>
      </c>
      <c r="CN1336" s="0" t="n">
        <v>493.75</v>
      </c>
      <c r="CO1336" s="18" t="n">
        <v>44672</v>
      </c>
      <c r="CP1336" s="0" t="n">
        <v>3212.65</v>
      </c>
    </row>
    <row r="1337" customFormat="false" ht="15" hidden="false" customHeight="false" outlineLevel="0" collapsed="false">
      <c r="BU1337" s="18" t="n">
        <v>27500</v>
      </c>
      <c r="BV1337" s="0" t="n">
        <v>86.6</v>
      </c>
      <c r="BW1337" s="18" t="n">
        <v>27995</v>
      </c>
      <c r="BX1337" s="0" t="n">
        <v>107.42</v>
      </c>
      <c r="BY1337" s="18" t="n">
        <v>35314</v>
      </c>
      <c r="BZ1337" s="0" t="n">
        <v>1139.39</v>
      </c>
      <c r="CC1337" s="18" t="n">
        <v>29244</v>
      </c>
      <c r="CD1337" s="0" t="n">
        <v>717</v>
      </c>
      <c r="CE1337" s="18" t="n">
        <v>32384</v>
      </c>
      <c r="CF1337" s="0" t="n">
        <v>15.22</v>
      </c>
      <c r="CG1337" s="18" t="n">
        <v>42921</v>
      </c>
      <c r="CH1337" s="0" t="n">
        <v>61.11</v>
      </c>
      <c r="CI1337" s="18" t="n">
        <v>33451</v>
      </c>
      <c r="CJ1337" s="0" t="n">
        <v>2233.8</v>
      </c>
      <c r="CK1337" s="18" t="n">
        <v>30782</v>
      </c>
      <c r="CL1337" s="0" t="n">
        <v>100.344</v>
      </c>
      <c r="CM1337" s="18" t="n">
        <v>42312</v>
      </c>
      <c r="CN1337" s="0" t="n">
        <v>514.95</v>
      </c>
      <c r="CO1337" s="18" t="n">
        <v>44673</v>
      </c>
      <c r="CP1337" s="0" t="n">
        <v>3134.4</v>
      </c>
    </row>
    <row r="1338" customFormat="false" ht="15" hidden="false" customHeight="false" outlineLevel="0" collapsed="false">
      <c r="BU1338" s="18" t="n">
        <v>27501</v>
      </c>
      <c r="BV1338" s="0" t="n">
        <v>87.25</v>
      </c>
      <c r="BW1338" s="18" t="n">
        <v>27996</v>
      </c>
      <c r="BX1338" s="0" t="n">
        <v>106.87</v>
      </c>
      <c r="BY1338" s="18" t="n">
        <v>35321</v>
      </c>
      <c r="BZ1338" s="0" t="n">
        <v>1188.67</v>
      </c>
      <c r="CC1338" s="18" t="n">
        <v>29245</v>
      </c>
      <c r="CD1338" s="0" t="n">
        <v>668</v>
      </c>
      <c r="CE1338" s="18" t="n">
        <v>32385</v>
      </c>
      <c r="CF1338" s="0" t="n">
        <v>15.27</v>
      </c>
      <c r="CG1338" s="18" t="n">
        <v>42922</v>
      </c>
      <c r="CH1338" s="0" t="n">
        <v>60.1</v>
      </c>
      <c r="CI1338" s="18" t="n">
        <v>33452</v>
      </c>
      <c r="CJ1338" s="0" t="n">
        <v>2275.1</v>
      </c>
      <c r="CK1338" s="18" t="n">
        <v>30783</v>
      </c>
      <c r="CL1338" s="0" t="n">
        <v>99.921</v>
      </c>
      <c r="CM1338" s="18" t="n">
        <v>42313</v>
      </c>
      <c r="CN1338" s="0" t="n">
        <v>503.86</v>
      </c>
      <c r="CO1338" s="18" t="n">
        <v>44676</v>
      </c>
      <c r="CP1338" s="0" t="n">
        <v>3188.05</v>
      </c>
    </row>
    <row r="1339" customFormat="false" ht="15" hidden="false" customHeight="false" outlineLevel="0" collapsed="false">
      <c r="BU1339" s="18" t="n">
        <v>27502</v>
      </c>
      <c r="BV1339" s="0" t="n">
        <v>86.3</v>
      </c>
      <c r="BW1339" s="18" t="n">
        <v>27997</v>
      </c>
      <c r="BX1339" s="0" t="n">
        <v>107.12</v>
      </c>
      <c r="BY1339" s="18" t="n">
        <v>35328</v>
      </c>
      <c r="BZ1339" s="0" t="n">
        <v>1219.69</v>
      </c>
      <c r="CC1339" s="18" t="n">
        <v>29248</v>
      </c>
      <c r="CD1339" s="0" t="n">
        <v>624</v>
      </c>
      <c r="CE1339" s="18" t="n">
        <v>32386</v>
      </c>
      <c r="CF1339" s="0" t="n">
        <v>15.18</v>
      </c>
      <c r="CG1339" s="18" t="n">
        <v>42923</v>
      </c>
      <c r="CH1339" s="0" t="n">
        <v>60.69</v>
      </c>
      <c r="CI1339" s="18" t="n">
        <v>33455</v>
      </c>
      <c r="CJ1339" s="0" t="n">
        <v>2256</v>
      </c>
      <c r="CK1339" s="18" t="n">
        <v>30784</v>
      </c>
      <c r="CL1339" s="0" t="n">
        <v>100.388</v>
      </c>
      <c r="CM1339" s="18" t="n">
        <v>42314</v>
      </c>
      <c r="CN1339" s="0" t="n">
        <v>462.59</v>
      </c>
      <c r="CO1339" s="18" t="n">
        <v>44677</v>
      </c>
      <c r="CP1339" s="0" t="n">
        <v>3007.06</v>
      </c>
    </row>
    <row r="1340" customFormat="false" ht="15" hidden="false" customHeight="false" outlineLevel="0" collapsed="false">
      <c r="BU1340" s="18" t="n">
        <v>27505</v>
      </c>
      <c r="BV1340" s="0" t="n">
        <v>87.23</v>
      </c>
      <c r="BW1340" s="18" t="n">
        <v>27998</v>
      </c>
      <c r="BX1340" s="0" t="n">
        <v>106.71</v>
      </c>
      <c r="BY1340" s="18" t="n">
        <v>35335</v>
      </c>
      <c r="BZ1340" s="0" t="n">
        <v>1230.05</v>
      </c>
      <c r="CC1340" s="18" t="n">
        <v>29249</v>
      </c>
      <c r="CD1340" s="0" t="n">
        <v>674.25</v>
      </c>
      <c r="CE1340" s="18" t="n">
        <v>32387</v>
      </c>
      <c r="CF1340" s="0" t="n">
        <v>15.08</v>
      </c>
      <c r="CG1340" s="18" t="n">
        <v>42926</v>
      </c>
      <c r="CH1340" s="0" t="n">
        <v>61.48</v>
      </c>
      <c r="CI1340" s="18" t="n">
        <v>33456</v>
      </c>
      <c r="CJ1340" s="0" t="n">
        <v>2233.6</v>
      </c>
      <c r="CK1340" s="18" t="n">
        <v>30785</v>
      </c>
      <c r="CL1340" s="0" t="n">
        <v>100.899</v>
      </c>
      <c r="CM1340" s="18" t="n">
        <v>42317</v>
      </c>
      <c r="CN1340" s="0" t="n">
        <v>470.8</v>
      </c>
      <c r="CO1340" s="18" t="n">
        <v>44678</v>
      </c>
      <c r="CP1340" s="0" t="n">
        <v>3020.89</v>
      </c>
    </row>
    <row r="1341" customFormat="false" ht="15" hidden="false" customHeight="false" outlineLevel="0" collapsed="false">
      <c r="BU1341" s="18" t="n">
        <v>27506</v>
      </c>
      <c r="BV1341" s="0" t="n">
        <v>87.09</v>
      </c>
      <c r="BW1341" s="18" t="n">
        <v>27999</v>
      </c>
      <c r="BX1341" s="0" t="n">
        <v>106.78</v>
      </c>
      <c r="BY1341" s="18" t="n">
        <v>35342</v>
      </c>
      <c r="BZ1341" s="0" t="n">
        <v>1247.56</v>
      </c>
      <c r="CC1341" s="18" t="n">
        <v>29250</v>
      </c>
      <c r="CD1341" s="0" t="n">
        <v>691</v>
      </c>
      <c r="CE1341" s="18" t="n">
        <v>32388</v>
      </c>
      <c r="CF1341" s="0" t="n">
        <v>14.79</v>
      </c>
      <c r="CG1341" s="18" t="n">
        <v>42927</v>
      </c>
      <c r="CH1341" s="0" t="n">
        <v>63</v>
      </c>
      <c r="CI1341" s="18" t="n">
        <v>33457</v>
      </c>
      <c r="CJ1341" s="0" t="n">
        <v>2247.4</v>
      </c>
      <c r="CK1341" s="18" t="n">
        <v>30788</v>
      </c>
      <c r="CL1341" s="0" t="n">
        <v>100.948</v>
      </c>
      <c r="CM1341" s="18" t="n">
        <v>42318</v>
      </c>
      <c r="CN1341" s="0" t="n">
        <v>417.69</v>
      </c>
      <c r="CO1341" s="18" t="n">
        <v>44679</v>
      </c>
      <c r="CP1341" s="0" t="n">
        <v>3121.05</v>
      </c>
    </row>
    <row r="1342" customFormat="false" ht="15" hidden="false" customHeight="false" outlineLevel="0" collapsed="false">
      <c r="BU1342" s="18" t="n">
        <v>27507</v>
      </c>
      <c r="BV1342" s="0" t="n">
        <v>86.12</v>
      </c>
      <c r="BW1342" s="18" t="n">
        <v>28002</v>
      </c>
      <c r="BX1342" s="0" t="n">
        <v>107.16</v>
      </c>
      <c r="BY1342" s="18" t="n">
        <v>35349</v>
      </c>
      <c r="BZ1342" s="0" t="n">
        <v>1248.27</v>
      </c>
      <c r="CC1342" s="18" t="n">
        <v>29251</v>
      </c>
      <c r="CD1342" s="0" t="n">
        <v>653</v>
      </c>
      <c r="CE1342" s="18" t="n">
        <v>32392</v>
      </c>
      <c r="CF1342" s="0" t="n">
        <v>14.24</v>
      </c>
      <c r="CG1342" s="18" t="n">
        <v>42928</v>
      </c>
      <c r="CH1342" s="0" t="n">
        <v>63.81</v>
      </c>
      <c r="CI1342" s="18" t="n">
        <v>33458</v>
      </c>
      <c r="CJ1342" s="0" t="n">
        <v>2243.9</v>
      </c>
      <c r="CK1342" s="18" t="n">
        <v>30789</v>
      </c>
      <c r="CL1342" s="0" t="n">
        <v>101.523</v>
      </c>
      <c r="CM1342" s="18" t="n">
        <v>42319</v>
      </c>
      <c r="CN1342" s="0" t="n">
        <v>384.41</v>
      </c>
      <c r="CO1342" s="18" t="n">
        <v>44680</v>
      </c>
      <c r="CP1342" s="0" t="n">
        <v>2948.63</v>
      </c>
    </row>
    <row r="1343" customFormat="false" ht="15" hidden="false" customHeight="false" outlineLevel="0" collapsed="false">
      <c r="BU1343" s="18" t="n">
        <v>27508</v>
      </c>
      <c r="BV1343" s="0" t="n">
        <v>86.04</v>
      </c>
      <c r="BW1343" s="18" t="n">
        <v>28003</v>
      </c>
      <c r="BX1343" s="0" t="n">
        <v>107.79</v>
      </c>
      <c r="BY1343" s="18" t="n">
        <v>35356</v>
      </c>
      <c r="BZ1343" s="0" t="n">
        <v>1242.48</v>
      </c>
      <c r="CC1343" s="18" t="n">
        <v>29252</v>
      </c>
      <c r="CD1343" s="0" t="n">
        <v>676.5</v>
      </c>
      <c r="CE1343" s="18" t="n">
        <v>32393</v>
      </c>
      <c r="CF1343" s="0" t="n">
        <v>14.16</v>
      </c>
      <c r="CG1343" s="18" t="n">
        <v>42929</v>
      </c>
      <c r="CH1343" s="0" t="n">
        <v>62.51</v>
      </c>
      <c r="CI1343" s="18" t="n">
        <v>33459</v>
      </c>
      <c r="CJ1343" s="0" t="n">
        <v>2249.1</v>
      </c>
      <c r="CK1343" s="18" t="n">
        <v>30790</v>
      </c>
      <c r="CL1343" s="0" t="n">
        <v>101.422</v>
      </c>
      <c r="CM1343" s="18" t="n">
        <v>42320</v>
      </c>
      <c r="CN1343" s="0" t="n">
        <v>408.13</v>
      </c>
      <c r="CO1343" s="18" t="n">
        <v>44683</v>
      </c>
      <c r="CP1343" s="0" t="n">
        <v>3009.1</v>
      </c>
    </row>
    <row r="1344" customFormat="false" ht="15" hidden="false" customHeight="false" outlineLevel="0" collapsed="false">
      <c r="BU1344" s="18" t="n">
        <v>27509</v>
      </c>
      <c r="BV1344" s="0" t="n">
        <v>86.62</v>
      </c>
      <c r="BW1344" s="18" t="n">
        <v>28004</v>
      </c>
      <c r="BX1344" s="0" t="n">
        <v>108.61</v>
      </c>
      <c r="BY1344" s="18" t="n">
        <v>35363</v>
      </c>
      <c r="BZ1344" s="0" t="n">
        <v>1222.6</v>
      </c>
      <c r="CC1344" s="18" t="n">
        <v>29255</v>
      </c>
      <c r="CD1344" s="0" t="n">
        <v>669.75</v>
      </c>
      <c r="CE1344" s="18" t="n">
        <v>32394</v>
      </c>
      <c r="CF1344" s="0" t="n">
        <v>14.48</v>
      </c>
      <c r="CG1344" s="18" t="n">
        <v>42930</v>
      </c>
      <c r="CH1344" s="0" t="n">
        <v>62.06</v>
      </c>
      <c r="CI1344" s="18" t="n">
        <v>33462</v>
      </c>
      <c r="CJ1344" s="0" t="n">
        <v>2255.7</v>
      </c>
      <c r="CK1344" s="18" t="n">
        <v>30791</v>
      </c>
      <c r="CL1344" s="0" t="n">
        <v>101.438</v>
      </c>
      <c r="CM1344" s="18" t="n">
        <v>42321</v>
      </c>
      <c r="CN1344" s="0" t="n">
        <v>416.16</v>
      </c>
      <c r="CO1344" s="18" t="n">
        <v>44684</v>
      </c>
      <c r="CP1344" s="0" t="n">
        <v>2936.47</v>
      </c>
    </row>
    <row r="1345" customFormat="false" ht="15" hidden="false" customHeight="false" outlineLevel="0" collapsed="false">
      <c r="BU1345" s="18" t="n">
        <v>27512</v>
      </c>
      <c r="BV1345" s="0" t="n">
        <v>86.23</v>
      </c>
      <c r="BW1345" s="18" t="n">
        <v>28005</v>
      </c>
      <c r="BX1345" s="0" t="n">
        <v>108.64</v>
      </c>
      <c r="BY1345" s="18" t="n">
        <v>35370</v>
      </c>
      <c r="BZ1345" s="0" t="n">
        <v>1221.78</v>
      </c>
      <c r="CC1345" s="18" t="n">
        <v>29256</v>
      </c>
      <c r="CD1345" s="0" t="n">
        <v>682</v>
      </c>
      <c r="CE1345" s="18" t="n">
        <v>32395</v>
      </c>
      <c r="CF1345" s="0" t="n">
        <v>14.18</v>
      </c>
      <c r="CG1345" s="18" t="n">
        <v>42933</v>
      </c>
      <c r="CH1345" s="0" t="n">
        <v>63.96</v>
      </c>
      <c r="CI1345" s="18" t="n">
        <v>33463</v>
      </c>
      <c r="CJ1345" s="0" t="n">
        <v>2221.5</v>
      </c>
      <c r="CK1345" s="18" t="n">
        <v>30795</v>
      </c>
      <c r="CL1345" s="0" t="n">
        <v>100.996</v>
      </c>
      <c r="CM1345" s="18" t="n">
        <v>42324</v>
      </c>
      <c r="CN1345" s="0" t="n">
        <v>412.91</v>
      </c>
      <c r="CO1345" s="18" t="n">
        <v>44685</v>
      </c>
      <c r="CP1345" s="0" t="n">
        <v>3127.63</v>
      </c>
    </row>
    <row r="1346" customFormat="false" ht="15" hidden="false" customHeight="false" outlineLevel="0" collapsed="false">
      <c r="BU1346" s="18" t="n">
        <v>27513</v>
      </c>
      <c r="BV1346" s="0" t="n">
        <v>85.64</v>
      </c>
      <c r="BW1346" s="18" t="n">
        <v>28006</v>
      </c>
      <c r="BX1346" s="0" t="n">
        <v>108.83</v>
      </c>
      <c r="BY1346" s="18" t="n">
        <v>35377</v>
      </c>
      <c r="BZ1346" s="0" t="n">
        <v>1257.51</v>
      </c>
      <c r="CC1346" s="18" t="n">
        <v>29257</v>
      </c>
      <c r="CD1346" s="0" t="n">
        <v>709</v>
      </c>
      <c r="CE1346" s="18" t="n">
        <v>32398</v>
      </c>
      <c r="CF1346" s="0" t="n">
        <v>14.49</v>
      </c>
      <c r="CG1346" s="18" t="n">
        <v>42934</v>
      </c>
      <c r="CH1346" s="0" t="n">
        <v>67.39</v>
      </c>
      <c r="CI1346" s="18" t="n">
        <v>33464</v>
      </c>
      <c r="CJ1346" s="0" t="n">
        <v>2232.1</v>
      </c>
      <c r="CK1346" s="18" t="n">
        <v>30796</v>
      </c>
      <c r="CL1346" s="0" t="n">
        <v>101.185</v>
      </c>
      <c r="CM1346" s="18" t="n">
        <v>42325</v>
      </c>
      <c r="CN1346" s="0" t="n">
        <v>420.14</v>
      </c>
      <c r="CO1346" s="18" t="n">
        <v>44686</v>
      </c>
      <c r="CP1346" s="0" t="n">
        <v>2885.34</v>
      </c>
    </row>
    <row r="1347" customFormat="false" ht="15" hidden="false" customHeight="false" outlineLevel="0" collapsed="false">
      <c r="BU1347" s="18" t="n">
        <v>27514</v>
      </c>
      <c r="BV1347" s="0" t="n">
        <v>87.3</v>
      </c>
      <c r="BW1347" s="18" t="n">
        <v>28009</v>
      </c>
      <c r="BX1347" s="0" t="n">
        <v>108.77</v>
      </c>
      <c r="BY1347" s="18" t="n">
        <v>35384</v>
      </c>
      <c r="BZ1347" s="0" t="n">
        <v>1261.8</v>
      </c>
      <c r="CC1347" s="18" t="n">
        <v>29258</v>
      </c>
      <c r="CD1347" s="0" t="n">
        <v>699.25</v>
      </c>
      <c r="CE1347" s="18" t="n">
        <v>32399</v>
      </c>
      <c r="CF1347" s="0" t="n">
        <v>14.56</v>
      </c>
      <c r="CG1347" s="18" t="n">
        <v>42935</v>
      </c>
      <c r="CH1347" s="0" t="n">
        <v>68.22</v>
      </c>
      <c r="CI1347" s="18" t="n">
        <v>33465</v>
      </c>
      <c r="CJ1347" s="0" t="n">
        <v>2230.9</v>
      </c>
      <c r="CK1347" s="18" t="n">
        <v>30797</v>
      </c>
      <c r="CL1347" s="0" t="n">
        <v>101.398</v>
      </c>
      <c r="CM1347" s="18" t="n">
        <v>42326</v>
      </c>
      <c r="CN1347" s="0" t="n">
        <v>421.39</v>
      </c>
      <c r="CO1347" s="18" t="n">
        <v>44687</v>
      </c>
      <c r="CP1347" s="0" t="n">
        <v>2849.31</v>
      </c>
    </row>
    <row r="1348" customFormat="false" ht="15" hidden="false" customHeight="false" outlineLevel="0" collapsed="false">
      <c r="BU1348" s="18" t="n">
        <v>27515</v>
      </c>
      <c r="BV1348" s="0" t="n">
        <v>88.1</v>
      </c>
      <c r="BW1348" s="18" t="n">
        <v>28010</v>
      </c>
      <c r="BX1348" s="0" t="n">
        <v>109.33</v>
      </c>
      <c r="BY1348" s="18" t="n">
        <v>35391</v>
      </c>
      <c r="BZ1348" s="0" t="n">
        <v>1274.36</v>
      </c>
      <c r="CC1348" s="18" t="n">
        <v>29259</v>
      </c>
      <c r="CD1348" s="0" t="n">
        <v>692</v>
      </c>
      <c r="CE1348" s="18" t="n">
        <v>32400</v>
      </c>
      <c r="CF1348" s="0" t="n">
        <v>15.4</v>
      </c>
      <c r="CG1348" s="18" t="n">
        <v>42936</v>
      </c>
      <c r="CH1348" s="0" t="n">
        <v>68.79</v>
      </c>
      <c r="CI1348" s="18" t="n">
        <v>33466</v>
      </c>
      <c r="CJ1348" s="0" t="n">
        <v>2206.1</v>
      </c>
      <c r="CK1348" s="18" t="n">
        <v>30798</v>
      </c>
      <c r="CL1348" s="0" t="n">
        <v>102.179</v>
      </c>
      <c r="CM1348" s="18" t="n">
        <v>42327</v>
      </c>
      <c r="CN1348" s="0" t="n">
        <v>409.95</v>
      </c>
      <c r="CO1348" s="18" t="n">
        <v>44690</v>
      </c>
      <c r="CP1348" s="0" t="n">
        <v>2394.02</v>
      </c>
    </row>
    <row r="1349" customFormat="false" ht="15" hidden="false" customHeight="false" outlineLevel="0" collapsed="false">
      <c r="BU1349" s="18" t="n">
        <v>27516</v>
      </c>
      <c r="BV1349" s="0" t="n">
        <v>89.22</v>
      </c>
      <c r="BW1349" s="18" t="n">
        <v>28011</v>
      </c>
      <c r="BX1349" s="0" t="n">
        <v>109.11</v>
      </c>
      <c r="BY1349" s="18" t="n">
        <v>35398</v>
      </c>
      <c r="BZ1349" s="0" t="n">
        <v>1292.61</v>
      </c>
      <c r="CC1349" s="18" t="n">
        <v>29262</v>
      </c>
      <c r="CD1349" s="0" t="n">
        <v>710.5</v>
      </c>
      <c r="CE1349" s="18" t="n">
        <v>32401</v>
      </c>
      <c r="CF1349" s="0" t="n">
        <v>14.9</v>
      </c>
      <c r="CG1349" s="18" t="n">
        <v>42937</v>
      </c>
      <c r="CH1349" s="0" t="n">
        <v>67.84</v>
      </c>
      <c r="CI1349" s="18" t="n">
        <v>33469</v>
      </c>
      <c r="CJ1349" s="0" t="n">
        <v>2212.1</v>
      </c>
      <c r="CK1349" s="18" t="n">
        <v>30799</v>
      </c>
      <c r="CL1349" s="0" t="n">
        <v>102.477</v>
      </c>
      <c r="CM1349" s="18" t="n">
        <v>42328</v>
      </c>
      <c r="CN1349" s="0" t="n">
        <v>401.59</v>
      </c>
      <c r="CO1349" s="18" t="n">
        <v>44691</v>
      </c>
      <c r="CP1349" s="0" t="n">
        <v>2492.26</v>
      </c>
    </row>
    <row r="1350" customFormat="false" ht="15" hidden="false" customHeight="false" outlineLevel="0" collapsed="false">
      <c r="BU1350" s="18" t="n">
        <v>27519</v>
      </c>
      <c r="BV1350" s="0" t="n">
        <v>90.08</v>
      </c>
      <c r="BW1350" s="18" t="n">
        <v>28012</v>
      </c>
      <c r="BX1350" s="0" t="n">
        <v>108.55</v>
      </c>
      <c r="BY1350" s="18" t="n">
        <v>35405</v>
      </c>
      <c r="BZ1350" s="0" t="n">
        <v>1287.68</v>
      </c>
      <c r="CC1350" s="18" t="n">
        <v>29263</v>
      </c>
      <c r="CD1350" s="0" t="n">
        <v>694.5</v>
      </c>
      <c r="CE1350" s="18" t="n">
        <v>32402</v>
      </c>
      <c r="CF1350" s="0" t="n">
        <v>14.57</v>
      </c>
      <c r="CG1350" s="18" t="n">
        <v>42940</v>
      </c>
      <c r="CH1350" s="0" t="n">
        <v>66.74</v>
      </c>
      <c r="CI1350" s="18" t="n">
        <v>33470</v>
      </c>
      <c r="CJ1350" s="0" t="n">
        <v>2209</v>
      </c>
      <c r="CK1350" s="18" t="n">
        <v>30802</v>
      </c>
      <c r="CL1350" s="0" t="n">
        <v>102.617</v>
      </c>
      <c r="CM1350" s="18" t="n">
        <v>42331</v>
      </c>
      <c r="CN1350" s="0" t="n">
        <v>405.58</v>
      </c>
      <c r="CO1350" s="18" t="n">
        <v>44692</v>
      </c>
      <c r="CP1350" s="0" t="n">
        <v>2235.61</v>
      </c>
    </row>
    <row r="1351" customFormat="false" ht="15" hidden="false" customHeight="false" outlineLevel="0" collapsed="false">
      <c r="BU1351" s="18" t="n">
        <v>27520</v>
      </c>
      <c r="BV1351" s="0" t="n">
        <v>88.64</v>
      </c>
      <c r="BW1351" s="18" t="n">
        <v>28013</v>
      </c>
      <c r="BX1351" s="0" t="n">
        <v>108.6</v>
      </c>
      <c r="BY1351" s="18" t="n">
        <v>35412</v>
      </c>
      <c r="BZ1351" s="0" t="n">
        <v>1284.91</v>
      </c>
      <c r="CC1351" s="18" t="n">
        <v>29264</v>
      </c>
      <c r="CD1351" s="0" t="n">
        <v>696.75</v>
      </c>
      <c r="CE1351" s="18" t="n">
        <v>32405</v>
      </c>
      <c r="CF1351" s="0" t="n">
        <v>14.73</v>
      </c>
      <c r="CG1351" s="18" t="n">
        <v>42941</v>
      </c>
      <c r="CH1351" s="0" t="n">
        <v>67.99</v>
      </c>
      <c r="CI1351" s="18" t="n">
        <v>33471</v>
      </c>
      <c r="CJ1351" s="0" t="n">
        <v>2225.9</v>
      </c>
      <c r="CK1351" s="18" t="n">
        <v>30803</v>
      </c>
      <c r="CL1351" s="0" t="n">
        <v>103.607</v>
      </c>
      <c r="CM1351" s="18" t="n">
        <v>42332</v>
      </c>
      <c r="CN1351" s="0" t="n">
        <v>401.14</v>
      </c>
      <c r="CO1351" s="18" t="n">
        <v>44693</v>
      </c>
      <c r="CP1351" s="0" t="n">
        <v>2056.72</v>
      </c>
    </row>
    <row r="1352" customFormat="false" ht="15" hidden="false" customHeight="false" outlineLevel="0" collapsed="false">
      <c r="BU1352" s="18" t="n">
        <v>27521</v>
      </c>
      <c r="BV1352" s="0" t="n">
        <v>89.08</v>
      </c>
      <c r="BW1352" s="18" t="n">
        <v>28016</v>
      </c>
      <c r="BX1352" s="0" t="n">
        <v>108.14</v>
      </c>
      <c r="BY1352" s="18" t="n">
        <v>35419</v>
      </c>
      <c r="BZ1352" s="0" t="n">
        <v>1288.56</v>
      </c>
      <c r="CC1352" s="18" t="n">
        <v>29265</v>
      </c>
      <c r="CD1352" s="0" t="n">
        <v>682</v>
      </c>
      <c r="CE1352" s="18" t="n">
        <v>32406</v>
      </c>
      <c r="CF1352" s="0" t="n">
        <v>15.04</v>
      </c>
      <c r="CG1352" s="18" t="n">
        <v>42942</v>
      </c>
      <c r="CH1352" s="0" t="n">
        <v>68.64</v>
      </c>
      <c r="CI1352" s="18" t="n">
        <v>33472</v>
      </c>
      <c r="CJ1352" s="0" t="n">
        <v>2242.2</v>
      </c>
      <c r="CK1352" s="18" t="n">
        <v>30804</v>
      </c>
      <c r="CL1352" s="0" t="n">
        <v>104.686</v>
      </c>
      <c r="CM1352" s="18" t="n">
        <v>42333</v>
      </c>
      <c r="CN1352" s="0" t="n">
        <v>410.2</v>
      </c>
      <c r="CO1352" s="18" t="n">
        <v>44694</v>
      </c>
      <c r="CP1352" s="0" t="n">
        <v>2181.56</v>
      </c>
    </row>
    <row r="1353" customFormat="false" ht="15" hidden="false" customHeight="false" outlineLevel="0" collapsed="false">
      <c r="BU1353" s="18" t="n">
        <v>27522</v>
      </c>
      <c r="BV1353" s="0" t="n">
        <v>89.56</v>
      </c>
      <c r="BW1353" s="18" t="n">
        <v>28017</v>
      </c>
      <c r="BX1353" s="0" t="n">
        <v>107.81</v>
      </c>
      <c r="BY1353" s="18" t="n">
        <v>35426</v>
      </c>
      <c r="BZ1353" s="0" t="n">
        <v>1291.38</v>
      </c>
      <c r="CC1353" s="18" t="n">
        <v>29266</v>
      </c>
      <c r="CD1353" s="0" t="n">
        <v>667</v>
      </c>
      <c r="CE1353" s="18" t="n">
        <v>32407</v>
      </c>
      <c r="CF1353" s="0" t="n">
        <v>14.56</v>
      </c>
      <c r="CG1353" s="18" t="n">
        <v>42943</v>
      </c>
      <c r="CH1353" s="0" t="n">
        <v>67.71</v>
      </c>
      <c r="CI1353" s="18" t="n">
        <v>33473</v>
      </c>
      <c r="CJ1353" s="0" t="n">
        <v>2194.4</v>
      </c>
      <c r="CK1353" s="18" t="n">
        <v>30805</v>
      </c>
      <c r="CL1353" s="0" t="n">
        <v>105.012</v>
      </c>
      <c r="CM1353" s="18" t="n">
        <v>42335</v>
      </c>
      <c r="CN1353" s="0" t="n">
        <v>449.45</v>
      </c>
      <c r="CO1353" s="18" t="n">
        <v>44697</v>
      </c>
      <c r="CP1353" s="0" t="n">
        <v>2128.29</v>
      </c>
    </row>
    <row r="1354" customFormat="false" ht="15" hidden="false" customHeight="false" outlineLevel="0" collapsed="false">
      <c r="BU1354" s="18" t="n">
        <v>27523</v>
      </c>
      <c r="BV1354" s="0" t="n">
        <v>90.53</v>
      </c>
      <c r="BW1354" s="18" t="n">
        <v>28018</v>
      </c>
      <c r="BX1354" s="0" t="n">
        <v>108.1</v>
      </c>
      <c r="BY1354" s="18" t="n">
        <v>35433</v>
      </c>
      <c r="BZ1354" s="0" t="n">
        <v>1310.68</v>
      </c>
      <c r="CC1354" s="18" t="n">
        <v>29269</v>
      </c>
      <c r="CD1354" s="0" t="n">
        <v>661.5</v>
      </c>
      <c r="CE1354" s="18" t="n">
        <v>32408</v>
      </c>
      <c r="CF1354" s="0" t="n">
        <v>14.65</v>
      </c>
      <c r="CG1354" s="18" t="n">
        <v>42944</v>
      </c>
      <c r="CH1354" s="0" t="n">
        <v>68.4</v>
      </c>
      <c r="CI1354" s="18" t="n">
        <v>33477</v>
      </c>
      <c r="CJ1354" s="0" t="n">
        <v>2239.7</v>
      </c>
      <c r="CK1354" s="18" t="n">
        <v>30806</v>
      </c>
      <c r="CL1354" s="0" t="n">
        <v>104.488</v>
      </c>
      <c r="CM1354" s="18" t="n">
        <v>42338</v>
      </c>
      <c r="CN1354" s="0" t="n">
        <v>471.03</v>
      </c>
      <c r="CO1354" s="18" t="n">
        <v>44698</v>
      </c>
      <c r="CP1354" s="0" t="n">
        <v>2165.83</v>
      </c>
    </row>
    <row r="1355" customFormat="false" ht="15" hidden="false" customHeight="false" outlineLevel="0" collapsed="false">
      <c r="BU1355" s="18" t="n">
        <v>27526</v>
      </c>
      <c r="BV1355" s="0" t="n">
        <v>90.61</v>
      </c>
      <c r="BW1355" s="18" t="n">
        <v>28019</v>
      </c>
      <c r="BX1355" s="0" t="n">
        <v>108.89</v>
      </c>
      <c r="BY1355" s="18" t="n">
        <v>35440</v>
      </c>
      <c r="BZ1355" s="0" t="n">
        <v>1332.02</v>
      </c>
      <c r="CC1355" s="18" t="n">
        <v>29270</v>
      </c>
      <c r="CD1355" s="0" t="n">
        <v>652.25</v>
      </c>
      <c r="CE1355" s="18" t="n">
        <v>32409</v>
      </c>
      <c r="CF1355" s="0" t="n">
        <v>14.18</v>
      </c>
      <c r="CG1355" s="18" t="n">
        <v>42947</v>
      </c>
      <c r="CH1355" s="0" t="n">
        <v>73.06</v>
      </c>
      <c r="CI1355" s="18" t="n">
        <v>33478</v>
      </c>
      <c r="CJ1355" s="0" t="n">
        <v>2269.6</v>
      </c>
      <c r="CK1355" s="18" t="n">
        <v>30809</v>
      </c>
      <c r="CL1355" s="0" t="n">
        <v>104.577</v>
      </c>
      <c r="CM1355" s="18" t="n">
        <v>42339</v>
      </c>
      <c r="CN1355" s="0" t="n">
        <v>451.25</v>
      </c>
      <c r="CO1355" s="18" t="n">
        <v>44699</v>
      </c>
      <c r="CP1355" s="0" t="n">
        <v>2096.87</v>
      </c>
    </row>
    <row r="1356" customFormat="false" ht="15" hidden="false" customHeight="false" outlineLevel="0" collapsed="false">
      <c r="BU1356" s="18" t="n">
        <v>27527</v>
      </c>
      <c r="BV1356" s="0" t="n">
        <v>91.58</v>
      </c>
      <c r="BW1356" s="18" t="n">
        <v>28020</v>
      </c>
      <c r="BX1356" s="0" t="n">
        <v>109.57</v>
      </c>
      <c r="BY1356" s="18" t="n">
        <v>35447</v>
      </c>
      <c r="BZ1356" s="0" t="n">
        <v>1349.04</v>
      </c>
      <c r="CC1356" s="18" t="n">
        <v>29271</v>
      </c>
      <c r="CD1356" s="0" t="n">
        <v>606</v>
      </c>
      <c r="CE1356" s="18" t="n">
        <v>32412</v>
      </c>
      <c r="CF1356" s="0" t="n">
        <v>14.2</v>
      </c>
      <c r="CG1356" s="18" t="n">
        <v>42948</v>
      </c>
      <c r="CH1356" s="0" t="n">
        <v>73.83</v>
      </c>
      <c r="CI1356" s="18" t="n">
        <v>33479</v>
      </c>
      <c r="CJ1356" s="0" t="n">
        <v>2253.1</v>
      </c>
      <c r="CK1356" s="18" t="n">
        <v>30810</v>
      </c>
      <c r="CL1356" s="0" t="n">
        <v>104.959</v>
      </c>
      <c r="CM1356" s="18" t="n">
        <v>42340</v>
      </c>
      <c r="CN1356" s="0" t="n">
        <v>451.43</v>
      </c>
      <c r="CO1356" s="18" t="n">
        <v>44700</v>
      </c>
      <c r="CP1356" s="0" t="n">
        <v>2111.74</v>
      </c>
    </row>
    <row r="1357" customFormat="false" ht="15" hidden="false" customHeight="false" outlineLevel="0" collapsed="false">
      <c r="BU1357" s="18" t="n">
        <v>27528</v>
      </c>
      <c r="BV1357" s="0" t="n">
        <v>92.27</v>
      </c>
      <c r="BW1357" s="18" t="n">
        <v>28023</v>
      </c>
      <c r="BX1357" s="0" t="n">
        <v>109.64</v>
      </c>
      <c r="BY1357" s="18" t="n">
        <v>35454</v>
      </c>
      <c r="BZ1357" s="0" t="n">
        <v>1363.83</v>
      </c>
      <c r="CC1357" s="18" t="n">
        <v>29272</v>
      </c>
      <c r="CD1357" s="0" t="n">
        <v>665</v>
      </c>
      <c r="CE1357" s="18" t="n">
        <v>32413</v>
      </c>
      <c r="CF1357" s="0" t="n">
        <v>14.14</v>
      </c>
      <c r="CG1357" s="18" t="n">
        <v>42949</v>
      </c>
      <c r="CH1357" s="0" t="n">
        <v>73.14</v>
      </c>
      <c r="CI1357" s="18" t="n">
        <v>33480</v>
      </c>
      <c r="CJ1357" s="0" t="n">
        <v>2245.2</v>
      </c>
      <c r="CK1357" s="18" t="n">
        <v>30811</v>
      </c>
      <c r="CL1357" s="0" t="n">
        <v>104.73</v>
      </c>
      <c r="CM1357" s="18" t="n">
        <v>42341</v>
      </c>
      <c r="CN1357" s="0" t="n">
        <v>450.76</v>
      </c>
      <c r="CO1357" s="18" t="n">
        <v>44701</v>
      </c>
      <c r="CP1357" s="0" t="n">
        <v>2079.53</v>
      </c>
    </row>
    <row r="1358" customFormat="false" ht="15" hidden="false" customHeight="false" outlineLevel="0" collapsed="false">
      <c r="BU1358" s="18" t="n">
        <v>27529</v>
      </c>
      <c r="BV1358" s="0" t="n">
        <v>91.41</v>
      </c>
      <c r="BW1358" s="18" t="n">
        <v>28024</v>
      </c>
      <c r="BX1358" s="0" t="n">
        <v>110.73</v>
      </c>
      <c r="BY1358" s="18" t="n">
        <v>35461</v>
      </c>
      <c r="BZ1358" s="0" t="n">
        <v>1379.85</v>
      </c>
      <c r="CC1358" s="18" t="n">
        <v>29273</v>
      </c>
      <c r="CD1358" s="0" t="n">
        <v>630</v>
      </c>
      <c r="CE1358" s="18" t="n">
        <v>32414</v>
      </c>
      <c r="CF1358" s="0" t="n">
        <v>14.11</v>
      </c>
      <c r="CG1358" s="18" t="n">
        <v>42950</v>
      </c>
      <c r="CH1358" s="0" t="n">
        <v>73.42</v>
      </c>
      <c r="CI1358" s="18" t="n">
        <v>33483</v>
      </c>
      <c r="CJ1358" s="0" t="n">
        <v>2273.8</v>
      </c>
      <c r="CK1358" s="18" t="n">
        <v>30812</v>
      </c>
      <c r="CL1358" s="0" t="n">
        <v>104.722</v>
      </c>
      <c r="CM1358" s="18" t="n">
        <v>42342</v>
      </c>
      <c r="CN1358" s="0" t="n">
        <v>453</v>
      </c>
      <c r="CO1358" s="18" t="n">
        <v>44704</v>
      </c>
      <c r="CP1358" s="0" t="n">
        <v>2098.98</v>
      </c>
    </row>
    <row r="1359" customFormat="false" ht="15" hidden="false" customHeight="false" outlineLevel="0" collapsed="false">
      <c r="BU1359" s="18" t="n">
        <v>27530</v>
      </c>
      <c r="BV1359" s="0" t="n">
        <v>90.43</v>
      </c>
      <c r="BW1359" s="18" t="n">
        <v>28025</v>
      </c>
      <c r="BX1359" s="0" t="n">
        <v>110.76</v>
      </c>
      <c r="BY1359" s="18" t="n">
        <v>35468</v>
      </c>
      <c r="BZ1359" s="0" t="n">
        <v>1357.71</v>
      </c>
      <c r="CC1359" s="18" t="n">
        <v>29276</v>
      </c>
      <c r="CD1359" s="0" t="n">
        <v>616.5</v>
      </c>
      <c r="CE1359" s="18" t="n">
        <v>32415</v>
      </c>
      <c r="CF1359" s="0" t="n">
        <v>13.92</v>
      </c>
      <c r="CG1359" s="18" t="n">
        <v>42951</v>
      </c>
      <c r="CH1359" s="0" t="n">
        <v>74.4</v>
      </c>
      <c r="CI1359" s="18" t="n">
        <v>33484</v>
      </c>
      <c r="CJ1359" s="0" t="n">
        <v>2281.6</v>
      </c>
      <c r="CK1359" s="18" t="n">
        <v>30813</v>
      </c>
      <c r="CL1359" s="0" t="n">
        <v>103.917</v>
      </c>
      <c r="CM1359" s="18" t="n">
        <v>42345</v>
      </c>
      <c r="CN1359" s="0" t="n">
        <v>492.15</v>
      </c>
      <c r="CO1359" s="18" t="n">
        <v>44705</v>
      </c>
      <c r="CP1359" s="0" t="n">
        <v>2076.49</v>
      </c>
    </row>
    <row r="1360" customFormat="false" ht="15" hidden="false" customHeight="false" outlineLevel="0" collapsed="false">
      <c r="BU1360" s="18" t="n">
        <v>27533</v>
      </c>
      <c r="BV1360" s="0" t="n">
        <v>90.53</v>
      </c>
      <c r="BW1360" s="18" t="n">
        <v>28026</v>
      </c>
      <c r="BX1360" s="0" t="n">
        <v>110.32</v>
      </c>
      <c r="BY1360" s="18" t="n">
        <v>35475</v>
      </c>
      <c r="BZ1360" s="0" t="n">
        <v>1367.19</v>
      </c>
      <c r="CC1360" s="18" t="n">
        <v>29277</v>
      </c>
      <c r="CD1360" s="0" t="n">
        <v>642.25</v>
      </c>
      <c r="CE1360" s="18" t="n">
        <v>32416</v>
      </c>
      <c r="CF1360" s="0" t="n">
        <v>13.37</v>
      </c>
      <c r="CG1360" s="18" t="n">
        <v>42954</v>
      </c>
      <c r="CH1360" s="0" t="n">
        <v>78.95</v>
      </c>
      <c r="CI1360" s="18" t="n">
        <v>33485</v>
      </c>
      <c r="CJ1360" s="0" t="n">
        <v>2268.2</v>
      </c>
      <c r="CK1360" s="18" t="n">
        <v>30816</v>
      </c>
      <c r="CL1360" s="0" t="n">
        <v>103.301</v>
      </c>
      <c r="CM1360" s="18" t="n">
        <v>42346</v>
      </c>
      <c r="CN1360" s="0" t="n">
        <v>495.13</v>
      </c>
      <c r="CO1360" s="18" t="n">
        <v>44706</v>
      </c>
      <c r="CP1360" s="0" t="n">
        <v>2069.34</v>
      </c>
    </row>
    <row r="1361" customFormat="false" ht="15" hidden="false" customHeight="false" outlineLevel="0" collapsed="false">
      <c r="BU1361" s="18" t="n">
        <v>27534</v>
      </c>
      <c r="BV1361" s="0" t="n">
        <v>90.07</v>
      </c>
      <c r="BW1361" s="18" t="n">
        <v>28027</v>
      </c>
      <c r="BX1361" s="0" t="n">
        <v>109.99</v>
      </c>
      <c r="BY1361" s="18" t="n">
        <v>35482</v>
      </c>
      <c r="BZ1361" s="0" t="n">
        <v>1334.32</v>
      </c>
      <c r="CC1361" s="18" t="n">
        <v>29278</v>
      </c>
      <c r="CD1361" s="0" t="n">
        <v>636</v>
      </c>
      <c r="CE1361" s="18" t="n">
        <v>32419</v>
      </c>
      <c r="CF1361" s="0" t="n">
        <v>13.06</v>
      </c>
      <c r="CG1361" s="18" t="n">
        <v>42955</v>
      </c>
      <c r="CH1361" s="0" t="n">
        <v>76.76</v>
      </c>
      <c r="CI1361" s="18" t="n">
        <v>33486</v>
      </c>
      <c r="CJ1361" s="0" t="n">
        <v>2269.1</v>
      </c>
      <c r="CK1361" s="18" t="n">
        <v>30817</v>
      </c>
      <c r="CL1361" s="0" t="n">
        <v>103.221</v>
      </c>
      <c r="CM1361" s="18" t="n">
        <v>42347</v>
      </c>
      <c r="CN1361" s="0" t="n">
        <v>520.14</v>
      </c>
      <c r="CO1361" s="18" t="n">
        <v>44707</v>
      </c>
      <c r="CP1361" s="0" t="n">
        <v>1935.25</v>
      </c>
    </row>
    <row r="1362" customFormat="false" ht="15" hidden="false" customHeight="false" outlineLevel="0" collapsed="false">
      <c r="BU1362" s="18" t="n">
        <v>27535</v>
      </c>
      <c r="BV1362" s="0" t="n">
        <v>89.06</v>
      </c>
      <c r="BW1362" s="18" t="n">
        <v>28030</v>
      </c>
      <c r="BX1362" s="0" t="n">
        <v>110.09</v>
      </c>
      <c r="BY1362" s="18" t="n">
        <v>35489</v>
      </c>
      <c r="BZ1362" s="0" t="n">
        <v>1309</v>
      </c>
      <c r="CC1362" s="18" t="n">
        <v>29279</v>
      </c>
      <c r="CD1362" s="0" t="n">
        <v>646</v>
      </c>
      <c r="CE1362" s="18" t="n">
        <v>32420</v>
      </c>
      <c r="CF1362" s="0" t="n">
        <v>13.07</v>
      </c>
      <c r="CG1362" s="18" t="n">
        <v>42956</v>
      </c>
      <c r="CH1362" s="0" t="n">
        <v>78.44</v>
      </c>
      <c r="CI1362" s="18" t="n">
        <v>33487</v>
      </c>
      <c r="CJ1362" s="0" t="n">
        <v>2294.1</v>
      </c>
      <c r="CK1362" s="18" t="n">
        <v>30818</v>
      </c>
      <c r="CL1362" s="0" t="n">
        <v>103.289</v>
      </c>
      <c r="CM1362" s="18" t="n">
        <v>42348</v>
      </c>
      <c r="CN1362" s="0" t="n">
        <v>521.03</v>
      </c>
      <c r="CO1362" s="18" t="n">
        <v>44708</v>
      </c>
      <c r="CP1362" s="0" t="n">
        <v>1851.89</v>
      </c>
    </row>
    <row r="1363" customFormat="false" ht="15" hidden="false" customHeight="false" outlineLevel="0" collapsed="false">
      <c r="BU1363" s="18" t="n">
        <v>27536</v>
      </c>
      <c r="BV1363" s="0" t="n">
        <v>89.39</v>
      </c>
      <c r="BW1363" s="18" t="n">
        <v>28031</v>
      </c>
      <c r="BX1363" s="0" t="n">
        <v>109.09</v>
      </c>
      <c r="BY1363" s="18" t="n">
        <v>35496</v>
      </c>
      <c r="BZ1363" s="0" t="n">
        <v>1311.8</v>
      </c>
      <c r="CC1363" s="18" t="n">
        <v>29280</v>
      </c>
      <c r="CD1363" s="0" t="n">
        <v>637</v>
      </c>
      <c r="CE1363" s="18" t="n">
        <v>32421</v>
      </c>
      <c r="CF1363" s="0" t="n">
        <v>12.6</v>
      </c>
      <c r="CG1363" s="18" t="n">
        <v>42957</v>
      </c>
      <c r="CH1363" s="0" t="n">
        <v>80.07</v>
      </c>
      <c r="CI1363" s="18" t="n">
        <v>33490</v>
      </c>
      <c r="CJ1363" s="0" t="n">
        <v>2320.1</v>
      </c>
      <c r="CK1363" s="18" t="n">
        <v>30819</v>
      </c>
      <c r="CL1363" s="0" t="n">
        <v>102.296</v>
      </c>
      <c r="CM1363" s="18" t="n">
        <v>42349</v>
      </c>
      <c r="CN1363" s="0" t="n">
        <v>563.19</v>
      </c>
      <c r="CO1363" s="18" t="n">
        <v>44712</v>
      </c>
      <c r="CP1363" s="0" t="n">
        <v>2047.2</v>
      </c>
    </row>
    <row r="1364" customFormat="false" ht="15" hidden="false" customHeight="false" outlineLevel="0" collapsed="false">
      <c r="BU1364" s="18" t="n">
        <v>27537</v>
      </c>
      <c r="BV1364" s="0" t="n">
        <v>90.58</v>
      </c>
      <c r="BW1364" s="18" t="n">
        <v>28032</v>
      </c>
      <c r="BX1364" s="0" t="n">
        <v>108.61</v>
      </c>
      <c r="BY1364" s="18" t="n">
        <v>35503</v>
      </c>
      <c r="BZ1364" s="0" t="n">
        <v>1292.97</v>
      </c>
      <c r="CC1364" s="18" t="n">
        <v>29283</v>
      </c>
      <c r="CD1364" s="0" t="n">
        <v>633.75</v>
      </c>
      <c r="CE1364" s="18" t="n">
        <v>32422</v>
      </c>
      <c r="CF1364" s="0" t="n">
        <v>12.66</v>
      </c>
      <c r="CG1364" s="18" t="n">
        <v>42958</v>
      </c>
      <c r="CH1364" s="0" t="n">
        <v>76.98</v>
      </c>
      <c r="CI1364" s="18" t="n">
        <v>33491</v>
      </c>
      <c r="CJ1364" s="0" t="n">
        <v>2304.9</v>
      </c>
      <c r="CK1364" s="18" t="n">
        <v>30820</v>
      </c>
      <c r="CL1364" s="0" t="n">
        <v>101.628</v>
      </c>
      <c r="CM1364" s="18" t="n">
        <v>42352</v>
      </c>
      <c r="CN1364" s="0" t="n">
        <v>550.64</v>
      </c>
      <c r="CO1364" s="18" t="n">
        <v>44713</v>
      </c>
      <c r="CP1364" s="0" t="n">
        <v>1929.24</v>
      </c>
    </row>
    <row r="1365" customFormat="false" ht="15" hidden="false" customHeight="false" outlineLevel="0" collapsed="false">
      <c r="BU1365" s="18" t="n">
        <v>27541</v>
      </c>
      <c r="BV1365" s="0" t="n">
        <v>90.34</v>
      </c>
      <c r="BW1365" s="18" t="n">
        <v>28033</v>
      </c>
      <c r="BX1365" s="0" t="n">
        <v>108.44</v>
      </c>
      <c r="BY1365" s="18" t="n">
        <v>35510</v>
      </c>
      <c r="BZ1365" s="0" t="n">
        <v>1254.07</v>
      </c>
      <c r="CC1365" s="18" t="n">
        <v>29284</v>
      </c>
      <c r="CD1365" s="0" t="n">
        <v>631.25</v>
      </c>
      <c r="CE1365" s="18" t="n">
        <v>32423</v>
      </c>
      <c r="CF1365" s="0" t="n">
        <v>12.94</v>
      </c>
      <c r="CG1365" s="18" t="n">
        <v>42961</v>
      </c>
      <c r="CH1365" s="0" t="n">
        <v>76.04</v>
      </c>
      <c r="CI1365" s="18" t="n">
        <v>33492</v>
      </c>
      <c r="CJ1365" s="0" t="n">
        <v>2307.5</v>
      </c>
      <c r="CK1365" s="18" t="n">
        <v>30823</v>
      </c>
      <c r="CL1365" s="0" t="n">
        <v>100.899</v>
      </c>
      <c r="CM1365" s="18" t="n">
        <v>42353</v>
      </c>
      <c r="CN1365" s="0" t="n">
        <v>578.7</v>
      </c>
      <c r="CO1365" s="18" t="n">
        <v>44714</v>
      </c>
      <c r="CP1365" s="0" t="n">
        <v>1925.11</v>
      </c>
    </row>
    <row r="1366" customFormat="false" ht="15" hidden="false" customHeight="false" outlineLevel="0" collapsed="false">
      <c r="BU1366" s="18" t="n">
        <v>27542</v>
      </c>
      <c r="BV1366" s="0" t="n">
        <v>89.71</v>
      </c>
      <c r="BW1366" s="18" t="n">
        <v>28034</v>
      </c>
      <c r="BX1366" s="0" t="n">
        <v>107.73</v>
      </c>
      <c r="BY1366" s="18" t="n">
        <v>35517</v>
      </c>
      <c r="BZ1366" s="0" t="n">
        <v>1249.51</v>
      </c>
      <c r="CC1366" s="18" t="n">
        <v>29285</v>
      </c>
      <c r="CD1366" s="0" t="n">
        <v>643.5</v>
      </c>
      <c r="CE1366" s="18" t="n">
        <v>32426</v>
      </c>
      <c r="CF1366" s="0" t="n">
        <v>13.6</v>
      </c>
      <c r="CG1366" s="18" t="n">
        <v>42962</v>
      </c>
      <c r="CH1366" s="0" t="n">
        <v>75.54</v>
      </c>
      <c r="CI1366" s="18" t="n">
        <v>33493</v>
      </c>
      <c r="CJ1366" s="0" t="n">
        <v>2300.5</v>
      </c>
      <c r="CK1366" s="18" t="n">
        <v>30824</v>
      </c>
      <c r="CL1366" s="0" t="n">
        <v>99.921</v>
      </c>
      <c r="CM1366" s="18" t="n">
        <v>42354</v>
      </c>
      <c r="CN1366" s="0" t="n">
        <v>571.8</v>
      </c>
      <c r="CO1366" s="18" t="n">
        <v>44715</v>
      </c>
      <c r="CP1366" s="0" t="n">
        <v>1853.1</v>
      </c>
    </row>
    <row r="1367" customFormat="false" ht="15" hidden="false" customHeight="false" outlineLevel="0" collapsed="false">
      <c r="BU1367" s="18" t="n">
        <v>27543</v>
      </c>
      <c r="BV1367" s="0" t="n">
        <v>89.68</v>
      </c>
      <c r="BW1367" s="18" t="n">
        <v>28037</v>
      </c>
      <c r="BX1367" s="0" t="n">
        <v>107.46</v>
      </c>
      <c r="BY1367" s="18" t="n">
        <v>35524</v>
      </c>
      <c r="BZ1367" s="0" t="n">
        <v>1236.73</v>
      </c>
      <c r="CC1367" s="18" t="n">
        <v>29286</v>
      </c>
      <c r="CD1367" s="0" t="n">
        <v>626</v>
      </c>
      <c r="CE1367" s="18" t="n">
        <v>32427</v>
      </c>
      <c r="CF1367" s="0" t="n">
        <v>13.55</v>
      </c>
      <c r="CG1367" s="18" t="n">
        <v>42963</v>
      </c>
      <c r="CH1367" s="0" t="n">
        <v>75.9</v>
      </c>
      <c r="CI1367" s="18" t="n">
        <v>33494</v>
      </c>
      <c r="CJ1367" s="0" t="n">
        <v>2307.5</v>
      </c>
      <c r="CK1367" s="18" t="n">
        <v>30825</v>
      </c>
      <c r="CL1367" s="0" t="n">
        <v>99.531</v>
      </c>
      <c r="CM1367" s="18" t="n">
        <v>42355</v>
      </c>
      <c r="CN1367" s="0" t="n">
        <v>568.35</v>
      </c>
      <c r="CO1367" s="18" t="n">
        <v>44718</v>
      </c>
      <c r="CP1367" s="0" t="n">
        <v>1971.61</v>
      </c>
    </row>
    <row r="1368" customFormat="false" ht="15" hidden="false" customHeight="false" outlineLevel="0" collapsed="false">
      <c r="BU1368" s="18" t="n">
        <v>27544</v>
      </c>
      <c r="BV1368" s="0" t="n">
        <v>91.15</v>
      </c>
      <c r="BW1368" s="18" t="n">
        <v>28038</v>
      </c>
      <c r="BX1368" s="0" t="n">
        <v>106.82</v>
      </c>
      <c r="BY1368" s="18" t="n">
        <v>35531</v>
      </c>
      <c r="BZ1368" s="0" t="n">
        <v>1206.9</v>
      </c>
      <c r="CC1368" s="18" t="n">
        <v>29287</v>
      </c>
      <c r="CD1368" s="0" t="n">
        <v>609</v>
      </c>
      <c r="CE1368" s="18" t="n">
        <v>32428</v>
      </c>
      <c r="CF1368" s="0" t="n">
        <v>14.11</v>
      </c>
      <c r="CG1368" s="18" t="n">
        <v>42964</v>
      </c>
      <c r="CH1368" s="0" t="n">
        <v>78.39</v>
      </c>
      <c r="CI1368" s="18" t="n">
        <v>33497</v>
      </c>
      <c r="CJ1368" s="0" t="n">
        <v>2296.8</v>
      </c>
      <c r="CK1368" s="18" t="n">
        <v>30826</v>
      </c>
      <c r="CL1368" s="0" t="n">
        <v>97.926</v>
      </c>
      <c r="CM1368" s="18" t="n">
        <v>42356</v>
      </c>
      <c r="CN1368" s="0" t="n">
        <v>577.08</v>
      </c>
      <c r="CO1368" s="18" t="n">
        <v>44719</v>
      </c>
      <c r="CP1368" s="0" t="n">
        <v>1953.94</v>
      </c>
    </row>
    <row r="1369" customFormat="false" ht="15" hidden="false" customHeight="false" outlineLevel="0" collapsed="false">
      <c r="BU1369" s="18" t="n">
        <v>27547</v>
      </c>
      <c r="BV1369" s="0" t="n">
        <v>92.58</v>
      </c>
      <c r="BW1369" s="18" t="n">
        <v>28039</v>
      </c>
      <c r="BX1369" s="0" t="n">
        <v>106.22</v>
      </c>
      <c r="BY1369" s="18" t="n">
        <v>35538</v>
      </c>
      <c r="BZ1369" s="0" t="n">
        <v>1222.57</v>
      </c>
      <c r="CC1369" s="18" t="n">
        <v>29290</v>
      </c>
      <c r="CD1369" s="0" t="n">
        <v>585</v>
      </c>
      <c r="CE1369" s="18" t="n">
        <v>32429</v>
      </c>
      <c r="CF1369" s="0" t="n">
        <v>14.21</v>
      </c>
      <c r="CG1369" s="18" t="n">
        <v>42965</v>
      </c>
      <c r="CH1369" s="0" t="n">
        <v>78.76</v>
      </c>
      <c r="CI1369" s="18" t="n">
        <v>33498</v>
      </c>
      <c r="CJ1369" s="0" t="n">
        <v>2264.2</v>
      </c>
      <c r="CK1369" s="18" t="n">
        <v>30827</v>
      </c>
      <c r="CL1369" s="0" t="n">
        <v>97.841</v>
      </c>
      <c r="CM1369" s="18" t="n">
        <v>42359</v>
      </c>
      <c r="CN1369" s="0" t="n">
        <v>543.29</v>
      </c>
      <c r="CO1369" s="18" t="n">
        <v>44720</v>
      </c>
      <c r="CP1369" s="0" t="n">
        <v>1897.95</v>
      </c>
    </row>
    <row r="1370" customFormat="false" ht="15" hidden="false" customHeight="false" outlineLevel="0" collapsed="false">
      <c r="BU1370" s="18" t="n">
        <v>27548</v>
      </c>
      <c r="BV1370" s="0" t="n">
        <v>92.89</v>
      </c>
      <c r="BW1370" s="18" t="n">
        <v>28040</v>
      </c>
      <c r="BX1370" s="0" t="n">
        <v>106.47</v>
      </c>
      <c r="BY1370" s="18" t="n">
        <v>35545</v>
      </c>
      <c r="BZ1370" s="0" t="n">
        <v>1209.29</v>
      </c>
      <c r="CC1370" s="18" t="n">
        <v>29291</v>
      </c>
      <c r="CD1370" s="0" t="n">
        <v>570.25</v>
      </c>
      <c r="CE1370" s="18" t="n">
        <v>32430</v>
      </c>
      <c r="CF1370" s="0" t="n">
        <v>14.92</v>
      </c>
      <c r="CG1370" s="18" t="n">
        <v>42968</v>
      </c>
      <c r="CH1370" s="0" t="n">
        <v>80.91</v>
      </c>
      <c r="CI1370" s="18" t="n">
        <v>33499</v>
      </c>
      <c r="CJ1370" s="0" t="n">
        <v>2256</v>
      </c>
      <c r="CK1370" s="18" t="n">
        <v>30831</v>
      </c>
      <c r="CL1370" s="0" t="n">
        <v>96.988</v>
      </c>
      <c r="CM1370" s="18" t="n">
        <v>42360</v>
      </c>
      <c r="CN1370" s="0" t="n">
        <v>546.08</v>
      </c>
      <c r="CO1370" s="18" t="n">
        <v>44721</v>
      </c>
      <c r="CP1370" s="0" t="n">
        <v>1892.05</v>
      </c>
    </row>
    <row r="1371" customFormat="false" ht="15" hidden="false" customHeight="false" outlineLevel="0" collapsed="false">
      <c r="BU1371" s="18" t="n">
        <v>27549</v>
      </c>
      <c r="BV1371" s="0" t="n">
        <v>92.6</v>
      </c>
      <c r="BW1371" s="18" t="n">
        <v>28041</v>
      </c>
      <c r="BX1371" s="0" t="n">
        <v>105.56</v>
      </c>
      <c r="BY1371" s="18" t="n">
        <v>35552</v>
      </c>
      <c r="BZ1371" s="0" t="n">
        <v>1305.33</v>
      </c>
      <c r="CC1371" s="18" t="n">
        <v>29292</v>
      </c>
      <c r="CD1371" s="0" t="n">
        <v>585.7</v>
      </c>
      <c r="CE1371" s="18" t="n">
        <v>32433</v>
      </c>
      <c r="CF1371" s="0" t="n">
        <v>15.21</v>
      </c>
      <c r="CG1371" s="18" t="n">
        <v>42969</v>
      </c>
      <c r="CH1371" s="0" t="n">
        <v>80.21</v>
      </c>
      <c r="CI1371" s="18" t="n">
        <v>33500</v>
      </c>
      <c r="CJ1371" s="0" t="n">
        <v>2277.5</v>
      </c>
      <c r="CK1371" s="18" t="n">
        <v>30832</v>
      </c>
      <c r="CL1371" s="0" t="n">
        <v>96.727</v>
      </c>
      <c r="CM1371" s="18" t="n">
        <v>42361</v>
      </c>
      <c r="CN1371" s="0" t="n">
        <v>555.99</v>
      </c>
      <c r="CO1371" s="18" t="n">
        <v>44722</v>
      </c>
      <c r="CP1371" s="0" t="n">
        <v>1768.4</v>
      </c>
    </row>
    <row r="1372" customFormat="false" ht="15" hidden="false" customHeight="false" outlineLevel="0" collapsed="false">
      <c r="BU1372" s="18" t="n">
        <v>27550</v>
      </c>
      <c r="BV1372" s="0" t="n">
        <v>92.69</v>
      </c>
      <c r="BW1372" s="18" t="n">
        <v>28044</v>
      </c>
      <c r="BX1372" s="0" t="n">
        <v>104.62</v>
      </c>
      <c r="BY1372" s="18" t="n">
        <v>35559</v>
      </c>
      <c r="BZ1372" s="0" t="n">
        <v>1335.05</v>
      </c>
      <c r="CC1372" s="18" t="n">
        <v>29293</v>
      </c>
      <c r="CD1372" s="0" t="n">
        <v>556.5</v>
      </c>
      <c r="CE1372" s="18" t="n">
        <v>32434</v>
      </c>
      <c r="CF1372" s="0" t="n">
        <v>14.61</v>
      </c>
      <c r="CG1372" s="18" t="n">
        <v>42970</v>
      </c>
      <c r="CH1372" s="0" t="n">
        <v>76.82</v>
      </c>
      <c r="CI1372" s="18" t="n">
        <v>33501</v>
      </c>
      <c r="CJ1372" s="0" t="n">
        <v>2282.6</v>
      </c>
      <c r="CK1372" s="18" t="n">
        <v>30833</v>
      </c>
      <c r="CL1372" s="0" t="n">
        <v>97.069</v>
      </c>
      <c r="CM1372" s="18" t="n">
        <v>42362</v>
      </c>
      <c r="CN1372" s="0" t="n">
        <v>566.49</v>
      </c>
      <c r="CO1372" s="18" t="n">
        <v>44725</v>
      </c>
      <c r="CP1372" s="0" t="n">
        <v>1300.11</v>
      </c>
    </row>
    <row r="1373" customFormat="false" ht="15" hidden="false" customHeight="false" outlineLevel="0" collapsed="false">
      <c r="BU1373" s="18" t="n">
        <v>27551</v>
      </c>
      <c r="BV1373" s="0" t="n">
        <v>92.48</v>
      </c>
      <c r="BW1373" s="18" t="n">
        <v>28045</v>
      </c>
      <c r="BX1373" s="0" t="n">
        <v>103.56</v>
      </c>
      <c r="BY1373" s="18" t="n">
        <v>35566</v>
      </c>
      <c r="BZ1373" s="0" t="n">
        <v>1340.73</v>
      </c>
      <c r="CC1373" s="18" t="n">
        <v>29294</v>
      </c>
      <c r="CD1373" s="0" t="n">
        <v>523</v>
      </c>
      <c r="CE1373" s="18" t="n">
        <v>32435</v>
      </c>
      <c r="CF1373" s="0" t="n">
        <v>15.4</v>
      </c>
      <c r="CG1373" s="18" t="n">
        <v>42971</v>
      </c>
      <c r="CH1373" s="0" t="n">
        <v>78.9</v>
      </c>
      <c r="CI1373" s="18" t="n">
        <v>33504</v>
      </c>
      <c r="CJ1373" s="0" t="n">
        <v>2316.4</v>
      </c>
      <c r="CK1373" s="18" t="n">
        <v>30834</v>
      </c>
      <c r="CL1373" s="0" t="n">
        <v>98.272</v>
      </c>
      <c r="CM1373" s="18" t="n">
        <v>42366</v>
      </c>
      <c r="CN1373" s="0" t="n">
        <v>524.01</v>
      </c>
      <c r="CO1373" s="18" t="n">
        <v>44726</v>
      </c>
      <c r="CP1373" s="0" t="n">
        <v>1275.14</v>
      </c>
    </row>
    <row r="1374" customFormat="false" ht="15" hidden="false" customHeight="false" outlineLevel="0" collapsed="false">
      <c r="BU1374" s="18" t="n">
        <v>27554</v>
      </c>
      <c r="BV1374" s="0" t="n">
        <v>91.21</v>
      </c>
      <c r="BW1374" s="18" t="n">
        <v>28046</v>
      </c>
      <c r="BX1374" s="0" t="n">
        <v>104.29</v>
      </c>
      <c r="BY1374" s="18" t="n">
        <v>35573</v>
      </c>
      <c r="BZ1374" s="0" t="n">
        <v>1389.72</v>
      </c>
      <c r="CC1374" s="18" t="n">
        <v>29297</v>
      </c>
      <c r="CD1374" s="0" t="n">
        <v>484</v>
      </c>
      <c r="CE1374" s="18" t="n">
        <v>32436</v>
      </c>
      <c r="CF1374" s="0" t="n">
        <v>14.6</v>
      </c>
      <c r="CG1374" s="18" t="n">
        <v>42972</v>
      </c>
      <c r="CH1374" s="0" t="n">
        <v>78.91</v>
      </c>
      <c r="CI1374" s="18" t="n">
        <v>33505</v>
      </c>
      <c r="CJ1374" s="0" t="n">
        <v>2291.1</v>
      </c>
      <c r="CK1374" s="18" t="n">
        <v>30837</v>
      </c>
      <c r="CL1374" s="0" t="n">
        <v>99.266</v>
      </c>
      <c r="CM1374" s="18" t="n">
        <v>42367</v>
      </c>
      <c r="CN1374" s="0" t="n">
        <v>536.19</v>
      </c>
      <c r="CO1374" s="18" t="n">
        <v>44727</v>
      </c>
      <c r="CP1374" s="0" t="n">
        <v>1246.57</v>
      </c>
    </row>
    <row r="1375" customFormat="false" ht="15" hidden="false" customHeight="false" outlineLevel="0" collapsed="false">
      <c r="BU1375" s="18" t="n">
        <v>27555</v>
      </c>
      <c r="BV1375" s="0" t="n">
        <v>90.44</v>
      </c>
      <c r="BW1375" s="18" t="n">
        <v>28047</v>
      </c>
      <c r="BX1375" s="0" t="n">
        <v>103.41</v>
      </c>
      <c r="BY1375" s="18" t="n">
        <v>35580</v>
      </c>
      <c r="BZ1375" s="0" t="n">
        <v>1400.32</v>
      </c>
      <c r="CC1375" s="18" t="n">
        <v>29298</v>
      </c>
      <c r="CD1375" s="0" t="n">
        <v>481.5</v>
      </c>
      <c r="CE1375" s="18" t="n">
        <v>32437</v>
      </c>
      <c r="CF1375" s="0" t="n">
        <v>14.37</v>
      </c>
      <c r="CG1375" s="18" t="n">
        <v>42975</v>
      </c>
      <c r="CH1375" s="0" t="n">
        <v>77.92</v>
      </c>
      <c r="CI1375" s="18" t="n">
        <v>33506</v>
      </c>
      <c r="CJ1375" s="0" t="n">
        <v>2301.5</v>
      </c>
      <c r="CK1375" s="18" t="n">
        <v>30838</v>
      </c>
      <c r="CL1375" s="0" t="n">
        <v>99.165</v>
      </c>
      <c r="CM1375" s="18" t="n">
        <v>42368</v>
      </c>
      <c r="CN1375" s="0" t="n">
        <v>533.91</v>
      </c>
      <c r="CO1375" s="18" t="n">
        <v>44728</v>
      </c>
      <c r="CP1375" s="0" t="n">
        <v>1159.07</v>
      </c>
    </row>
    <row r="1376" customFormat="false" ht="15" hidden="false" customHeight="false" outlineLevel="0" collapsed="false">
      <c r="BU1376" s="18" t="n">
        <v>27556</v>
      </c>
      <c r="BV1376" s="0" t="n">
        <v>90.55</v>
      </c>
      <c r="BW1376" s="18" t="n">
        <v>28048</v>
      </c>
      <c r="BX1376" s="0" t="n">
        <v>103.22</v>
      </c>
      <c r="BY1376" s="18" t="n">
        <v>35587</v>
      </c>
      <c r="BZ1376" s="0" t="n">
        <v>1404.84</v>
      </c>
      <c r="CC1376" s="18" t="n">
        <v>29299</v>
      </c>
      <c r="CD1376" s="0" t="n">
        <v>527</v>
      </c>
      <c r="CE1376" s="18" t="n">
        <v>32440</v>
      </c>
      <c r="CF1376" s="0" t="n">
        <v>13.17</v>
      </c>
      <c r="CG1376" s="18" t="n">
        <v>42976</v>
      </c>
      <c r="CH1376" s="0" t="n">
        <v>77.64</v>
      </c>
      <c r="CI1376" s="18" t="n">
        <v>33507</v>
      </c>
      <c r="CJ1376" s="0" t="n">
        <v>2319.9</v>
      </c>
      <c r="CK1376" s="18" t="n">
        <v>30839</v>
      </c>
      <c r="CL1376" s="0" t="n">
        <v>99.559</v>
      </c>
      <c r="CM1376" s="18" t="n">
        <v>42369</v>
      </c>
      <c r="CN1376" s="0" t="n">
        <v>540.15</v>
      </c>
      <c r="CO1376" s="18" t="n">
        <v>44729</v>
      </c>
      <c r="CP1376" s="0" t="n">
        <v>1143.27</v>
      </c>
    </row>
    <row r="1377" customFormat="false" ht="15" hidden="false" customHeight="false" outlineLevel="0" collapsed="false">
      <c r="BU1377" s="18" t="n">
        <v>27557</v>
      </c>
      <c r="BV1377" s="0" t="n">
        <v>90.08</v>
      </c>
      <c r="BW1377" s="18" t="n">
        <v>28051</v>
      </c>
      <c r="BX1377" s="0" t="n">
        <v>103.83</v>
      </c>
      <c r="BY1377" s="18" t="n">
        <v>35594</v>
      </c>
      <c r="BZ1377" s="0" t="n">
        <v>1423.03</v>
      </c>
      <c r="CC1377" s="18" t="n">
        <v>29300</v>
      </c>
      <c r="CD1377" s="0" t="n">
        <v>561</v>
      </c>
      <c r="CE1377" s="18" t="n">
        <v>32441</v>
      </c>
      <c r="CF1377" s="0" t="n">
        <v>13.26</v>
      </c>
      <c r="CG1377" s="18" t="n">
        <v>42977</v>
      </c>
      <c r="CH1377" s="0" t="n">
        <v>76.67</v>
      </c>
      <c r="CI1377" s="18" t="n">
        <v>33508</v>
      </c>
      <c r="CJ1377" s="0" t="n">
        <v>2317.2</v>
      </c>
      <c r="CK1377" s="18" t="n">
        <v>30840</v>
      </c>
      <c r="CL1377" s="0" t="n">
        <v>99.789</v>
      </c>
      <c r="CM1377" s="18" t="n">
        <v>42373</v>
      </c>
      <c r="CN1377" s="0" t="n">
        <v>543.68</v>
      </c>
      <c r="CO1377" s="18" t="n">
        <v>44733</v>
      </c>
      <c r="CP1377" s="0" t="n">
        <v>1193.7</v>
      </c>
    </row>
    <row r="1378" customFormat="false" ht="15" hidden="false" customHeight="false" outlineLevel="0" collapsed="false">
      <c r="BU1378" s="18" t="n">
        <v>27558</v>
      </c>
      <c r="BV1378" s="0" t="n">
        <v>90.52</v>
      </c>
      <c r="BW1378" s="18" t="n">
        <v>28052</v>
      </c>
      <c r="BX1378" s="0" t="n">
        <v>103.89</v>
      </c>
      <c r="BY1378" s="18" t="n">
        <v>35601</v>
      </c>
      <c r="BZ1378" s="0" t="n">
        <v>1447.1</v>
      </c>
      <c r="CC1378" s="18" t="n">
        <v>29301</v>
      </c>
      <c r="CD1378" s="0" t="n">
        <v>525</v>
      </c>
      <c r="CE1378" s="18" t="n">
        <v>32442</v>
      </c>
      <c r="CF1378" s="0" t="n">
        <v>13.41</v>
      </c>
      <c r="CG1378" s="18" t="n">
        <v>42978</v>
      </c>
      <c r="CH1378" s="0" t="n">
        <v>78.59</v>
      </c>
      <c r="CI1378" s="18" t="n">
        <v>33511</v>
      </c>
      <c r="CJ1378" s="0" t="n">
        <v>2326.3</v>
      </c>
      <c r="CK1378" s="18" t="n">
        <v>30841</v>
      </c>
      <c r="CL1378" s="0" t="n">
        <v>99.893</v>
      </c>
      <c r="CM1378" s="18" t="n">
        <v>42374</v>
      </c>
      <c r="CN1378" s="0" t="n">
        <v>540.75</v>
      </c>
      <c r="CO1378" s="18" t="n">
        <v>44734</v>
      </c>
      <c r="CP1378" s="0" t="n">
        <v>1132.35</v>
      </c>
    </row>
    <row r="1379" customFormat="false" ht="15" hidden="false" customHeight="false" outlineLevel="0" collapsed="false">
      <c r="BU1379" s="18" t="n">
        <v>27561</v>
      </c>
      <c r="BV1379" s="0" t="n">
        <v>91.46</v>
      </c>
      <c r="BW1379" s="18" t="n">
        <v>28053</v>
      </c>
      <c r="BX1379" s="0" t="n">
        <v>104.13</v>
      </c>
      <c r="BY1379" s="18" t="n">
        <v>35608</v>
      </c>
      <c r="BZ1379" s="0" t="n">
        <v>1438.15</v>
      </c>
      <c r="CC1379" s="18" t="n">
        <v>29304</v>
      </c>
      <c r="CD1379" s="0" t="n">
        <v>558.25</v>
      </c>
      <c r="CE1379" s="18" t="n">
        <v>32443</v>
      </c>
      <c r="CF1379" s="0" t="n">
        <v>13.68</v>
      </c>
      <c r="CG1379" s="18" t="n">
        <v>42979</v>
      </c>
      <c r="CH1379" s="0" t="n">
        <v>79.32</v>
      </c>
      <c r="CI1379" s="18" t="n">
        <v>33512</v>
      </c>
      <c r="CJ1379" s="0" t="n">
        <v>2293.9</v>
      </c>
      <c r="CK1379" s="18" t="n">
        <v>30844</v>
      </c>
      <c r="CL1379" s="0" t="n">
        <v>99.02</v>
      </c>
      <c r="CM1379" s="18" t="n">
        <v>42375</v>
      </c>
      <c r="CN1379" s="0" t="n">
        <v>538.5</v>
      </c>
      <c r="CO1379" s="18" t="n">
        <v>44735</v>
      </c>
      <c r="CP1379" s="0" t="n">
        <v>1190.03</v>
      </c>
    </row>
    <row r="1380" customFormat="false" ht="15" hidden="false" customHeight="false" outlineLevel="0" collapsed="false">
      <c r="BU1380" s="18" t="n">
        <v>27562</v>
      </c>
      <c r="BV1380" s="0" t="n">
        <v>90.58</v>
      </c>
      <c r="BW1380" s="18" t="n">
        <v>28054</v>
      </c>
      <c r="BX1380" s="0" t="n">
        <v>103.38</v>
      </c>
      <c r="BY1380" s="18" t="n">
        <v>35615</v>
      </c>
      <c r="BZ1380" s="0" t="n">
        <v>1467.61</v>
      </c>
      <c r="CC1380" s="18" t="n">
        <v>29305</v>
      </c>
      <c r="CD1380" s="0" t="n">
        <v>547.25</v>
      </c>
      <c r="CE1380" s="18" t="n">
        <v>32444</v>
      </c>
      <c r="CF1380" s="0" t="n">
        <v>13.85</v>
      </c>
      <c r="CG1380" s="18" t="n">
        <v>42982</v>
      </c>
      <c r="CH1380" s="0" t="n">
        <v>78.48</v>
      </c>
      <c r="CI1380" s="18" t="n">
        <v>33513</v>
      </c>
      <c r="CJ1380" s="0" t="n">
        <v>2311.4</v>
      </c>
      <c r="CK1380" s="18" t="n">
        <v>30845</v>
      </c>
      <c r="CL1380" s="0" t="n">
        <v>98.662</v>
      </c>
      <c r="CM1380" s="18" t="n">
        <v>42376</v>
      </c>
      <c r="CN1380" s="0" t="n">
        <v>569.2</v>
      </c>
      <c r="CO1380" s="18" t="n">
        <v>44736</v>
      </c>
      <c r="CP1380" s="0" t="n">
        <v>1297.18</v>
      </c>
    </row>
    <row r="1381" customFormat="false" ht="15" hidden="false" customHeight="false" outlineLevel="0" collapsed="false">
      <c r="BU1381" s="18" t="n">
        <v>27563</v>
      </c>
      <c r="BV1381" s="0" t="n">
        <v>90.39</v>
      </c>
      <c r="BW1381" s="18" t="n">
        <v>28055</v>
      </c>
      <c r="BX1381" s="0" t="n">
        <v>102.59</v>
      </c>
      <c r="BY1381" s="18" t="n">
        <v>35622</v>
      </c>
      <c r="BZ1381" s="0" t="n">
        <v>1502.62</v>
      </c>
      <c r="CC1381" s="18" t="n">
        <v>29306</v>
      </c>
      <c r="CD1381" s="0" t="n">
        <v>507.5</v>
      </c>
      <c r="CE1381" s="18" t="n">
        <v>32447</v>
      </c>
      <c r="CF1381" s="0" t="n">
        <v>13.58</v>
      </c>
      <c r="CG1381" s="18" t="n">
        <v>42983</v>
      </c>
      <c r="CH1381" s="0" t="n">
        <v>78.16</v>
      </c>
      <c r="CI1381" s="18" t="n">
        <v>33514</v>
      </c>
      <c r="CJ1381" s="0" t="n">
        <v>2311.9</v>
      </c>
      <c r="CK1381" s="18" t="n">
        <v>30846</v>
      </c>
      <c r="CL1381" s="0" t="n">
        <v>98.755</v>
      </c>
      <c r="CM1381" s="18" t="n">
        <v>42377</v>
      </c>
      <c r="CN1381" s="0" t="n">
        <v>565.53</v>
      </c>
      <c r="CO1381" s="18" t="n">
        <v>44739</v>
      </c>
      <c r="CP1381" s="0" t="n">
        <v>1267.28</v>
      </c>
    </row>
    <row r="1382" customFormat="false" ht="15" hidden="false" customHeight="false" outlineLevel="0" collapsed="false">
      <c r="BU1382" s="18" t="n">
        <v>27564</v>
      </c>
      <c r="BV1382" s="0" t="n">
        <v>92.02</v>
      </c>
      <c r="BW1382" s="18" t="n">
        <v>28058</v>
      </c>
      <c r="BX1382" s="0" t="n">
        <v>102.23</v>
      </c>
      <c r="BY1382" s="18" t="n">
        <v>35629</v>
      </c>
      <c r="BZ1382" s="0" t="n">
        <v>1547.99</v>
      </c>
      <c r="CC1382" s="18" t="n">
        <v>29307</v>
      </c>
      <c r="CD1382" s="0" t="n">
        <v>485.25</v>
      </c>
      <c r="CE1382" s="18" t="n">
        <v>32448</v>
      </c>
      <c r="CF1382" s="0" t="n">
        <v>13.44</v>
      </c>
      <c r="CG1382" s="18" t="n">
        <v>42984</v>
      </c>
      <c r="CH1382" s="0" t="n">
        <v>77.79</v>
      </c>
      <c r="CI1382" s="18" t="n">
        <v>33515</v>
      </c>
      <c r="CJ1382" s="0" t="n">
        <v>2311.1</v>
      </c>
      <c r="CK1382" s="18" t="n">
        <v>30847</v>
      </c>
      <c r="CL1382" s="0" t="n">
        <v>98.171</v>
      </c>
      <c r="CM1382" s="18" t="n">
        <v>42380</v>
      </c>
      <c r="CN1382" s="0" t="n">
        <v>561.15</v>
      </c>
      <c r="CO1382" s="18" t="n">
        <v>44740</v>
      </c>
      <c r="CP1382" s="0" t="n">
        <v>1222.77</v>
      </c>
    </row>
    <row r="1383" customFormat="false" ht="15" hidden="false" customHeight="false" outlineLevel="0" collapsed="false">
      <c r="BU1383" s="18" t="n">
        <v>27565</v>
      </c>
      <c r="BV1383" s="0" t="n">
        <v>92.61</v>
      </c>
      <c r="BW1383" s="18" t="n">
        <v>28059</v>
      </c>
      <c r="BX1383" s="0" t="n">
        <v>102.76</v>
      </c>
      <c r="BY1383" s="18" t="n">
        <v>35636</v>
      </c>
      <c r="BZ1383" s="0" t="n">
        <v>1569.58</v>
      </c>
      <c r="CC1383" s="18" t="n">
        <v>29308</v>
      </c>
      <c r="CD1383" s="0" t="n">
        <v>490</v>
      </c>
      <c r="CE1383" s="18" t="n">
        <v>32449</v>
      </c>
      <c r="CF1383" s="0" t="n">
        <v>13.75</v>
      </c>
      <c r="CG1383" s="18" t="n">
        <v>42985</v>
      </c>
      <c r="CH1383" s="0" t="n">
        <v>78.34</v>
      </c>
      <c r="CI1383" s="18" t="n">
        <v>33518</v>
      </c>
      <c r="CJ1383" s="0" t="n">
        <v>2302.5</v>
      </c>
      <c r="CK1383" s="18" t="n">
        <v>30848</v>
      </c>
      <c r="CL1383" s="0" t="n">
        <v>97.938</v>
      </c>
      <c r="CM1383" s="18" t="n">
        <v>42381</v>
      </c>
      <c r="CN1383" s="0" t="n">
        <v>558.81</v>
      </c>
      <c r="CO1383" s="18" t="n">
        <v>44741</v>
      </c>
      <c r="CP1383" s="0" t="n">
        <v>1177.17</v>
      </c>
    </row>
    <row r="1384" customFormat="false" ht="15" hidden="false" customHeight="false" outlineLevel="0" collapsed="false">
      <c r="BU1384" s="18" t="n">
        <v>27568</v>
      </c>
      <c r="BV1384" s="0" t="n">
        <v>93.62</v>
      </c>
      <c r="BW1384" s="18" t="n">
        <v>28060</v>
      </c>
      <c r="BX1384" s="0" t="n">
        <v>103.39</v>
      </c>
      <c r="BY1384" s="18" t="n">
        <v>35643</v>
      </c>
      <c r="BZ1384" s="0" t="n">
        <v>1594.33</v>
      </c>
      <c r="CC1384" s="18" t="n">
        <v>29311</v>
      </c>
      <c r="CD1384" s="0" t="n">
        <v>494.5</v>
      </c>
      <c r="CE1384" s="18" t="n">
        <v>32450</v>
      </c>
      <c r="CF1384" s="0" t="n">
        <v>13.9</v>
      </c>
      <c r="CG1384" s="18" t="n">
        <v>42986</v>
      </c>
      <c r="CH1384" s="0" t="n">
        <v>77.46</v>
      </c>
      <c r="CI1384" s="18" t="n">
        <v>33519</v>
      </c>
      <c r="CJ1384" s="0" t="n">
        <v>2301.5</v>
      </c>
      <c r="CK1384" s="18" t="n">
        <v>30851</v>
      </c>
      <c r="CL1384" s="0" t="n">
        <v>98.396</v>
      </c>
      <c r="CM1384" s="18" t="n">
        <v>42382</v>
      </c>
      <c r="CN1384" s="0" t="n">
        <v>536.04</v>
      </c>
      <c r="CO1384" s="18" t="n">
        <v>44742</v>
      </c>
      <c r="CP1384" s="0" t="n">
        <v>1076.49</v>
      </c>
    </row>
    <row r="1385" customFormat="false" ht="15" hidden="false" customHeight="false" outlineLevel="0" collapsed="false">
      <c r="BU1385" s="18" t="n">
        <v>27569</v>
      </c>
      <c r="BV1385" s="0" t="n">
        <v>94.19</v>
      </c>
      <c r="BW1385" s="18" t="n">
        <v>28061</v>
      </c>
      <c r="BX1385" s="0" t="n">
        <v>103.32</v>
      </c>
      <c r="BY1385" s="18" t="n">
        <v>35650</v>
      </c>
      <c r="BZ1385" s="0" t="n">
        <v>1598.52</v>
      </c>
      <c r="CC1385" s="18" t="n">
        <v>29312</v>
      </c>
      <c r="CD1385" s="0" t="n">
        <v>509.5</v>
      </c>
      <c r="CE1385" s="18" t="n">
        <v>32451</v>
      </c>
      <c r="CF1385" s="0" t="n">
        <v>14.04</v>
      </c>
      <c r="CG1385" s="18" t="n">
        <v>42989</v>
      </c>
      <c r="CH1385" s="0" t="n">
        <v>76.07</v>
      </c>
      <c r="CI1385" s="18" t="n">
        <v>33520</v>
      </c>
      <c r="CJ1385" s="0" t="n">
        <v>2330.6</v>
      </c>
      <c r="CK1385" s="18" t="n">
        <v>30852</v>
      </c>
      <c r="CL1385" s="0" t="n">
        <v>98.883</v>
      </c>
      <c r="CM1385" s="18" t="n">
        <v>42383</v>
      </c>
      <c r="CN1385" s="0" t="n">
        <v>540.16</v>
      </c>
      <c r="CO1385" s="18" t="n">
        <v>44743</v>
      </c>
      <c r="CP1385" s="0" t="n">
        <v>1126.12</v>
      </c>
    </row>
    <row r="1386" customFormat="false" ht="15" hidden="false" customHeight="false" outlineLevel="0" collapsed="false">
      <c r="BU1386" s="18" t="n">
        <v>27570</v>
      </c>
      <c r="BV1386" s="0" t="n">
        <v>94.62</v>
      </c>
      <c r="BW1386" s="18" t="n">
        <v>28062</v>
      </c>
      <c r="BX1386" s="0" t="n">
        <v>104.39</v>
      </c>
      <c r="BY1386" s="18" t="n">
        <v>35657</v>
      </c>
      <c r="BZ1386" s="0" t="n">
        <v>1562.03</v>
      </c>
      <c r="CC1386" s="18" t="n">
        <v>29313</v>
      </c>
      <c r="CD1386" s="0" t="n">
        <v>500.5</v>
      </c>
      <c r="CE1386" s="18" t="n">
        <v>32454</v>
      </c>
      <c r="CF1386" s="0" t="n">
        <v>14.06</v>
      </c>
      <c r="CG1386" s="18" t="n">
        <v>42990</v>
      </c>
      <c r="CH1386" s="0" t="n">
        <v>76.79</v>
      </c>
      <c r="CI1386" s="18" t="n">
        <v>33521</v>
      </c>
      <c r="CJ1386" s="0" t="n">
        <v>2312.5</v>
      </c>
      <c r="CK1386" s="18" t="n">
        <v>30853</v>
      </c>
      <c r="CL1386" s="0" t="n">
        <v>98.98</v>
      </c>
      <c r="CM1386" s="18" t="n">
        <v>42384</v>
      </c>
      <c r="CN1386" s="0" t="n">
        <v>484.14</v>
      </c>
      <c r="CO1386" s="18" t="n">
        <v>44747</v>
      </c>
      <c r="CP1386" s="0" t="n">
        <v>1212.71</v>
      </c>
    </row>
    <row r="1387" customFormat="false" ht="15" hidden="false" customHeight="false" outlineLevel="0" collapsed="false">
      <c r="BU1387" s="18" t="n">
        <v>27571</v>
      </c>
      <c r="BV1387" s="0" t="n">
        <v>94.81</v>
      </c>
      <c r="BW1387" s="18" t="n">
        <v>28065</v>
      </c>
      <c r="BX1387" s="0" t="n">
        <v>104.74</v>
      </c>
      <c r="BY1387" s="18" t="n">
        <v>35664</v>
      </c>
      <c r="BZ1387" s="0" t="n">
        <v>1598.69</v>
      </c>
      <c r="CC1387" s="18" t="n">
        <v>29314</v>
      </c>
      <c r="CD1387" s="0" t="n">
        <v>485.75</v>
      </c>
      <c r="CE1387" s="18" t="n">
        <v>32455</v>
      </c>
      <c r="CF1387" s="0" t="n">
        <v>13.8</v>
      </c>
      <c r="CG1387" s="18" t="n">
        <v>42991</v>
      </c>
      <c r="CH1387" s="0" t="n">
        <v>76.86</v>
      </c>
      <c r="CI1387" s="18" t="n">
        <v>33522</v>
      </c>
      <c r="CJ1387" s="0" t="n">
        <v>2302.7</v>
      </c>
      <c r="CK1387" s="18" t="n">
        <v>30854</v>
      </c>
      <c r="CL1387" s="0" t="n">
        <v>99.382</v>
      </c>
      <c r="CM1387" s="18" t="n">
        <v>42388</v>
      </c>
      <c r="CN1387" s="0" t="n">
        <v>474.99</v>
      </c>
      <c r="CO1387" s="18" t="n">
        <v>44748</v>
      </c>
      <c r="CP1387" s="0" t="n">
        <v>1219.85</v>
      </c>
    </row>
    <row r="1388" customFormat="false" ht="15" hidden="false" customHeight="false" outlineLevel="0" collapsed="false">
      <c r="BU1388" s="18" t="n">
        <v>27572</v>
      </c>
      <c r="BV1388" s="0" t="n">
        <v>94.81</v>
      </c>
      <c r="BW1388" s="18" t="n">
        <v>28066</v>
      </c>
      <c r="BX1388" s="0" t="n">
        <v>104.88</v>
      </c>
      <c r="BY1388" s="18" t="n">
        <v>35671</v>
      </c>
      <c r="BZ1388" s="0" t="n">
        <v>1587.32</v>
      </c>
      <c r="CC1388" s="18" t="n">
        <v>29319</v>
      </c>
      <c r="CD1388" s="0" t="n">
        <v>528</v>
      </c>
      <c r="CE1388" s="18" t="n">
        <v>32456</v>
      </c>
      <c r="CF1388" s="0" t="n">
        <v>13.86</v>
      </c>
      <c r="CG1388" s="18" t="n">
        <v>42992</v>
      </c>
      <c r="CH1388" s="0" t="n">
        <v>75.26</v>
      </c>
      <c r="CI1388" s="18" t="n">
        <v>33525</v>
      </c>
      <c r="CJ1388" s="0" t="n">
        <v>2302.4</v>
      </c>
      <c r="CK1388" s="18" t="n">
        <v>30855</v>
      </c>
      <c r="CL1388" s="0" t="n">
        <v>99.781</v>
      </c>
      <c r="CM1388" s="18" t="n">
        <v>42389</v>
      </c>
      <c r="CN1388" s="0" t="n">
        <v>508.89</v>
      </c>
      <c r="CO1388" s="18" t="n">
        <v>44749</v>
      </c>
      <c r="CP1388" s="0" t="n">
        <v>1320.22</v>
      </c>
    </row>
    <row r="1389" customFormat="false" ht="15" hidden="false" customHeight="false" outlineLevel="0" collapsed="false">
      <c r="BU1389" s="18" t="n">
        <v>27575</v>
      </c>
      <c r="BV1389" s="0" t="n">
        <v>95.19</v>
      </c>
      <c r="BW1389" s="18" t="n">
        <v>28067</v>
      </c>
      <c r="BX1389" s="0" t="n">
        <v>104.04</v>
      </c>
      <c r="BY1389" s="18" t="n">
        <v>35678</v>
      </c>
      <c r="BZ1389" s="0" t="n">
        <v>1635.77</v>
      </c>
      <c r="CC1389" s="18" t="n">
        <v>29320</v>
      </c>
      <c r="CD1389" s="0" t="n">
        <v>554</v>
      </c>
      <c r="CE1389" s="18" t="n">
        <v>32457</v>
      </c>
      <c r="CF1389" s="0" t="n">
        <v>13.98</v>
      </c>
      <c r="CG1389" s="18" t="n">
        <v>42993</v>
      </c>
      <c r="CH1389" s="0" t="n">
        <v>74.21</v>
      </c>
      <c r="CI1389" s="18" t="n">
        <v>33526</v>
      </c>
      <c r="CJ1389" s="0" t="n">
        <v>2282.3</v>
      </c>
      <c r="CK1389" s="18" t="n">
        <v>30858</v>
      </c>
      <c r="CL1389" s="0" t="n">
        <v>99.756</v>
      </c>
      <c r="CM1389" s="18" t="n">
        <v>42390</v>
      </c>
      <c r="CN1389" s="0" t="n">
        <v>508.63</v>
      </c>
      <c r="CO1389" s="18" t="n">
        <v>44750</v>
      </c>
      <c r="CP1389" s="0" t="n">
        <v>1312.82</v>
      </c>
    </row>
    <row r="1390" customFormat="false" ht="15" hidden="false" customHeight="false" outlineLevel="0" collapsed="false">
      <c r="BU1390" s="18" t="n">
        <v>27576</v>
      </c>
      <c r="BV1390" s="0" t="n">
        <v>94.85</v>
      </c>
      <c r="BW1390" s="18" t="n">
        <v>28068</v>
      </c>
      <c r="BX1390" s="0" t="n">
        <v>104.52</v>
      </c>
      <c r="BY1390" s="18" t="n">
        <v>35685</v>
      </c>
      <c r="BZ1390" s="0" t="n">
        <v>1649.33</v>
      </c>
      <c r="CC1390" s="18" t="n">
        <v>29321</v>
      </c>
      <c r="CD1390" s="0" t="n">
        <v>526</v>
      </c>
      <c r="CE1390" s="18" t="n">
        <v>32458</v>
      </c>
      <c r="CF1390" s="0" t="n">
        <v>13.95</v>
      </c>
      <c r="CG1390" s="18" t="n">
        <v>42996</v>
      </c>
      <c r="CH1390" s="0" t="n">
        <v>74.18</v>
      </c>
      <c r="CI1390" s="18" t="n">
        <v>33527</v>
      </c>
      <c r="CJ1390" s="0" t="n">
        <v>2301.5</v>
      </c>
      <c r="CK1390" s="18" t="n">
        <v>30859</v>
      </c>
      <c r="CL1390" s="0" t="n">
        <v>99.101</v>
      </c>
      <c r="CM1390" s="18" t="n">
        <v>42391</v>
      </c>
      <c r="CN1390" s="0" t="n">
        <v>473.79</v>
      </c>
      <c r="CO1390" s="18" t="n">
        <v>44753</v>
      </c>
      <c r="CP1390" s="0" t="n">
        <v>1206.17</v>
      </c>
    </row>
    <row r="1391" customFormat="false" ht="15" hidden="false" customHeight="false" outlineLevel="0" collapsed="false">
      <c r="BU1391" s="18" t="n">
        <v>27577</v>
      </c>
      <c r="BV1391" s="0" t="n">
        <v>94.18</v>
      </c>
      <c r="BW1391" s="18" t="n">
        <v>28069</v>
      </c>
      <c r="BX1391" s="0" t="n">
        <v>103.6</v>
      </c>
      <c r="BY1391" s="18" t="n">
        <v>35692</v>
      </c>
      <c r="BZ1391" s="0" t="n">
        <v>1680.36</v>
      </c>
      <c r="CC1391" s="18" t="n">
        <v>29322</v>
      </c>
      <c r="CD1391" s="0" t="n">
        <v>530.5</v>
      </c>
      <c r="CE1391" s="18" t="n">
        <v>32461</v>
      </c>
      <c r="CF1391" s="0" t="n">
        <v>14.27</v>
      </c>
      <c r="CG1391" s="18" t="n">
        <v>42997</v>
      </c>
      <c r="CH1391" s="0" t="n">
        <v>72.98</v>
      </c>
      <c r="CI1391" s="18" t="n">
        <v>33528</v>
      </c>
      <c r="CJ1391" s="0" t="n">
        <v>2308.3</v>
      </c>
      <c r="CK1391" s="18" t="n">
        <v>30860</v>
      </c>
      <c r="CL1391" s="0" t="n">
        <v>98.582</v>
      </c>
      <c r="CM1391" s="18" t="n">
        <v>42394</v>
      </c>
      <c r="CN1391" s="0" t="n">
        <v>489.15</v>
      </c>
      <c r="CO1391" s="18" t="n">
        <v>44754</v>
      </c>
      <c r="CP1391" s="0" t="n">
        <v>1102.74</v>
      </c>
    </row>
    <row r="1392" customFormat="false" ht="15" hidden="false" customHeight="false" outlineLevel="0" collapsed="false">
      <c r="BU1392" s="18" t="n">
        <v>27578</v>
      </c>
      <c r="BV1392" s="0" t="n">
        <v>94.36</v>
      </c>
      <c r="BW1392" s="18" t="n">
        <v>28072</v>
      </c>
      <c r="BX1392" s="0" t="n">
        <v>102.48</v>
      </c>
      <c r="BY1392" s="18" t="n">
        <v>35699</v>
      </c>
      <c r="BZ1392" s="0" t="n">
        <v>1682.24</v>
      </c>
      <c r="CC1392" s="18" t="n">
        <v>29325</v>
      </c>
      <c r="CD1392" s="0" t="n">
        <v>529.75</v>
      </c>
      <c r="CE1392" s="18" t="n">
        <v>32462</v>
      </c>
      <c r="CF1392" s="0" t="n">
        <v>13.9</v>
      </c>
      <c r="CG1392" s="18" t="n">
        <v>42998</v>
      </c>
      <c r="CH1392" s="0" t="n">
        <v>72.12</v>
      </c>
      <c r="CI1392" s="18" t="n">
        <v>33529</v>
      </c>
      <c r="CJ1392" s="0" t="n">
        <v>2324.8</v>
      </c>
      <c r="CK1392" s="18" t="n">
        <v>30861</v>
      </c>
      <c r="CL1392" s="0" t="n">
        <v>99.052</v>
      </c>
      <c r="CM1392" s="18" t="n">
        <v>42395</v>
      </c>
      <c r="CN1392" s="0" t="n">
        <v>491.41</v>
      </c>
      <c r="CO1392" s="18" t="n">
        <v>44755</v>
      </c>
      <c r="CP1392" s="0" t="n">
        <v>1139.66</v>
      </c>
    </row>
    <row r="1393" customFormat="false" ht="15" hidden="false" customHeight="false" outlineLevel="0" collapsed="false">
      <c r="BU1393" s="18" t="n">
        <v>27582</v>
      </c>
      <c r="BV1393" s="0" t="n">
        <v>93.54</v>
      </c>
      <c r="BW1393" s="18" t="n">
        <v>28073</v>
      </c>
      <c r="BX1393" s="0" t="n">
        <v>102.28</v>
      </c>
      <c r="BY1393" s="18" t="n">
        <v>35706</v>
      </c>
      <c r="BZ1393" s="0" t="n">
        <v>1715.87</v>
      </c>
      <c r="CC1393" s="18" t="n">
        <v>29326</v>
      </c>
      <c r="CD1393" s="0" t="n">
        <v>497.5</v>
      </c>
      <c r="CE1393" s="18" t="n">
        <v>32463</v>
      </c>
      <c r="CF1393" s="0" t="n">
        <v>13.67</v>
      </c>
      <c r="CG1393" s="18" t="n">
        <v>42999</v>
      </c>
      <c r="CH1393" s="0" t="n">
        <v>70.04</v>
      </c>
      <c r="CI1393" s="18" t="n">
        <v>33532</v>
      </c>
      <c r="CJ1393" s="0" t="n">
        <v>2298.6</v>
      </c>
      <c r="CK1393" s="18" t="n">
        <v>30862</v>
      </c>
      <c r="CL1393" s="0" t="n">
        <v>99.596</v>
      </c>
      <c r="CM1393" s="18" t="n">
        <v>42396</v>
      </c>
      <c r="CN1393" s="0" t="n">
        <v>493.31</v>
      </c>
      <c r="CO1393" s="18" t="n">
        <v>44756</v>
      </c>
      <c r="CP1393" s="0" t="n">
        <v>1265.67</v>
      </c>
    </row>
    <row r="1394" customFormat="false" ht="15" hidden="false" customHeight="false" outlineLevel="0" collapsed="false">
      <c r="BU1394" s="18" t="n">
        <v>27583</v>
      </c>
      <c r="BV1394" s="0" t="n">
        <v>93.39</v>
      </c>
      <c r="BW1394" s="18" t="n">
        <v>28074</v>
      </c>
      <c r="BX1394" s="0" t="n">
        <v>102.2</v>
      </c>
      <c r="BY1394" s="18" t="n">
        <v>35713</v>
      </c>
      <c r="BZ1394" s="0" t="n">
        <v>1739.03</v>
      </c>
      <c r="CC1394" s="18" t="n">
        <v>29327</v>
      </c>
      <c r="CD1394" s="0" t="n">
        <v>520</v>
      </c>
      <c r="CE1394" s="18" t="n">
        <v>32464</v>
      </c>
      <c r="CF1394" s="0" t="n">
        <v>13.29</v>
      </c>
      <c r="CG1394" s="18" t="n">
        <v>43000</v>
      </c>
      <c r="CH1394" s="0" t="n">
        <v>66.56</v>
      </c>
      <c r="CI1394" s="18" t="n">
        <v>33533</v>
      </c>
      <c r="CJ1394" s="0" t="n">
        <v>2297.1</v>
      </c>
      <c r="CK1394" s="18" t="n">
        <v>30865</v>
      </c>
      <c r="CL1394" s="0" t="n">
        <v>99.093</v>
      </c>
      <c r="CM1394" s="18" t="n">
        <v>42397</v>
      </c>
      <c r="CN1394" s="0" t="n">
        <v>477.79</v>
      </c>
      <c r="CO1394" s="18" t="n">
        <v>44757</v>
      </c>
      <c r="CP1394" s="0" t="n">
        <v>1341.09</v>
      </c>
    </row>
    <row r="1395" customFormat="false" ht="15" hidden="false" customHeight="false" outlineLevel="0" collapsed="false">
      <c r="BU1395" s="18" t="n">
        <v>27584</v>
      </c>
      <c r="BV1395" s="0" t="n">
        <v>94.8</v>
      </c>
      <c r="BW1395" s="18" t="n">
        <v>28075</v>
      </c>
      <c r="BX1395" s="0" t="n">
        <v>102.76</v>
      </c>
      <c r="BY1395" s="18" t="n">
        <v>35720</v>
      </c>
      <c r="BZ1395" s="0" t="n">
        <v>1666.85</v>
      </c>
      <c r="CC1395" s="18" t="n">
        <v>29328</v>
      </c>
      <c r="CD1395" s="0" t="n">
        <v>513</v>
      </c>
      <c r="CE1395" s="18" t="n">
        <v>32465</v>
      </c>
      <c r="CF1395" s="0" t="n">
        <v>13.6</v>
      </c>
      <c r="CG1395" s="18" t="n">
        <v>43003</v>
      </c>
      <c r="CH1395" s="0" t="n">
        <v>65.29</v>
      </c>
      <c r="CI1395" s="18" t="n">
        <v>33534</v>
      </c>
      <c r="CJ1395" s="0" t="n">
        <v>2300.2</v>
      </c>
      <c r="CK1395" s="18" t="n">
        <v>30866</v>
      </c>
      <c r="CL1395" s="0" t="n">
        <v>99.358</v>
      </c>
      <c r="CM1395" s="18" t="n">
        <v>42398</v>
      </c>
      <c r="CN1395" s="0" t="n">
        <v>469</v>
      </c>
      <c r="CO1395" s="18" t="n">
        <v>44760</v>
      </c>
      <c r="CP1395" s="0" t="n">
        <v>1554.42</v>
      </c>
    </row>
    <row r="1396" customFormat="false" ht="15" hidden="false" customHeight="false" outlineLevel="0" collapsed="false">
      <c r="BU1396" s="18" t="n">
        <v>27585</v>
      </c>
      <c r="BV1396" s="0" t="n">
        <v>94.81</v>
      </c>
      <c r="BW1396" s="18" t="n">
        <v>28076</v>
      </c>
      <c r="BX1396" s="0" t="n">
        <v>102.62</v>
      </c>
      <c r="BY1396" s="18" t="n">
        <v>35727</v>
      </c>
      <c r="BZ1396" s="0" t="n">
        <v>1650.92</v>
      </c>
      <c r="CC1396" s="18" t="n">
        <v>29329</v>
      </c>
      <c r="CD1396" s="0" t="n">
        <v>515.6</v>
      </c>
      <c r="CE1396" s="18" t="n">
        <v>32468</v>
      </c>
      <c r="CF1396" s="0" t="n">
        <v>13.6</v>
      </c>
      <c r="CG1396" s="18" t="n">
        <v>43004</v>
      </c>
      <c r="CH1396" s="0" t="n">
        <v>64.16</v>
      </c>
      <c r="CI1396" s="18" t="n">
        <v>33535</v>
      </c>
      <c r="CJ1396" s="0" t="n">
        <v>2322.7</v>
      </c>
      <c r="CK1396" s="18" t="n">
        <v>30868</v>
      </c>
      <c r="CL1396" s="0" t="n">
        <v>99.056</v>
      </c>
      <c r="CM1396" s="18" t="n">
        <v>42401</v>
      </c>
      <c r="CN1396" s="0" t="n">
        <v>462.69</v>
      </c>
      <c r="CO1396" s="18" t="n">
        <v>44761</v>
      </c>
      <c r="CP1396" s="0" t="n">
        <v>1656.47</v>
      </c>
    </row>
    <row r="1397" customFormat="false" ht="15" hidden="false" customHeight="false" outlineLevel="0" collapsed="false">
      <c r="BU1397" s="18" t="n">
        <v>27586</v>
      </c>
      <c r="BV1397" s="0" t="n">
        <v>94.66</v>
      </c>
      <c r="BW1397" s="18" t="n">
        <v>28079</v>
      </c>
      <c r="BX1397" s="0" t="n">
        <v>103.09</v>
      </c>
      <c r="BY1397" s="18" t="n">
        <v>35734</v>
      </c>
      <c r="BZ1397" s="0" t="n">
        <v>1593.61</v>
      </c>
      <c r="CC1397" s="18" t="n">
        <v>29332</v>
      </c>
      <c r="CD1397" s="0" t="n">
        <v>506</v>
      </c>
      <c r="CE1397" s="18" t="n">
        <v>32469</v>
      </c>
      <c r="CF1397" s="0" t="n">
        <v>13.86</v>
      </c>
      <c r="CG1397" s="18" t="n">
        <v>43005</v>
      </c>
      <c r="CH1397" s="0" t="n">
        <v>64.3</v>
      </c>
      <c r="CI1397" s="18" t="n">
        <v>33536</v>
      </c>
      <c r="CJ1397" s="0" t="n">
        <v>2308.1</v>
      </c>
      <c r="CK1397" s="18" t="n">
        <v>30869</v>
      </c>
      <c r="CL1397" s="0" t="n">
        <v>98.678</v>
      </c>
      <c r="CM1397" s="18" t="n">
        <v>42402</v>
      </c>
      <c r="CN1397" s="0" t="n">
        <v>466.79</v>
      </c>
      <c r="CO1397" s="18" t="n">
        <v>44762</v>
      </c>
      <c r="CP1397" s="0" t="n">
        <v>1643.47</v>
      </c>
    </row>
    <row r="1398" customFormat="false" ht="15" hidden="false" customHeight="false" outlineLevel="0" collapsed="false">
      <c r="BU1398" s="18" t="n">
        <v>27589</v>
      </c>
      <c r="BV1398" s="0" t="n">
        <v>95.19</v>
      </c>
      <c r="BW1398" s="18" t="n">
        <v>28080</v>
      </c>
      <c r="BX1398" s="0" t="n">
        <v>102.99</v>
      </c>
      <c r="BY1398" s="18" t="n">
        <v>35741</v>
      </c>
      <c r="BZ1398" s="0" t="n">
        <v>1602.4</v>
      </c>
      <c r="CC1398" s="18" t="n">
        <v>29333</v>
      </c>
      <c r="CD1398" s="0" t="n">
        <v>502.4</v>
      </c>
      <c r="CE1398" s="18" t="n">
        <v>32470</v>
      </c>
      <c r="CF1398" s="0" t="n">
        <v>13.97</v>
      </c>
      <c r="CG1398" s="18" t="n">
        <v>43006</v>
      </c>
      <c r="CH1398" s="0" t="n">
        <v>63.92</v>
      </c>
      <c r="CI1398" s="18" t="n">
        <v>33539</v>
      </c>
      <c r="CJ1398" s="0" t="n">
        <v>2313.4</v>
      </c>
      <c r="CK1398" s="18" t="n">
        <v>30872</v>
      </c>
      <c r="CL1398" s="0" t="n">
        <v>98.461</v>
      </c>
      <c r="CM1398" s="18" t="n">
        <v>42403</v>
      </c>
      <c r="CN1398" s="0" t="n">
        <v>460.86</v>
      </c>
      <c r="CO1398" s="18" t="n">
        <v>44763</v>
      </c>
      <c r="CP1398" s="0" t="n">
        <v>1665.69</v>
      </c>
    </row>
    <row r="1399" customFormat="false" ht="15" hidden="false" customHeight="false" outlineLevel="0" collapsed="false">
      <c r="BU1399" s="18" t="n">
        <v>27590</v>
      </c>
      <c r="BV1399" s="0" t="n">
        <v>95.61</v>
      </c>
      <c r="BW1399" s="18" t="n">
        <v>28081</v>
      </c>
      <c r="BX1399" s="0" t="n">
        <v>103.31</v>
      </c>
      <c r="BY1399" s="18" t="n">
        <v>35748</v>
      </c>
      <c r="BZ1399" s="0" t="n">
        <v>1583.51</v>
      </c>
      <c r="CC1399" s="18" t="n">
        <v>29334</v>
      </c>
      <c r="CD1399" s="0" t="n">
        <v>506.5</v>
      </c>
      <c r="CE1399" s="18" t="n">
        <v>32475</v>
      </c>
      <c r="CF1399" s="0" t="n">
        <v>15.03</v>
      </c>
      <c r="CG1399" s="18" t="n">
        <v>43007</v>
      </c>
      <c r="CH1399" s="0" t="n">
        <v>63.2</v>
      </c>
      <c r="CI1399" s="18" t="n">
        <v>33540</v>
      </c>
      <c r="CJ1399" s="0" t="n">
        <v>2359.7</v>
      </c>
      <c r="CK1399" s="18" t="n">
        <v>30873</v>
      </c>
      <c r="CL1399" s="0" t="n">
        <v>98.529</v>
      </c>
      <c r="CM1399" s="18" t="n">
        <v>42404</v>
      </c>
      <c r="CN1399" s="0" t="n">
        <v>483.55</v>
      </c>
      <c r="CO1399" s="18" t="n">
        <v>44764</v>
      </c>
      <c r="CP1399" s="0" t="n">
        <v>1618.78</v>
      </c>
    </row>
    <row r="1400" customFormat="false" ht="15" hidden="false" customHeight="false" outlineLevel="0" collapsed="false">
      <c r="BU1400" s="18" t="n">
        <v>27591</v>
      </c>
      <c r="BV1400" s="0" t="n">
        <v>94.61</v>
      </c>
      <c r="BW1400" s="18" t="n">
        <v>28082</v>
      </c>
      <c r="BX1400" s="0" t="n">
        <v>104.29</v>
      </c>
      <c r="BY1400" s="18" t="n">
        <v>35755</v>
      </c>
      <c r="BZ1400" s="0" t="n">
        <v>1620.75</v>
      </c>
      <c r="CC1400" s="18" t="n">
        <v>29335</v>
      </c>
      <c r="CD1400" s="0" t="n">
        <v>515.7</v>
      </c>
      <c r="CE1400" s="18" t="n">
        <v>32476</v>
      </c>
      <c r="CF1400" s="0" t="n">
        <v>14.92</v>
      </c>
      <c r="CG1400" s="18" t="n">
        <v>43008</v>
      </c>
      <c r="CH1400" s="0" t="n">
        <v>63.56</v>
      </c>
      <c r="CI1400" s="18" t="n">
        <v>33541</v>
      </c>
      <c r="CJ1400" s="0" t="n">
        <v>2350.6</v>
      </c>
      <c r="CK1400" s="18" t="n">
        <v>30874</v>
      </c>
      <c r="CL1400" s="0" t="n">
        <v>97.881</v>
      </c>
      <c r="CM1400" s="18" t="n">
        <v>42405</v>
      </c>
      <c r="CN1400" s="0" t="n">
        <v>481.1</v>
      </c>
      <c r="CO1400" s="18" t="n">
        <v>44767</v>
      </c>
      <c r="CP1400" s="0" t="n">
        <v>1573.83</v>
      </c>
    </row>
    <row r="1401" customFormat="false" ht="15" hidden="false" customHeight="false" outlineLevel="0" collapsed="false">
      <c r="BU1401" s="18" t="n">
        <v>27592</v>
      </c>
      <c r="BV1401" s="0" t="n">
        <v>93.63</v>
      </c>
      <c r="BW1401" s="18" t="n">
        <v>28083</v>
      </c>
      <c r="BX1401" s="0" t="n">
        <v>104.36</v>
      </c>
      <c r="BY1401" s="18" t="n">
        <v>35762</v>
      </c>
      <c r="BZ1401" s="0" t="n">
        <v>1600.55</v>
      </c>
      <c r="CC1401" s="18" t="n">
        <v>29336</v>
      </c>
      <c r="CD1401" s="0" t="n">
        <v>551.5</v>
      </c>
      <c r="CE1401" s="18" t="n">
        <v>32477</v>
      </c>
      <c r="CF1401" s="0" t="n">
        <v>15.32</v>
      </c>
      <c r="CG1401" s="18" t="n">
        <v>43017</v>
      </c>
      <c r="CH1401" s="0" t="n">
        <v>64.4</v>
      </c>
      <c r="CI1401" s="18" t="n">
        <v>33542</v>
      </c>
      <c r="CJ1401" s="0" t="n">
        <v>2340.2</v>
      </c>
      <c r="CK1401" s="18" t="n">
        <v>30875</v>
      </c>
      <c r="CL1401" s="0" t="n">
        <v>97.258</v>
      </c>
      <c r="CM1401" s="18" t="n">
        <v>42408</v>
      </c>
      <c r="CN1401" s="0" t="n">
        <v>465.53</v>
      </c>
      <c r="CO1401" s="18" t="n">
        <v>44768</v>
      </c>
      <c r="CP1401" s="0" t="n">
        <v>1446.34</v>
      </c>
    </row>
    <row r="1402" customFormat="false" ht="15" hidden="false" customHeight="false" outlineLevel="0" collapsed="false">
      <c r="BU1402" s="18" t="n">
        <v>27593</v>
      </c>
      <c r="BV1402" s="0" t="n">
        <v>93.2</v>
      </c>
      <c r="BW1402" s="18" t="n">
        <v>28086</v>
      </c>
      <c r="BX1402" s="0" t="n">
        <v>104.65</v>
      </c>
      <c r="BY1402" s="18" t="n">
        <v>35769</v>
      </c>
      <c r="BZ1402" s="0" t="n">
        <v>1633.9</v>
      </c>
      <c r="CC1402" s="18" t="n">
        <v>29339</v>
      </c>
      <c r="CD1402" s="0" t="n">
        <v>524.25</v>
      </c>
      <c r="CE1402" s="18" t="n">
        <v>32478</v>
      </c>
      <c r="CF1402" s="0" t="n">
        <v>15.61</v>
      </c>
      <c r="CG1402" s="18" t="n">
        <v>43018</v>
      </c>
      <c r="CH1402" s="0" t="n">
        <v>63.66</v>
      </c>
      <c r="CI1402" s="18" t="n">
        <v>33543</v>
      </c>
      <c r="CJ1402" s="0" t="n">
        <v>2344.2</v>
      </c>
      <c r="CK1402" s="18" t="n">
        <v>30876</v>
      </c>
      <c r="CL1402" s="0" t="n">
        <v>97.439</v>
      </c>
      <c r="CM1402" s="18" t="n">
        <v>42409</v>
      </c>
      <c r="CN1402" s="0" t="n">
        <v>466.68</v>
      </c>
      <c r="CO1402" s="18" t="n">
        <v>44769</v>
      </c>
      <c r="CP1402" s="0" t="n">
        <v>1681.8</v>
      </c>
    </row>
    <row r="1403" customFormat="false" ht="15" hidden="false" customHeight="false" outlineLevel="0" collapsed="false">
      <c r="BU1403" s="18" t="n">
        <v>27596</v>
      </c>
      <c r="BV1403" s="0" t="n">
        <v>92.44</v>
      </c>
      <c r="BW1403" s="18" t="n">
        <v>28087</v>
      </c>
      <c r="BX1403" s="0" t="n">
        <v>104.1</v>
      </c>
      <c r="BY1403" s="18" t="n">
        <v>35776</v>
      </c>
      <c r="BZ1403" s="0" t="n">
        <v>1536.58</v>
      </c>
      <c r="CC1403" s="18" t="n">
        <v>29340</v>
      </c>
      <c r="CD1403" s="0" t="n">
        <v>513.75</v>
      </c>
      <c r="CE1403" s="18" t="n">
        <v>32479</v>
      </c>
      <c r="CF1403" s="0" t="n">
        <v>15.64</v>
      </c>
      <c r="CG1403" s="18" t="n">
        <v>43019</v>
      </c>
      <c r="CH1403" s="0" t="n">
        <v>62.89</v>
      </c>
      <c r="CI1403" s="18" t="n">
        <v>33546</v>
      </c>
      <c r="CJ1403" s="0" t="n">
        <v>2322.1</v>
      </c>
      <c r="CK1403" s="18" t="n">
        <v>30879</v>
      </c>
      <c r="CL1403" s="0" t="n">
        <v>97.073</v>
      </c>
      <c r="CM1403" s="18" t="n">
        <v>42410</v>
      </c>
      <c r="CN1403" s="0" t="n">
        <v>472.05</v>
      </c>
      <c r="CO1403" s="18" t="n">
        <v>44770</v>
      </c>
      <c r="CP1403" s="0" t="n">
        <v>1826.16</v>
      </c>
    </row>
    <row r="1404" customFormat="false" ht="15" hidden="false" customHeight="false" outlineLevel="0" collapsed="false">
      <c r="BU1404" s="18" t="n">
        <v>27597</v>
      </c>
      <c r="BV1404" s="0" t="n">
        <v>91.45</v>
      </c>
      <c r="BW1404" s="18" t="n">
        <v>28088</v>
      </c>
      <c r="BX1404" s="0" t="n">
        <v>104.43</v>
      </c>
      <c r="BY1404" s="18" t="n">
        <v>35783</v>
      </c>
      <c r="BZ1404" s="0" t="n">
        <v>1524.74</v>
      </c>
      <c r="CC1404" s="18" t="n">
        <v>29341</v>
      </c>
      <c r="CD1404" s="0" t="n">
        <v>518</v>
      </c>
      <c r="CE1404" s="18" t="n">
        <v>32482</v>
      </c>
      <c r="CF1404" s="0" t="n">
        <v>15.34</v>
      </c>
      <c r="CG1404" s="18" t="n">
        <v>43020</v>
      </c>
      <c r="CH1404" s="0" t="n">
        <v>61.2</v>
      </c>
      <c r="CI1404" s="18" t="n">
        <v>33547</v>
      </c>
      <c r="CJ1404" s="0" t="n">
        <v>2337.7</v>
      </c>
      <c r="CK1404" s="18" t="n">
        <v>30880</v>
      </c>
      <c r="CL1404" s="0" t="n">
        <v>97.145</v>
      </c>
      <c r="CM1404" s="18" t="n">
        <v>42411</v>
      </c>
      <c r="CN1404" s="0" t="n">
        <v>468.91</v>
      </c>
      <c r="CO1404" s="18" t="n">
        <v>44771</v>
      </c>
      <c r="CP1404" s="0" t="n">
        <v>1824.02</v>
      </c>
    </row>
    <row r="1405" customFormat="false" ht="15" hidden="false" customHeight="false" outlineLevel="0" collapsed="false">
      <c r="BU1405" s="18" t="n">
        <v>27598</v>
      </c>
      <c r="BV1405" s="0" t="n">
        <v>90.18</v>
      </c>
      <c r="BW1405" s="18" t="n">
        <v>28089</v>
      </c>
      <c r="BX1405" s="0" t="n">
        <v>104.47</v>
      </c>
      <c r="BY1405" s="18" t="n">
        <v>35790</v>
      </c>
      <c r="BZ1405" s="0" t="n">
        <v>1511.38</v>
      </c>
      <c r="CC1405" s="18" t="n">
        <v>29342</v>
      </c>
      <c r="CD1405" s="0" t="n">
        <v>490</v>
      </c>
      <c r="CE1405" s="18" t="n">
        <v>32483</v>
      </c>
      <c r="CF1405" s="0" t="n">
        <v>15.46</v>
      </c>
      <c r="CG1405" s="18" t="n">
        <v>43021</v>
      </c>
      <c r="CH1405" s="0" t="n">
        <v>61.53</v>
      </c>
      <c r="CI1405" s="18" t="n">
        <v>33548</v>
      </c>
      <c r="CJ1405" s="0" t="n">
        <v>2325.8</v>
      </c>
      <c r="CK1405" s="18" t="n">
        <v>30881</v>
      </c>
      <c r="CL1405" s="0" t="n">
        <v>96.63</v>
      </c>
      <c r="CM1405" s="18" t="n">
        <v>42412</v>
      </c>
      <c r="CN1405" s="0" t="n">
        <v>477.03</v>
      </c>
      <c r="CO1405" s="18" t="n">
        <v>44774</v>
      </c>
      <c r="CP1405" s="0" t="n">
        <v>1718.13</v>
      </c>
    </row>
    <row r="1406" customFormat="false" ht="15" hidden="false" customHeight="false" outlineLevel="0" collapsed="false">
      <c r="BU1406" s="18" t="n">
        <v>27599</v>
      </c>
      <c r="BV1406" s="0" t="n">
        <v>90.07</v>
      </c>
      <c r="BW1406" s="18" t="n">
        <v>28090</v>
      </c>
      <c r="BX1406" s="0" t="n">
        <v>105.05</v>
      </c>
      <c r="BY1406" s="18" t="n">
        <v>35797</v>
      </c>
      <c r="BZ1406" s="0" t="n">
        <v>1581.53</v>
      </c>
      <c r="CC1406" s="18" t="n">
        <v>29343</v>
      </c>
      <c r="CD1406" s="0" t="n">
        <v>512.5</v>
      </c>
      <c r="CE1406" s="18" t="n">
        <v>32484</v>
      </c>
      <c r="CF1406" s="0" t="n">
        <v>15.74</v>
      </c>
      <c r="CG1406" s="18" t="n">
        <v>43024</v>
      </c>
      <c r="CH1406" s="0" t="n">
        <v>62.23</v>
      </c>
      <c r="CI1406" s="18" t="n">
        <v>33549</v>
      </c>
      <c r="CJ1406" s="0" t="n">
        <v>2338.2</v>
      </c>
      <c r="CK1406" s="18" t="n">
        <v>30882</v>
      </c>
      <c r="CL1406" s="0" t="n">
        <v>96.119</v>
      </c>
      <c r="CM1406" s="18" t="n">
        <v>42416</v>
      </c>
      <c r="CN1406" s="0" t="n">
        <v>506.91</v>
      </c>
      <c r="CO1406" s="18" t="n">
        <v>44775</v>
      </c>
      <c r="CP1406" s="0" t="n">
        <v>1738.42</v>
      </c>
    </row>
    <row r="1407" customFormat="false" ht="15" hidden="false" customHeight="false" outlineLevel="0" collapsed="false">
      <c r="BU1407" s="18" t="n">
        <v>27600</v>
      </c>
      <c r="BV1407" s="0" t="n">
        <v>89.29</v>
      </c>
      <c r="BW1407" s="18" t="n">
        <v>28093</v>
      </c>
      <c r="BX1407" s="0" t="n">
        <v>104.34</v>
      </c>
      <c r="BY1407" s="18" t="n">
        <v>35804</v>
      </c>
      <c r="BZ1407" s="0" t="n">
        <v>1503.22</v>
      </c>
      <c r="CC1407" s="18" t="n">
        <v>29347</v>
      </c>
      <c r="CD1407" s="0" t="n">
        <v>512.5</v>
      </c>
      <c r="CE1407" s="18" t="n">
        <v>32485</v>
      </c>
      <c r="CF1407" s="0" t="n">
        <v>15.44</v>
      </c>
      <c r="CG1407" s="18" t="n">
        <v>43025</v>
      </c>
      <c r="CH1407" s="0" t="n">
        <v>62.52</v>
      </c>
      <c r="CI1407" s="18" t="n">
        <v>33550</v>
      </c>
      <c r="CJ1407" s="0" t="n">
        <v>2333.9</v>
      </c>
      <c r="CK1407" s="18" t="n">
        <v>30883</v>
      </c>
      <c r="CL1407" s="0" t="n">
        <v>95.443</v>
      </c>
      <c r="CM1407" s="18" t="n">
        <v>42417</v>
      </c>
      <c r="CN1407" s="0" t="n">
        <v>523.24</v>
      </c>
      <c r="CO1407" s="18" t="n">
        <v>44776</v>
      </c>
      <c r="CP1407" s="0" t="n">
        <v>1753.3</v>
      </c>
    </row>
    <row r="1408" customFormat="false" ht="15" hidden="false" customHeight="false" outlineLevel="0" collapsed="false">
      <c r="BU1408" s="18" t="n">
        <v>27603</v>
      </c>
      <c r="BV1408" s="0" t="n">
        <v>88.69</v>
      </c>
      <c r="BW1408" s="18" t="n">
        <v>28094</v>
      </c>
      <c r="BX1408" s="0" t="n">
        <v>103.72</v>
      </c>
      <c r="BY1408" s="18" t="n">
        <v>35811</v>
      </c>
      <c r="BZ1408" s="0" t="n">
        <v>1562.88</v>
      </c>
      <c r="CC1408" s="18" t="n">
        <v>29348</v>
      </c>
      <c r="CD1408" s="0" t="n">
        <v>510</v>
      </c>
      <c r="CE1408" s="18" t="n">
        <v>32486</v>
      </c>
      <c r="CF1408" s="0" t="n">
        <v>15.84</v>
      </c>
      <c r="CG1408" s="18" t="n">
        <v>43026</v>
      </c>
      <c r="CH1408" s="0" t="n">
        <v>61.22</v>
      </c>
      <c r="CI1408" s="18" t="n">
        <v>33553</v>
      </c>
      <c r="CJ1408" s="0" t="n">
        <v>2324.3</v>
      </c>
      <c r="CK1408" s="18" t="n">
        <v>30886</v>
      </c>
      <c r="CL1408" s="0" t="n">
        <v>94.272</v>
      </c>
      <c r="CM1408" s="18" t="n">
        <v>42418</v>
      </c>
      <c r="CN1408" s="0" t="n">
        <v>524.78</v>
      </c>
      <c r="CO1408" s="18" t="n">
        <v>44777</v>
      </c>
      <c r="CP1408" s="0" t="n">
        <v>1684.94</v>
      </c>
    </row>
    <row r="1409" customFormat="false" ht="15" hidden="false" customHeight="false" outlineLevel="0" collapsed="false">
      <c r="BU1409" s="18" t="n">
        <v>27604</v>
      </c>
      <c r="BV1409" s="0" t="n">
        <v>88.19</v>
      </c>
      <c r="BW1409" s="18" t="n">
        <v>28095</v>
      </c>
      <c r="BX1409" s="0" t="n">
        <v>103.96</v>
      </c>
      <c r="BY1409" s="18" t="n">
        <v>35818</v>
      </c>
      <c r="BZ1409" s="0" t="n">
        <v>1575.93</v>
      </c>
      <c r="CC1409" s="18" t="n">
        <v>29349</v>
      </c>
      <c r="CD1409" s="0" t="n">
        <v>515.75</v>
      </c>
      <c r="CE1409" s="18" t="n">
        <v>32489</v>
      </c>
      <c r="CF1409" s="0" t="n">
        <v>16.06</v>
      </c>
      <c r="CG1409" s="18" t="n">
        <v>43027</v>
      </c>
      <c r="CH1409" s="0" t="n">
        <v>60.1</v>
      </c>
      <c r="CI1409" s="18" t="n">
        <v>33554</v>
      </c>
      <c r="CJ1409" s="0" t="n">
        <v>2299.4</v>
      </c>
      <c r="CK1409" s="18" t="n">
        <v>30887</v>
      </c>
      <c r="CL1409" s="0" t="n">
        <v>93.552</v>
      </c>
      <c r="CM1409" s="18" t="n">
        <v>42419</v>
      </c>
      <c r="CN1409" s="0" t="n">
        <v>523.36</v>
      </c>
      <c r="CO1409" s="18" t="n">
        <v>44778</v>
      </c>
      <c r="CP1409" s="0" t="n">
        <v>1780.13</v>
      </c>
    </row>
    <row r="1410" customFormat="false" ht="15" hidden="false" customHeight="false" outlineLevel="0" collapsed="false">
      <c r="BU1410" s="18" t="n">
        <v>27605</v>
      </c>
      <c r="BV1410" s="0" t="n">
        <v>88.83</v>
      </c>
      <c r="BW1410" s="18" t="n">
        <v>28096</v>
      </c>
      <c r="BX1410" s="0" t="n">
        <v>103.83</v>
      </c>
      <c r="BY1410" s="18" t="n">
        <v>35825</v>
      </c>
      <c r="BZ1410" s="0" t="n">
        <v>1619.36</v>
      </c>
      <c r="CC1410" s="18" t="n">
        <v>29350</v>
      </c>
      <c r="CD1410" s="0" t="n">
        <v>508.25</v>
      </c>
      <c r="CE1410" s="18" t="n">
        <v>32490</v>
      </c>
      <c r="CF1410" s="0" t="n">
        <v>16</v>
      </c>
      <c r="CG1410" s="18" t="n">
        <v>43028</v>
      </c>
      <c r="CH1410" s="0" t="n">
        <v>60.66</v>
      </c>
      <c r="CI1410" s="18" t="n">
        <v>33555</v>
      </c>
      <c r="CJ1410" s="0" t="n">
        <v>2318.9</v>
      </c>
      <c r="CK1410" s="18" t="n">
        <v>30888</v>
      </c>
      <c r="CL1410" s="0" t="n">
        <v>93.29</v>
      </c>
      <c r="CM1410" s="18" t="n">
        <v>42422</v>
      </c>
      <c r="CN1410" s="0" t="n">
        <v>546.56</v>
      </c>
      <c r="CO1410" s="18" t="n">
        <v>44781</v>
      </c>
      <c r="CP1410" s="0" t="n">
        <v>1888.86</v>
      </c>
    </row>
    <row r="1411" customFormat="false" ht="15" hidden="false" customHeight="false" outlineLevel="0" collapsed="false">
      <c r="BU1411" s="18" t="n">
        <v>27606</v>
      </c>
      <c r="BV1411" s="0" t="n">
        <v>88.75</v>
      </c>
      <c r="BW1411" s="18" t="n">
        <v>28097</v>
      </c>
      <c r="BX1411" s="0" t="n">
        <v>104.71</v>
      </c>
      <c r="BY1411" s="18" t="n">
        <v>35832</v>
      </c>
      <c r="BZ1411" s="0" t="n">
        <v>1694.35</v>
      </c>
      <c r="CC1411" s="18" t="n">
        <v>29353</v>
      </c>
      <c r="CD1411" s="0" t="n">
        <v>513.25</v>
      </c>
      <c r="CE1411" s="18" t="n">
        <v>32491</v>
      </c>
      <c r="CF1411" s="0" t="n">
        <v>16.37</v>
      </c>
      <c r="CG1411" s="18" t="n">
        <v>43031</v>
      </c>
      <c r="CH1411" s="0" t="n">
        <v>60.91</v>
      </c>
      <c r="CI1411" s="18" t="n">
        <v>33556</v>
      </c>
      <c r="CJ1411" s="0" t="n">
        <v>2315.4</v>
      </c>
      <c r="CK1411" s="18" t="n">
        <v>30889</v>
      </c>
      <c r="CL1411" s="0" t="n">
        <v>93.785</v>
      </c>
      <c r="CM1411" s="18" t="n">
        <v>42423</v>
      </c>
      <c r="CN1411" s="0" t="n">
        <v>525.7</v>
      </c>
      <c r="CO1411" s="18" t="n">
        <v>44782</v>
      </c>
      <c r="CP1411" s="0" t="n">
        <v>1787.45</v>
      </c>
    </row>
    <row r="1412" customFormat="false" ht="15" hidden="false" customHeight="false" outlineLevel="0" collapsed="false">
      <c r="BU1412" s="18" t="n">
        <v>27607</v>
      </c>
      <c r="BV1412" s="0" t="n">
        <v>87.99</v>
      </c>
      <c r="BW1412" s="18" t="n">
        <v>28100</v>
      </c>
      <c r="BX1412" s="0" t="n">
        <v>105.45</v>
      </c>
      <c r="BY1412" s="18" t="n">
        <v>35839</v>
      </c>
      <c r="BZ1412" s="0" t="n">
        <v>1710.42</v>
      </c>
      <c r="CC1412" s="18" t="n">
        <v>29354</v>
      </c>
      <c r="CD1412" s="0" t="n">
        <v>512</v>
      </c>
      <c r="CE1412" s="18" t="n">
        <v>32492</v>
      </c>
      <c r="CF1412" s="0" t="n">
        <v>16.35</v>
      </c>
      <c r="CG1412" s="18" t="n">
        <v>43032</v>
      </c>
      <c r="CH1412" s="0" t="n">
        <v>61.05</v>
      </c>
      <c r="CI1412" s="18" t="n">
        <v>33557</v>
      </c>
      <c r="CJ1412" s="0" t="n">
        <v>2320.2</v>
      </c>
      <c r="CK1412" s="18" t="n">
        <v>30890</v>
      </c>
      <c r="CL1412" s="0" t="n">
        <v>94.642</v>
      </c>
      <c r="CM1412" s="18" t="n">
        <v>42424</v>
      </c>
      <c r="CN1412" s="0" t="n">
        <v>529.25</v>
      </c>
      <c r="CO1412" s="18" t="n">
        <v>44783</v>
      </c>
      <c r="CP1412" s="0" t="n">
        <v>1925.18</v>
      </c>
    </row>
    <row r="1413" customFormat="false" ht="15" hidden="false" customHeight="false" outlineLevel="0" collapsed="false">
      <c r="BU1413" s="18" t="n">
        <v>27610</v>
      </c>
      <c r="BV1413" s="0" t="n">
        <v>87.15</v>
      </c>
      <c r="BW1413" s="18" t="n">
        <v>28101</v>
      </c>
      <c r="BX1413" s="0" t="n">
        <v>105.74</v>
      </c>
      <c r="BY1413" s="18" t="n">
        <v>35846</v>
      </c>
      <c r="BZ1413" s="0" t="n">
        <v>1728.13</v>
      </c>
      <c r="CC1413" s="18" t="n">
        <v>29355</v>
      </c>
      <c r="CD1413" s="0" t="n">
        <v>525</v>
      </c>
      <c r="CE1413" s="18" t="n">
        <v>32493</v>
      </c>
      <c r="CF1413" s="0" t="n">
        <v>16.72</v>
      </c>
      <c r="CG1413" s="18" t="n">
        <v>43033</v>
      </c>
      <c r="CH1413" s="0" t="n">
        <v>60.91</v>
      </c>
      <c r="CI1413" s="18" t="n">
        <v>33560</v>
      </c>
      <c r="CJ1413" s="0" t="n">
        <v>2304</v>
      </c>
      <c r="CK1413" s="18" t="n">
        <v>30893</v>
      </c>
      <c r="CL1413" s="0" t="n">
        <v>94.401</v>
      </c>
      <c r="CM1413" s="18" t="n">
        <v>42425</v>
      </c>
      <c r="CN1413" s="0" t="n">
        <v>529.09</v>
      </c>
      <c r="CO1413" s="18" t="n">
        <v>44784</v>
      </c>
      <c r="CP1413" s="0" t="n">
        <v>2008.04</v>
      </c>
    </row>
    <row r="1414" customFormat="false" ht="15" hidden="false" customHeight="false" outlineLevel="0" collapsed="false">
      <c r="BU1414" s="18" t="n">
        <v>27611</v>
      </c>
      <c r="BV1414" s="0" t="n">
        <v>86.23</v>
      </c>
      <c r="BW1414" s="18" t="n">
        <v>28102</v>
      </c>
      <c r="BX1414" s="0" t="n">
        <v>106.55</v>
      </c>
      <c r="BY1414" s="18" t="n">
        <v>35853</v>
      </c>
      <c r="BZ1414" s="0" t="n">
        <v>1770.51</v>
      </c>
      <c r="CC1414" s="18" t="n">
        <v>29356</v>
      </c>
      <c r="CD1414" s="0" t="n">
        <v>517</v>
      </c>
      <c r="CE1414" s="18" t="n">
        <v>32496</v>
      </c>
      <c r="CF1414" s="0" t="n">
        <v>16.31</v>
      </c>
      <c r="CG1414" s="18" t="n">
        <v>43034</v>
      </c>
      <c r="CH1414" s="0" t="n">
        <v>60.63</v>
      </c>
      <c r="CI1414" s="18" t="n">
        <v>33561</v>
      </c>
      <c r="CJ1414" s="0" t="n">
        <v>2301.5</v>
      </c>
      <c r="CK1414" s="18" t="n">
        <v>30894</v>
      </c>
      <c r="CL1414" s="0" t="n">
        <v>94.578</v>
      </c>
      <c r="CM1414" s="18" t="n">
        <v>42426</v>
      </c>
      <c r="CN1414" s="0" t="n">
        <v>529.95</v>
      </c>
      <c r="CO1414" s="18" t="n">
        <v>44785</v>
      </c>
      <c r="CP1414" s="0" t="n">
        <v>2040.46</v>
      </c>
    </row>
    <row r="1415" customFormat="false" ht="15" hidden="false" customHeight="false" outlineLevel="0" collapsed="false">
      <c r="BU1415" s="18" t="n">
        <v>27612</v>
      </c>
      <c r="BV1415" s="0" t="n">
        <v>86.25</v>
      </c>
      <c r="BW1415" s="18" t="n">
        <v>28103</v>
      </c>
      <c r="BX1415" s="0" t="n">
        <v>107.06</v>
      </c>
      <c r="BY1415" s="18" t="n">
        <v>35860</v>
      </c>
      <c r="BZ1415" s="0" t="n">
        <v>1753.49</v>
      </c>
      <c r="CC1415" s="18" t="n">
        <v>29357</v>
      </c>
      <c r="CD1415" s="0" t="n">
        <v>516.5</v>
      </c>
      <c r="CE1415" s="18" t="n">
        <v>32497</v>
      </c>
      <c r="CF1415" s="0" t="n">
        <v>17.73</v>
      </c>
      <c r="CG1415" s="18" t="n">
        <v>43035</v>
      </c>
      <c r="CH1415" s="0" t="n">
        <v>59.4</v>
      </c>
      <c r="CI1415" s="18" t="n">
        <v>33562</v>
      </c>
      <c r="CJ1415" s="0" t="n">
        <v>2293.5</v>
      </c>
      <c r="CK1415" s="18" t="n">
        <v>30895</v>
      </c>
      <c r="CL1415" s="0" t="n">
        <v>96.006</v>
      </c>
      <c r="CM1415" s="18" t="n">
        <v>42429</v>
      </c>
      <c r="CN1415" s="0" t="n">
        <v>542.39</v>
      </c>
      <c r="CO1415" s="18" t="n">
        <v>44788</v>
      </c>
      <c r="CP1415" s="0" t="n">
        <v>2003.37</v>
      </c>
    </row>
    <row r="1416" customFormat="false" ht="15" hidden="false" customHeight="false" outlineLevel="0" collapsed="false">
      <c r="BU1416" s="18" t="n">
        <v>27613</v>
      </c>
      <c r="BV1416" s="0" t="n">
        <v>86.3</v>
      </c>
      <c r="BW1416" s="18" t="n">
        <v>28104</v>
      </c>
      <c r="BX1416" s="0" t="n">
        <v>107.23</v>
      </c>
      <c r="BY1416" s="18" t="n">
        <v>35867</v>
      </c>
      <c r="BZ1416" s="0" t="n">
        <v>1771.66</v>
      </c>
      <c r="CC1416" s="18" t="n">
        <v>29360</v>
      </c>
      <c r="CD1416" s="0" t="n">
        <v>513.75</v>
      </c>
      <c r="CE1416" s="18" t="n">
        <v>32498</v>
      </c>
      <c r="CF1416" s="0" t="n">
        <v>16.3</v>
      </c>
      <c r="CG1416" s="18" t="n">
        <v>43038</v>
      </c>
      <c r="CH1416" s="0" t="n">
        <v>58.76</v>
      </c>
      <c r="CI1416" s="18" t="n">
        <v>33563</v>
      </c>
      <c r="CJ1416" s="0" t="n">
        <v>2298</v>
      </c>
      <c r="CK1416" s="18" t="n">
        <v>30896</v>
      </c>
      <c r="CL1416" s="0" t="n">
        <v>98.268</v>
      </c>
      <c r="CM1416" s="18" t="n">
        <v>42430</v>
      </c>
      <c r="CN1416" s="0" t="n">
        <v>539.23</v>
      </c>
      <c r="CO1416" s="18" t="n">
        <v>44789</v>
      </c>
      <c r="CP1416" s="0" t="n">
        <v>1989.14</v>
      </c>
    </row>
    <row r="1417" customFormat="false" ht="15" hidden="false" customHeight="false" outlineLevel="0" collapsed="false">
      <c r="BU1417" s="18" t="n">
        <v>27614</v>
      </c>
      <c r="BV1417" s="0" t="n">
        <v>86.02</v>
      </c>
      <c r="BW1417" s="18" t="n">
        <v>28107</v>
      </c>
      <c r="BX1417" s="0" t="n">
        <v>107.31</v>
      </c>
      <c r="BY1417" s="18" t="n">
        <v>35874</v>
      </c>
      <c r="BZ1417" s="0" t="n">
        <v>1789.16</v>
      </c>
      <c r="CC1417" s="18" t="n">
        <v>29361</v>
      </c>
      <c r="CD1417" s="0" t="n">
        <v>507.75</v>
      </c>
      <c r="CE1417" s="18" t="n">
        <v>32499</v>
      </c>
      <c r="CF1417" s="0" t="n">
        <v>16.49</v>
      </c>
      <c r="CG1417" s="18" t="n">
        <v>43039</v>
      </c>
      <c r="CH1417" s="0" t="n">
        <v>58.36</v>
      </c>
      <c r="CI1417" s="18" t="n">
        <v>33564</v>
      </c>
      <c r="CJ1417" s="0" t="n">
        <v>2291.3</v>
      </c>
      <c r="CK1417" s="18" t="n">
        <v>30897</v>
      </c>
      <c r="CL1417" s="0" t="n">
        <v>101.306</v>
      </c>
      <c r="CM1417" s="18" t="n">
        <v>42431</v>
      </c>
      <c r="CN1417" s="0" t="n">
        <v>535.03</v>
      </c>
      <c r="CO1417" s="18" t="n">
        <v>44790</v>
      </c>
      <c r="CP1417" s="0" t="n">
        <v>1947.94</v>
      </c>
    </row>
    <row r="1418" customFormat="false" ht="15" hidden="false" customHeight="false" outlineLevel="0" collapsed="false">
      <c r="BU1418" s="18" t="n">
        <v>27617</v>
      </c>
      <c r="BV1418" s="0" t="n">
        <v>86.55</v>
      </c>
      <c r="BW1418" s="18" t="n">
        <v>28108</v>
      </c>
      <c r="BX1418" s="0" t="n">
        <v>107.39</v>
      </c>
      <c r="BY1418" s="18" t="n">
        <v>35881</v>
      </c>
      <c r="BZ1418" s="0" t="n">
        <v>1823.62</v>
      </c>
      <c r="CC1418" s="18" t="n">
        <v>29362</v>
      </c>
      <c r="CD1418" s="0" t="n">
        <v>513.5</v>
      </c>
      <c r="CE1418" s="18" t="n">
        <v>32500</v>
      </c>
      <c r="CF1418" s="0" t="n">
        <v>16.61</v>
      </c>
      <c r="CG1418" s="18" t="n">
        <v>43040</v>
      </c>
      <c r="CH1418" s="0" t="n">
        <v>59.18</v>
      </c>
      <c r="CI1418" s="18" t="n">
        <v>33567</v>
      </c>
      <c r="CJ1418" s="0" t="n">
        <v>2286.6</v>
      </c>
      <c r="CK1418" s="18" t="n">
        <v>30900</v>
      </c>
      <c r="CL1418" s="0" t="n">
        <v>102.581</v>
      </c>
      <c r="CM1418" s="18" t="n">
        <v>42432</v>
      </c>
      <c r="CN1418" s="0" t="n">
        <v>524.89</v>
      </c>
      <c r="CO1418" s="18" t="n">
        <v>44791</v>
      </c>
      <c r="CP1418" s="0" t="n">
        <v>1982.97</v>
      </c>
    </row>
    <row r="1419" customFormat="false" ht="15" hidden="false" customHeight="false" outlineLevel="0" collapsed="false">
      <c r="BU1419" s="18" t="n">
        <v>27618</v>
      </c>
      <c r="BV1419" s="0" t="n">
        <v>87.12</v>
      </c>
      <c r="BW1419" s="18" t="n">
        <v>28109</v>
      </c>
      <c r="BX1419" s="0" t="n">
        <v>107.58</v>
      </c>
      <c r="BY1419" s="18" t="n">
        <v>35888</v>
      </c>
      <c r="BZ1419" s="0" t="n">
        <v>1855.4</v>
      </c>
      <c r="CC1419" s="18" t="n">
        <v>29363</v>
      </c>
      <c r="CD1419" s="0" t="n">
        <v>501</v>
      </c>
      <c r="CE1419" s="18" t="n">
        <v>32504</v>
      </c>
      <c r="CF1419" s="0" t="n">
        <v>16.95</v>
      </c>
      <c r="CG1419" s="18" t="n">
        <v>43041</v>
      </c>
      <c r="CH1419" s="0" t="n">
        <v>59.93</v>
      </c>
      <c r="CI1419" s="18" t="n">
        <v>33568</v>
      </c>
      <c r="CJ1419" s="0" t="n">
        <v>2315.8</v>
      </c>
      <c r="CK1419" s="18" t="n">
        <v>30901</v>
      </c>
      <c r="CL1419" s="0" t="n">
        <v>102.573</v>
      </c>
      <c r="CM1419" s="18" t="n">
        <v>42433</v>
      </c>
      <c r="CN1419" s="0" t="n">
        <v>514.11</v>
      </c>
      <c r="CO1419" s="18" t="n">
        <v>44792</v>
      </c>
      <c r="CP1419" s="0" t="n">
        <v>1803.66</v>
      </c>
    </row>
    <row r="1420" customFormat="false" ht="15" hidden="false" customHeight="false" outlineLevel="0" collapsed="false">
      <c r="BU1420" s="18" t="n">
        <v>27619</v>
      </c>
      <c r="BV1420" s="0" t="n">
        <v>85.97</v>
      </c>
      <c r="BW1420" s="18" t="n">
        <v>28110</v>
      </c>
      <c r="BX1420" s="0" t="n">
        <v>107.22</v>
      </c>
      <c r="BY1420" s="18" t="n">
        <v>35895</v>
      </c>
      <c r="BZ1420" s="0" t="n">
        <v>1820.24</v>
      </c>
      <c r="CC1420" s="18" t="n">
        <v>29364</v>
      </c>
      <c r="CD1420" s="0" t="n">
        <v>511.25</v>
      </c>
      <c r="CE1420" s="18" t="n">
        <v>32505</v>
      </c>
      <c r="CF1420" s="0" t="n">
        <v>16.97</v>
      </c>
      <c r="CG1420" s="18" t="n">
        <v>43042</v>
      </c>
      <c r="CH1420" s="0" t="n">
        <v>60.46</v>
      </c>
      <c r="CI1420" s="18" t="n">
        <v>33569</v>
      </c>
      <c r="CJ1420" s="0" t="n">
        <v>2303.9</v>
      </c>
      <c r="CK1420" s="18" t="n">
        <v>30902</v>
      </c>
      <c r="CL1420" s="0" t="n">
        <v>102.114</v>
      </c>
      <c r="CM1420" s="18" t="n">
        <v>42436</v>
      </c>
      <c r="CN1420" s="0" t="n">
        <v>514.89</v>
      </c>
      <c r="CO1420" s="18" t="n">
        <v>44795</v>
      </c>
      <c r="CP1420" s="0" t="n">
        <v>1655.06</v>
      </c>
    </row>
    <row r="1421" customFormat="false" ht="15" hidden="false" customHeight="false" outlineLevel="0" collapsed="false">
      <c r="BU1421" s="18" t="n">
        <v>27620</v>
      </c>
      <c r="BV1421" s="0" t="n">
        <v>85.6</v>
      </c>
      <c r="BW1421" s="18" t="n">
        <v>28111</v>
      </c>
      <c r="BX1421" s="0" t="n">
        <v>107.22</v>
      </c>
      <c r="BY1421" s="18" t="n">
        <v>35902</v>
      </c>
      <c r="BZ1421" s="0" t="n">
        <v>1866.6</v>
      </c>
      <c r="CC1421" s="18" t="n">
        <v>29368</v>
      </c>
      <c r="CD1421" s="0" t="n">
        <v>514.8</v>
      </c>
      <c r="CE1421" s="18" t="n">
        <v>32506</v>
      </c>
      <c r="CF1421" s="0" t="n">
        <v>16.77</v>
      </c>
      <c r="CG1421" s="18" t="n">
        <v>43045</v>
      </c>
      <c r="CH1421" s="0" t="n">
        <v>61.56</v>
      </c>
      <c r="CI1421" s="18" t="n">
        <v>33570</v>
      </c>
      <c r="CJ1421" s="0" t="n">
        <v>2283.2</v>
      </c>
      <c r="CK1421" s="18" t="n">
        <v>30903</v>
      </c>
      <c r="CL1421" s="0" t="n">
        <v>103.35</v>
      </c>
      <c r="CM1421" s="18" t="n">
        <v>42437</v>
      </c>
      <c r="CN1421" s="0" t="n">
        <v>514.2</v>
      </c>
      <c r="CO1421" s="18" t="n">
        <v>44796</v>
      </c>
      <c r="CP1421" s="0" t="n">
        <v>1747.89</v>
      </c>
    </row>
    <row r="1422" customFormat="false" ht="15" hidden="false" customHeight="false" outlineLevel="0" collapsed="false">
      <c r="BU1422" s="18" t="n">
        <v>27621</v>
      </c>
      <c r="BV1422" s="0" t="n">
        <v>86.36</v>
      </c>
      <c r="BW1422" s="18" t="n">
        <v>28114</v>
      </c>
      <c r="BX1422" s="0" t="n">
        <v>107</v>
      </c>
      <c r="BY1422" s="18" t="n">
        <v>35909</v>
      </c>
      <c r="BZ1422" s="0" t="n">
        <v>1868.96</v>
      </c>
      <c r="CC1422" s="18" t="n">
        <v>29369</v>
      </c>
      <c r="CD1422" s="0" t="n">
        <v>526.5</v>
      </c>
      <c r="CE1422" s="18" t="n">
        <v>32507</v>
      </c>
      <c r="CF1422" s="0" t="n">
        <v>17.24</v>
      </c>
      <c r="CG1422" s="18" t="n">
        <v>43046</v>
      </c>
      <c r="CH1422" s="0" t="n">
        <v>61.52</v>
      </c>
      <c r="CI1422" s="18" t="n">
        <v>33571</v>
      </c>
      <c r="CJ1422" s="0" t="n">
        <v>2274</v>
      </c>
      <c r="CK1422" s="18" t="n">
        <v>30904</v>
      </c>
      <c r="CL1422" s="0" t="n">
        <v>104.026</v>
      </c>
      <c r="CM1422" s="18" t="n">
        <v>42438</v>
      </c>
      <c r="CN1422" s="0" t="n">
        <v>514.29</v>
      </c>
      <c r="CO1422" s="18" t="n">
        <v>44797</v>
      </c>
      <c r="CP1422" s="0" t="n">
        <v>1780.48</v>
      </c>
    </row>
    <row r="1423" customFormat="false" ht="15" hidden="false" customHeight="false" outlineLevel="0" collapsed="false">
      <c r="BU1423" s="18" t="n">
        <v>27624</v>
      </c>
      <c r="BV1423" s="0" t="n">
        <v>86.2</v>
      </c>
      <c r="BW1423" s="18" t="n">
        <v>28115</v>
      </c>
      <c r="BX1423" s="0" t="n">
        <v>107.64</v>
      </c>
      <c r="BY1423" s="18" t="n">
        <v>35916</v>
      </c>
      <c r="BZ1423" s="0" t="n">
        <v>1873.44</v>
      </c>
      <c r="CC1423" s="18" t="n">
        <v>29370</v>
      </c>
      <c r="CD1423" s="0" t="n">
        <v>519.6</v>
      </c>
      <c r="CE1423" s="18" t="n">
        <v>32511</v>
      </c>
      <c r="CF1423" s="0" t="n">
        <v>17.36</v>
      </c>
      <c r="CG1423" s="18" t="n">
        <v>43047</v>
      </c>
      <c r="CH1423" s="0" t="n">
        <v>61.66</v>
      </c>
      <c r="CI1423" s="18" t="n">
        <v>33574</v>
      </c>
      <c r="CJ1423" s="0" t="n">
        <v>2270.2</v>
      </c>
      <c r="CK1423" s="18" t="n">
        <v>30907</v>
      </c>
      <c r="CL1423" s="0" t="n">
        <v>103.66</v>
      </c>
      <c r="CM1423" s="18" t="n">
        <v>42439</v>
      </c>
      <c r="CN1423" s="0" t="n">
        <v>520.18</v>
      </c>
      <c r="CO1423" s="18" t="n">
        <v>44798</v>
      </c>
      <c r="CP1423" s="0" t="n">
        <v>1807.84</v>
      </c>
    </row>
    <row r="1424" customFormat="false" ht="15" hidden="false" customHeight="false" outlineLevel="0" collapsed="false">
      <c r="BU1424" s="18" t="n">
        <v>27625</v>
      </c>
      <c r="BV1424" s="0" t="n">
        <v>84.95</v>
      </c>
      <c r="BW1424" s="18" t="n">
        <v>28116</v>
      </c>
      <c r="BX1424" s="0" t="n">
        <v>108.27</v>
      </c>
      <c r="BY1424" s="18" t="n">
        <v>35923</v>
      </c>
      <c r="BZ1424" s="0" t="n">
        <v>1864.37</v>
      </c>
      <c r="CC1424" s="18" t="n">
        <v>29371</v>
      </c>
      <c r="CD1424" s="0" t="n">
        <v>535.5</v>
      </c>
      <c r="CE1424" s="18" t="n">
        <v>32512</v>
      </c>
      <c r="CF1424" s="0" t="n">
        <v>17.08</v>
      </c>
      <c r="CG1424" s="18" t="n">
        <v>43048</v>
      </c>
      <c r="CH1424" s="0" t="n">
        <v>61.06</v>
      </c>
      <c r="CI1424" s="18" t="n">
        <v>33575</v>
      </c>
      <c r="CJ1424" s="0" t="n">
        <v>2234.2</v>
      </c>
      <c r="CK1424" s="18" t="n">
        <v>30908</v>
      </c>
      <c r="CL1424" s="0" t="n">
        <v>103.535</v>
      </c>
      <c r="CM1424" s="18" t="n">
        <v>42440</v>
      </c>
      <c r="CN1424" s="0" t="n">
        <v>523.31</v>
      </c>
      <c r="CO1424" s="18" t="n">
        <v>44799</v>
      </c>
      <c r="CP1424" s="0" t="n">
        <v>1651.67</v>
      </c>
    </row>
    <row r="1425" customFormat="false" ht="15" hidden="false" customHeight="false" outlineLevel="0" collapsed="false">
      <c r="BU1425" s="18" t="n">
        <v>27626</v>
      </c>
      <c r="BV1425" s="0" t="n">
        <v>83.22</v>
      </c>
      <c r="BW1425" s="18" t="n">
        <v>28117</v>
      </c>
      <c r="BX1425" s="0" t="n">
        <v>108.53</v>
      </c>
      <c r="BY1425" s="18" t="n">
        <v>35930</v>
      </c>
      <c r="BZ1425" s="0" t="n">
        <v>1846.77</v>
      </c>
      <c r="CC1425" s="18" t="n">
        <v>29374</v>
      </c>
      <c r="CD1425" s="0" t="n">
        <v>561.5</v>
      </c>
      <c r="CE1425" s="18" t="n">
        <v>32513</v>
      </c>
      <c r="CF1425" s="0" t="n">
        <v>17.42</v>
      </c>
      <c r="CG1425" s="18" t="n">
        <v>43049</v>
      </c>
      <c r="CH1425" s="0" t="n">
        <v>60.89</v>
      </c>
      <c r="CI1425" s="18" t="n">
        <v>33576</v>
      </c>
      <c r="CJ1425" s="0" t="n">
        <v>2230.1</v>
      </c>
      <c r="CK1425" s="18" t="n">
        <v>30909</v>
      </c>
      <c r="CL1425" s="0" t="n">
        <v>103.076</v>
      </c>
      <c r="CM1425" s="18" t="n">
        <v>42443</v>
      </c>
      <c r="CN1425" s="0" t="n">
        <v>517.23</v>
      </c>
      <c r="CO1425" s="18" t="n">
        <v>44802</v>
      </c>
      <c r="CP1425" s="0" t="n">
        <v>1620.93</v>
      </c>
    </row>
    <row r="1426" customFormat="false" ht="15" hidden="false" customHeight="false" outlineLevel="0" collapsed="false">
      <c r="BU1426" s="18" t="n">
        <v>27627</v>
      </c>
      <c r="BV1426" s="0" t="n">
        <v>83.07</v>
      </c>
      <c r="BW1426" s="18" t="n">
        <v>28118</v>
      </c>
      <c r="BX1426" s="0" t="n">
        <v>108.62</v>
      </c>
      <c r="BY1426" s="18" t="n">
        <v>35937</v>
      </c>
      <c r="BZ1426" s="0" t="n">
        <v>1805</v>
      </c>
      <c r="CC1426" s="18" t="n">
        <v>29375</v>
      </c>
      <c r="CD1426" s="0" t="n">
        <v>552.5</v>
      </c>
      <c r="CE1426" s="18" t="n">
        <v>32514</v>
      </c>
      <c r="CF1426" s="0" t="n">
        <v>17.55</v>
      </c>
      <c r="CG1426" s="18" t="n">
        <v>43052</v>
      </c>
      <c r="CH1426" s="0" t="n">
        <v>61.29</v>
      </c>
      <c r="CI1426" s="18" t="n">
        <v>33577</v>
      </c>
      <c r="CJ1426" s="0" t="n">
        <v>2241.5</v>
      </c>
      <c r="CK1426" s="18" t="n">
        <v>30910</v>
      </c>
      <c r="CL1426" s="0" t="n">
        <v>103.394</v>
      </c>
      <c r="CM1426" s="18" t="n">
        <v>42444</v>
      </c>
      <c r="CN1426" s="0" t="n">
        <v>518.84</v>
      </c>
      <c r="CO1426" s="18" t="n">
        <v>44803</v>
      </c>
      <c r="CP1426" s="0" t="n">
        <v>1634.13</v>
      </c>
    </row>
    <row r="1427" customFormat="false" ht="15" hidden="false" customHeight="false" outlineLevel="0" collapsed="false">
      <c r="BU1427" s="18" t="n">
        <v>27628</v>
      </c>
      <c r="BV1427" s="0" t="n">
        <v>84.28</v>
      </c>
      <c r="BW1427" s="18" t="n">
        <v>28121</v>
      </c>
      <c r="BX1427" s="0" t="n">
        <v>109.73</v>
      </c>
      <c r="BY1427" s="18" t="n">
        <v>35944</v>
      </c>
      <c r="BZ1427" s="0" t="n">
        <v>1778.87</v>
      </c>
      <c r="CC1427" s="18" t="n">
        <v>29376</v>
      </c>
      <c r="CD1427" s="0" t="n">
        <v>571.5</v>
      </c>
      <c r="CE1427" s="18" t="n">
        <v>32517</v>
      </c>
      <c r="CF1427" s="0" t="n">
        <v>17.72</v>
      </c>
      <c r="CG1427" s="18" t="n">
        <v>43053</v>
      </c>
      <c r="CH1427" s="0" t="n">
        <v>62.15</v>
      </c>
      <c r="CI1427" s="18" t="n">
        <v>33578</v>
      </c>
      <c r="CJ1427" s="0" t="n">
        <v>2241</v>
      </c>
      <c r="CK1427" s="18" t="n">
        <v>30911</v>
      </c>
      <c r="CL1427" s="0" t="n">
        <v>103.511</v>
      </c>
      <c r="CM1427" s="18" t="n">
        <v>42445</v>
      </c>
      <c r="CN1427" s="0" t="n">
        <v>520.79</v>
      </c>
      <c r="CO1427" s="18" t="n">
        <v>44804</v>
      </c>
      <c r="CP1427" s="0" t="n">
        <v>1670.7</v>
      </c>
    </row>
    <row r="1428" customFormat="false" ht="15" hidden="false" customHeight="false" outlineLevel="0" collapsed="false">
      <c r="BU1428" s="18" t="n">
        <v>27631</v>
      </c>
      <c r="BV1428" s="0" t="n">
        <v>85.06</v>
      </c>
      <c r="BW1428" s="18" t="n">
        <v>28122</v>
      </c>
      <c r="BX1428" s="0" t="n">
        <v>110.48</v>
      </c>
      <c r="BY1428" s="18" t="n">
        <v>35951</v>
      </c>
      <c r="BZ1428" s="0" t="n">
        <v>1782.92</v>
      </c>
      <c r="CC1428" s="18" t="n">
        <v>29377</v>
      </c>
      <c r="CD1428" s="0" t="n">
        <v>581.75</v>
      </c>
      <c r="CE1428" s="18" t="n">
        <v>32518</v>
      </c>
      <c r="CF1428" s="0" t="n">
        <v>17.69</v>
      </c>
      <c r="CG1428" s="18" t="n">
        <v>43054</v>
      </c>
      <c r="CH1428" s="0" t="n">
        <v>60.44</v>
      </c>
      <c r="CI1428" s="18" t="n">
        <v>33581</v>
      </c>
      <c r="CJ1428" s="0" t="n">
        <v>2217.2</v>
      </c>
      <c r="CK1428" s="18" t="n">
        <v>30914</v>
      </c>
      <c r="CL1428" s="0" t="n">
        <v>103.386</v>
      </c>
      <c r="CM1428" s="18" t="n">
        <v>42446</v>
      </c>
      <c r="CN1428" s="0" t="n">
        <v>522.96</v>
      </c>
      <c r="CO1428" s="18" t="n">
        <v>44805</v>
      </c>
      <c r="CP1428" s="0" t="n">
        <v>1654.28</v>
      </c>
    </row>
    <row r="1429" customFormat="false" ht="15" hidden="false" customHeight="false" outlineLevel="0" collapsed="false">
      <c r="BU1429" s="18" t="n">
        <v>27632</v>
      </c>
      <c r="BV1429" s="0" t="n">
        <v>83.96</v>
      </c>
      <c r="BW1429" s="18" t="n">
        <v>28123</v>
      </c>
      <c r="BX1429" s="0" t="n">
        <v>110.3</v>
      </c>
      <c r="BY1429" s="18" t="n">
        <v>35958</v>
      </c>
      <c r="BZ1429" s="0" t="n">
        <v>1745.05</v>
      </c>
      <c r="CC1429" s="18" t="n">
        <v>29378</v>
      </c>
      <c r="CD1429" s="0" t="n">
        <v>597</v>
      </c>
      <c r="CE1429" s="18" t="n">
        <v>32519</v>
      </c>
      <c r="CF1429" s="0" t="n">
        <v>18.14</v>
      </c>
      <c r="CG1429" s="18" t="n">
        <v>43055</v>
      </c>
      <c r="CH1429" s="0" t="n">
        <v>61.11</v>
      </c>
      <c r="CI1429" s="18" t="n">
        <v>33582</v>
      </c>
      <c r="CJ1429" s="0" t="n">
        <v>2182.5</v>
      </c>
      <c r="CK1429" s="18" t="n">
        <v>30915</v>
      </c>
      <c r="CL1429" s="0" t="n">
        <v>104.472</v>
      </c>
      <c r="CM1429" s="18" t="n">
        <v>42447</v>
      </c>
      <c r="CN1429" s="0" t="n">
        <v>507.23</v>
      </c>
      <c r="CO1429" s="18" t="n">
        <v>44806</v>
      </c>
      <c r="CP1429" s="0" t="n">
        <v>1649.32</v>
      </c>
    </row>
    <row r="1430" customFormat="false" ht="15" hidden="false" customHeight="false" outlineLevel="0" collapsed="false">
      <c r="BU1430" s="18" t="n">
        <v>27633</v>
      </c>
      <c r="BV1430" s="0" t="n">
        <v>84.43</v>
      </c>
      <c r="BW1430" s="18" t="n">
        <v>28124</v>
      </c>
      <c r="BX1430" s="0" t="n">
        <v>110.86</v>
      </c>
      <c r="BY1430" s="18" t="n">
        <v>35965</v>
      </c>
      <c r="BZ1430" s="0" t="n">
        <v>1781.29</v>
      </c>
      <c r="CC1430" s="18" t="n">
        <v>29381</v>
      </c>
      <c r="CD1430" s="0" t="n">
        <v>623.75</v>
      </c>
      <c r="CE1430" s="18" t="n">
        <v>32520</v>
      </c>
      <c r="CF1430" s="0" t="n">
        <v>18.17</v>
      </c>
      <c r="CG1430" s="18" t="n">
        <v>43056</v>
      </c>
      <c r="CH1430" s="0" t="n">
        <v>61.52</v>
      </c>
      <c r="CI1430" s="18" t="n">
        <v>33583</v>
      </c>
      <c r="CJ1430" s="0" t="n">
        <v>2197.7</v>
      </c>
      <c r="CK1430" s="18" t="n">
        <v>30916</v>
      </c>
      <c r="CL1430" s="0" t="n">
        <v>104.661</v>
      </c>
      <c r="CM1430" s="18" t="n">
        <v>42450</v>
      </c>
      <c r="CN1430" s="0" t="n">
        <v>513.45</v>
      </c>
      <c r="CO1430" s="18" t="n">
        <v>44810</v>
      </c>
      <c r="CP1430" s="0" t="n">
        <v>1669.84</v>
      </c>
    </row>
    <row r="1431" customFormat="false" ht="15" hidden="false" customHeight="false" outlineLevel="0" collapsed="false">
      <c r="BU1431" s="18" t="n">
        <v>27634</v>
      </c>
      <c r="BV1431" s="0" t="n">
        <v>86.4</v>
      </c>
      <c r="BW1431" s="18" t="n">
        <v>28125</v>
      </c>
      <c r="BX1431" s="0" t="n">
        <v>111.26</v>
      </c>
      <c r="BY1431" s="18" t="n">
        <v>35972</v>
      </c>
      <c r="BZ1431" s="0" t="n">
        <v>1869.53</v>
      </c>
      <c r="CC1431" s="18" t="n">
        <v>29382</v>
      </c>
      <c r="CD1431" s="0" t="n">
        <v>604</v>
      </c>
      <c r="CE1431" s="18" t="n">
        <v>32521</v>
      </c>
      <c r="CF1431" s="0" t="n">
        <v>18.48</v>
      </c>
      <c r="CG1431" s="18" t="n">
        <v>43059</v>
      </c>
      <c r="CH1431" s="0" t="n">
        <v>62.26</v>
      </c>
      <c r="CI1431" s="18" t="n">
        <v>33584</v>
      </c>
      <c r="CJ1431" s="0" t="n">
        <v>2191.2</v>
      </c>
      <c r="CK1431" s="18" t="n">
        <v>30917</v>
      </c>
      <c r="CL1431" s="0" t="n">
        <v>104.834</v>
      </c>
      <c r="CM1431" s="18" t="n">
        <v>42451</v>
      </c>
      <c r="CN1431" s="0" t="n">
        <v>521.05</v>
      </c>
      <c r="CO1431" s="18" t="n">
        <v>44811</v>
      </c>
      <c r="CP1431" s="0" t="n">
        <v>1666.34</v>
      </c>
    </row>
    <row r="1432" customFormat="false" ht="15" hidden="false" customHeight="false" outlineLevel="0" collapsed="false">
      <c r="BU1432" s="18" t="n">
        <v>27635</v>
      </c>
      <c r="BV1432" s="0" t="n">
        <v>86.88</v>
      </c>
      <c r="BW1432" s="18" t="n">
        <v>28128</v>
      </c>
      <c r="BX1432" s="0" t="n">
        <v>111.06</v>
      </c>
      <c r="BY1432" s="18" t="n">
        <v>35979</v>
      </c>
      <c r="BZ1432" s="0" t="n">
        <v>1894</v>
      </c>
      <c r="CC1432" s="18" t="n">
        <v>29383</v>
      </c>
      <c r="CD1432" s="0" t="n">
        <v>596</v>
      </c>
      <c r="CE1432" s="18" t="n">
        <v>32524</v>
      </c>
      <c r="CF1432" s="0" t="n">
        <v>18.88</v>
      </c>
      <c r="CG1432" s="18" t="n">
        <v>43060</v>
      </c>
      <c r="CH1432" s="0" t="n">
        <v>63.19</v>
      </c>
      <c r="CI1432" s="18" t="n">
        <v>33585</v>
      </c>
      <c r="CJ1432" s="0" t="n">
        <v>2181.8</v>
      </c>
      <c r="CK1432" s="18" t="n">
        <v>30918</v>
      </c>
      <c r="CL1432" s="0" t="n">
        <v>105.189</v>
      </c>
      <c r="CM1432" s="18" t="n">
        <v>42452</v>
      </c>
      <c r="CN1432" s="0" t="n">
        <v>522.7</v>
      </c>
      <c r="CO1432" s="18" t="n">
        <v>44812</v>
      </c>
      <c r="CP1432" s="0" t="n">
        <v>1738.98</v>
      </c>
    </row>
    <row r="1433" customFormat="false" ht="15" hidden="false" customHeight="false" outlineLevel="0" collapsed="false">
      <c r="BU1433" s="18" t="n">
        <v>27639</v>
      </c>
      <c r="BV1433" s="0" t="n">
        <v>85.48</v>
      </c>
      <c r="BW1433" s="18" t="n">
        <v>28129</v>
      </c>
      <c r="BX1433" s="0" t="n">
        <v>110.51</v>
      </c>
      <c r="BY1433" s="18" t="n">
        <v>35986</v>
      </c>
      <c r="BZ1433" s="0" t="n">
        <v>1943.04</v>
      </c>
      <c r="CC1433" s="18" t="n">
        <v>29384</v>
      </c>
      <c r="CD1433" s="0" t="n">
        <v>590</v>
      </c>
      <c r="CE1433" s="18" t="n">
        <v>32525</v>
      </c>
      <c r="CF1433" s="0" t="n">
        <v>18.95</v>
      </c>
      <c r="CG1433" s="18" t="n">
        <v>43061</v>
      </c>
      <c r="CH1433" s="0" t="n">
        <v>63.78</v>
      </c>
      <c r="CI1433" s="18" t="n">
        <v>33588</v>
      </c>
      <c r="CJ1433" s="0" t="n">
        <v>2175</v>
      </c>
      <c r="CK1433" s="18" t="n">
        <v>30921</v>
      </c>
      <c r="CL1433" s="0" t="n">
        <v>104.682</v>
      </c>
      <c r="CM1433" s="18" t="n">
        <v>42453</v>
      </c>
      <c r="CN1433" s="0" t="n">
        <v>520.08</v>
      </c>
      <c r="CO1433" s="18" t="n">
        <v>44813</v>
      </c>
      <c r="CP1433" s="0" t="n">
        <v>1821.47</v>
      </c>
    </row>
    <row r="1434" customFormat="false" ht="15" hidden="false" customHeight="false" outlineLevel="0" collapsed="false">
      <c r="BU1434" s="18" t="n">
        <v>27640</v>
      </c>
      <c r="BV1434" s="0" t="n">
        <v>86.03</v>
      </c>
      <c r="BW1434" s="18" t="n">
        <v>28130</v>
      </c>
      <c r="BX1434" s="0" t="n">
        <v>109.75</v>
      </c>
      <c r="BY1434" s="18" t="n">
        <v>35993</v>
      </c>
      <c r="BZ1434" s="0" t="n">
        <v>2008.76</v>
      </c>
      <c r="CC1434" s="18" t="n">
        <v>29385</v>
      </c>
      <c r="CD1434" s="0" t="n">
        <v>608.4</v>
      </c>
      <c r="CE1434" s="18" t="n">
        <v>32526</v>
      </c>
      <c r="CF1434" s="0" t="n">
        <v>19.26</v>
      </c>
      <c r="CG1434" s="18" t="n">
        <v>43062</v>
      </c>
      <c r="CH1434" s="0" t="n">
        <v>65.48</v>
      </c>
      <c r="CI1434" s="18" t="n">
        <v>33589</v>
      </c>
      <c r="CJ1434" s="0" t="n">
        <v>2172.6</v>
      </c>
      <c r="CK1434" s="18" t="n">
        <v>30922</v>
      </c>
      <c r="CL1434" s="0" t="n">
        <v>105.032</v>
      </c>
      <c r="CM1434" s="18" t="n">
        <v>42457</v>
      </c>
      <c r="CN1434" s="0" t="n">
        <v>527.48</v>
      </c>
      <c r="CO1434" s="18" t="n">
        <v>44816</v>
      </c>
      <c r="CP1434" s="0" t="n">
        <v>1827.65</v>
      </c>
    </row>
    <row r="1435" customFormat="false" ht="15" hidden="false" customHeight="false" outlineLevel="0" collapsed="false">
      <c r="BU1435" s="18" t="n">
        <v>27641</v>
      </c>
      <c r="BV1435" s="0" t="n">
        <v>86.2</v>
      </c>
      <c r="BW1435" s="18" t="n">
        <v>28131</v>
      </c>
      <c r="BX1435" s="0" t="n">
        <v>109.77</v>
      </c>
      <c r="BY1435" s="18" t="n">
        <v>36000</v>
      </c>
      <c r="BZ1435" s="0" t="n">
        <v>1930.99</v>
      </c>
      <c r="CC1435" s="18" t="n">
        <v>29388</v>
      </c>
      <c r="CD1435" s="0" t="n">
        <v>595</v>
      </c>
      <c r="CE1435" s="18" t="n">
        <v>32527</v>
      </c>
      <c r="CF1435" s="0" t="n">
        <v>19.28</v>
      </c>
      <c r="CG1435" s="18" t="n">
        <v>43063</v>
      </c>
      <c r="CH1435" s="0" t="n">
        <v>65.99</v>
      </c>
      <c r="CI1435" s="18" t="n">
        <v>33591</v>
      </c>
      <c r="CJ1435" s="0" t="n">
        <v>2188.4</v>
      </c>
      <c r="CK1435" s="18" t="n">
        <v>30923</v>
      </c>
      <c r="CL1435" s="0" t="n">
        <v>105.229</v>
      </c>
      <c r="CM1435" s="18" t="n">
        <v>42458</v>
      </c>
      <c r="CN1435" s="0" t="n">
        <v>518.7</v>
      </c>
      <c r="CO1435" s="18" t="n">
        <v>44817</v>
      </c>
      <c r="CP1435" s="0" t="n">
        <v>1697.17</v>
      </c>
    </row>
    <row r="1436" customFormat="false" ht="15" hidden="false" customHeight="false" outlineLevel="0" collapsed="false">
      <c r="BU1436" s="18" t="n">
        <v>27642</v>
      </c>
      <c r="BV1436" s="0" t="n">
        <v>85.62</v>
      </c>
      <c r="BW1436" s="18" t="n">
        <v>28132</v>
      </c>
      <c r="BX1436" s="0" t="n">
        <v>109.63</v>
      </c>
      <c r="BY1436" s="18" t="n">
        <v>36007</v>
      </c>
      <c r="BZ1436" s="0" t="n">
        <v>1872.39</v>
      </c>
      <c r="CC1436" s="18" t="n">
        <v>29389</v>
      </c>
      <c r="CD1436" s="0" t="n">
        <v>591.75</v>
      </c>
      <c r="CE1436" s="18" t="n">
        <v>32528</v>
      </c>
      <c r="CF1436" s="0" t="n">
        <v>18.86</v>
      </c>
      <c r="CG1436" s="18" t="n">
        <v>43066</v>
      </c>
      <c r="CH1436" s="0" t="n">
        <v>66.77</v>
      </c>
      <c r="CI1436" s="18" t="n">
        <v>33592</v>
      </c>
      <c r="CJ1436" s="0" t="n">
        <v>2227.3</v>
      </c>
      <c r="CK1436" s="18" t="n">
        <v>30924</v>
      </c>
      <c r="CL1436" s="0" t="n">
        <v>105.253</v>
      </c>
      <c r="CM1436" s="18" t="n">
        <v>42459</v>
      </c>
      <c r="CN1436" s="0" t="n">
        <v>516.91</v>
      </c>
      <c r="CO1436" s="18" t="n">
        <v>44818</v>
      </c>
      <c r="CP1436" s="0" t="n">
        <v>1691.26</v>
      </c>
    </row>
    <row r="1437" customFormat="false" ht="15" hidden="false" customHeight="false" outlineLevel="0" collapsed="false">
      <c r="BU1437" s="18" t="n">
        <v>27645</v>
      </c>
      <c r="BV1437" s="0" t="n">
        <v>85.89</v>
      </c>
      <c r="BW1437" s="18" t="n">
        <v>28135</v>
      </c>
      <c r="BX1437" s="0" t="n">
        <v>109.82</v>
      </c>
      <c r="BY1437" s="18" t="n">
        <v>36014</v>
      </c>
      <c r="BZ1437" s="0" t="n">
        <v>1846.77</v>
      </c>
      <c r="CC1437" s="18" t="n">
        <v>29390</v>
      </c>
      <c r="CD1437" s="0" t="n">
        <v>602.5</v>
      </c>
      <c r="CE1437" s="18" t="n">
        <v>32531</v>
      </c>
      <c r="CF1437" s="0" t="n">
        <v>17.39</v>
      </c>
      <c r="CG1437" s="18" t="n">
        <v>43067</v>
      </c>
      <c r="CH1437" s="0" t="n">
        <v>66.39</v>
      </c>
      <c r="CI1437" s="18" t="n">
        <v>33595</v>
      </c>
      <c r="CJ1437" s="0" t="n">
        <v>2225.3</v>
      </c>
      <c r="CK1437" s="18" t="n">
        <v>30925</v>
      </c>
      <c r="CL1437" s="0" t="n">
        <v>105.47</v>
      </c>
      <c r="CM1437" s="18" t="n">
        <v>42460</v>
      </c>
      <c r="CN1437" s="0" t="n">
        <v>521.06</v>
      </c>
      <c r="CO1437" s="18" t="n">
        <v>44819</v>
      </c>
      <c r="CP1437" s="0" t="n">
        <v>1588.4</v>
      </c>
    </row>
    <row r="1438" customFormat="false" ht="15" hidden="false" customHeight="false" outlineLevel="0" collapsed="false">
      <c r="BU1438" s="18" t="n">
        <v>27646</v>
      </c>
      <c r="BV1438" s="0" t="n">
        <v>84.6</v>
      </c>
      <c r="BW1438" s="18" t="n">
        <v>28136</v>
      </c>
      <c r="BX1438" s="0" t="n">
        <v>108.76</v>
      </c>
      <c r="BY1438" s="18" t="n">
        <v>36021</v>
      </c>
      <c r="BZ1438" s="0" t="n">
        <v>1790.19</v>
      </c>
      <c r="CC1438" s="18" t="n">
        <v>29391</v>
      </c>
      <c r="CD1438" s="0" t="n">
        <v>599</v>
      </c>
      <c r="CE1438" s="18" t="n">
        <v>32532</v>
      </c>
      <c r="CF1438" s="0" t="n">
        <v>17.54</v>
      </c>
      <c r="CG1438" s="18" t="n">
        <v>43068</v>
      </c>
      <c r="CH1438" s="0" t="n">
        <v>66.75</v>
      </c>
      <c r="CI1438" s="18" t="n">
        <v>33596</v>
      </c>
      <c r="CJ1438" s="0" t="n">
        <v>2168.2</v>
      </c>
      <c r="CK1438" s="18" t="n">
        <v>30929</v>
      </c>
      <c r="CL1438" s="0" t="n">
        <v>104.766</v>
      </c>
      <c r="CM1438" s="18" t="n">
        <v>42461</v>
      </c>
      <c r="CN1438" s="0" t="n">
        <v>520.8</v>
      </c>
      <c r="CO1438" s="18" t="n">
        <v>44820</v>
      </c>
      <c r="CP1438" s="0" t="n">
        <v>1513.6</v>
      </c>
    </row>
    <row r="1439" customFormat="false" ht="15" hidden="false" customHeight="false" outlineLevel="0" collapsed="false">
      <c r="BU1439" s="18" t="n">
        <v>27647</v>
      </c>
      <c r="BV1439" s="0" t="n">
        <v>83.79</v>
      </c>
      <c r="BW1439" s="18" t="n">
        <v>28137</v>
      </c>
      <c r="BX1439" s="0" t="n">
        <v>108.08</v>
      </c>
      <c r="BY1439" s="18" t="n">
        <v>36028</v>
      </c>
      <c r="BZ1439" s="0" t="n">
        <v>1797.61</v>
      </c>
      <c r="CC1439" s="18" t="n">
        <v>29392</v>
      </c>
      <c r="CD1439" s="0" t="n">
        <v>602.9</v>
      </c>
      <c r="CE1439" s="18" t="n">
        <v>32533</v>
      </c>
      <c r="CF1439" s="0" t="n">
        <v>18.12</v>
      </c>
      <c r="CG1439" s="18" t="n">
        <v>43069</v>
      </c>
      <c r="CH1439" s="0" t="n">
        <v>68.73</v>
      </c>
      <c r="CI1439" s="18" t="n">
        <v>33599</v>
      </c>
      <c r="CJ1439" s="0" t="n">
        <v>2184.9</v>
      </c>
      <c r="CK1439" s="18" t="n">
        <v>30930</v>
      </c>
      <c r="CL1439" s="0" t="n">
        <v>104.488</v>
      </c>
      <c r="CM1439" s="18" t="n">
        <v>42464</v>
      </c>
      <c r="CN1439" s="0" t="n">
        <v>523.75</v>
      </c>
      <c r="CO1439" s="18" t="n">
        <v>44823</v>
      </c>
      <c r="CP1439" s="0" t="n">
        <v>1440.64</v>
      </c>
    </row>
    <row r="1440" customFormat="false" ht="15" hidden="false" customHeight="false" outlineLevel="0" collapsed="false">
      <c r="BU1440" s="18" t="n">
        <v>27648</v>
      </c>
      <c r="BV1440" s="0" t="n">
        <v>83.45</v>
      </c>
      <c r="BW1440" s="18" t="n">
        <v>28138</v>
      </c>
      <c r="BX1440" s="0" t="n">
        <v>108.79</v>
      </c>
      <c r="BY1440" s="18" t="n">
        <v>36035</v>
      </c>
      <c r="BZ1440" s="0" t="n">
        <v>1639.68</v>
      </c>
      <c r="CC1440" s="18" t="n">
        <v>29395</v>
      </c>
      <c r="CD1440" s="0" t="n">
        <v>596.5</v>
      </c>
      <c r="CE1440" s="18" t="n">
        <v>32534</v>
      </c>
      <c r="CF1440" s="0" t="n">
        <v>17.72</v>
      </c>
      <c r="CG1440" s="18" t="n">
        <v>43070</v>
      </c>
      <c r="CH1440" s="0" t="n">
        <v>68.77</v>
      </c>
      <c r="CI1440" s="18" t="n">
        <v>33602</v>
      </c>
      <c r="CJ1440" s="0" t="n">
        <v>2194.8</v>
      </c>
      <c r="CK1440" s="18" t="n">
        <v>30931</v>
      </c>
      <c r="CL1440" s="0" t="n">
        <v>105.008</v>
      </c>
      <c r="CM1440" s="18" t="n">
        <v>42465</v>
      </c>
      <c r="CN1440" s="0" t="n">
        <v>527.43</v>
      </c>
      <c r="CO1440" s="18" t="n">
        <v>44824</v>
      </c>
      <c r="CP1440" s="0" t="n">
        <v>1431.95</v>
      </c>
    </row>
    <row r="1441" customFormat="false" ht="15" hidden="false" customHeight="false" outlineLevel="0" collapsed="false">
      <c r="BU1441" s="18" t="n">
        <v>27649</v>
      </c>
      <c r="BV1441" s="0" t="n">
        <v>83.3</v>
      </c>
      <c r="BW1441" s="18" t="n">
        <v>28139</v>
      </c>
      <c r="BX1441" s="0" t="n">
        <v>108.68</v>
      </c>
      <c r="BY1441" s="18" t="n">
        <v>36042</v>
      </c>
      <c r="BZ1441" s="0" t="n">
        <v>1566.52</v>
      </c>
      <c r="CC1441" s="18" t="n">
        <v>29396</v>
      </c>
      <c r="CD1441" s="0" t="n">
        <v>603</v>
      </c>
      <c r="CE1441" s="18" t="n">
        <v>32535</v>
      </c>
      <c r="CF1441" s="0" t="n">
        <v>17.74</v>
      </c>
      <c r="CG1441" s="18" t="n">
        <v>43073</v>
      </c>
      <c r="CH1441" s="0" t="n">
        <v>71.47</v>
      </c>
      <c r="CI1441" s="18" t="n">
        <v>33603</v>
      </c>
      <c r="CJ1441" s="0" t="n">
        <v>2182.3</v>
      </c>
      <c r="CK1441" s="18" t="n">
        <v>30932</v>
      </c>
      <c r="CL1441" s="0" t="n">
        <v>104.77</v>
      </c>
      <c r="CM1441" s="18" t="n">
        <v>42466</v>
      </c>
      <c r="CN1441" s="0" t="n">
        <v>527.29</v>
      </c>
      <c r="CO1441" s="18" t="n">
        <v>44825</v>
      </c>
      <c r="CP1441" s="0" t="n">
        <v>1405.85</v>
      </c>
    </row>
    <row r="1442" customFormat="false" ht="15" hidden="false" customHeight="false" outlineLevel="0" collapsed="false">
      <c r="BU1442" s="18" t="n">
        <v>27652</v>
      </c>
      <c r="BV1442" s="0" t="n">
        <v>82.88</v>
      </c>
      <c r="BW1442" s="18" t="n">
        <v>28142</v>
      </c>
      <c r="BX1442" s="0" t="n">
        <v>108.48</v>
      </c>
      <c r="BY1442" s="18" t="n">
        <v>36049</v>
      </c>
      <c r="BZ1442" s="0" t="n">
        <v>1641.64</v>
      </c>
      <c r="CC1442" s="18" t="n">
        <v>29397</v>
      </c>
      <c r="CD1442" s="0" t="n">
        <v>622.5</v>
      </c>
      <c r="CE1442" s="18" t="n">
        <v>32538</v>
      </c>
      <c r="CF1442" s="0" t="n">
        <v>17.29</v>
      </c>
      <c r="CG1442" s="18" t="n">
        <v>43074</v>
      </c>
      <c r="CH1442" s="0" t="n">
        <v>71.51</v>
      </c>
      <c r="CI1442" s="18" t="n">
        <v>33605</v>
      </c>
      <c r="CJ1442" s="0" t="n">
        <v>2168</v>
      </c>
      <c r="CK1442" s="18" t="n">
        <v>30935</v>
      </c>
      <c r="CL1442" s="0" t="n">
        <v>104.388</v>
      </c>
      <c r="CM1442" s="18" t="n">
        <v>42467</v>
      </c>
      <c r="CN1442" s="0" t="n">
        <v>527.5</v>
      </c>
      <c r="CO1442" s="18" t="n">
        <v>44826</v>
      </c>
      <c r="CP1442" s="0" t="n">
        <v>1402.8</v>
      </c>
    </row>
    <row r="1443" customFormat="false" ht="15" hidden="false" customHeight="false" outlineLevel="0" collapsed="false">
      <c r="BU1443" s="18" t="n">
        <v>27653</v>
      </c>
      <c r="BV1443" s="0" t="n">
        <v>82.09</v>
      </c>
      <c r="BW1443" s="18" t="n">
        <v>28143</v>
      </c>
      <c r="BX1443" s="0" t="n">
        <v>108.14</v>
      </c>
      <c r="BY1443" s="18" t="n">
        <v>36056</v>
      </c>
      <c r="BZ1443" s="0" t="n">
        <v>1663.77</v>
      </c>
      <c r="CC1443" s="18" t="n">
        <v>29398</v>
      </c>
      <c r="CD1443" s="0" t="n">
        <v>624.5</v>
      </c>
      <c r="CE1443" s="18" t="n">
        <v>32539</v>
      </c>
      <c r="CF1443" s="0" t="n">
        <v>17.03</v>
      </c>
      <c r="CG1443" s="18" t="n">
        <v>43075</v>
      </c>
      <c r="CH1443" s="0" t="n">
        <v>69.4</v>
      </c>
      <c r="CI1443" s="18" t="n">
        <v>33606</v>
      </c>
      <c r="CJ1443" s="0" t="n">
        <v>2127.9</v>
      </c>
      <c r="CK1443" s="18" t="n">
        <v>30936</v>
      </c>
      <c r="CL1443" s="0" t="n">
        <v>104.714</v>
      </c>
      <c r="CM1443" s="18" t="n">
        <v>42468</v>
      </c>
      <c r="CN1443" s="0" t="n">
        <v>524.18</v>
      </c>
      <c r="CO1443" s="18" t="n">
        <v>44827</v>
      </c>
      <c r="CP1443" s="0" t="n">
        <v>1366.84</v>
      </c>
    </row>
    <row r="1444" customFormat="false" ht="15" hidden="false" customHeight="false" outlineLevel="0" collapsed="false">
      <c r="BU1444" s="18" t="n">
        <v>27654</v>
      </c>
      <c r="BV1444" s="0" t="n">
        <v>82.37</v>
      </c>
      <c r="BW1444" s="18" t="n">
        <v>28144</v>
      </c>
      <c r="BX1444" s="0" t="n">
        <v>108.71</v>
      </c>
      <c r="BY1444" s="18" t="n">
        <v>36063</v>
      </c>
      <c r="BZ1444" s="0" t="n">
        <v>1743.59</v>
      </c>
      <c r="CC1444" s="18" t="n">
        <v>29399</v>
      </c>
      <c r="CD1444" s="0" t="n">
        <v>637.5</v>
      </c>
      <c r="CE1444" s="18" t="n">
        <v>32540</v>
      </c>
      <c r="CF1444" s="0" t="n">
        <v>17.51</v>
      </c>
      <c r="CG1444" s="18" t="n">
        <v>43076</v>
      </c>
      <c r="CH1444" s="0" t="n">
        <v>67.02</v>
      </c>
      <c r="CI1444" s="18" t="n">
        <v>33609</v>
      </c>
      <c r="CJ1444" s="0" t="n">
        <v>2144.1</v>
      </c>
      <c r="CK1444" s="18" t="n">
        <v>30937</v>
      </c>
      <c r="CL1444" s="0" t="n">
        <v>104.581</v>
      </c>
      <c r="CM1444" s="18" t="n">
        <v>42471</v>
      </c>
      <c r="CN1444" s="0" t="n">
        <v>528.73</v>
      </c>
      <c r="CO1444" s="18" t="n">
        <v>44830</v>
      </c>
      <c r="CP1444" s="0" t="n">
        <v>1409.54</v>
      </c>
    </row>
    <row r="1445" customFormat="false" ht="15" hidden="false" customHeight="false" outlineLevel="0" collapsed="false">
      <c r="BU1445" s="18" t="n">
        <v>27655</v>
      </c>
      <c r="BV1445" s="0" t="n">
        <v>84.06</v>
      </c>
      <c r="BW1445" s="18" t="n">
        <v>28145</v>
      </c>
      <c r="BX1445" s="0" t="n">
        <v>108.19</v>
      </c>
      <c r="BY1445" s="18" t="n">
        <v>36070</v>
      </c>
      <c r="BZ1445" s="0" t="n">
        <v>1614.98</v>
      </c>
      <c r="CC1445" s="18" t="n">
        <v>29402</v>
      </c>
      <c r="CD1445" s="0" t="n">
        <v>653.5</v>
      </c>
      <c r="CE1445" s="18" t="n">
        <v>32541</v>
      </c>
      <c r="CF1445" s="0" t="n">
        <v>17.73</v>
      </c>
      <c r="CG1445" s="18" t="n">
        <v>43077</v>
      </c>
      <c r="CH1445" s="0" t="n">
        <v>66.01</v>
      </c>
      <c r="CI1445" s="18" t="n">
        <v>33610</v>
      </c>
      <c r="CJ1445" s="0" t="n">
        <v>2138.9</v>
      </c>
      <c r="CK1445" s="18" t="n">
        <v>30938</v>
      </c>
      <c r="CL1445" s="0" t="n">
        <v>105.321</v>
      </c>
      <c r="CM1445" s="18" t="n">
        <v>42472</v>
      </c>
      <c r="CN1445" s="0" t="n">
        <v>531.71</v>
      </c>
      <c r="CO1445" s="18" t="n">
        <v>44831</v>
      </c>
      <c r="CP1445" s="0" t="n">
        <v>1401.56</v>
      </c>
    </row>
    <row r="1446" customFormat="false" ht="15" hidden="false" customHeight="false" outlineLevel="0" collapsed="false">
      <c r="BU1446" s="18" t="n">
        <v>27656</v>
      </c>
      <c r="BV1446" s="0" t="n">
        <v>85.88</v>
      </c>
      <c r="BW1446" s="18" t="n">
        <v>28146</v>
      </c>
      <c r="BX1446" s="0" t="n">
        <v>108.37</v>
      </c>
      <c r="BY1446" s="18" t="n">
        <v>36077</v>
      </c>
      <c r="BZ1446" s="0" t="n">
        <v>1492.49</v>
      </c>
      <c r="CC1446" s="18" t="n">
        <v>29403</v>
      </c>
      <c r="CD1446" s="0" t="n">
        <v>660</v>
      </c>
      <c r="CE1446" s="18" t="n">
        <v>32542</v>
      </c>
      <c r="CF1446" s="0" t="n">
        <v>17.53</v>
      </c>
      <c r="CG1446" s="18" t="n">
        <v>43080</v>
      </c>
      <c r="CH1446" s="0" t="n">
        <v>66.85</v>
      </c>
      <c r="CI1446" s="18" t="n">
        <v>33611</v>
      </c>
      <c r="CJ1446" s="0" t="n">
        <v>2096.8</v>
      </c>
      <c r="CK1446" s="18" t="n">
        <v>30939</v>
      </c>
      <c r="CL1446" s="0" t="n">
        <v>106.066</v>
      </c>
      <c r="CM1446" s="18" t="n">
        <v>42473</v>
      </c>
      <c r="CN1446" s="0" t="n">
        <v>530.75</v>
      </c>
      <c r="CO1446" s="18" t="n">
        <v>44832</v>
      </c>
      <c r="CP1446" s="0" t="n">
        <v>1413.59</v>
      </c>
    </row>
    <row r="1447" customFormat="false" ht="15" hidden="false" customHeight="false" outlineLevel="0" collapsed="false">
      <c r="BU1447" s="18" t="n">
        <v>27659</v>
      </c>
      <c r="BV1447" s="0" t="n">
        <v>85.07</v>
      </c>
      <c r="BW1447" s="18" t="n">
        <v>28149</v>
      </c>
      <c r="BX1447" s="0" t="n">
        <v>108.34</v>
      </c>
      <c r="BY1447" s="18" t="n">
        <v>36084</v>
      </c>
      <c r="BZ1447" s="0" t="n">
        <v>1620.95</v>
      </c>
      <c r="CC1447" s="18" t="n">
        <v>29404</v>
      </c>
      <c r="CD1447" s="0" t="n">
        <v>661.5</v>
      </c>
      <c r="CE1447" s="18" t="n">
        <v>32545</v>
      </c>
      <c r="CF1447" s="0" t="n">
        <v>17.38</v>
      </c>
      <c r="CG1447" s="18" t="n">
        <v>43081</v>
      </c>
      <c r="CH1447" s="0" t="n">
        <v>66.95</v>
      </c>
      <c r="CI1447" s="18" t="n">
        <v>33612</v>
      </c>
      <c r="CJ1447" s="0" t="n">
        <v>2099.8</v>
      </c>
      <c r="CK1447" s="18" t="n">
        <v>30942</v>
      </c>
      <c r="CL1447" s="0" t="n">
        <v>105.957</v>
      </c>
      <c r="CM1447" s="18" t="n">
        <v>42474</v>
      </c>
      <c r="CN1447" s="0" t="n">
        <v>531.18</v>
      </c>
      <c r="CO1447" s="18" t="n">
        <v>44833</v>
      </c>
      <c r="CP1447" s="0" t="n">
        <v>1413.59</v>
      </c>
    </row>
    <row r="1448" customFormat="false" ht="15" hidden="false" customHeight="false" outlineLevel="0" collapsed="false">
      <c r="BU1448" s="18" t="n">
        <v>27660</v>
      </c>
      <c r="BV1448" s="0" t="n">
        <v>84.94</v>
      </c>
      <c r="BW1448" s="18" t="n">
        <v>28150</v>
      </c>
      <c r="BX1448" s="0" t="n">
        <v>108.13</v>
      </c>
      <c r="BY1448" s="18" t="n">
        <v>36091</v>
      </c>
      <c r="BZ1448" s="0" t="n">
        <v>1693.86</v>
      </c>
      <c r="CC1448" s="18" t="n">
        <v>29405</v>
      </c>
      <c r="CD1448" s="0" t="n">
        <v>663.5</v>
      </c>
      <c r="CE1448" s="18" t="n">
        <v>32546</v>
      </c>
      <c r="CF1448" s="0" t="n">
        <v>17.7</v>
      </c>
      <c r="CG1448" s="18" t="n">
        <v>43082</v>
      </c>
      <c r="CH1448" s="0" t="n">
        <v>66.68</v>
      </c>
      <c r="CI1448" s="18" t="n">
        <v>33613</v>
      </c>
      <c r="CJ1448" s="0" t="n">
        <v>2113.6</v>
      </c>
      <c r="CK1448" s="18" t="n">
        <v>30943</v>
      </c>
      <c r="CL1448" s="0" t="n">
        <v>105.7</v>
      </c>
      <c r="CM1448" s="18" t="n">
        <v>42475</v>
      </c>
      <c r="CN1448" s="0" t="n">
        <v>537.24</v>
      </c>
      <c r="CO1448" s="18" t="n">
        <v>44834</v>
      </c>
      <c r="CP1448" s="0" t="n">
        <v>1419.73</v>
      </c>
    </row>
    <row r="1449" customFormat="false" ht="15" hidden="false" customHeight="false" outlineLevel="0" collapsed="false">
      <c r="BU1449" s="18" t="n">
        <v>27661</v>
      </c>
      <c r="BV1449" s="0" t="n">
        <v>85.74</v>
      </c>
      <c r="BW1449" s="18" t="n">
        <v>28151</v>
      </c>
      <c r="BX1449" s="0" t="n">
        <v>107.77</v>
      </c>
      <c r="BY1449" s="18" t="n">
        <v>36098</v>
      </c>
      <c r="BZ1449" s="0" t="n">
        <v>1771.39</v>
      </c>
      <c r="CC1449" s="18" t="n">
        <v>29406</v>
      </c>
      <c r="CD1449" s="0" t="n">
        <v>666.5</v>
      </c>
      <c r="CE1449" s="18" t="n">
        <v>32547</v>
      </c>
      <c r="CF1449" s="0" t="n">
        <v>17.49</v>
      </c>
      <c r="CG1449" s="18" t="n">
        <v>43083</v>
      </c>
      <c r="CH1449" s="0" t="n">
        <v>67.37</v>
      </c>
      <c r="CI1449" s="18" t="n">
        <v>33616</v>
      </c>
      <c r="CJ1449" s="0" t="n">
        <v>2110.9</v>
      </c>
      <c r="CK1449" s="18" t="n">
        <v>30944</v>
      </c>
      <c r="CL1449" s="0" t="n">
        <v>105.434</v>
      </c>
      <c r="CM1449" s="18" t="n">
        <v>42478</v>
      </c>
      <c r="CN1449" s="0" t="n">
        <v>535.7</v>
      </c>
      <c r="CO1449" s="18" t="n">
        <v>44837</v>
      </c>
      <c r="CP1449" s="0" t="n">
        <v>1393.32</v>
      </c>
    </row>
    <row r="1450" customFormat="false" ht="15" hidden="false" customHeight="false" outlineLevel="0" collapsed="false">
      <c r="BU1450" s="18" t="n">
        <v>27662</v>
      </c>
      <c r="BV1450" s="0" t="n">
        <v>85.64</v>
      </c>
      <c r="BW1450" s="18" t="n">
        <v>28152</v>
      </c>
      <c r="BX1450" s="0" t="n">
        <v>107.38</v>
      </c>
      <c r="BY1450" s="18" t="n">
        <v>36105</v>
      </c>
      <c r="BZ1450" s="0" t="n">
        <v>1856.56</v>
      </c>
      <c r="CC1450" s="18" t="n">
        <v>29409</v>
      </c>
      <c r="CD1450" s="0" t="n">
        <v>667.5</v>
      </c>
      <c r="CE1450" s="18" t="n">
        <v>32548</v>
      </c>
      <c r="CF1450" s="0" t="n">
        <v>17.39</v>
      </c>
      <c r="CG1450" s="18" t="n">
        <v>43084</v>
      </c>
      <c r="CH1450" s="0" t="n">
        <v>67.64</v>
      </c>
      <c r="CI1450" s="18" t="n">
        <v>33617</v>
      </c>
      <c r="CJ1450" s="0" t="n">
        <v>2099.6</v>
      </c>
      <c r="CK1450" s="18" t="n">
        <v>30945</v>
      </c>
      <c r="CL1450" s="0" t="n">
        <v>105.442</v>
      </c>
      <c r="CM1450" s="18" t="n">
        <v>42479</v>
      </c>
      <c r="CN1450" s="0" t="n">
        <v>540.8</v>
      </c>
      <c r="CO1450" s="18" t="n">
        <v>44838</v>
      </c>
      <c r="CP1450" s="0" t="n">
        <v>1433.47</v>
      </c>
    </row>
    <row r="1451" customFormat="false" ht="15" hidden="false" customHeight="false" outlineLevel="0" collapsed="false">
      <c r="BU1451" s="18" t="n">
        <v>27663</v>
      </c>
      <c r="BV1451" s="0" t="n">
        <v>86.19</v>
      </c>
      <c r="BW1451" s="18" t="n">
        <v>28153</v>
      </c>
      <c r="BX1451" s="0" t="n">
        <v>107.49</v>
      </c>
      <c r="BY1451" s="18" t="n">
        <v>36112</v>
      </c>
      <c r="BZ1451" s="0" t="n">
        <v>1847.99</v>
      </c>
      <c r="CC1451" s="18" t="n">
        <v>29410</v>
      </c>
      <c r="CD1451" s="0" t="n">
        <v>687.5</v>
      </c>
      <c r="CE1451" s="18" t="n">
        <v>32549</v>
      </c>
      <c r="CF1451" s="0" t="n">
        <v>17.11</v>
      </c>
      <c r="CG1451" s="18" t="n">
        <v>43087</v>
      </c>
      <c r="CH1451" s="0" t="n">
        <v>70.07</v>
      </c>
      <c r="CI1451" s="18" t="n">
        <v>33618</v>
      </c>
      <c r="CJ1451" s="0" t="n">
        <v>2107.6</v>
      </c>
      <c r="CK1451" s="18" t="n">
        <v>30946</v>
      </c>
      <c r="CL1451" s="0" t="n">
        <v>105.382</v>
      </c>
      <c r="CM1451" s="18" t="n">
        <v>42480</v>
      </c>
      <c r="CN1451" s="0" t="n">
        <v>553.53</v>
      </c>
      <c r="CO1451" s="18" t="n">
        <v>44839</v>
      </c>
      <c r="CP1451" s="0" t="n">
        <v>1431.26</v>
      </c>
    </row>
    <row r="1452" customFormat="false" ht="15" hidden="false" customHeight="false" outlineLevel="0" collapsed="false">
      <c r="BU1452" s="18" t="n">
        <v>27666</v>
      </c>
      <c r="BV1452" s="0" t="n">
        <v>85.03</v>
      </c>
      <c r="BW1452" s="18" t="n">
        <v>28156</v>
      </c>
      <c r="BX1452" s="0" t="n">
        <v>107.26</v>
      </c>
      <c r="BY1452" s="18" t="n">
        <v>36119</v>
      </c>
      <c r="BZ1452" s="0" t="n">
        <v>1928.21</v>
      </c>
      <c r="CC1452" s="18" t="n">
        <v>29411</v>
      </c>
      <c r="CD1452" s="0" t="n">
        <v>671</v>
      </c>
      <c r="CE1452" s="18" t="n">
        <v>32552</v>
      </c>
      <c r="CF1452" s="0" t="n">
        <v>17.59</v>
      </c>
      <c r="CG1452" s="18" t="n">
        <v>43088</v>
      </c>
      <c r="CH1452" s="0" t="n">
        <v>69.77</v>
      </c>
      <c r="CI1452" s="18" t="n">
        <v>33619</v>
      </c>
      <c r="CJ1452" s="0" t="n">
        <v>2164.8</v>
      </c>
      <c r="CK1452" s="18" t="n">
        <v>30949</v>
      </c>
      <c r="CL1452" s="0" t="n">
        <v>104.839</v>
      </c>
      <c r="CM1452" s="18" t="n">
        <v>42481</v>
      </c>
      <c r="CN1452" s="0" t="n">
        <v>563.91</v>
      </c>
      <c r="CO1452" s="18" t="n">
        <v>44840</v>
      </c>
      <c r="CP1452" s="0" t="n">
        <v>1439.52</v>
      </c>
    </row>
    <row r="1453" customFormat="false" ht="15" hidden="false" customHeight="false" outlineLevel="0" collapsed="false">
      <c r="BU1453" s="18" t="n">
        <v>27667</v>
      </c>
      <c r="BV1453" s="0" t="n">
        <v>83.87</v>
      </c>
      <c r="BW1453" s="18" t="n">
        <v>28157</v>
      </c>
      <c r="BX1453" s="0" t="n">
        <v>107.85</v>
      </c>
      <c r="BY1453" s="18" t="n">
        <v>36126</v>
      </c>
      <c r="BZ1453" s="0" t="n">
        <v>2016.44</v>
      </c>
      <c r="CC1453" s="18" t="n">
        <v>29412</v>
      </c>
      <c r="CD1453" s="0" t="n">
        <v>656.5</v>
      </c>
      <c r="CE1453" s="18" t="n">
        <v>32553</v>
      </c>
      <c r="CF1453" s="0" t="n">
        <v>17.42</v>
      </c>
      <c r="CG1453" s="18" t="n">
        <v>43089</v>
      </c>
      <c r="CH1453" s="0" t="n">
        <v>69.35</v>
      </c>
      <c r="CI1453" s="18" t="n">
        <v>33620</v>
      </c>
      <c r="CJ1453" s="0" t="n">
        <v>2190</v>
      </c>
      <c r="CK1453" s="18" t="n">
        <v>30950</v>
      </c>
      <c r="CL1453" s="0" t="n">
        <v>104.444</v>
      </c>
      <c r="CM1453" s="18" t="n">
        <v>42482</v>
      </c>
      <c r="CN1453" s="0" t="n">
        <v>560.7</v>
      </c>
      <c r="CO1453" s="18" t="n">
        <v>44841</v>
      </c>
      <c r="CP1453" s="0" t="n">
        <v>1405.26</v>
      </c>
    </row>
    <row r="1454" customFormat="false" ht="15" hidden="false" customHeight="false" outlineLevel="0" collapsed="false">
      <c r="BU1454" s="18" t="n">
        <v>27668</v>
      </c>
      <c r="BV1454" s="0" t="n">
        <v>82.93</v>
      </c>
      <c r="BW1454" s="18" t="n">
        <v>28158</v>
      </c>
      <c r="BX1454" s="0" t="n">
        <v>107.97</v>
      </c>
      <c r="BY1454" s="18" t="n">
        <v>36133</v>
      </c>
      <c r="BZ1454" s="0" t="n">
        <v>2003.16</v>
      </c>
      <c r="CC1454" s="18" t="n">
        <v>29413</v>
      </c>
      <c r="CD1454" s="0" t="n">
        <v>667</v>
      </c>
      <c r="CE1454" s="18" t="n">
        <v>32554</v>
      </c>
      <c r="CF1454" s="0" t="n">
        <v>18.25</v>
      </c>
      <c r="CG1454" s="18" t="n">
        <v>43090</v>
      </c>
      <c r="CH1454" s="0" t="n">
        <v>70.38</v>
      </c>
      <c r="CI1454" s="18" t="n">
        <v>33623</v>
      </c>
      <c r="CJ1454" s="0" t="n">
        <v>2167</v>
      </c>
      <c r="CK1454" s="18" t="n">
        <v>30951</v>
      </c>
      <c r="CL1454" s="0" t="n">
        <v>104.472</v>
      </c>
      <c r="CM1454" s="18" t="n">
        <v>42485</v>
      </c>
      <c r="CN1454" s="0" t="n">
        <v>585.63</v>
      </c>
      <c r="CO1454" s="18" t="n">
        <v>44844</v>
      </c>
      <c r="CP1454" s="0" t="n">
        <v>1385.28</v>
      </c>
    </row>
    <row r="1455" customFormat="false" ht="15" hidden="false" customHeight="false" outlineLevel="0" collapsed="false">
      <c r="BU1455" s="18" t="n">
        <v>27669</v>
      </c>
      <c r="BV1455" s="0" t="n">
        <v>83.82</v>
      </c>
      <c r="BW1455" s="18" t="n">
        <v>28159</v>
      </c>
      <c r="BX1455" s="0" t="n">
        <v>107.56</v>
      </c>
      <c r="BY1455" s="18" t="n">
        <v>36140</v>
      </c>
      <c r="BZ1455" s="0" t="n">
        <v>2029.31</v>
      </c>
      <c r="CC1455" s="18" t="n">
        <v>29416</v>
      </c>
      <c r="CD1455" s="0" t="n">
        <v>650</v>
      </c>
      <c r="CE1455" s="18" t="n">
        <v>32555</v>
      </c>
      <c r="CF1455" s="0" t="n">
        <v>18.33</v>
      </c>
      <c r="CG1455" s="18" t="n">
        <v>43091</v>
      </c>
      <c r="CH1455" s="0" t="n">
        <v>71.24</v>
      </c>
      <c r="CI1455" s="18" t="n">
        <v>33624</v>
      </c>
      <c r="CJ1455" s="0" t="n">
        <v>2178</v>
      </c>
      <c r="CK1455" s="18" t="n">
        <v>30952</v>
      </c>
      <c r="CL1455" s="0" t="n">
        <v>104.533</v>
      </c>
      <c r="CM1455" s="18" t="n">
        <v>42486</v>
      </c>
      <c r="CN1455" s="0" t="n">
        <v>586.38</v>
      </c>
      <c r="CO1455" s="18" t="n">
        <v>44845</v>
      </c>
      <c r="CP1455" s="0" t="n">
        <v>1357.7</v>
      </c>
    </row>
    <row r="1456" customFormat="false" ht="15" hidden="false" customHeight="false" outlineLevel="0" collapsed="false">
      <c r="BU1456" s="18" t="n">
        <v>27670</v>
      </c>
      <c r="BV1456" s="0" t="n">
        <v>85.95</v>
      </c>
      <c r="BW1456" s="18" t="n">
        <v>28160</v>
      </c>
      <c r="BX1456" s="0" t="n">
        <v>107.49</v>
      </c>
      <c r="BY1456" s="18" t="n">
        <v>36147</v>
      </c>
      <c r="BZ1456" s="0" t="n">
        <v>2086.14</v>
      </c>
      <c r="CC1456" s="18" t="n">
        <v>29417</v>
      </c>
      <c r="CD1456" s="0" t="n">
        <v>619.5</v>
      </c>
      <c r="CE1456" s="18" t="n">
        <v>32556</v>
      </c>
      <c r="CF1456" s="0" t="n">
        <v>18.56</v>
      </c>
      <c r="CG1456" s="18" t="n">
        <v>43094</v>
      </c>
      <c r="CH1456" s="0" t="n">
        <v>70.62</v>
      </c>
      <c r="CI1456" s="18" t="n">
        <v>33625</v>
      </c>
      <c r="CJ1456" s="0" t="n">
        <v>2171</v>
      </c>
      <c r="CK1456" s="18" t="n">
        <v>30953</v>
      </c>
      <c r="CL1456" s="0" t="n">
        <v>104.432</v>
      </c>
      <c r="CM1456" s="18" t="n">
        <v>42487</v>
      </c>
      <c r="CN1456" s="0" t="n">
        <v>567.5</v>
      </c>
      <c r="CO1456" s="18" t="n">
        <v>44846</v>
      </c>
      <c r="CP1456" s="0" t="n">
        <v>1374.44</v>
      </c>
    </row>
    <row r="1457" customFormat="false" ht="15" hidden="false" customHeight="false" outlineLevel="0" collapsed="false">
      <c r="BU1457" s="18" t="n">
        <v>27673</v>
      </c>
      <c r="BV1457" s="0" t="n">
        <v>86.88</v>
      </c>
      <c r="BW1457" s="18" t="n">
        <v>28163</v>
      </c>
      <c r="BX1457" s="0" t="n">
        <v>107.55</v>
      </c>
      <c r="BY1457" s="18" t="n">
        <v>36154</v>
      </c>
      <c r="BZ1457" s="0" t="n">
        <v>2163.03</v>
      </c>
      <c r="CC1457" s="18" t="n">
        <v>29418</v>
      </c>
      <c r="CD1457" s="0" t="n">
        <v>624.75</v>
      </c>
      <c r="CE1457" s="18" t="n">
        <v>32560</v>
      </c>
      <c r="CF1457" s="0" t="n">
        <v>18.59</v>
      </c>
      <c r="CG1457" s="18" t="n">
        <v>43095</v>
      </c>
      <c r="CH1457" s="0" t="n">
        <v>68.96</v>
      </c>
      <c r="CI1457" s="18" t="n">
        <v>33626</v>
      </c>
      <c r="CJ1457" s="0" t="n">
        <v>2188</v>
      </c>
      <c r="CK1457" s="18" t="n">
        <v>30956</v>
      </c>
      <c r="CL1457" s="0" t="n">
        <v>103.656</v>
      </c>
      <c r="CM1457" s="18" t="n">
        <v>42488</v>
      </c>
      <c r="CN1457" s="0" t="n">
        <v>562.14</v>
      </c>
      <c r="CO1457" s="18" t="n">
        <v>44847</v>
      </c>
      <c r="CP1457" s="0" t="n">
        <v>1362.37</v>
      </c>
    </row>
    <row r="1458" customFormat="false" ht="15" hidden="false" customHeight="false" outlineLevel="0" collapsed="false">
      <c r="BU1458" s="18" t="n">
        <v>27674</v>
      </c>
      <c r="BV1458" s="0" t="n">
        <v>86.77</v>
      </c>
      <c r="BW1458" s="18" t="n">
        <v>28164</v>
      </c>
      <c r="BX1458" s="0" t="n">
        <v>107.29</v>
      </c>
      <c r="BY1458" s="18" t="n">
        <v>36161</v>
      </c>
      <c r="BZ1458" s="0" t="n">
        <v>2192.69</v>
      </c>
      <c r="CC1458" s="18" t="n">
        <v>29419</v>
      </c>
      <c r="CD1458" s="0" t="n">
        <v>627.25</v>
      </c>
      <c r="CE1458" s="18" t="n">
        <v>32561</v>
      </c>
      <c r="CF1458" s="0" t="n">
        <v>17.84</v>
      </c>
      <c r="CG1458" s="18" t="n">
        <v>43096</v>
      </c>
      <c r="CH1458" s="0" t="n">
        <v>68.85</v>
      </c>
      <c r="CI1458" s="18" t="n">
        <v>33627</v>
      </c>
      <c r="CJ1458" s="0" t="n">
        <v>2176</v>
      </c>
      <c r="CK1458" s="18" t="n">
        <v>30957</v>
      </c>
      <c r="CL1458" s="0" t="n">
        <v>103.136</v>
      </c>
      <c r="CM1458" s="18" t="n">
        <v>42489</v>
      </c>
      <c r="CN1458" s="0" t="n">
        <v>568.94</v>
      </c>
      <c r="CO1458" s="18" t="n">
        <v>44848</v>
      </c>
      <c r="CP1458" s="0" t="n">
        <v>1376.27</v>
      </c>
    </row>
    <row r="1459" customFormat="false" ht="15" hidden="false" customHeight="false" outlineLevel="0" collapsed="false">
      <c r="BU1459" s="18" t="n">
        <v>27675</v>
      </c>
      <c r="BV1459" s="0" t="n">
        <v>87.94</v>
      </c>
      <c r="BW1459" s="18" t="n">
        <v>28165</v>
      </c>
      <c r="BX1459" s="0" t="n">
        <v>106.72</v>
      </c>
      <c r="BY1459" s="18" t="n">
        <v>36168</v>
      </c>
      <c r="BZ1459" s="0" t="n">
        <v>2344.41</v>
      </c>
      <c r="CC1459" s="18" t="n">
        <v>29420</v>
      </c>
      <c r="CD1459" s="0" t="n">
        <v>606</v>
      </c>
      <c r="CE1459" s="18" t="n">
        <v>32562</v>
      </c>
      <c r="CF1459" s="0" t="n">
        <v>17.83</v>
      </c>
      <c r="CG1459" s="18" t="n">
        <v>43097</v>
      </c>
      <c r="CH1459" s="0" t="n">
        <v>69.24</v>
      </c>
      <c r="CI1459" s="18" t="n">
        <v>33630</v>
      </c>
      <c r="CJ1459" s="0" t="n">
        <v>2200</v>
      </c>
      <c r="CK1459" s="18" t="n">
        <v>30958</v>
      </c>
      <c r="CL1459" s="0" t="n">
        <v>102.469</v>
      </c>
      <c r="CM1459" s="18" t="n">
        <v>42492</v>
      </c>
      <c r="CN1459" s="0" t="n">
        <v>557.64</v>
      </c>
      <c r="CO1459" s="18" t="n">
        <v>44851</v>
      </c>
      <c r="CP1459" s="0" t="n">
        <v>1402.68</v>
      </c>
    </row>
    <row r="1460" customFormat="false" ht="15" hidden="false" customHeight="false" outlineLevel="0" collapsed="false">
      <c r="BU1460" s="18" t="n">
        <v>27676</v>
      </c>
      <c r="BV1460" s="0" t="n">
        <v>88.37</v>
      </c>
      <c r="BW1460" s="18" t="n">
        <v>28166</v>
      </c>
      <c r="BX1460" s="0" t="n">
        <v>106.73</v>
      </c>
      <c r="BY1460" s="18" t="n">
        <v>36175</v>
      </c>
      <c r="BZ1460" s="0" t="n">
        <v>2348.2</v>
      </c>
      <c r="CC1460" s="18" t="n">
        <v>29423</v>
      </c>
      <c r="CD1460" s="0" t="n">
        <v>617.5</v>
      </c>
      <c r="CE1460" s="18" t="n">
        <v>32563</v>
      </c>
      <c r="CF1460" s="0" t="n">
        <v>18.07</v>
      </c>
      <c r="CG1460" s="18" t="n">
        <v>43098</v>
      </c>
      <c r="CH1460" s="0" t="n">
        <v>70.78</v>
      </c>
      <c r="CI1460" s="18" t="n">
        <v>33631</v>
      </c>
      <c r="CJ1460" s="0" t="n">
        <v>2200</v>
      </c>
      <c r="CK1460" s="18" t="n">
        <v>30959</v>
      </c>
      <c r="CL1460" s="0" t="n">
        <v>102.589</v>
      </c>
      <c r="CM1460" s="18" t="n">
        <v>42493</v>
      </c>
      <c r="CN1460" s="0" t="n">
        <v>563.33</v>
      </c>
      <c r="CO1460" s="18" t="n">
        <v>44852</v>
      </c>
      <c r="CP1460" s="0" t="n">
        <v>1375.32</v>
      </c>
    </row>
    <row r="1461" customFormat="false" ht="15" hidden="false" customHeight="false" outlineLevel="0" collapsed="false">
      <c r="BU1461" s="18" t="n">
        <v>27677</v>
      </c>
      <c r="BV1461" s="0" t="n">
        <v>88.21</v>
      </c>
      <c r="BW1461" s="18" t="n">
        <v>28167</v>
      </c>
      <c r="BX1461" s="0" t="n">
        <v>106.1</v>
      </c>
      <c r="BY1461" s="18" t="n">
        <v>36182</v>
      </c>
      <c r="BZ1461" s="0" t="n">
        <v>2338.88</v>
      </c>
      <c r="CC1461" s="18" t="n">
        <v>29424</v>
      </c>
      <c r="CD1461" s="0" t="n">
        <v>613</v>
      </c>
      <c r="CE1461" s="18" t="n">
        <v>32566</v>
      </c>
      <c r="CF1461" s="0" t="n">
        <v>18.14</v>
      </c>
      <c r="CG1461" s="18" t="n">
        <v>43102</v>
      </c>
      <c r="CH1461" s="0" t="n">
        <v>72.78</v>
      </c>
      <c r="CI1461" s="18" t="n">
        <v>33632</v>
      </c>
      <c r="CJ1461" s="0" t="n">
        <v>2214</v>
      </c>
      <c r="CK1461" s="18" t="n">
        <v>30960</v>
      </c>
      <c r="CL1461" s="0" t="n">
        <v>102.71</v>
      </c>
      <c r="CM1461" s="18" t="n">
        <v>42494</v>
      </c>
      <c r="CN1461" s="0" t="n">
        <v>559.24</v>
      </c>
      <c r="CO1461" s="18" t="n">
        <v>44853</v>
      </c>
      <c r="CP1461" s="0" t="n">
        <v>1372.05</v>
      </c>
    </row>
    <row r="1462" customFormat="false" ht="15" hidden="false" customHeight="false" outlineLevel="0" collapsed="false">
      <c r="BU1462" s="18" t="n">
        <v>27680</v>
      </c>
      <c r="BV1462" s="0" t="n">
        <v>89.46</v>
      </c>
      <c r="BW1462" s="18" t="n">
        <v>28170</v>
      </c>
      <c r="BX1462" s="0" t="n">
        <v>106.28</v>
      </c>
      <c r="BY1462" s="18" t="n">
        <v>36189</v>
      </c>
      <c r="BZ1462" s="0" t="n">
        <v>2505.89</v>
      </c>
      <c r="CC1462" s="18" t="n">
        <v>29425</v>
      </c>
      <c r="CD1462" s="0" t="n">
        <v>631.25</v>
      </c>
      <c r="CE1462" s="18" t="n">
        <v>32567</v>
      </c>
      <c r="CF1462" s="0" t="n">
        <v>18.15</v>
      </c>
      <c r="CG1462" s="18" t="n">
        <v>43103</v>
      </c>
      <c r="CH1462" s="0" t="n">
        <v>73.44</v>
      </c>
      <c r="CI1462" s="18" t="n">
        <v>33633</v>
      </c>
      <c r="CJ1462" s="0" t="n">
        <v>2202</v>
      </c>
      <c r="CK1462" s="18" t="n">
        <v>30963</v>
      </c>
      <c r="CL1462" s="0" t="n">
        <v>102.368</v>
      </c>
      <c r="CM1462" s="18" t="n">
        <v>42495</v>
      </c>
      <c r="CN1462" s="0" t="n">
        <v>560.84</v>
      </c>
      <c r="CO1462" s="18" t="n">
        <v>44854</v>
      </c>
      <c r="CP1462" s="0" t="n">
        <v>1360.68</v>
      </c>
    </row>
    <row r="1463" customFormat="false" ht="15" hidden="false" customHeight="false" outlineLevel="0" collapsed="false">
      <c r="BU1463" s="18" t="n">
        <v>27681</v>
      </c>
      <c r="BV1463" s="0" t="n">
        <v>89.28</v>
      </c>
      <c r="BW1463" s="18" t="n">
        <v>28171</v>
      </c>
      <c r="BX1463" s="0" t="n">
        <v>106.58</v>
      </c>
      <c r="BY1463" s="18" t="n">
        <v>36196</v>
      </c>
      <c r="BZ1463" s="0" t="n">
        <v>2373.62</v>
      </c>
      <c r="CC1463" s="18" t="n">
        <v>29426</v>
      </c>
      <c r="CD1463" s="0" t="n">
        <v>643</v>
      </c>
      <c r="CE1463" s="18" t="n">
        <v>32568</v>
      </c>
      <c r="CF1463" s="0" t="n">
        <v>18.28</v>
      </c>
      <c r="CG1463" s="18" t="n">
        <v>43104</v>
      </c>
      <c r="CH1463" s="0" t="n">
        <v>73.03</v>
      </c>
      <c r="CI1463" s="18" t="n">
        <v>33634</v>
      </c>
      <c r="CJ1463" s="0" t="n">
        <v>2208</v>
      </c>
      <c r="CK1463" s="18" t="n">
        <v>30964</v>
      </c>
      <c r="CL1463" s="0" t="n">
        <v>102.094</v>
      </c>
      <c r="CM1463" s="18" t="n">
        <v>42496</v>
      </c>
      <c r="CN1463" s="0" t="n">
        <v>577.63</v>
      </c>
      <c r="CO1463" s="18" t="n">
        <v>44855</v>
      </c>
      <c r="CP1463" s="0" t="n">
        <v>1378.67</v>
      </c>
    </row>
    <row r="1464" customFormat="false" ht="15" hidden="false" customHeight="false" outlineLevel="0" collapsed="false">
      <c r="BU1464" s="18" t="n">
        <v>27682</v>
      </c>
      <c r="BV1464" s="0" t="n">
        <v>89.23</v>
      </c>
      <c r="BW1464" s="18" t="n">
        <v>28172</v>
      </c>
      <c r="BX1464" s="0" t="n">
        <v>107.11</v>
      </c>
      <c r="BY1464" s="18" t="n">
        <v>36203</v>
      </c>
      <c r="BZ1464" s="0" t="n">
        <v>2321.89</v>
      </c>
      <c r="CC1464" s="18" t="n">
        <v>29427</v>
      </c>
      <c r="CD1464" s="0" t="n">
        <v>651.75</v>
      </c>
      <c r="CE1464" s="18" t="n">
        <v>32569</v>
      </c>
      <c r="CF1464" s="0" t="n">
        <v>18.72</v>
      </c>
      <c r="CG1464" s="18" t="n">
        <v>43105</v>
      </c>
      <c r="CH1464" s="0" t="n">
        <v>73.16</v>
      </c>
      <c r="CI1464" s="18" t="n">
        <v>33637</v>
      </c>
      <c r="CJ1464" s="0" t="n">
        <v>2196</v>
      </c>
      <c r="CK1464" s="18" t="n">
        <v>30965</v>
      </c>
      <c r="CL1464" s="0" t="n">
        <v>101.817</v>
      </c>
      <c r="CM1464" s="18" t="n">
        <v>42499</v>
      </c>
      <c r="CN1464" s="0" t="n">
        <v>577.66</v>
      </c>
      <c r="CO1464" s="18" t="n">
        <v>44858</v>
      </c>
      <c r="CP1464" s="0" t="n">
        <v>1423.75</v>
      </c>
    </row>
    <row r="1465" customFormat="false" ht="15" hidden="false" customHeight="false" outlineLevel="0" collapsed="false">
      <c r="BU1465" s="18" t="n">
        <v>27683</v>
      </c>
      <c r="BV1465" s="0" t="n">
        <v>89.37</v>
      </c>
      <c r="BW1465" s="18" t="n">
        <v>28173</v>
      </c>
      <c r="BX1465" s="0" t="n">
        <v>107.01</v>
      </c>
      <c r="BY1465" s="18" t="n">
        <v>36210</v>
      </c>
      <c r="BZ1465" s="0" t="n">
        <v>2283.6</v>
      </c>
      <c r="CC1465" s="18" t="n">
        <v>29430</v>
      </c>
      <c r="CD1465" s="0" t="n">
        <v>643.5</v>
      </c>
      <c r="CE1465" s="18" t="n">
        <v>32570</v>
      </c>
      <c r="CF1465" s="0" t="n">
        <v>18.56</v>
      </c>
      <c r="CG1465" s="18" t="n">
        <v>43108</v>
      </c>
      <c r="CH1465" s="0" t="n">
        <v>73.05</v>
      </c>
      <c r="CI1465" s="18" t="n">
        <v>33638</v>
      </c>
      <c r="CJ1465" s="0" t="n">
        <v>2178</v>
      </c>
      <c r="CK1465" s="18" t="n">
        <v>30966</v>
      </c>
      <c r="CL1465" s="0" t="n">
        <v>102.235</v>
      </c>
      <c r="CM1465" s="18" t="n">
        <v>42500</v>
      </c>
      <c r="CN1465" s="0" t="n">
        <v>568.14</v>
      </c>
      <c r="CO1465" s="18" t="n">
        <v>44859</v>
      </c>
      <c r="CP1465" s="0" t="n">
        <v>1579.99</v>
      </c>
    </row>
    <row r="1466" customFormat="false" ht="15" hidden="false" customHeight="false" outlineLevel="0" collapsed="false">
      <c r="BU1466" s="18" t="n">
        <v>27684</v>
      </c>
      <c r="BV1466" s="0" t="n">
        <v>88.86</v>
      </c>
      <c r="BW1466" s="18" t="n">
        <v>28174</v>
      </c>
      <c r="BX1466" s="0" t="n">
        <v>106.81</v>
      </c>
      <c r="BY1466" s="18" t="n">
        <v>36217</v>
      </c>
      <c r="BZ1466" s="0" t="n">
        <v>2288.03</v>
      </c>
      <c r="CC1466" s="18" t="n">
        <v>29431</v>
      </c>
      <c r="CD1466" s="0" t="n">
        <v>646.75</v>
      </c>
      <c r="CE1466" s="18" t="n">
        <v>32573</v>
      </c>
      <c r="CF1466" s="0" t="n">
        <v>18.67</v>
      </c>
      <c r="CG1466" s="18" t="n">
        <v>43109</v>
      </c>
      <c r="CH1466" s="0" t="n">
        <v>74.65</v>
      </c>
      <c r="CI1466" s="18" t="n">
        <v>33639</v>
      </c>
      <c r="CJ1466" s="0" t="n">
        <v>2183</v>
      </c>
      <c r="CK1466" s="18" t="n">
        <v>30967</v>
      </c>
      <c r="CL1466" s="0" t="n">
        <v>102.762</v>
      </c>
      <c r="CM1466" s="18" t="n">
        <v>42501</v>
      </c>
      <c r="CN1466" s="0" t="n">
        <v>565.65</v>
      </c>
      <c r="CO1466" s="18" t="n">
        <v>44860</v>
      </c>
      <c r="CP1466" s="0" t="n">
        <v>1655.28</v>
      </c>
    </row>
    <row r="1467" customFormat="false" ht="15" hidden="false" customHeight="false" outlineLevel="0" collapsed="false">
      <c r="BU1467" s="18" t="n">
        <v>27687</v>
      </c>
      <c r="BV1467" s="0" t="n">
        <v>89.82</v>
      </c>
      <c r="BW1467" s="18" t="n">
        <v>28177</v>
      </c>
      <c r="BX1467" s="0" t="n">
        <v>106.68</v>
      </c>
      <c r="BY1467" s="18" t="n">
        <v>36224</v>
      </c>
      <c r="BZ1467" s="0" t="n">
        <v>2337.11</v>
      </c>
      <c r="CC1467" s="18" t="n">
        <v>29432</v>
      </c>
      <c r="CD1467" s="0" t="n">
        <v>629</v>
      </c>
      <c r="CE1467" s="18" t="n">
        <v>32574</v>
      </c>
      <c r="CF1467" s="0" t="n">
        <v>18.3</v>
      </c>
      <c r="CG1467" s="18" t="n">
        <v>43110</v>
      </c>
      <c r="CH1467" s="0" t="n">
        <v>75.01</v>
      </c>
      <c r="CI1467" s="18" t="n">
        <v>33640</v>
      </c>
      <c r="CJ1467" s="0" t="n">
        <v>2187</v>
      </c>
      <c r="CK1467" s="18" t="n">
        <v>30970</v>
      </c>
      <c r="CL1467" s="0" t="n">
        <v>103.072</v>
      </c>
      <c r="CM1467" s="18" t="n">
        <v>42502</v>
      </c>
      <c r="CN1467" s="0" t="n">
        <v>565.86</v>
      </c>
      <c r="CO1467" s="18" t="n">
        <v>44861</v>
      </c>
      <c r="CP1467" s="0" t="n">
        <v>1653.97</v>
      </c>
    </row>
    <row r="1468" customFormat="false" ht="15" hidden="false" customHeight="false" outlineLevel="0" collapsed="false">
      <c r="BU1468" s="18" t="n">
        <v>27688</v>
      </c>
      <c r="BV1468" s="0" t="n">
        <v>90.56</v>
      </c>
      <c r="BW1468" s="18" t="n">
        <v>28178</v>
      </c>
      <c r="BX1468" s="0" t="n">
        <v>106.65</v>
      </c>
      <c r="BY1468" s="18" t="n">
        <v>36231</v>
      </c>
      <c r="BZ1468" s="0" t="n">
        <v>2381.53</v>
      </c>
      <c r="CC1468" s="18" t="n">
        <v>29433</v>
      </c>
      <c r="CD1468" s="0" t="n">
        <v>614.25</v>
      </c>
      <c r="CE1468" s="18" t="n">
        <v>32575</v>
      </c>
      <c r="CF1468" s="0" t="n">
        <v>18.54</v>
      </c>
      <c r="CG1468" s="18" t="n">
        <v>43111</v>
      </c>
      <c r="CH1468" s="0" t="n">
        <v>74.94</v>
      </c>
      <c r="CI1468" s="18" t="n">
        <v>33641</v>
      </c>
      <c r="CJ1468" s="0" t="n">
        <v>2192</v>
      </c>
      <c r="CK1468" s="18" t="n">
        <v>30971</v>
      </c>
      <c r="CL1468" s="0" t="n">
        <v>103.008</v>
      </c>
      <c r="CM1468" s="18" t="n">
        <v>42503</v>
      </c>
      <c r="CN1468" s="0" t="n">
        <v>570.19</v>
      </c>
      <c r="CO1468" s="18" t="n">
        <v>44862</v>
      </c>
      <c r="CP1468" s="0" t="n">
        <v>1647.62</v>
      </c>
    </row>
    <row r="1469" customFormat="false" ht="15" hidden="false" customHeight="false" outlineLevel="0" collapsed="false">
      <c r="BU1469" s="18" t="n">
        <v>27689</v>
      </c>
      <c r="BV1469" s="0" t="n">
        <v>90.71</v>
      </c>
      <c r="BW1469" s="18" t="n">
        <v>28179</v>
      </c>
      <c r="BX1469" s="0" t="n">
        <v>106.54</v>
      </c>
      <c r="BY1469" s="18" t="n">
        <v>36238</v>
      </c>
      <c r="BZ1469" s="0" t="n">
        <v>2421.27</v>
      </c>
      <c r="CC1469" s="18" t="n">
        <v>29434</v>
      </c>
      <c r="CD1469" s="0" t="n">
        <v>622</v>
      </c>
      <c r="CE1469" s="18" t="n">
        <v>32576</v>
      </c>
      <c r="CF1469" s="0" t="n">
        <v>18.52</v>
      </c>
      <c r="CG1469" s="18" t="n">
        <v>43112</v>
      </c>
      <c r="CH1469" s="0" t="n">
        <v>74.04</v>
      </c>
      <c r="CI1469" s="18" t="n">
        <v>33644</v>
      </c>
      <c r="CJ1469" s="0" t="n">
        <v>2185</v>
      </c>
      <c r="CK1469" s="18" t="n">
        <v>30972</v>
      </c>
      <c r="CL1469" s="0" t="n">
        <v>102.923</v>
      </c>
      <c r="CM1469" s="18" t="n">
        <v>42506</v>
      </c>
      <c r="CN1469" s="0" t="n">
        <v>566.45</v>
      </c>
      <c r="CO1469" s="18" t="n">
        <v>44865</v>
      </c>
      <c r="CP1469" s="0" t="n">
        <v>1656.01</v>
      </c>
    </row>
    <row r="1470" customFormat="false" ht="15" hidden="false" customHeight="false" outlineLevel="0" collapsed="false">
      <c r="BU1470" s="18" t="n">
        <v>27690</v>
      </c>
      <c r="BV1470" s="0" t="n">
        <v>91.24</v>
      </c>
      <c r="BW1470" s="18" t="n">
        <v>28180</v>
      </c>
      <c r="BX1470" s="0" t="n">
        <v>106.21</v>
      </c>
      <c r="BY1470" s="18" t="n">
        <v>36245</v>
      </c>
      <c r="BZ1470" s="0" t="n">
        <v>2419.17</v>
      </c>
      <c r="CC1470" s="18" t="n">
        <v>29437</v>
      </c>
      <c r="CD1470" s="0" t="n">
        <v>630.75</v>
      </c>
      <c r="CE1470" s="18" t="n">
        <v>32577</v>
      </c>
      <c r="CF1470" s="0" t="n">
        <v>18.5</v>
      </c>
      <c r="CG1470" s="18" t="n">
        <v>43115</v>
      </c>
      <c r="CH1470" s="0" t="n">
        <v>73.43</v>
      </c>
      <c r="CI1470" s="18" t="n">
        <v>33645</v>
      </c>
      <c r="CJ1470" s="0" t="n">
        <v>2191</v>
      </c>
      <c r="CK1470" s="18" t="n">
        <v>30973</v>
      </c>
      <c r="CL1470" s="0" t="n">
        <v>103.764</v>
      </c>
      <c r="CM1470" s="18" t="n">
        <v>42507</v>
      </c>
      <c r="CN1470" s="0" t="n">
        <v>567.08</v>
      </c>
      <c r="CO1470" s="18" t="n">
        <v>44866</v>
      </c>
      <c r="CP1470" s="0" t="n">
        <v>1669.98</v>
      </c>
    </row>
    <row r="1471" customFormat="false" ht="15" hidden="false" customHeight="false" outlineLevel="0" collapsed="false">
      <c r="BU1471" s="18" t="n">
        <v>27691</v>
      </c>
      <c r="BV1471" s="0" t="n">
        <v>89.83</v>
      </c>
      <c r="BW1471" s="18" t="n">
        <v>28181</v>
      </c>
      <c r="BX1471" s="0" t="n">
        <v>106.22</v>
      </c>
      <c r="BY1471" s="18" t="n">
        <v>36252</v>
      </c>
      <c r="BZ1471" s="0" t="n">
        <v>2493.37</v>
      </c>
      <c r="CC1471" s="18" t="n">
        <v>29438</v>
      </c>
      <c r="CD1471" s="0" t="n">
        <v>630.5</v>
      </c>
      <c r="CE1471" s="18" t="n">
        <v>32580</v>
      </c>
      <c r="CF1471" s="0" t="n">
        <v>19.03</v>
      </c>
      <c r="CG1471" s="18" t="n">
        <v>43116</v>
      </c>
      <c r="CH1471" s="0" t="n">
        <v>73.03</v>
      </c>
      <c r="CI1471" s="18" t="n">
        <v>33646</v>
      </c>
      <c r="CJ1471" s="0" t="n">
        <v>2216</v>
      </c>
      <c r="CK1471" s="18" t="n">
        <v>30974</v>
      </c>
      <c r="CL1471" s="0" t="n">
        <v>104.15</v>
      </c>
      <c r="CM1471" s="18" t="n">
        <v>42508</v>
      </c>
      <c r="CN1471" s="0" t="n">
        <v>568.36</v>
      </c>
      <c r="CO1471" s="18" t="n">
        <v>44867</v>
      </c>
      <c r="CP1471" s="0" t="n">
        <v>1628.57</v>
      </c>
    </row>
    <row r="1472" customFormat="false" ht="15" hidden="false" customHeight="false" outlineLevel="0" collapsed="false">
      <c r="BU1472" s="18" t="n">
        <v>27694</v>
      </c>
      <c r="BV1472" s="0" t="n">
        <v>89.73</v>
      </c>
      <c r="BW1472" s="18" t="n">
        <v>28184</v>
      </c>
      <c r="BX1472" s="0" t="n">
        <v>106.52</v>
      </c>
      <c r="BY1472" s="18" t="n">
        <v>36259</v>
      </c>
      <c r="BZ1472" s="0" t="n">
        <v>2593.05</v>
      </c>
      <c r="CC1472" s="18" t="n">
        <v>29439</v>
      </c>
      <c r="CD1472" s="0" t="n">
        <v>627.75</v>
      </c>
      <c r="CE1472" s="18" t="n">
        <v>32581</v>
      </c>
      <c r="CF1472" s="0" t="n">
        <v>19.29</v>
      </c>
      <c r="CG1472" s="18" t="n">
        <v>43117</v>
      </c>
      <c r="CH1472" s="0" t="n">
        <v>72.2</v>
      </c>
      <c r="CI1472" s="18" t="n">
        <v>33647</v>
      </c>
      <c r="CJ1472" s="0" t="n">
        <v>2230</v>
      </c>
      <c r="CK1472" s="18" t="n">
        <v>30977</v>
      </c>
      <c r="CL1472" s="0" t="n">
        <v>104.006</v>
      </c>
      <c r="CM1472" s="18" t="n">
        <v>42509</v>
      </c>
      <c r="CN1472" s="0" t="n">
        <v>553.83</v>
      </c>
      <c r="CO1472" s="18" t="n">
        <v>44868</v>
      </c>
      <c r="CP1472" s="0" t="n">
        <v>1633.68</v>
      </c>
    </row>
    <row r="1473" customFormat="false" ht="15" hidden="false" customHeight="false" outlineLevel="0" collapsed="false">
      <c r="BU1473" s="18" t="n">
        <v>27695</v>
      </c>
      <c r="BV1473" s="0" t="n">
        <v>90.51</v>
      </c>
      <c r="BW1473" s="18" t="n">
        <v>28185</v>
      </c>
      <c r="BX1473" s="0" t="n">
        <v>107.24</v>
      </c>
      <c r="BY1473" s="18" t="n">
        <v>36266</v>
      </c>
      <c r="BZ1473" s="0" t="n">
        <v>2484.04</v>
      </c>
      <c r="CC1473" s="18" t="n">
        <v>29440</v>
      </c>
      <c r="CD1473" s="0" t="n">
        <v>629.5</v>
      </c>
      <c r="CE1473" s="18" t="n">
        <v>32582</v>
      </c>
      <c r="CF1473" s="0" t="n">
        <v>19.77</v>
      </c>
      <c r="CG1473" s="18" t="n">
        <v>43118</v>
      </c>
      <c r="CH1473" s="0" t="n">
        <v>73.02</v>
      </c>
      <c r="CI1473" s="18" t="n">
        <v>33648</v>
      </c>
      <c r="CJ1473" s="0" t="n">
        <v>2229</v>
      </c>
      <c r="CK1473" s="18" t="n">
        <v>30978</v>
      </c>
      <c r="CL1473" s="0" t="n">
        <v>103.994</v>
      </c>
      <c r="CM1473" s="18" t="n">
        <v>42510</v>
      </c>
      <c r="CN1473" s="0" t="n">
        <v>551.95</v>
      </c>
      <c r="CO1473" s="18" t="n">
        <v>44869</v>
      </c>
      <c r="CP1473" s="0" t="n">
        <v>1740.11</v>
      </c>
    </row>
    <row r="1474" customFormat="false" ht="15" hidden="false" customHeight="false" outlineLevel="0" collapsed="false">
      <c r="BU1474" s="18" t="n">
        <v>27696</v>
      </c>
      <c r="BV1474" s="0" t="n">
        <v>89.39</v>
      </c>
      <c r="BW1474" s="18" t="n">
        <v>28186</v>
      </c>
      <c r="BX1474" s="0" t="n">
        <v>107</v>
      </c>
      <c r="BY1474" s="18" t="n">
        <v>36273</v>
      </c>
      <c r="BZ1474" s="0" t="n">
        <v>2590.69</v>
      </c>
      <c r="CC1474" s="18" t="n">
        <v>29441</v>
      </c>
      <c r="CD1474" s="0" t="n">
        <v>630</v>
      </c>
      <c r="CE1474" s="18" t="n">
        <v>32583</v>
      </c>
      <c r="CF1474" s="0" t="n">
        <v>19.84</v>
      </c>
      <c r="CG1474" s="18" t="n">
        <v>43119</v>
      </c>
      <c r="CH1474" s="0" t="n">
        <v>73.89</v>
      </c>
      <c r="CI1474" s="18" t="n">
        <v>33651</v>
      </c>
      <c r="CJ1474" s="0" t="n">
        <v>2230</v>
      </c>
      <c r="CK1474" s="18" t="n">
        <v>30979</v>
      </c>
      <c r="CL1474" s="0" t="n">
        <v>103.857</v>
      </c>
      <c r="CM1474" s="18" t="n">
        <v>42513</v>
      </c>
      <c r="CN1474" s="0" t="n">
        <v>552.89</v>
      </c>
      <c r="CO1474" s="18" t="n">
        <v>44872</v>
      </c>
      <c r="CP1474" s="0" t="n">
        <v>1695.89</v>
      </c>
    </row>
    <row r="1475" customFormat="false" ht="15" hidden="false" customHeight="false" outlineLevel="0" collapsed="false">
      <c r="BU1475" s="18" t="n">
        <v>27697</v>
      </c>
      <c r="BV1475" s="0" t="n">
        <v>89.31</v>
      </c>
      <c r="BW1475" s="18" t="n">
        <v>28187</v>
      </c>
      <c r="BX1475" s="0" t="n">
        <v>107.43</v>
      </c>
      <c r="BY1475" s="18" t="n">
        <v>36280</v>
      </c>
      <c r="BZ1475" s="0" t="n">
        <v>2542.85</v>
      </c>
      <c r="CC1475" s="18" t="n">
        <v>29444</v>
      </c>
      <c r="CD1475" s="0" t="n">
        <v>617</v>
      </c>
      <c r="CE1475" s="18" t="n">
        <v>32584</v>
      </c>
      <c r="CF1475" s="0" t="n">
        <v>20.33</v>
      </c>
      <c r="CG1475" s="18" t="n">
        <v>43122</v>
      </c>
      <c r="CH1475" s="0" t="n">
        <v>74.42</v>
      </c>
      <c r="CI1475" s="18" t="n">
        <v>33652</v>
      </c>
      <c r="CJ1475" s="0" t="n">
        <v>2233</v>
      </c>
      <c r="CK1475" s="18" t="n">
        <v>30980</v>
      </c>
      <c r="CL1475" s="0" t="n">
        <v>103.33</v>
      </c>
      <c r="CM1475" s="18" t="n">
        <v>42514</v>
      </c>
      <c r="CN1475" s="0" t="n">
        <v>556.04</v>
      </c>
      <c r="CO1475" s="18" t="n">
        <v>44873</v>
      </c>
      <c r="CP1475" s="0" t="n">
        <v>1393.95</v>
      </c>
    </row>
    <row r="1476" customFormat="false" ht="15" hidden="false" customHeight="false" outlineLevel="0" collapsed="false">
      <c r="BU1476" s="18" t="n">
        <v>27698</v>
      </c>
      <c r="BV1476" s="0" t="n">
        <v>89.04</v>
      </c>
      <c r="BW1476" s="18" t="n">
        <v>28188</v>
      </c>
      <c r="BX1476" s="0" t="n">
        <v>107.56</v>
      </c>
      <c r="BY1476" s="18" t="n">
        <v>36287</v>
      </c>
      <c r="BZ1476" s="0" t="n">
        <v>2503.62</v>
      </c>
      <c r="CC1476" s="18" t="n">
        <v>29445</v>
      </c>
      <c r="CD1476" s="0" t="n">
        <v>605</v>
      </c>
      <c r="CE1476" s="18" t="n">
        <v>32587</v>
      </c>
      <c r="CF1476" s="0" t="n">
        <v>19.51</v>
      </c>
      <c r="CG1476" s="18" t="n">
        <v>43123</v>
      </c>
      <c r="CH1476" s="0" t="n">
        <v>72.39</v>
      </c>
      <c r="CI1476" s="18" t="n">
        <v>33653</v>
      </c>
      <c r="CJ1476" s="0" t="n">
        <v>2233</v>
      </c>
      <c r="CK1476" s="18" t="n">
        <v>30981</v>
      </c>
      <c r="CL1476" s="0" t="n">
        <v>102.686</v>
      </c>
      <c r="CM1476" s="18" t="n">
        <v>42515</v>
      </c>
      <c r="CN1476" s="0" t="n">
        <v>560.18</v>
      </c>
      <c r="CO1476" s="18" t="n">
        <v>44874</v>
      </c>
      <c r="CP1476" s="0" t="n">
        <v>1234.69</v>
      </c>
    </row>
    <row r="1477" customFormat="false" ht="15" hidden="false" customHeight="false" outlineLevel="0" collapsed="false">
      <c r="BU1477" s="18" t="n">
        <v>27701</v>
      </c>
      <c r="BV1477" s="0" t="n">
        <v>88.09</v>
      </c>
      <c r="BW1477" s="18" t="n">
        <v>28191</v>
      </c>
      <c r="BX1477" s="0" t="n">
        <v>107.52</v>
      </c>
      <c r="BY1477" s="18" t="n">
        <v>36294</v>
      </c>
      <c r="BZ1477" s="0" t="n">
        <v>2527.86</v>
      </c>
      <c r="CC1477" s="18" t="n">
        <v>29446</v>
      </c>
      <c r="CD1477" s="0" t="n">
        <v>615.25</v>
      </c>
      <c r="CE1477" s="18" t="n">
        <v>32588</v>
      </c>
      <c r="CF1477" s="0" t="n">
        <v>20.05</v>
      </c>
      <c r="CG1477" s="18" t="n">
        <v>43124</v>
      </c>
      <c r="CH1477" s="0" t="n">
        <v>72</v>
      </c>
      <c r="CI1477" s="18" t="n">
        <v>33654</v>
      </c>
      <c r="CJ1477" s="0" t="n">
        <v>2225</v>
      </c>
      <c r="CK1477" s="18" t="n">
        <v>30984</v>
      </c>
      <c r="CL1477" s="0" t="n">
        <v>102.271</v>
      </c>
      <c r="CM1477" s="18" t="n">
        <v>42516</v>
      </c>
      <c r="CN1477" s="0" t="n">
        <v>566.25</v>
      </c>
      <c r="CO1477" s="18" t="n">
        <v>44875</v>
      </c>
      <c r="CP1477" s="0" t="n">
        <v>1396.49</v>
      </c>
    </row>
    <row r="1478" customFormat="false" ht="15" hidden="false" customHeight="false" outlineLevel="0" collapsed="false">
      <c r="BU1478" s="18" t="n">
        <v>27702</v>
      </c>
      <c r="BV1478" s="0" t="n">
        <v>88.51</v>
      </c>
      <c r="BW1478" s="18" t="n">
        <v>28192</v>
      </c>
      <c r="BX1478" s="0" t="n">
        <v>107.19</v>
      </c>
      <c r="BY1478" s="18" t="n">
        <v>36301</v>
      </c>
      <c r="BZ1478" s="0" t="n">
        <v>2520.14</v>
      </c>
      <c r="CC1478" s="18" t="n">
        <v>29447</v>
      </c>
      <c r="CD1478" s="0" t="n">
        <v>626</v>
      </c>
      <c r="CE1478" s="18" t="n">
        <v>32589</v>
      </c>
      <c r="CF1478" s="0" t="n">
        <v>20.04</v>
      </c>
      <c r="CG1478" s="18" t="n">
        <v>43125</v>
      </c>
      <c r="CH1478" s="0" t="n">
        <v>73.78</v>
      </c>
      <c r="CI1478" s="18" t="n">
        <v>33655</v>
      </c>
      <c r="CJ1478" s="0" t="n">
        <v>2225</v>
      </c>
      <c r="CK1478" s="18" t="n">
        <v>30985</v>
      </c>
      <c r="CL1478" s="0" t="n">
        <v>102.605</v>
      </c>
      <c r="CM1478" s="18" t="n">
        <v>42517</v>
      </c>
      <c r="CN1478" s="0" t="n">
        <v>588.61</v>
      </c>
      <c r="CO1478" s="18" t="n">
        <v>44876</v>
      </c>
      <c r="CP1478" s="0" t="n">
        <v>1319.58</v>
      </c>
    </row>
    <row r="1479" customFormat="false" ht="15" hidden="false" customHeight="false" outlineLevel="0" collapsed="false">
      <c r="BU1479" s="18" t="n">
        <v>27703</v>
      </c>
      <c r="BV1479" s="0" t="n">
        <v>89.15</v>
      </c>
      <c r="BW1479" s="18" t="n">
        <v>28193</v>
      </c>
      <c r="BX1479" s="0" t="n">
        <v>106.73</v>
      </c>
      <c r="BY1479" s="18" t="n">
        <v>36308</v>
      </c>
      <c r="BZ1479" s="0" t="n">
        <v>2470.52</v>
      </c>
      <c r="CC1479" s="18" t="n">
        <v>29448</v>
      </c>
      <c r="CD1479" s="0" t="n">
        <v>624.5</v>
      </c>
      <c r="CE1479" s="18" t="n">
        <v>32590</v>
      </c>
      <c r="CF1479" s="0" t="n">
        <v>20.15</v>
      </c>
      <c r="CG1479" s="18" t="n">
        <v>43126</v>
      </c>
      <c r="CH1479" s="0" t="n">
        <v>72.74</v>
      </c>
      <c r="CI1479" s="18" t="n">
        <v>33658</v>
      </c>
      <c r="CJ1479" s="0" t="n">
        <v>2237</v>
      </c>
      <c r="CK1479" s="18" t="n">
        <v>30986</v>
      </c>
      <c r="CL1479" s="0" t="n">
        <v>102.344</v>
      </c>
      <c r="CM1479" s="18" t="n">
        <v>42521</v>
      </c>
      <c r="CN1479" s="0" t="n">
        <v>652.18</v>
      </c>
      <c r="CO1479" s="18" t="n">
        <v>44879</v>
      </c>
      <c r="CP1479" s="0" t="n">
        <v>1285.43</v>
      </c>
    </row>
    <row r="1480" customFormat="false" ht="15" hidden="false" customHeight="false" outlineLevel="0" collapsed="false">
      <c r="BU1480" s="18" t="n">
        <v>27704</v>
      </c>
      <c r="BV1480" s="0" t="n">
        <v>89.55</v>
      </c>
      <c r="BW1480" s="18" t="n">
        <v>28194</v>
      </c>
      <c r="BX1480" s="0" t="n">
        <v>107.15</v>
      </c>
      <c r="BY1480" s="18" t="n">
        <v>36315</v>
      </c>
      <c r="BZ1480" s="0" t="n">
        <v>2478.34</v>
      </c>
      <c r="CC1480" s="18" t="n">
        <v>29451</v>
      </c>
      <c r="CD1480" s="0" t="n">
        <v>612.25</v>
      </c>
      <c r="CE1480" s="18" t="n">
        <v>32594</v>
      </c>
      <c r="CF1480" s="0" t="n">
        <v>20.53</v>
      </c>
      <c r="CG1480" s="18" t="n">
        <v>43129</v>
      </c>
      <c r="CH1480" s="0" t="n">
        <v>72.27</v>
      </c>
      <c r="CI1480" s="18" t="n">
        <v>33659</v>
      </c>
      <c r="CJ1480" s="0" t="n">
        <v>2248</v>
      </c>
      <c r="CK1480" s="18" t="n">
        <v>30987</v>
      </c>
      <c r="CL1480" s="0" t="n">
        <v>102.694</v>
      </c>
      <c r="CM1480" s="18" t="n">
        <v>42522</v>
      </c>
      <c r="CN1480" s="0" t="n">
        <v>669.89</v>
      </c>
      <c r="CO1480" s="18" t="n">
        <v>44880</v>
      </c>
      <c r="CP1480" s="0" t="n">
        <v>1324.94</v>
      </c>
    </row>
    <row r="1481" customFormat="false" ht="15" hidden="false" customHeight="false" outlineLevel="0" collapsed="false">
      <c r="BU1481" s="18" t="n">
        <v>27705</v>
      </c>
      <c r="BV1481" s="0" t="n">
        <v>89.33</v>
      </c>
      <c r="BW1481" s="18" t="n">
        <v>28195</v>
      </c>
      <c r="BX1481" s="0" t="n">
        <v>106.97</v>
      </c>
      <c r="BY1481" s="18" t="n">
        <v>36322</v>
      </c>
      <c r="BZ1481" s="0" t="n">
        <v>2447.88</v>
      </c>
      <c r="CC1481" s="18" t="n">
        <v>29452</v>
      </c>
      <c r="CD1481" s="0" t="n">
        <v>624</v>
      </c>
      <c r="CE1481" s="18" t="n">
        <v>32595</v>
      </c>
      <c r="CF1481" s="0" t="n">
        <v>19.91</v>
      </c>
      <c r="CG1481" s="18" t="n">
        <v>43130</v>
      </c>
      <c r="CH1481" s="0" t="n">
        <v>72.35</v>
      </c>
      <c r="CI1481" s="18" t="n">
        <v>33660</v>
      </c>
      <c r="CJ1481" s="0" t="n">
        <v>2264</v>
      </c>
      <c r="CK1481" s="18" t="n">
        <v>30988</v>
      </c>
      <c r="CL1481" s="0" t="n">
        <v>102.815</v>
      </c>
      <c r="CM1481" s="18" t="n">
        <v>42523</v>
      </c>
      <c r="CN1481" s="0" t="n">
        <v>670.35</v>
      </c>
      <c r="CO1481" s="18" t="n">
        <v>44881</v>
      </c>
      <c r="CP1481" s="0" t="n">
        <v>1281.08</v>
      </c>
    </row>
    <row r="1482" customFormat="false" ht="15" hidden="false" customHeight="false" outlineLevel="0" collapsed="false">
      <c r="BU1482" s="18" t="n">
        <v>27708</v>
      </c>
      <c r="BV1482" s="0" t="n">
        <v>89.34</v>
      </c>
      <c r="BW1482" s="18" t="n">
        <v>28198</v>
      </c>
      <c r="BX1482" s="0" t="n">
        <v>107.57</v>
      </c>
      <c r="BY1482" s="18" t="n">
        <v>36329</v>
      </c>
      <c r="BZ1482" s="0" t="n">
        <v>2563.44</v>
      </c>
      <c r="CC1482" s="18" t="n">
        <v>29453</v>
      </c>
      <c r="CD1482" s="0" t="n">
        <v>634.75</v>
      </c>
      <c r="CE1482" s="18" t="n">
        <v>32596</v>
      </c>
      <c r="CF1482" s="0" t="n">
        <v>20.2</v>
      </c>
      <c r="CG1482" s="18" t="n">
        <v>43131</v>
      </c>
      <c r="CH1482" s="0" t="n">
        <v>71.61</v>
      </c>
      <c r="CI1482" s="18" t="n">
        <v>33661</v>
      </c>
      <c r="CJ1482" s="0" t="n">
        <v>2262</v>
      </c>
      <c r="CK1482" s="18" t="n">
        <v>30991</v>
      </c>
      <c r="CL1482" s="0" t="n">
        <v>103.08</v>
      </c>
      <c r="CM1482" s="18" t="n">
        <v>42524</v>
      </c>
      <c r="CN1482" s="0" t="n">
        <v>720.69</v>
      </c>
      <c r="CO1482" s="18" t="n">
        <v>44882</v>
      </c>
      <c r="CP1482" s="0" t="n">
        <v>1271.14</v>
      </c>
    </row>
    <row r="1483" customFormat="false" ht="15" hidden="false" customHeight="false" outlineLevel="0" collapsed="false">
      <c r="BU1483" s="18" t="n">
        <v>27709</v>
      </c>
      <c r="BV1483" s="0" t="n">
        <v>89.87</v>
      </c>
      <c r="BW1483" s="18" t="n">
        <v>28199</v>
      </c>
      <c r="BX1483" s="0" t="n">
        <v>108.03</v>
      </c>
      <c r="BY1483" s="18" t="n">
        <v>36336</v>
      </c>
      <c r="BZ1483" s="0" t="n">
        <v>2552.65</v>
      </c>
      <c r="CC1483" s="18" t="n">
        <v>29454</v>
      </c>
      <c r="CD1483" s="0" t="n">
        <v>645.25</v>
      </c>
      <c r="CE1483" s="18" t="n">
        <v>32597</v>
      </c>
      <c r="CF1483" s="0" t="n">
        <v>20.81</v>
      </c>
      <c r="CG1483" s="18" t="n">
        <v>43132</v>
      </c>
      <c r="CH1483" s="0" t="n">
        <v>72.17</v>
      </c>
      <c r="CI1483" s="18" t="n">
        <v>33662</v>
      </c>
      <c r="CJ1483" s="0" t="n">
        <v>2273</v>
      </c>
      <c r="CK1483" s="18" t="n">
        <v>30992</v>
      </c>
      <c r="CL1483" s="0" t="n">
        <v>103.74</v>
      </c>
      <c r="CM1483" s="18" t="n">
        <v>42527</v>
      </c>
      <c r="CN1483" s="0" t="n">
        <v>727.09</v>
      </c>
      <c r="CO1483" s="18" t="n">
        <v>44883</v>
      </c>
      <c r="CP1483" s="0" t="n">
        <v>1279.76</v>
      </c>
    </row>
    <row r="1484" customFormat="false" ht="15" hidden="false" customHeight="false" outlineLevel="0" collapsed="false">
      <c r="BU1484" s="18" t="n">
        <v>27710</v>
      </c>
      <c r="BV1484" s="0" t="n">
        <v>91.19</v>
      </c>
      <c r="BW1484" s="18" t="n">
        <v>28200</v>
      </c>
      <c r="BX1484" s="0" t="n">
        <v>108.26</v>
      </c>
      <c r="BY1484" s="18" t="n">
        <v>36343</v>
      </c>
      <c r="BZ1484" s="0" t="n">
        <v>2741.02</v>
      </c>
      <c r="CC1484" s="18" t="n">
        <v>29455</v>
      </c>
      <c r="CD1484" s="0" t="n">
        <v>639.2</v>
      </c>
      <c r="CE1484" s="18" t="n">
        <v>32598</v>
      </c>
      <c r="CF1484" s="0" t="n">
        <v>20.19</v>
      </c>
      <c r="CG1484" s="18" t="n">
        <v>43133</v>
      </c>
      <c r="CH1484" s="0" t="n">
        <v>73.47</v>
      </c>
      <c r="CI1484" s="18" t="n">
        <v>33665</v>
      </c>
      <c r="CJ1484" s="0" t="n">
        <v>2262</v>
      </c>
      <c r="CK1484" s="18" t="n">
        <v>30993</v>
      </c>
      <c r="CL1484" s="0" t="n">
        <v>103.346</v>
      </c>
      <c r="CM1484" s="18" t="n">
        <v>42528</v>
      </c>
      <c r="CN1484" s="0" t="n">
        <v>722.1</v>
      </c>
      <c r="CO1484" s="18" t="n">
        <v>44886</v>
      </c>
      <c r="CP1484" s="0" t="n">
        <v>1169.68</v>
      </c>
    </row>
    <row r="1485" customFormat="false" ht="15" hidden="false" customHeight="false" outlineLevel="0" collapsed="false">
      <c r="BU1485" s="18" t="n">
        <v>27711</v>
      </c>
      <c r="BV1485" s="0" t="n">
        <v>91.04</v>
      </c>
      <c r="BW1485" s="18" t="n">
        <v>28201</v>
      </c>
      <c r="BX1485" s="0" t="n">
        <v>108.25</v>
      </c>
      <c r="BY1485" s="18" t="n">
        <v>36350</v>
      </c>
      <c r="BZ1485" s="0" t="n">
        <v>2793.07</v>
      </c>
      <c r="CC1485" s="18" t="n">
        <v>29459</v>
      </c>
      <c r="CD1485" s="0" t="n">
        <v>628.85</v>
      </c>
      <c r="CE1485" s="18" t="n">
        <v>32601</v>
      </c>
      <c r="CF1485" s="0" t="n">
        <v>19.95</v>
      </c>
      <c r="CG1485" s="18" t="n">
        <v>43136</v>
      </c>
      <c r="CH1485" s="0" t="n">
        <v>73.83</v>
      </c>
      <c r="CI1485" s="18" t="n">
        <v>33666</v>
      </c>
      <c r="CJ1485" s="0" t="n">
        <v>2247</v>
      </c>
      <c r="CK1485" s="18" t="n">
        <v>30994</v>
      </c>
      <c r="CL1485" s="0" t="n">
        <v>103.257</v>
      </c>
      <c r="CM1485" s="18" t="n">
        <v>42529</v>
      </c>
      <c r="CN1485" s="0" t="n">
        <v>724.74</v>
      </c>
      <c r="CO1485" s="18" t="n">
        <v>44887</v>
      </c>
      <c r="CP1485" s="0" t="n">
        <v>1193.8</v>
      </c>
    </row>
    <row r="1486" customFormat="false" ht="15" hidden="false" customHeight="false" outlineLevel="0" collapsed="false">
      <c r="BU1486" s="18" t="n">
        <v>27712</v>
      </c>
      <c r="BV1486" s="0" t="n">
        <v>90.97</v>
      </c>
      <c r="BW1486" s="18" t="n">
        <v>28202</v>
      </c>
      <c r="BX1486" s="0" t="n">
        <v>108.06</v>
      </c>
      <c r="BY1486" s="18" t="n">
        <v>36357</v>
      </c>
      <c r="BZ1486" s="0" t="n">
        <v>2864.48</v>
      </c>
      <c r="CC1486" s="18" t="n">
        <v>29460</v>
      </c>
      <c r="CD1486" s="0" t="n">
        <v>633.85</v>
      </c>
      <c r="CE1486" s="18" t="n">
        <v>32602</v>
      </c>
      <c r="CF1486" s="0" t="n">
        <v>20.42</v>
      </c>
      <c r="CG1486" s="18" t="n">
        <v>43137</v>
      </c>
      <c r="CH1486" s="0" t="n">
        <v>73.72</v>
      </c>
      <c r="CI1486" s="18" t="n">
        <v>33667</v>
      </c>
      <c r="CJ1486" s="0" t="n">
        <v>2260</v>
      </c>
      <c r="CK1486" s="18" t="n">
        <v>30995</v>
      </c>
      <c r="CL1486" s="0" t="n">
        <v>103.322</v>
      </c>
      <c r="CM1486" s="18" t="n">
        <v>42530</v>
      </c>
      <c r="CN1486" s="0" t="n">
        <v>719.33</v>
      </c>
      <c r="CO1486" s="18" t="n">
        <v>44888</v>
      </c>
      <c r="CP1486" s="0" t="n">
        <v>1240.4</v>
      </c>
    </row>
    <row r="1487" customFormat="false" ht="15" hidden="false" customHeight="false" outlineLevel="0" collapsed="false">
      <c r="BU1487" s="18" t="n">
        <v>27715</v>
      </c>
      <c r="BV1487" s="0" t="n">
        <v>91.46</v>
      </c>
      <c r="BW1487" s="18" t="n">
        <v>28205</v>
      </c>
      <c r="BX1487" s="0" t="n">
        <v>107.58</v>
      </c>
      <c r="BY1487" s="18" t="n">
        <v>36364</v>
      </c>
      <c r="BZ1487" s="0" t="n">
        <v>2692.4</v>
      </c>
      <c r="CC1487" s="18" t="n">
        <v>29461</v>
      </c>
      <c r="CD1487" s="0" t="n">
        <v>635.3</v>
      </c>
      <c r="CE1487" s="18" t="n">
        <v>32603</v>
      </c>
      <c r="CF1487" s="0" t="n">
        <v>19.99</v>
      </c>
      <c r="CG1487" s="18" t="n">
        <v>43138</v>
      </c>
      <c r="CH1487" s="0" t="n">
        <v>74.77</v>
      </c>
      <c r="CI1487" s="18" t="n">
        <v>33668</v>
      </c>
      <c r="CJ1487" s="0" t="n">
        <v>2257</v>
      </c>
      <c r="CK1487" s="18" t="n">
        <v>30998</v>
      </c>
      <c r="CL1487" s="0" t="n">
        <v>103.044</v>
      </c>
      <c r="CM1487" s="18" t="n">
        <v>42531</v>
      </c>
      <c r="CN1487" s="0" t="n">
        <v>723.73</v>
      </c>
      <c r="CO1487" s="18" t="n">
        <v>44890</v>
      </c>
      <c r="CP1487" s="0" t="n">
        <v>1270.63</v>
      </c>
    </row>
    <row r="1488" customFormat="false" ht="15" hidden="false" customHeight="false" outlineLevel="0" collapsed="false">
      <c r="BU1488" s="18" t="n">
        <v>27716</v>
      </c>
      <c r="BV1488" s="0" t="n">
        <v>91</v>
      </c>
      <c r="BW1488" s="18" t="n">
        <v>28206</v>
      </c>
      <c r="BX1488" s="0" t="n">
        <v>107.38</v>
      </c>
      <c r="BY1488" s="18" t="n">
        <v>36371</v>
      </c>
      <c r="BZ1488" s="0" t="n">
        <v>2638.49</v>
      </c>
      <c r="CC1488" s="18" t="n">
        <v>29462</v>
      </c>
      <c r="CD1488" s="0" t="n">
        <v>631.25</v>
      </c>
      <c r="CE1488" s="18" t="n">
        <v>32604</v>
      </c>
      <c r="CF1488" s="0" t="n">
        <v>19.8</v>
      </c>
      <c r="CG1488" s="18" t="n">
        <v>43139</v>
      </c>
      <c r="CH1488" s="0" t="n">
        <v>74.26</v>
      </c>
      <c r="CI1488" s="18" t="n">
        <v>33669</v>
      </c>
      <c r="CJ1488" s="0" t="n">
        <v>2241</v>
      </c>
      <c r="CK1488" s="18" t="n">
        <v>30999</v>
      </c>
      <c r="CL1488" s="0" t="n">
        <v>102.533</v>
      </c>
      <c r="CM1488" s="18" t="n">
        <v>42534</v>
      </c>
      <c r="CN1488" s="0" t="n">
        <v>862.5</v>
      </c>
      <c r="CO1488" s="18" t="n">
        <v>44893</v>
      </c>
      <c r="CP1488" s="0" t="n">
        <v>1242.63</v>
      </c>
    </row>
    <row r="1489" customFormat="false" ht="15" hidden="false" customHeight="false" outlineLevel="0" collapsed="false">
      <c r="BU1489" s="18" t="n">
        <v>27717</v>
      </c>
      <c r="BV1489" s="0" t="n">
        <v>89.98</v>
      </c>
      <c r="BW1489" s="18" t="n">
        <v>28207</v>
      </c>
      <c r="BX1489" s="0" t="n">
        <v>107.09</v>
      </c>
      <c r="BY1489" s="18" t="n">
        <v>36378</v>
      </c>
      <c r="BZ1489" s="0" t="n">
        <v>2547.97</v>
      </c>
      <c r="CC1489" s="18" t="n">
        <v>29465</v>
      </c>
      <c r="CD1489" s="0" t="n">
        <v>628.75</v>
      </c>
      <c r="CE1489" s="18" t="n">
        <v>32605</v>
      </c>
      <c r="CF1489" s="0" t="n">
        <v>20.02</v>
      </c>
      <c r="CG1489" s="18" t="n">
        <v>43140</v>
      </c>
      <c r="CH1489" s="0" t="n">
        <v>74.33</v>
      </c>
      <c r="CI1489" s="18" t="n">
        <v>33672</v>
      </c>
      <c r="CJ1489" s="0" t="n">
        <v>2237</v>
      </c>
      <c r="CK1489" s="18" t="n">
        <v>31000</v>
      </c>
      <c r="CL1489" s="0" t="n">
        <v>102.219</v>
      </c>
      <c r="CM1489" s="18" t="n">
        <v>42535</v>
      </c>
      <c r="CN1489" s="0" t="n">
        <v>861.95</v>
      </c>
      <c r="CO1489" s="18" t="n">
        <v>44894</v>
      </c>
      <c r="CP1489" s="0" t="n">
        <v>1292.83</v>
      </c>
    </row>
    <row r="1490" customFormat="false" ht="15" hidden="false" customHeight="false" outlineLevel="0" collapsed="false">
      <c r="BU1490" s="18" t="n">
        <v>27718</v>
      </c>
      <c r="BV1490" s="0" t="n">
        <v>89.64</v>
      </c>
      <c r="BW1490" s="18" t="n">
        <v>28208</v>
      </c>
      <c r="BX1490" s="0" t="n">
        <v>106.56</v>
      </c>
      <c r="BY1490" s="18" t="n">
        <v>36385</v>
      </c>
      <c r="BZ1490" s="0" t="n">
        <v>2637.81</v>
      </c>
      <c r="CC1490" s="18" t="n">
        <v>29466</v>
      </c>
      <c r="CD1490" s="0" t="n">
        <v>640</v>
      </c>
      <c r="CE1490" s="18" t="n">
        <v>32608</v>
      </c>
      <c r="CF1490" s="0" t="n">
        <v>20.59</v>
      </c>
      <c r="CG1490" s="18" t="n">
        <v>43142</v>
      </c>
      <c r="CH1490" s="0" t="n">
        <v>74.35</v>
      </c>
      <c r="CI1490" s="18" t="n">
        <v>33673</v>
      </c>
      <c r="CJ1490" s="0" t="n">
        <v>2245</v>
      </c>
      <c r="CK1490" s="18" t="n">
        <v>31001</v>
      </c>
      <c r="CL1490" s="0" t="n">
        <v>101.889</v>
      </c>
      <c r="CM1490" s="18" t="n">
        <v>42536</v>
      </c>
      <c r="CN1490" s="0" t="n">
        <v>866.8</v>
      </c>
      <c r="CO1490" s="18" t="n">
        <v>44895</v>
      </c>
      <c r="CP1490" s="0" t="n">
        <v>1369.05</v>
      </c>
    </row>
    <row r="1491" customFormat="false" ht="15" hidden="false" customHeight="false" outlineLevel="0" collapsed="false">
      <c r="BU1491" s="18" t="n">
        <v>27719</v>
      </c>
      <c r="BV1491" s="0" t="n">
        <v>89.53</v>
      </c>
      <c r="BW1491" s="18" t="n">
        <v>28209</v>
      </c>
      <c r="BX1491" s="0" t="n">
        <v>106.06</v>
      </c>
      <c r="BY1491" s="18" t="n">
        <v>36392</v>
      </c>
      <c r="BZ1491" s="0" t="n">
        <v>2648.33</v>
      </c>
      <c r="CC1491" s="18" t="n">
        <v>29467</v>
      </c>
      <c r="CD1491" s="0" t="n">
        <v>636.75</v>
      </c>
      <c r="CE1491" s="18" t="n">
        <v>32609</v>
      </c>
      <c r="CF1491" s="0" t="n">
        <v>20.63</v>
      </c>
      <c r="CG1491" s="18" t="n">
        <v>43143</v>
      </c>
      <c r="CH1491" s="0" t="n">
        <v>73.84</v>
      </c>
      <c r="CI1491" s="18" t="n">
        <v>33674</v>
      </c>
      <c r="CJ1491" s="0" t="n">
        <v>2243</v>
      </c>
      <c r="CK1491" s="18" t="n">
        <v>31002</v>
      </c>
      <c r="CL1491" s="0" t="n">
        <v>101.326</v>
      </c>
      <c r="CM1491" s="18" t="n">
        <v>42537</v>
      </c>
      <c r="CN1491" s="0" t="n">
        <v>953.34</v>
      </c>
      <c r="CO1491" s="18" t="n">
        <v>44896</v>
      </c>
      <c r="CP1491" s="0" t="n">
        <v>1347.73</v>
      </c>
    </row>
    <row r="1492" customFormat="false" ht="15" hidden="false" customHeight="false" outlineLevel="0" collapsed="false">
      <c r="BU1492" s="18" t="n">
        <v>27722</v>
      </c>
      <c r="BV1492" s="0" t="n">
        <v>89.7</v>
      </c>
      <c r="BW1492" s="18" t="n">
        <v>28212</v>
      </c>
      <c r="BX1492" s="0" t="n">
        <v>105.82</v>
      </c>
      <c r="BY1492" s="18" t="n">
        <v>36399</v>
      </c>
      <c r="BZ1492" s="0" t="n">
        <v>2758.9</v>
      </c>
      <c r="CC1492" s="18" t="n">
        <v>29468</v>
      </c>
      <c r="CD1492" s="0" t="n">
        <v>647.25</v>
      </c>
      <c r="CE1492" s="18" t="n">
        <v>32610</v>
      </c>
      <c r="CF1492" s="0" t="n">
        <v>20.64</v>
      </c>
      <c r="CG1492" s="18" t="n">
        <v>43144</v>
      </c>
      <c r="CH1492" s="0" t="n">
        <v>74.58</v>
      </c>
      <c r="CI1492" s="18" t="n">
        <v>33675</v>
      </c>
      <c r="CJ1492" s="0" t="n">
        <v>2234</v>
      </c>
      <c r="CK1492" s="18" t="n">
        <v>31005</v>
      </c>
      <c r="CL1492" s="0" t="n">
        <v>100.388</v>
      </c>
      <c r="CM1492" s="18" t="n">
        <v>42538</v>
      </c>
      <c r="CN1492" s="0" t="n">
        <v>942.96</v>
      </c>
      <c r="CO1492" s="18" t="n">
        <v>44897</v>
      </c>
      <c r="CP1492" s="0" t="n">
        <v>1366.32</v>
      </c>
    </row>
    <row r="1493" customFormat="false" ht="15" hidden="false" customHeight="false" outlineLevel="0" collapsed="false">
      <c r="BU1493" s="18" t="n">
        <v>27723</v>
      </c>
      <c r="BV1493" s="0" t="n">
        <v>90.71</v>
      </c>
      <c r="BW1493" s="18" t="n">
        <v>28213</v>
      </c>
      <c r="BX1493" s="0" t="n">
        <v>106.43</v>
      </c>
      <c r="BY1493" s="18" t="n">
        <v>36406</v>
      </c>
      <c r="BZ1493" s="0" t="n">
        <v>2843.11</v>
      </c>
      <c r="CC1493" s="18" t="n">
        <v>29469</v>
      </c>
      <c r="CD1493" s="0" t="n">
        <v>651</v>
      </c>
      <c r="CE1493" s="18" t="n">
        <v>32611</v>
      </c>
      <c r="CF1493" s="0" t="n">
        <v>20.29</v>
      </c>
      <c r="CG1493" s="18" t="n">
        <v>43145</v>
      </c>
      <c r="CH1493" s="0" t="n">
        <v>74.55</v>
      </c>
      <c r="CI1493" s="18" t="n">
        <v>33676</v>
      </c>
      <c r="CJ1493" s="0" t="n">
        <v>2332</v>
      </c>
      <c r="CK1493" s="18" t="n">
        <v>31006</v>
      </c>
      <c r="CL1493" s="0" t="n">
        <v>100.3</v>
      </c>
      <c r="CM1493" s="18" t="n">
        <v>42541</v>
      </c>
      <c r="CN1493" s="0" t="n">
        <v>926.18</v>
      </c>
      <c r="CO1493" s="18" t="n">
        <v>44900</v>
      </c>
      <c r="CP1493" s="0" t="n">
        <v>1329.66</v>
      </c>
    </row>
    <row r="1494" customFormat="false" ht="15" hidden="false" customHeight="false" outlineLevel="0" collapsed="false">
      <c r="BU1494" s="18" t="n">
        <v>27724</v>
      </c>
      <c r="BV1494" s="0" t="n">
        <v>90.94</v>
      </c>
      <c r="BW1494" s="18" t="n">
        <v>28214</v>
      </c>
      <c r="BX1494" s="0" t="n">
        <v>105.8</v>
      </c>
      <c r="BY1494" s="18" t="n">
        <v>36413</v>
      </c>
      <c r="BZ1494" s="0" t="n">
        <v>2887.06</v>
      </c>
      <c r="CC1494" s="18" t="n">
        <v>29472</v>
      </c>
      <c r="CD1494" s="0" t="n">
        <v>672</v>
      </c>
      <c r="CE1494" s="18" t="n">
        <v>32612</v>
      </c>
      <c r="CF1494" s="0" t="n">
        <v>20.69</v>
      </c>
      <c r="CG1494" s="18" t="n">
        <v>43153</v>
      </c>
      <c r="CH1494" s="0" t="n">
        <v>73.92</v>
      </c>
      <c r="CI1494" s="18" t="n">
        <v>33679</v>
      </c>
      <c r="CJ1494" s="0" t="n">
        <v>2230</v>
      </c>
      <c r="CK1494" s="18" t="n">
        <v>31007</v>
      </c>
      <c r="CL1494" s="0" t="n">
        <v>100.211</v>
      </c>
      <c r="CM1494" s="18" t="n">
        <v>42542</v>
      </c>
      <c r="CN1494" s="0" t="n">
        <v>814.81</v>
      </c>
      <c r="CO1494" s="18" t="n">
        <v>44901</v>
      </c>
      <c r="CP1494" s="0" t="n">
        <v>1326.28</v>
      </c>
    </row>
    <row r="1495" customFormat="false" ht="15" hidden="false" customHeight="false" outlineLevel="0" collapsed="false">
      <c r="BU1495" s="18" t="n">
        <v>27726</v>
      </c>
      <c r="BV1495" s="0" t="n">
        <v>91.24</v>
      </c>
      <c r="BW1495" s="18" t="n">
        <v>28215</v>
      </c>
      <c r="BX1495" s="0" t="n">
        <v>105.58</v>
      </c>
      <c r="BY1495" s="18" t="n">
        <v>36420</v>
      </c>
      <c r="BZ1495" s="0" t="n">
        <v>2869.62</v>
      </c>
      <c r="CC1495" s="18" t="n">
        <v>29473</v>
      </c>
      <c r="CD1495" s="0" t="n">
        <v>670.5</v>
      </c>
      <c r="CE1495" s="18" t="n">
        <v>32615</v>
      </c>
      <c r="CF1495" s="0" t="n">
        <v>21.22</v>
      </c>
      <c r="CG1495" s="18" t="n">
        <v>43154</v>
      </c>
      <c r="CH1495" s="0" t="n">
        <v>75.53</v>
      </c>
      <c r="CI1495" s="18" t="n">
        <v>33680</v>
      </c>
      <c r="CJ1495" s="0" t="n">
        <v>2237</v>
      </c>
      <c r="CK1495" s="18" t="n">
        <v>31009</v>
      </c>
      <c r="CL1495" s="0" t="n">
        <v>101.012</v>
      </c>
      <c r="CM1495" s="18" t="n">
        <v>42543</v>
      </c>
      <c r="CN1495" s="0" t="n">
        <v>763.89</v>
      </c>
      <c r="CO1495" s="18" t="n">
        <v>44902</v>
      </c>
      <c r="CP1495" s="0" t="n">
        <v>1305.28</v>
      </c>
    </row>
    <row r="1496" customFormat="false" ht="15" hidden="false" customHeight="false" outlineLevel="0" collapsed="false">
      <c r="BU1496" s="18" t="n">
        <v>27729</v>
      </c>
      <c r="BV1496" s="0" t="n">
        <v>90.67</v>
      </c>
      <c r="BW1496" s="18" t="n">
        <v>28216</v>
      </c>
      <c r="BX1496" s="0" t="n">
        <v>106.09</v>
      </c>
      <c r="BY1496" s="18" t="n">
        <v>36427</v>
      </c>
      <c r="BZ1496" s="0" t="n">
        <v>2740.41</v>
      </c>
      <c r="CC1496" s="18" t="n">
        <v>29474</v>
      </c>
      <c r="CD1496" s="0" t="n">
        <v>686.5</v>
      </c>
      <c r="CE1496" s="18" t="n">
        <v>32616</v>
      </c>
      <c r="CF1496" s="0" t="n">
        <v>21.51</v>
      </c>
      <c r="CG1496" s="18" t="n">
        <v>43155</v>
      </c>
      <c r="CH1496" s="0" t="n">
        <v>76.02</v>
      </c>
      <c r="CI1496" s="18" t="n">
        <v>33681</v>
      </c>
      <c r="CJ1496" s="0" t="n">
        <v>2246</v>
      </c>
      <c r="CK1496" s="18" t="n">
        <v>31012</v>
      </c>
      <c r="CL1496" s="0" t="n">
        <v>100.726</v>
      </c>
      <c r="CM1496" s="18" t="n">
        <v>42544</v>
      </c>
      <c r="CN1496" s="0" t="n">
        <v>766.73</v>
      </c>
      <c r="CO1496" s="18" t="n">
        <v>44903</v>
      </c>
      <c r="CP1496" s="0" t="n">
        <v>1353.23</v>
      </c>
    </row>
    <row r="1497" customFormat="false" ht="15" hidden="false" customHeight="false" outlineLevel="0" collapsed="false">
      <c r="BU1497" s="18" t="n">
        <v>27730</v>
      </c>
      <c r="BV1497" s="0" t="n">
        <v>89.33</v>
      </c>
      <c r="BW1497" s="18" t="n">
        <v>28219</v>
      </c>
      <c r="BX1497" s="0" t="n">
        <v>105.31</v>
      </c>
      <c r="BY1497" s="18" t="n">
        <v>36434</v>
      </c>
      <c r="BZ1497" s="0" t="n">
        <v>2736.85</v>
      </c>
      <c r="CC1497" s="18" t="n">
        <v>29475</v>
      </c>
      <c r="CD1497" s="0" t="n">
        <v>674</v>
      </c>
      <c r="CE1497" s="18" t="n">
        <v>32617</v>
      </c>
      <c r="CF1497" s="0" t="n">
        <v>22.61</v>
      </c>
      <c r="CG1497" s="18" t="n">
        <v>43157</v>
      </c>
      <c r="CH1497" s="0" t="n">
        <v>76.57</v>
      </c>
      <c r="CI1497" s="18" t="n">
        <v>33682</v>
      </c>
      <c r="CJ1497" s="0" t="n">
        <v>2243</v>
      </c>
      <c r="CK1497" s="18" t="n">
        <v>31013</v>
      </c>
      <c r="CL1497" s="0" t="n">
        <v>100.698</v>
      </c>
      <c r="CM1497" s="18" t="n">
        <v>42545</v>
      </c>
      <c r="CN1497" s="0" t="n">
        <v>821.31</v>
      </c>
      <c r="CO1497" s="18" t="n">
        <v>44904</v>
      </c>
      <c r="CP1497" s="0" t="n">
        <v>1337.53</v>
      </c>
    </row>
    <row r="1498" customFormat="false" ht="15" hidden="false" customHeight="false" outlineLevel="0" collapsed="false">
      <c r="BU1498" s="18" t="n">
        <v>27731</v>
      </c>
      <c r="BV1498" s="0" t="n">
        <v>87.6</v>
      </c>
      <c r="BW1498" s="18" t="n">
        <v>28220</v>
      </c>
      <c r="BX1498" s="0" t="n">
        <v>104.89</v>
      </c>
      <c r="BY1498" s="18" t="n">
        <v>36441</v>
      </c>
      <c r="BZ1498" s="0" t="n">
        <v>2886.57</v>
      </c>
      <c r="CC1498" s="18" t="n">
        <v>29476</v>
      </c>
      <c r="CD1498" s="0" t="n">
        <v>685.5</v>
      </c>
      <c r="CE1498" s="18" t="n">
        <v>32618</v>
      </c>
      <c r="CF1498" s="0" t="n">
        <v>23.3</v>
      </c>
      <c r="CG1498" s="18" t="n">
        <v>43158</v>
      </c>
      <c r="CH1498" s="0" t="n">
        <v>76.88</v>
      </c>
      <c r="CI1498" s="18" t="n">
        <v>33683</v>
      </c>
      <c r="CJ1498" s="0" t="n">
        <v>2238</v>
      </c>
      <c r="CK1498" s="18" t="n">
        <v>31014</v>
      </c>
      <c r="CL1498" s="0" t="n">
        <v>100.292</v>
      </c>
      <c r="CM1498" s="18" t="n">
        <v>42548</v>
      </c>
      <c r="CN1498" s="0" t="n">
        <v>803.59</v>
      </c>
      <c r="CO1498" s="18" t="n">
        <v>44907</v>
      </c>
      <c r="CP1498" s="0" t="n">
        <v>1334.75</v>
      </c>
    </row>
    <row r="1499" customFormat="false" ht="15" hidden="false" customHeight="false" outlineLevel="0" collapsed="false">
      <c r="BU1499" s="18" t="n">
        <v>27732</v>
      </c>
      <c r="BV1499" s="0" t="n">
        <v>87.84</v>
      </c>
      <c r="BW1499" s="18" t="n">
        <v>28221</v>
      </c>
      <c r="BX1499" s="0" t="n">
        <v>104.87</v>
      </c>
      <c r="BY1499" s="18" t="n">
        <v>36448</v>
      </c>
      <c r="BZ1499" s="0" t="n">
        <v>2731.83</v>
      </c>
      <c r="CC1499" s="18" t="n">
        <v>29479</v>
      </c>
      <c r="CD1499" s="0" t="n">
        <v>666.5</v>
      </c>
      <c r="CE1499" s="18" t="n">
        <v>32619</v>
      </c>
      <c r="CF1499" s="0" t="n">
        <v>21.32</v>
      </c>
      <c r="CG1499" s="18" t="n">
        <v>43159</v>
      </c>
      <c r="CH1499" s="0" t="n">
        <v>75.59</v>
      </c>
      <c r="CI1499" s="18" t="n">
        <v>33686</v>
      </c>
      <c r="CJ1499" s="0" t="n">
        <v>2228</v>
      </c>
      <c r="CK1499" s="18" t="n">
        <v>31015</v>
      </c>
      <c r="CL1499" s="0" t="n">
        <v>99.744</v>
      </c>
      <c r="CM1499" s="18" t="n">
        <v>42549</v>
      </c>
      <c r="CN1499" s="0" t="n">
        <v>809.24</v>
      </c>
      <c r="CO1499" s="18" t="n">
        <v>44908</v>
      </c>
      <c r="CP1499" s="0" t="n">
        <v>1395.75</v>
      </c>
    </row>
    <row r="1500" customFormat="false" ht="15" hidden="false" customHeight="false" outlineLevel="0" collapsed="false">
      <c r="BU1500" s="18" t="n">
        <v>27733</v>
      </c>
      <c r="BV1500" s="0" t="n">
        <v>86.82</v>
      </c>
      <c r="BW1500" s="18" t="n">
        <v>28222</v>
      </c>
      <c r="BX1500" s="0" t="n">
        <v>105.07</v>
      </c>
      <c r="BY1500" s="18" t="n">
        <v>36455</v>
      </c>
      <c r="BZ1500" s="0" t="n">
        <v>2816.52</v>
      </c>
      <c r="CC1500" s="18" t="n">
        <v>29480</v>
      </c>
      <c r="CD1500" s="0" t="n">
        <v>668</v>
      </c>
      <c r="CE1500" s="18" t="n">
        <v>32622</v>
      </c>
      <c r="CF1500" s="0" t="n">
        <v>20.61</v>
      </c>
      <c r="CG1500" s="18" t="n">
        <v>43160</v>
      </c>
      <c r="CH1500" s="0" t="n">
        <v>75.95</v>
      </c>
      <c r="CI1500" s="18" t="n">
        <v>33687</v>
      </c>
      <c r="CJ1500" s="0" t="n">
        <v>2235</v>
      </c>
      <c r="CK1500" s="18" t="n">
        <v>31016</v>
      </c>
      <c r="CL1500" s="0" t="n">
        <v>99.406</v>
      </c>
      <c r="CM1500" s="18" t="n">
        <v>42550</v>
      </c>
      <c r="CN1500" s="0" t="n">
        <v>798.5</v>
      </c>
      <c r="CO1500" s="18" t="n">
        <v>44909</v>
      </c>
      <c r="CP1500" s="0" t="n">
        <v>1385.61</v>
      </c>
    </row>
    <row r="1501" customFormat="false" ht="15" hidden="false" customHeight="false" outlineLevel="0" collapsed="false">
      <c r="BU1501" s="18" t="n">
        <v>27736</v>
      </c>
      <c r="BV1501" s="0" t="n">
        <v>87.07</v>
      </c>
      <c r="BW1501" s="18" t="n">
        <v>28223</v>
      </c>
      <c r="BX1501" s="0" t="n">
        <v>105.07</v>
      </c>
      <c r="BY1501" s="18" t="n">
        <v>36462</v>
      </c>
      <c r="BZ1501" s="0" t="n">
        <v>2966.43</v>
      </c>
      <c r="CC1501" s="18" t="n">
        <v>29481</v>
      </c>
      <c r="CD1501" s="0" t="n">
        <v>673</v>
      </c>
      <c r="CE1501" s="18" t="n">
        <v>32623</v>
      </c>
      <c r="CF1501" s="0" t="n">
        <v>21.41</v>
      </c>
      <c r="CG1501" s="18" t="n">
        <v>43161</v>
      </c>
      <c r="CH1501" s="0" t="n">
        <v>75.57</v>
      </c>
      <c r="CI1501" s="18" t="n">
        <v>33688</v>
      </c>
      <c r="CJ1501" s="0" t="n">
        <v>2239</v>
      </c>
      <c r="CK1501" s="18" t="n">
        <v>31019</v>
      </c>
      <c r="CL1501" s="0" t="n">
        <v>98.783</v>
      </c>
      <c r="CM1501" s="18" t="n">
        <v>42551</v>
      </c>
      <c r="CN1501" s="0" t="n">
        <v>831.59</v>
      </c>
      <c r="CO1501" s="18" t="n">
        <v>44910</v>
      </c>
      <c r="CP1501" s="0" t="n">
        <v>1340.09</v>
      </c>
    </row>
    <row r="1502" customFormat="false" ht="15" hidden="false" customHeight="false" outlineLevel="0" collapsed="false">
      <c r="BU1502" s="18" t="n">
        <v>27737</v>
      </c>
      <c r="BV1502" s="0" t="n">
        <v>87.3</v>
      </c>
      <c r="BW1502" s="18" t="n">
        <v>28226</v>
      </c>
      <c r="BX1502" s="0" t="n">
        <v>105.54</v>
      </c>
      <c r="BY1502" s="18" t="n">
        <v>36469</v>
      </c>
      <c r="BZ1502" s="0" t="n">
        <v>3102.29</v>
      </c>
      <c r="CC1502" s="18" t="n">
        <v>29482</v>
      </c>
      <c r="CD1502" s="0" t="n">
        <v>672</v>
      </c>
      <c r="CE1502" s="18" t="n">
        <v>32624</v>
      </c>
      <c r="CF1502" s="0" t="n">
        <v>21.19</v>
      </c>
      <c r="CG1502" s="18" t="n">
        <v>43164</v>
      </c>
      <c r="CH1502" s="0" t="n">
        <v>73.89</v>
      </c>
      <c r="CI1502" s="18" t="n">
        <v>33689</v>
      </c>
      <c r="CJ1502" s="0" t="n">
        <v>2237</v>
      </c>
      <c r="CK1502" s="18" t="n">
        <v>31020</v>
      </c>
      <c r="CL1502" s="0" t="n">
        <v>98.771</v>
      </c>
      <c r="CM1502" s="18" t="n">
        <v>42552</v>
      </c>
      <c r="CN1502" s="0" t="n">
        <v>846.7</v>
      </c>
      <c r="CO1502" s="18" t="n">
        <v>44911</v>
      </c>
      <c r="CP1502" s="0" t="n">
        <v>1276.5</v>
      </c>
    </row>
    <row r="1503" customFormat="false" ht="15" hidden="false" customHeight="false" outlineLevel="0" collapsed="false">
      <c r="BU1503" s="18" t="n">
        <v>27738</v>
      </c>
      <c r="BV1503" s="0" t="n">
        <v>88.08</v>
      </c>
      <c r="BW1503" s="18" t="n">
        <v>28227</v>
      </c>
      <c r="BX1503" s="0" t="n">
        <v>106.78</v>
      </c>
      <c r="BY1503" s="18" t="n">
        <v>36476</v>
      </c>
      <c r="BZ1503" s="0" t="n">
        <v>3221.15</v>
      </c>
      <c r="CC1503" s="18" t="n">
        <v>29483</v>
      </c>
      <c r="CD1503" s="0" t="n">
        <v>674</v>
      </c>
      <c r="CE1503" s="18" t="n">
        <v>32625</v>
      </c>
      <c r="CF1503" s="0" t="n">
        <v>20.92</v>
      </c>
      <c r="CG1503" s="18" t="n">
        <v>43165</v>
      </c>
      <c r="CH1503" s="0" t="n">
        <v>73.55</v>
      </c>
      <c r="CI1503" s="18" t="n">
        <v>33690</v>
      </c>
      <c r="CJ1503" s="0" t="n">
        <v>2233</v>
      </c>
      <c r="CK1503" s="18" t="n">
        <v>31021</v>
      </c>
      <c r="CL1503" s="0" t="n">
        <v>97.954</v>
      </c>
      <c r="CM1503" s="18" t="n">
        <v>42556</v>
      </c>
      <c r="CN1503" s="0" t="n">
        <v>837.43</v>
      </c>
      <c r="CO1503" s="18" t="n">
        <v>44914</v>
      </c>
      <c r="CP1503" s="0" t="n">
        <v>1244.92</v>
      </c>
    </row>
    <row r="1504" customFormat="false" ht="15" hidden="false" customHeight="false" outlineLevel="0" collapsed="false">
      <c r="BU1504" s="18" t="n">
        <v>27739</v>
      </c>
      <c r="BV1504" s="0" t="n">
        <v>87.8</v>
      </c>
      <c r="BW1504" s="18" t="n">
        <v>28228</v>
      </c>
      <c r="BX1504" s="0" t="n">
        <v>107.02</v>
      </c>
      <c r="BY1504" s="18" t="n">
        <v>36483</v>
      </c>
      <c r="BZ1504" s="0" t="n">
        <v>3369.25</v>
      </c>
      <c r="CC1504" s="18" t="n">
        <v>29486</v>
      </c>
      <c r="CD1504" s="0" t="n">
        <v>710</v>
      </c>
      <c r="CE1504" s="18" t="n">
        <v>32626</v>
      </c>
      <c r="CF1504" s="0" t="n">
        <v>20.42</v>
      </c>
      <c r="CG1504" s="18" t="n">
        <v>43166</v>
      </c>
      <c r="CH1504" s="0" t="n">
        <v>72.63</v>
      </c>
      <c r="CI1504" s="18" t="n">
        <v>33693</v>
      </c>
      <c r="CJ1504" s="0" t="n">
        <v>2235</v>
      </c>
      <c r="CK1504" s="18" t="n">
        <v>31022</v>
      </c>
      <c r="CL1504" s="0" t="n">
        <v>97.902</v>
      </c>
      <c r="CM1504" s="18" t="n">
        <v>42557</v>
      </c>
      <c r="CN1504" s="0" t="n">
        <v>843.95</v>
      </c>
      <c r="CO1504" s="18" t="n">
        <v>44915</v>
      </c>
      <c r="CP1504" s="0" t="n">
        <v>1285.65</v>
      </c>
    </row>
    <row r="1505" customFormat="false" ht="15" hidden="false" customHeight="false" outlineLevel="0" collapsed="false">
      <c r="BU1505" s="18" t="n">
        <v>27740</v>
      </c>
      <c r="BV1505" s="0" t="n">
        <v>87.83</v>
      </c>
      <c r="BW1505" s="18" t="n">
        <v>28229</v>
      </c>
      <c r="BX1505" s="0" t="n">
        <v>107.63</v>
      </c>
      <c r="BY1505" s="18" t="n">
        <v>36490</v>
      </c>
      <c r="BZ1505" s="0" t="n">
        <v>3447.81</v>
      </c>
      <c r="CC1505" s="18" t="n">
        <v>29487</v>
      </c>
      <c r="CD1505" s="0" t="n">
        <v>711</v>
      </c>
      <c r="CE1505" s="18" t="n">
        <v>32629</v>
      </c>
      <c r="CF1505" s="0" t="n">
        <v>20.66</v>
      </c>
      <c r="CG1505" s="18" t="n">
        <v>43167</v>
      </c>
      <c r="CH1505" s="0" t="n">
        <v>71.33</v>
      </c>
      <c r="CI1505" s="18" t="n">
        <v>33694</v>
      </c>
      <c r="CJ1505" s="0" t="n">
        <v>2234</v>
      </c>
      <c r="CK1505" s="18" t="n">
        <v>31023</v>
      </c>
      <c r="CL1505" s="0" t="n">
        <v>97.922</v>
      </c>
      <c r="CM1505" s="18" t="n">
        <v>42558</v>
      </c>
      <c r="CN1505" s="0" t="n">
        <v>776.88</v>
      </c>
      <c r="CO1505" s="18" t="n">
        <v>44916</v>
      </c>
      <c r="CP1505" s="0" t="n">
        <v>1280.4</v>
      </c>
    </row>
    <row r="1506" customFormat="false" ht="15" hidden="false" customHeight="false" outlineLevel="0" collapsed="false">
      <c r="BU1506" s="18" t="n">
        <v>27743</v>
      </c>
      <c r="BV1506" s="0" t="n">
        <v>88.09</v>
      </c>
      <c r="BW1506" s="18" t="n">
        <v>28230</v>
      </c>
      <c r="BX1506" s="0" t="n">
        <v>107.65</v>
      </c>
      <c r="BY1506" s="18" t="n">
        <v>36497</v>
      </c>
      <c r="BZ1506" s="0" t="n">
        <v>3520.63</v>
      </c>
      <c r="CC1506" s="18" t="n">
        <v>29488</v>
      </c>
      <c r="CD1506" s="0" t="n">
        <v>710.5</v>
      </c>
      <c r="CE1506" s="18" t="n">
        <v>32630</v>
      </c>
      <c r="CF1506" s="0" t="n">
        <v>19.8</v>
      </c>
      <c r="CG1506" s="18" t="n">
        <v>43168</v>
      </c>
      <c r="CH1506" s="0" t="n">
        <v>67.91</v>
      </c>
      <c r="CI1506" s="18" t="n">
        <v>33695</v>
      </c>
      <c r="CJ1506" s="0" t="n">
        <v>2254</v>
      </c>
      <c r="CK1506" s="18" t="n">
        <v>31026</v>
      </c>
      <c r="CL1506" s="0" t="n">
        <v>97.926</v>
      </c>
      <c r="CM1506" s="18" t="n">
        <v>42559</v>
      </c>
      <c r="CN1506" s="0" t="n">
        <v>825.88</v>
      </c>
      <c r="CO1506" s="18" t="n">
        <v>44917</v>
      </c>
      <c r="CP1506" s="0" t="n">
        <v>1288.56</v>
      </c>
    </row>
    <row r="1507" customFormat="false" ht="15" hidden="false" customHeight="false" outlineLevel="0" collapsed="false">
      <c r="BU1507" s="18" t="n">
        <v>27744</v>
      </c>
      <c r="BV1507" s="0" t="n">
        <v>88.93</v>
      </c>
      <c r="BW1507" s="18" t="n">
        <v>28233</v>
      </c>
      <c r="BX1507" s="0" t="n">
        <v>107.36</v>
      </c>
      <c r="BY1507" s="18" t="n">
        <v>36504</v>
      </c>
      <c r="BZ1507" s="0" t="n">
        <v>3620.23</v>
      </c>
      <c r="CC1507" s="18" t="n">
        <v>29489</v>
      </c>
      <c r="CD1507" s="0" t="n">
        <v>697.75</v>
      </c>
      <c r="CE1507" s="18" t="n">
        <v>32631</v>
      </c>
      <c r="CF1507" s="0" t="n">
        <v>20.1</v>
      </c>
      <c r="CG1507" s="18" t="n">
        <v>43171</v>
      </c>
      <c r="CH1507" s="0" t="n">
        <v>65.86</v>
      </c>
      <c r="CI1507" s="18" t="n">
        <v>33696</v>
      </c>
      <c r="CJ1507" s="0" t="n">
        <v>2260</v>
      </c>
      <c r="CK1507" s="18" t="n">
        <v>31027</v>
      </c>
      <c r="CL1507" s="0" t="n">
        <v>97.966</v>
      </c>
      <c r="CM1507" s="18" t="n">
        <v>42562</v>
      </c>
      <c r="CN1507" s="0" t="n">
        <v>812.99</v>
      </c>
      <c r="CO1507" s="18" t="n">
        <v>44918</v>
      </c>
      <c r="CP1507" s="0" t="n">
        <v>1291.05</v>
      </c>
    </row>
    <row r="1508" customFormat="false" ht="15" hidden="false" customHeight="false" outlineLevel="0" collapsed="false">
      <c r="BU1508" s="18" t="n">
        <v>27745</v>
      </c>
      <c r="BV1508" s="0" t="n">
        <v>89.15</v>
      </c>
      <c r="BW1508" s="18" t="n">
        <v>28234</v>
      </c>
      <c r="BX1508" s="0" t="n">
        <v>107.1</v>
      </c>
      <c r="BY1508" s="18" t="n">
        <v>36511</v>
      </c>
      <c r="BZ1508" s="0" t="n">
        <v>3753.06</v>
      </c>
      <c r="CC1508" s="18" t="n">
        <v>29490</v>
      </c>
      <c r="CD1508" s="0" t="n">
        <v>698.75</v>
      </c>
      <c r="CE1508" s="18" t="n">
        <v>32632</v>
      </c>
      <c r="CF1508" s="0" t="n">
        <v>20.58</v>
      </c>
      <c r="CG1508" s="18" t="n">
        <v>43172</v>
      </c>
      <c r="CH1508" s="0" t="n">
        <v>66.39</v>
      </c>
      <c r="CI1508" s="18" t="n">
        <v>33697</v>
      </c>
      <c r="CJ1508" s="0" t="n">
        <v>2263</v>
      </c>
      <c r="CK1508" s="18" t="n">
        <v>31028</v>
      </c>
      <c r="CL1508" s="0" t="n">
        <v>98.03</v>
      </c>
      <c r="CM1508" s="18" t="n">
        <v>42563</v>
      </c>
      <c r="CN1508" s="0" t="n">
        <v>834.8</v>
      </c>
      <c r="CO1508" s="18" t="n">
        <v>44922</v>
      </c>
      <c r="CP1508" s="0" t="n">
        <v>1280.13</v>
      </c>
    </row>
    <row r="1509" customFormat="false" ht="15" hidden="false" customHeight="false" outlineLevel="0" collapsed="false">
      <c r="BU1509" s="18" t="n">
        <v>27746</v>
      </c>
      <c r="BV1509" s="0" t="n">
        <v>89.43</v>
      </c>
      <c r="BW1509" s="18" t="n">
        <v>28235</v>
      </c>
      <c r="BX1509" s="0" t="n">
        <v>107.53</v>
      </c>
      <c r="BY1509" s="18" t="n">
        <v>36518</v>
      </c>
      <c r="BZ1509" s="0" t="n">
        <v>3969.44</v>
      </c>
      <c r="CC1509" s="18" t="n">
        <v>29493</v>
      </c>
      <c r="CD1509" s="0" t="n">
        <v>679.25</v>
      </c>
      <c r="CE1509" s="18" t="n">
        <v>32633</v>
      </c>
      <c r="CF1509" s="0" t="n">
        <v>20.02</v>
      </c>
      <c r="CG1509" s="18" t="n">
        <v>43173</v>
      </c>
      <c r="CH1509" s="0" t="n">
        <v>67.56</v>
      </c>
      <c r="CI1509" s="18" t="n">
        <v>33700</v>
      </c>
      <c r="CJ1509" s="0" t="n">
        <v>2263</v>
      </c>
      <c r="CK1509" s="18" t="n">
        <v>31029</v>
      </c>
      <c r="CL1509" s="0" t="n">
        <v>97.861</v>
      </c>
      <c r="CM1509" s="18" t="n">
        <v>42564</v>
      </c>
      <c r="CN1509" s="0" t="n">
        <v>828.05</v>
      </c>
      <c r="CO1509" s="18" t="n">
        <v>44923</v>
      </c>
      <c r="CP1509" s="0" t="n">
        <v>1264.13</v>
      </c>
    </row>
    <row r="1510" customFormat="false" ht="15" hidden="false" customHeight="false" outlineLevel="0" collapsed="false">
      <c r="BU1510" s="18" t="n">
        <v>27747</v>
      </c>
      <c r="BV1510" s="0" t="n">
        <v>88.8</v>
      </c>
      <c r="BW1510" s="18" t="n">
        <v>28236</v>
      </c>
      <c r="BX1510" s="0" t="n">
        <v>107.36</v>
      </c>
      <c r="BY1510" s="18" t="n">
        <v>36525</v>
      </c>
      <c r="BZ1510" s="0" t="n">
        <v>4069.31</v>
      </c>
      <c r="CC1510" s="18" t="n">
        <v>29494</v>
      </c>
      <c r="CD1510" s="0" t="n">
        <v>666.75</v>
      </c>
      <c r="CE1510" s="18" t="n">
        <v>32636</v>
      </c>
      <c r="CF1510" s="0" t="n">
        <v>19.44</v>
      </c>
      <c r="CG1510" s="18" t="n">
        <v>43174</v>
      </c>
      <c r="CH1510" s="0" t="n">
        <v>67.81</v>
      </c>
      <c r="CI1510" s="18" t="n">
        <v>33701</v>
      </c>
      <c r="CJ1510" s="0" t="n">
        <v>2261</v>
      </c>
      <c r="CK1510" s="18" t="n">
        <v>31030</v>
      </c>
      <c r="CL1510" s="0" t="n">
        <v>98.127</v>
      </c>
      <c r="CM1510" s="18" t="n">
        <v>42565</v>
      </c>
      <c r="CN1510" s="0" t="n">
        <v>826.6</v>
      </c>
      <c r="CO1510" s="18" t="n">
        <v>44924</v>
      </c>
      <c r="CP1510" s="0" t="n">
        <v>1265.93</v>
      </c>
    </row>
    <row r="1511" customFormat="false" ht="15" hidden="false" customHeight="false" outlineLevel="0" collapsed="false">
      <c r="BU1511" s="18" t="n">
        <v>27750</v>
      </c>
      <c r="BV1511" s="0" t="n">
        <v>88.14</v>
      </c>
      <c r="BW1511" s="18" t="n">
        <v>28237</v>
      </c>
      <c r="BX1511" s="0" t="n">
        <v>106.58</v>
      </c>
      <c r="BY1511" s="18" t="n">
        <v>36532</v>
      </c>
      <c r="BZ1511" s="0" t="n">
        <v>3882.62</v>
      </c>
      <c r="CC1511" s="18" t="n">
        <v>29495</v>
      </c>
      <c r="CD1511" s="0" t="n">
        <v>682</v>
      </c>
      <c r="CE1511" s="18" t="n">
        <v>32637</v>
      </c>
      <c r="CF1511" s="0" t="n">
        <v>19.76</v>
      </c>
      <c r="CG1511" s="18" t="n">
        <v>43175</v>
      </c>
      <c r="CH1511" s="0" t="n">
        <v>67.46</v>
      </c>
      <c r="CI1511" s="18" t="n">
        <v>33702</v>
      </c>
      <c r="CJ1511" s="0" t="n">
        <v>2253</v>
      </c>
      <c r="CK1511" s="18" t="n">
        <v>31033</v>
      </c>
      <c r="CL1511" s="0" t="n">
        <v>98.01</v>
      </c>
      <c r="CM1511" s="18" t="n">
        <v>42566</v>
      </c>
      <c r="CN1511" s="0" t="n">
        <v>836.26</v>
      </c>
      <c r="CO1511" s="18" t="n">
        <v>44925</v>
      </c>
      <c r="CP1511" s="0" t="n">
        <v>1266.55</v>
      </c>
    </row>
    <row r="1512" customFormat="false" ht="15" hidden="false" customHeight="false" outlineLevel="0" collapsed="false">
      <c r="BU1512" s="18" t="n">
        <v>27751</v>
      </c>
      <c r="BV1512" s="0" t="n">
        <v>88.73</v>
      </c>
      <c r="BW1512" s="18" t="n">
        <v>28240</v>
      </c>
      <c r="BX1512" s="0" t="n">
        <v>105.43</v>
      </c>
      <c r="BY1512" s="18" t="n">
        <v>36539</v>
      </c>
      <c r="BZ1512" s="0" t="n">
        <v>4064.27</v>
      </c>
      <c r="CC1512" s="18" t="n">
        <v>29496</v>
      </c>
      <c r="CD1512" s="0" t="n">
        <v>665.75</v>
      </c>
      <c r="CE1512" s="18" t="n">
        <v>32638</v>
      </c>
      <c r="CF1512" s="0" t="n">
        <v>19.52</v>
      </c>
      <c r="CG1512" s="18" t="n">
        <v>43178</v>
      </c>
      <c r="CH1512" s="0" t="n">
        <v>64.44</v>
      </c>
      <c r="CI1512" s="18" t="n">
        <v>33703</v>
      </c>
      <c r="CJ1512" s="0" t="n">
        <v>2243</v>
      </c>
      <c r="CK1512" s="18" t="n">
        <v>31034</v>
      </c>
      <c r="CL1512" s="0" t="n">
        <v>99.523</v>
      </c>
      <c r="CM1512" s="18" t="n">
        <v>42569</v>
      </c>
      <c r="CN1512" s="0" t="n">
        <v>841.31</v>
      </c>
      <c r="CO1512" s="18" t="n">
        <v>44929</v>
      </c>
      <c r="CP1512" s="0" t="n">
        <v>1281.91</v>
      </c>
    </row>
    <row r="1513" customFormat="false" ht="15" hidden="false" customHeight="false" outlineLevel="0" collapsed="false">
      <c r="BU1513" s="18" t="n">
        <v>27752</v>
      </c>
      <c r="BV1513" s="0" t="n">
        <v>89.46</v>
      </c>
      <c r="BW1513" s="18" t="n">
        <v>28241</v>
      </c>
      <c r="BX1513" s="0" t="n">
        <v>105.27</v>
      </c>
      <c r="BY1513" s="18" t="n">
        <v>36546</v>
      </c>
      <c r="BZ1513" s="0" t="n">
        <v>4235.4</v>
      </c>
      <c r="CC1513" s="18" t="n">
        <v>29497</v>
      </c>
      <c r="CD1513" s="0" t="n">
        <v>660.5</v>
      </c>
      <c r="CE1513" s="18" t="n">
        <v>32639</v>
      </c>
      <c r="CF1513" s="0" t="n">
        <v>20.06</v>
      </c>
      <c r="CG1513" s="18" t="n">
        <v>43179</v>
      </c>
      <c r="CH1513" s="0" t="n">
        <v>63.01</v>
      </c>
      <c r="CI1513" s="18" t="n">
        <v>33704</v>
      </c>
      <c r="CJ1513" s="0" t="n">
        <v>2242</v>
      </c>
      <c r="CK1513" s="18" t="n">
        <v>31035</v>
      </c>
      <c r="CL1513" s="0" t="n">
        <v>100.002</v>
      </c>
      <c r="CM1513" s="18" t="n">
        <v>42570</v>
      </c>
      <c r="CN1513" s="0" t="n">
        <v>839</v>
      </c>
      <c r="CO1513" s="18" t="n">
        <v>44930</v>
      </c>
      <c r="CP1513" s="0" t="n">
        <v>1324.1</v>
      </c>
    </row>
    <row r="1514" customFormat="false" ht="15" hidden="false" customHeight="false" outlineLevel="0" collapsed="false">
      <c r="BU1514" s="18" t="n">
        <v>27754</v>
      </c>
      <c r="BV1514" s="0" t="n">
        <v>90.25</v>
      </c>
      <c r="BW1514" s="18" t="n">
        <v>28242</v>
      </c>
      <c r="BX1514" s="0" t="n">
        <v>105.91</v>
      </c>
      <c r="BY1514" s="18" t="n">
        <v>36553</v>
      </c>
      <c r="BZ1514" s="0" t="n">
        <v>3887.07</v>
      </c>
      <c r="CC1514" s="18" t="n">
        <v>29500</v>
      </c>
      <c r="CD1514" s="0" t="n">
        <v>675.5</v>
      </c>
      <c r="CE1514" s="18" t="n">
        <v>32640</v>
      </c>
      <c r="CF1514" s="0" t="n">
        <v>20.09</v>
      </c>
      <c r="CG1514" s="18" t="n">
        <v>43180</v>
      </c>
      <c r="CH1514" s="0" t="n">
        <v>63.13</v>
      </c>
      <c r="CI1514" s="18" t="n">
        <v>33707</v>
      </c>
      <c r="CJ1514" s="0" t="n">
        <v>2227</v>
      </c>
      <c r="CK1514" s="18" t="n">
        <v>31036</v>
      </c>
      <c r="CL1514" s="0" t="n">
        <v>99.861</v>
      </c>
      <c r="CM1514" s="18" t="n">
        <v>42571</v>
      </c>
      <c r="CN1514" s="0" t="n">
        <v>831.98</v>
      </c>
      <c r="CO1514" s="18" t="n">
        <v>44931</v>
      </c>
      <c r="CP1514" s="0" t="n">
        <v>1327.07</v>
      </c>
    </row>
    <row r="1515" customFormat="false" ht="15" hidden="false" customHeight="false" outlineLevel="0" collapsed="false">
      <c r="BU1515" s="18" t="n">
        <v>27757</v>
      </c>
      <c r="BV1515" s="0" t="n">
        <v>90.13</v>
      </c>
      <c r="BW1515" s="18" t="n">
        <v>28243</v>
      </c>
      <c r="BX1515" s="0" t="n">
        <v>106.19</v>
      </c>
      <c r="BY1515" s="18" t="n">
        <v>36560</v>
      </c>
      <c r="BZ1515" s="0" t="n">
        <v>4244.14</v>
      </c>
      <c r="CC1515" s="18" t="n">
        <v>29501</v>
      </c>
      <c r="CD1515" s="0" t="n">
        <v>678.15</v>
      </c>
      <c r="CE1515" s="18" t="n">
        <v>32643</v>
      </c>
      <c r="CF1515" s="0" t="n">
        <v>20.51</v>
      </c>
      <c r="CG1515" s="18" t="n">
        <v>43181</v>
      </c>
      <c r="CH1515" s="0" t="n">
        <v>64.45</v>
      </c>
      <c r="CI1515" s="18" t="n">
        <v>33708</v>
      </c>
      <c r="CJ1515" s="0" t="n">
        <v>2224</v>
      </c>
      <c r="CK1515" s="18" t="n">
        <v>31037</v>
      </c>
      <c r="CL1515" s="0" t="n">
        <v>99.644</v>
      </c>
      <c r="CM1515" s="18" t="n">
        <v>42572</v>
      </c>
      <c r="CN1515" s="0" t="n">
        <v>830.75</v>
      </c>
      <c r="CO1515" s="18" t="n">
        <v>44932</v>
      </c>
      <c r="CP1515" s="0" t="n">
        <v>1340.89</v>
      </c>
    </row>
    <row r="1516" customFormat="false" ht="15" hidden="false" customHeight="false" outlineLevel="0" collapsed="false">
      <c r="BU1516" s="18" t="n">
        <v>27758</v>
      </c>
      <c r="BV1516" s="0" t="n">
        <v>89.77</v>
      </c>
      <c r="BW1516" s="18" t="n">
        <v>28244</v>
      </c>
      <c r="BX1516" s="0" t="n">
        <v>106.46</v>
      </c>
      <c r="BY1516" s="18" t="n">
        <v>36567</v>
      </c>
      <c r="BZ1516" s="0" t="n">
        <v>4395.45</v>
      </c>
      <c r="CC1516" s="18" t="n">
        <v>29502</v>
      </c>
      <c r="CD1516" s="0" t="n">
        <v>677</v>
      </c>
      <c r="CE1516" s="18" t="n">
        <v>32644</v>
      </c>
      <c r="CF1516" s="0" t="n">
        <v>20.7</v>
      </c>
      <c r="CG1516" s="18" t="n">
        <v>43182</v>
      </c>
      <c r="CH1516" s="0" t="n">
        <v>61.07</v>
      </c>
      <c r="CI1516" s="18" t="n">
        <v>33709</v>
      </c>
      <c r="CJ1516" s="0" t="n">
        <v>2224</v>
      </c>
      <c r="CK1516" s="18" t="n">
        <v>31040</v>
      </c>
      <c r="CL1516" s="0" t="n">
        <v>100.175</v>
      </c>
      <c r="CM1516" s="18" t="n">
        <v>42573</v>
      </c>
      <c r="CN1516" s="0" t="n">
        <v>822.06</v>
      </c>
      <c r="CO1516" s="18" t="n">
        <v>44935</v>
      </c>
      <c r="CP1516" s="0" t="n">
        <v>1397.28</v>
      </c>
    </row>
    <row r="1517" customFormat="false" ht="15" hidden="false" customHeight="false" outlineLevel="0" collapsed="false">
      <c r="BU1517" s="18" t="n">
        <v>27759</v>
      </c>
      <c r="BV1517" s="0" t="n">
        <v>90.19</v>
      </c>
      <c r="BW1517" s="18" t="n">
        <v>28247</v>
      </c>
      <c r="BX1517" s="0" t="n">
        <v>106.94</v>
      </c>
      <c r="BY1517" s="18" t="n">
        <v>36574</v>
      </c>
      <c r="BZ1517" s="0" t="n">
        <v>4411.74</v>
      </c>
      <c r="CC1517" s="18" t="n">
        <v>29503</v>
      </c>
      <c r="CD1517" s="0" t="n">
        <v>690</v>
      </c>
      <c r="CE1517" s="18" t="n">
        <v>32645</v>
      </c>
      <c r="CF1517" s="0" t="n">
        <v>20.13</v>
      </c>
      <c r="CG1517" s="18" t="n">
        <v>43185</v>
      </c>
      <c r="CH1517" s="0" t="n">
        <v>61.51</v>
      </c>
      <c r="CI1517" s="18" t="n">
        <v>33710</v>
      </c>
      <c r="CJ1517" s="0" t="n">
        <v>2223</v>
      </c>
      <c r="CK1517" s="18" t="n">
        <v>31042</v>
      </c>
      <c r="CL1517" s="0" t="n">
        <v>100.123</v>
      </c>
      <c r="CM1517" s="18" t="n">
        <v>42576</v>
      </c>
      <c r="CN1517" s="0" t="n">
        <v>819.93</v>
      </c>
      <c r="CO1517" s="18" t="n">
        <v>44936</v>
      </c>
      <c r="CP1517" s="0" t="n">
        <v>1420.3</v>
      </c>
    </row>
    <row r="1518" customFormat="false" ht="15" hidden="false" customHeight="false" outlineLevel="0" collapsed="false">
      <c r="BU1518" s="18" t="n">
        <v>27761</v>
      </c>
      <c r="BV1518" s="0" t="n">
        <v>90.9</v>
      </c>
      <c r="BW1518" s="18" t="n">
        <v>28248</v>
      </c>
      <c r="BX1518" s="0" t="n">
        <v>107.26</v>
      </c>
      <c r="BY1518" s="18" t="n">
        <v>36581</v>
      </c>
      <c r="BZ1518" s="0" t="n">
        <v>4590.5</v>
      </c>
      <c r="CC1518" s="18" t="n">
        <v>29504</v>
      </c>
      <c r="CD1518" s="0" t="n">
        <v>685.25</v>
      </c>
      <c r="CE1518" s="18" t="n">
        <v>32646</v>
      </c>
      <c r="CF1518" s="0" t="n">
        <v>20.2</v>
      </c>
      <c r="CG1518" s="18" t="n">
        <v>43186</v>
      </c>
      <c r="CH1518" s="0" t="n">
        <v>62.25</v>
      </c>
      <c r="CI1518" s="18" t="n">
        <v>33714</v>
      </c>
      <c r="CJ1518" s="0" t="n">
        <v>2210</v>
      </c>
      <c r="CK1518" s="18" t="n">
        <v>31043</v>
      </c>
      <c r="CL1518" s="0" t="n">
        <v>99.905</v>
      </c>
      <c r="CM1518" s="18" t="n">
        <v>42577</v>
      </c>
      <c r="CN1518" s="0" t="n">
        <v>820</v>
      </c>
      <c r="CO1518" s="18" t="n">
        <v>44937</v>
      </c>
      <c r="CP1518" s="0" t="n">
        <v>1420.91</v>
      </c>
    </row>
    <row r="1519" customFormat="false" ht="15" hidden="false" customHeight="false" outlineLevel="0" collapsed="false">
      <c r="BU1519" s="18" t="n">
        <v>27764</v>
      </c>
      <c r="BV1519" s="0" t="n">
        <v>92.58</v>
      </c>
      <c r="BW1519" s="18" t="n">
        <v>28249</v>
      </c>
      <c r="BX1519" s="0" t="n">
        <v>107.7</v>
      </c>
      <c r="BY1519" s="18" t="n">
        <v>36588</v>
      </c>
      <c r="BZ1519" s="0" t="n">
        <v>4914.79</v>
      </c>
      <c r="CC1519" s="18" t="n">
        <v>29507</v>
      </c>
      <c r="CD1519" s="0" t="n">
        <v>679.75</v>
      </c>
      <c r="CE1519" s="18" t="n">
        <v>32647</v>
      </c>
      <c r="CF1519" s="0" t="n">
        <v>20.6</v>
      </c>
      <c r="CG1519" s="18" t="n">
        <v>43187</v>
      </c>
      <c r="CH1519" s="0" t="n">
        <v>61.19</v>
      </c>
      <c r="CI1519" s="18" t="n">
        <v>33715</v>
      </c>
      <c r="CJ1519" s="0" t="n">
        <v>2213</v>
      </c>
      <c r="CK1519" s="18" t="n">
        <v>31044</v>
      </c>
      <c r="CL1519" s="0" t="n">
        <v>100.103</v>
      </c>
      <c r="CM1519" s="18" t="n">
        <v>42578</v>
      </c>
      <c r="CN1519" s="0" t="n">
        <v>821.53</v>
      </c>
      <c r="CO1519" s="18" t="n">
        <v>44938</v>
      </c>
      <c r="CP1519" s="0" t="n">
        <v>1515.76</v>
      </c>
    </row>
    <row r="1520" customFormat="false" ht="15" hidden="false" customHeight="false" outlineLevel="0" collapsed="false">
      <c r="BU1520" s="18" t="n">
        <v>27765</v>
      </c>
      <c r="BV1520" s="0" t="n">
        <v>93.53</v>
      </c>
      <c r="BW1520" s="18" t="n">
        <v>28250</v>
      </c>
      <c r="BX1520" s="0" t="n">
        <v>107.88</v>
      </c>
      <c r="BY1520" s="18" t="n">
        <v>36595</v>
      </c>
      <c r="BZ1520" s="0" t="n">
        <v>5048.62</v>
      </c>
      <c r="CC1520" s="18" t="n">
        <v>29508</v>
      </c>
      <c r="CD1520" s="0" t="n">
        <v>668.5</v>
      </c>
      <c r="CE1520" s="18" t="n">
        <v>32650</v>
      </c>
      <c r="CF1520" s="0" t="n">
        <v>20.93</v>
      </c>
      <c r="CG1520" s="18" t="n">
        <v>43188</v>
      </c>
      <c r="CH1520" s="0" t="n">
        <v>60.89</v>
      </c>
      <c r="CI1520" s="18" t="n">
        <v>33716</v>
      </c>
      <c r="CJ1520" s="0" t="n">
        <v>2219</v>
      </c>
      <c r="CK1520" s="18" t="n">
        <v>31047</v>
      </c>
      <c r="CL1520" s="0" t="n">
        <v>100.783</v>
      </c>
      <c r="CM1520" s="18" t="n">
        <v>42579</v>
      </c>
      <c r="CN1520" s="0" t="n">
        <v>820</v>
      </c>
      <c r="CO1520" s="18" t="n">
        <v>44939</v>
      </c>
      <c r="CP1520" s="0" t="n">
        <v>1510.1</v>
      </c>
    </row>
    <row r="1521" customFormat="false" ht="15" hidden="false" customHeight="false" outlineLevel="0" collapsed="false">
      <c r="BU1521" s="18" t="n">
        <v>27766</v>
      </c>
      <c r="BV1521" s="0" t="n">
        <v>93.95</v>
      </c>
      <c r="BW1521" s="18" t="n">
        <v>28251</v>
      </c>
      <c r="BX1521" s="0" t="n">
        <v>107.53</v>
      </c>
      <c r="BY1521" s="18" t="n">
        <v>36602</v>
      </c>
      <c r="BZ1521" s="0" t="n">
        <v>4798.13</v>
      </c>
      <c r="CC1521" s="18" t="n">
        <v>29509</v>
      </c>
      <c r="CD1521" s="0" t="n">
        <v>678</v>
      </c>
      <c r="CE1521" s="18" t="n">
        <v>32651</v>
      </c>
      <c r="CF1521" s="0" t="n">
        <v>19.04</v>
      </c>
      <c r="CG1521" s="18" t="n">
        <v>43189</v>
      </c>
      <c r="CH1521" s="0" t="n">
        <v>61.49</v>
      </c>
      <c r="CI1521" s="18" t="n">
        <v>33717</v>
      </c>
      <c r="CJ1521" s="0" t="n">
        <v>2225</v>
      </c>
      <c r="CK1521" s="18" t="n">
        <v>31049</v>
      </c>
      <c r="CL1521" s="0" t="n">
        <v>100.497</v>
      </c>
      <c r="CM1521" s="18" t="n">
        <v>42580</v>
      </c>
      <c r="CN1521" s="0" t="n">
        <v>822.09</v>
      </c>
      <c r="CO1521" s="18" t="n">
        <v>44943</v>
      </c>
      <c r="CP1521" s="0" t="n">
        <v>1677.26</v>
      </c>
    </row>
    <row r="1522" customFormat="false" ht="15" hidden="false" customHeight="false" outlineLevel="0" collapsed="false">
      <c r="BU1522" s="18" t="n">
        <v>27767</v>
      </c>
      <c r="BV1522" s="0" t="n">
        <v>94.58</v>
      </c>
      <c r="BW1522" s="18" t="n">
        <v>28254</v>
      </c>
      <c r="BX1522" s="0" t="n">
        <v>107.17</v>
      </c>
      <c r="BY1522" s="18" t="n">
        <v>36609</v>
      </c>
      <c r="BZ1522" s="0" t="n">
        <v>4963.03</v>
      </c>
      <c r="CC1522" s="18" t="n">
        <v>29510</v>
      </c>
      <c r="CD1522" s="0" t="n">
        <v>674</v>
      </c>
      <c r="CE1522" s="18" t="n">
        <v>32652</v>
      </c>
      <c r="CF1522" s="0" t="n">
        <v>19.66</v>
      </c>
      <c r="CG1522" s="18" t="n">
        <v>43192</v>
      </c>
      <c r="CH1522" s="0" t="n">
        <v>62.16</v>
      </c>
      <c r="CI1522" s="18" t="n">
        <v>33718</v>
      </c>
      <c r="CJ1522" s="0" t="n">
        <v>2231</v>
      </c>
      <c r="CK1522" s="18" t="n">
        <v>31050</v>
      </c>
      <c r="CL1522" s="0" t="n">
        <v>100.557</v>
      </c>
      <c r="CM1522" s="18" t="n">
        <v>42583</v>
      </c>
      <c r="CN1522" s="0" t="n">
        <v>770.95</v>
      </c>
      <c r="CO1522" s="18" t="n">
        <v>44944</v>
      </c>
      <c r="CP1522" s="0" t="n">
        <v>1610.98</v>
      </c>
    </row>
    <row r="1523" customFormat="false" ht="15" hidden="false" customHeight="false" outlineLevel="0" collapsed="false">
      <c r="BU1523" s="18" t="n">
        <v>27768</v>
      </c>
      <c r="BV1523" s="0" t="n">
        <v>94.95</v>
      </c>
      <c r="BW1523" s="18" t="n">
        <v>28255</v>
      </c>
      <c r="BX1523" s="0" t="n">
        <v>107.3</v>
      </c>
      <c r="BY1523" s="18" t="n">
        <v>36616</v>
      </c>
      <c r="BZ1523" s="0" t="n">
        <v>4572.83</v>
      </c>
      <c r="CC1523" s="18" t="n">
        <v>29511</v>
      </c>
      <c r="CD1523" s="0" t="n">
        <v>670.5</v>
      </c>
      <c r="CE1523" s="18" t="n">
        <v>32653</v>
      </c>
      <c r="CF1523" s="0" t="n">
        <v>19.48</v>
      </c>
      <c r="CG1523" s="18" t="n">
        <v>43193</v>
      </c>
      <c r="CH1523" s="0" t="n">
        <v>62.16</v>
      </c>
      <c r="CI1523" s="18" t="n">
        <v>33721</v>
      </c>
      <c r="CJ1523" s="0" t="n">
        <v>2230</v>
      </c>
      <c r="CK1523" s="18" t="n">
        <v>31051</v>
      </c>
      <c r="CL1523" s="0" t="n">
        <v>100.533</v>
      </c>
      <c r="CM1523" s="18" t="n">
        <v>42584</v>
      </c>
      <c r="CN1523" s="0" t="n">
        <v>710.74</v>
      </c>
      <c r="CO1523" s="18" t="n">
        <v>44945</v>
      </c>
      <c r="CP1523" s="0" t="n">
        <v>1648.99</v>
      </c>
    </row>
    <row r="1524" customFormat="false" ht="15" hidden="false" customHeight="false" outlineLevel="0" collapsed="false">
      <c r="BU1524" s="18" t="n">
        <v>27771</v>
      </c>
      <c r="BV1524" s="0" t="n">
        <v>96.33</v>
      </c>
      <c r="BW1524" s="18" t="n">
        <v>28256</v>
      </c>
      <c r="BX1524" s="0" t="n">
        <v>106.72</v>
      </c>
      <c r="BY1524" s="18" t="n">
        <v>36623</v>
      </c>
      <c r="BZ1524" s="0" t="n">
        <v>4446.45</v>
      </c>
      <c r="CC1524" s="18" t="n">
        <v>29514</v>
      </c>
      <c r="CD1524" s="0" t="n">
        <v>657</v>
      </c>
      <c r="CE1524" s="18" t="n">
        <v>32654</v>
      </c>
      <c r="CF1524" s="0" t="n">
        <v>19.52</v>
      </c>
      <c r="CG1524" s="18" t="n">
        <v>43194</v>
      </c>
      <c r="CH1524" s="0" t="n">
        <v>60.73</v>
      </c>
      <c r="CI1524" s="18" t="n">
        <v>33722</v>
      </c>
      <c r="CJ1524" s="0" t="n">
        <v>2225</v>
      </c>
      <c r="CK1524" s="18" t="n">
        <v>31054</v>
      </c>
      <c r="CL1524" s="0" t="n">
        <v>100.839</v>
      </c>
      <c r="CM1524" s="18" t="n">
        <v>42585</v>
      </c>
      <c r="CN1524" s="0" t="n">
        <v>711.2</v>
      </c>
      <c r="CO1524" s="18" t="n">
        <v>44946</v>
      </c>
      <c r="CP1524" s="0" t="n">
        <v>1735.23</v>
      </c>
    </row>
    <row r="1525" customFormat="false" ht="15" hidden="false" customHeight="false" outlineLevel="0" collapsed="false">
      <c r="BU1525" s="18" t="n">
        <v>27772</v>
      </c>
      <c r="BV1525" s="0" t="n">
        <v>95.57</v>
      </c>
      <c r="BW1525" s="18" t="n">
        <v>28257</v>
      </c>
      <c r="BX1525" s="0" t="n">
        <v>106.67</v>
      </c>
      <c r="BY1525" s="18" t="n">
        <v>36630</v>
      </c>
      <c r="BZ1525" s="0" t="n">
        <v>3321.29</v>
      </c>
      <c r="CC1525" s="18" t="n">
        <v>29515</v>
      </c>
      <c r="CD1525" s="0" t="n">
        <v>652.5</v>
      </c>
      <c r="CE1525" s="18" t="n">
        <v>32658</v>
      </c>
      <c r="CF1525" s="0" t="n">
        <v>19.95</v>
      </c>
      <c r="CG1525" s="18" t="n">
        <v>43198</v>
      </c>
      <c r="CH1525" s="0" t="n">
        <v>61.18</v>
      </c>
      <c r="CI1525" s="18" t="n">
        <v>33723</v>
      </c>
      <c r="CJ1525" s="0" t="n">
        <v>2229</v>
      </c>
      <c r="CK1525" s="18" t="n">
        <v>31055</v>
      </c>
      <c r="CL1525" s="0" t="n">
        <v>101.048</v>
      </c>
      <c r="CM1525" s="18" t="n">
        <v>42586</v>
      </c>
      <c r="CN1525" s="0" t="n">
        <v>716.95</v>
      </c>
      <c r="CO1525" s="18" t="n">
        <v>44949</v>
      </c>
      <c r="CP1525" s="0" t="n">
        <v>1726.32</v>
      </c>
    </row>
    <row r="1526" customFormat="false" ht="15" hidden="false" customHeight="false" outlineLevel="0" collapsed="false">
      <c r="BU1526" s="18" t="n">
        <v>27773</v>
      </c>
      <c r="BV1526" s="0" t="n">
        <v>97.13</v>
      </c>
      <c r="BW1526" s="18" t="n">
        <v>28258</v>
      </c>
      <c r="BX1526" s="0" t="n">
        <v>106.95</v>
      </c>
      <c r="BY1526" s="18" t="n">
        <v>36637</v>
      </c>
      <c r="BZ1526" s="0" t="n">
        <v>3643.88</v>
      </c>
      <c r="CC1526" s="18" t="n">
        <v>29516</v>
      </c>
      <c r="CD1526" s="0" t="n">
        <v>660</v>
      </c>
      <c r="CE1526" s="18" t="n">
        <v>32659</v>
      </c>
      <c r="CF1526" s="0" t="n">
        <v>19.9</v>
      </c>
      <c r="CG1526" s="18" t="n">
        <v>43199</v>
      </c>
      <c r="CH1526" s="0" t="n">
        <v>61.13</v>
      </c>
      <c r="CI1526" s="18" t="n">
        <v>33724</v>
      </c>
      <c r="CJ1526" s="0" t="n">
        <v>2221</v>
      </c>
      <c r="CK1526" s="18" t="n">
        <v>31056</v>
      </c>
      <c r="CL1526" s="0" t="n">
        <v>101.628</v>
      </c>
      <c r="CM1526" s="18" t="n">
        <v>42587</v>
      </c>
      <c r="CN1526" s="0" t="n">
        <v>721.54</v>
      </c>
      <c r="CO1526" s="18" t="n">
        <v>44950</v>
      </c>
      <c r="CP1526" s="0" t="n">
        <v>1709.75</v>
      </c>
    </row>
    <row r="1527" customFormat="false" ht="15" hidden="false" customHeight="false" outlineLevel="0" collapsed="false">
      <c r="BU1527" s="18" t="n">
        <v>27774</v>
      </c>
      <c r="BV1527" s="0" t="n">
        <v>96.61</v>
      </c>
      <c r="BW1527" s="18" t="n">
        <v>28261</v>
      </c>
      <c r="BX1527" s="0" t="n">
        <v>107.13</v>
      </c>
      <c r="BY1527" s="18" t="n">
        <v>36644</v>
      </c>
      <c r="BZ1527" s="0" t="n">
        <v>3860.66</v>
      </c>
      <c r="CC1527" s="18" t="n">
        <v>29517</v>
      </c>
      <c r="CD1527" s="0" t="n">
        <v>634.5</v>
      </c>
      <c r="CE1527" s="18" t="n">
        <v>32660</v>
      </c>
      <c r="CF1527" s="0" t="n">
        <v>19.81</v>
      </c>
      <c r="CG1527" s="18" t="n">
        <v>43200</v>
      </c>
      <c r="CH1527" s="0" t="n">
        <v>62.16</v>
      </c>
      <c r="CI1527" s="18" t="n">
        <v>33725</v>
      </c>
      <c r="CJ1527" s="0" t="n">
        <v>2223</v>
      </c>
      <c r="CK1527" s="18" t="n">
        <v>31057</v>
      </c>
      <c r="CL1527" s="0" t="n">
        <v>102.899</v>
      </c>
      <c r="CM1527" s="18" t="n">
        <v>42590</v>
      </c>
      <c r="CN1527" s="0" t="n">
        <v>741.98</v>
      </c>
      <c r="CO1527" s="18" t="n">
        <v>44951</v>
      </c>
      <c r="CP1527" s="0" t="n">
        <v>1672.07</v>
      </c>
    </row>
    <row r="1528" customFormat="false" ht="15" hidden="false" customHeight="false" outlineLevel="0" collapsed="false">
      <c r="BU1528" s="18" t="n">
        <v>27775</v>
      </c>
      <c r="BV1528" s="0" t="n">
        <v>97</v>
      </c>
      <c r="BW1528" s="18" t="n">
        <v>28262</v>
      </c>
      <c r="BX1528" s="0" t="n">
        <v>107.26</v>
      </c>
      <c r="BY1528" s="18" t="n">
        <v>36651</v>
      </c>
      <c r="BZ1528" s="0" t="n">
        <v>3816.82</v>
      </c>
      <c r="CC1528" s="18" t="n">
        <v>29518</v>
      </c>
      <c r="CD1528" s="0" t="n">
        <v>633</v>
      </c>
      <c r="CE1528" s="18" t="n">
        <v>32661</v>
      </c>
      <c r="CF1528" s="0" t="n">
        <v>20.14</v>
      </c>
      <c r="CG1528" s="18" t="n">
        <v>43201</v>
      </c>
      <c r="CH1528" s="0" t="n">
        <v>62.11</v>
      </c>
      <c r="CI1528" s="18" t="n">
        <v>33728</v>
      </c>
      <c r="CJ1528" s="0" t="n">
        <v>2214</v>
      </c>
      <c r="CK1528" s="18" t="n">
        <v>31058</v>
      </c>
      <c r="CL1528" s="0" t="n">
        <v>103.366</v>
      </c>
      <c r="CM1528" s="18" t="n">
        <v>42591</v>
      </c>
      <c r="CN1528" s="0" t="n">
        <v>732.54</v>
      </c>
      <c r="CO1528" s="18" t="n">
        <v>44952</v>
      </c>
      <c r="CP1528" s="0" t="n">
        <v>1702.64</v>
      </c>
    </row>
    <row r="1529" customFormat="false" ht="15" hidden="false" customHeight="false" outlineLevel="0" collapsed="false">
      <c r="BU1529" s="18" t="n">
        <v>27778</v>
      </c>
      <c r="BV1529" s="0" t="n">
        <v>98.32</v>
      </c>
      <c r="BW1529" s="18" t="n">
        <v>28263</v>
      </c>
      <c r="BX1529" s="0" t="n">
        <v>107.87</v>
      </c>
      <c r="BY1529" s="18" t="n">
        <v>36658</v>
      </c>
      <c r="BZ1529" s="0" t="n">
        <v>3529.06</v>
      </c>
      <c r="CC1529" s="18" t="n">
        <v>29521</v>
      </c>
      <c r="CD1529" s="0" t="n">
        <v>637.25</v>
      </c>
      <c r="CE1529" s="18" t="n">
        <v>32664</v>
      </c>
      <c r="CF1529" s="0" t="n">
        <v>20.52</v>
      </c>
      <c r="CG1529" s="18" t="n">
        <v>43202</v>
      </c>
      <c r="CH1529" s="0" t="n">
        <v>61.7</v>
      </c>
      <c r="CI1529" s="18" t="n">
        <v>33729</v>
      </c>
      <c r="CJ1529" s="0" t="n">
        <v>2225</v>
      </c>
      <c r="CK1529" s="18" t="n">
        <v>31061</v>
      </c>
      <c r="CL1529" s="0" t="n">
        <v>104.979</v>
      </c>
      <c r="CM1529" s="18" t="n">
        <v>42592</v>
      </c>
      <c r="CN1529" s="0" t="n">
        <v>744.18</v>
      </c>
      <c r="CO1529" s="18" t="n">
        <v>44953</v>
      </c>
      <c r="CP1529" s="0" t="n">
        <v>1694.94</v>
      </c>
    </row>
    <row r="1530" customFormat="false" ht="15" hidden="false" customHeight="false" outlineLevel="0" collapsed="false">
      <c r="BU1530" s="18" t="n">
        <v>27779</v>
      </c>
      <c r="BV1530" s="0" t="n">
        <v>98.86</v>
      </c>
      <c r="BW1530" s="18" t="n">
        <v>28264</v>
      </c>
      <c r="BX1530" s="0" t="n">
        <v>107.51</v>
      </c>
      <c r="BY1530" s="18" t="n">
        <v>36665</v>
      </c>
      <c r="BZ1530" s="0" t="n">
        <v>3390.4</v>
      </c>
      <c r="CC1530" s="18" t="n">
        <v>29522</v>
      </c>
      <c r="CD1530" s="0" t="n">
        <v>631.75</v>
      </c>
      <c r="CE1530" s="18" t="n">
        <v>32665</v>
      </c>
      <c r="CF1530" s="0" t="n">
        <v>20.46</v>
      </c>
      <c r="CG1530" s="18" t="n">
        <v>43203</v>
      </c>
      <c r="CH1530" s="0" t="n">
        <v>62.45</v>
      </c>
      <c r="CI1530" s="18" t="n">
        <v>33730</v>
      </c>
      <c r="CJ1530" s="0" t="n">
        <v>2226</v>
      </c>
      <c r="CK1530" s="18" t="n">
        <v>31062</v>
      </c>
      <c r="CL1530" s="0" t="n">
        <v>105.732</v>
      </c>
      <c r="CM1530" s="18" t="n">
        <v>42593</v>
      </c>
      <c r="CN1530" s="0" t="n">
        <v>737.15</v>
      </c>
      <c r="CO1530" s="18" t="n">
        <v>44956</v>
      </c>
      <c r="CP1530" s="0" t="n">
        <v>1643.07</v>
      </c>
    </row>
    <row r="1531" customFormat="false" ht="15" hidden="false" customHeight="false" outlineLevel="0" collapsed="false">
      <c r="BU1531" s="18" t="n">
        <v>27780</v>
      </c>
      <c r="BV1531" s="0" t="n">
        <v>98.24</v>
      </c>
      <c r="BW1531" s="18" t="n">
        <v>28265</v>
      </c>
      <c r="BX1531" s="0" t="n">
        <v>107.08</v>
      </c>
      <c r="BY1531" s="18" t="n">
        <v>36672</v>
      </c>
      <c r="BZ1531" s="0" t="n">
        <v>3205.11</v>
      </c>
      <c r="CC1531" s="18" t="n">
        <v>29523</v>
      </c>
      <c r="CD1531" s="0" t="n">
        <v>644</v>
      </c>
      <c r="CE1531" s="18" t="n">
        <v>32666</v>
      </c>
      <c r="CF1531" s="0" t="n">
        <v>19.67</v>
      </c>
      <c r="CG1531" s="18" t="n">
        <v>43206</v>
      </c>
      <c r="CH1531" s="0" t="n">
        <v>61.42</v>
      </c>
      <c r="CI1531" s="18" t="n">
        <v>33731</v>
      </c>
      <c r="CJ1531" s="0" t="n">
        <v>2235</v>
      </c>
      <c r="CK1531" s="18" t="n">
        <v>31063</v>
      </c>
      <c r="CL1531" s="0" t="n">
        <v>106.573</v>
      </c>
      <c r="CM1531" s="18" t="n">
        <v>42594</v>
      </c>
      <c r="CN1531" s="0" t="n">
        <v>733.08</v>
      </c>
      <c r="CO1531" s="18" t="n">
        <v>44957</v>
      </c>
      <c r="CP1531" s="0" t="n">
        <v>1681.96</v>
      </c>
    </row>
    <row r="1532" customFormat="false" ht="15" hidden="false" customHeight="false" outlineLevel="0" collapsed="false">
      <c r="BU1532" s="18" t="n">
        <v>27781</v>
      </c>
      <c r="BV1532" s="0" t="n">
        <v>98.04</v>
      </c>
      <c r="BW1532" s="18" t="n">
        <v>28268</v>
      </c>
      <c r="BX1532" s="0" t="n">
        <v>106.09</v>
      </c>
      <c r="BY1532" s="18" t="n">
        <v>36679</v>
      </c>
      <c r="BZ1532" s="0" t="n">
        <v>3813.38</v>
      </c>
      <c r="CC1532" s="18" t="n">
        <v>29524</v>
      </c>
      <c r="CD1532" s="0" t="n">
        <v>642.5</v>
      </c>
      <c r="CE1532" s="18" t="n">
        <v>32667</v>
      </c>
      <c r="CF1532" s="0" t="n">
        <v>20</v>
      </c>
      <c r="CG1532" s="18" t="n">
        <v>43207</v>
      </c>
      <c r="CH1532" s="0" t="n">
        <v>61.28</v>
      </c>
      <c r="CI1532" s="18" t="n">
        <v>33732</v>
      </c>
      <c r="CJ1532" s="0" t="n">
        <v>2238</v>
      </c>
      <c r="CK1532" s="18" t="n">
        <v>31064</v>
      </c>
      <c r="CL1532" s="0" t="n">
        <v>107.035</v>
      </c>
      <c r="CM1532" s="18" t="n">
        <v>42597</v>
      </c>
      <c r="CN1532" s="0" t="n">
        <v>710.29</v>
      </c>
      <c r="CO1532" s="18" t="n">
        <v>44958</v>
      </c>
      <c r="CP1532" s="0" t="n">
        <v>1728.04</v>
      </c>
    </row>
    <row r="1533" customFormat="false" ht="15" hidden="false" customHeight="false" outlineLevel="0" collapsed="false">
      <c r="BU1533" s="18" t="n">
        <v>27782</v>
      </c>
      <c r="BV1533" s="0" t="n">
        <v>99.21</v>
      </c>
      <c r="BW1533" s="18" t="n">
        <v>28269</v>
      </c>
      <c r="BX1533" s="0" t="n">
        <v>105.87</v>
      </c>
      <c r="BY1533" s="18" t="n">
        <v>36686</v>
      </c>
      <c r="BZ1533" s="0" t="n">
        <v>3874.84</v>
      </c>
      <c r="CC1533" s="18" t="n">
        <v>29525</v>
      </c>
      <c r="CD1533" s="0" t="n">
        <v>629</v>
      </c>
      <c r="CE1533" s="18" t="n">
        <v>32668</v>
      </c>
      <c r="CF1533" s="0" t="n">
        <v>19.88</v>
      </c>
      <c r="CG1533" s="18" t="n">
        <v>43208</v>
      </c>
      <c r="CH1533" s="0" t="n">
        <v>61.68</v>
      </c>
      <c r="CI1533" s="18" t="n">
        <v>33735</v>
      </c>
      <c r="CJ1533" s="0" t="n">
        <v>2233.1</v>
      </c>
      <c r="CK1533" s="18" t="n">
        <v>31065</v>
      </c>
      <c r="CL1533" s="0" t="n">
        <v>107.711</v>
      </c>
      <c r="CM1533" s="18" t="n">
        <v>42598</v>
      </c>
      <c r="CN1533" s="0" t="n">
        <v>724.45</v>
      </c>
      <c r="CO1533" s="18" t="n">
        <v>44959</v>
      </c>
      <c r="CP1533" s="0" t="n">
        <v>1776.15</v>
      </c>
    </row>
    <row r="1534" customFormat="false" ht="15" hidden="false" customHeight="false" outlineLevel="0" collapsed="false">
      <c r="BU1534" s="18" t="n">
        <v>27785</v>
      </c>
      <c r="BV1534" s="0" t="n">
        <v>99.68</v>
      </c>
      <c r="BW1534" s="18" t="n">
        <v>28270</v>
      </c>
      <c r="BX1534" s="0" t="n">
        <v>105.35</v>
      </c>
      <c r="BY1534" s="18" t="n">
        <v>36693</v>
      </c>
      <c r="BZ1534" s="0" t="n">
        <v>3860.56</v>
      </c>
      <c r="CC1534" s="18" t="n">
        <v>29528</v>
      </c>
      <c r="CD1534" s="0" t="n">
        <v>640.5</v>
      </c>
      <c r="CE1534" s="18" t="n">
        <v>32671</v>
      </c>
      <c r="CF1534" s="0" t="n">
        <v>19.26</v>
      </c>
      <c r="CG1534" s="18" t="n">
        <v>43209</v>
      </c>
      <c r="CH1534" s="0" t="n">
        <v>64.26</v>
      </c>
      <c r="CI1534" s="18" t="n">
        <v>33736</v>
      </c>
      <c r="CJ1534" s="0" t="n">
        <v>2245</v>
      </c>
      <c r="CK1534" s="18" t="n">
        <v>31068</v>
      </c>
      <c r="CL1534" s="0" t="n">
        <v>109.305</v>
      </c>
      <c r="CM1534" s="18" t="n">
        <v>42599</v>
      </c>
      <c r="CN1534" s="0" t="n">
        <v>716.54</v>
      </c>
      <c r="CO1534" s="18" t="n">
        <v>44960</v>
      </c>
      <c r="CP1534" s="0" t="n">
        <v>1753.91</v>
      </c>
    </row>
    <row r="1535" customFormat="false" ht="15" hidden="false" customHeight="false" outlineLevel="0" collapsed="false">
      <c r="BU1535" s="18" t="n">
        <v>27786</v>
      </c>
      <c r="BV1535" s="0" t="n">
        <v>99.07</v>
      </c>
      <c r="BW1535" s="18" t="n">
        <v>28271</v>
      </c>
      <c r="BX1535" s="0" t="n">
        <v>105.37</v>
      </c>
      <c r="BY1535" s="18" t="n">
        <v>36700</v>
      </c>
      <c r="BZ1535" s="0" t="n">
        <v>3845.34</v>
      </c>
      <c r="CC1535" s="18" t="n">
        <v>29529</v>
      </c>
      <c r="CD1535" s="0" t="n">
        <v>646</v>
      </c>
      <c r="CE1535" s="18" t="n">
        <v>32672</v>
      </c>
      <c r="CF1535" s="0" t="n">
        <v>19.34</v>
      </c>
      <c r="CG1535" s="18" t="n">
        <v>43210</v>
      </c>
      <c r="CH1535" s="0" t="n">
        <v>64.3</v>
      </c>
      <c r="CI1535" s="18" t="n">
        <v>33737</v>
      </c>
      <c r="CJ1535" s="0" t="n">
        <v>2238</v>
      </c>
      <c r="CK1535" s="18" t="n">
        <v>31069</v>
      </c>
      <c r="CL1535" s="0" t="n">
        <v>109.776</v>
      </c>
      <c r="CM1535" s="18" t="n">
        <v>42600</v>
      </c>
      <c r="CN1535" s="0" t="n">
        <v>717.8</v>
      </c>
      <c r="CO1535" s="18" t="n">
        <v>44963</v>
      </c>
      <c r="CP1535" s="0" t="n">
        <v>1743.21</v>
      </c>
    </row>
    <row r="1536" customFormat="false" ht="15" hidden="false" customHeight="false" outlineLevel="0" collapsed="false">
      <c r="BU1536" s="18" t="n">
        <v>27787</v>
      </c>
      <c r="BV1536" s="0" t="n">
        <v>98.53</v>
      </c>
      <c r="BW1536" s="18" t="n">
        <v>28272</v>
      </c>
      <c r="BX1536" s="0" t="n">
        <v>104.85</v>
      </c>
      <c r="BY1536" s="18" t="n">
        <v>36707</v>
      </c>
      <c r="BZ1536" s="0" t="n">
        <v>3966.11</v>
      </c>
      <c r="CC1536" s="18" t="n">
        <v>29530</v>
      </c>
      <c r="CD1536" s="0" t="n">
        <v>652</v>
      </c>
      <c r="CE1536" s="18" t="n">
        <v>32673</v>
      </c>
      <c r="CF1536" s="0" t="n">
        <v>20.23</v>
      </c>
      <c r="CG1536" s="18" t="n">
        <v>43213</v>
      </c>
      <c r="CH1536" s="0" t="n">
        <v>64.72</v>
      </c>
      <c r="CI1536" s="18" t="n">
        <v>33738</v>
      </c>
      <c r="CJ1536" s="0" t="n">
        <v>2236</v>
      </c>
      <c r="CK1536" s="18" t="n">
        <v>31070</v>
      </c>
      <c r="CL1536" s="0" t="n">
        <v>110.717</v>
      </c>
      <c r="CM1536" s="18" t="n">
        <v>42601</v>
      </c>
      <c r="CN1536" s="0" t="n">
        <v>719.25</v>
      </c>
      <c r="CO1536" s="18" t="n">
        <v>44964</v>
      </c>
      <c r="CP1536" s="0" t="n">
        <v>1763.99</v>
      </c>
    </row>
    <row r="1537" customFormat="false" ht="15" hidden="false" customHeight="false" outlineLevel="0" collapsed="false">
      <c r="BU1537" s="18" t="n">
        <v>27788</v>
      </c>
      <c r="BV1537" s="0" t="n">
        <v>100.11</v>
      </c>
      <c r="BW1537" s="18" t="n">
        <v>28275</v>
      </c>
      <c r="BX1537" s="0" t="n">
        <v>104.77</v>
      </c>
      <c r="BY1537" s="18" t="n">
        <v>36714</v>
      </c>
      <c r="BZ1537" s="0" t="n">
        <v>4023.2</v>
      </c>
      <c r="CC1537" s="18" t="n">
        <v>29531</v>
      </c>
      <c r="CD1537" s="0" t="n">
        <v>632</v>
      </c>
      <c r="CE1537" s="18" t="n">
        <v>32674</v>
      </c>
      <c r="CF1537" s="0" t="n">
        <v>20.57</v>
      </c>
      <c r="CG1537" s="18" t="n">
        <v>43214</v>
      </c>
      <c r="CH1537" s="0" t="n">
        <v>65.07</v>
      </c>
      <c r="CI1537" s="18" t="n">
        <v>33739</v>
      </c>
      <c r="CJ1537" s="0" t="n">
        <v>2235</v>
      </c>
      <c r="CK1537" s="18" t="n">
        <v>31071</v>
      </c>
      <c r="CL1537" s="0" t="n">
        <v>111.075</v>
      </c>
      <c r="CM1537" s="18" t="n">
        <v>42604</v>
      </c>
      <c r="CN1537" s="0" t="n">
        <v>732.45</v>
      </c>
      <c r="CO1537" s="18" t="n">
        <v>44965</v>
      </c>
      <c r="CP1537" s="0" t="n">
        <v>1740.98</v>
      </c>
    </row>
    <row r="1538" customFormat="false" ht="15" hidden="false" customHeight="false" outlineLevel="0" collapsed="false">
      <c r="BU1538" s="18" t="n">
        <v>27789</v>
      </c>
      <c r="BV1538" s="0" t="n">
        <v>100.86</v>
      </c>
      <c r="BW1538" s="18" t="n">
        <v>28276</v>
      </c>
      <c r="BX1538" s="0" t="n">
        <v>104.73</v>
      </c>
      <c r="BY1538" s="18" t="n">
        <v>36721</v>
      </c>
      <c r="BZ1538" s="0" t="n">
        <v>4246.18</v>
      </c>
      <c r="CC1538" s="18" t="n">
        <v>29532</v>
      </c>
      <c r="CD1538" s="0" t="n">
        <v>596</v>
      </c>
      <c r="CE1538" s="18" t="n">
        <v>32675</v>
      </c>
      <c r="CF1538" s="0" t="n">
        <v>19.95</v>
      </c>
      <c r="CG1538" s="18" t="n">
        <v>43215</v>
      </c>
      <c r="CH1538" s="0" t="n">
        <v>64.39</v>
      </c>
      <c r="CI1538" s="18" t="n">
        <v>33742</v>
      </c>
      <c r="CJ1538" s="0" t="n">
        <v>2228</v>
      </c>
      <c r="CK1538" s="18" t="n">
        <v>31072</v>
      </c>
      <c r="CL1538" s="0" t="n">
        <v>111.562</v>
      </c>
      <c r="CM1538" s="18" t="n">
        <v>42605</v>
      </c>
      <c r="CN1538" s="0" t="n">
        <v>726.18</v>
      </c>
      <c r="CO1538" s="18" t="n">
        <v>44966</v>
      </c>
      <c r="CP1538" s="0" t="n">
        <v>1670.71</v>
      </c>
    </row>
    <row r="1539" customFormat="false" ht="15" hidden="false" customHeight="false" outlineLevel="0" collapsed="false">
      <c r="BU1539" s="18" t="n">
        <v>27792</v>
      </c>
      <c r="BV1539" s="0" t="n">
        <v>100.87</v>
      </c>
      <c r="BW1539" s="18" t="n">
        <v>28277</v>
      </c>
      <c r="BX1539" s="0" t="n">
        <v>105.23</v>
      </c>
      <c r="BY1539" s="18" t="n">
        <v>36728</v>
      </c>
      <c r="BZ1539" s="0" t="n">
        <v>4094.45</v>
      </c>
      <c r="CC1539" s="18" t="n">
        <v>29535</v>
      </c>
      <c r="CD1539" s="0" t="n">
        <v>612.5</v>
      </c>
      <c r="CE1539" s="18" t="n">
        <v>32678</v>
      </c>
      <c r="CF1539" s="0" t="n">
        <v>20.86</v>
      </c>
      <c r="CG1539" s="18" t="n">
        <v>43216</v>
      </c>
      <c r="CH1539" s="0" t="n">
        <v>63.72</v>
      </c>
      <c r="CI1539" s="18" t="n">
        <v>33743</v>
      </c>
      <c r="CJ1539" s="0" t="n">
        <v>2234</v>
      </c>
      <c r="CK1539" s="18" t="n">
        <v>31075</v>
      </c>
      <c r="CL1539" s="0" t="n">
        <v>112.206</v>
      </c>
      <c r="CM1539" s="18" t="n">
        <v>42606</v>
      </c>
      <c r="CN1539" s="0" t="n">
        <v>723.9</v>
      </c>
      <c r="CO1539" s="18" t="n">
        <v>44967</v>
      </c>
      <c r="CP1539" s="0" t="n">
        <v>1620.07</v>
      </c>
    </row>
    <row r="1540" customFormat="false" ht="15" hidden="false" customHeight="false" outlineLevel="0" collapsed="false">
      <c r="BU1540" s="18" t="n">
        <v>27793</v>
      </c>
      <c r="BV1540" s="0" t="n">
        <v>101.18</v>
      </c>
      <c r="BW1540" s="18" t="n">
        <v>28278</v>
      </c>
      <c r="BX1540" s="0" t="n">
        <v>105.11</v>
      </c>
      <c r="BY1540" s="18" t="n">
        <v>36735</v>
      </c>
      <c r="BZ1540" s="0" t="n">
        <v>3663</v>
      </c>
      <c r="CC1540" s="18" t="n">
        <v>29536</v>
      </c>
      <c r="CD1540" s="0" t="n">
        <v>598.5</v>
      </c>
      <c r="CE1540" s="18" t="n">
        <v>32679</v>
      </c>
      <c r="CF1540" s="0" t="n">
        <v>19.53</v>
      </c>
      <c r="CG1540" s="18" t="n">
        <v>43217</v>
      </c>
      <c r="CH1540" s="0" t="n">
        <v>63.32</v>
      </c>
      <c r="CI1540" s="18" t="n">
        <v>33744</v>
      </c>
      <c r="CJ1540" s="0" t="n">
        <v>2241</v>
      </c>
      <c r="CK1540" s="18" t="n">
        <v>31076</v>
      </c>
      <c r="CL1540" s="0" t="n">
        <v>112.814</v>
      </c>
      <c r="CM1540" s="18" t="n">
        <v>42607</v>
      </c>
      <c r="CN1540" s="0" t="n">
        <v>719.64</v>
      </c>
      <c r="CO1540" s="18" t="n">
        <v>44970</v>
      </c>
      <c r="CP1540" s="0" t="n">
        <v>1576.57</v>
      </c>
    </row>
    <row r="1541" customFormat="false" ht="15" hidden="false" customHeight="false" outlineLevel="0" collapsed="false">
      <c r="BU1541" s="18" t="n">
        <v>27794</v>
      </c>
      <c r="BV1541" s="0" t="n">
        <v>101.91</v>
      </c>
      <c r="BW1541" s="18" t="n">
        <v>28279</v>
      </c>
      <c r="BX1541" s="0" t="n">
        <v>105.79</v>
      </c>
      <c r="BY1541" s="18" t="n">
        <v>36742</v>
      </c>
      <c r="BZ1541" s="0" t="n">
        <v>3787.36</v>
      </c>
      <c r="CC1541" s="18" t="n">
        <v>29537</v>
      </c>
      <c r="CD1541" s="0" t="n">
        <v>619.5</v>
      </c>
      <c r="CE1541" s="18" t="n">
        <v>32680</v>
      </c>
      <c r="CF1541" s="0" t="n">
        <v>19.31</v>
      </c>
      <c r="CG1541" s="18" t="n">
        <v>43218</v>
      </c>
      <c r="CH1541" s="0" t="n">
        <v>63.7</v>
      </c>
      <c r="CI1541" s="18" t="n">
        <v>33745</v>
      </c>
      <c r="CJ1541" s="0" t="n">
        <v>2238</v>
      </c>
      <c r="CK1541" s="18" t="n">
        <v>31077</v>
      </c>
      <c r="CL1541" s="0" t="n">
        <v>113.659</v>
      </c>
      <c r="CM1541" s="18" t="n">
        <v>42608</v>
      </c>
      <c r="CN1541" s="0" t="n">
        <v>722.3</v>
      </c>
      <c r="CO1541" s="18" t="n">
        <v>44971</v>
      </c>
      <c r="CP1541" s="0" t="n">
        <v>1648.58</v>
      </c>
    </row>
    <row r="1542" customFormat="false" ht="15" hidden="false" customHeight="false" outlineLevel="0" collapsed="false">
      <c r="BU1542" s="18" t="n">
        <v>27795</v>
      </c>
      <c r="BV1542" s="0" t="n">
        <v>100.39</v>
      </c>
      <c r="BW1542" s="18" t="n">
        <v>28282</v>
      </c>
      <c r="BX1542" s="0" t="n">
        <v>105.56</v>
      </c>
      <c r="BY1542" s="18" t="n">
        <v>36749</v>
      </c>
      <c r="BZ1542" s="0" t="n">
        <v>3789.47</v>
      </c>
      <c r="CC1542" s="18" t="n">
        <v>29538</v>
      </c>
      <c r="CD1542" s="0" t="n">
        <v>622</v>
      </c>
      <c r="CE1542" s="18" t="n">
        <v>32681</v>
      </c>
      <c r="CF1542" s="0" t="n">
        <v>19.3</v>
      </c>
      <c r="CG1542" s="18" t="n">
        <v>43222</v>
      </c>
      <c r="CH1542" s="0" t="n">
        <v>63.87</v>
      </c>
      <c r="CI1542" s="18" t="n">
        <v>33746</v>
      </c>
      <c r="CJ1542" s="0" t="n">
        <v>2237</v>
      </c>
      <c r="CK1542" s="18" t="n">
        <v>31078</v>
      </c>
      <c r="CL1542" s="0" t="n">
        <v>113.96</v>
      </c>
      <c r="CM1542" s="18" t="n">
        <v>42611</v>
      </c>
      <c r="CN1542" s="0" t="n">
        <v>716.5</v>
      </c>
      <c r="CO1542" s="18" t="n">
        <v>44972</v>
      </c>
      <c r="CP1542" s="0" t="n">
        <v>1763.59</v>
      </c>
    </row>
    <row r="1543" customFormat="false" ht="15" hidden="false" customHeight="false" outlineLevel="0" collapsed="false">
      <c r="BU1543" s="18" t="n">
        <v>27796</v>
      </c>
      <c r="BV1543" s="0" t="n">
        <v>99.46</v>
      </c>
      <c r="BW1543" s="18" t="n">
        <v>28283</v>
      </c>
      <c r="BX1543" s="0" t="n">
        <v>105.69</v>
      </c>
      <c r="BY1543" s="18" t="n">
        <v>36756</v>
      </c>
      <c r="BZ1543" s="0" t="n">
        <v>3930.34</v>
      </c>
      <c r="CC1543" s="18" t="n">
        <v>29539</v>
      </c>
      <c r="CD1543" s="0" t="n">
        <v>612.5</v>
      </c>
      <c r="CE1543" s="18" t="n">
        <v>32682</v>
      </c>
      <c r="CF1543" s="0" t="n">
        <v>19.71</v>
      </c>
      <c r="CG1543" s="18" t="n">
        <v>43223</v>
      </c>
      <c r="CH1543" s="0" t="n">
        <v>64.63</v>
      </c>
      <c r="CI1543" s="18" t="n">
        <v>33750</v>
      </c>
      <c r="CJ1543" s="0" t="n">
        <v>2245</v>
      </c>
      <c r="CK1543" s="18" t="n">
        <v>31079</v>
      </c>
      <c r="CL1543" s="0" t="n">
        <v>113.815</v>
      </c>
      <c r="CM1543" s="18" t="n">
        <v>42612</v>
      </c>
      <c r="CN1543" s="0" t="n">
        <v>719.03</v>
      </c>
      <c r="CO1543" s="18" t="n">
        <v>44973</v>
      </c>
      <c r="CP1543" s="0" t="n">
        <v>1788.6</v>
      </c>
    </row>
    <row r="1544" customFormat="false" ht="15" hidden="false" customHeight="false" outlineLevel="0" collapsed="false">
      <c r="BU1544" s="18" t="n">
        <v>27799</v>
      </c>
      <c r="BV1544" s="0" t="n">
        <v>99.62</v>
      </c>
      <c r="BW1544" s="18" t="n">
        <v>28284</v>
      </c>
      <c r="BX1544" s="0" t="n">
        <v>105.96</v>
      </c>
      <c r="BY1544" s="18" t="n">
        <v>36763</v>
      </c>
      <c r="BZ1544" s="0" t="n">
        <v>4042.68</v>
      </c>
      <c r="CC1544" s="18" t="n">
        <v>29542</v>
      </c>
      <c r="CD1544" s="0" t="n">
        <v>611.75</v>
      </c>
      <c r="CE1544" s="18" t="n">
        <v>32685</v>
      </c>
      <c r="CF1544" s="0" t="n">
        <v>20.25</v>
      </c>
      <c r="CG1544" s="18" t="n">
        <v>43224</v>
      </c>
      <c r="CH1544" s="0" t="n">
        <v>65.05</v>
      </c>
      <c r="CI1544" s="18" t="n">
        <v>33751</v>
      </c>
      <c r="CJ1544" s="0" t="n">
        <v>2238</v>
      </c>
      <c r="CK1544" s="18" t="n">
        <v>31082</v>
      </c>
      <c r="CL1544" s="0" t="n">
        <v>114.608</v>
      </c>
      <c r="CM1544" s="18" t="n">
        <v>42613</v>
      </c>
      <c r="CN1544" s="0" t="n">
        <v>715.51</v>
      </c>
      <c r="CO1544" s="18" t="n">
        <v>44974</v>
      </c>
      <c r="CP1544" s="0" t="n">
        <v>1809.79</v>
      </c>
    </row>
    <row r="1545" customFormat="false" ht="15" hidden="false" customHeight="false" outlineLevel="0" collapsed="false">
      <c r="BU1545" s="18" t="n">
        <v>27800</v>
      </c>
      <c r="BV1545" s="0" t="n">
        <v>100.47</v>
      </c>
      <c r="BW1545" s="18" t="n">
        <v>28285</v>
      </c>
      <c r="BX1545" s="0" t="n">
        <v>105.88</v>
      </c>
      <c r="BY1545" s="18" t="n">
        <v>36770</v>
      </c>
      <c r="BZ1545" s="0" t="n">
        <v>4234.33</v>
      </c>
      <c r="CC1545" s="18" t="n">
        <v>29543</v>
      </c>
      <c r="CD1545" s="0" t="n">
        <v>619</v>
      </c>
      <c r="CE1545" s="18" t="n">
        <v>32686</v>
      </c>
      <c r="CF1545" s="0" t="n">
        <v>20.48</v>
      </c>
      <c r="CG1545" s="18" t="n">
        <v>43227</v>
      </c>
      <c r="CH1545" s="0" t="n">
        <v>64.99</v>
      </c>
      <c r="CI1545" s="18" t="n">
        <v>33752</v>
      </c>
      <c r="CJ1545" s="0" t="n">
        <v>2234</v>
      </c>
      <c r="CK1545" s="18" t="n">
        <v>31083</v>
      </c>
      <c r="CL1545" s="0" t="n">
        <v>115.433</v>
      </c>
      <c r="CM1545" s="18" t="n">
        <v>42614</v>
      </c>
      <c r="CN1545" s="0" t="n">
        <v>714.88</v>
      </c>
      <c r="CO1545" s="18" t="n">
        <v>44978</v>
      </c>
      <c r="CP1545" s="0" t="n">
        <v>1767.67</v>
      </c>
    </row>
    <row r="1546" customFormat="false" ht="15" hidden="false" customHeight="false" outlineLevel="0" collapsed="false">
      <c r="BU1546" s="18" t="n">
        <v>27801</v>
      </c>
      <c r="BV1546" s="0" t="n">
        <v>100.77</v>
      </c>
      <c r="BW1546" s="18" t="n">
        <v>28286</v>
      </c>
      <c r="BX1546" s="0" t="n">
        <v>105.95</v>
      </c>
      <c r="BY1546" s="18" t="n">
        <v>36777</v>
      </c>
      <c r="BZ1546" s="0" t="n">
        <v>3978.41</v>
      </c>
      <c r="CC1546" s="18" t="n">
        <v>29544</v>
      </c>
      <c r="CD1546" s="0" t="n">
        <v>629.75</v>
      </c>
      <c r="CE1546" s="18" t="n">
        <v>32687</v>
      </c>
      <c r="CF1546" s="0" t="n">
        <v>20.03</v>
      </c>
      <c r="CG1546" s="18" t="n">
        <v>43228</v>
      </c>
      <c r="CH1546" s="0" t="n">
        <v>64.97</v>
      </c>
      <c r="CI1546" s="18" t="n">
        <v>33753</v>
      </c>
      <c r="CJ1546" s="0" t="n">
        <v>2238</v>
      </c>
      <c r="CK1546" s="18" t="n">
        <v>31084</v>
      </c>
      <c r="CL1546" s="0" t="n">
        <v>116.165</v>
      </c>
      <c r="CM1546" s="18" t="n">
        <v>42615</v>
      </c>
      <c r="CN1546" s="0" t="n">
        <v>717.79</v>
      </c>
      <c r="CO1546" s="18" t="n">
        <v>44979</v>
      </c>
      <c r="CP1546" s="0" t="n">
        <v>1710.86</v>
      </c>
    </row>
    <row r="1547" customFormat="false" ht="15" hidden="false" customHeight="false" outlineLevel="0" collapsed="false">
      <c r="BU1547" s="18" t="n">
        <v>27802</v>
      </c>
      <c r="BV1547" s="0" t="n">
        <v>100.25</v>
      </c>
      <c r="BW1547" s="18" t="n">
        <v>28289</v>
      </c>
      <c r="BX1547" s="0" t="n">
        <v>105.91</v>
      </c>
      <c r="BY1547" s="18" t="n">
        <v>36784</v>
      </c>
      <c r="BZ1547" s="0" t="n">
        <v>3835.23</v>
      </c>
      <c r="CC1547" s="18" t="n">
        <v>29545</v>
      </c>
      <c r="CD1547" s="0" t="n">
        <v>630.5</v>
      </c>
      <c r="CE1547" s="18" t="n">
        <v>32688</v>
      </c>
      <c r="CF1547" s="0" t="n">
        <v>20.26</v>
      </c>
      <c r="CG1547" s="18" t="n">
        <v>43229</v>
      </c>
      <c r="CH1547" s="0" t="n">
        <v>64.26</v>
      </c>
      <c r="CI1547" s="18" t="n">
        <v>33756</v>
      </c>
      <c r="CJ1547" s="0" t="n">
        <v>2240</v>
      </c>
      <c r="CK1547" s="18" t="n">
        <v>31085</v>
      </c>
      <c r="CL1547" s="0" t="n">
        <v>117.389</v>
      </c>
      <c r="CM1547" s="18" t="n">
        <v>42619</v>
      </c>
      <c r="CN1547" s="0" t="n">
        <v>763.93</v>
      </c>
      <c r="CO1547" s="18" t="n">
        <v>44980</v>
      </c>
      <c r="CP1547" s="0" t="n">
        <v>1749.96</v>
      </c>
    </row>
    <row r="1548" customFormat="false" ht="15" hidden="false" customHeight="false" outlineLevel="0" collapsed="false">
      <c r="BU1548" s="18" t="n">
        <v>27803</v>
      </c>
      <c r="BV1548" s="0" t="n">
        <v>99.67</v>
      </c>
      <c r="BW1548" s="18" t="n">
        <v>28290</v>
      </c>
      <c r="BX1548" s="0" t="n">
        <v>107.12</v>
      </c>
      <c r="BY1548" s="18" t="n">
        <v>36791</v>
      </c>
      <c r="BZ1548" s="0" t="n">
        <v>3803.76</v>
      </c>
      <c r="CC1548" s="18" t="n">
        <v>29546</v>
      </c>
      <c r="CD1548" s="0" t="n">
        <v>634.75</v>
      </c>
      <c r="CE1548" s="18" t="n">
        <v>32689</v>
      </c>
      <c r="CF1548" s="0" t="n">
        <v>20.27</v>
      </c>
      <c r="CG1548" s="18" t="n">
        <v>43230</v>
      </c>
      <c r="CH1548" s="0" t="n">
        <v>64.41</v>
      </c>
      <c r="CI1548" s="18" t="n">
        <v>33757</v>
      </c>
      <c r="CJ1548" s="0" t="n">
        <v>2259</v>
      </c>
      <c r="CK1548" s="18" t="n">
        <v>31086</v>
      </c>
      <c r="CL1548" s="0" t="n">
        <v>118.012</v>
      </c>
      <c r="CM1548" s="18" t="n">
        <v>42620</v>
      </c>
      <c r="CN1548" s="0" t="n">
        <v>768.19</v>
      </c>
      <c r="CO1548" s="18" t="n">
        <v>44981</v>
      </c>
      <c r="CP1548" s="0" t="n">
        <v>1706.17</v>
      </c>
    </row>
    <row r="1549" customFormat="false" ht="15" hidden="false" customHeight="false" outlineLevel="0" collapsed="false">
      <c r="BU1549" s="18" t="n">
        <v>27807</v>
      </c>
      <c r="BV1549" s="0" t="n">
        <v>99.05</v>
      </c>
      <c r="BW1549" s="18" t="n">
        <v>28291</v>
      </c>
      <c r="BX1549" s="0" t="n">
        <v>106.97</v>
      </c>
      <c r="BY1549" s="18" t="n">
        <v>36798</v>
      </c>
      <c r="BZ1549" s="0" t="n">
        <v>3672.82</v>
      </c>
      <c r="CC1549" s="18" t="n">
        <v>29549</v>
      </c>
      <c r="CD1549" s="0" t="n">
        <v>631</v>
      </c>
      <c r="CE1549" s="18" t="n">
        <v>32692</v>
      </c>
      <c r="CF1549" s="0" t="n">
        <v>20.27</v>
      </c>
      <c r="CG1549" s="18" t="n">
        <v>43231</v>
      </c>
      <c r="CH1549" s="0" t="n">
        <v>65.46</v>
      </c>
      <c r="CI1549" s="18" t="n">
        <v>33758</v>
      </c>
      <c r="CJ1549" s="0" t="n">
        <v>2256</v>
      </c>
      <c r="CK1549" s="18" t="n">
        <v>31089</v>
      </c>
      <c r="CL1549" s="0" t="n">
        <v>117.614</v>
      </c>
      <c r="CM1549" s="18" t="n">
        <v>42621</v>
      </c>
      <c r="CN1549" s="0" t="n">
        <v>782.13</v>
      </c>
      <c r="CO1549" s="18" t="n">
        <v>44984</v>
      </c>
      <c r="CP1549" s="0" t="n">
        <v>1717.12</v>
      </c>
    </row>
    <row r="1550" customFormat="false" ht="15" hidden="false" customHeight="false" outlineLevel="0" collapsed="false">
      <c r="BU1550" s="18" t="n">
        <v>27808</v>
      </c>
      <c r="BV1550" s="0" t="n">
        <v>99.85</v>
      </c>
      <c r="BW1550" s="18" t="n">
        <v>28292</v>
      </c>
      <c r="BX1550" s="0" t="n">
        <v>107.24</v>
      </c>
      <c r="BY1550" s="18" t="n">
        <v>36805</v>
      </c>
      <c r="BZ1550" s="0" t="n">
        <v>3361.01</v>
      </c>
      <c r="CC1550" s="18" t="n">
        <v>29550</v>
      </c>
      <c r="CD1550" s="0" t="n">
        <v>616.25</v>
      </c>
      <c r="CE1550" s="18" t="n">
        <v>32694</v>
      </c>
      <c r="CF1550" s="0" t="n">
        <v>20.79</v>
      </c>
      <c r="CG1550" s="18" t="n">
        <v>43234</v>
      </c>
      <c r="CH1550" s="0" t="n">
        <v>65.44</v>
      </c>
      <c r="CI1550" s="18" t="n">
        <v>33759</v>
      </c>
      <c r="CJ1550" s="0" t="n">
        <v>2268</v>
      </c>
      <c r="CK1550" s="18" t="n">
        <v>31090</v>
      </c>
      <c r="CL1550" s="0" t="n">
        <v>117.594</v>
      </c>
      <c r="CM1550" s="18" t="n">
        <v>42622</v>
      </c>
      <c r="CN1550" s="0" t="n">
        <v>776.05</v>
      </c>
      <c r="CO1550" s="18" t="n">
        <v>44985</v>
      </c>
      <c r="CP1550" s="0" t="n">
        <v>1725.62</v>
      </c>
    </row>
    <row r="1551" customFormat="false" ht="15" hidden="false" customHeight="false" outlineLevel="0" collapsed="false">
      <c r="BU1551" s="18" t="n">
        <v>27809</v>
      </c>
      <c r="BV1551" s="0" t="n">
        <v>101.41</v>
      </c>
      <c r="BW1551" s="18" t="n">
        <v>28293</v>
      </c>
      <c r="BX1551" s="0" t="n">
        <v>107.39</v>
      </c>
      <c r="BY1551" s="18" t="n">
        <v>36812</v>
      </c>
      <c r="BZ1551" s="0" t="n">
        <v>3316.77</v>
      </c>
      <c r="CC1551" s="18" t="n">
        <v>29551</v>
      </c>
      <c r="CD1551" s="0" t="n">
        <v>623</v>
      </c>
      <c r="CE1551" s="18" t="n">
        <v>32695</v>
      </c>
      <c r="CF1551" s="0" t="n">
        <v>20.3</v>
      </c>
      <c r="CG1551" s="18" t="n">
        <v>43235</v>
      </c>
      <c r="CH1551" s="0" t="n">
        <v>65.73</v>
      </c>
      <c r="CI1551" s="18" t="n">
        <v>33760</v>
      </c>
      <c r="CJ1551" s="0" t="n">
        <v>2277</v>
      </c>
      <c r="CK1551" s="18" t="n">
        <v>31091</v>
      </c>
      <c r="CL1551" s="0" t="n">
        <v>118.531</v>
      </c>
      <c r="CM1551" s="18" t="n">
        <v>42625</v>
      </c>
      <c r="CN1551" s="0" t="n">
        <v>758.65</v>
      </c>
      <c r="CO1551" s="18" t="n">
        <v>44986</v>
      </c>
      <c r="CP1551" s="0" t="n">
        <v>1738.41</v>
      </c>
    </row>
    <row r="1552" customFormat="false" ht="15" hidden="false" customHeight="false" outlineLevel="0" collapsed="false">
      <c r="BU1552" s="18" t="n">
        <v>27810</v>
      </c>
      <c r="BV1552" s="0" t="n">
        <v>102.1</v>
      </c>
      <c r="BW1552" s="18" t="n">
        <v>28296</v>
      </c>
      <c r="BX1552" s="0" t="n">
        <v>107.61</v>
      </c>
      <c r="BY1552" s="18" t="n">
        <v>36819</v>
      </c>
      <c r="BZ1552" s="0" t="n">
        <v>3483.14</v>
      </c>
      <c r="CC1552" s="18" t="n">
        <v>29552</v>
      </c>
      <c r="CD1552" s="0" t="n">
        <v>622</v>
      </c>
      <c r="CE1552" s="18" t="n">
        <v>32696</v>
      </c>
      <c r="CF1552" s="0" t="n">
        <v>20.75</v>
      </c>
      <c r="CG1552" s="18" t="n">
        <v>43236</v>
      </c>
      <c r="CH1552" s="0" t="n">
        <v>65.14</v>
      </c>
      <c r="CI1552" s="18" t="n">
        <v>33763</v>
      </c>
      <c r="CJ1552" s="0" t="n">
        <v>2278</v>
      </c>
      <c r="CK1552" s="18" t="n">
        <v>31092</v>
      </c>
      <c r="CL1552" s="0" t="n">
        <v>118.487</v>
      </c>
      <c r="CM1552" s="18" t="n">
        <v>42626</v>
      </c>
      <c r="CN1552" s="0" t="n">
        <v>760.84</v>
      </c>
      <c r="CO1552" s="18" t="n">
        <v>44987</v>
      </c>
      <c r="CP1552" s="0" t="n">
        <v>1742.4</v>
      </c>
    </row>
    <row r="1553" customFormat="false" ht="15" hidden="false" customHeight="false" outlineLevel="0" collapsed="false">
      <c r="BU1553" s="18" t="n">
        <v>27813</v>
      </c>
      <c r="BV1553" s="0" t="n">
        <v>101.61</v>
      </c>
      <c r="BW1553" s="18" t="n">
        <v>28297</v>
      </c>
      <c r="BX1553" s="0" t="n">
        <v>107.71</v>
      </c>
      <c r="BY1553" s="18" t="n">
        <v>36826</v>
      </c>
      <c r="BZ1553" s="0" t="n">
        <v>3278.36</v>
      </c>
      <c r="CC1553" s="18" t="n">
        <v>29553</v>
      </c>
      <c r="CD1553" s="0" t="n">
        <v>619.75</v>
      </c>
      <c r="CE1553" s="18" t="n">
        <v>32699</v>
      </c>
      <c r="CF1553" s="0" t="n">
        <v>20.36</v>
      </c>
      <c r="CG1553" s="18" t="n">
        <v>43237</v>
      </c>
      <c r="CH1553" s="0" t="n">
        <v>65.58</v>
      </c>
      <c r="CI1553" s="18" t="n">
        <v>33764</v>
      </c>
      <c r="CJ1553" s="0" t="n">
        <v>2269</v>
      </c>
      <c r="CK1553" s="18" t="n">
        <v>31093</v>
      </c>
      <c r="CL1553" s="0" t="n">
        <v>118.117</v>
      </c>
      <c r="CM1553" s="18" t="n">
        <v>42627</v>
      </c>
      <c r="CN1553" s="0" t="n">
        <v>762.33</v>
      </c>
      <c r="CO1553" s="18" t="n">
        <v>44988</v>
      </c>
      <c r="CP1553" s="0" t="n">
        <v>1651.71</v>
      </c>
    </row>
    <row r="1554" customFormat="false" ht="15" hidden="false" customHeight="false" outlineLevel="0" collapsed="false">
      <c r="BU1554" s="18" t="n">
        <v>27814</v>
      </c>
      <c r="BV1554" s="0" t="n">
        <v>102.03</v>
      </c>
      <c r="BW1554" s="18" t="n">
        <v>28298</v>
      </c>
      <c r="BX1554" s="0" t="n">
        <v>107.67</v>
      </c>
      <c r="BY1554" s="18" t="n">
        <v>36833</v>
      </c>
      <c r="BZ1554" s="0" t="n">
        <v>3451.58</v>
      </c>
      <c r="CC1554" s="18" t="n">
        <v>29556</v>
      </c>
      <c r="CD1554" s="0" t="n">
        <v>635</v>
      </c>
      <c r="CE1554" s="18" t="n">
        <v>32700</v>
      </c>
      <c r="CF1554" s="0" t="n">
        <v>20.53</v>
      </c>
      <c r="CG1554" s="18" t="n">
        <v>43238</v>
      </c>
      <c r="CH1554" s="0" t="n">
        <v>64.7</v>
      </c>
      <c r="CI1554" s="18" t="n">
        <v>33765</v>
      </c>
      <c r="CJ1554" s="0" t="n">
        <v>2278</v>
      </c>
      <c r="CK1554" s="18" t="n">
        <v>31097</v>
      </c>
      <c r="CL1554" s="0" t="n">
        <v>117.795</v>
      </c>
      <c r="CM1554" s="18" t="n">
        <v>42628</v>
      </c>
      <c r="CN1554" s="0" t="n">
        <v>758.53</v>
      </c>
      <c r="CO1554" s="18" t="n">
        <v>44991</v>
      </c>
      <c r="CP1554" s="0" t="n">
        <v>1654.42</v>
      </c>
    </row>
    <row r="1555" customFormat="false" ht="15" hidden="false" customHeight="false" outlineLevel="0" collapsed="false">
      <c r="BU1555" s="18" t="n">
        <v>27815</v>
      </c>
      <c r="BV1555" s="0" t="n">
        <v>101.69</v>
      </c>
      <c r="BW1555" s="18" t="n">
        <v>28299</v>
      </c>
      <c r="BX1555" s="0" t="n">
        <v>107.85</v>
      </c>
      <c r="BY1555" s="18" t="n">
        <v>36840</v>
      </c>
      <c r="BZ1555" s="0" t="n">
        <v>3028.99</v>
      </c>
      <c r="CC1555" s="18" t="n">
        <v>29558</v>
      </c>
      <c r="CD1555" s="0" t="n">
        <v>627</v>
      </c>
      <c r="CE1555" s="18" t="n">
        <v>32701</v>
      </c>
      <c r="CF1555" s="0" t="n">
        <v>20.15</v>
      </c>
      <c r="CG1555" s="18" t="n">
        <v>43241</v>
      </c>
      <c r="CH1555" s="0" t="n">
        <v>63.38</v>
      </c>
      <c r="CI1555" s="18" t="n">
        <v>33766</v>
      </c>
      <c r="CJ1555" s="0" t="n">
        <v>2268</v>
      </c>
      <c r="CK1555" s="18" t="n">
        <v>31098</v>
      </c>
      <c r="CL1555" s="0" t="n">
        <v>118.061</v>
      </c>
      <c r="CM1555" s="18" t="n">
        <v>42629</v>
      </c>
      <c r="CN1555" s="0" t="n">
        <v>758.58</v>
      </c>
      <c r="CO1555" s="18" t="n">
        <v>44992</v>
      </c>
      <c r="CP1555" s="0" t="n">
        <v>1640.11</v>
      </c>
    </row>
    <row r="1556" customFormat="false" ht="15" hidden="false" customHeight="false" outlineLevel="0" collapsed="false">
      <c r="BU1556" s="18" t="n">
        <v>27816</v>
      </c>
      <c r="BV1556" s="0" t="n">
        <v>100.11</v>
      </c>
      <c r="BW1556" s="18" t="n">
        <v>28300</v>
      </c>
      <c r="BX1556" s="0" t="n">
        <v>108.41</v>
      </c>
      <c r="BY1556" s="18" t="n">
        <v>36847</v>
      </c>
      <c r="BZ1556" s="0" t="n">
        <v>3027.19</v>
      </c>
      <c r="CC1556" s="18" t="n">
        <v>29559</v>
      </c>
      <c r="CD1556" s="0" t="n">
        <v>627.25</v>
      </c>
      <c r="CE1556" s="18" t="n">
        <v>32702</v>
      </c>
      <c r="CF1556" s="0" t="n">
        <v>20.35</v>
      </c>
      <c r="CG1556" s="18" t="n">
        <v>43242</v>
      </c>
      <c r="CH1556" s="0" t="n">
        <v>61.91</v>
      </c>
      <c r="CI1556" s="18" t="n">
        <v>33767</v>
      </c>
      <c r="CJ1556" s="0" t="n">
        <v>2275</v>
      </c>
      <c r="CK1556" s="18" t="n">
        <v>31099</v>
      </c>
      <c r="CL1556" s="0" t="n">
        <v>117.626</v>
      </c>
      <c r="CM1556" s="18" t="n">
        <v>42632</v>
      </c>
      <c r="CN1556" s="0" t="n">
        <v>761.65</v>
      </c>
      <c r="CO1556" s="18" t="n">
        <v>44993</v>
      </c>
      <c r="CP1556" s="0" t="n">
        <v>1651.02</v>
      </c>
    </row>
    <row r="1557" customFormat="false" ht="15" hidden="false" customHeight="false" outlineLevel="0" collapsed="false">
      <c r="BU1557" s="18" t="n">
        <v>27817</v>
      </c>
      <c r="BV1557" s="0" t="n">
        <v>99.71</v>
      </c>
      <c r="BW1557" s="18" t="n">
        <v>28303</v>
      </c>
      <c r="BX1557" s="0" t="n">
        <v>108.59</v>
      </c>
      <c r="BY1557" s="18" t="n">
        <v>36854</v>
      </c>
      <c r="BZ1557" s="0" t="n">
        <v>2904.38</v>
      </c>
      <c r="CC1557" s="18" t="n">
        <v>29560</v>
      </c>
      <c r="CD1557" s="0" t="n">
        <v>631.5</v>
      </c>
      <c r="CE1557" s="18" t="n">
        <v>32703</v>
      </c>
      <c r="CF1557" s="0" t="n">
        <v>20.32</v>
      </c>
      <c r="CG1557" s="18" t="n">
        <v>43243</v>
      </c>
      <c r="CH1557" s="0" t="n">
        <v>61.76</v>
      </c>
      <c r="CI1557" s="18" t="n">
        <v>33770</v>
      </c>
      <c r="CJ1557" s="0" t="n">
        <v>2275</v>
      </c>
      <c r="CK1557" s="18" t="n">
        <v>31100</v>
      </c>
      <c r="CL1557" s="0" t="n">
        <v>117.087</v>
      </c>
      <c r="CM1557" s="18" t="n">
        <v>42633</v>
      </c>
      <c r="CN1557" s="0" t="n">
        <v>760.49</v>
      </c>
      <c r="CO1557" s="18" t="n">
        <v>44994</v>
      </c>
      <c r="CP1557" s="0" t="n">
        <v>1518.37</v>
      </c>
    </row>
    <row r="1558" customFormat="false" ht="15" hidden="false" customHeight="false" outlineLevel="0" collapsed="false">
      <c r="BU1558" s="18" t="n">
        <v>27820</v>
      </c>
      <c r="BV1558" s="0" t="n">
        <v>100.02</v>
      </c>
      <c r="BW1558" s="18" t="n">
        <v>28304</v>
      </c>
      <c r="BX1558" s="0" t="n">
        <v>108.08</v>
      </c>
      <c r="BY1558" s="18" t="n">
        <v>36861</v>
      </c>
      <c r="BZ1558" s="0" t="n">
        <v>2645.29</v>
      </c>
      <c r="CC1558" s="18" t="n">
        <v>29563</v>
      </c>
      <c r="CD1558" s="0" t="n">
        <v>617.25</v>
      </c>
      <c r="CE1558" s="18" t="n">
        <v>32706</v>
      </c>
      <c r="CF1558" s="0" t="n">
        <v>20.45</v>
      </c>
      <c r="CG1558" s="18" t="n">
        <v>43244</v>
      </c>
      <c r="CH1558" s="0" t="n">
        <v>61.62</v>
      </c>
      <c r="CI1558" s="18" t="n">
        <v>33771</v>
      </c>
      <c r="CJ1558" s="0" t="n">
        <v>2278</v>
      </c>
      <c r="CK1558" s="18" t="n">
        <v>31103</v>
      </c>
      <c r="CL1558" s="0" t="n">
        <v>116.141</v>
      </c>
      <c r="CM1558" s="18" t="n">
        <v>42634</v>
      </c>
      <c r="CN1558" s="0" t="n">
        <v>744.14</v>
      </c>
      <c r="CO1558" s="18" t="n">
        <v>44995</v>
      </c>
      <c r="CP1558" s="0" t="n">
        <v>1502.38</v>
      </c>
    </row>
    <row r="1559" customFormat="false" ht="15" hidden="false" customHeight="false" outlineLevel="0" collapsed="false">
      <c r="BU1559" s="18" t="n">
        <v>27821</v>
      </c>
      <c r="BV1559" s="0" t="n">
        <v>100.56</v>
      </c>
      <c r="BW1559" s="18" t="n">
        <v>28305</v>
      </c>
      <c r="BX1559" s="0" t="n">
        <v>108.02</v>
      </c>
      <c r="BY1559" s="18" t="n">
        <v>36868</v>
      </c>
      <c r="BZ1559" s="0" t="n">
        <v>2917.43</v>
      </c>
      <c r="CC1559" s="18" t="n">
        <v>29564</v>
      </c>
      <c r="CD1559" s="0" t="n">
        <v>604</v>
      </c>
      <c r="CE1559" s="18" t="n">
        <v>32707</v>
      </c>
      <c r="CF1559" s="0" t="n">
        <v>20.34</v>
      </c>
      <c r="CG1559" s="18" t="n">
        <v>43245</v>
      </c>
      <c r="CH1559" s="0" t="n">
        <v>61.91</v>
      </c>
      <c r="CI1559" s="18" t="n">
        <v>33772</v>
      </c>
      <c r="CJ1559" s="0" t="n">
        <v>2296</v>
      </c>
      <c r="CK1559" s="18" t="n">
        <v>31104</v>
      </c>
      <c r="CL1559" s="0" t="n">
        <v>116.592</v>
      </c>
      <c r="CM1559" s="18" t="n">
        <v>42635</v>
      </c>
      <c r="CN1559" s="0" t="n">
        <v>745.76</v>
      </c>
      <c r="CO1559" s="18" t="n">
        <v>44998</v>
      </c>
      <c r="CP1559" s="0" t="n">
        <v>1781.95</v>
      </c>
    </row>
    <row r="1560" customFormat="false" ht="15" hidden="false" customHeight="false" outlineLevel="0" collapsed="false">
      <c r="BU1560" s="18" t="n">
        <v>27822</v>
      </c>
      <c r="BV1560" s="0" t="n">
        <v>99.98</v>
      </c>
      <c r="BW1560" s="18" t="n">
        <v>28306</v>
      </c>
      <c r="BX1560" s="0" t="n">
        <v>108.39</v>
      </c>
      <c r="BY1560" s="18" t="n">
        <v>36875</v>
      </c>
      <c r="BZ1560" s="0" t="n">
        <v>2653.27</v>
      </c>
      <c r="CC1560" s="18" t="n">
        <v>29565</v>
      </c>
      <c r="CD1560" s="0" t="n">
        <v>579</v>
      </c>
      <c r="CE1560" s="18" t="n">
        <v>32708</v>
      </c>
      <c r="CF1560" s="0" t="n">
        <v>19.85</v>
      </c>
      <c r="CG1560" s="18" t="n">
        <v>43248</v>
      </c>
      <c r="CH1560" s="0" t="n">
        <v>61.62</v>
      </c>
      <c r="CI1560" s="18" t="n">
        <v>33773</v>
      </c>
      <c r="CJ1560" s="0" t="n">
        <v>2292</v>
      </c>
      <c r="CK1560" s="18" t="n">
        <v>31105</v>
      </c>
      <c r="CL1560" s="0" t="n">
        <v>116.491</v>
      </c>
      <c r="CM1560" s="18" t="n">
        <v>42636</v>
      </c>
      <c r="CN1560" s="0" t="n">
        <v>752.5</v>
      </c>
      <c r="CO1560" s="18" t="n">
        <v>44999</v>
      </c>
      <c r="CP1560" s="0" t="n">
        <v>1817.04</v>
      </c>
    </row>
    <row r="1561" customFormat="false" ht="15" hidden="false" customHeight="false" outlineLevel="0" collapsed="false">
      <c r="BU1561" s="18" t="n">
        <v>27823</v>
      </c>
      <c r="BV1561" s="0" t="n">
        <v>98.92</v>
      </c>
      <c r="BW1561" s="18" t="n">
        <v>28307</v>
      </c>
      <c r="BX1561" s="0" t="n">
        <v>108.04</v>
      </c>
      <c r="BY1561" s="18" t="n">
        <v>36882</v>
      </c>
      <c r="BZ1561" s="0" t="n">
        <v>2517.02</v>
      </c>
      <c r="CC1561" s="18" t="n">
        <v>29566</v>
      </c>
      <c r="CD1561" s="0" t="n">
        <v>558</v>
      </c>
      <c r="CE1561" s="18" t="n">
        <v>32709</v>
      </c>
      <c r="CF1561" s="0" t="n">
        <v>19.9</v>
      </c>
      <c r="CG1561" s="18" t="n">
        <v>43249</v>
      </c>
      <c r="CH1561" s="0" t="n">
        <v>61.26</v>
      </c>
      <c r="CI1561" s="18" t="n">
        <v>33774</v>
      </c>
      <c r="CJ1561" s="0" t="n">
        <v>2320</v>
      </c>
      <c r="CK1561" s="18" t="n">
        <v>31106</v>
      </c>
      <c r="CL1561" s="0" t="n">
        <v>116.713</v>
      </c>
      <c r="CM1561" s="18" t="n">
        <v>42639</v>
      </c>
      <c r="CN1561" s="0" t="n">
        <v>757.93</v>
      </c>
      <c r="CO1561" s="18" t="n">
        <v>45000</v>
      </c>
      <c r="CP1561" s="0" t="n">
        <v>1743.69</v>
      </c>
    </row>
    <row r="1562" customFormat="false" ht="15" hidden="false" customHeight="false" outlineLevel="0" collapsed="false">
      <c r="BU1562" s="18" t="n">
        <v>27824</v>
      </c>
      <c r="BV1562" s="0" t="n">
        <v>99.11</v>
      </c>
      <c r="BW1562" s="18" t="n">
        <v>28310</v>
      </c>
      <c r="BX1562" s="0" t="n">
        <v>108.16</v>
      </c>
      <c r="BY1562" s="18" t="n">
        <v>36889</v>
      </c>
      <c r="BZ1562" s="0" t="n">
        <v>2470.52</v>
      </c>
      <c r="CC1562" s="18" t="n">
        <v>29567</v>
      </c>
      <c r="CD1562" s="0" t="n">
        <v>562.75</v>
      </c>
      <c r="CE1562" s="18" t="n">
        <v>32710</v>
      </c>
      <c r="CF1562" s="0" t="n">
        <v>19.51</v>
      </c>
      <c r="CG1562" s="18" t="n">
        <v>43250</v>
      </c>
      <c r="CH1562" s="0" t="n">
        <v>61.41</v>
      </c>
      <c r="CI1562" s="18" t="n">
        <v>33777</v>
      </c>
      <c r="CJ1562" s="0" t="n">
        <v>2310</v>
      </c>
      <c r="CK1562" s="18" t="n">
        <v>31107</v>
      </c>
      <c r="CL1562" s="0" t="n">
        <v>117.843</v>
      </c>
      <c r="CM1562" s="18" t="n">
        <v>42640</v>
      </c>
      <c r="CN1562" s="0" t="n">
        <v>753.63</v>
      </c>
      <c r="CO1562" s="18" t="n">
        <v>45001</v>
      </c>
      <c r="CP1562" s="0" t="n">
        <v>1781.27</v>
      </c>
    </row>
    <row r="1563" customFormat="false" ht="15" hidden="false" customHeight="false" outlineLevel="0" collapsed="false">
      <c r="BU1563" s="18" t="n">
        <v>27827</v>
      </c>
      <c r="BV1563" s="0" t="n">
        <v>100.19</v>
      </c>
      <c r="BW1563" s="18" t="n">
        <v>28311</v>
      </c>
      <c r="BX1563" s="0" t="n">
        <v>108.24</v>
      </c>
      <c r="BY1563" s="18" t="n">
        <v>36896</v>
      </c>
      <c r="BZ1563" s="0" t="n">
        <v>2407.65</v>
      </c>
      <c r="CC1563" s="18" t="n">
        <v>29570</v>
      </c>
      <c r="CD1563" s="0" t="n">
        <v>579</v>
      </c>
      <c r="CE1563" s="18" t="n">
        <v>32713</v>
      </c>
      <c r="CF1563" s="0" t="n">
        <v>18.74</v>
      </c>
      <c r="CG1563" s="18" t="n">
        <v>43251</v>
      </c>
      <c r="CH1563" s="0" t="n">
        <v>61.57</v>
      </c>
      <c r="CI1563" s="18" t="n">
        <v>33778</v>
      </c>
      <c r="CJ1563" s="0" t="n">
        <v>2311</v>
      </c>
      <c r="CK1563" s="18" t="n">
        <v>31110</v>
      </c>
      <c r="CL1563" s="0" t="n">
        <v>117.626</v>
      </c>
      <c r="CM1563" s="18" t="n">
        <v>42641</v>
      </c>
      <c r="CN1563" s="0" t="n">
        <v>755.49</v>
      </c>
      <c r="CO1563" s="18" t="n">
        <v>45002</v>
      </c>
      <c r="CP1563" s="0" t="n">
        <v>1846.11</v>
      </c>
    </row>
    <row r="1564" customFormat="false" ht="15" hidden="false" customHeight="false" outlineLevel="0" collapsed="false">
      <c r="BU1564" s="18" t="n">
        <v>27828</v>
      </c>
      <c r="BV1564" s="0" t="n">
        <v>100.58</v>
      </c>
      <c r="BW1564" s="18" t="n">
        <v>28312</v>
      </c>
      <c r="BX1564" s="0" t="n">
        <v>107.7</v>
      </c>
      <c r="BY1564" s="18" t="n">
        <v>36903</v>
      </c>
      <c r="BZ1564" s="0" t="n">
        <v>2626.5</v>
      </c>
      <c r="CC1564" s="18" t="n">
        <v>29571</v>
      </c>
      <c r="CD1564" s="0" t="n">
        <v>561</v>
      </c>
      <c r="CE1564" s="18" t="n">
        <v>32714</v>
      </c>
      <c r="CF1564" s="0" t="n">
        <v>18.54</v>
      </c>
      <c r="CG1564" s="18" t="n">
        <v>43252</v>
      </c>
      <c r="CH1564" s="0" t="n">
        <v>61.42</v>
      </c>
      <c r="CI1564" s="18" t="n">
        <v>33779</v>
      </c>
      <c r="CJ1564" s="0" t="n">
        <v>2339</v>
      </c>
      <c r="CK1564" s="18" t="n">
        <v>31111</v>
      </c>
      <c r="CL1564" s="0" t="n">
        <v>117.698</v>
      </c>
      <c r="CM1564" s="18" t="n">
        <v>42642</v>
      </c>
      <c r="CN1564" s="0" t="n">
        <v>758.15</v>
      </c>
      <c r="CO1564" s="18" t="n">
        <v>45005</v>
      </c>
      <c r="CP1564" s="0" t="n">
        <v>1861.34</v>
      </c>
    </row>
    <row r="1565" customFormat="false" ht="15" hidden="false" customHeight="false" outlineLevel="0" collapsed="false">
      <c r="BU1565" s="18" t="n">
        <v>27829</v>
      </c>
      <c r="BV1565" s="0" t="n">
        <v>100.94</v>
      </c>
      <c r="BW1565" s="18" t="n">
        <v>28313</v>
      </c>
      <c r="BX1565" s="0" t="n">
        <v>107.94</v>
      </c>
      <c r="BY1565" s="18" t="n">
        <v>36910</v>
      </c>
      <c r="BZ1565" s="0" t="n">
        <v>2770.38</v>
      </c>
      <c r="CC1565" s="18" t="n">
        <v>29572</v>
      </c>
      <c r="CD1565" s="0" t="n">
        <v>575.5</v>
      </c>
      <c r="CE1565" s="18" t="n">
        <v>32715</v>
      </c>
      <c r="CF1565" s="0" t="n">
        <v>18.3</v>
      </c>
      <c r="CG1565" s="18" t="n">
        <v>43255</v>
      </c>
      <c r="CH1565" s="0" t="n">
        <v>61.57</v>
      </c>
      <c r="CI1565" s="18" t="n">
        <v>33780</v>
      </c>
      <c r="CJ1565" s="0" t="n">
        <v>2398</v>
      </c>
      <c r="CK1565" s="18" t="n">
        <v>31112</v>
      </c>
      <c r="CL1565" s="0" t="n">
        <v>117.155</v>
      </c>
      <c r="CM1565" s="18" t="n">
        <v>42643</v>
      </c>
      <c r="CN1565" s="0" t="n">
        <v>757.49</v>
      </c>
      <c r="CO1565" s="18" t="n">
        <v>45006</v>
      </c>
      <c r="CP1565" s="0" t="n">
        <v>1905.1</v>
      </c>
    </row>
    <row r="1566" customFormat="false" ht="15" hidden="false" customHeight="false" outlineLevel="0" collapsed="false">
      <c r="BU1566" s="18" t="n">
        <v>27830</v>
      </c>
      <c r="BV1566" s="0" t="n">
        <v>101.89</v>
      </c>
      <c r="BW1566" s="18" t="n">
        <v>28314</v>
      </c>
      <c r="BX1566" s="0" t="n">
        <v>108.01</v>
      </c>
      <c r="BY1566" s="18" t="n">
        <v>36917</v>
      </c>
      <c r="BZ1566" s="0" t="n">
        <v>2781.3</v>
      </c>
      <c r="CC1566" s="18" t="n">
        <v>29573</v>
      </c>
      <c r="CD1566" s="0" t="n">
        <v>573.5</v>
      </c>
      <c r="CE1566" s="18" t="n">
        <v>32716</v>
      </c>
      <c r="CF1566" s="0" t="n">
        <v>18.12</v>
      </c>
      <c r="CG1566" s="18" t="n">
        <v>43256</v>
      </c>
      <c r="CH1566" s="0" t="n">
        <v>62</v>
      </c>
      <c r="CI1566" s="18" t="n">
        <v>33781</v>
      </c>
      <c r="CJ1566" s="0" t="n">
        <v>2391</v>
      </c>
      <c r="CK1566" s="18" t="n">
        <v>31113</v>
      </c>
      <c r="CL1566" s="0" t="n">
        <v>116.544</v>
      </c>
      <c r="CM1566" s="18" t="n">
        <v>42646</v>
      </c>
      <c r="CN1566" s="0" t="n">
        <v>765.73</v>
      </c>
      <c r="CO1566" s="18" t="n">
        <v>45007</v>
      </c>
      <c r="CP1566" s="0" t="n">
        <v>1828.82</v>
      </c>
    </row>
    <row r="1567" customFormat="false" ht="15" hidden="false" customHeight="false" outlineLevel="0" collapsed="false">
      <c r="BU1567" s="18" t="n">
        <v>27831</v>
      </c>
      <c r="BV1567" s="0" t="n">
        <v>100.86</v>
      </c>
      <c r="BW1567" s="18" t="n">
        <v>28317</v>
      </c>
      <c r="BX1567" s="0" t="n">
        <v>107.92</v>
      </c>
      <c r="BY1567" s="18" t="n">
        <v>36924</v>
      </c>
      <c r="BZ1567" s="0" t="n">
        <v>2660.5</v>
      </c>
      <c r="CC1567" s="18" t="n">
        <v>29574</v>
      </c>
      <c r="CD1567" s="0" t="n">
        <v>575</v>
      </c>
      <c r="CE1567" s="18" t="n">
        <v>32717</v>
      </c>
      <c r="CF1567" s="0" t="n">
        <v>17.93</v>
      </c>
      <c r="CG1567" s="18" t="n">
        <v>43257</v>
      </c>
      <c r="CH1567" s="0" t="n">
        <v>62.94</v>
      </c>
      <c r="CI1567" s="18" t="n">
        <v>33784</v>
      </c>
      <c r="CJ1567" s="0" t="n">
        <v>2430</v>
      </c>
      <c r="CK1567" s="18" t="n">
        <v>31114</v>
      </c>
      <c r="CL1567" s="0" t="n">
        <v>116.194</v>
      </c>
      <c r="CM1567" s="18" t="n">
        <v>42647</v>
      </c>
      <c r="CN1567" s="0" t="n">
        <v>761.53</v>
      </c>
      <c r="CO1567" s="18" t="n">
        <v>45008</v>
      </c>
      <c r="CP1567" s="0" t="n">
        <v>1928.05</v>
      </c>
    </row>
    <row r="1568" customFormat="false" ht="15" hidden="false" customHeight="false" outlineLevel="0" collapsed="false">
      <c r="BU1568" s="18" t="n">
        <v>27834</v>
      </c>
      <c r="BV1568" s="0" t="n">
        <v>99.8</v>
      </c>
      <c r="BW1568" s="18" t="n">
        <v>28318</v>
      </c>
      <c r="BX1568" s="0" t="n">
        <v>107.56</v>
      </c>
      <c r="BY1568" s="18" t="n">
        <v>36931</v>
      </c>
      <c r="BZ1568" s="0" t="n">
        <v>2470.97</v>
      </c>
      <c r="CC1568" s="18" t="n">
        <v>29577</v>
      </c>
      <c r="CD1568" s="0" t="n">
        <v>594.75</v>
      </c>
      <c r="CE1568" s="18" t="n">
        <v>32720</v>
      </c>
      <c r="CF1568" s="0" t="n">
        <v>18.31</v>
      </c>
      <c r="CG1568" s="18" t="n">
        <v>43258</v>
      </c>
      <c r="CH1568" s="0" t="n">
        <v>63.23</v>
      </c>
      <c r="CI1568" s="18" t="n">
        <v>33785</v>
      </c>
      <c r="CJ1568" s="0" t="n">
        <v>2434</v>
      </c>
      <c r="CK1568" s="18" t="n">
        <v>31117</v>
      </c>
      <c r="CL1568" s="0" t="n">
        <v>115.55</v>
      </c>
      <c r="CM1568" s="18" t="n">
        <v>42648</v>
      </c>
      <c r="CN1568" s="0" t="n">
        <v>765.99</v>
      </c>
      <c r="CO1568" s="18" t="n">
        <v>45009</v>
      </c>
      <c r="CP1568" s="0" t="n">
        <v>1869.31</v>
      </c>
    </row>
    <row r="1569" customFormat="false" ht="15" hidden="false" customHeight="false" outlineLevel="0" collapsed="false">
      <c r="BU1569" s="18" t="n">
        <v>27835</v>
      </c>
      <c r="BV1569" s="0" t="n">
        <v>100.92</v>
      </c>
      <c r="BW1569" s="18" t="n">
        <v>28319</v>
      </c>
      <c r="BX1569" s="0" t="n">
        <v>107.82</v>
      </c>
      <c r="BY1569" s="18" t="n">
        <v>36938</v>
      </c>
      <c r="BZ1569" s="0" t="n">
        <v>2425.38</v>
      </c>
      <c r="CC1569" s="18" t="n">
        <v>29578</v>
      </c>
      <c r="CD1569" s="0" t="n">
        <v>602.5</v>
      </c>
      <c r="CE1569" s="18" t="n">
        <v>32721</v>
      </c>
      <c r="CF1569" s="0" t="n">
        <v>18.03</v>
      </c>
      <c r="CG1569" s="18" t="n">
        <v>43259</v>
      </c>
      <c r="CH1569" s="0" t="n">
        <v>62.22</v>
      </c>
      <c r="CI1569" s="18" t="n">
        <v>33786</v>
      </c>
      <c r="CJ1569" s="0" t="n">
        <v>2420</v>
      </c>
      <c r="CK1569" s="18" t="n">
        <v>31118</v>
      </c>
      <c r="CL1569" s="0" t="n">
        <v>115.385</v>
      </c>
      <c r="CM1569" s="18" t="n">
        <v>42649</v>
      </c>
      <c r="CN1569" s="0" t="n">
        <v>764.69</v>
      </c>
      <c r="CO1569" s="18" t="n">
        <v>45012</v>
      </c>
      <c r="CP1569" s="0" t="n">
        <v>1806.96</v>
      </c>
    </row>
    <row r="1570" customFormat="false" ht="15" hidden="false" customHeight="false" outlineLevel="0" collapsed="false">
      <c r="BU1570" s="18" t="n">
        <v>27836</v>
      </c>
      <c r="BV1570" s="0" t="n">
        <v>100.86</v>
      </c>
      <c r="BW1570" s="18" t="n">
        <v>28320</v>
      </c>
      <c r="BX1570" s="0" t="n">
        <v>107.74</v>
      </c>
      <c r="BY1570" s="18" t="n">
        <v>36945</v>
      </c>
      <c r="BZ1570" s="0" t="n">
        <v>2262.51</v>
      </c>
      <c r="CC1570" s="18" t="n">
        <v>29584</v>
      </c>
      <c r="CD1570" s="0" t="n">
        <v>593.75</v>
      </c>
      <c r="CE1570" s="18" t="n">
        <v>32722</v>
      </c>
      <c r="CF1570" s="0" t="n">
        <v>18.28</v>
      </c>
      <c r="CG1570" s="18" t="n">
        <v>43262</v>
      </c>
      <c r="CH1570" s="0" t="n">
        <v>61.79</v>
      </c>
      <c r="CI1570" s="18" t="n">
        <v>33787</v>
      </c>
      <c r="CJ1570" s="0" t="n">
        <v>2428</v>
      </c>
      <c r="CK1570" s="18" t="n">
        <v>31119</v>
      </c>
      <c r="CL1570" s="0" t="n">
        <v>114.262</v>
      </c>
      <c r="CM1570" s="18" t="n">
        <v>42650</v>
      </c>
      <c r="CN1570" s="0" t="n">
        <v>772.43</v>
      </c>
      <c r="CO1570" s="18" t="n">
        <v>45013</v>
      </c>
      <c r="CP1570" s="0" t="n">
        <v>1887.99</v>
      </c>
    </row>
    <row r="1571" customFormat="false" ht="15" hidden="false" customHeight="false" outlineLevel="0" collapsed="false">
      <c r="BU1571" s="18" t="n">
        <v>27837</v>
      </c>
      <c r="BV1571" s="0" t="n">
        <v>100.45</v>
      </c>
      <c r="BW1571" s="18" t="n">
        <v>28321</v>
      </c>
      <c r="BX1571" s="0" t="n">
        <v>108.19</v>
      </c>
      <c r="BY1571" s="18" t="n">
        <v>36952</v>
      </c>
      <c r="BZ1571" s="0" t="n">
        <v>2117.63</v>
      </c>
      <c r="CC1571" s="18" t="n">
        <v>29585</v>
      </c>
      <c r="CD1571" s="0" t="n">
        <v>589.75</v>
      </c>
      <c r="CE1571" s="18" t="n">
        <v>32723</v>
      </c>
      <c r="CF1571" s="0" t="n">
        <v>18.21</v>
      </c>
      <c r="CG1571" s="18" t="n">
        <v>43263</v>
      </c>
      <c r="CH1571" s="0" t="n">
        <v>61.79</v>
      </c>
      <c r="CI1571" s="18" t="n">
        <v>33788</v>
      </c>
      <c r="CJ1571" s="0" t="n">
        <v>2478</v>
      </c>
      <c r="CK1571" s="18" t="n">
        <v>31120</v>
      </c>
      <c r="CL1571" s="0" t="n">
        <v>114.141</v>
      </c>
      <c r="CM1571" s="18" t="n">
        <v>42653</v>
      </c>
      <c r="CN1571" s="0" t="n">
        <v>771.11</v>
      </c>
      <c r="CO1571" s="18" t="n">
        <v>45014</v>
      </c>
      <c r="CP1571" s="0" t="n">
        <v>1915.08</v>
      </c>
    </row>
    <row r="1572" customFormat="false" ht="15" hidden="false" customHeight="false" outlineLevel="0" collapsed="false">
      <c r="BU1572" s="18" t="n">
        <v>27838</v>
      </c>
      <c r="BV1572" s="0" t="n">
        <v>100.58</v>
      </c>
      <c r="BW1572" s="18" t="n">
        <v>28324</v>
      </c>
      <c r="BX1572" s="0" t="n">
        <v>108.5</v>
      </c>
      <c r="BY1572" s="18" t="n">
        <v>36959</v>
      </c>
      <c r="BZ1572" s="0" t="n">
        <v>2052.78</v>
      </c>
      <c r="CC1572" s="18" t="n">
        <v>29591</v>
      </c>
      <c r="CD1572" s="0" t="n">
        <v>597.5</v>
      </c>
      <c r="CE1572" s="18" t="n">
        <v>32724</v>
      </c>
      <c r="CF1572" s="0" t="n">
        <v>18.03</v>
      </c>
      <c r="CG1572" s="18" t="n">
        <v>43264</v>
      </c>
      <c r="CH1572" s="0" t="n">
        <v>62.08</v>
      </c>
      <c r="CI1572" s="18" t="n">
        <v>33791</v>
      </c>
      <c r="CJ1572" s="0" t="n">
        <v>2473</v>
      </c>
      <c r="CK1572" s="18" t="n">
        <v>31121</v>
      </c>
      <c r="CL1572" s="0" t="n">
        <v>114.153</v>
      </c>
      <c r="CM1572" s="18" t="n">
        <v>42654</v>
      </c>
      <c r="CN1572" s="0" t="n">
        <v>797.16</v>
      </c>
      <c r="CO1572" s="18" t="n">
        <v>45015</v>
      </c>
      <c r="CP1572" s="0" t="n">
        <v>1886.85</v>
      </c>
    </row>
    <row r="1573" customFormat="false" ht="15" hidden="false" customHeight="false" outlineLevel="0" collapsed="false">
      <c r="BU1573" s="18" t="n">
        <v>27841</v>
      </c>
      <c r="BV1573" s="0" t="n">
        <v>100.71</v>
      </c>
      <c r="BW1573" s="18" t="n">
        <v>28325</v>
      </c>
      <c r="BX1573" s="0" t="n">
        <v>109.06</v>
      </c>
      <c r="BY1573" s="18" t="n">
        <v>36966</v>
      </c>
      <c r="BZ1573" s="0" t="n">
        <v>1890.91</v>
      </c>
      <c r="CC1573" s="18" t="n">
        <v>29592</v>
      </c>
      <c r="CD1573" s="0" t="n">
        <v>599.25</v>
      </c>
      <c r="CE1573" s="18" t="n">
        <v>32727</v>
      </c>
      <c r="CF1573" s="0" t="n">
        <v>17.91</v>
      </c>
      <c r="CG1573" s="18" t="n">
        <v>43265</v>
      </c>
      <c r="CH1573" s="0" t="n">
        <v>62.99</v>
      </c>
      <c r="CI1573" s="18" t="n">
        <v>33792</v>
      </c>
      <c r="CJ1573" s="0" t="n">
        <v>2497</v>
      </c>
      <c r="CK1573" s="18" t="n">
        <v>31124</v>
      </c>
      <c r="CL1573" s="0" t="n">
        <v>113.526</v>
      </c>
      <c r="CM1573" s="18" t="n">
        <v>42655</v>
      </c>
      <c r="CN1573" s="0" t="n">
        <v>792.68</v>
      </c>
      <c r="CO1573" s="18" t="n">
        <v>45016</v>
      </c>
      <c r="CP1573" s="0" t="n">
        <v>1936.36</v>
      </c>
    </row>
    <row r="1574" customFormat="false" ht="15" hidden="false" customHeight="false" outlineLevel="0" collapsed="false">
      <c r="BU1574" s="18" t="n">
        <v>27842</v>
      </c>
      <c r="BV1574" s="0" t="n">
        <v>102.24</v>
      </c>
      <c r="BW1574" s="18" t="n">
        <v>28326</v>
      </c>
      <c r="BX1574" s="0" t="n">
        <v>109.1</v>
      </c>
      <c r="BY1574" s="18" t="n">
        <v>36973</v>
      </c>
      <c r="BZ1574" s="0" t="n">
        <v>1928.68</v>
      </c>
      <c r="CC1574" s="18" t="n">
        <v>29593</v>
      </c>
      <c r="CD1574" s="0" t="n">
        <v>585</v>
      </c>
      <c r="CE1574" s="18" t="n">
        <v>32728</v>
      </c>
      <c r="CF1574" s="0" t="n">
        <v>18.12</v>
      </c>
      <c r="CG1574" s="18" t="n">
        <v>43266</v>
      </c>
      <c r="CH1574" s="0" t="n">
        <v>62.78</v>
      </c>
      <c r="CI1574" s="18" t="n">
        <v>33793</v>
      </c>
      <c r="CJ1574" s="0" t="n">
        <v>2510</v>
      </c>
      <c r="CK1574" s="18" t="n">
        <v>31125</v>
      </c>
      <c r="CL1574" s="0" t="n">
        <v>114.073</v>
      </c>
      <c r="CM1574" s="18" t="n">
        <v>42656</v>
      </c>
      <c r="CN1574" s="0" t="n">
        <v>794.05</v>
      </c>
      <c r="CO1574" s="18" t="n">
        <v>45019</v>
      </c>
      <c r="CP1574" s="0" t="n">
        <v>1928.18</v>
      </c>
    </row>
    <row r="1575" customFormat="false" ht="15" hidden="false" customHeight="false" outlineLevel="0" collapsed="false">
      <c r="BU1575" s="18" t="n">
        <v>27843</v>
      </c>
      <c r="BV1575" s="0" t="n">
        <v>103.42</v>
      </c>
      <c r="BW1575" s="18" t="n">
        <v>28327</v>
      </c>
      <c r="BX1575" s="0" t="n">
        <v>108.91</v>
      </c>
      <c r="BY1575" s="18" t="n">
        <v>36980</v>
      </c>
      <c r="BZ1575" s="0" t="n">
        <v>1840.26</v>
      </c>
      <c r="CC1575" s="18" t="n">
        <v>29594</v>
      </c>
      <c r="CD1575" s="0" t="n">
        <v>574.75</v>
      </c>
      <c r="CE1575" s="18" t="n">
        <v>32729</v>
      </c>
      <c r="CF1575" s="0" t="n">
        <v>18.21</v>
      </c>
      <c r="CG1575" s="18" t="n">
        <v>43270</v>
      </c>
      <c r="CH1575" s="0" t="n">
        <v>60.61</v>
      </c>
      <c r="CI1575" s="18" t="n">
        <v>33794</v>
      </c>
      <c r="CJ1575" s="0" t="n">
        <v>2519</v>
      </c>
      <c r="CK1575" s="18" t="n">
        <v>31126</v>
      </c>
      <c r="CL1575" s="0" t="n">
        <v>113.896</v>
      </c>
      <c r="CM1575" s="18" t="n">
        <v>42657</v>
      </c>
      <c r="CN1575" s="0" t="n">
        <v>798.23</v>
      </c>
      <c r="CO1575" s="18" t="n">
        <v>45020</v>
      </c>
      <c r="CP1575" s="0" t="n">
        <v>1978.52</v>
      </c>
    </row>
    <row r="1576" customFormat="false" ht="15" hidden="false" customHeight="false" outlineLevel="0" collapsed="false">
      <c r="BU1576" s="18" t="n">
        <v>27844</v>
      </c>
      <c r="BV1576" s="0" t="n">
        <v>102.85</v>
      </c>
      <c r="BW1576" s="18" t="n">
        <v>28328</v>
      </c>
      <c r="BX1576" s="0" t="n">
        <v>108.91</v>
      </c>
      <c r="BY1576" s="18" t="n">
        <v>36987</v>
      </c>
      <c r="BZ1576" s="0" t="n">
        <v>1720.36</v>
      </c>
      <c r="CC1576" s="18" t="n">
        <v>29595</v>
      </c>
      <c r="CD1576" s="0" t="n">
        <v>577.75</v>
      </c>
      <c r="CE1576" s="18" t="n">
        <v>32730</v>
      </c>
      <c r="CF1576" s="0" t="n">
        <v>18.59</v>
      </c>
      <c r="CG1576" s="18" t="n">
        <v>43271</v>
      </c>
      <c r="CH1576" s="0" t="n">
        <v>60.32</v>
      </c>
      <c r="CI1576" s="18" t="n">
        <v>33795</v>
      </c>
      <c r="CJ1576" s="0" t="n">
        <v>2486</v>
      </c>
      <c r="CK1576" s="18" t="n">
        <v>31127</v>
      </c>
      <c r="CL1576" s="0" t="n">
        <v>114.001</v>
      </c>
      <c r="CM1576" s="18" t="n">
        <v>42660</v>
      </c>
      <c r="CN1576" s="0" t="n">
        <v>796.38</v>
      </c>
      <c r="CO1576" s="18" t="n">
        <v>45021</v>
      </c>
      <c r="CP1576" s="0" t="n">
        <v>2023.88</v>
      </c>
    </row>
    <row r="1577" customFormat="false" ht="15" hidden="false" customHeight="false" outlineLevel="0" collapsed="false">
      <c r="BU1577" s="18" t="n">
        <v>27845</v>
      </c>
      <c r="BV1577" s="0" t="n">
        <v>102.85</v>
      </c>
      <c r="BW1577" s="18" t="n">
        <v>28331</v>
      </c>
      <c r="BX1577" s="0" t="n">
        <v>108.43</v>
      </c>
      <c r="BY1577" s="18" t="n">
        <v>36994</v>
      </c>
      <c r="BZ1577" s="0" t="n">
        <v>1961.43</v>
      </c>
      <c r="CC1577" s="18" t="n">
        <v>29598</v>
      </c>
      <c r="CD1577" s="0" t="n">
        <v>562</v>
      </c>
      <c r="CE1577" s="18" t="n">
        <v>32731</v>
      </c>
      <c r="CF1577" s="0" t="n">
        <v>18.48</v>
      </c>
      <c r="CG1577" s="18" t="n">
        <v>43272</v>
      </c>
      <c r="CH1577" s="0" t="n">
        <v>59.68</v>
      </c>
      <c r="CI1577" s="18" t="n">
        <v>33798</v>
      </c>
      <c r="CJ1577" s="0" t="n">
        <v>2508</v>
      </c>
      <c r="CK1577" s="18" t="n">
        <v>31128</v>
      </c>
      <c r="CL1577" s="0" t="n">
        <v>113.719</v>
      </c>
      <c r="CM1577" s="18" t="n">
        <v>42661</v>
      </c>
      <c r="CN1577" s="0" t="n">
        <v>790.95</v>
      </c>
      <c r="CO1577" s="18" t="n">
        <v>45022</v>
      </c>
      <c r="CP1577" s="0" t="n">
        <v>1983.08</v>
      </c>
    </row>
    <row r="1578" customFormat="false" ht="15" hidden="false" customHeight="false" outlineLevel="0" collapsed="false">
      <c r="BU1578" s="18" t="n">
        <v>27848</v>
      </c>
      <c r="BV1578" s="0" t="n">
        <v>102.41</v>
      </c>
      <c r="BW1578" s="18" t="n">
        <v>28332</v>
      </c>
      <c r="BX1578" s="0" t="n">
        <v>107.88</v>
      </c>
      <c r="BY1578" s="18" t="n">
        <v>37001</v>
      </c>
      <c r="BZ1578" s="0" t="n">
        <v>2163.41</v>
      </c>
      <c r="CC1578" s="18" t="n">
        <v>29599</v>
      </c>
      <c r="CD1578" s="0" t="n">
        <v>562.75</v>
      </c>
      <c r="CE1578" s="18" t="n">
        <v>32734</v>
      </c>
      <c r="CF1578" s="0" t="n">
        <v>18.58</v>
      </c>
      <c r="CG1578" s="18" t="n">
        <v>43273</v>
      </c>
      <c r="CH1578" s="0" t="n">
        <v>59.61</v>
      </c>
      <c r="CI1578" s="18" t="n">
        <v>33799</v>
      </c>
      <c r="CJ1578" s="0" t="n">
        <v>2500</v>
      </c>
      <c r="CK1578" s="18" t="n">
        <v>31131</v>
      </c>
      <c r="CL1578" s="0" t="n">
        <v>112.834</v>
      </c>
      <c r="CM1578" s="18" t="n">
        <v>42662</v>
      </c>
      <c r="CN1578" s="0" t="n">
        <v>785.59</v>
      </c>
      <c r="CO1578" s="18" t="n">
        <v>45026</v>
      </c>
      <c r="CP1578" s="0" t="n">
        <v>2002.55</v>
      </c>
    </row>
    <row r="1579" customFormat="false" ht="15" hidden="false" customHeight="false" outlineLevel="0" collapsed="false">
      <c r="BU1579" s="18" t="n">
        <v>27849</v>
      </c>
      <c r="BV1579" s="0" t="n">
        <v>102.01</v>
      </c>
      <c r="BW1579" s="18" t="n">
        <v>28333</v>
      </c>
      <c r="BX1579" s="0" t="n">
        <v>106.83</v>
      </c>
      <c r="BY1579" s="18" t="n">
        <v>37008</v>
      </c>
      <c r="BZ1579" s="0" t="n">
        <v>2075.68</v>
      </c>
      <c r="CC1579" s="18" t="n">
        <v>29600</v>
      </c>
      <c r="CD1579" s="0" t="n">
        <v>556.5</v>
      </c>
      <c r="CE1579" s="18" t="n">
        <v>32735</v>
      </c>
      <c r="CF1579" s="0" t="n">
        <v>18.68</v>
      </c>
      <c r="CG1579" s="18" t="n">
        <v>43276</v>
      </c>
      <c r="CH1579" s="0" t="n">
        <v>59.85</v>
      </c>
      <c r="CI1579" s="18" t="n">
        <v>33800</v>
      </c>
      <c r="CJ1579" s="0" t="n">
        <v>2549</v>
      </c>
      <c r="CK1579" s="18" t="n">
        <v>31132</v>
      </c>
      <c r="CL1579" s="0" t="n">
        <v>112.842</v>
      </c>
      <c r="CM1579" s="18" t="n">
        <v>42663</v>
      </c>
      <c r="CN1579" s="0" t="n">
        <v>786.04</v>
      </c>
      <c r="CO1579" s="18" t="n">
        <v>45027</v>
      </c>
      <c r="CP1579" s="0" t="n">
        <v>2009.38</v>
      </c>
    </row>
    <row r="1580" customFormat="false" ht="15" hidden="false" customHeight="false" outlineLevel="0" collapsed="false">
      <c r="BU1580" s="18" t="n">
        <v>27850</v>
      </c>
      <c r="BV1580" s="0" t="n">
        <v>102.77</v>
      </c>
      <c r="BW1580" s="18" t="n">
        <v>28334</v>
      </c>
      <c r="BX1580" s="0" t="n">
        <v>106.66</v>
      </c>
      <c r="BY1580" s="18" t="n">
        <v>37015</v>
      </c>
      <c r="BZ1580" s="0" t="n">
        <v>2191.53</v>
      </c>
      <c r="CC1580" s="18" t="n">
        <v>29601</v>
      </c>
      <c r="CD1580" s="0" t="n">
        <v>571.5</v>
      </c>
      <c r="CE1580" s="18" t="n">
        <v>32736</v>
      </c>
      <c r="CF1580" s="0" t="n">
        <v>18.97</v>
      </c>
      <c r="CG1580" s="18" t="n">
        <v>43277</v>
      </c>
      <c r="CH1580" s="0" t="n">
        <v>59.64</v>
      </c>
      <c r="CI1580" s="18" t="n">
        <v>33801</v>
      </c>
      <c r="CJ1580" s="0" t="n">
        <v>2567</v>
      </c>
      <c r="CK1580" s="18" t="n">
        <v>31133</v>
      </c>
      <c r="CL1580" s="0" t="n">
        <v>113.317</v>
      </c>
      <c r="CM1580" s="18" t="n">
        <v>42664</v>
      </c>
      <c r="CN1580" s="0" t="n">
        <v>788.16</v>
      </c>
      <c r="CO1580" s="18" t="n">
        <v>45028</v>
      </c>
      <c r="CP1580" s="0" t="n">
        <v>2014.27</v>
      </c>
    </row>
    <row r="1581" customFormat="false" ht="15" hidden="false" customHeight="false" outlineLevel="0" collapsed="false">
      <c r="BU1581" s="18" t="n">
        <v>27851</v>
      </c>
      <c r="BV1581" s="0" t="n">
        <v>102.24</v>
      </c>
      <c r="BW1581" s="18" t="n">
        <v>28335</v>
      </c>
      <c r="BX1581" s="0" t="n">
        <v>106.66</v>
      </c>
      <c r="BY1581" s="18" t="n">
        <v>37022</v>
      </c>
      <c r="BZ1581" s="0" t="n">
        <v>2107.43</v>
      </c>
      <c r="CC1581" s="18" t="n">
        <v>29602</v>
      </c>
      <c r="CD1581" s="0" t="n">
        <v>560.75</v>
      </c>
      <c r="CE1581" s="18" t="n">
        <v>32737</v>
      </c>
      <c r="CF1581" s="0" t="n">
        <v>18.68</v>
      </c>
      <c r="CG1581" s="18" t="n">
        <v>43278</v>
      </c>
      <c r="CH1581" s="0" t="n">
        <v>59.64</v>
      </c>
      <c r="CI1581" s="18" t="n">
        <v>33802</v>
      </c>
      <c r="CJ1581" s="0" t="n">
        <v>2576</v>
      </c>
      <c r="CK1581" s="18" t="n">
        <v>31134</v>
      </c>
      <c r="CL1581" s="0" t="n">
        <v>113.655</v>
      </c>
      <c r="CM1581" s="18" t="n">
        <v>42667</v>
      </c>
      <c r="CN1581" s="0" t="n">
        <v>810.7</v>
      </c>
      <c r="CO1581" s="18" t="n">
        <v>45029</v>
      </c>
      <c r="CP1581" s="0" t="n">
        <v>2132.4</v>
      </c>
    </row>
    <row r="1582" customFormat="false" ht="15" hidden="false" customHeight="false" outlineLevel="0" collapsed="false">
      <c r="BU1582" s="18" t="n">
        <v>27852</v>
      </c>
      <c r="BV1582" s="0" t="n">
        <v>102.25</v>
      </c>
      <c r="BW1582" s="18" t="n">
        <v>28338</v>
      </c>
      <c r="BX1582" s="0" t="n">
        <v>107</v>
      </c>
      <c r="BY1582" s="18" t="n">
        <v>37029</v>
      </c>
      <c r="BZ1582" s="0" t="n">
        <v>2198.88</v>
      </c>
      <c r="CC1582" s="18" t="n">
        <v>29605</v>
      </c>
      <c r="CD1582" s="0" t="n">
        <v>566.75</v>
      </c>
      <c r="CE1582" s="18" t="n">
        <v>32738</v>
      </c>
      <c r="CF1582" s="0" t="n">
        <v>18.8</v>
      </c>
      <c r="CG1582" s="18" t="n">
        <v>43279</v>
      </c>
      <c r="CH1582" s="0" t="n">
        <v>59.78</v>
      </c>
      <c r="CI1582" s="18" t="n">
        <v>33805</v>
      </c>
      <c r="CJ1582" s="0" t="n">
        <v>2562</v>
      </c>
      <c r="CK1582" s="18" t="n">
        <v>31135</v>
      </c>
      <c r="CL1582" s="0" t="n">
        <v>114.113</v>
      </c>
      <c r="CM1582" s="18" t="n">
        <v>42668</v>
      </c>
      <c r="CN1582" s="0" t="n">
        <v>817.6</v>
      </c>
      <c r="CO1582" s="18" t="n">
        <v>45030</v>
      </c>
      <c r="CP1582" s="0" t="n">
        <v>2210.94</v>
      </c>
    </row>
    <row r="1583" customFormat="false" ht="15" hidden="false" customHeight="false" outlineLevel="0" collapsed="false">
      <c r="BU1583" s="18" t="n">
        <v>27855</v>
      </c>
      <c r="BV1583" s="0" t="n">
        <v>103.51</v>
      </c>
      <c r="BW1583" s="18" t="n">
        <v>28339</v>
      </c>
      <c r="BX1583" s="0" t="n">
        <v>106.93</v>
      </c>
      <c r="BY1583" s="18" t="n">
        <v>37036</v>
      </c>
      <c r="BZ1583" s="0" t="n">
        <v>2251.03</v>
      </c>
      <c r="CC1583" s="18" t="n">
        <v>29606</v>
      </c>
      <c r="CD1583" s="0" t="n">
        <v>562</v>
      </c>
      <c r="CE1583" s="18" t="n">
        <v>32741</v>
      </c>
      <c r="CF1583" s="0" t="n">
        <v>19.08</v>
      </c>
      <c r="CG1583" s="18" t="n">
        <v>43280</v>
      </c>
      <c r="CH1583" s="0" t="n">
        <v>60.44</v>
      </c>
      <c r="CI1583" s="18" t="n">
        <v>33806</v>
      </c>
      <c r="CJ1583" s="0" t="n">
        <v>2555</v>
      </c>
      <c r="CK1583" s="18" t="n">
        <v>31138</v>
      </c>
      <c r="CL1583" s="0" t="n">
        <v>114.282</v>
      </c>
      <c r="CM1583" s="18" t="n">
        <v>42669</v>
      </c>
      <c r="CN1583" s="0" t="n">
        <v>836.98</v>
      </c>
      <c r="CO1583" s="18" t="n">
        <v>45033</v>
      </c>
      <c r="CP1583" s="0" t="n">
        <v>2203.07</v>
      </c>
    </row>
    <row r="1584" customFormat="false" ht="15" hidden="false" customHeight="false" outlineLevel="0" collapsed="false">
      <c r="BU1584" s="18" t="n">
        <v>27856</v>
      </c>
      <c r="BV1584" s="0" t="n">
        <v>103.36</v>
      </c>
      <c r="BW1584" s="18" t="n">
        <v>28340</v>
      </c>
      <c r="BX1584" s="0" t="n">
        <v>107.03</v>
      </c>
      <c r="BY1584" s="18" t="n">
        <v>37043</v>
      </c>
      <c r="BZ1584" s="0" t="n">
        <v>2149.44</v>
      </c>
      <c r="CC1584" s="18" t="n">
        <v>29607</v>
      </c>
      <c r="CD1584" s="0" t="n">
        <v>578</v>
      </c>
      <c r="CE1584" s="18" t="n">
        <v>32742</v>
      </c>
      <c r="CF1584" s="0" t="n">
        <v>19.08</v>
      </c>
      <c r="CG1584" s="18" t="n">
        <v>43283</v>
      </c>
      <c r="CH1584" s="0" t="n">
        <v>59.31</v>
      </c>
      <c r="CI1584" s="18" t="n">
        <v>33807</v>
      </c>
      <c r="CJ1584" s="0" t="n">
        <v>2573</v>
      </c>
      <c r="CK1584" s="18" t="n">
        <v>31139</v>
      </c>
      <c r="CL1584" s="0" t="n">
        <v>114.049</v>
      </c>
      <c r="CM1584" s="18" t="n">
        <v>42670</v>
      </c>
      <c r="CN1584" s="0" t="n">
        <v>851.43</v>
      </c>
      <c r="CO1584" s="18" t="n">
        <v>45034</v>
      </c>
      <c r="CP1584" s="0" t="n">
        <v>2203.92</v>
      </c>
    </row>
    <row r="1585" customFormat="false" ht="15" hidden="false" customHeight="false" outlineLevel="0" collapsed="false">
      <c r="BU1585" s="18" t="n">
        <v>27857</v>
      </c>
      <c r="BV1585" s="0" t="n">
        <v>102.21</v>
      </c>
      <c r="BW1585" s="18" t="n">
        <v>28341</v>
      </c>
      <c r="BX1585" s="0" t="n">
        <v>107.3</v>
      </c>
      <c r="BY1585" s="18" t="n">
        <v>37050</v>
      </c>
      <c r="BZ1585" s="0" t="n">
        <v>2215.1</v>
      </c>
      <c r="CC1585" s="18" t="n">
        <v>29608</v>
      </c>
      <c r="CD1585" s="0" t="n">
        <v>564</v>
      </c>
      <c r="CE1585" s="18" t="n">
        <v>32743</v>
      </c>
      <c r="CF1585" s="0" t="n">
        <v>18.8</v>
      </c>
      <c r="CG1585" s="18" t="n">
        <v>43284</v>
      </c>
      <c r="CH1585" s="0" t="n">
        <v>59.15</v>
      </c>
      <c r="CI1585" s="18" t="n">
        <v>33808</v>
      </c>
      <c r="CJ1585" s="0" t="n">
        <v>2574</v>
      </c>
      <c r="CK1585" s="18" t="n">
        <v>31140</v>
      </c>
      <c r="CL1585" s="0" t="n">
        <v>113.393</v>
      </c>
      <c r="CM1585" s="18" t="n">
        <v>42671</v>
      </c>
      <c r="CN1585" s="0" t="n">
        <v>860.45</v>
      </c>
      <c r="CO1585" s="18" t="n">
        <v>45035</v>
      </c>
      <c r="CP1585" s="0" t="n">
        <v>2097.84</v>
      </c>
    </row>
    <row r="1586" customFormat="false" ht="15" hidden="false" customHeight="false" outlineLevel="0" collapsed="false">
      <c r="BU1586" s="18" t="n">
        <v>27858</v>
      </c>
      <c r="BV1586" s="0" t="n">
        <v>101.28</v>
      </c>
      <c r="BW1586" s="18" t="n">
        <v>28342</v>
      </c>
      <c r="BX1586" s="0" t="n">
        <v>107.53</v>
      </c>
      <c r="BY1586" s="18" t="n">
        <v>37057</v>
      </c>
      <c r="BZ1586" s="0" t="n">
        <v>2028.43</v>
      </c>
      <c r="CC1586" s="18" t="n">
        <v>29609</v>
      </c>
      <c r="CD1586" s="0" t="n">
        <v>553</v>
      </c>
      <c r="CE1586" s="18" t="n">
        <v>32744</v>
      </c>
      <c r="CF1586" s="0" t="n">
        <v>18.61</v>
      </c>
      <c r="CG1586" s="18" t="n">
        <v>43285</v>
      </c>
      <c r="CH1586" s="0" t="n">
        <v>58.46</v>
      </c>
      <c r="CI1586" s="18" t="n">
        <v>33809</v>
      </c>
      <c r="CJ1586" s="0" t="n">
        <v>2565</v>
      </c>
      <c r="CK1586" s="18" t="n">
        <v>31141</v>
      </c>
      <c r="CL1586" s="0" t="n">
        <v>113.22</v>
      </c>
      <c r="CM1586" s="18" t="n">
        <v>42674</v>
      </c>
      <c r="CN1586" s="0" t="n">
        <v>877.71</v>
      </c>
      <c r="CO1586" s="18" t="n">
        <v>45036</v>
      </c>
      <c r="CP1586" s="0" t="n">
        <v>2040.99</v>
      </c>
    </row>
    <row r="1587" customFormat="false" ht="15" hidden="false" customHeight="false" outlineLevel="0" collapsed="false">
      <c r="BU1587" s="18" t="n">
        <v>27859</v>
      </c>
      <c r="BV1587" s="0" t="n">
        <v>100.35</v>
      </c>
      <c r="BW1587" s="18" t="n">
        <v>28345</v>
      </c>
      <c r="BX1587" s="0" t="n">
        <v>106.99</v>
      </c>
      <c r="BY1587" s="18" t="n">
        <v>37064</v>
      </c>
      <c r="BZ1587" s="0" t="n">
        <v>2034.84</v>
      </c>
      <c r="CC1587" s="18" t="n">
        <v>29612</v>
      </c>
      <c r="CD1587" s="0" t="n">
        <v>528.5</v>
      </c>
      <c r="CE1587" s="18" t="n">
        <v>32745</v>
      </c>
      <c r="CF1587" s="0" t="n">
        <v>18.51</v>
      </c>
      <c r="CG1587" s="18" t="n">
        <v>43286</v>
      </c>
      <c r="CH1587" s="0" t="n">
        <v>57.85</v>
      </c>
      <c r="CI1587" s="18" t="n">
        <v>33812</v>
      </c>
      <c r="CJ1587" s="0" t="n">
        <v>2562</v>
      </c>
      <c r="CK1587" s="18" t="n">
        <v>31145</v>
      </c>
      <c r="CL1587" s="0" t="n">
        <v>112.846</v>
      </c>
      <c r="CM1587" s="18" t="n">
        <v>42675</v>
      </c>
      <c r="CN1587" s="0" t="n">
        <v>909.96</v>
      </c>
      <c r="CO1587" s="18" t="n">
        <v>45037</v>
      </c>
      <c r="CP1587" s="0" t="n">
        <v>1954.95</v>
      </c>
    </row>
    <row r="1588" customFormat="false" ht="15" hidden="false" customHeight="false" outlineLevel="0" collapsed="false">
      <c r="BU1588" s="18" t="n">
        <v>27862</v>
      </c>
      <c r="BV1588" s="0" t="n">
        <v>100.2</v>
      </c>
      <c r="BW1588" s="18" t="n">
        <v>28346</v>
      </c>
      <c r="BX1588" s="0" t="n">
        <v>107.08</v>
      </c>
      <c r="BY1588" s="18" t="n">
        <v>37071</v>
      </c>
      <c r="BZ1588" s="0" t="n">
        <v>2161.24</v>
      </c>
      <c r="CC1588" s="18" t="n">
        <v>29613</v>
      </c>
      <c r="CD1588" s="0" t="n">
        <v>524</v>
      </c>
      <c r="CE1588" s="18" t="n">
        <v>32748</v>
      </c>
      <c r="CF1588" s="0" t="n">
        <v>18.64</v>
      </c>
      <c r="CG1588" s="18" t="n">
        <v>43287</v>
      </c>
      <c r="CH1588" s="0" t="n">
        <v>58.49</v>
      </c>
      <c r="CI1588" s="18" t="n">
        <v>33813</v>
      </c>
      <c r="CJ1588" s="0" t="n">
        <v>2548</v>
      </c>
      <c r="CK1588" s="18" t="n">
        <v>31146</v>
      </c>
      <c r="CL1588" s="0" t="n">
        <v>112.709</v>
      </c>
      <c r="CM1588" s="18" t="n">
        <v>42676</v>
      </c>
      <c r="CN1588" s="0" t="n">
        <v>912.76</v>
      </c>
      <c r="CO1588" s="18" t="n">
        <v>45040</v>
      </c>
      <c r="CP1588" s="0" t="n">
        <v>1939.27</v>
      </c>
    </row>
    <row r="1589" customFormat="false" ht="15" hidden="false" customHeight="false" outlineLevel="0" collapsed="false">
      <c r="BU1589" s="18" t="n">
        <v>27863</v>
      </c>
      <c r="BV1589" s="0" t="n">
        <v>101.05</v>
      </c>
      <c r="BW1589" s="18" t="n">
        <v>28347</v>
      </c>
      <c r="BX1589" s="0" t="n">
        <v>107.56</v>
      </c>
      <c r="BY1589" s="18" t="n">
        <v>37078</v>
      </c>
      <c r="BZ1589" s="0" t="n">
        <v>2004.16</v>
      </c>
      <c r="CC1589" s="18" t="n">
        <v>29614</v>
      </c>
      <c r="CD1589" s="0" t="n">
        <v>523.5</v>
      </c>
      <c r="CE1589" s="18" t="n">
        <v>32749</v>
      </c>
      <c r="CF1589" s="0" t="n">
        <v>18.64</v>
      </c>
      <c r="CG1589" s="18" t="n">
        <v>43290</v>
      </c>
      <c r="CH1589" s="0" t="n">
        <v>59.14</v>
      </c>
      <c r="CI1589" s="18" t="n">
        <v>33814</v>
      </c>
      <c r="CJ1589" s="0" t="n">
        <v>2544</v>
      </c>
      <c r="CK1589" s="18" t="n">
        <v>31147</v>
      </c>
      <c r="CL1589" s="0" t="n">
        <v>113.264</v>
      </c>
      <c r="CM1589" s="18" t="n">
        <v>42677</v>
      </c>
      <c r="CN1589" s="0" t="n">
        <v>868.98</v>
      </c>
      <c r="CO1589" s="18" t="n">
        <v>45041</v>
      </c>
      <c r="CP1589" s="0" t="n">
        <v>1945.89</v>
      </c>
    </row>
    <row r="1590" customFormat="false" ht="15" hidden="false" customHeight="false" outlineLevel="0" collapsed="false">
      <c r="BU1590" s="18" t="n">
        <v>27864</v>
      </c>
      <c r="BV1590" s="0" t="n">
        <v>100.31</v>
      </c>
      <c r="BW1590" s="18" t="n">
        <v>28348</v>
      </c>
      <c r="BX1590" s="0" t="n">
        <v>107.36</v>
      </c>
      <c r="BY1590" s="18" t="n">
        <v>37085</v>
      </c>
      <c r="BZ1590" s="0" t="n">
        <v>2084.79</v>
      </c>
      <c r="CC1590" s="18" t="n">
        <v>29615</v>
      </c>
      <c r="CD1590" s="0" t="n">
        <v>493.75</v>
      </c>
      <c r="CE1590" s="18" t="n">
        <v>32750</v>
      </c>
      <c r="CF1590" s="0" t="n">
        <v>18.83</v>
      </c>
      <c r="CG1590" s="18" t="n">
        <v>43291</v>
      </c>
      <c r="CH1590" s="0" t="n">
        <v>59.17</v>
      </c>
      <c r="CI1590" s="18" t="n">
        <v>33815</v>
      </c>
      <c r="CJ1590" s="0" t="n">
        <v>2533</v>
      </c>
      <c r="CK1590" s="18" t="n">
        <v>31148</v>
      </c>
      <c r="CL1590" s="0" t="n">
        <v>113.707</v>
      </c>
      <c r="CM1590" s="18" t="n">
        <v>42678</v>
      </c>
      <c r="CN1590" s="0" t="n">
        <v>873.58</v>
      </c>
      <c r="CO1590" s="18" t="n">
        <v>45042</v>
      </c>
      <c r="CP1590" s="0" t="n">
        <v>1946.88</v>
      </c>
    </row>
    <row r="1591" customFormat="false" ht="15" hidden="false" customHeight="false" outlineLevel="0" collapsed="false">
      <c r="BU1591" s="18" t="n">
        <v>27865</v>
      </c>
      <c r="BV1591" s="0" t="n">
        <v>100.67</v>
      </c>
      <c r="BW1591" s="18" t="n">
        <v>28349</v>
      </c>
      <c r="BX1591" s="0" t="n">
        <v>107.07</v>
      </c>
      <c r="BY1591" s="18" t="n">
        <v>37092</v>
      </c>
      <c r="BZ1591" s="0" t="n">
        <v>2029.37</v>
      </c>
      <c r="CC1591" s="18" t="n">
        <v>29616</v>
      </c>
      <c r="CD1591" s="0" t="n">
        <v>506.5</v>
      </c>
      <c r="CE1591" s="18" t="n">
        <v>32751</v>
      </c>
      <c r="CF1591" s="0" t="n">
        <v>18.83</v>
      </c>
      <c r="CG1591" s="18" t="n">
        <v>43292</v>
      </c>
      <c r="CH1591" s="0" t="n">
        <v>58.89</v>
      </c>
      <c r="CI1591" s="18" t="n">
        <v>33816</v>
      </c>
      <c r="CJ1591" s="0" t="n">
        <v>2534</v>
      </c>
      <c r="CK1591" s="18" t="n">
        <v>31149</v>
      </c>
      <c r="CL1591" s="0" t="n">
        <v>113.775</v>
      </c>
      <c r="CM1591" s="18" t="n">
        <v>42681</v>
      </c>
      <c r="CN1591" s="0" t="n">
        <v>883.63</v>
      </c>
      <c r="CO1591" s="18" t="n">
        <v>45043</v>
      </c>
      <c r="CP1591" s="0" t="n">
        <v>2035.55</v>
      </c>
    </row>
    <row r="1592" customFormat="false" ht="15" hidden="false" customHeight="false" outlineLevel="0" collapsed="false">
      <c r="BU1592" s="18" t="n">
        <v>27869</v>
      </c>
      <c r="BV1592" s="0" t="n">
        <v>101.44</v>
      </c>
      <c r="BW1592" s="18" t="n">
        <v>28352</v>
      </c>
      <c r="BX1592" s="0" t="n">
        <v>107.47</v>
      </c>
      <c r="BY1592" s="18" t="n">
        <v>37099</v>
      </c>
      <c r="BZ1592" s="0" t="n">
        <v>2029.07</v>
      </c>
      <c r="CC1592" s="18" t="n">
        <v>29619</v>
      </c>
      <c r="CD1592" s="0" t="n">
        <v>493.5</v>
      </c>
      <c r="CE1592" s="18" t="n">
        <v>32752</v>
      </c>
      <c r="CF1592" s="0" t="n">
        <v>18.85</v>
      </c>
      <c r="CG1592" s="18" t="n">
        <v>43293</v>
      </c>
      <c r="CH1592" s="0" t="n">
        <v>58.28</v>
      </c>
      <c r="CI1592" s="18" t="n">
        <v>33819</v>
      </c>
      <c r="CJ1592" s="0" t="n">
        <v>2519</v>
      </c>
      <c r="CK1592" s="18" t="n">
        <v>31152</v>
      </c>
      <c r="CL1592" s="0" t="n">
        <v>113.908</v>
      </c>
      <c r="CM1592" s="18" t="n">
        <v>42682</v>
      </c>
      <c r="CN1592" s="0" t="n">
        <v>889.39</v>
      </c>
      <c r="CO1592" s="18" t="n">
        <v>45044</v>
      </c>
      <c r="CP1592" s="0" t="n">
        <v>2005.97</v>
      </c>
    </row>
    <row r="1593" customFormat="false" ht="15" hidden="false" customHeight="false" outlineLevel="0" collapsed="false">
      <c r="BU1593" s="18" t="n">
        <v>27870</v>
      </c>
      <c r="BV1593" s="0" t="n">
        <v>102.87</v>
      </c>
      <c r="BW1593" s="18" t="n">
        <v>28353</v>
      </c>
      <c r="BX1593" s="0" t="n">
        <v>107.12</v>
      </c>
      <c r="BY1593" s="18" t="n">
        <v>37106</v>
      </c>
      <c r="BZ1593" s="0" t="n">
        <v>2066.33</v>
      </c>
      <c r="CC1593" s="18" t="n">
        <v>29620</v>
      </c>
      <c r="CD1593" s="0" t="n">
        <v>486.25</v>
      </c>
      <c r="CE1593" s="18" t="n">
        <v>32756</v>
      </c>
      <c r="CF1593" s="0" t="n">
        <v>19.05</v>
      </c>
      <c r="CG1593" s="18" t="n">
        <v>43294</v>
      </c>
      <c r="CH1593" s="0" t="n">
        <v>57.99</v>
      </c>
      <c r="CI1593" s="18" t="n">
        <v>33820</v>
      </c>
      <c r="CJ1593" s="0" t="n">
        <v>2500</v>
      </c>
      <c r="CK1593" s="18" t="n">
        <v>31153</v>
      </c>
      <c r="CL1593" s="0" t="n">
        <v>114.166</v>
      </c>
      <c r="CM1593" s="18" t="n">
        <v>42683</v>
      </c>
      <c r="CN1593" s="0" t="n">
        <v>896.55</v>
      </c>
      <c r="CO1593" s="18" t="n">
        <v>45047</v>
      </c>
      <c r="CP1593" s="0" t="n">
        <v>1921.92</v>
      </c>
    </row>
    <row r="1594" customFormat="false" ht="15" hidden="false" customHeight="false" outlineLevel="0" collapsed="false">
      <c r="BU1594" s="18" t="n">
        <v>27871</v>
      </c>
      <c r="BV1594" s="0" t="n">
        <v>103.32</v>
      </c>
      <c r="BW1594" s="18" t="n">
        <v>28354</v>
      </c>
      <c r="BX1594" s="0" t="n">
        <v>107.29</v>
      </c>
      <c r="BY1594" s="18" t="n">
        <v>37113</v>
      </c>
      <c r="BZ1594" s="0" t="n">
        <v>1956.47</v>
      </c>
      <c r="CC1594" s="18" t="n">
        <v>29621</v>
      </c>
      <c r="CD1594" s="0" t="n">
        <v>505</v>
      </c>
      <c r="CE1594" s="18" t="n">
        <v>32757</v>
      </c>
      <c r="CF1594" s="0" t="n">
        <v>19.28</v>
      </c>
      <c r="CG1594" s="18" t="n">
        <v>43297</v>
      </c>
      <c r="CH1594" s="0" t="n">
        <v>58.69</v>
      </c>
      <c r="CI1594" s="18" t="n">
        <v>33821</v>
      </c>
      <c r="CJ1594" s="0" t="n">
        <v>2513</v>
      </c>
      <c r="CK1594" s="18" t="n">
        <v>31154</v>
      </c>
      <c r="CL1594" s="0" t="n">
        <v>114.536</v>
      </c>
      <c r="CM1594" s="18" t="n">
        <v>42684</v>
      </c>
      <c r="CN1594" s="0" t="n">
        <v>887.29</v>
      </c>
      <c r="CO1594" s="18" t="n">
        <v>45048</v>
      </c>
      <c r="CP1594" s="0" t="n">
        <v>1982.04</v>
      </c>
    </row>
    <row r="1595" customFormat="false" ht="15" hidden="false" customHeight="false" outlineLevel="0" collapsed="false">
      <c r="BU1595" s="18" t="n">
        <v>27872</v>
      </c>
      <c r="BV1595" s="0" t="n">
        <v>102.98</v>
      </c>
      <c r="BW1595" s="18" t="n">
        <v>28355</v>
      </c>
      <c r="BX1595" s="0" t="n">
        <v>107.29</v>
      </c>
      <c r="BY1595" s="18" t="n">
        <v>37120</v>
      </c>
      <c r="BZ1595" s="0" t="n">
        <v>1867.01</v>
      </c>
      <c r="CC1595" s="18" t="n">
        <v>29622</v>
      </c>
      <c r="CD1595" s="0" t="n">
        <v>498.5</v>
      </c>
      <c r="CE1595" s="18" t="n">
        <v>32758</v>
      </c>
      <c r="CF1595" s="0" t="n">
        <v>19.41</v>
      </c>
      <c r="CG1595" s="18" t="n">
        <v>43298</v>
      </c>
      <c r="CH1595" s="0" t="n">
        <v>59.02</v>
      </c>
      <c r="CI1595" s="18" t="n">
        <v>33822</v>
      </c>
      <c r="CJ1595" s="0" t="n">
        <v>2518</v>
      </c>
      <c r="CK1595" s="18" t="n">
        <v>31155</v>
      </c>
      <c r="CL1595" s="0" t="n">
        <v>114.375</v>
      </c>
      <c r="CM1595" s="18" t="n">
        <v>42685</v>
      </c>
      <c r="CN1595" s="0" t="n">
        <v>893.68</v>
      </c>
      <c r="CO1595" s="18" t="n">
        <v>45049</v>
      </c>
      <c r="CP1595" s="0" t="n">
        <v>1981.55</v>
      </c>
    </row>
    <row r="1596" customFormat="false" ht="15" hidden="false" customHeight="false" outlineLevel="0" collapsed="false">
      <c r="BU1596" s="18" t="n">
        <v>27873</v>
      </c>
      <c r="BV1596" s="0" t="n">
        <v>102.29</v>
      </c>
      <c r="BW1596" s="18" t="n">
        <v>28356</v>
      </c>
      <c r="BX1596" s="0" t="n">
        <v>107.11</v>
      </c>
      <c r="BY1596" s="18" t="n">
        <v>37127</v>
      </c>
      <c r="BZ1596" s="0" t="n">
        <v>1916.8</v>
      </c>
      <c r="CC1596" s="18" t="n">
        <v>29623</v>
      </c>
      <c r="CD1596" s="0" t="n">
        <v>500.5</v>
      </c>
      <c r="CE1596" s="18" t="n">
        <v>32759</v>
      </c>
      <c r="CF1596" s="0" t="n">
        <v>19.75</v>
      </c>
      <c r="CG1596" s="18" t="n">
        <v>43299</v>
      </c>
      <c r="CH1596" s="0" t="n">
        <v>59.16</v>
      </c>
      <c r="CI1596" s="18" t="n">
        <v>33823</v>
      </c>
      <c r="CJ1596" s="0" t="n">
        <v>2518</v>
      </c>
      <c r="CK1596" s="18" t="n">
        <v>31156</v>
      </c>
      <c r="CL1596" s="0" t="n">
        <v>114.218</v>
      </c>
      <c r="CM1596" s="18" t="n">
        <v>42688</v>
      </c>
      <c r="CN1596" s="0" t="n">
        <v>883.61</v>
      </c>
      <c r="CO1596" s="18" t="n">
        <v>45050</v>
      </c>
      <c r="CP1596" s="0" t="n">
        <v>1987.29</v>
      </c>
    </row>
    <row r="1597" customFormat="false" ht="15" hidden="false" customHeight="false" outlineLevel="0" collapsed="false">
      <c r="BU1597" s="18" t="n">
        <v>27876</v>
      </c>
      <c r="BV1597" s="0" t="n">
        <v>102.43</v>
      </c>
      <c r="BW1597" s="18" t="n">
        <v>28359</v>
      </c>
      <c r="BX1597" s="0" t="n">
        <v>107.17</v>
      </c>
      <c r="BY1597" s="18" t="n">
        <v>37134</v>
      </c>
      <c r="BZ1597" s="0" t="n">
        <v>1805.43</v>
      </c>
      <c r="CC1597" s="18" t="n">
        <v>29626</v>
      </c>
      <c r="CD1597" s="0" t="n">
        <v>512.5</v>
      </c>
      <c r="CE1597" s="18" t="n">
        <v>32762</v>
      </c>
      <c r="CF1597" s="0" t="n">
        <v>19.76</v>
      </c>
      <c r="CG1597" s="18" t="n">
        <v>43300</v>
      </c>
      <c r="CH1597" s="0" t="n">
        <v>58.78</v>
      </c>
      <c r="CI1597" s="18" t="n">
        <v>33826</v>
      </c>
      <c r="CJ1597" s="0" t="n">
        <v>2526</v>
      </c>
      <c r="CK1597" s="18" t="n">
        <v>31159</v>
      </c>
      <c r="CL1597" s="0" t="n">
        <v>113.872</v>
      </c>
      <c r="CM1597" s="18" t="n">
        <v>42689</v>
      </c>
      <c r="CN1597" s="0" t="n">
        <v>888.68</v>
      </c>
      <c r="CO1597" s="18" t="n">
        <v>45051</v>
      </c>
      <c r="CP1597" s="0" t="n">
        <v>2106.41</v>
      </c>
    </row>
    <row r="1598" customFormat="false" ht="15" hidden="false" customHeight="false" outlineLevel="0" collapsed="false">
      <c r="BU1598" s="18" t="n">
        <v>27877</v>
      </c>
      <c r="BV1598" s="0" t="n">
        <v>101.86</v>
      </c>
      <c r="BW1598" s="18" t="n">
        <v>28360</v>
      </c>
      <c r="BX1598" s="0" t="n">
        <v>107.09</v>
      </c>
      <c r="BY1598" s="18" t="n">
        <v>37141</v>
      </c>
      <c r="BZ1598" s="0" t="n">
        <v>1687.7</v>
      </c>
      <c r="CC1598" s="18" t="n">
        <v>29627</v>
      </c>
      <c r="CD1598" s="0" t="n">
        <v>519.5</v>
      </c>
      <c r="CE1598" s="18" t="n">
        <v>32763</v>
      </c>
      <c r="CF1598" s="0" t="n">
        <v>19.7</v>
      </c>
      <c r="CG1598" s="18" t="n">
        <v>43301</v>
      </c>
      <c r="CH1598" s="0" t="n">
        <v>58.81</v>
      </c>
      <c r="CI1598" s="18" t="n">
        <v>33827</v>
      </c>
      <c r="CJ1598" s="0" t="n">
        <v>2512</v>
      </c>
      <c r="CK1598" s="18" t="n">
        <v>31160</v>
      </c>
      <c r="CL1598" s="0" t="n">
        <v>113.956</v>
      </c>
      <c r="CM1598" s="18" t="n">
        <v>42690</v>
      </c>
      <c r="CN1598" s="0" t="n">
        <v>926.26</v>
      </c>
      <c r="CO1598" s="18" t="n">
        <v>45054</v>
      </c>
      <c r="CP1598" s="0" t="n">
        <v>1940.4</v>
      </c>
    </row>
    <row r="1599" customFormat="false" ht="15" hidden="false" customHeight="false" outlineLevel="0" collapsed="false">
      <c r="BU1599" s="18" t="n">
        <v>27878</v>
      </c>
      <c r="BV1599" s="0" t="n">
        <v>102.13</v>
      </c>
      <c r="BW1599" s="18" t="n">
        <v>28361</v>
      </c>
      <c r="BX1599" s="0" t="n">
        <v>106.87</v>
      </c>
      <c r="BY1599" s="18" t="n">
        <v>37148</v>
      </c>
      <c r="BZ1599" s="0" t="n">
        <v>1695.38</v>
      </c>
      <c r="CC1599" s="18" t="n">
        <v>29628</v>
      </c>
      <c r="CD1599" s="0" t="n">
        <v>501</v>
      </c>
      <c r="CE1599" s="18" t="n">
        <v>32764</v>
      </c>
      <c r="CF1599" s="0" t="n">
        <v>19.86</v>
      </c>
      <c r="CG1599" s="18" t="n">
        <v>43304</v>
      </c>
      <c r="CH1599" s="0" t="n">
        <v>59.49</v>
      </c>
      <c r="CI1599" s="18" t="n">
        <v>33828</v>
      </c>
      <c r="CJ1599" s="0" t="n">
        <v>2512</v>
      </c>
      <c r="CK1599" s="18" t="n">
        <v>31161</v>
      </c>
      <c r="CL1599" s="0" t="n">
        <v>113.952</v>
      </c>
      <c r="CM1599" s="18" t="n">
        <v>42691</v>
      </c>
      <c r="CN1599" s="0" t="n">
        <v>922.93</v>
      </c>
      <c r="CO1599" s="18" t="n">
        <v>45055</v>
      </c>
      <c r="CP1599" s="0" t="n">
        <v>1959.66</v>
      </c>
    </row>
    <row r="1600" customFormat="false" ht="15" hidden="false" customHeight="false" outlineLevel="0" collapsed="false">
      <c r="BU1600" s="18" t="n">
        <v>27879</v>
      </c>
      <c r="BV1600" s="0" t="n">
        <v>102.13</v>
      </c>
      <c r="BW1600" s="18" t="n">
        <v>28362</v>
      </c>
      <c r="BX1600" s="0" t="n">
        <v>106.26</v>
      </c>
      <c r="BY1600" s="18" t="n">
        <v>37155</v>
      </c>
      <c r="BZ1600" s="0" t="n">
        <v>1423.19</v>
      </c>
      <c r="CC1600" s="18" t="n">
        <v>29629</v>
      </c>
      <c r="CD1600" s="0" t="n">
        <v>490.25</v>
      </c>
      <c r="CE1600" s="18" t="n">
        <v>32765</v>
      </c>
      <c r="CF1600" s="0" t="n">
        <v>19.72</v>
      </c>
      <c r="CG1600" s="18" t="n">
        <v>43305</v>
      </c>
      <c r="CH1600" s="0" t="n">
        <v>59.43</v>
      </c>
      <c r="CI1600" s="18" t="n">
        <v>33829</v>
      </c>
      <c r="CJ1600" s="0" t="n">
        <v>2491</v>
      </c>
      <c r="CK1600" s="18" t="n">
        <v>31162</v>
      </c>
      <c r="CL1600" s="0" t="n">
        <v>114.077</v>
      </c>
      <c r="CM1600" s="18" t="n">
        <v>42692</v>
      </c>
      <c r="CN1600" s="0" t="n">
        <v>929.08</v>
      </c>
      <c r="CO1600" s="18" t="n">
        <v>45056</v>
      </c>
      <c r="CP1600" s="0" t="n">
        <v>1959.97</v>
      </c>
    </row>
    <row r="1601" customFormat="false" ht="15" hidden="false" customHeight="false" outlineLevel="0" collapsed="false">
      <c r="BU1601" s="18" t="n">
        <v>27880</v>
      </c>
      <c r="BV1601" s="0" t="n">
        <v>101.64</v>
      </c>
      <c r="BW1601" s="18" t="n">
        <v>28363</v>
      </c>
      <c r="BX1601" s="0" t="n">
        <v>106.08</v>
      </c>
      <c r="BY1601" s="18" t="n">
        <v>37162</v>
      </c>
      <c r="BZ1601" s="0" t="n">
        <v>1498.8</v>
      </c>
      <c r="CC1601" s="18" t="n">
        <v>29630</v>
      </c>
      <c r="CD1601" s="0" t="n">
        <v>491.5</v>
      </c>
      <c r="CE1601" s="18" t="n">
        <v>32766</v>
      </c>
      <c r="CF1601" s="0" t="n">
        <v>19.96</v>
      </c>
      <c r="CG1601" s="18" t="n">
        <v>43306</v>
      </c>
      <c r="CH1601" s="0" t="n">
        <v>59.91</v>
      </c>
      <c r="CI1601" s="18" t="n">
        <v>33830</v>
      </c>
      <c r="CJ1601" s="0" t="n">
        <v>2490</v>
      </c>
      <c r="CK1601" s="18" t="n">
        <v>31163</v>
      </c>
      <c r="CL1601" s="0" t="n">
        <v>113.932</v>
      </c>
      <c r="CM1601" s="18" t="n">
        <v>42695</v>
      </c>
      <c r="CN1601" s="0" t="n">
        <v>921.83</v>
      </c>
      <c r="CO1601" s="18" t="n">
        <v>45057</v>
      </c>
      <c r="CP1601" s="0" t="n">
        <v>1890.78</v>
      </c>
    </row>
    <row r="1602" customFormat="false" ht="15" hidden="false" customHeight="false" outlineLevel="0" collapsed="false">
      <c r="BU1602" s="18" t="n">
        <v>27883</v>
      </c>
      <c r="BV1602" s="0" t="n">
        <v>100.92</v>
      </c>
      <c r="BW1602" s="18" t="n">
        <v>28366</v>
      </c>
      <c r="BX1602" s="0" t="n">
        <v>106.64</v>
      </c>
      <c r="BY1602" s="18" t="n">
        <v>37169</v>
      </c>
      <c r="BZ1602" s="0" t="n">
        <v>1605.3</v>
      </c>
      <c r="CC1602" s="18" t="n">
        <v>29633</v>
      </c>
      <c r="CD1602" s="0" t="n">
        <v>490.25</v>
      </c>
      <c r="CE1602" s="18" t="n">
        <v>32769</v>
      </c>
      <c r="CF1602" s="0" t="n">
        <v>19.88</v>
      </c>
      <c r="CG1602" s="18" t="n">
        <v>43307</v>
      </c>
      <c r="CH1602" s="0" t="n">
        <v>59.64</v>
      </c>
      <c r="CI1602" s="18" t="n">
        <v>33833</v>
      </c>
      <c r="CJ1602" s="0" t="n">
        <v>2513</v>
      </c>
      <c r="CK1602" s="18" t="n">
        <v>31166</v>
      </c>
      <c r="CL1602" s="0" t="n">
        <v>113.168</v>
      </c>
      <c r="CM1602" s="18" t="n">
        <v>42696</v>
      </c>
      <c r="CN1602" s="0" t="n">
        <v>934.86</v>
      </c>
      <c r="CO1602" s="18" t="n">
        <v>45058</v>
      </c>
      <c r="CP1602" s="0" t="n">
        <v>1886.96</v>
      </c>
    </row>
    <row r="1603" customFormat="false" ht="15" hidden="false" customHeight="false" outlineLevel="0" collapsed="false">
      <c r="BU1603" s="18" t="n">
        <v>27884</v>
      </c>
      <c r="BV1603" s="0" t="n">
        <v>101.42</v>
      </c>
      <c r="BW1603" s="18" t="n">
        <v>28367</v>
      </c>
      <c r="BX1603" s="0" t="n">
        <v>106.34</v>
      </c>
      <c r="BY1603" s="18" t="n">
        <v>37176</v>
      </c>
      <c r="BZ1603" s="0" t="n">
        <v>1703.4</v>
      </c>
      <c r="CC1603" s="18" t="n">
        <v>29634</v>
      </c>
      <c r="CD1603" s="0" t="n">
        <v>500.75</v>
      </c>
      <c r="CE1603" s="18" t="n">
        <v>32770</v>
      </c>
      <c r="CF1603" s="0" t="n">
        <v>19.56</v>
      </c>
      <c r="CG1603" s="18" t="n">
        <v>43308</v>
      </c>
      <c r="CH1603" s="0" t="n">
        <v>61.38</v>
      </c>
      <c r="CI1603" s="18" t="n">
        <v>33834</v>
      </c>
      <c r="CJ1603" s="0" t="n">
        <v>2563</v>
      </c>
      <c r="CK1603" s="18" t="n">
        <v>31167</v>
      </c>
      <c r="CL1603" s="0" t="n">
        <v>112.552</v>
      </c>
      <c r="CM1603" s="18" t="n">
        <v>42697</v>
      </c>
      <c r="CN1603" s="0" t="n">
        <v>924.69</v>
      </c>
      <c r="CO1603" s="18" t="n">
        <v>45061</v>
      </c>
      <c r="CP1603" s="0" t="n">
        <v>1936.22</v>
      </c>
    </row>
    <row r="1604" customFormat="false" ht="15" hidden="false" customHeight="false" outlineLevel="0" collapsed="false">
      <c r="BU1604" s="18" t="n">
        <v>27885</v>
      </c>
      <c r="BV1604" s="0" t="n">
        <v>100.88</v>
      </c>
      <c r="BW1604" s="18" t="n">
        <v>28368</v>
      </c>
      <c r="BX1604" s="0" t="n">
        <v>106.77</v>
      </c>
      <c r="BY1604" s="18" t="n">
        <v>37183</v>
      </c>
      <c r="BZ1604" s="0" t="n">
        <v>1671.31</v>
      </c>
      <c r="CC1604" s="18" t="n">
        <v>29635</v>
      </c>
      <c r="CD1604" s="0" t="n">
        <v>505</v>
      </c>
      <c r="CE1604" s="18" t="n">
        <v>32771</v>
      </c>
      <c r="CF1604" s="0" t="n">
        <v>19.64</v>
      </c>
      <c r="CG1604" s="18" t="n">
        <v>43311</v>
      </c>
      <c r="CH1604" s="0" t="n">
        <v>61.15</v>
      </c>
      <c r="CI1604" s="18" t="n">
        <v>33835</v>
      </c>
      <c r="CJ1604" s="0" t="n">
        <v>2562.5</v>
      </c>
      <c r="CK1604" s="18" t="n">
        <v>31168</v>
      </c>
      <c r="CL1604" s="0" t="n">
        <v>112.226</v>
      </c>
      <c r="CM1604" s="18" t="n">
        <v>42699</v>
      </c>
      <c r="CN1604" s="0" t="n">
        <v>922.11</v>
      </c>
      <c r="CO1604" s="18" t="n">
        <v>45062</v>
      </c>
      <c r="CP1604" s="0" t="n">
        <v>1925.71</v>
      </c>
    </row>
    <row r="1605" customFormat="false" ht="15" hidden="false" customHeight="false" outlineLevel="0" collapsed="false">
      <c r="BU1605" s="18" t="n">
        <v>27886</v>
      </c>
      <c r="BV1605" s="0" t="n">
        <v>101.16</v>
      </c>
      <c r="BW1605" s="18" t="n">
        <v>28369</v>
      </c>
      <c r="BX1605" s="0" t="n">
        <v>106.84</v>
      </c>
      <c r="BY1605" s="18" t="n">
        <v>37190</v>
      </c>
      <c r="BZ1605" s="0" t="n">
        <v>1768.96</v>
      </c>
      <c r="CC1605" s="18" t="n">
        <v>29636</v>
      </c>
      <c r="CD1605" s="0" t="n">
        <v>503.25</v>
      </c>
      <c r="CE1605" s="18" t="n">
        <v>32772</v>
      </c>
      <c r="CF1605" s="0" t="n">
        <v>19.62</v>
      </c>
      <c r="CG1605" s="18" t="n">
        <v>43312</v>
      </c>
      <c r="CH1605" s="0" t="n">
        <v>60.87</v>
      </c>
      <c r="CI1605" s="18" t="n">
        <v>33836</v>
      </c>
      <c r="CJ1605" s="0" t="n">
        <v>2549</v>
      </c>
      <c r="CK1605" s="18" t="n">
        <v>31169</v>
      </c>
      <c r="CL1605" s="0" t="n">
        <v>111.94</v>
      </c>
      <c r="CM1605" s="18" t="n">
        <v>42702</v>
      </c>
      <c r="CN1605" s="0" t="n">
        <v>914.09</v>
      </c>
      <c r="CO1605" s="18" t="n">
        <v>45063</v>
      </c>
      <c r="CP1605" s="0" t="n">
        <v>1936.42</v>
      </c>
    </row>
    <row r="1606" customFormat="false" ht="15" hidden="false" customHeight="false" outlineLevel="0" collapsed="false">
      <c r="BU1606" s="18" t="n">
        <v>27887</v>
      </c>
      <c r="BV1606" s="0" t="n">
        <v>101.88</v>
      </c>
      <c r="BW1606" s="18" t="n">
        <v>28370</v>
      </c>
      <c r="BX1606" s="0" t="n">
        <v>107.42</v>
      </c>
      <c r="BY1606" s="18" t="n">
        <v>37197</v>
      </c>
      <c r="BZ1606" s="0" t="n">
        <v>1745.73</v>
      </c>
      <c r="CC1606" s="18" t="n">
        <v>29637</v>
      </c>
      <c r="CD1606" s="0" t="n">
        <v>511.5</v>
      </c>
      <c r="CE1606" s="18" t="n">
        <v>32773</v>
      </c>
      <c r="CF1606" s="0" t="n">
        <v>19.28</v>
      </c>
      <c r="CG1606" s="18" t="n">
        <v>43313</v>
      </c>
      <c r="CH1606" s="0" t="n">
        <v>59.92</v>
      </c>
      <c r="CI1606" s="18" t="n">
        <v>33837</v>
      </c>
      <c r="CJ1606" s="0" t="n">
        <v>2558</v>
      </c>
      <c r="CK1606" s="18" t="n">
        <v>31170</v>
      </c>
      <c r="CL1606" s="0" t="n">
        <v>112.319</v>
      </c>
      <c r="CM1606" s="18" t="n">
        <v>42703</v>
      </c>
      <c r="CN1606" s="0" t="n">
        <v>914.18</v>
      </c>
      <c r="CO1606" s="18" t="n">
        <v>45064</v>
      </c>
      <c r="CP1606" s="0" t="n">
        <v>1902.01</v>
      </c>
    </row>
    <row r="1607" customFormat="false" ht="15" hidden="false" customHeight="false" outlineLevel="0" collapsed="false">
      <c r="BU1607" s="18" t="n">
        <v>27890</v>
      </c>
      <c r="BV1607" s="0" t="n">
        <v>103.1</v>
      </c>
      <c r="BW1607" s="18" t="n">
        <v>28373</v>
      </c>
      <c r="BX1607" s="0" t="n">
        <v>107.79</v>
      </c>
      <c r="BY1607" s="18" t="n">
        <v>37204</v>
      </c>
      <c r="BZ1607" s="0" t="n">
        <v>1828.48</v>
      </c>
      <c r="CC1607" s="18" t="n">
        <v>29640</v>
      </c>
      <c r="CD1607" s="0" t="n">
        <v>501.5</v>
      </c>
      <c r="CE1607" s="18" t="n">
        <v>32776</v>
      </c>
      <c r="CF1607" s="0" t="n">
        <v>19.46</v>
      </c>
      <c r="CG1607" s="18" t="n">
        <v>43314</v>
      </c>
      <c r="CH1607" s="0" t="n">
        <v>59.78</v>
      </c>
      <c r="CI1607" s="18" t="n">
        <v>33840</v>
      </c>
      <c r="CJ1607" s="0" t="n">
        <v>2544</v>
      </c>
      <c r="CK1607" s="18" t="n">
        <v>31173</v>
      </c>
      <c r="CL1607" s="0" t="n">
        <v>112.286</v>
      </c>
      <c r="CM1607" s="18" t="n">
        <v>42704</v>
      </c>
      <c r="CN1607" s="0" t="n">
        <v>929.08</v>
      </c>
      <c r="CO1607" s="18" t="n">
        <v>45065</v>
      </c>
      <c r="CP1607" s="0" t="n">
        <v>1917.9</v>
      </c>
    </row>
    <row r="1608" customFormat="false" ht="15" hidden="false" customHeight="false" outlineLevel="0" collapsed="false">
      <c r="BU1608" s="18" t="n">
        <v>27891</v>
      </c>
      <c r="BV1608" s="0" t="n">
        <v>102.95</v>
      </c>
      <c r="BW1608" s="18" t="n">
        <v>28374</v>
      </c>
      <c r="BX1608" s="0" t="n">
        <v>108.03</v>
      </c>
      <c r="BY1608" s="18" t="n">
        <v>37211</v>
      </c>
      <c r="BZ1608" s="0" t="n">
        <v>1898.58</v>
      </c>
      <c r="CC1608" s="18" t="n">
        <v>29641</v>
      </c>
      <c r="CD1608" s="0" t="n">
        <v>503</v>
      </c>
      <c r="CE1608" s="18" t="n">
        <v>32777</v>
      </c>
      <c r="CF1608" s="0" t="n">
        <v>19.53</v>
      </c>
      <c r="CG1608" s="18" t="n">
        <v>43315</v>
      </c>
      <c r="CH1608" s="0" t="n">
        <v>60.73</v>
      </c>
      <c r="CI1608" s="18" t="n">
        <v>33841</v>
      </c>
      <c r="CJ1608" s="0" t="n">
        <v>2547</v>
      </c>
      <c r="CK1608" s="18" t="n">
        <v>31174</v>
      </c>
      <c r="CL1608" s="0" t="n">
        <v>112.52</v>
      </c>
      <c r="CM1608" s="18" t="n">
        <v>42705</v>
      </c>
      <c r="CN1608" s="0" t="n">
        <v>940.53</v>
      </c>
      <c r="CO1608" s="18" t="n">
        <v>45068</v>
      </c>
      <c r="CP1608" s="0" t="n">
        <v>1923.05</v>
      </c>
    </row>
    <row r="1609" customFormat="false" ht="15" hidden="false" customHeight="false" outlineLevel="0" collapsed="false">
      <c r="BU1609" s="18" t="n">
        <v>27892</v>
      </c>
      <c r="BV1609" s="0" t="n">
        <v>102.77</v>
      </c>
      <c r="BW1609" s="18" t="n">
        <v>28375</v>
      </c>
      <c r="BX1609" s="0" t="n">
        <v>108.43</v>
      </c>
      <c r="BY1609" s="18" t="n">
        <v>37218</v>
      </c>
      <c r="BZ1609" s="0" t="n">
        <v>1903.2</v>
      </c>
      <c r="CC1609" s="18" t="n">
        <v>29642</v>
      </c>
      <c r="CD1609" s="0" t="n">
        <v>500.5</v>
      </c>
      <c r="CE1609" s="18" t="n">
        <v>32778</v>
      </c>
      <c r="CF1609" s="0" t="n">
        <v>19.59</v>
      </c>
      <c r="CG1609" s="18" t="n">
        <v>43318</v>
      </c>
      <c r="CH1609" s="0" t="n">
        <v>62.73</v>
      </c>
      <c r="CI1609" s="18" t="n">
        <v>33842</v>
      </c>
      <c r="CJ1609" s="0" t="n">
        <v>2526</v>
      </c>
      <c r="CK1609" s="18" t="n">
        <v>31175</v>
      </c>
      <c r="CL1609" s="0" t="n">
        <v>112.516</v>
      </c>
      <c r="CM1609" s="18" t="n">
        <v>42706</v>
      </c>
      <c r="CN1609" s="0" t="n">
        <v>967.5</v>
      </c>
      <c r="CO1609" s="18" t="n">
        <v>45069</v>
      </c>
      <c r="CP1609" s="0" t="n">
        <v>1960.98</v>
      </c>
    </row>
    <row r="1610" customFormat="false" ht="15" hidden="false" customHeight="false" outlineLevel="0" collapsed="false">
      <c r="BU1610" s="18" t="n">
        <v>27893</v>
      </c>
      <c r="BV1610" s="0" t="n">
        <v>102.16</v>
      </c>
      <c r="BW1610" s="18" t="n">
        <v>28376</v>
      </c>
      <c r="BX1610" s="0" t="n">
        <v>107.87</v>
      </c>
      <c r="BY1610" s="18" t="n">
        <v>37225</v>
      </c>
      <c r="BZ1610" s="0" t="n">
        <v>1930.58</v>
      </c>
      <c r="CC1610" s="18" t="n">
        <v>29643</v>
      </c>
      <c r="CD1610" s="0" t="n">
        <v>492</v>
      </c>
      <c r="CE1610" s="18" t="n">
        <v>32779</v>
      </c>
      <c r="CF1610" s="0" t="n">
        <v>19.86</v>
      </c>
      <c r="CG1610" s="18" t="n">
        <v>43319</v>
      </c>
      <c r="CH1610" s="0" t="n">
        <v>63.43</v>
      </c>
      <c r="CI1610" s="18" t="n">
        <v>33843</v>
      </c>
      <c r="CJ1610" s="0" t="n">
        <v>2516</v>
      </c>
      <c r="CK1610" s="18" t="n">
        <v>31176</v>
      </c>
      <c r="CL1610" s="0" t="n">
        <v>113.26</v>
      </c>
      <c r="CM1610" s="18" t="n">
        <v>42709</v>
      </c>
      <c r="CN1610" s="0" t="n">
        <v>942.23</v>
      </c>
      <c r="CO1610" s="18" t="n">
        <v>45070</v>
      </c>
      <c r="CP1610" s="0" t="n">
        <v>1898.87</v>
      </c>
    </row>
    <row r="1611" customFormat="false" ht="15" hidden="false" customHeight="false" outlineLevel="0" collapsed="false">
      <c r="BU1611" s="18" t="n">
        <v>27894</v>
      </c>
      <c r="BV1611" s="0" t="n">
        <v>101.34</v>
      </c>
      <c r="BW1611" s="18" t="n">
        <v>28377</v>
      </c>
      <c r="BX1611" s="0" t="n">
        <v>106.96</v>
      </c>
      <c r="BY1611" s="18" t="n">
        <v>37232</v>
      </c>
      <c r="BZ1611" s="0" t="n">
        <v>2021.26</v>
      </c>
      <c r="CC1611" s="18" t="n">
        <v>29644</v>
      </c>
      <c r="CD1611" s="0" t="n">
        <v>489</v>
      </c>
      <c r="CE1611" s="18" t="n">
        <v>32780</v>
      </c>
      <c r="CF1611" s="0" t="n">
        <v>20.13</v>
      </c>
      <c r="CG1611" s="18" t="n">
        <v>43320</v>
      </c>
      <c r="CH1611" s="0" t="n">
        <v>63.7</v>
      </c>
      <c r="CI1611" s="18" t="n">
        <v>33844</v>
      </c>
      <c r="CJ1611" s="0" t="n">
        <v>2513</v>
      </c>
      <c r="CK1611" s="18" t="n">
        <v>31177</v>
      </c>
      <c r="CL1611" s="0" t="n">
        <v>114.648</v>
      </c>
      <c r="CM1611" s="18" t="n">
        <v>42710</v>
      </c>
      <c r="CN1611" s="0" t="n">
        <v>947</v>
      </c>
      <c r="CO1611" s="18" t="n">
        <v>45071</v>
      </c>
      <c r="CP1611" s="0" t="n">
        <v>1915.91</v>
      </c>
    </row>
    <row r="1612" customFormat="false" ht="15" hidden="false" customHeight="false" outlineLevel="0" collapsed="false">
      <c r="BU1612" s="18" t="n">
        <v>27897</v>
      </c>
      <c r="BV1612" s="0" t="n">
        <v>101.09</v>
      </c>
      <c r="BW1612" s="18" t="n">
        <v>28380</v>
      </c>
      <c r="BX1612" s="0" t="n">
        <v>106.71</v>
      </c>
      <c r="BY1612" s="18" t="n">
        <v>37239</v>
      </c>
      <c r="BZ1612" s="0" t="n">
        <v>1953.17</v>
      </c>
      <c r="CC1612" s="18" t="n">
        <v>29647</v>
      </c>
      <c r="CD1612" s="0" t="n">
        <v>465.5</v>
      </c>
      <c r="CE1612" s="18" t="n">
        <v>32783</v>
      </c>
      <c r="CF1612" s="0" t="n">
        <v>20.13</v>
      </c>
      <c r="CG1612" s="18" t="n">
        <v>43321</v>
      </c>
      <c r="CH1612" s="0" t="n">
        <v>64.17</v>
      </c>
      <c r="CI1612" s="18" t="n">
        <v>33847</v>
      </c>
      <c r="CJ1612" s="0" t="n">
        <v>2483</v>
      </c>
      <c r="CK1612" s="18" t="n">
        <v>31180</v>
      </c>
      <c r="CL1612" s="0" t="n">
        <v>114.821</v>
      </c>
      <c r="CM1612" s="18" t="n">
        <v>42711</v>
      </c>
      <c r="CN1612" s="0" t="n">
        <v>958.04</v>
      </c>
      <c r="CO1612" s="18" t="n">
        <v>45072</v>
      </c>
      <c r="CP1612" s="0" t="n">
        <v>1944.17</v>
      </c>
    </row>
    <row r="1613" customFormat="false" ht="15" hidden="false" customHeight="false" outlineLevel="0" collapsed="false">
      <c r="BU1613" s="18" t="n">
        <v>27898</v>
      </c>
      <c r="BV1613" s="0" t="n">
        <v>101.26</v>
      </c>
      <c r="BW1613" s="18" t="n">
        <v>28381</v>
      </c>
      <c r="BX1613" s="0" t="n">
        <v>106.93</v>
      </c>
      <c r="BY1613" s="18" t="n">
        <v>37246</v>
      </c>
      <c r="BZ1613" s="0" t="n">
        <v>1945.83</v>
      </c>
      <c r="CC1613" s="18" t="n">
        <v>29648</v>
      </c>
      <c r="CD1613" s="0" t="n">
        <v>471</v>
      </c>
      <c r="CE1613" s="18" t="n">
        <v>32784</v>
      </c>
      <c r="CF1613" s="0" t="n">
        <v>20.13</v>
      </c>
      <c r="CG1613" s="18" t="n">
        <v>43322</v>
      </c>
      <c r="CH1613" s="0" t="n">
        <v>64.03</v>
      </c>
      <c r="CI1613" s="18" t="n">
        <v>33848</v>
      </c>
      <c r="CJ1613" s="0" t="n">
        <v>2511</v>
      </c>
      <c r="CK1613" s="18" t="n">
        <v>31181</v>
      </c>
      <c r="CL1613" s="0" t="n">
        <v>114.58</v>
      </c>
      <c r="CM1613" s="18" t="n">
        <v>42712</v>
      </c>
      <c r="CN1613" s="0" t="n">
        <v>963.64</v>
      </c>
      <c r="CO1613" s="18" t="n">
        <v>45076</v>
      </c>
      <c r="CP1613" s="0" t="n">
        <v>2019.91</v>
      </c>
    </row>
    <row r="1614" customFormat="false" ht="15" hidden="false" customHeight="false" outlineLevel="0" collapsed="false">
      <c r="BU1614" s="18" t="n">
        <v>27899</v>
      </c>
      <c r="BV1614" s="0" t="n">
        <v>101.18</v>
      </c>
      <c r="BW1614" s="18" t="n">
        <v>28382</v>
      </c>
      <c r="BX1614" s="0" t="n">
        <v>107.48</v>
      </c>
      <c r="BY1614" s="18" t="n">
        <v>37253</v>
      </c>
      <c r="BZ1614" s="0" t="n">
        <v>1987.26</v>
      </c>
      <c r="CC1614" s="18" t="n">
        <v>29649</v>
      </c>
      <c r="CD1614" s="0" t="n">
        <v>465.5</v>
      </c>
      <c r="CE1614" s="18" t="n">
        <v>32785</v>
      </c>
      <c r="CF1614" s="0" t="n">
        <v>20.15</v>
      </c>
      <c r="CG1614" s="18" t="n">
        <v>43325</v>
      </c>
      <c r="CH1614" s="0" t="n">
        <v>64.58</v>
      </c>
      <c r="CI1614" s="18" t="n">
        <v>33849</v>
      </c>
      <c r="CJ1614" s="0" t="n">
        <v>2509</v>
      </c>
      <c r="CK1614" s="18" t="n">
        <v>31182</v>
      </c>
      <c r="CL1614" s="0" t="n">
        <v>114.753</v>
      </c>
      <c r="CM1614" s="18" t="n">
        <v>42713</v>
      </c>
      <c r="CN1614" s="0" t="n">
        <v>963.93</v>
      </c>
      <c r="CO1614" s="18" t="n">
        <v>45077</v>
      </c>
      <c r="CP1614" s="0" t="n">
        <v>1975.79</v>
      </c>
    </row>
    <row r="1615" customFormat="false" ht="15" hidden="false" customHeight="false" outlineLevel="0" collapsed="false">
      <c r="BU1615" s="18" t="n">
        <v>27900</v>
      </c>
      <c r="BV1615" s="0" t="n">
        <v>102</v>
      </c>
      <c r="BW1615" s="18" t="n">
        <v>28383</v>
      </c>
      <c r="BX1615" s="0" t="n">
        <v>107.74</v>
      </c>
      <c r="BY1615" s="18" t="n">
        <v>37260</v>
      </c>
      <c r="BZ1615" s="0" t="n">
        <v>2059.38</v>
      </c>
      <c r="CC1615" s="18" t="n">
        <v>29650</v>
      </c>
      <c r="CD1615" s="0" t="n">
        <v>461.5</v>
      </c>
      <c r="CE1615" s="18" t="n">
        <v>32786</v>
      </c>
      <c r="CF1615" s="0" t="n">
        <v>19.96</v>
      </c>
      <c r="CG1615" s="18" t="n">
        <v>43326</v>
      </c>
      <c r="CH1615" s="0" t="n">
        <v>64.31</v>
      </c>
      <c r="CI1615" s="18" t="n">
        <v>33850</v>
      </c>
      <c r="CJ1615" s="0" t="n">
        <v>2507</v>
      </c>
      <c r="CK1615" s="18" t="n">
        <v>31183</v>
      </c>
      <c r="CL1615" s="0" t="n">
        <v>115.059</v>
      </c>
      <c r="CM1615" s="18" t="n">
        <v>42716</v>
      </c>
      <c r="CN1615" s="0" t="n">
        <v>972.03</v>
      </c>
      <c r="CO1615" s="18" t="n">
        <v>45078</v>
      </c>
      <c r="CP1615" s="0" t="n">
        <v>1978.75</v>
      </c>
    </row>
    <row r="1616" customFormat="false" ht="15" hidden="false" customHeight="false" outlineLevel="0" collapsed="false">
      <c r="BU1616" s="18" t="n">
        <v>27901</v>
      </c>
      <c r="BV1616" s="0" t="n">
        <v>101.26</v>
      </c>
      <c r="BW1616" s="18" t="n">
        <v>28384</v>
      </c>
      <c r="BX1616" s="0" t="n">
        <v>107.28</v>
      </c>
      <c r="BY1616" s="18" t="n">
        <v>37267</v>
      </c>
      <c r="BZ1616" s="0" t="n">
        <v>2022.46</v>
      </c>
      <c r="CC1616" s="18" t="n">
        <v>29651</v>
      </c>
      <c r="CD1616" s="0" t="n">
        <v>467</v>
      </c>
      <c r="CE1616" s="18" t="n">
        <v>32787</v>
      </c>
      <c r="CF1616" s="0" t="n">
        <v>19.87</v>
      </c>
      <c r="CG1616" s="18" t="n">
        <v>43327</v>
      </c>
      <c r="CH1616" s="0" t="n">
        <v>63.76</v>
      </c>
      <c r="CI1616" s="18" t="n">
        <v>33851</v>
      </c>
      <c r="CJ1616" s="0" t="n">
        <v>2506</v>
      </c>
      <c r="CK1616" s="18" t="n">
        <v>31184</v>
      </c>
      <c r="CL1616" s="0" t="n">
        <v>115.94</v>
      </c>
      <c r="CM1616" s="18" t="n">
        <v>42717</v>
      </c>
      <c r="CN1616" s="0" t="n">
        <v>976.89</v>
      </c>
      <c r="CO1616" s="18" t="n">
        <v>45079</v>
      </c>
      <c r="CP1616" s="0" t="n">
        <v>2020.87</v>
      </c>
    </row>
    <row r="1617" customFormat="false" ht="15" hidden="false" customHeight="false" outlineLevel="0" collapsed="false">
      <c r="BU1617" s="18" t="n">
        <v>27904</v>
      </c>
      <c r="BV1617" s="0" t="n">
        <v>99.44</v>
      </c>
      <c r="BW1617" s="18" t="n">
        <v>28387</v>
      </c>
      <c r="BX1617" s="0" t="n">
        <v>106.57</v>
      </c>
      <c r="BY1617" s="18" t="n">
        <v>37274</v>
      </c>
      <c r="BZ1617" s="0" t="n">
        <v>1930.34</v>
      </c>
      <c r="CC1617" s="18" t="n">
        <v>29654</v>
      </c>
      <c r="CD1617" s="0" t="n">
        <v>474.25</v>
      </c>
      <c r="CE1617" s="18" t="n">
        <v>32790</v>
      </c>
      <c r="CF1617" s="0" t="n">
        <v>20.02</v>
      </c>
      <c r="CG1617" s="18" t="n">
        <v>43328</v>
      </c>
      <c r="CH1617" s="0" t="n">
        <v>62.34</v>
      </c>
      <c r="CI1617" s="18" t="n">
        <v>33854</v>
      </c>
      <c r="CJ1617" s="0" t="n">
        <v>2501</v>
      </c>
      <c r="CK1617" s="18" t="n">
        <v>31187</v>
      </c>
      <c r="CL1617" s="0" t="n">
        <v>116.886</v>
      </c>
      <c r="CM1617" s="18" t="n">
        <v>42718</v>
      </c>
      <c r="CN1617" s="0" t="n">
        <v>972.46</v>
      </c>
      <c r="CO1617" s="18" t="n">
        <v>45082</v>
      </c>
      <c r="CP1617" s="0" t="n">
        <v>1912.78</v>
      </c>
    </row>
    <row r="1618" customFormat="false" ht="15" hidden="false" customHeight="false" outlineLevel="0" collapsed="false">
      <c r="BU1618" s="18" t="n">
        <v>27905</v>
      </c>
      <c r="BV1618" s="0" t="n">
        <v>99.49</v>
      </c>
      <c r="BW1618" s="18" t="n">
        <v>28388</v>
      </c>
      <c r="BX1618" s="0" t="n">
        <v>106.67</v>
      </c>
      <c r="BY1618" s="18" t="n">
        <v>37281</v>
      </c>
      <c r="BZ1618" s="0" t="n">
        <v>1937.7</v>
      </c>
      <c r="CC1618" s="18" t="n">
        <v>29655</v>
      </c>
      <c r="CD1618" s="0" t="n">
        <v>487.25</v>
      </c>
      <c r="CE1618" s="18" t="n">
        <v>32791</v>
      </c>
      <c r="CF1618" s="0" t="n">
        <v>20.17</v>
      </c>
      <c r="CG1618" s="18" t="n">
        <v>43329</v>
      </c>
      <c r="CH1618" s="0" t="n">
        <v>62.95</v>
      </c>
      <c r="CI1618" s="18" t="n">
        <v>33855</v>
      </c>
      <c r="CJ1618" s="0" t="n">
        <v>2490</v>
      </c>
      <c r="CK1618" s="18" t="n">
        <v>31188</v>
      </c>
      <c r="CL1618" s="0" t="n">
        <v>116.874</v>
      </c>
      <c r="CM1618" s="18" t="n">
        <v>42719</v>
      </c>
      <c r="CN1618" s="0" t="n">
        <v>970.89</v>
      </c>
      <c r="CO1618" s="18" t="n">
        <v>45083</v>
      </c>
      <c r="CP1618" s="0" t="n">
        <v>2002.39</v>
      </c>
    </row>
    <row r="1619" customFormat="false" ht="15" hidden="false" customHeight="false" outlineLevel="0" collapsed="false">
      <c r="BU1619" s="18" t="n">
        <v>27906</v>
      </c>
      <c r="BV1619" s="0" t="n">
        <v>99.34</v>
      </c>
      <c r="BW1619" s="18" t="n">
        <v>28389</v>
      </c>
      <c r="BX1619" s="0" t="n">
        <v>106.11</v>
      </c>
      <c r="BY1619" s="18" t="n">
        <v>37288</v>
      </c>
      <c r="BZ1619" s="0" t="n">
        <v>1911.24</v>
      </c>
      <c r="CC1619" s="18" t="n">
        <v>29656</v>
      </c>
      <c r="CD1619" s="0" t="n">
        <v>476.25</v>
      </c>
      <c r="CE1619" s="18" t="n">
        <v>32792</v>
      </c>
      <c r="CF1619" s="0" t="n">
        <v>20.25</v>
      </c>
      <c r="CG1619" s="18" t="n">
        <v>43332</v>
      </c>
      <c r="CH1619" s="0" t="n">
        <v>63.46</v>
      </c>
      <c r="CI1619" s="18" t="n">
        <v>33856</v>
      </c>
      <c r="CJ1619" s="0" t="n">
        <v>2471</v>
      </c>
      <c r="CK1619" s="18" t="n">
        <v>31189</v>
      </c>
      <c r="CL1619" s="0" t="n">
        <v>116.572</v>
      </c>
      <c r="CM1619" s="18" t="n">
        <v>42720</v>
      </c>
      <c r="CN1619" s="0" t="n">
        <v>975.85</v>
      </c>
      <c r="CO1619" s="18" t="n">
        <v>45084</v>
      </c>
      <c r="CP1619" s="0" t="n">
        <v>1959.46</v>
      </c>
    </row>
    <row r="1620" customFormat="false" ht="15" hidden="false" customHeight="false" outlineLevel="0" collapsed="false">
      <c r="BU1620" s="18" t="n">
        <v>27907</v>
      </c>
      <c r="BV1620" s="0" t="n">
        <v>99.38</v>
      </c>
      <c r="BW1620" s="18" t="n">
        <v>28390</v>
      </c>
      <c r="BX1620" s="0" t="n">
        <v>105.86</v>
      </c>
      <c r="BY1620" s="18" t="n">
        <v>37295</v>
      </c>
      <c r="BZ1620" s="0" t="n">
        <v>1818.88</v>
      </c>
      <c r="CC1620" s="18" t="n">
        <v>29657</v>
      </c>
      <c r="CD1620" s="0" t="n">
        <v>478</v>
      </c>
      <c r="CE1620" s="18" t="n">
        <v>32793</v>
      </c>
      <c r="CF1620" s="0" t="n">
        <v>20.47</v>
      </c>
      <c r="CG1620" s="18" t="n">
        <v>43333</v>
      </c>
      <c r="CH1620" s="0" t="n">
        <v>62.91</v>
      </c>
      <c r="CI1620" s="18" t="n">
        <v>33857</v>
      </c>
      <c r="CJ1620" s="0" t="n">
        <v>2452</v>
      </c>
      <c r="CK1620" s="18" t="n">
        <v>31190</v>
      </c>
      <c r="CL1620" s="0" t="n">
        <v>116.266</v>
      </c>
      <c r="CM1620" s="18" t="n">
        <v>42723</v>
      </c>
      <c r="CN1620" s="0" t="n">
        <v>987.98</v>
      </c>
      <c r="CO1620" s="18" t="n">
        <v>45085</v>
      </c>
      <c r="CP1620" s="0" t="n">
        <v>1956.09</v>
      </c>
    </row>
    <row r="1621" customFormat="false" ht="15" hidden="false" customHeight="false" outlineLevel="0" collapsed="false">
      <c r="BU1621" s="18" t="n">
        <v>27908</v>
      </c>
      <c r="BV1621" s="0" t="n">
        <v>100.18</v>
      </c>
      <c r="BW1621" s="18" t="n">
        <v>28391</v>
      </c>
      <c r="BX1621" s="0" t="n">
        <v>105.88</v>
      </c>
      <c r="BY1621" s="18" t="n">
        <v>37302</v>
      </c>
      <c r="BZ1621" s="0" t="n">
        <v>1805.2</v>
      </c>
      <c r="CC1621" s="18" t="n">
        <v>29658</v>
      </c>
      <c r="CD1621" s="0" t="n">
        <v>492</v>
      </c>
      <c r="CE1621" s="18" t="n">
        <v>32794</v>
      </c>
      <c r="CF1621" s="0" t="n">
        <v>20.89</v>
      </c>
      <c r="CG1621" s="18" t="n">
        <v>43334</v>
      </c>
      <c r="CH1621" s="0" t="n">
        <v>62.34</v>
      </c>
      <c r="CI1621" s="18" t="n">
        <v>33858</v>
      </c>
      <c r="CJ1621" s="0" t="n">
        <v>2407</v>
      </c>
      <c r="CK1621" s="18" t="n">
        <v>31191</v>
      </c>
      <c r="CL1621" s="0" t="n">
        <v>116.375</v>
      </c>
      <c r="CM1621" s="18" t="n">
        <v>42724</v>
      </c>
      <c r="CN1621" s="0" t="n">
        <v>991.3</v>
      </c>
      <c r="CO1621" s="18" t="n">
        <v>45086</v>
      </c>
      <c r="CP1621" s="0" t="n">
        <v>1939.13</v>
      </c>
    </row>
    <row r="1622" customFormat="false" ht="15" hidden="false" customHeight="false" outlineLevel="0" collapsed="false">
      <c r="BU1622" s="18" t="n">
        <v>27912</v>
      </c>
      <c r="BV1622" s="0" t="n">
        <v>99.85</v>
      </c>
      <c r="BW1622" s="18" t="n">
        <v>28394</v>
      </c>
      <c r="BX1622" s="0" t="n">
        <v>106.43</v>
      </c>
      <c r="BY1622" s="18" t="n">
        <v>37309</v>
      </c>
      <c r="BZ1622" s="0" t="n">
        <v>1724.54</v>
      </c>
      <c r="CC1622" s="18" t="n">
        <v>29661</v>
      </c>
      <c r="CD1622" s="0" t="n">
        <v>499.75</v>
      </c>
      <c r="CE1622" s="18" t="n">
        <v>32797</v>
      </c>
      <c r="CF1622" s="0" t="n">
        <v>20.59</v>
      </c>
      <c r="CG1622" s="18" t="n">
        <v>43335</v>
      </c>
      <c r="CH1622" s="0" t="n">
        <v>62.2</v>
      </c>
      <c r="CI1622" s="18" t="n">
        <v>33861</v>
      </c>
      <c r="CJ1622" s="0" t="n">
        <v>2425</v>
      </c>
      <c r="CK1622" s="18" t="n">
        <v>31195</v>
      </c>
      <c r="CL1622" s="0" t="n">
        <v>116.129</v>
      </c>
      <c r="CM1622" s="18" t="n">
        <v>42725</v>
      </c>
      <c r="CN1622" s="0" t="n">
        <v>1031.66</v>
      </c>
      <c r="CO1622" s="18" t="n">
        <v>45089</v>
      </c>
      <c r="CP1622" s="0" t="n">
        <v>1834.51</v>
      </c>
    </row>
    <row r="1623" customFormat="false" ht="15" hidden="false" customHeight="false" outlineLevel="0" collapsed="false">
      <c r="BU1623" s="18" t="n">
        <v>27913</v>
      </c>
      <c r="BV1623" s="0" t="n">
        <v>100.22</v>
      </c>
      <c r="BW1623" s="18" t="n">
        <v>28395</v>
      </c>
      <c r="BX1623" s="0" t="n">
        <v>106.33</v>
      </c>
      <c r="BY1623" s="18" t="n">
        <v>37316</v>
      </c>
      <c r="BZ1623" s="0" t="n">
        <v>1802.74</v>
      </c>
      <c r="CC1623" s="18" t="n">
        <v>29662</v>
      </c>
      <c r="CD1623" s="0" t="n">
        <v>493.25</v>
      </c>
      <c r="CE1623" s="18" t="n">
        <v>32798</v>
      </c>
      <c r="CF1623" s="0" t="n">
        <v>20.75</v>
      </c>
      <c r="CG1623" s="18" t="n">
        <v>43336</v>
      </c>
      <c r="CH1623" s="0" t="n">
        <v>62</v>
      </c>
      <c r="CI1623" s="18" t="n">
        <v>33862</v>
      </c>
      <c r="CJ1623" s="0" t="n">
        <v>2438</v>
      </c>
      <c r="CK1623" s="18" t="n">
        <v>31196</v>
      </c>
      <c r="CL1623" s="0" t="n">
        <v>116.105</v>
      </c>
      <c r="CM1623" s="18" t="n">
        <v>42726</v>
      </c>
      <c r="CN1623" s="0" t="n">
        <v>1076.89</v>
      </c>
      <c r="CO1623" s="18" t="n">
        <v>45090</v>
      </c>
      <c r="CP1623" s="0" t="n">
        <v>1842.52</v>
      </c>
    </row>
    <row r="1624" customFormat="false" ht="15" hidden="false" customHeight="false" outlineLevel="0" collapsed="false">
      <c r="BU1624" s="18" t="n">
        <v>27914</v>
      </c>
      <c r="BV1624" s="0" t="n">
        <v>100.13</v>
      </c>
      <c r="BW1624" s="18" t="n">
        <v>28396</v>
      </c>
      <c r="BX1624" s="0" t="n">
        <v>106.55</v>
      </c>
      <c r="BY1624" s="18" t="n">
        <v>37323</v>
      </c>
      <c r="BZ1624" s="0" t="n">
        <v>1929.67</v>
      </c>
      <c r="CC1624" s="18" t="n">
        <v>29663</v>
      </c>
      <c r="CD1624" s="0" t="n">
        <v>506</v>
      </c>
      <c r="CE1624" s="18" t="n">
        <v>32799</v>
      </c>
      <c r="CF1624" s="0" t="n">
        <v>20.56</v>
      </c>
      <c r="CG1624" s="18" t="n">
        <v>43339</v>
      </c>
      <c r="CH1624" s="0" t="n">
        <v>61.33</v>
      </c>
      <c r="CI1624" s="18" t="n">
        <v>33863</v>
      </c>
      <c r="CJ1624" s="0" t="n">
        <v>2415</v>
      </c>
      <c r="CK1624" s="18" t="n">
        <v>31197</v>
      </c>
      <c r="CL1624" s="0" t="n">
        <v>116.049</v>
      </c>
      <c r="CM1624" s="18" t="n">
        <v>42727</v>
      </c>
      <c r="CN1624" s="0" t="n">
        <v>1130.6</v>
      </c>
      <c r="CO1624" s="18" t="n">
        <v>45091</v>
      </c>
      <c r="CP1624" s="0" t="n">
        <v>1830.84</v>
      </c>
    </row>
    <row r="1625" customFormat="false" ht="15" hidden="false" customHeight="false" outlineLevel="0" collapsed="false">
      <c r="BU1625" s="18" t="n">
        <v>27915</v>
      </c>
      <c r="BV1625" s="0" t="n">
        <v>99.15</v>
      </c>
      <c r="BW1625" s="18" t="n">
        <v>28397</v>
      </c>
      <c r="BX1625" s="0" t="n">
        <v>107.07</v>
      </c>
      <c r="BY1625" s="18" t="n">
        <v>37330</v>
      </c>
      <c r="BZ1625" s="0" t="n">
        <v>1868.3</v>
      </c>
      <c r="CC1625" s="18" t="n">
        <v>29664</v>
      </c>
      <c r="CD1625" s="0" t="n">
        <v>510</v>
      </c>
      <c r="CE1625" s="18" t="n">
        <v>32800</v>
      </c>
      <c r="CF1625" s="0" t="n">
        <v>20.42</v>
      </c>
      <c r="CG1625" s="18" t="n">
        <v>43340</v>
      </c>
      <c r="CH1625" s="0" t="n">
        <v>60.92</v>
      </c>
      <c r="CI1625" s="18" t="n">
        <v>33864</v>
      </c>
      <c r="CJ1625" s="0" t="n">
        <v>2435</v>
      </c>
      <c r="CK1625" s="18" t="n">
        <v>31198</v>
      </c>
      <c r="CL1625" s="0" t="n">
        <v>116.435</v>
      </c>
      <c r="CM1625" s="18" t="n">
        <v>42731</v>
      </c>
      <c r="CN1625" s="0" t="n">
        <v>1164.66</v>
      </c>
      <c r="CO1625" s="18" t="n">
        <v>45092</v>
      </c>
      <c r="CP1625" s="0" t="n">
        <v>1763.62</v>
      </c>
    </row>
    <row r="1626" customFormat="false" ht="15" hidden="false" customHeight="false" outlineLevel="0" collapsed="false">
      <c r="BU1626" s="18" t="n">
        <v>27918</v>
      </c>
      <c r="BV1626" s="0" t="n">
        <v>98.63</v>
      </c>
      <c r="BW1626" s="18" t="n">
        <v>28398</v>
      </c>
      <c r="BX1626" s="0" t="n">
        <v>107.81</v>
      </c>
      <c r="BY1626" s="18" t="n">
        <v>37337</v>
      </c>
      <c r="BZ1626" s="0" t="n">
        <v>1851.39</v>
      </c>
      <c r="CC1626" s="18" t="n">
        <v>29665</v>
      </c>
      <c r="CD1626" s="0" t="n">
        <v>516.75</v>
      </c>
      <c r="CE1626" s="18" t="n">
        <v>32801</v>
      </c>
      <c r="CF1626" s="0" t="n">
        <v>19.98</v>
      </c>
      <c r="CG1626" s="18" t="n">
        <v>43341</v>
      </c>
      <c r="CH1626" s="0" t="n">
        <v>61.19</v>
      </c>
      <c r="CI1626" s="18" t="n">
        <v>33865</v>
      </c>
      <c r="CJ1626" s="0" t="n">
        <v>2427</v>
      </c>
      <c r="CK1626" s="18" t="n">
        <v>31201</v>
      </c>
      <c r="CL1626" s="0" t="n">
        <v>116.451</v>
      </c>
      <c r="CM1626" s="18" t="n">
        <v>42732</v>
      </c>
      <c r="CN1626" s="0" t="n">
        <v>1209.2</v>
      </c>
      <c r="CO1626" s="18" t="n">
        <v>45093</v>
      </c>
      <c r="CP1626" s="0" t="n">
        <v>1821.14</v>
      </c>
    </row>
    <row r="1627" customFormat="false" ht="15" hidden="false" customHeight="false" outlineLevel="0" collapsed="false">
      <c r="BU1627" s="18" t="n">
        <v>27919</v>
      </c>
      <c r="BV1627" s="0" t="n">
        <v>98.8</v>
      </c>
      <c r="BW1627" s="18" t="n">
        <v>28401</v>
      </c>
      <c r="BX1627" s="0" t="n">
        <v>108.28</v>
      </c>
      <c r="BY1627" s="18" t="n">
        <v>37344</v>
      </c>
      <c r="BZ1627" s="0" t="n">
        <v>1845.35</v>
      </c>
      <c r="CC1627" s="18" t="n">
        <v>29668</v>
      </c>
      <c r="CD1627" s="0" t="n">
        <v>526</v>
      </c>
      <c r="CE1627" s="18" t="n">
        <v>32804</v>
      </c>
      <c r="CF1627" s="0" t="n">
        <v>19.76</v>
      </c>
      <c r="CG1627" s="18" t="n">
        <v>43342</v>
      </c>
      <c r="CH1627" s="0" t="n">
        <v>62.02</v>
      </c>
      <c r="CI1627" s="18" t="n">
        <v>33868</v>
      </c>
      <c r="CJ1627" s="0" t="n">
        <v>2434</v>
      </c>
      <c r="CK1627" s="18" t="n">
        <v>31202</v>
      </c>
      <c r="CL1627" s="0" t="n">
        <v>116.636</v>
      </c>
      <c r="CM1627" s="18" t="n">
        <v>42733</v>
      </c>
      <c r="CN1627" s="0" t="n">
        <v>1210.11</v>
      </c>
      <c r="CO1627" s="18" t="n">
        <v>45097</v>
      </c>
      <c r="CP1627" s="0" t="n">
        <v>1885.62</v>
      </c>
    </row>
    <row r="1628" customFormat="false" ht="15" hidden="false" customHeight="false" outlineLevel="0" collapsed="false">
      <c r="BU1628" s="18" t="n">
        <v>27920</v>
      </c>
      <c r="BV1628" s="0" t="n">
        <v>98.74</v>
      </c>
      <c r="BW1628" s="18" t="n">
        <v>28402</v>
      </c>
      <c r="BX1628" s="0" t="n">
        <v>107.42</v>
      </c>
      <c r="BY1628" s="18" t="n">
        <v>37351</v>
      </c>
      <c r="BZ1628" s="0" t="n">
        <v>1770.03</v>
      </c>
      <c r="CC1628" s="18" t="n">
        <v>29669</v>
      </c>
      <c r="CD1628" s="0" t="n">
        <v>536.25</v>
      </c>
      <c r="CE1628" s="18" t="n">
        <v>32805</v>
      </c>
      <c r="CF1628" s="0" t="n">
        <v>19.72</v>
      </c>
      <c r="CG1628" s="18" t="n">
        <v>43343</v>
      </c>
      <c r="CH1628" s="0" t="n">
        <v>61.99</v>
      </c>
      <c r="CI1628" s="18" t="n">
        <v>33869</v>
      </c>
      <c r="CJ1628" s="0" t="n">
        <v>2427</v>
      </c>
      <c r="CK1628" s="18" t="n">
        <v>31203</v>
      </c>
      <c r="CL1628" s="0" t="n">
        <v>116.93</v>
      </c>
      <c r="CM1628" s="18" t="n">
        <v>42734</v>
      </c>
      <c r="CN1628" s="0" t="n">
        <v>1190.01</v>
      </c>
      <c r="CO1628" s="18" t="n">
        <v>45098</v>
      </c>
      <c r="CP1628" s="0" t="n">
        <v>1991.46</v>
      </c>
    </row>
    <row r="1629" customFormat="false" ht="15" hidden="false" customHeight="false" outlineLevel="0" collapsed="false">
      <c r="BU1629" s="18" t="n">
        <v>27921</v>
      </c>
      <c r="BV1629" s="0" t="n">
        <v>99.56</v>
      </c>
      <c r="BW1629" s="18" t="n">
        <v>28403</v>
      </c>
      <c r="BX1629" s="0" t="n">
        <v>107.25</v>
      </c>
      <c r="BY1629" s="18" t="n">
        <v>37358</v>
      </c>
      <c r="BZ1629" s="0" t="n">
        <v>1756.19</v>
      </c>
      <c r="CC1629" s="18" t="n">
        <v>29670</v>
      </c>
      <c r="CD1629" s="0" t="n">
        <v>528</v>
      </c>
      <c r="CE1629" s="18" t="n">
        <v>32806</v>
      </c>
      <c r="CF1629" s="0" t="n">
        <v>19.62</v>
      </c>
      <c r="CG1629" s="18" t="n">
        <v>43346</v>
      </c>
      <c r="CH1629" s="0" t="n">
        <v>61.86</v>
      </c>
      <c r="CI1629" s="18" t="n">
        <v>33870</v>
      </c>
      <c r="CJ1629" s="0" t="n">
        <v>2403</v>
      </c>
      <c r="CK1629" s="18" t="n">
        <v>31204</v>
      </c>
      <c r="CL1629" s="0" t="n">
        <v>116.926</v>
      </c>
      <c r="CM1629" s="18" t="n">
        <v>42738</v>
      </c>
      <c r="CN1629" s="0" t="n">
        <v>1273.42</v>
      </c>
      <c r="CO1629" s="18" t="n">
        <v>45099</v>
      </c>
      <c r="CP1629" s="0" t="n">
        <v>1999.96</v>
      </c>
    </row>
    <row r="1630" customFormat="false" ht="15" hidden="false" customHeight="false" outlineLevel="0" collapsed="false">
      <c r="BU1630" s="18" t="n">
        <v>27922</v>
      </c>
      <c r="BV1630" s="0" t="n">
        <v>100.92</v>
      </c>
      <c r="BW1630" s="18" t="n">
        <v>28404</v>
      </c>
      <c r="BX1630" s="0" t="n">
        <v>107.76</v>
      </c>
      <c r="BY1630" s="18" t="n">
        <v>37365</v>
      </c>
      <c r="BZ1630" s="0" t="n">
        <v>1796.83</v>
      </c>
      <c r="CC1630" s="18" t="n">
        <v>29671</v>
      </c>
      <c r="CD1630" s="0" t="n">
        <v>539.5</v>
      </c>
      <c r="CE1630" s="18" t="n">
        <v>32807</v>
      </c>
      <c r="CF1630" s="0" t="n">
        <v>19.38</v>
      </c>
      <c r="CG1630" s="18" t="n">
        <v>43347</v>
      </c>
      <c r="CH1630" s="0" t="n">
        <v>62.26</v>
      </c>
      <c r="CI1630" s="18" t="n">
        <v>33871</v>
      </c>
      <c r="CJ1630" s="0" t="n">
        <v>2404</v>
      </c>
      <c r="CK1630" s="18" t="n">
        <v>31205</v>
      </c>
      <c r="CL1630" s="0" t="n">
        <v>116.564</v>
      </c>
      <c r="CM1630" s="18" t="n">
        <v>42739</v>
      </c>
      <c r="CN1630" s="0" t="n">
        <v>1357.5</v>
      </c>
      <c r="CO1630" s="18" t="n">
        <v>45100</v>
      </c>
      <c r="CP1630" s="0" t="n">
        <v>2011.78</v>
      </c>
    </row>
    <row r="1631" customFormat="false" ht="15" hidden="false" customHeight="false" outlineLevel="0" collapsed="false">
      <c r="BU1631" s="18" t="n">
        <v>27925</v>
      </c>
      <c r="BV1631" s="0" t="n">
        <v>101.95</v>
      </c>
      <c r="BW1631" s="18" t="n">
        <v>28405</v>
      </c>
      <c r="BX1631" s="0" t="n">
        <v>107.7</v>
      </c>
      <c r="BY1631" s="18" t="n">
        <v>37372</v>
      </c>
      <c r="BZ1631" s="0" t="n">
        <v>1663.89</v>
      </c>
      <c r="CC1631" s="18" t="n">
        <v>29672</v>
      </c>
      <c r="CD1631" s="0" t="n">
        <v>538.75</v>
      </c>
      <c r="CE1631" s="18" t="n">
        <v>32808</v>
      </c>
      <c r="CF1631" s="0" t="n">
        <v>19.77</v>
      </c>
      <c r="CG1631" s="18" t="n">
        <v>43348</v>
      </c>
      <c r="CH1631" s="0" t="n">
        <v>62.69</v>
      </c>
      <c r="CI1631" s="18" t="n">
        <v>33872</v>
      </c>
      <c r="CJ1631" s="0" t="n">
        <v>2416</v>
      </c>
      <c r="CK1631" s="18" t="n">
        <v>31208</v>
      </c>
      <c r="CL1631" s="0" t="n">
        <v>116.045</v>
      </c>
      <c r="CM1631" s="18" t="n">
        <v>42740</v>
      </c>
      <c r="CN1631" s="0" t="n">
        <v>1204.51</v>
      </c>
      <c r="CO1631" s="18" t="n">
        <v>45103</v>
      </c>
      <c r="CP1631" s="0" t="n">
        <v>1964.49</v>
      </c>
    </row>
    <row r="1632" customFormat="false" ht="15" hidden="false" customHeight="false" outlineLevel="0" collapsed="false">
      <c r="BU1632" s="18" t="n">
        <v>27926</v>
      </c>
      <c r="BV1632" s="0" t="n">
        <v>101.46</v>
      </c>
      <c r="BW1632" s="18" t="n">
        <v>28408</v>
      </c>
      <c r="BX1632" s="0" t="n">
        <v>107.55</v>
      </c>
      <c r="BY1632" s="18" t="n">
        <v>37379</v>
      </c>
      <c r="BZ1632" s="0" t="n">
        <v>1613.03</v>
      </c>
      <c r="CC1632" s="18" t="n">
        <v>29675</v>
      </c>
      <c r="CD1632" s="0" t="n">
        <v>526.5</v>
      </c>
      <c r="CE1632" s="18" t="n">
        <v>32811</v>
      </c>
      <c r="CF1632" s="0" t="n">
        <v>19.72</v>
      </c>
      <c r="CG1632" s="18" t="n">
        <v>43349</v>
      </c>
      <c r="CH1632" s="0" t="n">
        <v>63.37</v>
      </c>
      <c r="CI1632" s="18" t="n">
        <v>33875</v>
      </c>
      <c r="CJ1632" s="0" t="n">
        <v>2394</v>
      </c>
      <c r="CK1632" s="18" t="n">
        <v>31209</v>
      </c>
      <c r="CL1632" s="0" t="n">
        <v>115.888</v>
      </c>
      <c r="CM1632" s="18" t="n">
        <v>42741</v>
      </c>
      <c r="CN1632" s="0" t="n">
        <v>1109.82</v>
      </c>
      <c r="CO1632" s="18" t="n">
        <v>45104</v>
      </c>
      <c r="CP1632" s="0" t="n">
        <v>2007.89</v>
      </c>
    </row>
    <row r="1633" customFormat="false" ht="15" hidden="false" customHeight="false" outlineLevel="0" collapsed="false">
      <c r="BU1633" s="18" t="n">
        <v>27927</v>
      </c>
      <c r="BV1633" s="0" t="n">
        <v>102.01</v>
      </c>
      <c r="BW1633" s="18" t="n">
        <v>28409</v>
      </c>
      <c r="BX1633" s="0" t="n">
        <v>106.85</v>
      </c>
      <c r="BY1633" s="18" t="n">
        <v>37386</v>
      </c>
      <c r="BZ1633" s="0" t="n">
        <v>1600.85</v>
      </c>
      <c r="CC1633" s="18" t="n">
        <v>29676</v>
      </c>
      <c r="CD1633" s="0" t="n">
        <v>513.75</v>
      </c>
      <c r="CE1633" s="18" t="n">
        <v>32812</v>
      </c>
      <c r="CF1633" s="0" t="n">
        <v>19.94</v>
      </c>
      <c r="CG1633" s="18" t="n">
        <v>43350</v>
      </c>
      <c r="CH1633" s="0" t="n">
        <v>64.72</v>
      </c>
      <c r="CI1633" s="18" t="n">
        <v>33876</v>
      </c>
      <c r="CJ1633" s="0" t="n">
        <v>2369</v>
      </c>
      <c r="CK1633" s="18" t="n">
        <v>31210</v>
      </c>
      <c r="CL1633" s="0" t="n">
        <v>115.65</v>
      </c>
      <c r="CM1633" s="18" t="n">
        <v>42744</v>
      </c>
      <c r="CN1633" s="0" t="n">
        <v>1121.57</v>
      </c>
      <c r="CO1633" s="18" t="n">
        <v>45105</v>
      </c>
      <c r="CP1633" s="0" t="n">
        <v>1939.32</v>
      </c>
    </row>
    <row r="1634" customFormat="false" ht="15" hidden="false" customHeight="false" outlineLevel="0" collapsed="false">
      <c r="BU1634" s="18" t="n">
        <v>27928</v>
      </c>
      <c r="BV1634" s="0" t="n">
        <v>103.61</v>
      </c>
      <c r="BW1634" s="18" t="n">
        <v>28410</v>
      </c>
      <c r="BX1634" s="0" t="n">
        <v>106.18</v>
      </c>
      <c r="BY1634" s="18" t="n">
        <v>37393</v>
      </c>
      <c r="BZ1634" s="0" t="n">
        <v>1741.39</v>
      </c>
      <c r="CC1634" s="18" t="n">
        <v>29677</v>
      </c>
      <c r="CD1634" s="0" t="n">
        <v>514.25</v>
      </c>
      <c r="CE1634" s="18" t="n">
        <v>32813</v>
      </c>
      <c r="CF1634" s="0" t="n">
        <v>20.07</v>
      </c>
      <c r="CG1634" s="18" t="n">
        <v>43353</v>
      </c>
      <c r="CH1634" s="0" t="n">
        <v>64.18</v>
      </c>
      <c r="CI1634" s="18" t="n">
        <v>33877</v>
      </c>
      <c r="CJ1634" s="0" t="n">
        <v>2371</v>
      </c>
      <c r="CK1634" s="18" t="n">
        <v>31211</v>
      </c>
      <c r="CL1634" s="0" t="n">
        <v>114.689</v>
      </c>
      <c r="CM1634" s="18" t="n">
        <v>42745</v>
      </c>
      <c r="CN1634" s="0" t="n">
        <v>1121.57</v>
      </c>
      <c r="CO1634" s="18" t="n">
        <v>45106</v>
      </c>
      <c r="CP1634" s="0" t="n">
        <v>1966.62</v>
      </c>
    </row>
    <row r="1635" customFormat="false" ht="15" hidden="false" customHeight="false" outlineLevel="0" collapsed="false">
      <c r="BU1635" s="18" t="n">
        <v>27929</v>
      </c>
      <c r="BV1635" s="0" t="n">
        <v>103.76</v>
      </c>
      <c r="BW1635" s="18" t="n">
        <v>28411</v>
      </c>
      <c r="BX1635" s="0" t="n">
        <v>105.94</v>
      </c>
      <c r="BY1635" s="18" t="n">
        <v>37400</v>
      </c>
      <c r="BZ1635" s="0" t="n">
        <v>1661.49</v>
      </c>
      <c r="CC1635" s="18" t="n">
        <v>29678</v>
      </c>
      <c r="CD1635" s="0" t="n">
        <v>519.5</v>
      </c>
      <c r="CE1635" s="18" t="n">
        <v>32814</v>
      </c>
      <c r="CF1635" s="0" t="n">
        <v>20.01</v>
      </c>
      <c r="CG1635" s="18" t="n">
        <v>43354</v>
      </c>
      <c r="CH1635" s="0" t="n">
        <v>63.62</v>
      </c>
      <c r="CI1635" s="18" t="n">
        <v>33878</v>
      </c>
      <c r="CJ1635" s="0" t="n">
        <v>2350</v>
      </c>
      <c r="CK1635" s="18" t="n">
        <v>31212</v>
      </c>
      <c r="CL1635" s="0" t="n">
        <v>115.079</v>
      </c>
      <c r="CM1635" s="18" t="n">
        <v>42746</v>
      </c>
      <c r="CN1635" s="0" t="n">
        <v>987.68</v>
      </c>
      <c r="CO1635" s="18" t="n">
        <v>45107</v>
      </c>
      <c r="CP1635" s="0" t="n">
        <v>2038.81</v>
      </c>
    </row>
    <row r="1636" customFormat="false" ht="15" hidden="false" customHeight="false" outlineLevel="0" collapsed="false">
      <c r="BU1636" s="18" t="n">
        <v>27932</v>
      </c>
      <c r="BV1636" s="0" t="n">
        <v>104.28</v>
      </c>
      <c r="BW1636" s="18" t="n">
        <v>28412</v>
      </c>
      <c r="BX1636" s="0" t="n">
        <v>105.97</v>
      </c>
      <c r="BY1636" s="18" t="n">
        <v>37407</v>
      </c>
      <c r="BZ1636" s="0" t="n">
        <v>1615.73</v>
      </c>
      <c r="CC1636" s="18" t="n">
        <v>29679</v>
      </c>
      <c r="CD1636" s="0" t="n">
        <v>523</v>
      </c>
      <c r="CE1636" s="18" t="n">
        <v>32815</v>
      </c>
      <c r="CF1636" s="0" t="n">
        <v>20.21</v>
      </c>
      <c r="CG1636" s="18" t="n">
        <v>43355</v>
      </c>
      <c r="CH1636" s="0" t="n">
        <v>63.2</v>
      </c>
      <c r="CI1636" s="18" t="n">
        <v>33879</v>
      </c>
      <c r="CJ1636" s="0" t="n">
        <v>2322</v>
      </c>
      <c r="CK1636" s="18" t="n">
        <v>31215</v>
      </c>
      <c r="CL1636" s="0" t="n">
        <v>114.785</v>
      </c>
      <c r="CM1636" s="18" t="n">
        <v>42747</v>
      </c>
      <c r="CN1636" s="0" t="n">
        <v>1030.84</v>
      </c>
      <c r="CO1636" s="18" t="n">
        <v>45110</v>
      </c>
      <c r="CP1636" s="0" t="n">
        <v>2084.77</v>
      </c>
    </row>
    <row r="1637" customFormat="false" ht="15" hidden="false" customHeight="false" outlineLevel="0" collapsed="false">
      <c r="BU1637" s="18" t="n">
        <v>27933</v>
      </c>
      <c r="BV1637" s="0" t="n">
        <v>103.47</v>
      </c>
      <c r="BW1637" s="18" t="n">
        <v>28415</v>
      </c>
      <c r="BX1637" s="0" t="n">
        <v>105.97</v>
      </c>
      <c r="BY1637" s="18" t="n">
        <v>37414</v>
      </c>
      <c r="BZ1637" s="0" t="n">
        <v>1535.48</v>
      </c>
      <c r="CC1637" s="18" t="n">
        <v>29682</v>
      </c>
      <c r="CD1637" s="0" t="n">
        <v>533.75</v>
      </c>
      <c r="CE1637" s="18" t="n">
        <v>32818</v>
      </c>
      <c r="CF1637" s="0" t="n">
        <v>20.1</v>
      </c>
      <c r="CG1637" s="18" t="n">
        <v>43356</v>
      </c>
      <c r="CH1637" s="0" t="n">
        <v>64.01</v>
      </c>
      <c r="CI1637" s="18" t="n">
        <v>33882</v>
      </c>
      <c r="CJ1637" s="0" t="n">
        <v>2284</v>
      </c>
      <c r="CK1637" s="18" t="n">
        <v>31216</v>
      </c>
      <c r="CL1637" s="0" t="n">
        <v>114.91</v>
      </c>
      <c r="CM1637" s="18" t="n">
        <v>42748</v>
      </c>
      <c r="CN1637" s="0" t="n">
        <v>1022.3</v>
      </c>
      <c r="CO1637" s="18" t="n">
        <v>45112</v>
      </c>
      <c r="CP1637" s="0" t="n">
        <v>2021.5</v>
      </c>
    </row>
    <row r="1638" customFormat="false" ht="15" hidden="false" customHeight="false" outlineLevel="0" collapsed="false">
      <c r="BU1638" s="18" t="n">
        <v>27934</v>
      </c>
      <c r="BV1638" s="0" t="n">
        <v>103.25</v>
      </c>
      <c r="BW1638" s="18" t="n">
        <v>28416</v>
      </c>
      <c r="BX1638" s="0" t="n">
        <v>106.18</v>
      </c>
      <c r="BY1638" s="18" t="n">
        <v>37421</v>
      </c>
      <c r="BZ1638" s="0" t="n">
        <v>1504.74</v>
      </c>
      <c r="CC1638" s="18" t="n">
        <v>29683</v>
      </c>
      <c r="CD1638" s="0" t="n">
        <v>514.25</v>
      </c>
      <c r="CE1638" s="18" t="n">
        <v>32819</v>
      </c>
      <c r="CF1638" s="0" t="n">
        <v>20.02</v>
      </c>
      <c r="CG1638" s="18" t="n">
        <v>43357</v>
      </c>
      <c r="CH1638" s="0" t="n">
        <v>64.26</v>
      </c>
      <c r="CI1638" s="18" t="n">
        <v>33883</v>
      </c>
      <c r="CJ1638" s="0" t="n">
        <v>2305</v>
      </c>
      <c r="CK1638" s="18" t="n">
        <v>31217</v>
      </c>
      <c r="CL1638" s="0" t="n">
        <v>114.894</v>
      </c>
      <c r="CM1638" s="18" t="n">
        <v>42752</v>
      </c>
      <c r="CN1638" s="0" t="n">
        <v>1127.09</v>
      </c>
      <c r="CO1638" s="18" t="n">
        <v>45113</v>
      </c>
      <c r="CP1638" s="0" t="n">
        <v>1997.43</v>
      </c>
    </row>
    <row r="1639" customFormat="false" ht="15" hidden="false" customHeight="false" outlineLevel="0" collapsed="false">
      <c r="BU1639" s="18" t="n">
        <v>27935</v>
      </c>
      <c r="BV1639" s="0" t="n">
        <v>103</v>
      </c>
      <c r="BW1639" s="18" t="n">
        <v>28417</v>
      </c>
      <c r="BX1639" s="0" t="n">
        <v>105.61</v>
      </c>
      <c r="BY1639" s="18" t="n">
        <v>37428</v>
      </c>
      <c r="BZ1639" s="0" t="n">
        <v>1440.96</v>
      </c>
      <c r="CC1639" s="18" t="n">
        <v>29684</v>
      </c>
      <c r="CD1639" s="0" t="n">
        <v>508.5</v>
      </c>
      <c r="CE1639" s="18" t="n">
        <v>32820</v>
      </c>
      <c r="CF1639" s="0" t="n">
        <v>19.87</v>
      </c>
      <c r="CG1639" s="18" t="n">
        <v>43360</v>
      </c>
      <c r="CH1639" s="0" t="n">
        <v>64.26</v>
      </c>
      <c r="CI1639" s="18" t="n">
        <v>33884</v>
      </c>
      <c r="CJ1639" s="0" t="n">
        <v>2312</v>
      </c>
      <c r="CK1639" s="18" t="n">
        <v>31218</v>
      </c>
      <c r="CL1639" s="0" t="n">
        <v>114.757</v>
      </c>
      <c r="CM1639" s="18" t="n">
        <v>42753</v>
      </c>
      <c r="CN1639" s="0" t="n">
        <v>1091.56</v>
      </c>
      <c r="CO1639" s="18" t="n">
        <v>45114</v>
      </c>
      <c r="CP1639" s="0" t="n">
        <v>1973.1</v>
      </c>
    </row>
    <row r="1640" customFormat="false" ht="15" hidden="false" customHeight="false" outlineLevel="0" collapsed="false">
      <c r="BU1640" s="18" t="n">
        <v>27936</v>
      </c>
      <c r="BV1640" s="0" t="n">
        <v>103.72</v>
      </c>
      <c r="BW1640" s="18" t="n">
        <v>28418</v>
      </c>
      <c r="BX1640" s="0" t="n">
        <v>105.57</v>
      </c>
      <c r="BY1640" s="18" t="n">
        <v>37435</v>
      </c>
      <c r="BZ1640" s="0" t="n">
        <v>1463.21</v>
      </c>
      <c r="CC1640" s="18" t="n">
        <v>29685</v>
      </c>
      <c r="CD1640" s="0" t="n">
        <v>503</v>
      </c>
      <c r="CE1640" s="18" t="n">
        <v>32821</v>
      </c>
      <c r="CF1640" s="0" t="n">
        <v>19.92</v>
      </c>
      <c r="CG1640" s="18" t="n">
        <v>43361</v>
      </c>
      <c r="CH1640" s="0" t="n">
        <v>64.43</v>
      </c>
      <c r="CI1640" s="18" t="n">
        <v>33885</v>
      </c>
      <c r="CJ1640" s="0" t="n">
        <v>2305</v>
      </c>
      <c r="CK1640" s="18" t="n">
        <v>31219</v>
      </c>
      <c r="CL1640" s="0" t="n">
        <v>115.248</v>
      </c>
      <c r="CM1640" s="18" t="n">
        <v>42754</v>
      </c>
      <c r="CN1640" s="0" t="n">
        <v>1127.94</v>
      </c>
      <c r="CO1640" s="18" t="n">
        <v>45117</v>
      </c>
      <c r="CP1640" s="0" t="n">
        <v>2009.9</v>
      </c>
    </row>
    <row r="1641" customFormat="false" ht="15" hidden="false" customHeight="false" outlineLevel="0" collapsed="false">
      <c r="BU1641" s="18" t="n">
        <v>27939</v>
      </c>
      <c r="BV1641" s="0" t="n">
        <v>103.43</v>
      </c>
      <c r="BW1641" s="18" t="n">
        <v>28419</v>
      </c>
      <c r="BX1641" s="0" t="n">
        <v>105.58</v>
      </c>
      <c r="BY1641" s="18" t="n">
        <v>37442</v>
      </c>
      <c r="BZ1641" s="0" t="n">
        <v>1448.36</v>
      </c>
      <c r="CC1641" s="18" t="n">
        <v>29686</v>
      </c>
      <c r="CD1641" s="0" t="n">
        <v>493.5</v>
      </c>
      <c r="CE1641" s="18" t="n">
        <v>32822</v>
      </c>
      <c r="CF1641" s="0" t="n">
        <v>19.84</v>
      </c>
      <c r="CG1641" s="18" t="n">
        <v>43362</v>
      </c>
      <c r="CH1641" s="0" t="n">
        <v>64.83</v>
      </c>
      <c r="CI1641" s="18" t="n">
        <v>33886</v>
      </c>
      <c r="CJ1641" s="0" t="n">
        <v>2296</v>
      </c>
      <c r="CK1641" s="18" t="n">
        <v>31222</v>
      </c>
      <c r="CL1641" s="0" t="n">
        <v>115.473</v>
      </c>
      <c r="CM1641" s="18" t="n">
        <v>42755</v>
      </c>
      <c r="CN1641" s="0" t="n">
        <v>1127.94</v>
      </c>
      <c r="CO1641" s="18" t="n">
        <v>45118</v>
      </c>
      <c r="CP1641" s="0" t="n">
        <v>1985.05</v>
      </c>
    </row>
    <row r="1642" customFormat="false" ht="15" hidden="false" customHeight="false" outlineLevel="0" collapsed="false">
      <c r="BU1642" s="18" t="n">
        <v>27940</v>
      </c>
      <c r="BV1642" s="0" t="n">
        <v>103.86</v>
      </c>
      <c r="BW1642" s="18" t="n">
        <v>28422</v>
      </c>
      <c r="BX1642" s="0" t="n">
        <v>105.16</v>
      </c>
      <c r="BY1642" s="18" t="n">
        <v>37449</v>
      </c>
      <c r="BZ1642" s="0" t="n">
        <v>1373.5</v>
      </c>
      <c r="CC1642" s="18" t="n">
        <v>29689</v>
      </c>
      <c r="CD1642" s="0" t="n">
        <v>473.75</v>
      </c>
      <c r="CE1642" s="18" t="n">
        <v>32825</v>
      </c>
      <c r="CF1642" s="0" t="n">
        <v>19.59</v>
      </c>
      <c r="CG1642" s="18" t="n">
        <v>43363</v>
      </c>
      <c r="CH1642" s="0" t="n">
        <v>64.56</v>
      </c>
      <c r="CI1642" s="18" t="n">
        <v>33889</v>
      </c>
      <c r="CJ1642" s="0" t="n">
        <v>2291</v>
      </c>
      <c r="CK1642" s="18" t="n">
        <v>31223</v>
      </c>
      <c r="CL1642" s="0" t="n">
        <v>116.23</v>
      </c>
      <c r="CM1642" s="18" t="n">
        <v>42758</v>
      </c>
      <c r="CN1642" s="0" t="n">
        <v>1127.94</v>
      </c>
      <c r="CO1642" s="18" t="n">
        <v>45119</v>
      </c>
      <c r="CP1642" s="0" t="n">
        <v>1980.85</v>
      </c>
    </row>
    <row r="1643" customFormat="false" ht="15" hidden="false" customHeight="false" outlineLevel="0" collapsed="false">
      <c r="BU1643" s="18" t="n">
        <v>27941</v>
      </c>
      <c r="BV1643" s="0" t="n">
        <v>104.28</v>
      </c>
      <c r="BW1643" s="18" t="n">
        <v>28423</v>
      </c>
      <c r="BX1643" s="0" t="n">
        <v>104.68</v>
      </c>
      <c r="BY1643" s="18" t="n">
        <v>37456</v>
      </c>
      <c r="BZ1643" s="0" t="n">
        <v>1319.15</v>
      </c>
      <c r="CC1643" s="18" t="n">
        <v>29690</v>
      </c>
      <c r="CD1643" s="0" t="n">
        <v>483</v>
      </c>
      <c r="CE1643" s="18" t="n">
        <v>32826</v>
      </c>
      <c r="CF1643" s="0" t="n">
        <v>19.5</v>
      </c>
      <c r="CG1643" s="18" t="n">
        <v>43364</v>
      </c>
      <c r="CH1643" s="0" t="n">
        <v>64.91</v>
      </c>
      <c r="CI1643" s="18" t="n">
        <v>33890</v>
      </c>
      <c r="CJ1643" s="0" t="n">
        <v>2290</v>
      </c>
      <c r="CK1643" s="18" t="n">
        <v>31224</v>
      </c>
      <c r="CL1643" s="0" t="n">
        <v>116.431</v>
      </c>
      <c r="CM1643" s="18" t="n">
        <v>42759</v>
      </c>
      <c r="CN1643" s="0" t="n">
        <v>1127.94</v>
      </c>
      <c r="CO1643" s="18" t="n">
        <v>45120</v>
      </c>
      <c r="CP1643" s="0" t="n">
        <v>2114.63</v>
      </c>
    </row>
    <row r="1644" customFormat="false" ht="15" hidden="false" customHeight="false" outlineLevel="0" collapsed="false">
      <c r="BU1644" s="18" t="n">
        <v>27942</v>
      </c>
      <c r="BV1644" s="0" t="n">
        <v>103.59</v>
      </c>
      <c r="BW1644" s="18" t="n">
        <v>28424</v>
      </c>
      <c r="BX1644" s="0" t="n">
        <v>105.37</v>
      </c>
      <c r="BY1644" s="18" t="n">
        <v>37463</v>
      </c>
      <c r="BZ1644" s="0" t="n">
        <v>1262.12</v>
      </c>
      <c r="CC1644" s="18" t="n">
        <v>29691</v>
      </c>
      <c r="CD1644" s="0" t="n">
        <v>476.25</v>
      </c>
      <c r="CE1644" s="18" t="n">
        <v>32827</v>
      </c>
      <c r="CF1644" s="0" t="n">
        <v>19.67</v>
      </c>
      <c r="CG1644" s="18" t="n">
        <v>43368</v>
      </c>
      <c r="CH1644" s="0" t="n">
        <v>65.05</v>
      </c>
      <c r="CI1644" s="18" t="n">
        <v>33891</v>
      </c>
      <c r="CJ1644" s="0" t="n">
        <v>2283</v>
      </c>
      <c r="CK1644" s="18" t="n">
        <v>31225</v>
      </c>
      <c r="CL1644" s="0" t="n">
        <v>117.079</v>
      </c>
      <c r="CM1644" s="18" t="n">
        <v>42760</v>
      </c>
      <c r="CN1644" s="0" t="n">
        <v>1116.87</v>
      </c>
      <c r="CO1644" s="18" t="n">
        <v>45121</v>
      </c>
      <c r="CP1644" s="0" t="n">
        <v>2026.87</v>
      </c>
    </row>
    <row r="1645" customFormat="false" ht="15" hidden="false" customHeight="false" outlineLevel="0" collapsed="false">
      <c r="BU1645" s="18" t="n">
        <v>27943</v>
      </c>
      <c r="BV1645" s="0" t="n">
        <v>104.11</v>
      </c>
      <c r="BW1645" s="18" t="n">
        <v>28425</v>
      </c>
      <c r="BX1645" s="0" t="n">
        <v>105.73</v>
      </c>
      <c r="BY1645" s="18" t="n">
        <v>37470</v>
      </c>
      <c r="BZ1645" s="0" t="n">
        <v>1247.92</v>
      </c>
      <c r="CC1645" s="18" t="n">
        <v>29692</v>
      </c>
      <c r="CD1645" s="0" t="n">
        <v>482.5</v>
      </c>
      <c r="CE1645" s="18" t="n">
        <v>32828</v>
      </c>
      <c r="CF1645" s="0" t="n">
        <v>19.86</v>
      </c>
      <c r="CG1645" s="18" t="n">
        <v>43369</v>
      </c>
      <c r="CH1645" s="0" t="n">
        <v>65.3</v>
      </c>
      <c r="CI1645" s="18" t="n">
        <v>33892</v>
      </c>
      <c r="CJ1645" s="0" t="n">
        <v>2272</v>
      </c>
      <c r="CK1645" s="18" t="n">
        <v>31226</v>
      </c>
      <c r="CL1645" s="0" t="n">
        <v>117.554</v>
      </c>
      <c r="CM1645" s="18" t="n">
        <v>42761</v>
      </c>
      <c r="CN1645" s="0" t="n">
        <v>1116.87</v>
      </c>
      <c r="CO1645" s="18" t="n">
        <v>45124</v>
      </c>
      <c r="CP1645" s="0" t="n">
        <v>1998.54</v>
      </c>
    </row>
    <row r="1646" customFormat="false" ht="15" hidden="false" customHeight="false" outlineLevel="0" collapsed="false">
      <c r="BU1646" s="18" t="n">
        <v>27947</v>
      </c>
      <c r="BV1646" s="0" t="n">
        <v>103.54</v>
      </c>
      <c r="BW1646" s="18" t="n">
        <v>28426</v>
      </c>
      <c r="BX1646" s="0" t="n">
        <v>105.65</v>
      </c>
      <c r="BY1646" s="18" t="n">
        <v>37477</v>
      </c>
      <c r="BZ1646" s="0" t="n">
        <v>1306.12</v>
      </c>
      <c r="CC1646" s="18" t="n">
        <v>29697</v>
      </c>
      <c r="CD1646" s="0" t="n">
        <v>481</v>
      </c>
      <c r="CE1646" s="18" t="n">
        <v>32829</v>
      </c>
      <c r="CF1646" s="0" t="n">
        <v>19.91</v>
      </c>
      <c r="CG1646" s="18" t="n">
        <v>43370</v>
      </c>
      <c r="CH1646" s="0" t="n">
        <v>65.3</v>
      </c>
      <c r="CI1646" s="18" t="n">
        <v>33893</v>
      </c>
      <c r="CJ1646" s="0" t="n">
        <v>2270</v>
      </c>
      <c r="CK1646" s="18" t="n">
        <v>31229</v>
      </c>
      <c r="CL1646" s="0" t="n">
        <v>117.803</v>
      </c>
      <c r="CM1646" s="18" t="n">
        <v>42762</v>
      </c>
      <c r="CN1646" s="0" t="n">
        <v>1148.06</v>
      </c>
      <c r="CO1646" s="18" t="n">
        <v>45125</v>
      </c>
      <c r="CP1646" s="0" t="n">
        <v>2004.56</v>
      </c>
    </row>
    <row r="1647" customFormat="false" ht="15" hidden="false" customHeight="false" outlineLevel="0" collapsed="false">
      <c r="BU1647" s="18" t="n">
        <v>27948</v>
      </c>
      <c r="BV1647" s="0" t="n">
        <v>103.83</v>
      </c>
      <c r="BW1647" s="18" t="n">
        <v>28429</v>
      </c>
      <c r="BX1647" s="0" t="n">
        <v>105.68</v>
      </c>
      <c r="BY1647" s="18" t="n">
        <v>37484</v>
      </c>
      <c r="BZ1647" s="0" t="n">
        <v>1361.01</v>
      </c>
      <c r="CC1647" s="18" t="n">
        <v>29698</v>
      </c>
      <c r="CD1647" s="0" t="n">
        <v>501</v>
      </c>
      <c r="CE1647" s="18" t="n">
        <v>32832</v>
      </c>
      <c r="CF1647" s="0" t="n">
        <v>20.07</v>
      </c>
      <c r="CG1647" s="18" t="n">
        <v>43371</v>
      </c>
      <c r="CH1647" s="0" t="n">
        <v>66.02</v>
      </c>
      <c r="CI1647" s="18" t="n">
        <v>33896</v>
      </c>
      <c r="CJ1647" s="0" t="n">
        <v>2256</v>
      </c>
      <c r="CK1647" s="18" t="n">
        <v>31230</v>
      </c>
      <c r="CL1647" s="0" t="n">
        <v>118.024</v>
      </c>
      <c r="CM1647" s="18" t="n">
        <v>42765</v>
      </c>
      <c r="CN1647" s="0" t="n">
        <v>1148.06</v>
      </c>
      <c r="CO1647" s="18" t="n">
        <v>45126</v>
      </c>
      <c r="CP1647" s="0" t="n">
        <v>2022.85</v>
      </c>
    </row>
    <row r="1648" customFormat="false" ht="15" hidden="false" customHeight="false" outlineLevel="0" collapsed="false">
      <c r="BU1648" s="18" t="n">
        <v>27949</v>
      </c>
      <c r="BV1648" s="0" t="n">
        <v>103.98</v>
      </c>
      <c r="BW1648" s="18" t="n">
        <v>28430</v>
      </c>
      <c r="BX1648" s="0" t="n">
        <v>104.77</v>
      </c>
      <c r="BY1648" s="18" t="n">
        <v>37491</v>
      </c>
      <c r="BZ1648" s="0" t="n">
        <v>1380.62</v>
      </c>
      <c r="CC1648" s="18" t="n">
        <v>29699</v>
      </c>
      <c r="CD1648" s="0" t="n">
        <v>488.5</v>
      </c>
      <c r="CE1648" s="18" t="n">
        <v>32833</v>
      </c>
      <c r="CF1648" s="0" t="n">
        <v>19.96</v>
      </c>
      <c r="CG1648" s="18" t="n">
        <v>43372</v>
      </c>
      <c r="CH1648" s="0" t="n">
        <v>66.16</v>
      </c>
      <c r="CI1648" s="18" t="n">
        <v>33897</v>
      </c>
      <c r="CJ1648" s="0" t="n">
        <v>2272</v>
      </c>
      <c r="CK1648" s="18" t="n">
        <v>31231</v>
      </c>
      <c r="CL1648" s="0" t="n">
        <v>118.04</v>
      </c>
      <c r="CM1648" s="18" t="n">
        <v>42766</v>
      </c>
      <c r="CN1648" s="0" t="n">
        <v>1195.18</v>
      </c>
      <c r="CO1648" s="18" t="n">
        <v>45127</v>
      </c>
      <c r="CP1648" s="0" t="n">
        <v>1997.63</v>
      </c>
    </row>
    <row r="1649" customFormat="false" ht="15" hidden="false" customHeight="false" outlineLevel="0" collapsed="false">
      <c r="BU1649" s="18" t="n">
        <v>27950</v>
      </c>
      <c r="BV1649" s="0" t="n">
        <v>104.98</v>
      </c>
      <c r="BW1649" s="18" t="n">
        <v>28431</v>
      </c>
      <c r="BX1649" s="0" t="n">
        <v>104.24</v>
      </c>
      <c r="BY1649" s="18" t="n">
        <v>37498</v>
      </c>
      <c r="BZ1649" s="0" t="n">
        <v>1314.85</v>
      </c>
      <c r="CC1649" s="18" t="n">
        <v>29700</v>
      </c>
      <c r="CD1649" s="0" t="n">
        <v>494.5</v>
      </c>
      <c r="CE1649" s="18" t="n">
        <v>32834</v>
      </c>
      <c r="CF1649" s="0" t="n">
        <v>19.82</v>
      </c>
      <c r="CG1649" s="18" t="n">
        <v>43373</v>
      </c>
      <c r="CH1649" s="0" t="n">
        <v>66.16</v>
      </c>
      <c r="CI1649" s="18" t="n">
        <v>33898</v>
      </c>
      <c r="CJ1649" s="0" t="n">
        <v>2286</v>
      </c>
      <c r="CK1649" s="18" t="n">
        <v>31233</v>
      </c>
      <c r="CL1649" s="0" t="n">
        <v>118.737</v>
      </c>
      <c r="CM1649" s="18" t="n">
        <v>42767</v>
      </c>
      <c r="CN1649" s="0" t="n">
        <v>1222.93</v>
      </c>
      <c r="CO1649" s="18" t="n">
        <v>45128</v>
      </c>
      <c r="CP1649" s="0" t="n">
        <v>2006.67</v>
      </c>
    </row>
    <row r="1650" customFormat="false" ht="15" hidden="false" customHeight="false" outlineLevel="0" collapsed="false">
      <c r="BU1650" s="18" t="n">
        <v>27953</v>
      </c>
      <c r="BV1650" s="0" t="n">
        <v>105.9</v>
      </c>
      <c r="BW1650" s="18" t="n">
        <v>28432</v>
      </c>
      <c r="BX1650" s="0" t="n">
        <v>104.31</v>
      </c>
      <c r="BY1650" s="18" t="n">
        <v>37505</v>
      </c>
      <c r="BZ1650" s="0" t="n">
        <v>1295.3</v>
      </c>
      <c r="CC1650" s="18" t="n">
        <v>29703</v>
      </c>
      <c r="CD1650" s="0" t="n">
        <v>483</v>
      </c>
      <c r="CE1650" s="18" t="n">
        <v>32836</v>
      </c>
      <c r="CF1650" s="0" t="n">
        <v>19.82</v>
      </c>
      <c r="CG1650" s="18" t="n">
        <v>43381</v>
      </c>
      <c r="CH1650" s="0" t="n">
        <v>66.7</v>
      </c>
      <c r="CI1650" s="18" t="n">
        <v>33899</v>
      </c>
      <c r="CJ1650" s="0" t="n">
        <v>2278</v>
      </c>
      <c r="CK1650" s="18" t="n">
        <v>31236</v>
      </c>
      <c r="CL1650" s="0" t="n">
        <v>118.423</v>
      </c>
      <c r="CM1650" s="18" t="n">
        <v>42768</v>
      </c>
      <c r="CN1650" s="0" t="n">
        <v>1231.44</v>
      </c>
      <c r="CO1650" s="18" t="n">
        <v>45131</v>
      </c>
      <c r="CP1650" s="0" t="n">
        <v>1957.74</v>
      </c>
    </row>
    <row r="1651" customFormat="false" ht="15" hidden="false" customHeight="false" outlineLevel="0" collapsed="false">
      <c r="BU1651" s="18" t="n">
        <v>27954</v>
      </c>
      <c r="BV1651" s="0" t="n">
        <v>105.67</v>
      </c>
      <c r="BW1651" s="18" t="n">
        <v>28433</v>
      </c>
      <c r="BX1651" s="0" t="n">
        <v>104.61</v>
      </c>
      <c r="BY1651" s="18" t="n">
        <v>37512</v>
      </c>
      <c r="BZ1651" s="0" t="n">
        <v>1291.4</v>
      </c>
      <c r="CC1651" s="18" t="n">
        <v>29704</v>
      </c>
      <c r="CD1651" s="0" t="n">
        <v>482.75</v>
      </c>
      <c r="CE1651" s="18" t="n">
        <v>32839</v>
      </c>
      <c r="CF1651" s="0" t="n">
        <v>19.63</v>
      </c>
      <c r="CG1651" s="18" t="n">
        <v>43382</v>
      </c>
      <c r="CH1651" s="0" t="n">
        <v>67.71</v>
      </c>
      <c r="CI1651" s="18" t="n">
        <v>33900</v>
      </c>
      <c r="CJ1651" s="0" t="n">
        <v>2263</v>
      </c>
      <c r="CK1651" s="18" t="n">
        <v>31237</v>
      </c>
      <c r="CL1651" s="0" t="n">
        <v>118.193</v>
      </c>
      <c r="CM1651" s="18" t="n">
        <v>42769</v>
      </c>
      <c r="CN1651" s="0" t="n">
        <v>1231.44</v>
      </c>
      <c r="CO1651" s="18" t="n">
        <v>45132</v>
      </c>
      <c r="CP1651" s="0" t="n">
        <v>1967.13</v>
      </c>
    </row>
    <row r="1652" customFormat="false" ht="15" hidden="false" customHeight="false" outlineLevel="0" collapsed="false">
      <c r="BU1652" s="18" t="n">
        <v>27955</v>
      </c>
      <c r="BV1652" s="0" t="n">
        <v>105.95</v>
      </c>
      <c r="BW1652" s="18" t="n">
        <v>28436</v>
      </c>
      <c r="BX1652" s="0" t="n">
        <v>105.11</v>
      </c>
      <c r="BY1652" s="18" t="n">
        <v>37519</v>
      </c>
      <c r="BZ1652" s="0" t="n">
        <v>1221.09</v>
      </c>
      <c r="CC1652" s="18" t="n">
        <v>29705</v>
      </c>
      <c r="CD1652" s="0" t="n">
        <v>477.25</v>
      </c>
      <c r="CE1652" s="18" t="n">
        <v>32840</v>
      </c>
      <c r="CF1652" s="0" t="n">
        <v>19.25</v>
      </c>
      <c r="CG1652" s="18" t="n">
        <v>43383</v>
      </c>
      <c r="CH1652" s="0" t="n">
        <v>68.39</v>
      </c>
      <c r="CI1652" s="18" t="n">
        <v>33903</v>
      </c>
      <c r="CJ1652" s="0" t="n">
        <v>2255</v>
      </c>
      <c r="CK1652" s="18" t="n">
        <v>31238</v>
      </c>
      <c r="CL1652" s="0" t="n">
        <v>118.849</v>
      </c>
      <c r="CM1652" s="18" t="n">
        <v>42772</v>
      </c>
      <c r="CN1652" s="0" t="n">
        <v>1285.95</v>
      </c>
      <c r="CO1652" s="18" t="n">
        <v>45133</v>
      </c>
      <c r="CP1652" s="0" t="n">
        <v>1983.12</v>
      </c>
    </row>
    <row r="1653" customFormat="false" ht="15" hidden="false" customHeight="false" outlineLevel="0" collapsed="false">
      <c r="BU1653" s="18" t="n">
        <v>27956</v>
      </c>
      <c r="BV1653" s="0" t="n">
        <v>105.2</v>
      </c>
      <c r="BW1653" s="18" t="n">
        <v>28437</v>
      </c>
      <c r="BX1653" s="0" t="n">
        <v>105.21</v>
      </c>
      <c r="BY1653" s="18" t="n">
        <v>37526</v>
      </c>
      <c r="BZ1653" s="0" t="n">
        <v>1199.16</v>
      </c>
      <c r="CC1653" s="18" t="n">
        <v>29706</v>
      </c>
      <c r="CD1653" s="0" t="n">
        <v>482.75</v>
      </c>
      <c r="CE1653" s="18" t="n">
        <v>32841</v>
      </c>
      <c r="CF1653" s="0" t="n">
        <v>19.4</v>
      </c>
      <c r="CG1653" s="18" t="n">
        <v>43384</v>
      </c>
      <c r="CH1653" s="0" t="n">
        <v>67.33</v>
      </c>
      <c r="CI1653" s="18" t="n">
        <v>33904</v>
      </c>
      <c r="CJ1653" s="0" t="n">
        <v>2272</v>
      </c>
      <c r="CK1653" s="18" t="n">
        <v>31239</v>
      </c>
      <c r="CL1653" s="0" t="n">
        <v>119.541</v>
      </c>
      <c r="CM1653" s="18" t="n">
        <v>42773</v>
      </c>
      <c r="CN1653" s="0" t="n">
        <v>1309.77</v>
      </c>
      <c r="CO1653" s="18" t="n">
        <v>45134</v>
      </c>
      <c r="CP1653" s="0" t="n">
        <v>1968.98</v>
      </c>
    </row>
    <row r="1654" customFormat="false" ht="15" hidden="false" customHeight="false" outlineLevel="0" collapsed="false">
      <c r="BU1654" s="18" t="n">
        <v>27957</v>
      </c>
      <c r="BV1654" s="0" t="n">
        <v>104.68</v>
      </c>
      <c r="BW1654" s="18" t="n">
        <v>28438</v>
      </c>
      <c r="BX1654" s="0" t="n">
        <v>105.71</v>
      </c>
      <c r="BY1654" s="18" t="n">
        <v>37533</v>
      </c>
      <c r="BZ1654" s="0" t="n">
        <v>1139.9</v>
      </c>
      <c r="CC1654" s="18" t="n">
        <v>29707</v>
      </c>
      <c r="CD1654" s="0" t="n">
        <v>487.5</v>
      </c>
      <c r="CE1654" s="18" t="n">
        <v>32842</v>
      </c>
      <c r="CF1654" s="0" t="n">
        <v>19.89</v>
      </c>
      <c r="CG1654" s="18" t="n">
        <v>43385</v>
      </c>
      <c r="CH1654" s="0" t="n">
        <v>67.35</v>
      </c>
      <c r="CI1654" s="18" t="n">
        <v>33905</v>
      </c>
      <c r="CJ1654" s="0" t="n">
        <v>2286</v>
      </c>
      <c r="CK1654" s="18" t="n">
        <v>31240</v>
      </c>
      <c r="CL1654" s="0" t="n">
        <v>120.016</v>
      </c>
      <c r="CM1654" s="18" t="n">
        <v>42774</v>
      </c>
      <c r="CN1654" s="0" t="n">
        <v>1309.77</v>
      </c>
      <c r="CO1654" s="18" t="n">
        <v>45135</v>
      </c>
      <c r="CP1654" s="0" t="n">
        <v>1984.41</v>
      </c>
    </row>
    <row r="1655" customFormat="false" ht="15" hidden="false" customHeight="false" outlineLevel="0" collapsed="false">
      <c r="BU1655" s="18" t="n">
        <v>27960</v>
      </c>
      <c r="BV1655" s="0" t="n">
        <v>104.29</v>
      </c>
      <c r="BW1655" s="18" t="n">
        <v>28439</v>
      </c>
      <c r="BX1655" s="0" t="n">
        <v>106.75</v>
      </c>
      <c r="BY1655" s="18" t="n">
        <v>37540</v>
      </c>
      <c r="BZ1655" s="0" t="n">
        <v>1210.47</v>
      </c>
      <c r="CC1655" s="18" t="n">
        <v>29711</v>
      </c>
      <c r="CD1655" s="0" t="n">
        <v>476.25</v>
      </c>
      <c r="CE1655" s="18" t="n">
        <v>32843</v>
      </c>
      <c r="CF1655" s="0" t="n">
        <v>20.3</v>
      </c>
      <c r="CG1655" s="18" t="n">
        <v>43388</v>
      </c>
      <c r="CH1655" s="0" t="n">
        <v>67.62</v>
      </c>
      <c r="CI1655" s="18" t="n">
        <v>33906</v>
      </c>
      <c r="CJ1655" s="0" t="n">
        <v>2311</v>
      </c>
      <c r="CK1655" s="18" t="n">
        <v>31243</v>
      </c>
      <c r="CL1655" s="0" t="n">
        <v>120.153</v>
      </c>
      <c r="CM1655" s="18" t="n">
        <v>42775</v>
      </c>
      <c r="CN1655" s="0" t="n">
        <v>1216.86</v>
      </c>
      <c r="CO1655" s="18" t="n">
        <v>45138</v>
      </c>
      <c r="CP1655" s="0" t="n">
        <v>1967.57</v>
      </c>
    </row>
    <row r="1656" customFormat="false" ht="15" hidden="false" customHeight="false" outlineLevel="0" collapsed="false">
      <c r="BU1656" s="18" t="n">
        <v>27961</v>
      </c>
      <c r="BV1656" s="0" t="n">
        <v>103.72</v>
      </c>
      <c r="BW1656" s="18" t="n">
        <v>28440</v>
      </c>
      <c r="BX1656" s="0" t="n">
        <v>107.96</v>
      </c>
      <c r="BY1656" s="18" t="n">
        <v>37547</v>
      </c>
      <c r="BZ1656" s="0" t="n">
        <v>1287.86</v>
      </c>
      <c r="CC1656" s="18" t="n">
        <v>29712</v>
      </c>
      <c r="CD1656" s="0" t="n">
        <v>482</v>
      </c>
      <c r="CE1656" s="18" t="n">
        <v>32846</v>
      </c>
      <c r="CF1656" s="0" t="n">
        <v>20.25</v>
      </c>
      <c r="CG1656" s="18" t="n">
        <v>43389</v>
      </c>
      <c r="CH1656" s="0" t="n">
        <v>67.35</v>
      </c>
      <c r="CI1656" s="18" t="n">
        <v>33907</v>
      </c>
      <c r="CJ1656" s="0" t="n">
        <v>2298</v>
      </c>
      <c r="CK1656" s="18" t="n">
        <v>31244</v>
      </c>
      <c r="CL1656" s="0" t="n">
        <v>121.344</v>
      </c>
      <c r="CM1656" s="18" t="n">
        <v>42776</v>
      </c>
      <c r="CN1656" s="0" t="n">
        <v>1238.85</v>
      </c>
      <c r="CO1656" s="18" t="n">
        <v>45139</v>
      </c>
      <c r="CP1656" s="0" t="n">
        <v>1958.87</v>
      </c>
    </row>
    <row r="1657" customFormat="false" ht="15" hidden="false" customHeight="false" outlineLevel="0" collapsed="false">
      <c r="BU1657" s="18" t="n">
        <v>27962</v>
      </c>
      <c r="BV1657" s="0" t="n">
        <v>103.82</v>
      </c>
      <c r="BW1657" s="18" t="n">
        <v>28443</v>
      </c>
      <c r="BX1657" s="0" t="n">
        <v>107.56</v>
      </c>
      <c r="BY1657" s="18" t="n">
        <v>37554</v>
      </c>
      <c r="BZ1657" s="0" t="n">
        <v>1331.13</v>
      </c>
      <c r="CC1657" s="18" t="n">
        <v>29713</v>
      </c>
      <c r="CD1657" s="0" t="n">
        <v>477.75</v>
      </c>
      <c r="CE1657" s="18" t="n">
        <v>32847</v>
      </c>
      <c r="CF1657" s="0" t="n">
        <v>20.34</v>
      </c>
      <c r="CG1657" s="18" t="n">
        <v>43390</v>
      </c>
      <c r="CH1657" s="0" t="n">
        <v>68.28</v>
      </c>
      <c r="CI1657" s="18" t="n">
        <v>33910</v>
      </c>
      <c r="CJ1657" s="0" t="n">
        <v>2286</v>
      </c>
      <c r="CK1657" s="18" t="n">
        <v>31245</v>
      </c>
      <c r="CL1657" s="0" t="n">
        <v>122.161</v>
      </c>
      <c r="CM1657" s="18" t="n">
        <v>42779</v>
      </c>
      <c r="CN1657" s="0" t="n">
        <v>1238.85</v>
      </c>
      <c r="CO1657" s="18" t="n">
        <v>45140</v>
      </c>
      <c r="CP1657" s="0" t="n">
        <v>1949.26</v>
      </c>
    </row>
    <row r="1658" customFormat="false" ht="15" hidden="false" customHeight="false" outlineLevel="0" collapsed="false">
      <c r="BU1658" s="18" t="n">
        <v>27963</v>
      </c>
      <c r="BV1658" s="0" t="n">
        <v>103.93</v>
      </c>
      <c r="BW1658" s="18" t="n">
        <v>28444</v>
      </c>
      <c r="BX1658" s="0" t="n">
        <v>107.64</v>
      </c>
      <c r="BY1658" s="18" t="n">
        <v>37561</v>
      </c>
      <c r="BZ1658" s="0" t="n">
        <v>1360.7</v>
      </c>
      <c r="CC1658" s="18" t="n">
        <v>29714</v>
      </c>
      <c r="CD1658" s="0" t="n">
        <v>485.75</v>
      </c>
      <c r="CE1658" s="18" t="n">
        <v>32848</v>
      </c>
      <c r="CF1658" s="0" t="n">
        <v>20.47</v>
      </c>
      <c r="CG1658" s="18" t="n">
        <v>43391</v>
      </c>
      <c r="CH1658" s="0" t="n">
        <v>69.11</v>
      </c>
      <c r="CI1658" s="18" t="n">
        <v>33911</v>
      </c>
      <c r="CJ1658" s="0" t="n">
        <v>2259</v>
      </c>
      <c r="CK1658" s="18" t="n">
        <v>31246</v>
      </c>
      <c r="CL1658" s="0" t="n">
        <v>121.915</v>
      </c>
      <c r="CM1658" s="18" t="n">
        <v>42780</v>
      </c>
      <c r="CN1658" s="0" t="n">
        <v>1243.83</v>
      </c>
      <c r="CO1658" s="18" t="n">
        <v>45141</v>
      </c>
      <c r="CP1658" s="0" t="n">
        <v>1952.34</v>
      </c>
    </row>
    <row r="1659" customFormat="false" ht="15" hidden="false" customHeight="false" outlineLevel="0" collapsed="false">
      <c r="BU1659" s="18" t="n">
        <v>27964</v>
      </c>
      <c r="BV1659" s="0" t="n">
        <v>104.06</v>
      </c>
      <c r="BW1659" s="18" t="n">
        <v>28445</v>
      </c>
      <c r="BX1659" s="0" t="n">
        <v>107.26</v>
      </c>
      <c r="BY1659" s="18" t="n">
        <v>37568</v>
      </c>
      <c r="BZ1659" s="0" t="n">
        <v>1359.28</v>
      </c>
      <c r="CC1659" s="18" t="n">
        <v>29717</v>
      </c>
      <c r="CD1659" s="0" t="n">
        <v>493</v>
      </c>
      <c r="CE1659" s="18" t="n">
        <v>32849</v>
      </c>
      <c r="CF1659" s="0" t="n">
        <v>20.51</v>
      </c>
      <c r="CG1659" s="18" t="n">
        <v>43392</v>
      </c>
      <c r="CH1659" s="0" t="n">
        <v>68.85</v>
      </c>
      <c r="CI1659" s="18" t="n">
        <v>33912</v>
      </c>
      <c r="CJ1659" s="0" t="n">
        <v>2264</v>
      </c>
      <c r="CK1659" s="18" t="n">
        <v>31247</v>
      </c>
      <c r="CL1659" s="0" t="n">
        <v>122.732</v>
      </c>
      <c r="CM1659" s="18" t="n">
        <v>42781</v>
      </c>
      <c r="CN1659" s="0" t="n">
        <v>1243.83</v>
      </c>
      <c r="CO1659" s="18" t="n">
        <v>45142</v>
      </c>
      <c r="CP1659" s="0" t="n">
        <v>1936.16</v>
      </c>
    </row>
    <row r="1660" customFormat="false" ht="15" hidden="false" customHeight="false" outlineLevel="0" collapsed="false">
      <c r="BU1660" s="18" t="n">
        <v>27967</v>
      </c>
      <c r="BV1660" s="0" t="n">
        <v>104.07</v>
      </c>
      <c r="BW1660" s="18" t="n">
        <v>28446</v>
      </c>
      <c r="BX1660" s="0" t="n">
        <v>106.78</v>
      </c>
      <c r="BY1660" s="18" t="n">
        <v>37575</v>
      </c>
      <c r="BZ1660" s="0" t="n">
        <v>1411.14</v>
      </c>
      <c r="CC1660" s="18" t="n">
        <v>29718</v>
      </c>
      <c r="CD1660" s="0" t="n">
        <v>484</v>
      </c>
      <c r="CE1660" s="18" t="n">
        <v>32850</v>
      </c>
      <c r="CF1660" s="0" t="n">
        <v>20.48</v>
      </c>
      <c r="CG1660" s="18" t="n">
        <v>43395</v>
      </c>
      <c r="CH1660" s="0" t="n">
        <v>70.18</v>
      </c>
      <c r="CI1660" s="18" t="n">
        <v>33913</v>
      </c>
      <c r="CJ1660" s="0" t="n">
        <v>2247</v>
      </c>
      <c r="CK1660" s="18" t="n">
        <v>31250</v>
      </c>
      <c r="CL1660" s="0" t="n">
        <v>122.382</v>
      </c>
      <c r="CM1660" s="18" t="n">
        <v>42782</v>
      </c>
      <c r="CN1660" s="0" t="n">
        <v>1243.83</v>
      </c>
      <c r="CO1660" s="18" t="n">
        <v>45145</v>
      </c>
      <c r="CP1660" s="0" t="n">
        <v>1928.74</v>
      </c>
    </row>
    <row r="1661" customFormat="false" ht="15" hidden="false" customHeight="false" outlineLevel="0" collapsed="false">
      <c r="BU1661" s="18" t="n">
        <v>27968</v>
      </c>
      <c r="BV1661" s="0" t="n">
        <v>103.48</v>
      </c>
      <c r="BW1661" s="18" t="n">
        <v>28447</v>
      </c>
      <c r="BX1661" s="0" t="n">
        <v>107.01</v>
      </c>
      <c r="BY1661" s="18" t="n">
        <v>37582</v>
      </c>
      <c r="BZ1661" s="0" t="n">
        <v>1468.74</v>
      </c>
      <c r="CC1661" s="18" t="n">
        <v>29719</v>
      </c>
      <c r="CD1661" s="0" t="n">
        <v>484.25</v>
      </c>
      <c r="CE1661" s="18" t="n">
        <v>32853</v>
      </c>
      <c r="CF1661" s="0" t="n">
        <v>20.7</v>
      </c>
      <c r="CG1661" s="18" t="n">
        <v>43396</v>
      </c>
      <c r="CH1661" s="0" t="n">
        <v>70.18</v>
      </c>
      <c r="CI1661" s="18" t="n">
        <v>33914</v>
      </c>
      <c r="CJ1661" s="0" t="n">
        <v>2211</v>
      </c>
      <c r="CK1661" s="18" t="n">
        <v>31251</v>
      </c>
      <c r="CL1661" s="0" t="n">
        <v>122.233</v>
      </c>
      <c r="CM1661" s="18" t="n">
        <v>42783</v>
      </c>
      <c r="CN1661" s="0" t="n">
        <v>1243.83</v>
      </c>
      <c r="CO1661" s="18" t="n">
        <v>45146</v>
      </c>
      <c r="CP1661" s="0" t="n">
        <v>1968.4</v>
      </c>
    </row>
    <row r="1662" customFormat="false" ht="15" hidden="false" customHeight="false" outlineLevel="0" collapsed="false">
      <c r="BU1662" s="18" t="n">
        <v>27969</v>
      </c>
      <c r="BV1662" s="0" t="n">
        <v>103.05</v>
      </c>
      <c r="BW1662" s="18" t="n">
        <v>28450</v>
      </c>
      <c r="BX1662" s="0" t="n">
        <v>106.93</v>
      </c>
      <c r="BY1662" s="18" t="n">
        <v>37589</v>
      </c>
      <c r="BZ1662" s="0" t="n">
        <v>1478.78</v>
      </c>
      <c r="CC1662" s="18" t="n">
        <v>29720</v>
      </c>
      <c r="CD1662" s="0" t="n">
        <v>476.5</v>
      </c>
      <c r="CE1662" s="18" t="n">
        <v>32854</v>
      </c>
      <c r="CF1662" s="0" t="n">
        <v>20.65</v>
      </c>
      <c r="CG1662" s="18" t="n">
        <v>43397</v>
      </c>
      <c r="CH1662" s="0" t="n">
        <v>71.12</v>
      </c>
      <c r="CI1662" s="18" t="n">
        <v>33917</v>
      </c>
      <c r="CJ1662" s="0" t="n">
        <v>2181</v>
      </c>
      <c r="CK1662" s="18" t="n">
        <v>31252</v>
      </c>
      <c r="CL1662" s="0" t="n">
        <v>121.786</v>
      </c>
      <c r="CM1662" s="18" t="n">
        <v>42787</v>
      </c>
      <c r="CN1662" s="0" t="n">
        <v>1400</v>
      </c>
      <c r="CO1662" s="18" t="n">
        <v>45147</v>
      </c>
      <c r="CP1662" s="0" t="n">
        <v>1956.16</v>
      </c>
    </row>
    <row r="1663" customFormat="false" ht="15" hidden="false" customHeight="false" outlineLevel="0" collapsed="false">
      <c r="BU1663" s="18" t="n">
        <v>27970</v>
      </c>
      <c r="BV1663" s="0" t="n">
        <v>102.93</v>
      </c>
      <c r="BW1663" s="18" t="n">
        <v>28451</v>
      </c>
      <c r="BX1663" s="0" t="n">
        <v>107.14</v>
      </c>
      <c r="BY1663" s="18" t="n">
        <v>37596</v>
      </c>
      <c r="BZ1663" s="0" t="n">
        <v>1422.44</v>
      </c>
      <c r="CC1663" s="18" t="n">
        <v>29721</v>
      </c>
      <c r="CD1663" s="0" t="n">
        <v>485</v>
      </c>
      <c r="CE1663" s="18" t="n">
        <v>32855</v>
      </c>
      <c r="CF1663" s="0" t="n">
        <v>20.77</v>
      </c>
      <c r="CG1663" s="18" t="n">
        <v>43398</v>
      </c>
      <c r="CH1663" s="0" t="n">
        <v>71.92</v>
      </c>
      <c r="CI1663" s="18" t="n">
        <v>33918</v>
      </c>
      <c r="CJ1663" s="0" t="n">
        <v>2162</v>
      </c>
      <c r="CK1663" s="18" t="n">
        <v>31253</v>
      </c>
      <c r="CL1663" s="0" t="n">
        <v>121.98</v>
      </c>
      <c r="CM1663" s="18" t="n">
        <v>42788</v>
      </c>
      <c r="CN1663" s="0" t="n">
        <v>1422.08</v>
      </c>
      <c r="CO1663" s="18" t="n">
        <v>45148</v>
      </c>
      <c r="CP1663" s="0" t="n">
        <v>1956.34</v>
      </c>
    </row>
    <row r="1664" customFormat="false" ht="15" hidden="false" customHeight="false" outlineLevel="0" collapsed="false">
      <c r="BU1664" s="18" t="n">
        <v>27971</v>
      </c>
      <c r="BV1664" s="0" t="n">
        <v>103.44</v>
      </c>
      <c r="BW1664" s="18" t="n">
        <v>28452</v>
      </c>
      <c r="BX1664" s="0" t="n">
        <v>107.61</v>
      </c>
      <c r="BY1664" s="18" t="n">
        <v>37603</v>
      </c>
      <c r="BZ1664" s="0" t="n">
        <v>1362.42</v>
      </c>
      <c r="CC1664" s="18" t="n">
        <v>29724</v>
      </c>
      <c r="CD1664" s="0" t="n">
        <v>481.75</v>
      </c>
      <c r="CE1664" s="18" t="n">
        <v>32856</v>
      </c>
      <c r="CF1664" s="0" t="n">
        <v>20.65</v>
      </c>
      <c r="CG1664" s="18" t="n">
        <v>43399</v>
      </c>
      <c r="CH1664" s="0" t="n">
        <v>73.26</v>
      </c>
      <c r="CI1664" s="18" t="n">
        <v>33919</v>
      </c>
      <c r="CJ1664" s="0" t="n">
        <v>2176</v>
      </c>
      <c r="CK1664" s="18" t="n">
        <v>31254</v>
      </c>
      <c r="CL1664" s="0" t="n">
        <v>122.084</v>
      </c>
      <c r="CM1664" s="18" t="n">
        <v>42789</v>
      </c>
      <c r="CN1664" s="0" t="n">
        <v>1456.34</v>
      </c>
      <c r="CO1664" s="18" t="n">
        <v>45149</v>
      </c>
      <c r="CP1664" s="0" t="n">
        <v>1950.48</v>
      </c>
    </row>
    <row r="1665" customFormat="false" ht="15" hidden="false" customHeight="false" outlineLevel="0" collapsed="false">
      <c r="BU1665" s="18" t="n">
        <v>27974</v>
      </c>
      <c r="BV1665" s="0" t="n">
        <v>103.19</v>
      </c>
      <c r="BW1665" s="18" t="n">
        <v>28453</v>
      </c>
      <c r="BX1665" s="0" t="n">
        <v>107.03</v>
      </c>
      <c r="BY1665" s="18" t="n">
        <v>37610</v>
      </c>
      <c r="BZ1665" s="0" t="n">
        <v>1363.05</v>
      </c>
      <c r="CC1665" s="18" t="n">
        <v>29725</v>
      </c>
      <c r="CD1665" s="0" t="n">
        <v>481.5</v>
      </c>
      <c r="CE1665" s="18" t="n">
        <v>32857</v>
      </c>
      <c r="CF1665" s="0" t="n">
        <v>21.1</v>
      </c>
      <c r="CG1665" s="18" t="n">
        <v>43402</v>
      </c>
      <c r="CH1665" s="0" t="n">
        <v>74.48</v>
      </c>
      <c r="CI1665" s="18" t="n">
        <v>33920</v>
      </c>
      <c r="CJ1665" s="0" t="n">
        <v>2191</v>
      </c>
      <c r="CK1665" s="18" t="n">
        <v>31257</v>
      </c>
      <c r="CL1665" s="0" t="n">
        <v>120.756</v>
      </c>
      <c r="CM1665" s="18" t="n">
        <v>42790</v>
      </c>
      <c r="CN1665" s="0" t="n">
        <v>1458.21</v>
      </c>
      <c r="CO1665" s="18" t="n">
        <v>45152</v>
      </c>
      <c r="CP1665" s="0" t="n">
        <v>1948.92</v>
      </c>
    </row>
    <row r="1666" customFormat="false" ht="15" hidden="false" customHeight="false" outlineLevel="0" collapsed="false">
      <c r="BU1666" s="18" t="n">
        <v>27975</v>
      </c>
      <c r="BV1666" s="0" t="n">
        <v>104.14</v>
      </c>
      <c r="BW1666" s="18" t="n">
        <v>28454</v>
      </c>
      <c r="BX1666" s="0" t="n">
        <v>107.43</v>
      </c>
      <c r="BY1666" s="18" t="n">
        <v>37617</v>
      </c>
      <c r="BZ1666" s="0" t="n">
        <v>1348.31</v>
      </c>
      <c r="CC1666" s="18" t="n">
        <v>29726</v>
      </c>
      <c r="CD1666" s="0" t="n">
        <v>479.75</v>
      </c>
      <c r="CE1666" s="18" t="n">
        <v>32860</v>
      </c>
      <c r="CF1666" s="0" t="n">
        <v>22.22</v>
      </c>
      <c r="CG1666" s="18" t="n">
        <v>43403</v>
      </c>
      <c r="CH1666" s="0" t="n">
        <v>74.87</v>
      </c>
      <c r="CI1666" s="18" t="n">
        <v>33921</v>
      </c>
      <c r="CJ1666" s="0" t="n">
        <v>2162</v>
      </c>
      <c r="CK1666" s="18" t="n">
        <v>31258</v>
      </c>
      <c r="CL1666" s="0" t="n">
        <v>120.459</v>
      </c>
      <c r="CM1666" s="18" t="n">
        <v>42793</v>
      </c>
      <c r="CN1666" s="0" t="n">
        <v>1492.52</v>
      </c>
      <c r="CO1666" s="18" t="n">
        <v>45153</v>
      </c>
      <c r="CP1666" s="0" t="n">
        <v>1933.42</v>
      </c>
    </row>
    <row r="1667" customFormat="false" ht="15" hidden="false" customHeight="false" outlineLevel="0" collapsed="false">
      <c r="BU1667" s="18" t="n">
        <v>27976</v>
      </c>
      <c r="BV1667" s="0" t="n">
        <v>104.43</v>
      </c>
      <c r="BW1667" s="18" t="n">
        <v>28457</v>
      </c>
      <c r="BX1667" s="0" t="n">
        <v>107.36</v>
      </c>
      <c r="BY1667" s="18" t="n">
        <v>37624</v>
      </c>
      <c r="BZ1667" s="0" t="n">
        <v>1387.08</v>
      </c>
      <c r="CC1667" s="18" t="n">
        <v>29727</v>
      </c>
      <c r="CD1667" s="0" t="n">
        <v>475</v>
      </c>
      <c r="CE1667" s="18" t="n">
        <v>32861</v>
      </c>
      <c r="CF1667" s="0" t="n">
        <v>22.33</v>
      </c>
      <c r="CG1667" s="18" t="n">
        <v>43404</v>
      </c>
      <c r="CH1667" s="0" t="n">
        <v>74.61</v>
      </c>
      <c r="CI1667" s="18" t="n">
        <v>33924</v>
      </c>
      <c r="CJ1667" s="0" t="n">
        <v>2157</v>
      </c>
      <c r="CK1667" s="18" t="n">
        <v>31259</v>
      </c>
      <c r="CL1667" s="0" t="n">
        <v>120.708</v>
      </c>
      <c r="CM1667" s="18" t="n">
        <v>42794</v>
      </c>
      <c r="CN1667" s="0" t="n">
        <v>1493.78</v>
      </c>
      <c r="CO1667" s="18" t="n">
        <v>45154</v>
      </c>
      <c r="CP1667" s="0" t="n">
        <v>1926.28</v>
      </c>
    </row>
    <row r="1668" customFormat="false" ht="15" hidden="false" customHeight="false" outlineLevel="0" collapsed="false">
      <c r="BU1668" s="18" t="n">
        <v>27977</v>
      </c>
      <c r="BV1668" s="0" t="n">
        <v>103.85</v>
      </c>
      <c r="BW1668" s="18" t="n">
        <v>28458</v>
      </c>
      <c r="BX1668" s="0" t="n">
        <v>106.51</v>
      </c>
      <c r="BY1668" s="18" t="n">
        <v>37631</v>
      </c>
      <c r="BZ1668" s="0" t="n">
        <v>1447.72</v>
      </c>
      <c r="CC1668" s="18" t="n">
        <v>29728</v>
      </c>
      <c r="CD1668" s="0" t="n">
        <v>472.75</v>
      </c>
      <c r="CE1668" s="18" t="n">
        <v>32862</v>
      </c>
      <c r="CF1668" s="0" t="n">
        <v>21.21</v>
      </c>
      <c r="CG1668" s="18" t="n">
        <v>43405</v>
      </c>
      <c r="CH1668" s="0" t="n">
        <v>74.47</v>
      </c>
      <c r="CI1668" s="18" t="n">
        <v>33925</v>
      </c>
      <c r="CJ1668" s="0" t="n">
        <v>2166</v>
      </c>
      <c r="CK1668" s="18" t="n">
        <v>31260</v>
      </c>
      <c r="CL1668" s="0" t="n">
        <v>121.461</v>
      </c>
      <c r="CM1668" s="18" t="n">
        <v>42795</v>
      </c>
      <c r="CN1668" s="0" t="n">
        <v>1518.97</v>
      </c>
      <c r="CO1668" s="18" t="n">
        <v>45155</v>
      </c>
      <c r="CP1668" s="0" t="n">
        <v>1838.96</v>
      </c>
    </row>
    <row r="1669" customFormat="false" ht="15" hidden="false" customHeight="false" outlineLevel="0" collapsed="false">
      <c r="BU1669" s="18" t="n">
        <v>27978</v>
      </c>
      <c r="BV1669" s="0" t="n">
        <v>103.79</v>
      </c>
      <c r="BW1669" s="18" t="n">
        <v>28459</v>
      </c>
      <c r="BX1669" s="0" t="n">
        <v>106.71</v>
      </c>
      <c r="BY1669" s="18" t="n">
        <v>37638</v>
      </c>
      <c r="BZ1669" s="0" t="n">
        <v>1376.19</v>
      </c>
      <c r="CC1669" s="18" t="n">
        <v>29732</v>
      </c>
      <c r="CD1669" s="0" t="n">
        <v>466.5</v>
      </c>
      <c r="CE1669" s="18" t="n">
        <v>32863</v>
      </c>
      <c r="CF1669" s="0" t="n">
        <v>21.52</v>
      </c>
      <c r="CG1669" s="18" t="n">
        <v>43406</v>
      </c>
      <c r="CH1669" s="0" t="n">
        <v>73.41</v>
      </c>
      <c r="CI1669" s="18" t="n">
        <v>33926</v>
      </c>
      <c r="CJ1669" s="0" t="n">
        <v>2157.1</v>
      </c>
      <c r="CK1669" s="18" t="n">
        <v>31261</v>
      </c>
      <c r="CL1669" s="0" t="n">
        <v>121.626</v>
      </c>
      <c r="CM1669" s="18" t="n">
        <v>42796</v>
      </c>
      <c r="CN1669" s="0" t="n">
        <v>1585.51</v>
      </c>
      <c r="CO1669" s="18" t="n">
        <v>45156</v>
      </c>
      <c r="CP1669" s="0" t="n">
        <v>1754.14</v>
      </c>
    </row>
    <row r="1670" customFormat="false" ht="15" hidden="false" customHeight="false" outlineLevel="0" collapsed="false">
      <c r="BU1670" s="18" t="n">
        <v>27981</v>
      </c>
      <c r="BV1670" s="0" t="n">
        <v>103.49</v>
      </c>
      <c r="BW1670" s="18" t="n">
        <v>28460</v>
      </c>
      <c r="BX1670" s="0" t="n">
        <v>106.78</v>
      </c>
      <c r="BY1670" s="18" t="n">
        <v>37645</v>
      </c>
      <c r="BZ1670" s="0" t="n">
        <v>1342.14</v>
      </c>
      <c r="CC1670" s="18" t="n">
        <v>29733</v>
      </c>
      <c r="CD1670" s="0" t="n">
        <v>466.75</v>
      </c>
      <c r="CE1670" s="18" t="n">
        <v>32864</v>
      </c>
      <c r="CF1670" s="0" t="n">
        <v>21.29</v>
      </c>
      <c r="CG1670" s="18" t="n">
        <v>43409</v>
      </c>
      <c r="CH1670" s="0" t="n">
        <v>73.68</v>
      </c>
      <c r="CI1670" s="18" t="n">
        <v>33927</v>
      </c>
      <c r="CJ1670" s="0" t="n">
        <v>2143.8</v>
      </c>
      <c r="CK1670" s="18" t="n">
        <v>31264</v>
      </c>
      <c r="CL1670" s="0" t="n">
        <v>120.704</v>
      </c>
      <c r="CM1670" s="18" t="n">
        <v>42797</v>
      </c>
      <c r="CN1670" s="0" t="n">
        <v>1594.1</v>
      </c>
      <c r="CO1670" s="18" t="n">
        <v>45159</v>
      </c>
      <c r="CP1670" s="0" t="n">
        <v>1770.45</v>
      </c>
    </row>
    <row r="1671" customFormat="false" ht="15" hidden="false" customHeight="false" outlineLevel="0" collapsed="false">
      <c r="BU1671" s="18" t="n">
        <v>27982</v>
      </c>
      <c r="BV1671" s="0" t="n">
        <v>104.41</v>
      </c>
      <c r="BW1671" s="18" t="n">
        <v>28461</v>
      </c>
      <c r="BX1671" s="0" t="n">
        <v>107.03</v>
      </c>
      <c r="BY1671" s="18" t="n">
        <v>37652</v>
      </c>
      <c r="BZ1671" s="0" t="n">
        <v>1320.91</v>
      </c>
      <c r="CC1671" s="18" t="n">
        <v>29734</v>
      </c>
      <c r="CD1671" s="0" t="n">
        <v>479</v>
      </c>
      <c r="CE1671" s="18" t="n">
        <v>32868</v>
      </c>
      <c r="CF1671" s="0" t="n">
        <v>21.91</v>
      </c>
      <c r="CG1671" s="18" t="n">
        <v>43410</v>
      </c>
      <c r="CH1671" s="0" t="n">
        <v>73.94</v>
      </c>
      <c r="CI1671" s="18" t="n">
        <v>33928</v>
      </c>
      <c r="CJ1671" s="0" t="n">
        <v>2145.9</v>
      </c>
      <c r="CK1671" s="18" t="n">
        <v>31265</v>
      </c>
      <c r="CL1671" s="0" t="n">
        <v>119.513</v>
      </c>
      <c r="CM1671" s="18" t="n">
        <v>42800</v>
      </c>
      <c r="CN1671" s="0" t="n">
        <v>1604.2</v>
      </c>
      <c r="CO1671" s="18" t="n">
        <v>45160</v>
      </c>
      <c r="CP1671" s="0" t="n">
        <v>1722.96</v>
      </c>
    </row>
    <row r="1672" customFormat="false" ht="15" hidden="false" customHeight="false" outlineLevel="0" collapsed="false">
      <c r="BU1672" s="18" t="n">
        <v>27983</v>
      </c>
      <c r="BV1672" s="0" t="n">
        <v>104.06</v>
      </c>
      <c r="BW1672" s="18" t="n">
        <v>28464</v>
      </c>
      <c r="BX1672" s="0" t="n">
        <v>106.73</v>
      </c>
      <c r="BY1672" s="18" t="n">
        <v>37659</v>
      </c>
      <c r="BZ1672" s="0" t="n">
        <v>1282.47</v>
      </c>
      <c r="CC1672" s="18" t="n">
        <v>29735</v>
      </c>
      <c r="CD1672" s="0" t="n">
        <v>479.25</v>
      </c>
      <c r="CE1672" s="18" t="n">
        <v>32869</v>
      </c>
      <c r="CF1672" s="0" t="n">
        <v>21.78</v>
      </c>
      <c r="CG1672" s="18" t="n">
        <v>43411</v>
      </c>
      <c r="CH1672" s="0" t="n">
        <v>73.41</v>
      </c>
      <c r="CI1672" s="18" t="n">
        <v>33931</v>
      </c>
      <c r="CJ1672" s="0" t="n">
        <v>2159.2</v>
      </c>
      <c r="CK1672" s="18" t="n">
        <v>31266</v>
      </c>
      <c r="CL1672" s="0" t="n">
        <v>118.837</v>
      </c>
      <c r="CM1672" s="18" t="n">
        <v>42801</v>
      </c>
      <c r="CN1672" s="0" t="n">
        <v>1554.02</v>
      </c>
      <c r="CO1672" s="18" t="n">
        <v>45161</v>
      </c>
      <c r="CP1672" s="0" t="n">
        <v>1787.07</v>
      </c>
    </row>
    <row r="1673" customFormat="false" ht="15" hidden="false" customHeight="false" outlineLevel="0" collapsed="false">
      <c r="BU1673" s="18" t="n">
        <v>27984</v>
      </c>
      <c r="BV1673" s="0" t="n">
        <v>104.22</v>
      </c>
      <c r="BW1673" s="18" t="n">
        <v>28465</v>
      </c>
      <c r="BX1673" s="0" t="n">
        <v>105.83</v>
      </c>
      <c r="BY1673" s="18" t="n">
        <v>37666</v>
      </c>
      <c r="BZ1673" s="0" t="n">
        <v>1310.17</v>
      </c>
      <c r="CC1673" s="18" t="n">
        <v>29738</v>
      </c>
      <c r="CD1673" s="0" t="n">
        <v>483.25</v>
      </c>
      <c r="CE1673" s="18" t="n">
        <v>32870</v>
      </c>
      <c r="CF1673" s="0" t="n">
        <v>21.5</v>
      </c>
      <c r="CG1673" s="18" t="n">
        <v>43412</v>
      </c>
      <c r="CH1673" s="0" t="n">
        <v>74.07</v>
      </c>
      <c r="CI1673" s="18" t="n">
        <v>33932</v>
      </c>
      <c r="CJ1673" s="0" t="n">
        <v>2160.4</v>
      </c>
      <c r="CK1673" s="18" t="n">
        <v>31267</v>
      </c>
      <c r="CL1673" s="0" t="n">
        <v>119.304</v>
      </c>
      <c r="CM1673" s="18" t="n">
        <v>42802</v>
      </c>
      <c r="CN1673" s="0" t="n">
        <v>1453.54</v>
      </c>
      <c r="CO1673" s="18" t="n">
        <v>45162</v>
      </c>
      <c r="CP1673" s="0" t="n">
        <v>1746.9</v>
      </c>
    </row>
    <row r="1674" customFormat="false" ht="15" hidden="false" customHeight="false" outlineLevel="0" collapsed="false">
      <c r="BU1674" s="18" t="n">
        <v>27985</v>
      </c>
      <c r="BV1674" s="0" t="n">
        <v>104.25</v>
      </c>
      <c r="BW1674" s="18" t="n">
        <v>28466</v>
      </c>
      <c r="BX1674" s="0" t="n">
        <v>105.55</v>
      </c>
      <c r="BY1674" s="18" t="n">
        <v>37673</v>
      </c>
      <c r="BZ1674" s="0" t="n">
        <v>1349.02</v>
      </c>
      <c r="CC1674" s="18" t="n">
        <v>29739</v>
      </c>
      <c r="CD1674" s="0" t="n">
        <v>474</v>
      </c>
      <c r="CE1674" s="18" t="n">
        <v>32871</v>
      </c>
      <c r="CF1674" s="0" t="n">
        <v>21.82</v>
      </c>
      <c r="CG1674" s="18" t="n">
        <v>43413</v>
      </c>
      <c r="CH1674" s="0" t="n">
        <v>74.21</v>
      </c>
      <c r="CI1674" s="18" t="n">
        <v>33933</v>
      </c>
      <c r="CJ1674" s="0" t="n">
        <v>2166.3</v>
      </c>
      <c r="CK1674" s="18" t="n">
        <v>31268</v>
      </c>
      <c r="CL1674" s="0" t="n">
        <v>119.219</v>
      </c>
      <c r="CM1674" s="18" t="n">
        <v>42803</v>
      </c>
      <c r="CN1674" s="0" t="n">
        <v>1499.51</v>
      </c>
      <c r="CO1674" s="18" t="n">
        <v>45163</v>
      </c>
      <c r="CP1674" s="0" t="n">
        <v>1742.81</v>
      </c>
    </row>
    <row r="1675" customFormat="false" ht="15" hidden="false" customHeight="false" outlineLevel="0" collapsed="false">
      <c r="BU1675" s="18" t="n">
        <v>27988</v>
      </c>
      <c r="BV1675" s="0" t="n">
        <v>104.43</v>
      </c>
      <c r="BW1675" s="18" t="n">
        <v>28467</v>
      </c>
      <c r="BX1675" s="0" t="n">
        <v>105.81</v>
      </c>
      <c r="BY1675" s="18" t="n">
        <v>37680</v>
      </c>
      <c r="BZ1675" s="0" t="n">
        <v>1337.52</v>
      </c>
      <c r="CC1675" s="18" t="n">
        <v>29740</v>
      </c>
      <c r="CD1675" s="0" t="n">
        <v>474.5</v>
      </c>
      <c r="CE1675" s="18" t="n">
        <v>32875</v>
      </c>
      <c r="CF1675" s="0" t="n">
        <v>22.89</v>
      </c>
      <c r="CG1675" s="18" t="n">
        <v>43416</v>
      </c>
      <c r="CH1675" s="0" t="n">
        <v>73.28</v>
      </c>
      <c r="CI1675" s="18" t="n">
        <v>33934</v>
      </c>
      <c r="CJ1675" s="0" t="n">
        <v>2177.2</v>
      </c>
      <c r="CK1675" s="18" t="n">
        <v>31271</v>
      </c>
      <c r="CL1675" s="0" t="n">
        <v>118.648</v>
      </c>
      <c r="CM1675" s="18" t="n">
        <v>42804</v>
      </c>
      <c r="CN1675" s="0" t="n">
        <v>1606.87</v>
      </c>
      <c r="CO1675" s="18" t="n">
        <v>45166</v>
      </c>
      <c r="CP1675" s="0" t="n">
        <v>1742.46</v>
      </c>
    </row>
    <row r="1676" customFormat="false" ht="15" hidden="false" customHeight="false" outlineLevel="0" collapsed="false">
      <c r="BU1676" s="18" t="n">
        <v>27989</v>
      </c>
      <c r="BV1676" s="0" t="n">
        <v>104.8</v>
      </c>
      <c r="BW1676" s="18" t="n">
        <v>28468</v>
      </c>
      <c r="BX1676" s="0" t="n">
        <v>106.11</v>
      </c>
      <c r="BY1676" s="18" t="n">
        <v>37687</v>
      </c>
      <c r="BZ1676" s="0" t="n">
        <v>1305.29</v>
      </c>
      <c r="CC1676" s="18" t="n">
        <v>29741</v>
      </c>
      <c r="CD1676" s="0" t="n">
        <v>462.5</v>
      </c>
      <c r="CE1676" s="18" t="n">
        <v>32876</v>
      </c>
      <c r="CF1676" s="0" t="n">
        <v>23.68</v>
      </c>
      <c r="CG1676" s="18" t="n">
        <v>43417</v>
      </c>
      <c r="CH1676" s="0" t="n">
        <v>73.28</v>
      </c>
      <c r="CI1676" s="18" t="n">
        <v>33935</v>
      </c>
      <c r="CJ1676" s="0" t="n">
        <v>2192.9</v>
      </c>
      <c r="CK1676" s="18" t="n">
        <v>31272</v>
      </c>
      <c r="CL1676" s="0" t="n">
        <v>118.234</v>
      </c>
      <c r="CM1676" s="18" t="n">
        <v>42807</v>
      </c>
      <c r="CN1676" s="0" t="n">
        <v>1557.08</v>
      </c>
      <c r="CO1676" s="18" t="n">
        <v>45167</v>
      </c>
      <c r="CP1676" s="0" t="n">
        <v>1839.36</v>
      </c>
    </row>
    <row r="1677" customFormat="false" ht="15" hidden="false" customHeight="false" outlineLevel="0" collapsed="false">
      <c r="BU1677" s="18" t="n">
        <v>27990</v>
      </c>
      <c r="BV1677" s="0" t="n">
        <v>104.56</v>
      </c>
      <c r="BW1677" s="18" t="n">
        <v>28471</v>
      </c>
      <c r="BX1677" s="0" t="n">
        <v>106.08</v>
      </c>
      <c r="BY1677" s="18" t="n">
        <v>37694</v>
      </c>
      <c r="BZ1677" s="0" t="n">
        <v>1340.33</v>
      </c>
      <c r="CC1677" s="18" t="n">
        <v>29742</v>
      </c>
      <c r="CD1677" s="0" t="n">
        <v>460</v>
      </c>
      <c r="CE1677" s="18" t="n">
        <v>32877</v>
      </c>
      <c r="CF1677" s="0" t="n">
        <v>23.41</v>
      </c>
      <c r="CG1677" s="18" t="n">
        <v>43418</v>
      </c>
      <c r="CH1677" s="0" t="n">
        <v>73.01</v>
      </c>
      <c r="CI1677" s="18" t="n">
        <v>33938</v>
      </c>
      <c r="CJ1677" s="0" t="n">
        <v>2226.7</v>
      </c>
      <c r="CK1677" s="18" t="n">
        <v>31273</v>
      </c>
      <c r="CL1677" s="0" t="n">
        <v>118.403</v>
      </c>
      <c r="CM1677" s="18" t="n">
        <v>42808</v>
      </c>
      <c r="CN1677" s="0" t="n">
        <v>1616.51</v>
      </c>
      <c r="CO1677" s="18" t="n">
        <v>45168</v>
      </c>
      <c r="CP1677" s="0" t="n">
        <v>1803.07</v>
      </c>
    </row>
    <row r="1678" customFormat="false" ht="15" hidden="false" customHeight="false" outlineLevel="0" collapsed="false">
      <c r="BU1678" s="18" t="n">
        <v>27991</v>
      </c>
      <c r="BV1678" s="0" t="n">
        <v>103.39</v>
      </c>
      <c r="BW1678" s="18" t="n">
        <v>28472</v>
      </c>
      <c r="BX1678" s="0" t="n">
        <v>106.09</v>
      </c>
      <c r="BY1678" s="18" t="n">
        <v>37701</v>
      </c>
      <c r="BZ1678" s="0" t="n">
        <v>1421.84</v>
      </c>
      <c r="CC1678" s="18" t="n">
        <v>29745</v>
      </c>
      <c r="CD1678" s="0" t="n">
        <v>473.5</v>
      </c>
      <c r="CE1678" s="18" t="n">
        <v>32878</v>
      </c>
      <c r="CF1678" s="0" t="n">
        <v>23.08</v>
      </c>
      <c r="CG1678" s="18" t="n">
        <v>43419</v>
      </c>
      <c r="CH1678" s="0" t="n">
        <v>73</v>
      </c>
      <c r="CI1678" s="18" t="n">
        <v>33939</v>
      </c>
      <c r="CJ1678" s="0" t="n">
        <v>2207.8</v>
      </c>
      <c r="CK1678" s="18" t="n">
        <v>31274</v>
      </c>
      <c r="CL1678" s="0" t="n">
        <v>118.588</v>
      </c>
      <c r="CM1678" s="18" t="n">
        <v>42809</v>
      </c>
      <c r="CN1678" s="0" t="n">
        <v>1583.82</v>
      </c>
      <c r="CO1678" s="18" t="n">
        <v>45169</v>
      </c>
      <c r="CP1678" s="0" t="n">
        <v>1754.45</v>
      </c>
    </row>
    <row r="1679" customFormat="false" ht="15" hidden="false" customHeight="false" outlineLevel="0" collapsed="false">
      <c r="BU1679" s="18" t="n">
        <v>27992</v>
      </c>
      <c r="BV1679" s="0" t="n">
        <v>102.37</v>
      </c>
      <c r="BW1679" s="18" t="n">
        <v>28473</v>
      </c>
      <c r="BX1679" s="0" t="n">
        <v>106.86</v>
      </c>
      <c r="BY1679" s="18" t="n">
        <v>37708</v>
      </c>
      <c r="BZ1679" s="0" t="n">
        <v>1369.6</v>
      </c>
      <c r="CC1679" s="18" t="n">
        <v>29746</v>
      </c>
      <c r="CD1679" s="0" t="n">
        <v>460.5</v>
      </c>
      <c r="CE1679" s="18" t="n">
        <v>32881</v>
      </c>
      <c r="CF1679" s="0" t="n">
        <v>21.62</v>
      </c>
      <c r="CG1679" s="18" t="n">
        <v>43420</v>
      </c>
      <c r="CH1679" s="0" t="n">
        <v>73.67</v>
      </c>
      <c r="CI1679" s="18" t="n">
        <v>33940</v>
      </c>
      <c r="CJ1679" s="0" t="n">
        <v>2189.2</v>
      </c>
      <c r="CK1679" s="18" t="n">
        <v>31275</v>
      </c>
      <c r="CL1679" s="0" t="n">
        <v>117.956</v>
      </c>
      <c r="CM1679" s="18" t="n">
        <v>42810</v>
      </c>
      <c r="CN1679" s="0" t="n">
        <v>1491.46</v>
      </c>
      <c r="CO1679" s="18" t="n">
        <v>45170</v>
      </c>
      <c r="CP1679" s="0" t="n">
        <v>1712.6</v>
      </c>
    </row>
    <row r="1680" customFormat="false" ht="15" hidden="false" customHeight="false" outlineLevel="0" collapsed="false">
      <c r="BU1680" s="18" t="n">
        <v>27995</v>
      </c>
      <c r="BV1680" s="0" t="n">
        <v>101.96</v>
      </c>
      <c r="BW1680" s="18" t="n">
        <v>28474</v>
      </c>
      <c r="BX1680" s="0" t="n">
        <v>106.19</v>
      </c>
      <c r="BY1680" s="18" t="n">
        <v>37715</v>
      </c>
      <c r="BZ1680" s="0" t="n">
        <v>1383.51</v>
      </c>
      <c r="CC1680" s="18" t="n">
        <v>29747</v>
      </c>
      <c r="CD1680" s="0" t="n">
        <v>465.25</v>
      </c>
      <c r="CE1680" s="18" t="n">
        <v>32882</v>
      </c>
      <c r="CF1680" s="0" t="n">
        <v>22.07</v>
      </c>
      <c r="CG1680" s="18" t="n">
        <v>43423</v>
      </c>
      <c r="CH1680" s="0" t="n">
        <v>74.2</v>
      </c>
      <c r="CI1680" s="18" t="n">
        <v>33941</v>
      </c>
      <c r="CJ1680" s="0" t="n">
        <v>2183.8</v>
      </c>
      <c r="CK1680" s="18" t="n">
        <v>31278</v>
      </c>
      <c r="CL1680" s="0" t="n">
        <v>117.735</v>
      </c>
      <c r="CM1680" s="18" t="n">
        <v>42811</v>
      </c>
      <c r="CN1680" s="0" t="n">
        <v>1387.9</v>
      </c>
      <c r="CO1680" s="18" t="n">
        <v>45174</v>
      </c>
      <c r="CP1680" s="0" t="n">
        <v>1729.02</v>
      </c>
    </row>
    <row r="1681" customFormat="false" ht="15" hidden="false" customHeight="false" outlineLevel="0" collapsed="false">
      <c r="BU1681" s="18" t="n">
        <v>27996</v>
      </c>
      <c r="BV1681" s="0" t="n">
        <v>101.27</v>
      </c>
      <c r="BW1681" s="18" t="n">
        <v>28475</v>
      </c>
      <c r="BX1681" s="0" t="n">
        <v>106.27</v>
      </c>
      <c r="BY1681" s="18" t="n">
        <v>37722</v>
      </c>
      <c r="BZ1681" s="0" t="n">
        <v>1358.85</v>
      </c>
      <c r="CC1681" s="18" t="n">
        <v>29748</v>
      </c>
      <c r="CD1681" s="0" t="n">
        <v>464.25</v>
      </c>
      <c r="CE1681" s="18" t="n">
        <v>32883</v>
      </c>
      <c r="CF1681" s="0" t="n">
        <v>22.9</v>
      </c>
      <c r="CG1681" s="18" t="n">
        <v>43424</v>
      </c>
      <c r="CH1681" s="0" t="n">
        <v>73.67</v>
      </c>
      <c r="CI1681" s="18" t="n">
        <v>33942</v>
      </c>
      <c r="CJ1681" s="0" t="n">
        <v>2183.3</v>
      </c>
      <c r="CK1681" s="18" t="n">
        <v>31279</v>
      </c>
      <c r="CL1681" s="0" t="n">
        <v>118.073</v>
      </c>
      <c r="CM1681" s="18" t="n">
        <v>42814</v>
      </c>
      <c r="CN1681" s="0" t="n">
        <v>1353.6</v>
      </c>
      <c r="CO1681" s="18" t="n">
        <v>45175</v>
      </c>
      <c r="CP1681" s="0" t="n">
        <v>1726.05</v>
      </c>
    </row>
    <row r="1682" customFormat="false" ht="15" hidden="false" customHeight="false" outlineLevel="0" collapsed="false">
      <c r="BU1682" s="18" t="n">
        <v>27997</v>
      </c>
      <c r="BV1682" s="0" t="n">
        <v>102.03</v>
      </c>
      <c r="BW1682" s="18" t="n">
        <v>28478</v>
      </c>
      <c r="BX1682" s="0" t="n">
        <v>105.98</v>
      </c>
      <c r="BY1682" s="18" t="n">
        <v>37729</v>
      </c>
      <c r="BZ1682" s="0" t="n">
        <v>1425.5</v>
      </c>
      <c r="CC1682" s="18" t="n">
        <v>29749</v>
      </c>
      <c r="CD1682" s="0" t="n">
        <v>472</v>
      </c>
      <c r="CE1682" s="18" t="n">
        <v>32884</v>
      </c>
      <c r="CF1682" s="0" t="n">
        <v>23.14</v>
      </c>
      <c r="CG1682" s="18" t="n">
        <v>43425</v>
      </c>
      <c r="CH1682" s="0" t="n">
        <v>73.53</v>
      </c>
      <c r="CI1682" s="18" t="n">
        <v>33945</v>
      </c>
      <c r="CJ1682" s="0" t="n">
        <v>2220</v>
      </c>
      <c r="CK1682" s="18" t="n">
        <v>31280</v>
      </c>
      <c r="CL1682" s="0" t="n">
        <v>118.604</v>
      </c>
      <c r="CM1682" s="18" t="n">
        <v>42815</v>
      </c>
      <c r="CN1682" s="0" t="n">
        <v>1390.48</v>
      </c>
      <c r="CO1682" s="18" t="n">
        <v>45176</v>
      </c>
      <c r="CP1682" s="0" t="n">
        <v>1732.66</v>
      </c>
    </row>
    <row r="1683" customFormat="false" ht="15" hidden="false" customHeight="false" outlineLevel="0" collapsed="false">
      <c r="BU1683" s="18" t="n">
        <v>27998</v>
      </c>
      <c r="BV1683" s="0" t="n">
        <v>101.32</v>
      </c>
      <c r="BW1683" s="18" t="n">
        <v>28479</v>
      </c>
      <c r="BX1683" s="0" t="n">
        <v>106.24</v>
      </c>
      <c r="BY1683" s="18" t="n">
        <v>37736</v>
      </c>
      <c r="BZ1683" s="0" t="n">
        <v>1434.54</v>
      </c>
      <c r="CC1683" s="18" t="n">
        <v>29752</v>
      </c>
      <c r="CD1683" s="0" t="n">
        <v>471.25</v>
      </c>
      <c r="CE1683" s="18" t="n">
        <v>32885</v>
      </c>
      <c r="CF1683" s="0" t="n">
        <v>23.13</v>
      </c>
      <c r="CG1683" s="18" t="n">
        <v>43426</v>
      </c>
      <c r="CH1683" s="0" t="n">
        <v>73.13</v>
      </c>
      <c r="CI1683" s="18" t="n">
        <v>33946</v>
      </c>
      <c r="CJ1683" s="0" t="n">
        <v>2210.4</v>
      </c>
      <c r="CK1683" s="18" t="n">
        <v>31281</v>
      </c>
      <c r="CL1683" s="0" t="n">
        <v>118.161</v>
      </c>
      <c r="CM1683" s="18" t="n">
        <v>42816</v>
      </c>
      <c r="CN1683" s="0" t="n">
        <v>1306.49</v>
      </c>
      <c r="CO1683" s="18" t="n">
        <v>45177</v>
      </c>
      <c r="CP1683" s="0" t="n">
        <v>1729.7</v>
      </c>
    </row>
    <row r="1684" customFormat="false" ht="15" hidden="false" customHeight="false" outlineLevel="0" collapsed="false">
      <c r="BU1684" s="18" t="n">
        <v>27999</v>
      </c>
      <c r="BV1684" s="0" t="n">
        <v>101.48</v>
      </c>
      <c r="BW1684" s="18" t="n">
        <v>28480</v>
      </c>
      <c r="BX1684" s="0" t="n">
        <v>106.54</v>
      </c>
      <c r="BY1684" s="18" t="n">
        <v>37743</v>
      </c>
      <c r="BZ1684" s="0" t="n">
        <v>1502.88</v>
      </c>
      <c r="CC1684" s="18" t="n">
        <v>29753</v>
      </c>
      <c r="CD1684" s="0" t="n">
        <v>461.5</v>
      </c>
      <c r="CE1684" s="18" t="n">
        <v>32888</v>
      </c>
      <c r="CF1684" s="0" t="n">
        <v>22.36</v>
      </c>
      <c r="CG1684" s="18" t="n">
        <v>43427</v>
      </c>
      <c r="CH1684" s="0" t="n">
        <v>71.53</v>
      </c>
      <c r="CI1684" s="18" t="n">
        <v>33947</v>
      </c>
      <c r="CJ1684" s="0" t="n">
        <v>2216.7</v>
      </c>
      <c r="CK1684" s="18" t="n">
        <v>31282</v>
      </c>
      <c r="CL1684" s="0" t="n">
        <v>118.262</v>
      </c>
      <c r="CM1684" s="18" t="n">
        <v>42817</v>
      </c>
      <c r="CN1684" s="0" t="n">
        <v>1335.73</v>
      </c>
      <c r="CO1684" s="18" t="n">
        <v>45180</v>
      </c>
      <c r="CP1684" s="0" t="n">
        <v>1631.61</v>
      </c>
    </row>
    <row r="1685" customFormat="false" ht="15" hidden="false" customHeight="false" outlineLevel="0" collapsed="false">
      <c r="BU1685" s="18" t="n">
        <v>28002</v>
      </c>
      <c r="BV1685" s="0" t="n">
        <v>102.07</v>
      </c>
      <c r="BW1685" s="18" t="n">
        <v>28481</v>
      </c>
      <c r="BX1685" s="0" t="n">
        <v>106.9</v>
      </c>
      <c r="BY1685" s="18" t="n">
        <v>37750</v>
      </c>
      <c r="BZ1685" s="0" t="n">
        <v>1520.15</v>
      </c>
      <c r="CC1685" s="18" t="n">
        <v>29754</v>
      </c>
      <c r="CD1685" s="0" t="n">
        <v>461.75</v>
      </c>
      <c r="CE1685" s="18" t="n">
        <v>32889</v>
      </c>
      <c r="CF1685" s="0" t="n">
        <v>22.78</v>
      </c>
      <c r="CG1685" s="18" t="n">
        <v>43430</v>
      </c>
      <c r="CH1685" s="0" t="n">
        <v>67.52</v>
      </c>
      <c r="CI1685" s="18" t="n">
        <v>33948</v>
      </c>
      <c r="CJ1685" s="0" t="n">
        <v>2214.5</v>
      </c>
      <c r="CK1685" s="18" t="n">
        <v>31285</v>
      </c>
      <c r="CL1685" s="0" t="n">
        <v>118.097</v>
      </c>
      <c r="CM1685" s="18" t="n">
        <v>42818</v>
      </c>
      <c r="CN1685" s="0" t="n">
        <v>1205.98</v>
      </c>
      <c r="CO1685" s="18" t="n">
        <v>45181</v>
      </c>
      <c r="CP1685" s="0" t="n">
        <v>1693.3</v>
      </c>
    </row>
    <row r="1686" customFormat="false" ht="15" hidden="false" customHeight="false" outlineLevel="0" collapsed="false">
      <c r="BU1686" s="18" t="n">
        <v>28003</v>
      </c>
      <c r="BV1686" s="0" t="n">
        <v>102.91</v>
      </c>
      <c r="BW1686" s="18" t="n">
        <v>28482</v>
      </c>
      <c r="BX1686" s="0" t="n">
        <v>107.56</v>
      </c>
      <c r="BY1686" s="18" t="n">
        <v>37757</v>
      </c>
      <c r="BZ1686" s="0" t="n">
        <v>1538.53</v>
      </c>
      <c r="CC1686" s="18" t="n">
        <v>29755</v>
      </c>
      <c r="CD1686" s="0" t="n">
        <v>459</v>
      </c>
      <c r="CE1686" s="18" t="n">
        <v>32890</v>
      </c>
      <c r="CF1686" s="0" t="n">
        <v>22.1</v>
      </c>
      <c r="CG1686" s="18" t="n">
        <v>43431</v>
      </c>
      <c r="CH1686" s="0" t="n">
        <v>65.12</v>
      </c>
      <c r="CI1686" s="18" t="n">
        <v>33949</v>
      </c>
      <c r="CJ1686" s="0" t="n">
        <v>2204</v>
      </c>
      <c r="CK1686" s="18" t="n">
        <v>31286</v>
      </c>
      <c r="CL1686" s="0" t="n">
        <v>118.382</v>
      </c>
      <c r="CM1686" s="18" t="n">
        <v>42821</v>
      </c>
      <c r="CN1686" s="0" t="n">
        <v>1363.88</v>
      </c>
      <c r="CO1686" s="18" t="n">
        <v>45182</v>
      </c>
      <c r="CP1686" s="0" t="n">
        <v>1695.12</v>
      </c>
    </row>
    <row r="1687" customFormat="false" ht="15" hidden="false" customHeight="false" outlineLevel="0" collapsed="false">
      <c r="BU1687" s="18" t="n">
        <v>28004</v>
      </c>
      <c r="BV1687" s="0" t="n">
        <v>104.06</v>
      </c>
      <c r="BW1687" s="18" t="n">
        <v>28485</v>
      </c>
      <c r="BX1687" s="0" t="n">
        <v>107.56</v>
      </c>
      <c r="BY1687" s="18" t="n">
        <v>37764</v>
      </c>
      <c r="BZ1687" s="0" t="n">
        <v>1510.09</v>
      </c>
      <c r="CC1687" s="18" t="n">
        <v>29756</v>
      </c>
      <c r="CD1687" s="0" t="n">
        <v>458.25</v>
      </c>
      <c r="CE1687" s="18" t="n">
        <v>32891</v>
      </c>
      <c r="CF1687" s="0" t="n">
        <v>22.76</v>
      </c>
      <c r="CG1687" s="18" t="n">
        <v>43432</v>
      </c>
      <c r="CH1687" s="0" t="n">
        <v>65.12</v>
      </c>
      <c r="CI1687" s="18" t="n">
        <v>33952</v>
      </c>
      <c r="CJ1687" s="0" t="n">
        <v>2215.3</v>
      </c>
      <c r="CK1687" s="18" t="n">
        <v>31287</v>
      </c>
      <c r="CL1687" s="0" t="n">
        <v>118.668</v>
      </c>
      <c r="CM1687" s="18" t="n">
        <v>42822</v>
      </c>
      <c r="CN1687" s="0" t="n">
        <v>1288.55</v>
      </c>
      <c r="CO1687" s="18" t="n">
        <v>45183</v>
      </c>
      <c r="CP1687" s="0" t="n">
        <v>1731.43</v>
      </c>
    </row>
    <row r="1688" customFormat="false" ht="15" hidden="false" customHeight="false" outlineLevel="0" collapsed="false">
      <c r="BU1688" s="18" t="n">
        <v>28005</v>
      </c>
      <c r="BV1688" s="0" t="n">
        <v>103.92</v>
      </c>
      <c r="BW1688" s="18" t="n">
        <v>28486</v>
      </c>
      <c r="BX1688" s="0" t="n">
        <v>107.69</v>
      </c>
      <c r="BY1688" s="18" t="n">
        <v>37771</v>
      </c>
      <c r="BZ1688" s="0" t="n">
        <v>1595.91</v>
      </c>
      <c r="CC1688" s="18" t="n">
        <v>29759</v>
      </c>
      <c r="CD1688" s="0" t="n">
        <v>462</v>
      </c>
      <c r="CE1688" s="18" t="n">
        <v>32892</v>
      </c>
      <c r="CF1688" s="0" t="n">
        <v>23.67</v>
      </c>
      <c r="CG1688" s="18" t="n">
        <v>43433</v>
      </c>
      <c r="CH1688" s="0" t="n">
        <v>64.98</v>
      </c>
      <c r="CI1688" s="18" t="n">
        <v>33953</v>
      </c>
      <c r="CJ1688" s="0" t="n">
        <v>2218.6</v>
      </c>
      <c r="CK1688" s="18" t="n">
        <v>31288</v>
      </c>
      <c r="CL1688" s="0" t="n">
        <v>118.877</v>
      </c>
      <c r="CM1688" s="18" t="n">
        <v>42823</v>
      </c>
      <c r="CN1688" s="0" t="n">
        <v>1331.97</v>
      </c>
      <c r="CO1688" s="18" t="n">
        <v>45184</v>
      </c>
      <c r="CP1688" s="0" t="n">
        <v>1717.32</v>
      </c>
    </row>
    <row r="1689" customFormat="false" ht="15" hidden="false" customHeight="false" outlineLevel="0" collapsed="false">
      <c r="BU1689" s="18" t="n">
        <v>28006</v>
      </c>
      <c r="BV1689" s="0" t="n">
        <v>104.3</v>
      </c>
      <c r="BW1689" s="18" t="n">
        <v>28487</v>
      </c>
      <c r="BX1689" s="0" t="n">
        <v>108.34</v>
      </c>
      <c r="BY1689" s="18" t="n">
        <v>37778</v>
      </c>
      <c r="BZ1689" s="0" t="n">
        <v>1627.42</v>
      </c>
      <c r="CC1689" s="18" t="n">
        <v>29760</v>
      </c>
      <c r="CD1689" s="0" t="n">
        <v>466.5</v>
      </c>
      <c r="CE1689" s="18" t="n">
        <v>32895</v>
      </c>
      <c r="CF1689" s="0" t="n">
        <v>22.55</v>
      </c>
      <c r="CG1689" s="18" t="n">
        <v>43434</v>
      </c>
      <c r="CH1689" s="0" t="n">
        <v>64.71</v>
      </c>
      <c r="CI1689" s="18" t="n">
        <v>33954</v>
      </c>
      <c r="CJ1689" s="0" t="n">
        <v>2232.9</v>
      </c>
      <c r="CK1689" s="18" t="n">
        <v>31289</v>
      </c>
      <c r="CL1689" s="0" t="n">
        <v>119.252</v>
      </c>
      <c r="CM1689" s="18" t="n">
        <v>42824</v>
      </c>
      <c r="CN1689" s="0" t="n">
        <v>1304.74</v>
      </c>
      <c r="CO1689" s="18" t="n">
        <v>45187</v>
      </c>
      <c r="CP1689" s="0" t="n">
        <v>1738.46</v>
      </c>
    </row>
    <row r="1690" customFormat="false" ht="15" hidden="false" customHeight="false" outlineLevel="0" collapsed="false">
      <c r="BU1690" s="18" t="n">
        <v>28010</v>
      </c>
      <c r="BV1690" s="0" t="n">
        <v>105.03</v>
      </c>
      <c r="BW1690" s="18" t="n">
        <v>28488</v>
      </c>
      <c r="BX1690" s="0" t="n">
        <v>108.53</v>
      </c>
      <c r="BY1690" s="18" t="n">
        <v>37785</v>
      </c>
      <c r="BZ1690" s="0" t="n">
        <v>1626.49</v>
      </c>
      <c r="CC1690" s="18" t="n">
        <v>29761</v>
      </c>
      <c r="CD1690" s="0" t="n">
        <v>462</v>
      </c>
      <c r="CE1690" s="18" t="n">
        <v>32896</v>
      </c>
      <c r="CF1690" s="0" t="n">
        <v>21.6</v>
      </c>
      <c r="CG1690" s="18" t="n">
        <v>43437</v>
      </c>
      <c r="CH1690" s="0" t="n">
        <v>66.18</v>
      </c>
      <c r="CI1690" s="18" t="n">
        <v>33955</v>
      </c>
      <c r="CJ1690" s="0" t="n">
        <v>2201.8</v>
      </c>
      <c r="CK1690" s="18" t="n">
        <v>31293</v>
      </c>
      <c r="CL1690" s="0" t="n">
        <v>118.584</v>
      </c>
      <c r="CM1690" s="18" t="n">
        <v>42825</v>
      </c>
      <c r="CN1690" s="0" t="n">
        <v>1446.1</v>
      </c>
      <c r="CO1690" s="18" t="n">
        <v>45188</v>
      </c>
      <c r="CP1690" s="0" t="n">
        <v>1741.33</v>
      </c>
    </row>
    <row r="1691" customFormat="false" ht="15" hidden="false" customHeight="false" outlineLevel="0" collapsed="false">
      <c r="BU1691" s="18" t="n">
        <v>28011</v>
      </c>
      <c r="BV1691" s="0" t="n">
        <v>104.94</v>
      </c>
      <c r="BW1691" s="18" t="n">
        <v>28489</v>
      </c>
      <c r="BX1691" s="0" t="n">
        <v>108.52</v>
      </c>
      <c r="BY1691" s="18" t="n">
        <v>37792</v>
      </c>
      <c r="BZ1691" s="0" t="n">
        <v>1644.72</v>
      </c>
      <c r="CC1691" s="18" t="n">
        <v>29762</v>
      </c>
      <c r="CD1691" s="0" t="n">
        <v>446.5</v>
      </c>
      <c r="CE1691" s="18" t="n">
        <v>32897</v>
      </c>
      <c r="CF1691" s="0" t="n">
        <v>21.59</v>
      </c>
      <c r="CG1691" s="18" t="n">
        <v>43438</v>
      </c>
      <c r="CH1691" s="0" t="n">
        <v>66.85</v>
      </c>
      <c r="CI1691" s="18" t="n">
        <v>33956</v>
      </c>
      <c r="CJ1691" s="0" t="n">
        <v>2214.9</v>
      </c>
      <c r="CK1691" s="18" t="n">
        <v>31294</v>
      </c>
      <c r="CL1691" s="0" t="n">
        <v>118.032</v>
      </c>
      <c r="CM1691" s="18" t="n">
        <v>42828</v>
      </c>
      <c r="CN1691" s="0" t="n">
        <v>1443.06</v>
      </c>
      <c r="CO1691" s="18" t="n">
        <v>45189</v>
      </c>
      <c r="CP1691" s="0" t="n">
        <v>1711.8</v>
      </c>
    </row>
    <row r="1692" customFormat="false" ht="15" hidden="false" customHeight="false" outlineLevel="0" collapsed="false">
      <c r="BU1692" s="18" t="n">
        <v>28012</v>
      </c>
      <c r="BV1692" s="0" t="n">
        <v>104.4</v>
      </c>
      <c r="BW1692" s="18" t="n">
        <v>28492</v>
      </c>
      <c r="BX1692" s="0" t="n">
        <v>108.58</v>
      </c>
      <c r="BY1692" s="18" t="n">
        <v>37799</v>
      </c>
      <c r="BZ1692" s="0" t="n">
        <v>1625.26</v>
      </c>
      <c r="CC1692" s="18" t="n">
        <v>29763</v>
      </c>
      <c r="CD1692" s="0" t="n">
        <v>442</v>
      </c>
      <c r="CE1692" s="18" t="n">
        <v>32898</v>
      </c>
      <c r="CF1692" s="0" t="n">
        <v>22.24</v>
      </c>
      <c r="CG1692" s="18" t="n">
        <v>43439</v>
      </c>
      <c r="CH1692" s="0" t="n">
        <v>67.25</v>
      </c>
      <c r="CI1692" s="18" t="n">
        <v>33959</v>
      </c>
      <c r="CJ1692" s="0" t="n">
        <v>2247.3</v>
      </c>
      <c r="CK1692" s="18" t="n">
        <v>31295</v>
      </c>
      <c r="CL1692" s="0" t="n">
        <v>117.928</v>
      </c>
      <c r="CM1692" s="18" t="n">
        <v>42829</v>
      </c>
      <c r="CN1692" s="0" t="n">
        <v>1422.35</v>
      </c>
      <c r="CO1692" s="18" t="n">
        <v>45190</v>
      </c>
      <c r="CP1692" s="0" t="n">
        <v>1683.32</v>
      </c>
    </row>
    <row r="1693" customFormat="false" ht="15" hidden="false" customHeight="false" outlineLevel="0" collapsed="false">
      <c r="BU1693" s="18" t="n">
        <v>28013</v>
      </c>
      <c r="BV1693" s="0" t="n">
        <v>104.65</v>
      </c>
      <c r="BW1693" s="18" t="n">
        <v>28493</v>
      </c>
      <c r="BX1693" s="0" t="n">
        <v>108.19</v>
      </c>
      <c r="BY1693" s="18" t="n">
        <v>37806</v>
      </c>
      <c r="BZ1693" s="0" t="n">
        <v>1663.46</v>
      </c>
      <c r="CC1693" s="18" t="n">
        <v>29766</v>
      </c>
      <c r="CD1693" s="0" t="n">
        <v>428.75</v>
      </c>
      <c r="CE1693" s="18" t="n">
        <v>32899</v>
      </c>
      <c r="CF1693" s="0" t="n">
        <v>22.56</v>
      </c>
      <c r="CG1693" s="18" t="n">
        <v>43440</v>
      </c>
      <c r="CH1693" s="0" t="n">
        <v>66.59</v>
      </c>
      <c r="CI1693" s="18" t="n">
        <v>33960</v>
      </c>
      <c r="CJ1693" s="0" t="n">
        <v>2259.9</v>
      </c>
      <c r="CK1693" s="18" t="n">
        <v>31296</v>
      </c>
      <c r="CL1693" s="0" t="n">
        <v>118.294</v>
      </c>
      <c r="CM1693" s="18" t="n">
        <v>42830</v>
      </c>
      <c r="CN1693" s="0" t="n">
        <v>1411.89</v>
      </c>
      <c r="CO1693" s="18" t="n">
        <v>45191</v>
      </c>
      <c r="CP1693" s="0" t="n">
        <v>1687.13</v>
      </c>
    </row>
    <row r="1694" customFormat="false" ht="15" hidden="false" customHeight="false" outlineLevel="0" collapsed="false">
      <c r="BU1694" s="18" t="n">
        <v>28016</v>
      </c>
      <c r="BV1694" s="0" t="n">
        <v>104.29</v>
      </c>
      <c r="BW1694" s="18" t="n">
        <v>28494</v>
      </c>
      <c r="BX1694" s="0" t="n">
        <v>108.26</v>
      </c>
      <c r="BY1694" s="18" t="n">
        <v>37813</v>
      </c>
      <c r="BZ1694" s="0" t="n">
        <v>1733.93</v>
      </c>
      <c r="CC1694" s="18" t="n">
        <v>29767</v>
      </c>
      <c r="CD1694" s="0" t="n">
        <v>426</v>
      </c>
      <c r="CE1694" s="18" t="n">
        <v>32902</v>
      </c>
      <c r="CF1694" s="0" t="n">
        <v>22.8</v>
      </c>
      <c r="CG1694" s="18" t="n">
        <v>43441</v>
      </c>
      <c r="CH1694" s="0" t="n">
        <v>67.39</v>
      </c>
      <c r="CI1694" s="18" t="n">
        <v>33961</v>
      </c>
      <c r="CJ1694" s="0" t="n">
        <v>2252</v>
      </c>
      <c r="CK1694" s="18" t="n">
        <v>31299</v>
      </c>
      <c r="CL1694" s="0" t="n">
        <v>118.153</v>
      </c>
      <c r="CM1694" s="18" t="n">
        <v>42831</v>
      </c>
      <c r="CN1694" s="0" t="n">
        <v>1496.25</v>
      </c>
      <c r="CO1694" s="18" t="n">
        <v>45194</v>
      </c>
      <c r="CP1694" s="0" t="n">
        <v>1684.39</v>
      </c>
    </row>
    <row r="1695" customFormat="false" ht="15" hidden="false" customHeight="false" outlineLevel="0" collapsed="false">
      <c r="BU1695" s="18" t="n">
        <v>28017</v>
      </c>
      <c r="BV1695" s="0" t="n">
        <v>103.94</v>
      </c>
      <c r="BW1695" s="18" t="n">
        <v>28495</v>
      </c>
      <c r="BX1695" s="0" t="n">
        <v>106.76</v>
      </c>
      <c r="BY1695" s="18" t="n">
        <v>37820</v>
      </c>
      <c r="BZ1695" s="0" t="n">
        <v>1708.5</v>
      </c>
      <c r="CC1695" s="18" t="n">
        <v>29768</v>
      </c>
      <c r="CD1695" s="0" t="n">
        <v>422</v>
      </c>
      <c r="CE1695" s="18" t="n">
        <v>32903</v>
      </c>
      <c r="CF1695" s="0" t="n">
        <v>22.46</v>
      </c>
      <c r="CG1695" s="18" t="n">
        <v>43444</v>
      </c>
      <c r="CH1695" s="0" t="n">
        <v>67.48</v>
      </c>
      <c r="CI1695" s="18" t="n">
        <v>33962</v>
      </c>
      <c r="CJ1695" s="0" t="n">
        <v>2254.6</v>
      </c>
      <c r="CK1695" s="18" t="n">
        <v>31300</v>
      </c>
      <c r="CL1695" s="0" t="n">
        <v>117.376</v>
      </c>
      <c r="CM1695" s="18" t="n">
        <v>42832</v>
      </c>
      <c r="CN1695" s="0" t="n">
        <v>1501.56</v>
      </c>
      <c r="CO1695" s="18" t="n">
        <v>45195</v>
      </c>
      <c r="CP1695" s="0" t="n">
        <v>1681.97</v>
      </c>
    </row>
    <row r="1696" customFormat="false" ht="15" hidden="false" customHeight="false" outlineLevel="0" collapsed="false">
      <c r="BU1696" s="18" t="n">
        <v>28018</v>
      </c>
      <c r="BV1696" s="0" t="n">
        <v>104.25</v>
      </c>
      <c r="BW1696" s="18" t="n">
        <v>28496</v>
      </c>
      <c r="BX1696" s="0" t="n">
        <v>106.28</v>
      </c>
      <c r="BY1696" s="18" t="n">
        <v>37827</v>
      </c>
      <c r="BZ1696" s="0" t="n">
        <v>1730.7</v>
      </c>
      <c r="CC1696" s="18" t="n">
        <v>29769</v>
      </c>
      <c r="CD1696" s="0" t="n">
        <v>414.5</v>
      </c>
      <c r="CE1696" s="18" t="n">
        <v>32904</v>
      </c>
      <c r="CF1696" s="0" t="n">
        <v>22.68</v>
      </c>
      <c r="CG1696" s="18" t="n">
        <v>43445</v>
      </c>
      <c r="CH1696" s="0" t="n">
        <v>67.46</v>
      </c>
      <c r="CI1696" s="18" t="n">
        <v>33967</v>
      </c>
      <c r="CJ1696" s="0" t="n">
        <v>2274.6</v>
      </c>
      <c r="CK1696" s="18" t="n">
        <v>31301</v>
      </c>
      <c r="CL1696" s="0" t="n">
        <v>116.25</v>
      </c>
      <c r="CM1696" s="18" t="n">
        <v>42835</v>
      </c>
      <c r="CN1696" s="0" t="n">
        <v>1516.48</v>
      </c>
      <c r="CO1696" s="18" t="n">
        <v>45196</v>
      </c>
      <c r="CP1696" s="0" t="n">
        <v>1690.29</v>
      </c>
    </row>
    <row r="1697" customFormat="false" ht="15" hidden="false" customHeight="false" outlineLevel="0" collapsed="false">
      <c r="BU1697" s="18" t="n">
        <v>28019</v>
      </c>
      <c r="BV1697" s="0" t="n">
        <v>105.34</v>
      </c>
      <c r="BW1697" s="18" t="n">
        <v>28499</v>
      </c>
      <c r="BX1697" s="0" t="n">
        <v>105.71</v>
      </c>
      <c r="BY1697" s="18" t="n">
        <v>37834</v>
      </c>
      <c r="BZ1697" s="0" t="n">
        <v>1715.62</v>
      </c>
      <c r="CC1697" s="18" t="n">
        <v>29770</v>
      </c>
      <c r="CD1697" s="0" t="n">
        <v>414</v>
      </c>
      <c r="CE1697" s="18" t="n">
        <v>32905</v>
      </c>
      <c r="CF1697" s="0" t="n">
        <v>22.7</v>
      </c>
      <c r="CG1697" s="18" t="n">
        <v>43446</v>
      </c>
      <c r="CH1697" s="0" t="n">
        <v>68.01</v>
      </c>
      <c r="CI1697" s="18" t="n">
        <v>33968</v>
      </c>
      <c r="CJ1697" s="0" t="n">
        <v>2288.7</v>
      </c>
      <c r="CK1697" s="18" t="n">
        <v>31302</v>
      </c>
      <c r="CL1697" s="0" t="n">
        <v>115.357</v>
      </c>
      <c r="CM1697" s="18" t="n">
        <v>42836</v>
      </c>
      <c r="CN1697" s="0" t="n">
        <v>1539.12</v>
      </c>
      <c r="CO1697" s="18" t="n">
        <v>45197</v>
      </c>
      <c r="CP1697" s="0" t="n">
        <v>1754.17</v>
      </c>
    </row>
    <row r="1698" customFormat="false" ht="15" hidden="false" customHeight="false" outlineLevel="0" collapsed="false">
      <c r="BU1698" s="18" t="n">
        <v>28020</v>
      </c>
      <c r="BV1698" s="0" t="n">
        <v>106.27</v>
      </c>
      <c r="BW1698" s="18" t="n">
        <v>28500</v>
      </c>
      <c r="BX1698" s="0" t="n">
        <v>105.13</v>
      </c>
      <c r="BY1698" s="18" t="n">
        <v>37841</v>
      </c>
      <c r="BZ1698" s="0" t="n">
        <v>1644.03</v>
      </c>
      <c r="CC1698" s="18" t="n">
        <v>29773</v>
      </c>
      <c r="CD1698" s="0" t="n">
        <v>403.75</v>
      </c>
      <c r="CE1698" s="18" t="n">
        <v>32906</v>
      </c>
      <c r="CF1698" s="0" t="n">
        <v>23.02</v>
      </c>
      <c r="CG1698" s="18" t="n">
        <v>43447</v>
      </c>
      <c r="CH1698" s="0" t="n">
        <v>68.12</v>
      </c>
      <c r="CI1698" s="18" t="n">
        <v>33969</v>
      </c>
      <c r="CJ1698" s="0" t="n">
        <v>2291.2</v>
      </c>
      <c r="CK1698" s="18" t="n">
        <v>31303</v>
      </c>
      <c r="CL1698" s="0" t="n">
        <v>114.149</v>
      </c>
      <c r="CM1698" s="18" t="n">
        <v>42837</v>
      </c>
      <c r="CN1698" s="0" t="n">
        <v>1534.64</v>
      </c>
      <c r="CO1698" s="18" t="n">
        <v>45198</v>
      </c>
      <c r="CP1698" s="0" t="n">
        <v>1763.32</v>
      </c>
    </row>
    <row r="1699" customFormat="false" ht="15" hidden="false" customHeight="false" outlineLevel="0" collapsed="false">
      <c r="BU1699" s="18" t="n">
        <v>28023</v>
      </c>
      <c r="BV1699" s="0" t="n">
        <v>106.32</v>
      </c>
      <c r="BW1699" s="18" t="n">
        <v>28501</v>
      </c>
      <c r="BX1699" s="0" t="n">
        <v>105.21</v>
      </c>
      <c r="BY1699" s="18" t="n">
        <v>37848</v>
      </c>
      <c r="BZ1699" s="0" t="n">
        <v>1702.01</v>
      </c>
      <c r="CC1699" s="18" t="n">
        <v>29774</v>
      </c>
      <c r="CD1699" s="0" t="n">
        <v>405</v>
      </c>
      <c r="CE1699" s="18" t="n">
        <v>32909</v>
      </c>
      <c r="CF1699" s="0" t="n">
        <v>22.39</v>
      </c>
      <c r="CG1699" s="18" t="n">
        <v>43448</v>
      </c>
      <c r="CH1699" s="0" t="n">
        <v>68.93</v>
      </c>
      <c r="CI1699" s="18" t="n">
        <v>33973</v>
      </c>
      <c r="CJ1699" s="0" t="n">
        <v>2296.9</v>
      </c>
      <c r="CK1699" s="18" t="n">
        <v>31306</v>
      </c>
      <c r="CL1699" s="0" t="n">
        <v>113.602</v>
      </c>
      <c r="CM1699" s="18" t="n">
        <v>42838</v>
      </c>
      <c r="CN1699" s="0" t="n">
        <v>1461.27</v>
      </c>
      <c r="CO1699" s="18" t="n">
        <v>45201</v>
      </c>
      <c r="CP1699" s="0" t="n">
        <v>1769.63</v>
      </c>
    </row>
    <row r="1700" customFormat="false" ht="15" hidden="false" customHeight="false" outlineLevel="0" collapsed="false">
      <c r="BU1700" s="18" t="n">
        <v>28024</v>
      </c>
      <c r="BV1700" s="0" t="n">
        <v>107.83</v>
      </c>
      <c r="BW1700" s="18" t="n">
        <v>28502</v>
      </c>
      <c r="BX1700" s="0" t="n">
        <v>105.19</v>
      </c>
      <c r="BY1700" s="18" t="n">
        <v>37855</v>
      </c>
      <c r="BZ1700" s="0" t="n">
        <v>1765.32</v>
      </c>
      <c r="CC1700" s="18" t="n">
        <v>29775</v>
      </c>
      <c r="CD1700" s="0" t="n">
        <v>397.75</v>
      </c>
      <c r="CE1700" s="18" t="n">
        <v>32910</v>
      </c>
      <c r="CF1700" s="0" t="n">
        <v>22.51</v>
      </c>
      <c r="CG1700" s="18" t="n">
        <v>43451</v>
      </c>
      <c r="CH1700" s="0" t="n">
        <v>70.15</v>
      </c>
      <c r="CI1700" s="18" t="n">
        <v>33974</v>
      </c>
      <c r="CJ1700" s="0" t="n">
        <v>2385.4</v>
      </c>
      <c r="CK1700" s="18" t="n">
        <v>31307</v>
      </c>
      <c r="CL1700" s="0" t="n">
        <v>112.089</v>
      </c>
      <c r="CM1700" s="18" t="n">
        <v>42842</v>
      </c>
      <c r="CN1700" s="0" t="n">
        <v>1544.46</v>
      </c>
      <c r="CO1700" s="18" t="n">
        <v>45202</v>
      </c>
      <c r="CP1700" s="0" t="n">
        <v>1747.92</v>
      </c>
    </row>
    <row r="1701" customFormat="false" ht="15" hidden="false" customHeight="false" outlineLevel="0" collapsed="false">
      <c r="BU1701" s="18" t="n">
        <v>28025</v>
      </c>
      <c r="BV1701" s="0" t="n">
        <v>107.46</v>
      </c>
      <c r="BW1701" s="18" t="n">
        <v>28503</v>
      </c>
      <c r="BX1701" s="0" t="n">
        <v>105</v>
      </c>
      <c r="BY1701" s="18" t="n">
        <v>37862</v>
      </c>
      <c r="BZ1701" s="0" t="n">
        <v>1810.45</v>
      </c>
      <c r="CC1701" s="18" t="n">
        <v>29776</v>
      </c>
      <c r="CD1701" s="0" t="n">
        <v>406.25</v>
      </c>
      <c r="CE1701" s="18" t="n">
        <v>32911</v>
      </c>
      <c r="CF1701" s="0" t="n">
        <v>22.32</v>
      </c>
      <c r="CG1701" s="18" t="n">
        <v>43452</v>
      </c>
      <c r="CH1701" s="0" t="n">
        <v>69.24</v>
      </c>
      <c r="CI1701" s="18" t="n">
        <v>33975</v>
      </c>
      <c r="CJ1701" s="0" t="n">
        <v>2350.1</v>
      </c>
      <c r="CK1701" s="18" t="n">
        <v>31308</v>
      </c>
      <c r="CL1701" s="0" t="n">
        <v>111.952</v>
      </c>
      <c r="CM1701" s="18" t="n">
        <v>42843</v>
      </c>
      <c r="CN1701" s="0" t="n">
        <v>1574.47</v>
      </c>
      <c r="CO1701" s="18" t="n">
        <v>45203</v>
      </c>
      <c r="CP1701" s="0" t="n">
        <v>1740.52</v>
      </c>
    </row>
    <row r="1702" customFormat="false" ht="15" hidden="false" customHeight="false" outlineLevel="0" collapsed="false">
      <c r="BU1702" s="18" t="n">
        <v>28026</v>
      </c>
      <c r="BV1702" s="0" t="n">
        <v>106.92</v>
      </c>
      <c r="BW1702" s="18" t="n">
        <v>28506</v>
      </c>
      <c r="BX1702" s="0" t="n">
        <v>104.85</v>
      </c>
      <c r="BY1702" s="18" t="n">
        <v>37869</v>
      </c>
      <c r="BZ1702" s="0" t="n">
        <v>1858.24</v>
      </c>
      <c r="CC1702" s="18" t="n">
        <v>29777</v>
      </c>
      <c r="CD1702" s="0" t="n">
        <v>416.5</v>
      </c>
      <c r="CE1702" s="18" t="n">
        <v>32912</v>
      </c>
      <c r="CF1702" s="0" t="n">
        <v>22.09</v>
      </c>
      <c r="CG1702" s="18" t="n">
        <v>43453</v>
      </c>
      <c r="CH1702" s="0" t="n">
        <v>69.11</v>
      </c>
      <c r="CI1702" s="18" t="n">
        <v>33976</v>
      </c>
      <c r="CJ1702" s="0" t="n">
        <v>2374.8</v>
      </c>
      <c r="CK1702" s="18" t="n">
        <v>31309</v>
      </c>
      <c r="CL1702" s="0" t="n">
        <v>113.075</v>
      </c>
      <c r="CM1702" s="18" t="n">
        <v>42844</v>
      </c>
      <c r="CN1702" s="0" t="n">
        <v>1637.57</v>
      </c>
      <c r="CO1702" s="18" t="n">
        <v>45204</v>
      </c>
      <c r="CP1702" s="0" t="n">
        <v>1711.72</v>
      </c>
    </row>
    <row r="1703" customFormat="false" ht="15" hidden="false" customHeight="false" outlineLevel="0" collapsed="false">
      <c r="BU1703" s="18" t="n">
        <v>28027</v>
      </c>
      <c r="BV1703" s="0" t="n">
        <v>106.8</v>
      </c>
      <c r="BW1703" s="18" t="n">
        <v>28507</v>
      </c>
      <c r="BX1703" s="0" t="n">
        <v>105.07</v>
      </c>
      <c r="BY1703" s="18" t="n">
        <v>37876</v>
      </c>
      <c r="BZ1703" s="0" t="n">
        <v>1855.03</v>
      </c>
      <c r="CC1703" s="18" t="n">
        <v>29780</v>
      </c>
      <c r="CD1703" s="0" t="n">
        <v>413</v>
      </c>
      <c r="CE1703" s="18" t="n">
        <v>32913</v>
      </c>
      <c r="CF1703" s="0" t="n">
        <v>21.74</v>
      </c>
      <c r="CG1703" s="18" t="n">
        <v>43454</v>
      </c>
      <c r="CH1703" s="0" t="n">
        <v>69.64</v>
      </c>
      <c r="CI1703" s="18" t="n">
        <v>33977</v>
      </c>
      <c r="CJ1703" s="0" t="n">
        <v>2388.9</v>
      </c>
      <c r="CK1703" s="18" t="n">
        <v>31310</v>
      </c>
      <c r="CL1703" s="0" t="n">
        <v>113.317</v>
      </c>
      <c r="CM1703" s="18" t="n">
        <v>42845</v>
      </c>
      <c r="CN1703" s="0" t="n">
        <v>1549.84</v>
      </c>
      <c r="CO1703" s="18" t="n">
        <v>45205</v>
      </c>
      <c r="CP1703" s="0" t="n">
        <v>1744.98</v>
      </c>
    </row>
    <row r="1704" customFormat="false" ht="15" hidden="false" customHeight="false" outlineLevel="0" collapsed="false">
      <c r="BU1704" s="18" t="n">
        <v>28030</v>
      </c>
      <c r="BV1704" s="0" t="n">
        <v>107.27</v>
      </c>
      <c r="BW1704" s="18" t="n">
        <v>28508</v>
      </c>
      <c r="BX1704" s="0" t="n">
        <v>105.57</v>
      </c>
      <c r="BY1704" s="18" t="n">
        <v>37883</v>
      </c>
      <c r="BZ1704" s="0" t="n">
        <v>1905.7</v>
      </c>
      <c r="CC1704" s="18" t="n">
        <v>29781</v>
      </c>
      <c r="CD1704" s="0" t="n">
        <v>402.25</v>
      </c>
      <c r="CE1704" s="18" t="n">
        <v>32916</v>
      </c>
      <c r="CF1704" s="0" t="n">
        <v>22.03</v>
      </c>
      <c r="CG1704" s="18" t="n">
        <v>43455</v>
      </c>
      <c r="CH1704" s="0" t="n">
        <v>70.45</v>
      </c>
      <c r="CI1704" s="18" t="n">
        <v>33980</v>
      </c>
      <c r="CJ1704" s="0" t="n">
        <v>2336.6</v>
      </c>
      <c r="CK1704" s="18" t="n">
        <v>31313</v>
      </c>
      <c r="CL1704" s="0" t="n">
        <v>113.888</v>
      </c>
      <c r="CM1704" s="18" t="n">
        <v>42846</v>
      </c>
      <c r="CN1704" s="0" t="n">
        <v>1612.22</v>
      </c>
      <c r="CO1704" s="18" t="n">
        <v>45208</v>
      </c>
      <c r="CP1704" s="0" t="n">
        <v>1674.25</v>
      </c>
    </row>
    <row r="1705" customFormat="false" ht="15" hidden="false" customHeight="false" outlineLevel="0" collapsed="false">
      <c r="BU1705" s="18" t="n">
        <v>28031</v>
      </c>
      <c r="BV1705" s="0" t="n">
        <v>105.92</v>
      </c>
      <c r="BW1705" s="18" t="n">
        <v>28509</v>
      </c>
      <c r="BX1705" s="0" t="n">
        <v>105.55</v>
      </c>
      <c r="BY1705" s="18" t="n">
        <v>37890</v>
      </c>
      <c r="BZ1705" s="0" t="n">
        <v>1792.07</v>
      </c>
      <c r="CC1705" s="18" t="n">
        <v>29782</v>
      </c>
      <c r="CD1705" s="0" t="n">
        <v>412.25</v>
      </c>
      <c r="CE1705" s="18" t="n">
        <v>32917</v>
      </c>
      <c r="CF1705" s="0" t="n">
        <v>21.9</v>
      </c>
      <c r="CG1705" s="18" t="n">
        <v>43458</v>
      </c>
      <c r="CH1705" s="0" t="n">
        <v>70.18</v>
      </c>
      <c r="CI1705" s="18" t="n">
        <v>33981</v>
      </c>
      <c r="CJ1705" s="0" t="n">
        <v>2192.2</v>
      </c>
      <c r="CK1705" s="18" t="n">
        <v>31314</v>
      </c>
      <c r="CL1705" s="0" t="n">
        <v>113.272</v>
      </c>
      <c r="CM1705" s="18" t="n">
        <v>42849</v>
      </c>
      <c r="CN1705" s="0" t="n">
        <v>1658</v>
      </c>
      <c r="CO1705" s="18" t="n">
        <v>45209</v>
      </c>
      <c r="CP1705" s="0" t="n">
        <v>1657.14</v>
      </c>
    </row>
    <row r="1706" customFormat="false" ht="15" hidden="false" customHeight="false" outlineLevel="0" collapsed="false">
      <c r="BU1706" s="18" t="n">
        <v>28032</v>
      </c>
      <c r="BV1706" s="0" t="n">
        <v>105.37</v>
      </c>
      <c r="BW1706" s="18" t="n">
        <v>28510</v>
      </c>
      <c r="BX1706" s="0" t="n">
        <v>105.42</v>
      </c>
      <c r="BY1706" s="18" t="n">
        <v>37897</v>
      </c>
      <c r="BZ1706" s="0" t="n">
        <v>1880.57</v>
      </c>
      <c r="CC1706" s="18" t="n">
        <v>29783</v>
      </c>
      <c r="CD1706" s="0" t="n">
        <v>418.25</v>
      </c>
      <c r="CE1706" s="18" t="n">
        <v>32918</v>
      </c>
      <c r="CF1706" s="0" t="n">
        <v>22.07</v>
      </c>
      <c r="CG1706" s="18" t="n">
        <v>43459</v>
      </c>
      <c r="CH1706" s="0" t="n">
        <v>69.51</v>
      </c>
      <c r="CI1706" s="18" t="n">
        <v>33982</v>
      </c>
      <c r="CJ1706" s="0" t="n">
        <v>2232.4</v>
      </c>
      <c r="CK1706" s="18" t="n">
        <v>31315</v>
      </c>
      <c r="CL1706" s="0" t="n">
        <v>112.443</v>
      </c>
      <c r="CM1706" s="18" t="n">
        <v>42850</v>
      </c>
      <c r="CN1706" s="0" t="n">
        <v>1654.93</v>
      </c>
      <c r="CO1706" s="18" t="n">
        <v>45210</v>
      </c>
      <c r="CP1706" s="0" t="n">
        <v>1655.07</v>
      </c>
    </row>
    <row r="1707" customFormat="false" ht="15" hidden="false" customHeight="false" outlineLevel="0" collapsed="false">
      <c r="BU1707" s="18" t="n">
        <v>28033</v>
      </c>
      <c r="BV1707" s="0" t="n">
        <v>105.24</v>
      </c>
      <c r="BW1707" s="18" t="n">
        <v>28513</v>
      </c>
      <c r="BX1707" s="0" t="n">
        <v>105</v>
      </c>
      <c r="BY1707" s="18" t="n">
        <v>37904</v>
      </c>
      <c r="BZ1707" s="0" t="n">
        <v>1915.31</v>
      </c>
      <c r="CC1707" s="18" t="n">
        <v>29784</v>
      </c>
      <c r="CD1707" s="0" t="n">
        <v>415</v>
      </c>
      <c r="CE1707" s="18" t="n">
        <v>32919</v>
      </c>
      <c r="CF1707" s="0" t="n">
        <v>22.84</v>
      </c>
      <c r="CG1707" s="18" t="n">
        <v>43460</v>
      </c>
      <c r="CH1707" s="0" t="n">
        <v>70.45</v>
      </c>
      <c r="CI1707" s="18" t="n">
        <v>33983</v>
      </c>
      <c r="CJ1707" s="0" t="n">
        <v>2203.3</v>
      </c>
      <c r="CK1707" s="18" t="n">
        <v>31316</v>
      </c>
      <c r="CL1707" s="0" t="n">
        <v>111.824</v>
      </c>
      <c r="CM1707" s="18" t="n">
        <v>42851</v>
      </c>
      <c r="CN1707" s="0" t="n">
        <v>1681.94</v>
      </c>
      <c r="CO1707" s="18" t="n">
        <v>45211</v>
      </c>
      <c r="CP1707" s="0" t="n">
        <v>1622.21</v>
      </c>
    </row>
    <row r="1708" customFormat="false" ht="15" hidden="false" customHeight="false" outlineLevel="0" collapsed="false">
      <c r="BU1708" s="18" t="n">
        <v>28034</v>
      </c>
      <c r="BV1708" s="0" t="n">
        <v>104.17</v>
      </c>
      <c r="BW1708" s="18" t="n">
        <v>28514</v>
      </c>
      <c r="BX1708" s="0" t="n">
        <v>105.07</v>
      </c>
      <c r="BY1708" s="18" t="n">
        <v>37911</v>
      </c>
      <c r="BZ1708" s="0" t="n">
        <v>1912.36</v>
      </c>
      <c r="CC1708" s="18" t="n">
        <v>29787</v>
      </c>
      <c r="CD1708" s="0" t="n">
        <v>412.5</v>
      </c>
      <c r="CE1708" s="18" t="n">
        <v>32920</v>
      </c>
      <c r="CF1708" s="0" t="n">
        <v>22.42</v>
      </c>
      <c r="CG1708" s="18" t="n">
        <v>43461</v>
      </c>
      <c r="CH1708" s="0" t="n">
        <v>70.45</v>
      </c>
      <c r="CI1708" s="18" t="n">
        <v>33984</v>
      </c>
      <c r="CJ1708" s="0" t="n">
        <v>2200</v>
      </c>
      <c r="CK1708" s="18" t="n">
        <v>31320</v>
      </c>
      <c r="CL1708" s="0" t="n">
        <v>111.856</v>
      </c>
      <c r="CM1708" s="18" t="n">
        <v>42852</v>
      </c>
      <c r="CN1708" s="0" t="n">
        <v>1720.4</v>
      </c>
      <c r="CO1708" s="18" t="n">
        <v>45212</v>
      </c>
      <c r="CP1708" s="0" t="n">
        <v>1635.93</v>
      </c>
    </row>
    <row r="1709" customFormat="false" ht="15" hidden="false" customHeight="false" outlineLevel="0" collapsed="false">
      <c r="BU1709" s="18" t="n">
        <v>28037</v>
      </c>
      <c r="BV1709" s="0" t="n">
        <v>104.03</v>
      </c>
      <c r="BW1709" s="18" t="n">
        <v>28515</v>
      </c>
      <c r="BX1709" s="0" t="n">
        <v>105.19</v>
      </c>
      <c r="BY1709" s="18" t="n">
        <v>37918</v>
      </c>
      <c r="BZ1709" s="0" t="n">
        <v>1865.59</v>
      </c>
      <c r="CC1709" s="18" t="n">
        <v>29788</v>
      </c>
      <c r="CD1709" s="0" t="n">
        <v>406</v>
      </c>
      <c r="CE1709" s="18" t="n">
        <v>32924</v>
      </c>
      <c r="CF1709" s="0" t="n">
        <v>22.19</v>
      </c>
      <c r="CG1709" s="18" t="n">
        <v>43462</v>
      </c>
      <c r="CH1709" s="0" t="n">
        <v>70.58</v>
      </c>
      <c r="CI1709" s="18" t="n">
        <v>33987</v>
      </c>
      <c r="CJ1709" s="0" t="n">
        <v>2216.4</v>
      </c>
      <c r="CK1709" s="18" t="n">
        <v>31321</v>
      </c>
      <c r="CL1709" s="0" t="n">
        <v>112.468</v>
      </c>
      <c r="CM1709" s="18" t="n">
        <v>42853</v>
      </c>
      <c r="CN1709" s="0" t="n">
        <v>1657.68</v>
      </c>
      <c r="CO1709" s="18" t="n">
        <v>45215</v>
      </c>
      <c r="CP1709" s="0" t="n">
        <v>1683.43</v>
      </c>
    </row>
    <row r="1710" customFormat="false" ht="15" hidden="false" customHeight="false" outlineLevel="0" collapsed="false">
      <c r="BU1710" s="18" t="n">
        <v>28038</v>
      </c>
      <c r="BV1710" s="0" t="n">
        <v>103.23</v>
      </c>
      <c r="BW1710" s="18" t="n">
        <v>28516</v>
      </c>
      <c r="BX1710" s="0" t="n">
        <v>104.61</v>
      </c>
      <c r="BY1710" s="18" t="n">
        <v>37925</v>
      </c>
      <c r="BZ1710" s="0" t="n">
        <v>1932.21</v>
      </c>
      <c r="CC1710" s="18" t="n">
        <v>29789</v>
      </c>
      <c r="CD1710" s="0" t="n">
        <v>411.5</v>
      </c>
      <c r="CE1710" s="18" t="n">
        <v>32925</v>
      </c>
      <c r="CF1710" s="0" t="n">
        <v>21.74</v>
      </c>
      <c r="CG1710" s="18" t="n">
        <v>43467</v>
      </c>
      <c r="CH1710" s="0" t="n">
        <v>70.58</v>
      </c>
      <c r="CI1710" s="18" t="n">
        <v>33988</v>
      </c>
      <c r="CJ1710" s="0" t="n">
        <v>2224.8</v>
      </c>
      <c r="CK1710" s="18" t="n">
        <v>31322</v>
      </c>
      <c r="CL1710" s="0" t="n">
        <v>112.343</v>
      </c>
      <c r="CM1710" s="18" t="n">
        <v>42856</v>
      </c>
      <c r="CN1710" s="0" t="n">
        <v>1902.41</v>
      </c>
      <c r="CO1710" s="18" t="n">
        <v>45216</v>
      </c>
      <c r="CP1710" s="0" t="n">
        <v>1655.72</v>
      </c>
    </row>
    <row r="1711" customFormat="false" ht="15" hidden="false" customHeight="false" outlineLevel="0" collapsed="false">
      <c r="BU1711" s="18" t="n">
        <v>28039</v>
      </c>
      <c r="BV1711" s="0" t="n">
        <v>102.97</v>
      </c>
      <c r="BW1711" s="18" t="n">
        <v>28517</v>
      </c>
      <c r="BX1711" s="0" t="n">
        <v>104.51</v>
      </c>
      <c r="BY1711" s="18" t="n">
        <v>37932</v>
      </c>
      <c r="BZ1711" s="0" t="n">
        <v>1970.74</v>
      </c>
      <c r="CC1711" s="18" t="n">
        <v>29790</v>
      </c>
      <c r="CD1711" s="0" t="n">
        <v>407.75</v>
      </c>
      <c r="CE1711" s="18" t="n">
        <v>32926</v>
      </c>
      <c r="CF1711" s="0" t="n">
        <v>21.75</v>
      </c>
      <c r="CG1711" s="18" t="n">
        <v>43468</v>
      </c>
      <c r="CH1711" s="0" t="n">
        <v>71.66</v>
      </c>
      <c r="CI1711" s="18" t="n">
        <v>33989</v>
      </c>
      <c r="CJ1711" s="0" t="n">
        <v>2216.6</v>
      </c>
      <c r="CK1711" s="18" t="n">
        <v>31323</v>
      </c>
      <c r="CL1711" s="0" t="n">
        <v>112.367</v>
      </c>
      <c r="CM1711" s="18" t="n">
        <v>42857</v>
      </c>
      <c r="CN1711" s="0" t="n">
        <v>1910.89</v>
      </c>
      <c r="CO1711" s="18" t="n">
        <v>45217</v>
      </c>
      <c r="CP1711" s="0" t="n">
        <v>1657.37</v>
      </c>
    </row>
    <row r="1712" customFormat="false" ht="15" hidden="false" customHeight="false" outlineLevel="0" collapsed="false">
      <c r="BU1712" s="18" t="n">
        <v>28040</v>
      </c>
      <c r="BV1712" s="0" t="n">
        <v>103.54</v>
      </c>
      <c r="BW1712" s="18" t="n">
        <v>28520</v>
      </c>
      <c r="BX1712" s="0" t="n">
        <v>105.01</v>
      </c>
      <c r="BY1712" s="18" t="n">
        <v>37939</v>
      </c>
      <c r="BZ1712" s="0" t="n">
        <v>1930.26</v>
      </c>
      <c r="CC1712" s="18" t="n">
        <v>29791</v>
      </c>
      <c r="CD1712" s="0" t="n">
        <v>407.5</v>
      </c>
      <c r="CE1712" s="18" t="n">
        <v>32927</v>
      </c>
      <c r="CF1712" s="0" t="n">
        <v>21.42</v>
      </c>
      <c r="CG1712" s="18" t="n">
        <v>43469</v>
      </c>
      <c r="CH1712" s="0" t="n">
        <v>71.03</v>
      </c>
      <c r="CI1712" s="18" t="n">
        <v>33990</v>
      </c>
      <c r="CJ1712" s="0" t="n">
        <v>2214.2</v>
      </c>
      <c r="CK1712" s="18" t="n">
        <v>31324</v>
      </c>
      <c r="CL1712" s="0" t="n">
        <v>112.077</v>
      </c>
      <c r="CM1712" s="18" t="n">
        <v>42858</v>
      </c>
      <c r="CN1712" s="0" t="n">
        <v>1906.03</v>
      </c>
      <c r="CO1712" s="18" t="n">
        <v>45218</v>
      </c>
      <c r="CP1712" s="0" t="n">
        <v>1661.51</v>
      </c>
    </row>
    <row r="1713" customFormat="false" ht="15" hidden="false" customHeight="false" outlineLevel="0" collapsed="false">
      <c r="BU1713" s="18" t="n">
        <v>28041</v>
      </c>
      <c r="BV1713" s="0" t="n">
        <v>102.56</v>
      </c>
      <c r="BW1713" s="18" t="n">
        <v>28521</v>
      </c>
      <c r="BX1713" s="0" t="n">
        <v>105.02</v>
      </c>
      <c r="BY1713" s="18" t="n">
        <v>37946</v>
      </c>
      <c r="BZ1713" s="0" t="n">
        <v>1893.88</v>
      </c>
      <c r="CC1713" s="18" t="n">
        <v>29794</v>
      </c>
      <c r="CD1713" s="0" t="n">
        <v>408.75</v>
      </c>
      <c r="CE1713" s="18" t="n">
        <v>32930</v>
      </c>
      <c r="CF1713" s="0" t="n">
        <v>21.79</v>
      </c>
      <c r="CG1713" s="18" t="n">
        <v>43472</v>
      </c>
      <c r="CH1713" s="0" t="n">
        <v>71.71</v>
      </c>
      <c r="CI1713" s="18" t="n">
        <v>33991</v>
      </c>
      <c r="CJ1713" s="0" t="n">
        <v>2232</v>
      </c>
      <c r="CK1713" s="18" t="n">
        <v>31327</v>
      </c>
      <c r="CL1713" s="0" t="n">
        <v>111.441</v>
      </c>
      <c r="CM1713" s="18" t="n">
        <v>42859</v>
      </c>
      <c r="CN1713" s="0" t="n">
        <v>1894.73</v>
      </c>
      <c r="CO1713" s="18" t="n">
        <v>45219</v>
      </c>
      <c r="CP1713" s="0" t="n">
        <v>1701.59</v>
      </c>
    </row>
    <row r="1714" customFormat="false" ht="15" hidden="false" customHeight="false" outlineLevel="0" collapsed="false">
      <c r="BU1714" s="18" t="n">
        <v>28044</v>
      </c>
      <c r="BV1714" s="0" t="n">
        <v>101.64</v>
      </c>
      <c r="BW1714" s="18" t="n">
        <v>28522</v>
      </c>
      <c r="BX1714" s="0" t="n">
        <v>105.46</v>
      </c>
      <c r="BY1714" s="18" t="n">
        <v>37953</v>
      </c>
      <c r="BZ1714" s="0" t="n">
        <v>1960.26</v>
      </c>
      <c r="CC1714" s="18" t="n">
        <v>29795</v>
      </c>
      <c r="CD1714" s="0" t="n">
        <v>401.5</v>
      </c>
      <c r="CE1714" s="18" t="n">
        <v>32931</v>
      </c>
      <c r="CF1714" s="0" t="n">
        <v>21.58</v>
      </c>
      <c r="CG1714" s="18" t="n">
        <v>43473</v>
      </c>
      <c r="CH1714" s="0" t="n">
        <v>72.38</v>
      </c>
      <c r="CI1714" s="18" t="n">
        <v>33994</v>
      </c>
      <c r="CJ1714" s="0" t="n">
        <v>2242.6</v>
      </c>
      <c r="CK1714" s="18" t="n">
        <v>31328</v>
      </c>
      <c r="CL1714" s="0" t="n">
        <v>111.027</v>
      </c>
      <c r="CM1714" s="18" t="n">
        <v>42860</v>
      </c>
      <c r="CN1714" s="0" t="n">
        <v>2112.22</v>
      </c>
      <c r="CO1714" s="18" t="n">
        <v>45222</v>
      </c>
      <c r="CP1714" s="0" t="n">
        <v>1808.7</v>
      </c>
    </row>
    <row r="1715" customFormat="false" ht="15" hidden="false" customHeight="false" outlineLevel="0" collapsed="false">
      <c r="BU1715" s="18" t="n">
        <v>28045</v>
      </c>
      <c r="BV1715" s="0" t="n">
        <v>100.81</v>
      </c>
      <c r="BW1715" s="18" t="n">
        <v>28523</v>
      </c>
      <c r="BX1715" s="0" t="n">
        <v>105.43</v>
      </c>
      <c r="BY1715" s="18" t="n">
        <v>37960</v>
      </c>
      <c r="BZ1715" s="0" t="n">
        <v>1937.82</v>
      </c>
      <c r="CC1715" s="18" t="n">
        <v>29797</v>
      </c>
      <c r="CD1715" s="0" t="n">
        <v>402.25</v>
      </c>
      <c r="CE1715" s="18" t="n">
        <v>32932</v>
      </c>
      <c r="CF1715" s="0" t="n">
        <v>21.54</v>
      </c>
      <c r="CG1715" s="18" t="n">
        <v>43474</v>
      </c>
      <c r="CH1715" s="0" t="n">
        <v>72.65</v>
      </c>
      <c r="CI1715" s="18" t="n">
        <v>33995</v>
      </c>
      <c r="CJ1715" s="0" t="n">
        <v>2243</v>
      </c>
      <c r="CK1715" s="18" t="n">
        <v>31329</v>
      </c>
      <c r="CL1715" s="0" t="n">
        <v>111.385</v>
      </c>
      <c r="CM1715" s="18" t="n">
        <v>42863</v>
      </c>
      <c r="CN1715" s="0" t="n">
        <v>2206.5</v>
      </c>
      <c r="CO1715" s="18" t="n">
        <v>45223</v>
      </c>
      <c r="CP1715" s="0" t="n">
        <v>1882.61</v>
      </c>
    </row>
    <row r="1716" customFormat="false" ht="15" hidden="false" customHeight="false" outlineLevel="0" collapsed="false">
      <c r="BU1716" s="18" t="n">
        <v>28046</v>
      </c>
      <c r="BV1716" s="0" t="n">
        <v>102.12</v>
      </c>
      <c r="BW1716" s="18" t="n">
        <v>28524</v>
      </c>
      <c r="BX1716" s="0" t="n">
        <v>105.03</v>
      </c>
      <c r="BY1716" s="18" t="n">
        <v>37967</v>
      </c>
      <c r="BZ1716" s="0" t="n">
        <v>1949</v>
      </c>
      <c r="CC1716" s="18" t="n">
        <v>29798</v>
      </c>
      <c r="CD1716" s="0" t="n">
        <v>406</v>
      </c>
      <c r="CE1716" s="18" t="n">
        <v>32933</v>
      </c>
      <c r="CF1716" s="0" t="n">
        <v>21.17</v>
      </c>
      <c r="CG1716" s="18" t="n">
        <v>43475</v>
      </c>
      <c r="CH1716" s="0" t="n">
        <v>72.82</v>
      </c>
      <c r="CI1716" s="18" t="n">
        <v>33996</v>
      </c>
      <c r="CJ1716" s="0" t="n">
        <v>2242.6</v>
      </c>
      <c r="CK1716" s="18" t="n">
        <v>31330</v>
      </c>
      <c r="CL1716" s="0" t="n">
        <v>111.783</v>
      </c>
      <c r="CM1716" s="18" t="n">
        <v>42864</v>
      </c>
      <c r="CN1716" s="0" t="n">
        <v>2175.79</v>
      </c>
      <c r="CO1716" s="18" t="n">
        <v>45224</v>
      </c>
      <c r="CP1716" s="0" t="n">
        <v>1895.38</v>
      </c>
    </row>
    <row r="1717" customFormat="false" ht="15" hidden="false" customHeight="false" outlineLevel="0" collapsed="false">
      <c r="BU1717" s="18" t="n">
        <v>28047</v>
      </c>
      <c r="BV1717" s="0" t="n">
        <v>100.88</v>
      </c>
      <c r="BW1717" s="18" t="n">
        <v>28527</v>
      </c>
      <c r="BX1717" s="0" t="n">
        <v>105.04</v>
      </c>
      <c r="BY1717" s="18" t="n">
        <v>37974</v>
      </c>
      <c r="BZ1717" s="0" t="n">
        <v>1951.02</v>
      </c>
      <c r="CC1717" s="18" t="n">
        <v>29801</v>
      </c>
      <c r="CD1717" s="0" t="n">
        <v>392.5</v>
      </c>
      <c r="CE1717" s="18" t="n">
        <v>32934</v>
      </c>
      <c r="CF1717" s="0" t="n">
        <v>21.35</v>
      </c>
      <c r="CG1717" s="18" t="n">
        <v>43476</v>
      </c>
      <c r="CH1717" s="0" t="n">
        <v>72.82</v>
      </c>
      <c r="CI1717" s="18" t="n">
        <v>33997</v>
      </c>
      <c r="CJ1717" s="0" t="n">
        <v>2263.3</v>
      </c>
      <c r="CK1717" s="18" t="n">
        <v>31331</v>
      </c>
      <c r="CL1717" s="0" t="n">
        <v>112.5</v>
      </c>
      <c r="CM1717" s="18" t="n">
        <v>42865</v>
      </c>
      <c r="CN1717" s="0" t="n">
        <v>2214.94</v>
      </c>
      <c r="CO1717" s="18" t="n">
        <v>45225</v>
      </c>
      <c r="CP1717" s="0" t="n">
        <v>1897.51</v>
      </c>
    </row>
    <row r="1718" customFormat="false" ht="15" hidden="false" customHeight="false" outlineLevel="0" collapsed="false">
      <c r="BU1718" s="18" t="n">
        <v>28048</v>
      </c>
      <c r="BV1718" s="0" t="n">
        <v>100.85</v>
      </c>
      <c r="BW1718" s="18" t="n">
        <v>28528</v>
      </c>
      <c r="BX1718" s="0" t="n">
        <v>105.86</v>
      </c>
      <c r="BY1718" s="18" t="n">
        <v>37981</v>
      </c>
      <c r="BZ1718" s="0" t="n">
        <v>1973.14</v>
      </c>
      <c r="CC1718" s="18" t="n">
        <v>29802</v>
      </c>
      <c r="CD1718" s="0" t="n">
        <v>391.25</v>
      </c>
      <c r="CE1718" s="18" t="n">
        <v>32937</v>
      </c>
      <c r="CF1718" s="0" t="n">
        <v>21.58</v>
      </c>
      <c r="CG1718" s="18" t="n">
        <v>43479</v>
      </c>
      <c r="CH1718" s="0" t="n">
        <v>72.25</v>
      </c>
      <c r="CI1718" s="18" t="n">
        <v>33998</v>
      </c>
      <c r="CJ1718" s="0" t="n">
        <v>2211.8</v>
      </c>
      <c r="CK1718" s="18" t="n">
        <v>31334</v>
      </c>
      <c r="CL1718" s="0" t="n">
        <v>113.248</v>
      </c>
      <c r="CM1718" s="18" t="n">
        <v>42866</v>
      </c>
      <c r="CN1718" s="0" t="n">
        <v>2359.45</v>
      </c>
      <c r="CO1718" s="18" t="n">
        <v>45226</v>
      </c>
      <c r="CP1718" s="0" t="n">
        <v>1878.64</v>
      </c>
    </row>
    <row r="1719" customFormat="false" ht="15" hidden="false" customHeight="false" outlineLevel="0" collapsed="false">
      <c r="BU1719" s="18" t="n">
        <v>28051</v>
      </c>
      <c r="BV1719" s="0" t="n">
        <v>101.47</v>
      </c>
      <c r="BW1719" s="18" t="n">
        <v>28529</v>
      </c>
      <c r="BX1719" s="0" t="n">
        <v>106.27</v>
      </c>
      <c r="BY1719" s="18" t="n">
        <v>37988</v>
      </c>
      <c r="BZ1719" s="0" t="n">
        <v>2006.68</v>
      </c>
      <c r="CC1719" s="18" t="n">
        <v>29803</v>
      </c>
      <c r="CD1719" s="0" t="n">
        <v>392.4</v>
      </c>
      <c r="CE1719" s="18" t="n">
        <v>32938</v>
      </c>
      <c r="CF1719" s="0" t="n">
        <v>19.33</v>
      </c>
      <c r="CG1719" s="18" t="n">
        <v>43480</v>
      </c>
      <c r="CH1719" s="0" t="n">
        <v>72.53</v>
      </c>
      <c r="CI1719" s="18" t="n">
        <v>34001</v>
      </c>
      <c r="CJ1719" s="0" t="n">
        <v>2216.4</v>
      </c>
      <c r="CK1719" s="18" t="n">
        <v>31335</v>
      </c>
      <c r="CL1719" s="0" t="n">
        <v>113.441</v>
      </c>
      <c r="CM1719" s="18" t="n">
        <v>42867</v>
      </c>
      <c r="CN1719" s="0" t="n">
        <v>2121.95</v>
      </c>
      <c r="CO1719" s="18" t="n">
        <v>45229</v>
      </c>
      <c r="CP1719" s="0" t="n">
        <v>1909.1</v>
      </c>
    </row>
    <row r="1720" customFormat="false" ht="15" hidden="false" customHeight="false" outlineLevel="0" collapsed="false">
      <c r="BU1720" s="18" t="n">
        <v>28052</v>
      </c>
      <c r="BV1720" s="0" t="n">
        <v>101.45</v>
      </c>
      <c r="BW1720" s="18" t="n">
        <v>28530</v>
      </c>
      <c r="BX1720" s="0" t="n">
        <v>106.05</v>
      </c>
      <c r="BY1720" s="18" t="n">
        <v>37995</v>
      </c>
      <c r="BZ1720" s="0" t="n">
        <v>2086.92</v>
      </c>
      <c r="CC1720" s="18" t="n">
        <v>29804</v>
      </c>
      <c r="CD1720" s="0" t="n">
        <v>393.25</v>
      </c>
      <c r="CE1720" s="18" t="n">
        <v>32939</v>
      </c>
      <c r="CF1720" s="0" t="n">
        <v>20.93</v>
      </c>
      <c r="CG1720" s="18" t="n">
        <v>43481</v>
      </c>
      <c r="CH1720" s="0" t="n">
        <v>73.2</v>
      </c>
      <c r="CI1720" s="18" t="n">
        <v>34002</v>
      </c>
      <c r="CJ1720" s="0" t="n">
        <v>2214.4</v>
      </c>
      <c r="CK1720" s="18" t="n">
        <v>31336</v>
      </c>
      <c r="CL1720" s="0" t="n">
        <v>114.19</v>
      </c>
      <c r="CM1720" s="18" t="n">
        <v>42870</v>
      </c>
      <c r="CN1720" s="0" t="n">
        <v>2479.41</v>
      </c>
      <c r="CO1720" s="18" t="n">
        <v>45230</v>
      </c>
      <c r="CP1720" s="0" t="n">
        <v>1916.45</v>
      </c>
    </row>
    <row r="1721" customFormat="false" ht="15" hidden="false" customHeight="false" outlineLevel="0" collapsed="false">
      <c r="BU1721" s="18" t="n">
        <v>28053</v>
      </c>
      <c r="BV1721" s="0" t="n">
        <v>101.74</v>
      </c>
      <c r="BW1721" s="18" t="n">
        <v>28531</v>
      </c>
      <c r="BX1721" s="0" t="n">
        <v>105.88</v>
      </c>
      <c r="BY1721" s="18" t="n">
        <v>38002</v>
      </c>
      <c r="BZ1721" s="0" t="n">
        <v>2140.46</v>
      </c>
      <c r="CC1721" s="18" t="n">
        <v>29805</v>
      </c>
      <c r="CD1721" s="0" t="n">
        <v>397.25</v>
      </c>
      <c r="CE1721" s="18" t="n">
        <v>32940</v>
      </c>
      <c r="CF1721" s="0" t="n">
        <v>20.78</v>
      </c>
      <c r="CG1721" s="18" t="n">
        <v>43482</v>
      </c>
      <c r="CH1721" s="0" t="n">
        <v>72.09</v>
      </c>
      <c r="CI1721" s="18" t="n">
        <v>34003</v>
      </c>
      <c r="CJ1721" s="0" t="n">
        <v>2235</v>
      </c>
      <c r="CK1721" s="18" t="n">
        <v>31337</v>
      </c>
      <c r="CL1721" s="0" t="n">
        <v>114.664</v>
      </c>
      <c r="CM1721" s="18" t="n">
        <v>42871</v>
      </c>
      <c r="CN1721" s="0" t="n">
        <v>2206.32</v>
      </c>
      <c r="CO1721" s="18" t="n">
        <v>45231</v>
      </c>
      <c r="CP1721" s="0" t="n">
        <v>1943.29</v>
      </c>
    </row>
    <row r="1722" customFormat="false" ht="15" hidden="false" customHeight="false" outlineLevel="0" collapsed="false">
      <c r="BU1722" s="18" t="n">
        <v>28054</v>
      </c>
      <c r="BV1722" s="0" t="n">
        <v>100.77</v>
      </c>
      <c r="BW1722" s="18" t="n">
        <v>28534</v>
      </c>
      <c r="BX1722" s="0" t="n">
        <v>105.89</v>
      </c>
      <c r="BY1722" s="18" t="n">
        <v>38009</v>
      </c>
      <c r="BZ1722" s="0" t="n">
        <v>2123.87</v>
      </c>
      <c r="CC1722" s="18" t="n">
        <v>29808</v>
      </c>
      <c r="CD1722" s="0" t="n">
        <v>393.75</v>
      </c>
      <c r="CE1722" s="18" t="n">
        <v>32941</v>
      </c>
      <c r="CF1722" s="0" t="n">
        <v>20.43</v>
      </c>
      <c r="CG1722" s="18" t="n">
        <v>43483</v>
      </c>
      <c r="CH1722" s="0" t="n">
        <v>72.74</v>
      </c>
      <c r="CI1722" s="18" t="n">
        <v>34004</v>
      </c>
      <c r="CJ1722" s="0" t="n">
        <v>2235</v>
      </c>
      <c r="CK1722" s="18" t="n">
        <v>31338</v>
      </c>
      <c r="CL1722" s="0" t="n">
        <v>114.705</v>
      </c>
      <c r="CM1722" s="18" t="n">
        <v>42872</v>
      </c>
      <c r="CN1722" s="0" t="n">
        <v>2307.7</v>
      </c>
      <c r="CO1722" s="18" t="n">
        <v>45232</v>
      </c>
      <c r="CP1722" s="0" t="n">
        <v>1918.15</v>
      </c>
    </row>
    <row r="1723" customFormat="false" ht="15" hidden="false" customHeight="false" outlineLevel="0" collapsed="false">
      <c r="BU1723" s="18" t="n">
        <v>28055</v>
      </c>
      <c r="BV1723" s="0" t="n">
        <v>99.96</v>
      </c>
      <c r="BW1723" s="18" t="n">
        <v>28535</v>
      </c>
      <c r="BX1723" s="0" t="n">
        <v>105.22</v>
      </c>
      <c r="BY1723" s="18" t="n">
        <v>38016</v>
      </c>
      <c r="BZ1723" s="0" t="n">
        <v>2066.15</v>
      </c>
      <c r="CC1723" s="18" t="n">
        <v>29809</v>
      </c>
      <c r="CD1723" s="0" t="n">
        <v>401</v>
      </c>
      <c r="CE1723" s="18" t="n">
        <v>32944</v>
      </c>
      <c r="CF1723" s="0" t="n">
        <v>20.24</v>
      </c>
      <c r="CG1723" s="18" t="n">
        <v>43486</v>
      </c>
      <c r="CH1723" s="0" t="n">
        <v>72.86</v>
      </c>
      <c r="CI1723" s="18" t="n">
        <v>34005</v>
      </c>
      <c r="CJ1723" s="0" t="n">
        <v>2237.1</v>
      </c>
      <c r="CK1723" s="18" t="n">
        <v>31341</v>
      </c>
      <c r="CL1723" s="0" t="n">
        <v>114.419</v>
      </c>
      <c r="CM1723" s="18" t="n">
        <v>42873</v>
      </c>
      <c r="CN1723" s="0" t="n">
        <v>2477.14</v>
      </c>
      <c r="CO1723" s="18" t="n">
        <v>45233</v>
      </c>
      <c r="CP1723" s="0" t="n">
        <v>1924.18</v>
      </c>
    </row>
    <row r="1724" customFormat="false" ht="15" hidden="false" customHeight="false" outlineLevel="0" collapsed="false">
      <c r="BU1724" s="18" t="n">
        <v>28058</v>
      </c>
      <c r="BV1724" s="0" t="n">
        <v>100.07</v>
      </c>
      <c r="BW1724" s="18" t="n">
        <v>28536</v>
      </c>
      <c r="BX1724" s="0" t="n">
        <v>104.88</v>
      </c>
      <c r="BY1724" s="18" t="n">
        <v>38023</v>
      </c>
      <c r="BZ1724" s="0" t="n">
        <v>2064.01</v>
      </c>
      <c r="CC1724" s="18" t="n">
        <v>29810</v>
      </c>
      <c r="CD1724" s="0" t="n">
        <v>417.5</v>
      </c>
      <c r="CE1724" s="18" t="n">
        <v>32945</v>
      </c>
      <c r="CF1724" s="0" t="n">
        <v>20.22</v>
      </c>
      <c r="CG1724" s="18" t="n">
        <v>43487</v>
      </c>
      <c r="CH1724" s="0" t="n">
        <v>72.23</v>
      </c>
      <c r="CI1724" s="18" t="n">
        <v>34009</v>
      </c>
      <c r="CJ1724" s="0" t="n">
        <v>2256.9</v>
      </c>
      <c r="CK1724" s="18" t="n">
        <v>31342</v>
      </c>
      <c r="CL1724" s="0" t="n">
        <v>114.745</v>
      </c>
      <c r="CM1724" s="18" t="n">
        <v>42874</v>
      </c>
      <c r="CN1724" s="0" t="n">
        <v>2433.89</v>
      </c>
      <c r="CO1724" s="18" t="n">
        <v>45236</v>
      </c>
      <c r="CP1724" s="0" t="n">
        <v>2006.54</v>
      </c>
    </row>
    <row r="1725" customFormat="false" ht="15" hidden="false" customHeight="false" outlineLevel="0" collapsed="false">
      <c r="BU1725" s="18" t="n">
        <v>28059</v>
      </c>
      <c r="BV1725" s="0" t="n">
        <v>101.06</v>
      </c>
      <c r="BW1725" s="18" t="n">
        <v>28537</v>
      </c>
      <c r="BX1725" s="0" t="n">
        <v>104.65</v>
      </c>
      <c r="BY1725" s="18" t="n">
        <v>38030</v>
      </c>
      <c r="BZ1725" s="0" t="n">
        <v>2053.56</v>
      </c>
      <c r="CC1725" s="18" t="n">
        <v>29811</v>
      </c>
      <c r="CD1725" s="0" t="n">
        <v>407.25</v>
      </c>
      <c r="CE1725" s="18" t="n">
        <v>32946</v>
      </c>
      <c r="CF1725" s="0" t="n">
        <v>20.05</v>
      </c>
      <c r="CG1725" s="18" t="n">
        <v>43488</v>
      </c>
      <c r="CH1725" s="0" t="n">
        <v>72.5</v>
      </c>
      <c r="CI1725" s="18" t="n">
        <v>34011</v>
      </c>
      <c r="CJ1725" s="0" t="n">
        <v>2229.2</v>
      </c>
      <c r="CK1725" s="18" t="n">
        <v>31343</v>
      </c>
      <c r="CL1725" s="0" t="n">
        <v>115.18</v>
      </c>
      <c r="CM1725" s="18" t="n">
        <v>42877</v>
      </c>
      <c r="CN1725" s="0" t="n">
        <v>2626.04</v>
      </c>
      <c r="CO1725" s="18" t="n">
        <v>45237</v>
      </c>
      <c r="CP1725" s="0" t="n">
        <v>2015.48</v>
      </c>
    </row>
    <row r="1726" customFormat="false" ht="15" hidden="false" customHeight="false" outlineLevel="0" collapsed="false">
      <c r="BU1726" s="18" t="n">
        <v>28060</v>
      </c>
      <c r="BV1726" s="0" t="n">
        <v>101.76</v>
      </c>
      <c r="BW1726" s="18" t="n">
        <v>28538</v>
      </c>
      <c r="BX1726" s="0" t="n">
        <v>104.65</v>
      </c>
      <c r="BY1726" s="18" t="n">
        <v>38037</v>
      </c>
      <c r="BZ1726" s="0" t="n">
        <v>2037.93</v>
      </c>
      <c r="CC1726" s="18" t="n">
        <v>29812</v>
      </c>
      <c r="CD1726" s="0" t="n">
        <v>413</v>
      </c>
      <c r="CE1726" s="18" t="n">
        <v>32947</v>
      </c>
      <c r="CF1726" s="0" t="n">
        <v>20.38</v>
      </c>
      <c r="CG1726" s="18" t="n">
        <v>43489</v>
      </c>
      <c r="CH1726" s="0" t="n">
        <v>72.13</v>
      </c>
      <c r="CI1726" s="18" t="n">
        <v>34012</v>
      </c>
      <c r="CJ1726" s="0" t="n">
        <v>2213.4</v>
      </c>
      <c r="CK1726" s="18" t="n">
        <v>31344</v>
      </c>
      <c r="CL1726" s="0" t="n">
        <v>115.421</v>
      </c>
      <c r="CM1726" s="18" t="n">
        <v>42878</v>
      </c>
      <c r="CN1726" s="0" t="n">
        <v>2876.97</v>
      </c>
      <c r="CO1726" s="18" t="n">
        <v>45238</v>
      </c>
      <c r="CP1726" s="0" t="n">
        <v>2007.21</v>
      </c>
    </row>
    <row r="1727" customFormat="false" ht="15" hidden="false" customHeight="false" outlineLevel="0" collapsed="false">
      <c r="BU1727" s="18" t="n">
        <v>28061</v>
      </c>
      <c r="BV1727" s="0" t="n">
        <v>101.61</v>
      </c>
      <c r="BW1727" s="18" t="n">
        <v>28541</v>
      </c>
      <c r="BX1727" s="0" t="n">
        <v>105.06</v>
      </c>
      <c r="BY1727" s="18" t="n">
        <v>38044</v>
      </c>
      <c r="BZ1727" s="0" t="n">
        <v>2029.82</v>
      </c>
      <c r="CC1727" s="18" t="n">
        <v>29815</v>
      </c>
      <c r="CD1727" s="0" t="n">
        <v>411.5</v>
      </c>
      <c r="CE1727" s="18" t="n">
        <v>32948</v>
      </c>
      <c r="CF1727" s="0" t="n">
        <v>20.07</v>
      </c>
      <c r="CG1727" s="18" t="n">
        <v>43490</v>
      </c>
      <c r="CH1727" s="0" t="n">
        <v>72.73</v>
      </c>
      <c r="CI1727" s="18" t="n">
        <v>34015</v>
      </c>
      <c r="CJ1727" s="0" t="n">
        <v>2229.4</v>
      </c>
      <c r="CK1727" s="18" t="n">
        <v>31345</v>
      </c>
      <c r="CL1727" s="0" t="n">
        <v>115.071</v>
      </c>
      <c r="CM1727" s="18" t="n">
        <v>42879</v>
      </c>
      <c r="CN1727" s="0" t="n">
        <v>3026.57</v>
      </c>
      <c r="CO1727" s="18" t="n">
        <v>45239</v>
      </c>
      <c r="CP1727" s="0" t="n">
        <v>2152.85</v>
      </c>
    </row>
    <row r="1728" customFormat="false" ht="15" hidden="false" customHeight="false" outlineLevel="0" collapsed="false">
      <c r="BU1728" s="18" t="n">
        <v>28062</v>
      </c>
      <c r="BV1728" s="0" t="n">
        <v>102.9</v>
      </c>
      <c r="BW1728" s="18" t="n">
        <v>28542</v>
      </c>
      <c r="BX1728" s="0" t="n">
        <v>104.52</v>
      </c>
      <c r="BY1728" s="18" t="n">
        <v>38051</v>
      </c>
      <c r="BZ1728" s="0" t="n">
        <v>2047.63</v>
      </c>
      <c r="CC1728" s="18" t="n">
        <v>29816</v>
      </c>
      <c r="CD1728" s="0" t="n">
        <v>420</v>
      </c>
      <c r="CE1728" s="18" t="n">
        <v>32951</v>
      </c>
      <c r="CF1728" s="0" t="n">
        <v>19.6</v>
      </c>
      <c r="CG1728" s="18" t="n">
        <v>43493</v>
      </c>
      <c r="CH1728" s="0" t="n">
        <v>75.59</v>
      </c>
      <c r="CI1728" s="18" t="n">
        <v>34016</v>
      </c>
      <c r="CJ1728" s="0" t="n">
        <v>2247.9</v>
      </c>
      <c r="CK1728" s="18" t="n">
        <v>31348</v>
      </c>
      <c r="CL1728" s="0" t="n">
        <v>114.785</v>
      </c>
      <c r="CM1728" s="18" t="n">
        <v>42880</v>
      </c>
      <c r="CN1728" s="0" t="n">
        <v>3019.58</v>
      </c>
      <c r="CO1728" s="18" t="n">
        <v>45240</v>
      </c>
      <c r="CP1728" s="0" t="n">
        <v>2211.17</v>
      </c>
    </row>
    <row r="1729" customFormat="false" ht="15" hidden="false" customHeight="false" outlineLevel="0" collapsed="false">
      <c r="BU1729" s="18" t="n">
        <v>28065</v>
      </c>
      <c r="BV1729" s="0" t="n">
        <v>103.1</v>
      </c>
      <c r="BW1729" s="18" t="n">
        <v>28543</v>
      </c>
      <c r="BX1729" s="0" t="n">
        <v>104.6</v>
      </c>
      <c r="BY1729" s="18" t="n">
        <v>38058</v>
      </c>
      <c r="BZ1729" s="0" t="n">
        <v>1984.73</v>
      </c>
      <c r="CC1729" s="18" t="n">
        <v>29817</v>
      </c>
      <c r="CD1729" s="0" t="n">
        <v>431.5</v>
      </c>
      <c r="CE1729" s="18" t="n">
        <v>32952</v>
      </c>
      <c r="CF1729" s="0" t="n">
        <v>19.28</v>
      </c>
      <c r="CG1729" s="18" t="n">
        <v>43494</v>
      </c>
      <c r="CH1729" s="0" t="n">
        <v>76.07</v>
      </c>
      <c r="CI1729" s="18" t="n">
        <v>34017</v>
      </c>
      <c r="CJ1729" s="0" t="n">
        <v>2224.5</v>
      </c>
      <c r="CK1729" s="18" t="n">
        <v>31349</v>
      </c>
      <c r="CL1729" s="0" t="n">
        <v>115.32</v>
      </c>
      <c r="CM1729" s="18" t="n">
        <v>42881</v>
      </c>
      <c r="CN1729" s="0" t="n">
        <v>2902.02</v>
      </c>
      <c r="CO1729" s="18" t="n">
        <v>45243</v>
      </c>
      <c r="CP1729" s="0" t="n">
        <v>2213.68</v>
      </c>
    </row>
    <row r="1730" customFormat="false" ht="15" hidden="false" customHeight="false" outlineLevel="0" collapsed="false">
      <c r="BU1730" s="18" t="n">
        <v>28067</v>
      </c>
      <c r="BV1730" s="0" t="n">
        <v>101.92</v>
      </c>
      <c r="BW1730" s="18" t="n">
        <v>28544</v>
      </c>
      <c r="BX1730" s="0" t="n">
        <v>104.74</v>
      </c>
      <c r="BY1730" s="18" t="n">
        <v>38065</v>
      </c>
      <c r="BZ1730" s="0" t="n">
        <v>1940.47</v>
      </c>
      <c r="CC1730" s="18" t="n">
        <v>29818</v>
      </c>
      <c r="CD1730" s="0" t="n">
        <v>429</v>
      </c>
      <c r="CE1730" s="18" t="n">
        <v>32953</v>
      </c>
      <c r="CF1730" s="0" t="n">
        <v>19.96</v>
      </c>
      <c r="CG1730" s="18" t="n">
        <v>43495</v>
      </c>
      <c r="CH1730" s="0" t="n">
        <v>79.19</v>
      </c>
      <c r="CI1730" s="18" t="n">
        <v>34018</v>
      </c>
      <c r="CJ1730" s="0" t="n">
        <v>2267.9</v>
      </c>
      <c r="CK1730" s="18" t="n">
        <v>31350</v>
      </c>
      <c r="CL1730" s="0" t="n">
        <v>115.715</v>
      </c>
      <c r="CM1730" s="18" t="n">
        <v>42885</v>
      </c>
      <c r="CN1730" s="0" t="n">
        <v>2855.2</v>
      </c>
      <c r="CO1730" s="18" t="n">
        <v>45244</v>
      </c>
      <c r="CP1730" s="0" t="n">
        <v>2094.47</v>
      </c>
    </row>
    <row r="1731" customFormat="false" ht="15" hidden="false" customHeight="false" outlineLevel="0" collapsed="false">
      <c r="BU1731" s="18" t="n">
        <v>28068</v>
      </c>
      <c r="BV1731" s="0" t="n">
        <v>102.41</v>
      </c>
      <c r="BW1731" s="18" t="n">
        <v>28545</v>
      </c>
      <c r="BX1731" s="0" t="n">
        <v>105.37</v>
      </c>
      <c r="BY1731" s="18" t="n">
        <v>38072</v>
      </c>
      <c r="BZ1731" s="0" t="n">
        <v>1960.02</v>
      </c>
      <c r="CC1731" s="18" t="n">
        <v>29819</v>
      </c>
      <c r="CD1731" s="0" t="n">
        <v>429.5</v>
      </c>
      <c r="CE1731" s="18" t="n">
        <v>32954</v>
      </c>
      <c r="CF1731" s="0" t="n">
        <v>20</v>
      </c>
      <c r="CG1731" s="18" t="n">
        <v>43496</v>
      </c>
      <c r="CH1731" s="0" t="n">
        <v>79.27</v>
      </c>
      <c r="CI1731" s="18" t="n">
        <v>34019</v>
      </c>
      <c r="CJ1731" s="0" t="n">
        <v>2246.5</v>
      </c>
      <c r="CK1731" s="18" t="n">
        <v>31351</v>
      </c>
      <c r="CL1731" s="0" t="n">
        <v>115.908</v>
      </c>
      <c r="CM1731" s="18" t="n">
        <v>42886</v>
      </c>
      <c r="CN1731" s="0" t="n">
        <v>2863.56</v>
      </c>
      <c r="CO1731" s="18" t="n">
        <v>45245</v>
      </c>
      <c r="CP1731" s="0" t="n">
        <v>2167.03</v>
      </c>
    </row>
    <row r="1732" customFormat="false" ht="15" hidden="false" customHeight="false" outlineLevel="0" collapsed="false">
      <c r="BU1732" s="18" t="n">
        <v>28069</v>
      </c>
      <c r="BV1732" s="0" t="n">
        <v>100.82</v>
      </c>
      <c r="BW1732" s="18" t="n">
        <v>28548</v>
      </c>
      <c r="BX1732" s="0" t="n">
        <v>104.52</v>
      </c>
      <c r="BY1732" s="18" t="n">
        <v>38079</v>
      </c>
      <c r="BZ1732" s="0" t="n">
        <v>2057.17</v>
      </c>
      <c r="CC1732" s="18" t="n">
        <v>29822</v>
      </c>
      <c r="CD1732" s="0" t="n">
        <v>422</v>
      </c>
      <c r="CE1732" s="18" t="n">
        <v>32955</v>
      </c>
      <c r="CF1732" s="0" t="n">
        <v>20.39</v>
      </c>
      <c r="CG1732" s="18" t="n">
        <v>43497</v>
      </c>
      <c r="CH1732" s="0" t="n">
        <v>81.07</v>
      </c>
      <c r="CI1732" s="18" t="n">
        <v>34022</v>
      </c>
      <c r="CJ1732" s="0" t="n">
        <v>2234.6</v>
      </c>
      <c r="CK1732" s="18" t="n">
        <v>31352</v>
      </c>
      <c r="CL1732" s="0" t="n">
        <v>116.503</v>
      </c>
      <c r="CM1732" s="18" t="n">
        <v>42887</v>
      </c>
      <c r="CN1732" s="0" t="n">
        <v>3017.62</v>
      </c>
      <c r="CO1732" s="18" t="n">
        <v>45246</v>
      </c>
      <c r="CP1732" s="0" t="n">
        <v>2074.91</v>
      </c>
    </row>
    <row r="1733" customFormat="false" ht="15" hidden="false" customHeight="false" outlineLevel="0" collapsed="false">
      <c r="BU1733" s="18" t="n">
        <v>28072</v>
      </c>
      <c r="BV1733" s="0" t="n">
        <v>99.6</v>
      </c>
      <c r="BW1733" s="18" t="n">
        <v>28549</v>
      </c>
      <c r="BX1733" s="0" t="n">
        <v>103.9</v>
      </c>
      <c r="BY1733" s="18" t="n">
        <v>38086</v>
      </c>
      <c r="BZ1733" s="0" t="n">
        <v>2052.88</v>
      </c>
      <c r="CC1733" s="18" t="n">
        <v>29823</v>
      </c>
      <c r="CD1733" s="0" t="n">
        <v>409.75</v>
      </c>
      <c r="CE1733" s="18" t="n">
        <v>32958</v>
      </c>
      <c r="CF1733" s="0" t="n">
        <v>20.46</v>
      </c>
      <c r="CG1733" s="18" t="n">
        <v>43498</v>
      </c>
      <c r="CH1733" s="0" t="n">
        <v>67.08</v>
      </c>
      <c r="CI1733" s="18" t="n">
        <v>34023</v>
      </c>
      <c r="CJ1733" s="0" t="n">
        <v>2225.3</v>
      </c>
      <c r="CK1733" s="18" t="n">
        <v>31355</v>
      </c>
      <c r="CL1733" s="0" t="n">
        <v>116.491</v>
      </c>
      <c r="CM1733" s="18" t="n">
        <v>42888</v>
      </c>
      <c r="CN1733" s="0" t="n">
        <v>3290.52</v>
      </c>
      <c r="CO1733" s="18" t="n">
        <v>45247</v>
      </c>
      <c r="CP1733" s="0" t="n">
        <v>2058.65</v>
      </c>
    </row>
    <row r="1734" customFormat="false" ht="15" hidden="false" customHeight="false" outlineLevel="0" collapsed="false">
      <c r="BU1734" s="18" t="n">
        <v>28073</v>
      </c>
      <c r="BV1734" s="0" t="n">
        <v>99.32</v>
      </c>
      <c r="BW1734" s="18" t="n">
        <v>28550</v>
      </c>
      <c r="BX1734" s="0" t="n">
        <v>104.55</v>
      </c>
      <c r="BY1734" s="18" t="n">
        <v>38093</v>
      </c>
      <c r="BZ1734" s="0" t="n">
        <v>1995.74</v>
      </c>
      <c r="CC1734" s="18" t="n">
        <v>29824</v>
      </c>
      <c r="CD1734" s="0" t="n">
        <v>414</v>
      </c>
      <c r="CE1734" s="18" t="n">
        <v>32959</v>
      </c>
      <c r="CF1734" s="0" t="n">
        <v>20.48</v>
      </c>
      <c r="CG1734" s="18" t="n">
        <v>43499</v>
      </c>
      <c r="CH1734" s="0" t="n">
        <v>67.08</v>
      </c>
      <c r="CI1734" s="18" t="n">
        <v>34024</v>
      </c>
      <c r="CJ1734" s="0" t="n">
        <v>2199.6</v>
      </c>
      <c r="CK1734" s="18" t="n">
        <v>31356</v>
      </c>
      <c r="CL1734" s="0" t="n">
        <v>116.934</v>
      </c>
      <c r="CM1734" s="18" t="n">
        <v>42891</v>
      </c>
      <c r="CN1734" s="0" t="n">
        <v>3426.65</v>
      </c>
      <c r="CO1734" s="18" t="n">
        <v>45250</v>
      </c>
      <c r="CP1734" s="0" t="n">
        <v>2155.4</v>
      </c>
    </row>
    <row r="1735" customFormat="false" ht="15" hidden="false" customHeight="false" outlineLevel="0" collapsed="false">
      <c r="BU1735" s="18" t="n">
        <v>28074</v>
      </c>
      <c r="BV1735" s="0" t="n">
        <v>98.81</v>
      </c>
      <c r="BW1735" s="18" t="n">
        <v>28551</v>
      </c>
      <c r="BX1735" s="0" t="n">
        <v>104.38</v>
      </c>
      <c r="BY1735" s="18" t="n">
        <v>38100</v>
      </c>
      <c r="BZ1735" s="0" t="n">
        <v>2049.77</v>
      </c>
      <c r="CC1735" s="18" t="n">
        <v>29825</v>
      </c>
      <c r="CD1735" s="0" t="n">
        <v>411.75</v>
      </c>
      <c r="CE1735" s="18" t="n">
        <v>32960</v>
      </c>
      <c r="CF1735" s="0" t="n">
        <v>20.08</v>
      </c>
      <c r="CG1735" s="18" t="n">
        <v>43507</v>
      </c>
      <c r="CH1735" s="0" t="n">
        <v>88.53</v>
      </c>
      <c r="CI1735" s="18" t="n">
        <v>34025</v>
      </c>
      <c r="CJ1735" s="0" t="n">
        <v>2179.3</v>
      </c>
      <c r="CK1735" s="18" t="n">
        <v>31357</v>
      </c>
      <c r="CL1735" s="0" t="n">
        <v>117.372</v>
      </c>
      <c r="CM1735" s="18" t="n">
        <v>42892</v>
      </c>
      <c r="CN1735" s="0" t="n">
        <v>3697.8</v>
      </c>
      <c r="CO1735" s="18" t="n">
        <v>45251</v>
      </c>
      <c r="CP1735" s="0" t="n">
        <v>2111.57</v>
      </c>
    </row>
    <row r="1736" customFormat="false" ht="15" hidden="false" customHeight="false" outlineLevel="0" collapsed="false">
      <c r="BU1736" s="18" t="n">
        <v>28075</v>
      </c>
      <c r="BV1736" s="0" t="n">
        <v>99.64</v>
      </c>
      <c r="BW1736" s="18" t="n">
        <v>28552</v>
      </c>
      <c r="BX1736" s="0" t="n">
        <v>104.61</v>
      </c>
      <c r="BY1736" s="18" t="n">
        <v>38107</v>
      </c>
      <c r="BZ1736" s="0" t="n">
        <v>1920.15</v>
      </c>
      <c r="CC1736" s="18" t="n">
        <v>29826</v>
      </c>
      <c r="CD1736" s="0" t="n">
        <v>425.5</v>
      </c>
      <c r="CE1736" s="18" t="n">
        <v>32961</v>
      </c>
      <c r="CF1736" s="0" t="n">
        <v>20.05</v>
      </c>
      <c r="CG1736" s="18" t="n">
        <v>43508</v>
      </c>
      <c r="CH1736" s="0" t="n">
        <v>88.08</v>
      </c>
      <c r="CI1736" s="18" t="n">
        <v>34026</v>
      </c>
      <c r="CJ1736" s="0" t="n">
        <v>2158.6</v>
      </c>
      <c r="CK1736" s="18" t="n">
        <v>31358</v>
      </c>
      <c r="CL1736" s="0" t="n">
        <v>117.541</v>
      </c>
      <c r="CM1736" s="18" t="n">
        <v>42893</v>
      </c>
      <c r="CN1736" s="0" t="n">
        <v>3397.84</v>
      </c>
      <c r="CO1736" s="18" t="n">
        <v>45252</v>
      </c>
      <c r="CP1736" s="0" t="n">
        <v>2199.76</v>
      </c>
    </row>
    <row r="1737" customFormat="false" ht="15" hidden="false" customHeight="false" outlineLevel="0" collapsed="false">
      <c r="BU1737" s="18" t="n">
        <v>28076</v>
      </c>
      <c r="BV1737" s="0" t="n">
        <v>99.24</v>
      </c>
      <c r="BW1737" s="18" t="n">
        <v>28555</v>
      </c>
      <c r="BX1737" s="0" t="n">
        <v>104.03</v>
      </c>
      <c r="BY1737" s="18" t="n">
        <v>38114</v>
      </c>
      <c r="BZ1737" s="0" t="n">
        <v>1917.96</v>
      </c>
      <c r="CC1737" s="18" t="n">
        <v>29830</v>
      </c>
      <c r="CD1737" s="0" t="n">
        <v>421.5</v>
      </c>
      <c r="CE1737" s="18" t="n">
        <v>32962</v>
      </c>
      <c r="CF1737" s="0" t="n">
        <v>20.28</v>
      </c>
      <c r="CG1737" s="18" t="n">
        <v>43509</v>
      </c>
      <c r="CH1737" s="0" t="n">
        <v>85.56</v>
      </c>
      <c r="CI1737" s="18" t="n">
        <v>34029</v>
      </c>
      <c r="CJ1737" s="0" t="n">
        <v>2158.2</v>
      </c>
      <c r="CK1737" s="18" t="n">
        <v>31359</v>
      </c>
      <c r="CL1737" s="0" t="n">
        <v>118.439</v>
      </c>
      <c r="CM1737" s="18" t="n">
        <v>42894</v>
      </c>
      <c r="CN1737" s="0" t="n">
        <v>3429.93</v>
      </c>
      <c r="CO1737" s="18" t="n">
        <v>45254</v>
      </c>
      <c r="CP1737" s="0" t="n">
        <v>2214.16</v>
      </c>
    </row>
    <row r="1738" customFormat="false" ht="15" hidden="false" customHeight="false" outlineLevel="0" collapsed="false">
      <c r="BU1738" s="18" t="n">
        <v>28079</v>
      </c>
      <c r="BV1738" s="0" t="n">
        <v>99.9</v>
      </c>
      <c r="BW1738" s="18" t="n">
        <v>28556</v>
      </c>
      <c r="BX1738" s="0" t="n">
        <v>104.32</v>
      </c>
      <c r="BY1738" s="18" t="n">
        <v>38121</v>
      </c>
      <c r="BZ1738" s="0" t="n">
        <v>1904.25</v>
      </c>
      <c r="CC1738" s="18" t="n">
        <v>29831</v>
      </c>
      <c r="CD1738" s="0" t="n">
        <v>430</v>
      </c>
      <c r="CE1738" s="18" t="n">
        <v>32965</v>
      </c>
      <c r="CF1738" s="0" t="n">
        <v>20.48</v>
      </c>
      <c r="CG1738" s="18" t="n">
        <v>43510</v>
      </c>
      <c r="CH1738" s="0" t="n">
        <v>84.75</v>
      </c>
      <c r="CI1738" s="18" t="n">
        <v>34031</v>
      </c>
      <c r="CJ1738" s="0" t="n">
        <v>2142.6</v>
      </c>
      <c r="CK1738" s="18" t="n">
        <v>31362</v>
      </c>
      <c r="CL1738" s="0" t="n">
        <v>119.312</v>
      </c>
      <c r="CM1738" s="18" t="n">
        <v>42895</v>
      </c>
      <c r="CN1738" s="0" t="n">
        <v>3536.98</v>
      </c>
      <c r="CO1738" s="18" t="n">
        <v>45257</v>
      </c>
      <c r="CP1738" s="0" t="n">
        <v>2113.15</v>
      </c>
    </row>
    <row r="1739" customFormat="false" ht="15" hidden="false" customHeight="false" outlineLevel="0" collapsed="false">
      <c r="BU1739" s="18" t="n">
        <v>28080</v>
      </c>
      <c r="BV1739" s="0" t="n">
        <v>100.04</v>
      </c>
      <c r="BW1739" s="18" t="n">
        <v>28557</v>
      </c>
      <c r="BX1739" s="0" t="n">
        <v>105.05</v>
      </c>
      <c r="BY1739" s="18" t="n">
        <v>38128</v>
      </c>
      <c r="BZ1739" s="0" t="n">
        <v>1912.09</v>
      </c>
      <c r="CC1739" s="18" t="n">
        <v>29832</v>
      </c>
      <c r="CD1739" s="0" t="n">
        <v>436.5</v>
      </c>
      <c r="CE1739" s="18" t="n">
        <v>32966</v>
      </c>
      <c r="CF1739" s="0" t="n">
        <v>20.3</v>
      </c>
      <c r="CG1739" s="18" t="n">
        <v>43511</v>
      </c>
      <c r="CH1739" s="0" t="n">
        <v>84.1</v>
      </c>
      <c r="CI1739" s="18" t="n">
        <v>34032</v>
      </c>
      <c r="CJ1739" s="0" t="n">
        <v>2162</v>
      </c>
      <c r="CK1739" s="18" t="n">
        <v>31363</v>
      </c>
      <c r="CL1739" s="0" t="n">
        <v>120.374</v>
      </c>
      <c r="CM1739" s="18" t="n">
        <v>42898</v>
      </c>
      <c r="CN1739" s="0" t="n">
        <v>3424.94</v>
      </c>
      <c r="CO1739" s="18" t="n">
        <v>45258</v>
      </c>
      <c r="CP1739" s="0" t="n">
        <v>2185.4</v>
      </c>
    </row>
    <row r="1740" customFormat="false" ht="15" hidden="false" customHeight="false" outlineLevel="0" collapsed="false">
      <c r="BU1740" s="18" t="n">
        <v>28081</v>
      </c>
      <c r="BV1740" s="0" t="n">
        <v>100.61</v>
      </c>
      <c r="BW1740" s="18" t="n">
        <v>28558</v>
      </c>
      <c r="BX1740" s="0" t="n">
        <v>104.79</v>
      </c>
      <c r="BY1740" s="18" t="n">
        <v>38135</v>
      </c>
      <c r="BZ1740" s="0" t="n">
        <v>1986.74</v>
      </c>
      <c r="CC1740" s="18" t="n">
        <v>29833</v>
      </c>
      <c r="CD1740" s="0" t="n">
        <v>439.5</v>
      </c>
      <c r="CE1740" s="18" t="n">
        <v>32967</v>
      </c>
      <c r="CF1740" s="0" t="n">
        <v>19.78</v>
      </c>
      <c r="CG1740" s="18" t="n">
        <v>43514</v>
      </c>
      <c r="CH1740" s="0" t="n">
        <v>84.75</v>
      </c>
      <c r="CI1740" s="18" t="n">
        <v>34033</v>
      </c>
      <c r="CJ1740" s="0" t="n">
        <v>2128.8</v>
      </c>
      <c r="CK1740" s="18" t="n">
        <v>31364</v>
      </c>
      <c r="CL1740" s="0" t="n">
        <v>119.984</v>
      </c>
      <c r="CM1740" s="18" t="n">
        <v>42899</v>
      </c>
      <c r="CN1740" s="0" t="n">
        <v>3546.62</v>
      </c>
      <c r="CO1740" s="18" t="n">
        <v>45259</v>
      </c>
      <c r="CP1740" s="0" t="n">
        <v>2145.15</v>
      </c>
    </row>
    <row r="1741" customFormat="false" ht="15" hidden="false" customHeight="false" outlineLevel="0" collapsed="false">
      <c r="BU1741" s="18" t="n">
        <v>28082</v>
      </c>
      <c r="BV1741" s="0" t="n">
        <v>101.89</v>
      </c>
      <c r="BW1741" s="18" t="n">
        <v>28559</v>
      </c>
      <c r="BX1741" s="0" t="n">
        <v>105.19</v>
      </c>
      <c r="BY1741" s="18" t="n">
        <v>38142</v>
      </c>
      <c r="BZ1741" s="0" t="n">
        <v>1978.62</v>
      </c>
      <c r="CC1741" s="18" t="n">
        <v>29836</v>
      </c>
      <c r="CD1741" s="0" t="n">
        <v>436.5</v>
      </c>
      <c r="CE1741" s="18" t="n">
        <v>32968</v>
      </c>
      <c r="CF1741" s="0" t="n">
        <v>19.43</v>
      </c>
      <c r="CG1741" s="18" t="n">
        <v>43515</v>
      </c>
      <c r="CH1741" s="0" t="n">
        <v>85.21</v>
      </c>
      <c r="CI1741" s="18" t="n">
        <v>34036</v>
      </c>
      <c r="CJ1741" s="0" t="n">
        <v>2160.5</v>
      </c>
      <c r="CK1741" s="18" t="n">
        <v>31365</v>
      </c>
      <c r="CL1741" s="0" t="n">
        <v>120.789</v>
      </c>
      <c r="CM1741" s="18" t="n">
        <v>42900</v>
      </c>
      <c r="CN1741" s="0" t="n">
        <v>3184.96</v>
      </c>
      <c r="CO1741" s="18" t="n">
        <v>45260</v>
      </c>
      <c r="CP1741" s="0" t="n">
        <v>2165.44</v>
      </c>
    </row>
    <row r="1742" customFormat="false" ht="15" hidden="false" customHeight="false" outlineLevel="0" collapsed="false">
      <c r="BU1742" s="18" t="n">
        <v>28083</v>
      </c>
      <c r="BV1742" s="0" t="n">
        <v>101.92</v>
      </c>
      <c r="BW1742" s="18" t="n">
        <v>28562</v>
      </c>
      <c r="BX1742" s="0" t="n">
        <v>105.45</v>
      </c>
      <c r="BY1742" s="18" t="n">
        <v>38149</v>
      </c>
      <c r="BZ1742" s="0" t="n">
        <v>1999.87</v>
      </c>
      <c r="CC1742" s="18" t="n">
        <v>29837</v>
      </c>
      <c r="CD1742" s="0" t="n">
        <v>439</v>
      </c>
      <c r="CE1742" s="18" t="n">
        <v>32969</v>
      </c>
      <c r="CF1742" s="0" t="n">
        <v>19.15</v>
      </c>
      <c r="CG1742" s="18" t="n">
        <v>43516</v>
      </c>
      <c r="CH1742" s="0" t="n">
        <v>84.31</v>
      </c>
      <c r="CI1742" s="18" t="n">
        <v>34037</v>
      </c>
      <c r="CJ1742" s="0" t="n">
        <v>2162.7</v>
      </c>
      <c r="CK1742" s="18" t="n">
        <v>31366</v>
      </c>
      <c r="CL1742" s="0" t="n">
        <v>121.074</v>
      </c>
      <c r="CM1742" s="18" t="n">
        <v>42901</v>
      </c>
      <c r="CN1742" s="0" t="n">
        <v>3020.09</v>
      </c>
      <c r="CO1742" s="18" t="n">
        <v>45261</v>
      </c>
      <c r="CP1742" s="0" t="n">
        <v>2214.96</v>
      </c>
    </row>
    <row r="1743" customFormat="false" ht="15" hidden="false" customHeight="false" outlineLevel="0" collapsed="false">
      <c r="BU1743" s="18" t="n">
        <v>28086</v>
      </c>
      <c r="BV1743" s="0" t="n">
        <v>102.59</v>
      </c>
      <c r="BW1743" s="18" t="n">
        <v>28563</v>
      </c>
      <c r="BX1743" s="0" t="n">
        <v>106.24</v>
      </c>
      <c r="BY1743" s="18" t="n">
        <v>38156</v>
      </c>
      <c r="BZ1743" s="0" t="n">
        <v>1986.73</v>
      </c>
      <c r="CC1743" s="18" t="n">
        <v>29838</v>
      </c>
      <c r="CD1743" s="0" t="n">
        <v>436.75</v>
      </c>
      <c r="CE1743" s="18" t="n">
        <v>32972</v>
      </c>
      <c r="CF1743" s="0" t="n">
        <v>18.44</v>
      </c>
      <c r="CG1743" s="18" t="n">
        <v>43517</v>
      </c>
      <c r="CH1743" s="0" t="n">
        <v>84.4</v>
      </c>
      <c r="CI1743" s="18" t="n">
        <v>34038</v>
      </c>
      <c r="CJ1743" s="0" t="n">
        <v>2153.2</v>
      </c>
      <c r="CK1743" s="18" t="n">
        <v>31369</v>
      </c>
      <c r="CL1743" s="0" t="n">
        <v>120.885</v>
      </c>
      <c r="CM1743" s="18" t="n">
        <v>42902</v>
      </c>
      <c r="CN1743" s="0" t="n">
        <v>3345.03</v>
      </c>
      <c r="CO1743" s="18" t="n">
        <v>45264</v>
      </c>
      <c r="CP1743" s="0" t="n">
        <v>2360.87</v>
      </c>
    </row>
    <row r="1744" customFormat="false" ht="15" hidden="false" customHeight="false" outlineLevel="0" collapsed="false">
      <c r="BU1744" s="18" t="n">
        <v>28087</v>
      </c>
      <c r="BV1744" s="0" t="n">
        <v>101.96</v>
      </c>
      <c r="BW1744" s="18" t="n">
        <v>28564</v>
      </c>
      <c r="BX1744" s="0" t="n">
        <v>106.11</v>
      </c>
      <c r="BY1744" s="18" t="n">
        <v>38163</v>
      </c>
      <c r="BZ1744" s="0" t="n">
        <v>2025.47</v>
      </c>
      <c r="CC1744" s="18" t="n">
        <v>29839</v>
      </c>
      <c r="CD1744" s="0" t="n">
        <v>451.5</v>
      </c>
      <c r="CE1744" s="18" t="n">
        <v>32973</v>
      </c>
      <c r="CF1744" s="0" t="n">
        <v>17.68</v>
      </c>
      <c r="CG1744" s="18" t="n">
        <v>43518</v>
      </c>
      <c r="CH1744" s="0" t="n">
        <v>82.56</v>
      </c>
      <c r="CI1744" s="18" t="n">
        <v>34039</v>
      </c>
      <c r="CJ1744" s="0" t="n">
        <v>2170.7</v>
      </c>
      <c r="CK1744" s="18" t="n">
        <v>31370</v>
      </c>
      <c r="CL1744" s="0" t="n">
        <v>121.618</v>
      </c>
      <c r="CM1744" s="18" t="n">
        <v>42905</v>
      </c>
      <c r="CN1744" s="0" t="n">
        <v>3213.83</v>
      </c>
      <c r="CO1744" s="18" t="n">
        <v>45265</v>
      </c>
      <c r="CP1744" s="0" t="n">
        <v>2397.56</v>
      </c>
    </row>
    <row r="1745" customFormat="false" ht="15" hidden="false" customHeight="false" outlineLevel="0" collapsed="false">
      <c r="BU1745" s="18" t="n">
        <v>28088</v>
      </c>
      <c r="BV1745" s="0" t="n">
        <v>102.41</v>
      </c>
      <c r="BW1745" s="18" t="n">
        <v>28565</v>
      </c>
      <c r="BX1745" s="0" t="n">
        <v>106.77</v>
      </c>
      <c r="BY1745" s="18" t="n">
        <v>38170</v>
      </c>
      <c r="BZ1745" s="0" t="n">
        <v>2006.66</v>
      </c>
      <c r="CC1745" s="18" t="n">
        <v>29840</v>
      </c>
      <c r="CD1745" s="0" t="n">
        <v>446.25</v>
      </c>
      <c r="CE1745" s="18" t="n">
        <v>32974</v>
      </c>
      <c r="CF1745" s="0" t="n">
        <v>18.06</v>
      </c>
      <c r="CG1745" s="18" t="n">
        <v>43521</v>
      </c>
      <c r="CH1745" s="0" t="n">
        <v>82.2</v>
      </c>
      <c r="CI1745" s="18" t="n">
        <v>34040</v>
      </c>
      <c r="CJ1745" s="0" t="n">
        <v>2207.6</v>
      </c>
      <c r="CK1745" s="18" t="n">
        <v>31371</v>
      </c>
      <c r="CL1745" s="0" t="n">
        <v>121.444</v>
      </c>
      <c r="CM1745" s="18" t="n">
        <v>42906</v>
      </c>
      <c r="CN1745" s="0" t="n">
        <v>3460.41</v>
      </c>
      <c r="CO1745" s="18" t="n">
        <v>45266</v>
      </c>
      <c r="CP1745" s="0" t="n">
        <v>2388.96</v>
      </c>
    </row>
    <row r="1746" customFormat="false" ht="15" hidden="false" customHeight="false" outlineLevel="0" collapsed="false">
      <c r="BU1746" s="18" t="n">
        <v>28090</v>
      </c>
      <c r="BV1746" s="0" t="n">
        <v>103.15</v>
      </c>
      <c r="BW1746" s="18" t="n">
        <v>28566</v>
      </c>
      <c r="BX1746" s="0" t="n">
        <v>107.51</v>
      </c>
      <c r="BY1746" s="18" t="n">
        <v>38177</v>
      </c>
      <c r="BZ1746" s="0" t="n">
        <v>1946.33</v>
      </c>
      <c r="CC1746" s="18" t="n">
        <v>29843</v>
      </c>
      <c r="CD1746" s="0" t="n">
        <v>451.25</v>
      </c>
      <c r="CE1746" s="18" t="n">
        <v>32975</v>
      </c>
      <c r="CF1746" s="0" t="n">
        <v>17.78</v>
      </c>
      <c r="CG1746" s="18" t="n">
        <v>43522</v>
      </c>
      <c r="CH1746" s="0" t="n">
        <v>80.81</v>
      </c>
      <c r="CI1746" s="18" t="n">
        <v>34043</v>
      </c>
      <c r="CJ1746" s="0" t="n">
        <v>2186.5</v>
      </c>
      <c r="CK1746" s="18" t="n">
        <v>31372</v>
      </c>
      <c r="CL1746" s="0" t="n">
        <v>122.462</v>
      </c>
      <c r="CM1746" s="18" t="n">
        <v>42907</v>
      </c>
      <c r="CN1746" s="0" t="n">
        <v>3334.28</v>
      </c>
      <c r="CO1746" s="18" t="n">
        <v>45267</v>
      </c>
      <c r="CP1746" s="0" t="n">
        <v>2480.55</v>
      </c>
    </row>
    <row r="1747" customFormat="false" ht="15" hidden="false" customHeight="false" outlineLevel="0" collapsed="false">
      <c r="BU1747" s="18" t="n">
        <v>28093</v>
      </c>
      <c r="BV1747" s="0" t="n">
        <v>102.44</v>
      </c>
      <c r="BW1747" s="18" t="n">
        <v>28569</v>
      </c>
      <c r="BX1747" s="0" t="n">
        <v>107.88</v>
      </c>
      <c r="BY1747" s="18" t="n">
        <v>38184</v>
      </c>
      <c r="BZ1747" s="0" t="n">
        <v>1883.15</v>
      </c>
      <c r="CC1747" s="18" t="n">
        <v>29844</v>
      </c>
      <c r="CD1747" s="0" t="n">
        <v>456</v>
      </c>
      <c r="CE1747" s="18" t="n">
        <v>32979</v>
      </c>
      <c r="CF1747" s="0" t="n">
        <v>17.85</v>
      </c>
      <c r="CG1747" s="18" t="n">
        <v>43523</v>
      </c>
      <c r="CH1747" s="0" t="n">
        <v>80.9</v>
      </c>
      <c r="CI1747" s="18" t="n">
        <v>34044</v>
      </c>
      <c r="CJ1747" s="0" t="n">
        <v>2173.1</v>
      </c>
      <c r="CK1747" s="18" t="n">
        <v>31373</v>
      </c>
      <c r="CL1747" s="0" t="n">
        <v>123.094</v>
      </c>
      <c r="CM1747" s="18" t="n">
        <v>42908</v>
      </c>
      <c r="CN1747" s="0" t="n">
        <v>3353.67</v>
      </c>
      <c r="CO1747" s="18" t="n">
        <v>45268</v>
      </c>
      <c r="CP1747" s="0" t="n">
        <v>2504.14</v>
      </c>
    </row>
    <row r="1748" customFormat="false" ht="15" hidden="false" customHeight="false" outlineLevel="0" collapsed="false">
      <c r="BU1748" s="18" t="n">
        <v>28094</v>
      </c>
      <c r="BV1748" s="0" t="n">
        <v>102.1</v>
      </c>
      <c r="BW1748" s="18" t="n">
        <v>28570</v>
      </c>
      <c r="BX1748" s="0" t="n">
        <v>107.22</v>
      </c>
      <c r="BY1748" s="18" t="n">
        <v>38191</v>
      </c>
      <c r="BZ1748" s="0" t="n">
        <v>1849.09</v>
      </c>
      <c r="CC1748" s="18" t="n">
        <v>29845</v>
      </c>
      <c r="CD1748" s="0" t="n">
        <v>449</v>
      </c>
      <c r="CE1748" s="18" t="n">
        <v>32980</v>
      </c>
      <c r="CF1748" s="0" t="n">
        <v>17.44</v>
      </c>
      <c r="CG1748" s="18" t="n">
        <v>43524</v>
      </c>
      <c r="CH1748" s="0" t="n">
        <v>81.61</v>
      </c>
      <c r="CI1748" s="18" t="n">
        <v>34045</v>
      </c>
      <c r="CJ1748" s="0" t="n">
        <v>2170.4</v>
      </c>
      <c r="CK1748" s="18" t="n">
        <v>31376</v>
      </c>
      <c r="CL1748" s="0" t="n">
        <v>122.487</v>
      </c>
      <c r="CM1748" s="18" t="n">
        <v>42909</v>
      </c>
      <c r="CN1748" s="0" t="n">
        <v>3394.47</v>
      </c>
      <c r="CO1748" s="18" t="n">
        <v>45271</v>
      </c>
      <c r="CP1748" s="0" t="n">
        <v>2324.02</v>
      </c>
    </row>
    <row r="1749" customFormat="false" ht="15" hidden="false" customHeight="false" outlineLevel="0" collapsed="false">
      <c r="BU1749" s="18" t="n">
        <v>28095</v>
      </c>
      <c r="BV1749" s="0" t="n">
        <v>102.49</v>
      </c>
      <c r="BW1749" s="18" t="n">
        <v>28571</v>
      </c>
      <c r="BX1749" s="0" t="n">
        <v>106.91</v>
      </c>
      <c r="BY1749" s="18" t="n">
        <v>38198</v>
      </c>
      <c r="BZ1749" s="0" t="n">
        <v>1887.36</v>
      </c>
      <c r="CC1749" s="18" t="n">
        <v>29846</v>
      </c>
      <c r="CD1749" s="0" t="n">
        <v>459</v>
      </c>
      <c r="CE1749" s="18" t="n">
        <v>32981</v>
      </c>
      <c r="CF1749" s="0" t="n">
        <v>16.96</v>
      </c>
      <c r="CG1749" s="18" t="n">
        <v>43525</v>
      </c>
      <c r="CH1749" s="0" t="n">
        <v>82.88</v>
      </c>
      <c r="CI1749" s="18" t="n">
        <v>34046</v>
      </c>
      <c r="CJ1749" s="0" t="n">
        <v>2224.4</v>
      </c>
      <c r="CK1749" s="18" t="n">
        <v>31377</v>
      </c>
      <c r="CL1749" s="0" t="n">
        <v>122.555</v>
      </c>
      <c r="CM1749" s="18" t="n">
        <v>42912</v>
      </c>
      <c r="CN1749" s="0" t="n">
        <v>2933.15</v>
      </c>
      <c r="CO1749" s="18" t="n">
        <v>45272</v>
      </c>
      <c r="CP1749" s="0" t="n">
        <v>2313.02</v>
      </c>
    </row>
    <row r="1750" customFormat="false" ht="15" hidden="false" customHeight="false" outlineLevel="0" collapsed="false">
      <c r="BU1750" s="18" t="n">
        <v>28096</v>
      </c>
      <c r="BV1750" s="0" t="n">
        <v>102.12</v>
      </c>
      <c r="BW1750" s="18" t="n">
        <v>28572</v>
      </c>
      <c r="BX1750" s="0" t="n">
        <v>106.93</v>
      </c>
      <c r="BY1750" s="18" t="n">
        <v>38205</v>
      </c>
      <c r="BZ1750" s="0" t="n">
        <v>1776.89</v>
      </c>
      <c r="CC1750" s="18" t="n">
        <v>29847</v>
      </c>
      <c r="CD1750" s="0" t="n">
        <v>447</v>
      </c>
      <c r="CE1750" s="18" t="n">
        <v>32982</v>
      </c>
      <c r="CF1750" s="0" t="n">
        <v>18.06</v>
      </c>
      <c r="CG1750" s="18" t="n">
        <v>43528</v>
      </c>
      <c r="CH1750" s="0" t="n">
        <v>83.98</v>
      </c>
      <c r="CI1750" s="18" t="n">
        <v>34047</v>
      </c>
      <c r="CJ1750" s="0" t="n">
        <v>2194.8</v>
      </c>
      <c r="CK1750" s="18" t="n">
        <v>31378</v>
      </c>
      <c r="CL1750" s="0" t="n">
        <v>123.299</v>
      </c>
      <c r="CM1750" s="18" t="n">
        <v>42913</v>
      </c>
      <c r="CN1750" s="0" t="n">
        <v>3125.97</v>
      </c>
      <c r="CO1750" s="18" t="n">
        <v>45273</v>
      </c>
      <c r="CP1750" s="0" t="n">
        <v>2390.8</v>
      </c>
    </row>
    <row r="1751" customFormat="false" ht="15" hidden="false" customHeight="false" outlineLevel="0" collapsed="false">
      <c r="BU1751" s="18" t="n">
        <v>28097</v>
      </c>
      <c r="BV1751" s="0" t="n">
        <v>102.76</v>
      </c>
      <c r="BW1751" s="18" t="n">
        <v>28573</v>
      </c>
      <c r="BX1751" s="0" t="n">
        <v>106.93</v>
      </c>
      <c r="BY1751" s="18" t="n">
        <v>38212</v>
      </c>
      <c r="BZ1751" s="0" t="n">
        <v>1757.22</v>
      </c>
      <c r="CC1751" s="18" t="n">
        <v>29850</v>
      </c>
      <c r="CD1751" s="0" t="n">
        <v>463.5</v>
      </c>
      <c r="CE1751" s="18" t="n">
        <v>32983</v>
      </c>
      <c r="CF1751" s="0" t="n">
        <v>17.95</v>
      </c>
      <c r="CG1751" s="18" t="n">
        <v>43529</v>
      </c>
      <c r="CH1751" s="0" t="n">
        <v>83.45</v>
      </c>
      <c r="CI1751" s="18" t="n">
        <v>34050</v>
      </c>
      <c r="CJ1751" s="0" t="n">
        <v>2207.8</v>
      </c>
      <c r="CK1751" s="18" t="n">
        <v>31380</v>
      </c>
      <c r="CL1751" s="0" t="n">
        <v>123.742</v>
      </c>
      <c r="CM1751" s="18" t="n">
        <v>42914</v>
      </c>
      <c r="CN1751" s="0" t="n">
        <v>3240.01</v>
      </c>
      <c r="CO1751" s="18" t="n">
        <v>45274</v>
      </c>
      <c r="CP1751" s="0" t="n">
        <v>2424.83</v>
      </c>
    </row>
    <row r="1752" customFormat="false" ht="15" hidden="false" customHeight="false" outlineLevel="0" collapsed="false">
      <c r="BU1752" s="18" t="n">
        <v>28100</v>
      </c>
      <c r="BV1752" s="0" t="n">
        <v>103.56</v>
      </c>
      <c r="BW1752" s="18" t="n">
        <v>28576</v>
      </c>
      <c r="BX1752" s="0" t="n">
        <v>106.86</v>
      </c>
      <c r="BY1752" s="18" t="n">
        <v>38219</v>
      </c>
      <c r="BZ1752" s="0" t="n">
        <v>1838.02</v>
      </c>
      <c r="CC1752" s="18" t="n">
        <v>29851</v>
      </c>
      <c r="CD1752" s="0" t="n">
        <v>462</v>
      </c>
      <c r="CE1752" s="18" t="n">
        <v>32986</v>
      </c>
      <c r="CF1752" s="0" t="n">
        <v>19.07</v>
      </c>
      <c r="CG1752" s="18" t="n">
        <v>43530</v>
      </c>
      <c r="CH1752" s="0" t="n">
        <v>83.14</v>
      </c>
      <c r="CI1752" s="18" t="n">
        <v>34051</v>
      </c>
      <c r="CJ1752" s="0" t="n">
        <v>2198.8</v>
      </c>
      <c r="CK1752" s="18" t="n">
        <v>31383</v>
      </c>
      <c r="CL1752" s="0" t="n">
        <v>123.464</v>
      </c>
      <c r="CM1752" s="18" t="n">
        <v>42915</v>
      </c>
      <c r="CN1752" s="0" t="n">
        <v>3235.59</v>
      </c>
      <c r="CO1752" s="18" t="n">
        <v>45275</v>
      </c>
      <c r="CP1752" s="0" t="n">
        <v>2383</v>
      </c>
    </row>
    <row r="1753" customFormat="false" ht="15" hidden="false" customHeight="false" outlineLevel="0" collapsed="false">
      <c r="BU1753" s="18" t="n">
        <v>28101</v>
      </c>
      <c r="BV1753" s="0" t="n">
        <v>103.49</v>
      </c>
      <c r="BW1753" s="18" t="n">
        <v>28577</v>
      </c>
      <c r="BX1753" s="0" t="n">
        <v>107.88</v>
      </c>
      <c r="BY1753" s="18" t="n">
        <v>38226</v>
      </c>
      <c r="BZ1753" s="0" t="n">
        <v>1862.09</v>
      </c>
      <c r="CC1753" s="18" t="n">
        <v>29852</v>
      </c>
      <c r="CD1753" s="0" t="n">
        <v>456.5</v>
      </c>
      <c r="CE1753" s="18" t="n">
        <v>32987</v>
      </c>
      <c r="CF1753" s="0" t="n">
        <v>19</v>
      </c>
      <c r="CG1753" s="18" t="n">
        <v>43531</v>
      </c>
      <c r="CH1753" s="0" t="n">
        <v>83.17</v>
      </c>
      <c r="CI1753" s="18" t="n">
        <v>34052</v>
      </c>
      <c r="CJ1753" s="0" t="n">
        <v>2197.5</v>
      </c>
      <c r="CK1753" s="18" t="n">
        <v>31384</v>
      </c>
      <c r="CL1753" s="0" t="n">
        <v>123.855</v>
      </c>
      <c r="CM1753" s="18" t="n">
        <v>42916</v>
      </c>
      <c r="CN1753" s="0" t="n">
        <v>3135.48</v>
      </c>
      <c r="CO1753" s="18" t="n">
        <v>45278</v>
      </c>
      <c r="CP1753" s="0" t="n">
        <v>2312.03</v>
      </c>
    </row>
    <row r="1754" customFormat="false" ht="15" hidden="false" customHeight="false" outlineLevel="0" collapsed="false">
      <c r="BU1754" s="18" t="n">
        <v>28102</v>
      </c>
      <c r="BV1754" s="0" t="n">
        <v>104.08</v>
      </c>
      <c r="BW1754" s="18" t="n">
        <v>28578</v>
      </c>
      <c r="BX1754" s="0" t="n">
        <v>108.6</v>
      </c>
      <c r="BY1754" s="18" t="n">
        <v>38233</v>
      </c>
      <c r="BZ1754" s="0" t="n">
        <v>1844.48</v>
      </c>
      <c r="CC1754" s="18" t="n">
        <v>29853</v>
      </c>
      <c r="CD1754" s="0" t="n">
        <v>446.25</v>
      </c>
      <c r="CE1754" s="18" t="n">
        <v>32988</v>
      </c>
      <c r="CF1754" s="0" t="n">
        <v>18.66</v>
      </c>
      <c r="CG1754" s="18" t="n">
        <v>43532</v>
      </c>
      <c r="CH1754" s="0" t="n">
        <v>82.26</v>
      </c>
      <c r="CI1754" s="18" t="n">
        <v>34053</v>
      </c>
      <c r="CJ1754" s="0" t="n">
        <v>2179.1</v>
      </c>
      <c r="CK1754" s="18" t="n">
        <v>31385</v>
      </c>
      <c r="CL1754" s="0" t="n">
        <v>125.456</v>
      </c>
      <c r="CM1754" s="18" t="n">
        <v>42919</v>
      </c>
      <c r="CN1754" s="0" t="n">
        <v>3226.14</v>
      </c>
      <c r="CO1754" s="18" t="n">
        <v>45279</v>
      </c>
      <c r="CP1754" s="0" t="n">
        <v>2297.14</v>
      </c>
    </row>
    <row r="1755" customFormat="false" ht="15" hidden="false" customHeight="false" outlineLevel="0" collapsed="false">
      <c r="BU1755" s="18" t="n">
        <v>28103</v>
      </c>
      <c r="BV1755" s="0" t="n">
        <v>104.51</v>
      </c>
      <c r="BW1755" s="18" t="n">
        <v>28579</v>
      </c>
      <c r="BX1755" s="0" t="n">
        <v>108.37</v>
      </c>
      <c r="BY1755" s="18" t="n">
        <v>38240</v>
      </c>
      <c r="BZ1755" s="0" t="n">
        <v>1894.31</v>
      </c>
      <c r="CC1755" s="18" t="n">
        <v>29854</v>
      </c>
      <c r="CD1755" s="0" t="n">
        <v>450.5</v>
      </c>
      <c r="CE1755" s="18" t="n">
        <v>32989</v>
      </c>
      <c r="CF1755" s="0" t="n">
        <v>18.47</v>
      </c>
      <c r="CG1755" s="18" t="n">
        <v>43535</v>
      </c>
      <c r="CH1755" s="0" t="n">
        <v>80.48</v>
      </c>
      <c r="CI1755" s="18" t="n">
        <v>34054</v>
      </c>
      <c r="CJ1755" s="0" t="n">
        <v>2163.1</v>
      </c>
      <c r="CK1755" s="18" t="n">
        <v>31386</v>
      </c>
      <c r="CL1755" s="0" t="n">
        <v>125.943</v>
      </c>
      <c r="CM1755" s="18" t="n">
        <v>42921</v>
      </c>
      <c r="CN1755" s="0" t="n">
        <v>3312.62</v>
      </c>
      <c r="CO1755" s="18" t="n">
        <v>45280</v>
      </c>
      <c r="CP1755" s="0" t="n">
        <v>2313.97</v>
      </c>
    </row>
    <row r="1756" customFormat="false" ht="15" hidden="false" customHeight="false" outlineLevel="0" collapsed="false">
      <c r="BU1756" s="18" t="n">
        <v>28104</v>
      </c>
      <c r="BV1756" s="0" t="n">
        <v>104.7</v>
      </c>
      <c r="BW1756" s="18" t="n">
        <v>28580</v>
      </c>
      <c r="BX1756" s="0" t="n">
        <v>108.28</v>
      </c>
      <c r="BY1756" s="18" t="n">
        <v>38247</v>
      </c>
      <c r="BZ1756" s="0" t="n">
        <v>1910.09</v>
      </c>
      <c r="CC1756" s="18" t="n">
        <v>29857</v>
      </c>
      <c r="CD1756" s="0" t="n">
        <v>421.5</v>
      </c>
      <c r="CE1756" s="18" t="n">
        <v>32990</v>
      </c>
      <c r="CF1756" s="0" t="n">
        <v>18.54</v>
      </c>
      <c r="CG1756" s="18" t="n">
        <v>43536</v>
      </c>
      <c r="CH1756" s="0" t="n">
        <v>80.84</v>
      </c>
      <c r="CI1756" s="18" t="n">
        <v>34057</v>
      </c>
      <c r="CJ1756" s="0" t="n">
        <v>2159.3</v>
      </c>
      <c r="CK1756" s="18" t="n">
        <v>31387</v>
      </c>
      <c r="CL1756" s="0" t="n">
        <v>125.09</v>
      </c>
      <c r="CM1756" s="18" t="n">
        <v>42922</v>
      </c>
      <c r="CN1756" s="0" t="n">
        <v>3374.13</v>
      </c>
      <c r="CO1756" s="18" t="n">
        <v>45281</v>
      </c>
      <c r="CP1756" s="0" t="n">
        <v>2365.35</v>
      </c>
    </row>
    <row r="1757" customFormat="false" ht="15" hidden="false" customHeight="false" outlineLevel="0" collapsed="false">
      <c r="BU1757" s="18" t="n">
        <v>28107</v>
      </c>
      <c r="BV1757" s="0" t="n">
        <v>104.63</v>
      </c>
      <c r="BW1757" s="18" t="n">
        <v>28583</v>
      </c>
      <c r="BX1757" s="0" t="n">
        <v>108.22</v>
      </c>
      <c r="BY1757" s="18" t="n">
        <v>38254</v>
      </c>
      <c r="BZ1757" s="0" t="n">
        <v>1879.48</v>
      </c>
      <c r="CC1757" s="18" t="n">
        <v>29858</v>
      </c>
      <c r="CD1757" s="0" t="n">
        <v>431.75</v>
      </c>
      <c r="CE1757" s="18" t="n">
        <v>32993</v>
      </c>
      <c r="CF1757" s="0" t="n">
        <v>18.54</v>
      </c>
      <c r="CG1757" s="18" t="n">
        <v>43537</v>
      </c>
      <c r="CH1757" s="0" t="n">
        <v>81.33</v>
      </c>
      <c r="CI1757" s="18" t="n">
        <v>34058</v>
      </c>
      <c r="CJ1757" s="0" t="n">
        <v>2168.2</v>
      </c>
      <c r="CK1757" s="18" t="n">
        <v>31390</v>
      </c>
      <c r="CL1757" s="0" t="n">
        <v>125.211</v>
      </c>
      <c r="CM1757" s="18" t="n">
        <v>42923</v>
      </c>
      <c r="CN1757" s="0" t="n">
        <v>3128.33</v>
      </c>
      <c r="CO1757" s="18" t="n">
        <v>45282</v>
      </c>
      <c r="CP1757" s="0" t="n">
        <v>2451.9</v>
      </c>
    </row>
    <row r="1758" customFormat="false" ht="15" hidden="false" customHeight="false" outlineLevel="0" collapsed="false">
      <c r="BU1758" s="18" t="n">
        <v>28108</v>
      </c>
      <c r="BV1758" s="0" t="n">
        <v>105.07</v>
      </c>
      <c r="BW1758" s="18" t="n">
        <v>28584</v>
      </c>
      <c r="BX1758" s="0" t="n">
        <v>108.59</v>
      </c>
      <c r="BY1758" s="18" t="n">
        <v>38261</v>
      </c>
      <c r="BZ1758" s="0" t="n">
        <v>1942.2</v>
      </c>
      <c r="CC1758" s="18" t="n">
        <v>29859</v>
      </c>
      <c r="CD1758" s="0" t="n">
        <v>428.75</v>
      </c>
      <c r="CE1758" s="18" t="n">
        <v>32994</v>
      </c>
      <c r="CF1758" s="0" t="n">
        <v>18.88</v>
      </c>
      <c r="CG1758" s="18" t="n">
        <v>43538</v>
      </c>
      <c r="CH1758" s="0" t="n">
        <v>82.66</v>
      </c>
      <c r="CI1758" s="18" t="n">
        <v>34059</v>
      </c>
      <c r="CJ1758" s="0" t="n">
        <v>2167.6</v>
      </c>
      <c r="CK1758" s="18" t="n">
        <v>31391</v>
      </c>
      <c r="CL1758" s="0" t="n">
        <v>125.174</v>
      </c>
      <c r="CM1758" s="18" t="n">
        <v>42926</v>
      </c>
      <c r="CN1758" s="0" t="n">
        <v>2969.33</v>
      </c>
      <c r="CO1758" s="18" t="n">
        <v>45286</v>
      </c>
      <c r="CP1758" s="0" t="n">
        <v>2348.59</v>
      </c>
    </row>
    <row r="1759" customFormat="false" ht="15" hidden="false" customHeight="false" outlineLevel="0" collapsed="false">
      <c r="BU1759" s="18" t="n">
        <v>28109</v>
      </c>
      <c r="BV1759" s="0" t="n">
        <v>105.14</v>
      </c>
      <c r="BW1759" s="18" t="n">
        <v>28585</v>
      </c>
      <c r="BX1759" s="0" t="n">
        <v>109.23</v>
      </c>
      <c r="BY1759" s="18" t="n">
        <v>38268</v>
      </c>
      <c r="BZ1759" s="0" t="n">
        <v>1919.97</v>
      </c>
      <c r="CC1759" s="18" t="n">
        <v>29860</v>
      </c>
      <c r="CD1759" s="0" t="n">
        <v>436.75</v>
      </c>
      <c r="CE1759" s="18" t="n">
        <v>32995</v>
      </c>
      <c r="CF1759" s="0" t="n">
        <v>18.68</v>
      </c>
      <c r="CG1759" s="18" t="n">
        <v>43539</v>
      </c>
      <c r="CH1759" s="0" t="n">
        <v>82.61</v>
      </c>
      <c r="CI1759" s="18" t="n">
        <v>34060</v>
      </c>
      <c r="CJ1759" s="0" t="n">
        <v>2183.2</v>
      </c>
      <c r="CK1759" s="18" t="n">
        <v>31392</v>
      </c>
      <c r="CL1759" s="0" t="n">
        <v>125.842</v>
      </c>
      <c r="CM1759" s="18" t="n">
        <v>42927</v>
      </c>
      <c r="CN1759" s="0" t="n">
        <v>3068.25</v>
      </c>
      <c r="CO1759" s="18" t="n">
        <v>45287</v>
      </c>
      <c r="CP1759" s="0" t="n">
        <v>2490.74</v>
      </c>
    </row>
    <row r="1760" customFormat="false" ht="15" hidden="false" customHeight="false" outlineLevel="0" collapsed="false">
      <c r="BU1760" s="18" t="n">
        <v>28110</v>
      </c>
      <c r="BV1760" s="0" t="n">
        <v>104.8</v>
      </c>
      <c r="BW1760" s="18" t="n">
        <v>28586</v>
      </c>
      <c r="BX1760" s="0" t="n">
        <v>109.53</v>
      </c>
      <c r="BY1760" s="18" t="n">
        <v>38275</v>
      </c>
      <c r="BZ1760" s="0" t="n">
        <v>1911.5</v>
      </c>
      <c r="CC1760" s="18" t="n">
        <v>29861</v>
      </c>
      <c r="CD1760" s="0" t="n">
        <v>435</v>
      </c>
      <c r="CE1760" s="18" t="n">
        <v>32996</v>
      </c>
      <c r="CF1760" s="0" t="n">
        <v>17.99</v>
      </c>
      <c r="CG1760" s="18" t="n">
        <v>43542</v>
      </c>
      <c r="CH1760" s="0" t="n">
        <v>84.06</v>
      </c>
      <c r="CI1760" s="18" t="n">
        <v>34061</v>
      </c>
      <c r="CJ1760" s="0" t="n">
        <v>2146.4</v>
      </c>
      <c r="CK1760" s="18" t="n">
        <v>31393</v>
      </c>
      <c r="CL1760" s="0" t="n">
        <v>126.535</v>
      </c>
      <c r="CM1760" s="18" t="n">
        <v>42928</v>
      </c>
      <c r="CN1760" s="0" t="n">
        <v>3068.75</v>
      </c>
      <c r="CO1760" s="18" t="n">
        <v>45288</v>
      </c>
      <c r="CP1760" s="0" t="n">
        <v>2492.72</v>
      </c>
    </row>
    <row r="1761" customFormat="false" ht="15" hidden="false" customHeight="false" outlineLevel="0" collapsed="false">
      <c r="BU1761" s="18" t="n">
        <v>28111</v>
      </c>
      <c r="BV1761" s="0" t="n">
        <v>104.26</v>
      </c>
      <c r="BW1761" s="18" t="n">
        <v>28587</v>
      </c>
      <c r="BX1761" s="0" t="n">
        <v>109.61</v>
      </c>
      <c r="BY1761" s="18" t="n">
        <v>38282</v>
      </c>
      <c r="BZ1761" s="0" t="n">
        <v>1915.14</v>
      </c>
      <c r="CC1761" s="18" t="n">
        <v>29864</v>
      </c>
      <c r="CD1761" s="0" t="n">
        <v>441.25</v>
      </c>
      <c r="CE1761" s="18" t="n">
        <v>32997</v>
      </c>
      <c r="CF1761" s="0" t="n">
        <v>17.98</v>
      </c>
      <c r="CG1761" s="18" t="n">
        <v>43543</v>
      </c>
      <c r="CH1761" s="0" t="n">
        <v>84.03</v>
      </c>
      <c r="CI1761" s="18" t="n">
        <v>34064</v>
      </c>
      <c r="CJ1761" s="0" t="n">
        <v>2142.8</v>
      </c>
      <c r="CK1761" s="18" t="n">
        <v>31394</v>
      </c>
      <c r="CL1761" s="0" t="n">
        <v>127.911</v>
      </c>
      <c r="CM1761" s="18" t="n">
        <v>42929</v>
      </c>
      <c r="CN1761" s="0" t="n">
        <v>2919.36</v>
      </c>
      <c r="CO1761" s="18" t="n">
        <v>45289</v>
      </c>
      <c r="CP1761" s="0" t="n">
        <v>2440.31</v>
      </c>
    </row>
    <row r="1762" customFormat="false" ht="15" hidden="false" customHeight="false" outlineLevel="0" collapsed="false">
      <c r="BU1762" s="18" t="n">
        <v>28114</v>
      </c>
      <c r="BV1762" s="0" t="n">
        <v>103.65</v>
      </c>
      <c r="BW1762" s="18" t="n">
        <v>28590</v>
      </c>
      <c r="BX1762" s="0" t="n">
        <v>109.7</v>
      </c>
      <c r="BY1762" s="18" t="n">
        <v>38289</v>
      </c>
      <c r="BZ1762" s="0" t="n">
        <v>1974.99</v>
      </c>
      <c r="CC1762" s="18" t="n">
        <v>29865</v>
      </c>
      <c r="CD1762" s="0" t="n">
        <v>443</v>
      </c>
      <c r="CE1762" s="18" t="n">
        <v>33000</v>
      </c>
      <c r="CF1762" s="0" t="n">
        <v>18.27</v>
      </c>
      <c r="CG1762" s="18" t="n">
        <v>43544</v>
      </c>
      <c r="CH1762" s="0" t="n">
        <v>81.03</v>
      </c>
      <c r="CI1762" s="18" t="n">
        <v>34065</v>
      </c>
      <c r="CJ1762" s="0" t="n">
        <v>2096.2</v>
      </c>
      <c r="CK1762" s="18" t="n">
        <v>31397</v>
      </c>
      <c r="CL1762" s="0" t="n">
        <v>128.132</v>
      </c>
      <c r="CM1762" s="18" t="n">
        <v>42930</v>
      </c>
      <c r="CN1762" s="0" t="n">
        <v>2695.82</v>
      </c>
      <c r="CO1762" s="18" t="n">
        <v>45293</v>
      </c>
      <c r="CP1762" s="0" t="n">
        <v>2502.17</v>
      </c>
    </row>
    <row r="1763" customFormat="false" ht="15" hidden="false" customHeight="false" outlineLevel="0" collapsed="false">
      <c r="BU1763" s="18" t="n">
        <v>28115</v>
      </c>
      <c r="BV1763" s="0" t="n">
        <v>104.22</v>
      </c>
      <c r="BW1763" s="18" t="n">
        <v>28591</v>
      </c>
      <c r="BX1763" s="0" t="n">
        <v>109.57</v>
      </c>
      <c r="BY1763" s="18" t="n">
        <v>38296</v>
      </c>
      <c r="BZ1763" s="0" t="n">
        <v>2038.94</v>
      </c>
      <c r="CC1763" s="18" t="n">
        <v>29866</v>
      </c>
      <c r="CD1763" s="0" t="n">
        <v>445.5</v>
      </c>
      <c r="CE1763" s="18" t="n">
        <v>33001</v>
      </c>
      <c r="CF1763" s="0" t="n">
        <v>18.28</v>
      </c>
      <c r="CG1763" s="18" t="n">
        <v>43545</v>
      </c>
      <c r="CH1763" s="0" t="n">
        <v>81.87</v>
      </c>
      <c r="CI1763" s="18" t="n">
        <v>34066</v>
      </c>
      <c r="CJ1763" s="0" t="n">
        <v>2035.9</v>
      </c>
      <c r="CK1763" s="18" t="n">
        <v>31398</v>
      </c>
      <c r="CL1763" s="0" t="n">
        <v>127.227</v>
      </c>
      <c r="CM1763" s="18" t="n">
        <v>42933</v>
      </c>
      <c r="CN1763" s="0" t="n">
        <v>2700.03</v>
      </c>
      <c r="CO1763" s="18" t="n">
        <v>45294</v>
      </c>
      <c r="CP1763" s="0" t="n">
        <v>2351</v>
      </c>
    </row>
    <row r="1764" customFormat="false" ht="15" hidden="false" customHeight="false" outlineLevel="0" collapsed="false">
      <c r="BU1764" s="18" t="n">
        <v>28116</v>
      </c>
      <c r="BV1764" s="0" t="n">
        <v>104.71</v>
      </c>
      <c r="BW1764" s="18" t="n">
        <v>28592</v>
      </c>
      <c r="BX1764" s="0" t="n">
        <v>109.36</v>
      </c>
      <c r="BY1764" s="18" t="n">
        <v>38303</v>
      </c>
      <c r="BZ1764" s="0" t="n">
        <v>2085.34</v>
      </c>
      <c r="CC1764" s="18" t="n">
        <v>29867</v>
      </c>
      <c r="CD1764" s="0" t="n">
        <v>443.25</v>
      </c>
      <c r="CE1764" s="18" t="n">
        <v>33002</v>
      </c>
      <c r="CF1764" s="0" t="n">
        <v>18.99</v>
      </c>
      <c r="CG1764" s="18" t="n">
        <v>43546</v>
      </c>
      <c r="CH1764" s="0" t="n">
        <v>81.28</v>
      </c>
      <c r="CI1764" s="18" t="n">
        <v>34067</v>
      </c>
      <c r="CJ1764" s="0" t="n">
        <v>2043.2</v>
      </c>
      <c r="CK1764" s="18" t="n">
        <v>31399</v>
      </c>
      <c r="CL1764" s="0" t="n">
        <v>126.732</v>
      </c>
      <c r="CM1764" s="18" t="n">
        <v>42934</v>
      </c>
      <c r="CN1764" s="0" t="n">
        <v>2933.38</v>
      </c>
      <c r="CO1764" s="18" t="n">
        <v>45295</v>
      </c>
      <c r="CP1764" s="0" t="n">
        <v>2414.22</v>
      </c>
    </row>
    <row r="1765" customFormat="false" ht="15" hidden="false" customHeight="false" outlineLevel="0" collapsed="false">
      <c r="BU1765" s="18" t="n">
        <v>28117</v>
      </c>
      <c r="BV1765" s="0" t="n">
        <v>104.84</v>
      </c>
      <c r="BW1765" s="18" t="n">
        <v>28593</v>
      </c>
      <c r="BX1765" s="0" t="n">
        <v>109.65</v>
      </c>
      <c r="BY1765" s="18" t="n">
        <v>38310</v>
      </c>
      <c r="BZ1765" s="0" t="n">
        <v>2070.63</v>
      </c>
      <c r="CC1765" s="18" t="n">
        <v>29868</v>
      </c>
      <c r="CD1765" s="0" t="n">
        <v>453.5</v>
      </c>
      <c r="CE1765" s="18" t="n">
        <v>33003</v>
      </c>
      <c r="CF1765" s="0" t="n">
        <v>19.02</v>
      </c>
      <c r="CG1765" s="18" t="n">
        <v>43549</v>
      </c>
      <c r="CH1765" s="0" t="n">
        <v>81.29</v>
      </c>
      <c r="CI1765" s="18" t="n">
        <v>34072</v>
      </c>
      <c r="CJ1765" s="0" t="n">
        <v>2053.8</v>
      </c>
      <c r="CK1765" s="18" t="n">
        <v>31400</v>
      </c>
      <c r="CL1765" s="0" t="n">
        <v>126.945</v>
      </c>
      <c r="CM1765" s="18" t="n">
        <v>42935</v>
      </c>
      <c r="CN1765" s="0" t="n">
        <v>2826.54</v>
      </c>
      <c r="CO1765" s="18" t="n">
        <v>45296</v>
      </c>
      <c r="CP1765" s="0" t="n">
        <v>2379.82</v>
      </c>
    </row>
    <row r="1766" customFormat="false" ht="15" hidden="false" customHeight="false" outlineLevel="0" collapsed="false">
      <c r="BU1766" s="18" t="n">
        <v>28121</v>
      </c>
      <c r="BV1766" s="0" t="n">
        <v>106.06</v>
      </c>
      <c r="BW1766" s="18" t="n">
        <v>28594</v>
      </c>
      <c r="BX1766" s="0" t="n">
        <v>110.79</v>
      </c>
      <c r="BY1766" s="18" t="n">
        <v>38317</v>
      </c>
      <c r="BZ1766" s="0" t="n">
        <v>2101.97</v>
      </c>
      <c r="CC1766" s="18" t="n">
        <v>29871</v>
      </c>
      <c r="CD1766" s="0" t="n">
        <v>449.5</v>
      </c>
      <c r="CE1766" s="18" t="n">
        <v>33004</v>
      </c>
      <c r="CF1766" s="0" t="n">
        <v>18.95</v>
      </c>
      <c r="CG1766" s="18" t="n">
        <v>43550</v>
      </c>
      <c r="CH1766" s="0" t="n">
        <v>81.3</v>
      </c>
      <c r="CI1766" s="18" t="n">
        <v>34073</v>
      </c>
      <c r="CJ1766" s="0" t="n">
        <v>1999.3</v>
      </c>
      <c r="CK1766" s="18" t="n">
        <v>31401</v>
      </c>
      <c r="CL1766" s="0" t="n">
        <v>127.806</v>
      </c>
      <c r="CM1766" s="18" t="n">
        <v>42936</v>
      </c>
      <c r="CN1766" s="0" t="n">
        <v>3475.73</v>
      </c>
      <c r="CO1766" s="18" t="n">
        <v>45299</v>
      </c>
      <c r="CP1766" s="0" t="n">
        <v>2480.47</v>
      </c>
    </row>
    <row r="1767" customFormat="false" ht="15" hidden="false" customHeight="false" outlineLevel="0" collapsed="false">
      <c r="BU1767" s="18" t="n">
        <v>28122</v>
      </c>
      <c r="BV1767" s="0" t="n">
        <v>106.77</v>
      </c>
      <c r="BW1767" s="18" t="n">
        <v>28597</v>
      </c>
      <c r="BX1767" s="0" t="n">
        <v>111.85</v>
      </c>
      <c r="BY1767" s="18" t="n">
        <v>38324</v>
      </c>
      <c r="BZ1767" s="0" t="n">
        <v>2147.96</v>
      </c>
      <c r="CC1767" s="18" t="n">
        <v>29872</v>
      </c>
      <c r="CD1767" s="0" t="n">
        <v>443.25</v>
      </c>
      <c r="CE1767" s="18" t="n">
        <v>33007</v>
      </c>
      <c r="CF1767" s="0" t="n">
        <v>19.71</v>
      </c>
      <c r="CG1767" s="18" t="n">
        <v>43551</v>
      </c>
      <c r="CH1767" s="0" t="n">
        <v>81.21</v>
      </c>
      <c r="CI1767" s="18" t="n">
        <v>34074</v>
      </c>
      <c r="CJ1767" s="0" t="n">
        <v>1985.1</v>
      </c>
      <c r="CK1767" s="18" t="n">
        <v>31404</v>
      </c>
      <c r="CL1767" s="0" t="n">
        <v>127.351</v>
      </c>
      <c r="CM1767" s="18" t="n">
        <v>42937</v>
      </c>
      <c r="CN1767" s="0" t="n">
        <v>3298.78</v>
      </c>
      <c r="CO1767" s="18" t="n">
        <v>45300</v>
      </c>
      <c r="CP1767" s="0" t="n">
        <v>2385.44</v>
      </c>
    </row>
    <row r="1768" customFormat="false" ht="15" hidden="false" customHeight="false" outlineLevel="0" collapsed="false">
      <c r="BU1768" s="18" t="n">
        <v>28123</v>
      </c>
      <c r="BV1768" s="0" t="n">
        <v>106.34</v>
      </c>
      <c r="BW1768" s="18" t="n">
        <v>28598</v>
      </c>
      <c r="BX1768" s="0" t="n">
        <v>110.97</v>
      </c>
      <c r="BY1768" s="18" t="n">
        <v>38331</v>
      </c>
      <c r="BZ1768" s="0" t="n">
        <v>2128.07</v>
      </c>
      <c r="CC1768" s="18" t="n">
        <v>29873</v>
      </c>
      <c r="CD1768" s="0" t="n">
        <v>444.25</v>
      </c>
      <c r="CE1768" s="18" t="n">
        <v>33008</v>
      </c>
      <c r="CF1768" s="0" t="n">
        <v>19.59</v>
      </c>
      <c r="CG1768" s="18" t="n">
        <v>43552</v>
      </c>
      <c r="CH1768" s="0" t="n">
        <v>81.1</v>
      </c>
      <c r="CI1768" s="18" t="n">
        <v>34075</v>
      </c>
      <c r="CJ1768" s="0" t="n">
        <v>1868</v>
      </c>
      <c r="CK1768" s="18" t="n">
        <v>31405</v>
      </c>
      <c r="CL1768" s="0" t="n">
        <v>126.812</v>
      </c>
      <c r="CM1768" s="18" t="n">
        <v>42940</v>
      </c>
      <c r="CN1768" s="0" t="n">
        <v>3517.41</v>
      </c>
      <c r="CO1768" s="18" t="n">
        <v>45301</v>
      </c>
      <c r="CP1768" s="0" t="n">
        <v>2620.7</v>
      </c>
    </row>
    <row r="1769" customFormat="false" ht="15" hidden="false" customHeight="false" outlineLevel="0" collapsed="false">
      <c r="BU1769" s="18" t="n">
        <v>28124</v>
      </c>
      <c r="BV1769" s="0" t="n">
        <v>106.88</v>
      </c>
      <c r="BW1769" s="18" t="n">
        <v>28599</v>
      </c>
      <c r="BX1769" s="0" t="n">
        <v>111.47</v>
      </c>
      <c r="BY1769" s="18" t="n">
        <v>38338</v>
      </c>
      <c r="BZ1769" s="0" t="n">
        <v>2135.2</v>
      </c>
      <c r="CC1769" s="18" t="n">
        <v>29874</v>
      </c>
      <c r="CD1769" s="0" t="n">
        <v>446.65</v>
      </c>
      <c r="CE1769" s="18" t="n">
        <v>33009</v>
      </c>
      <c r="CF1769" s="0" t="n">
        <v>19.03</v>
      </c>
      <c r="CG1769" s="18" t="n">
        <v>43553</v>
      </c>
      <c r="CH1769" s="0" t="n">
        <v>82.06</v>
      </c>
      <c r="CI1769" s="18" t="n">
        <v>34078</v>
      </c>
      <c r="CJ1769" s="0" t="n">
        <v>1914.1</v>
      </c>
      <c r="CK1769" s="18" t="n">
        <v>31407</v>
      </c>
      <c r="CL1769" s="0" t="n">
        <v>127.102</v>
      </c>
      <c r="CM1769" s="18" t="n">
        <v>42941</v>
      </c>
      <c r="CN1769" s="0" t="n">
        <v>3096.11</v>
      </c>
      <c r="CO1769" s="18" t="n">
        <v>45302</v>
      </c>
      <c r="CP1769" s="0" t="n">
        <v>2747.2</v>
      </c>
    </row>
    <row r="1770" customFormat="false" ht="15" hidden="false" customHeight="false" outlineLevel="0" collapsed="false">
      <c r="BU1770" s="18" t="n">
        <v>28125</v>
      </c>
      <c r="BV1770" s="0" t="n">
        <v>107.46</v>
      </c>
      <c r="BW1770" s="18" t="n">
        <v>28600</v>
      </c>
      <c r="BX1770" s="0" t="n">
        <v>111.57</v>
      </c>
      <c r="BY1770" s="18" t="n">
        <v>38345</v>
      </c>
      <c r="BZ1770" s="0" t="n">
        <v>2160.62</v>
      </c>
      <c r="CC1770" s="18" t="n">
        <v>29875</v>
      </c>
      <c r="CD1770" s="0" t="n">
        <v>443.75</v>
      </c>
      <c r="CE1770" s="18" t="n">
        <v>33010</v>
      </c>
      <c r="CF1770" s="0" t="n">
        <v>18.87</v>
      </c>
      <c r="CG1770" s="18" t="n">
        <v>43556</v>
      </c>
      <c r="CH1770" s="0" t="n">
        <v>83.39</v>
      </c>
      <c r="CI1770" s="18" t="n">
        <v>34079</v>
      </c>
      <c r="CJ1770" s="0" t="n">
        <v>1829.2</v>
      </c>
      <c r="CK1770" s="18" t="n">
        <v>31408</v>
      </c>
      <c r="CL1770" s="0" t="n">
        <v>128.011</v>
      </c>
      <c r="CM1770" s="18" t="n">
        <v>42942</v>
      </c>
      <c r="CN1770" s="0" t="n">
        <v>3239.65</v>
      </c>
      <c r="CO1770" s="18" t="n">
        <v>45303</v>
      </c>
      <c r="CP1770" s="0" t="n">
        <v>2724.86</v>
      </c>
    </row>
    <row r="1771" customFormat="false" ht="15" hidden="false" customHeight="false" outlineLevel="0" collapsed="false">
      <c r="BU1771" s="18" t="n">
        <v>28128</v>
      </c>
      <c r="BV1771" s="0" t="n">
        <v>107</v>
      </c>
      <c r="BW1771" s="18" t="n">
        <v>28601</v>
      </c>
      <c r="BX1771" s="0" t="n">
        <v>110.99</v>
      </c>
      <c r="BY1771" s="18" t="n">
        <v>38352</v>
      </c>
      <c r="BZ1771" s="0" t="n">
        <v>2175.44</v>
      </c>
      <c r="CC1771" s="18" t="n">
        <v>29878</v>
      </c>
      <c r="CD1771" s="0" t="n">
        <v>436.7</v>
      </c>
      <c r="CE1771" s="18" t="n">
        <v>33011</v>
      </c>
      <c r="CF1771" s="0" t="n">
        <v>18.76</v>
      </c>
      <c r="CG1771" s="18" t="n">
        <v>43557</v>
      </c>
      <c r="CH1771" s="0" t="n">
        <v>83.73</v>
      </c>
      <c r="CI1771" s="18" t="n">
        <v>34081</v>
      </c>
      <c r="CJ1771" s="0" t="n">
        <v>1898.6</v>
      </c>
      <c r="CK1771" s="18" t="n">
        <v>31411</v>
      </c>
      <c r="CL1771" s="0" t="n">
        <v>128.245</v>
      </c>
      <c r="CM1771" s="18" t="n">
        <v>42943</v>
      </c>
      <c r="CN1771" s="0" t="n">
        <v>3287.79</v>
      </c>
      <c r="CO1771" s="18" t="n">
        <v>45307</v>
      </c>
      <c r="CP1771" s="0" t="n">
        <v>2735.74</v>
      </c>
    </row>
    <row r="1772" customFormat="false" ht="15" hidden="false" customHeight="false" outlineLevel="0" collapsed="false">
      <c r="BU1772" s="18" t="n">
        <v>28129</v>
      </c>
      <c r="BV1772" s="0" t="n">
        <v>105.7</v>
      </c>
      <c r="BW1772" s="18" t="n">
        <v>28604</v>
      </c>
      <c r="BX1772" s="0" t="n">
        <v>111.67</v>
      </c>
      <c r="BY1772" s="18" t="n">
        <v>38359</v>
      </c>
      <c r="BZ1772" s="0" t="n">
        <v>2088.61</v>
      </c>
      <c r="CC1772" s="18" t="n">
        <v>29879</v>
      </c>
      <c r="CD1772" s="0" t="n">
        <v>437.3</v>
      </c>
      <c r="CE1772" s="18" t="n">
        <v>33014</v>
      </c>
      <c r="CF1772" s="0" t="n">
        <v>18.26</v>
      </c>
      <c r="CG1772" s="18" t="n">
        <v>43558</v>
      </c>
      <c r="CH1772" s="0" t="n">
        <v>86.19</v>
      </c>
      <c r="CI1772" s="18" t="n">
        <v>34082</v>
      </c>
      <c r="CJ1772" s="0" t="n">
        <v>1898.2</v>
      </c>
      <c r="CK1772" s="18" t="n">
        <v>31412</v>
      </c>
      <c r="CL1772" s="0" t="n">
        <v>128.957</v>
      </c>
      <c r="CM1772" s="18" t="n">
        <v>42944</v>
      </c>
      <c r="CN1772" s="0" t="n">
        <v>3438.01</v>
      </c>
      <c r="CO1772" s="18" t="n">
        <v>45308</v>
      </c>
      <c r="CP1772" s="0" t="n">
        <v>2686.82</v>
      </c>
    </row>
    <row r="1773" customFormat="false" ht="15" hidden="false" customHeight="false" outlineLevel="0" collapsed="false">
      <c r="BU1773" s="18" t="n">
        <v>28130</v>
      </c>
      <c r="BV1773" s="0" t="n">
        <v>104.76</v>
      </c>
      <c r="BW1773" s="18" t="n">
        <v>28605</v>
      </c>
      <c r="BX1773" s="0" t="n">
        <v>112.22</v>
      </c>
      <c r="BY1773" s="18" t="n">
        <v>38366</v>
      </c>
      <c r="BZ1773" s="0" t="n">
        <v>2087.91</v>
      </c>
      <c r="CC1773" s="18" t="n">
        <v>29880</v>
      </c>
      <c r="CD1773" s="0" t="n">
        <v>429</v>
      </c>
      <c r="CE1773" s="18" t="n">
        <v>33015</v>
      </c>
      <c r="CF1773" s="0" t="n">
        <v>17.68</v>
      </c>
      <c r="CG1773" s="18" t="n">
        <v>43559</v>
      </c>
      <c r="CH1773" s="0" t="n">
        <v>85.56</v>
      </c>
      <c r="CI1773" s="18" t="n">
        <v>34085</v>
      </c>
      <c r="CJ1773" s="0" t="n">
        <v>1912.1</v>
      </c>
      <c r="CK1773" s="18" t="n">
        <v>31414</v>
      </c>
      <c r="CL1773" s="0" t="n">
        <v>129.279</v>
      </c>
      <c r="CM1773" s="18" t="n">
        <v>42947</v>
      </c>
      <c r="CN1773" s="0" t="n">
        <v>3619.77</v>
      </c>
      <c r="CO1773" s="18" t="n">
        <v>45309</v>
      </c>
      <c r="CP1773" s="0" t="n">
        <v>2589.92</v>
      </c>
    </row>
    <row r="1774" customFormat="false" ht="15" hidden="false" customHeight="false" outlineLevel="0" collapsed="false">
      <c r="BU1774" s="18" t="n">
        <v>28131</v>
      </c>
      <c r="BV1774" s="0" t="n">
        <v>105.02</v>
      </c>
      <c r="BW1774" s="18" t="n">
        <v>28606</v>
      </c>
      <c r="BX1774" s="0" t="n">
        <v>112.55</v>
      </c>
      <c r="BY1774" s="18" t="n">
        <v>38373</v>
      </c>
      <c r="BZ1774" s="0" t="n">
        <v>2034.27</v>
      </c>
      <c r="CC1774" s="18" t="n">
        <v>29881</v>
      </c>
      <c r="CD1774" s="0" t="n">
        <v>433.75</v>
      </c>
      <c r="CE1774" s="18" t="n">
        <v>33016</v>
      </c>
      <c r="CF1774" s="0" t="n">
        <v>18.14</v>
      </c>
      <c r="CG1774" s="18" t="n">
        <v>43563</v>
      </c>
      <c r="CH1774" s="0" t="n">
        <v>88.11</v>
      </c>
      <c r="CI1774" s="18" t="n">
        <v>34086</v>
      </c>
      <c r="CJ1774" s="0" t="n">
        <v>1894.8</v>
      </c>
      <c r="CK1774" s="18" t="n">
        <v>31415</v>
      </c>
      <c r="CL1774" s="0" t="n">
        <v>129.959</v>
      </c>
      <c r="CM1774" s="18" t="n">
        <v>42948</v>
      </c>
      <c r="CN1774" s="0" t="n">
        <v>3465.26</v>
      </c>
      <c r="CO1774" s="18" t="n">
        <v>45310</v>
      </c>
      <c r="CP1774" s="0" t="n">
        <v>2631.29</v>
      </c>
    </row>
    <row r="1775" customFormat="false" ht="15" hidden="false" customHeight="false" outlineLevel="0" collapsed="false">
      <c r="BU1775" s="18" t="n">
        <v>28132</v>
      </c>
      <c r="BV1775" s="0" t="n">
        <v>105.01</v>
      </c>
      <c r="BW1775" s="18" t="n">
        <v>28607</v>
      </c>
      <c r="BX1775" s="0" t="n">
        <v>112.11</v>
      </c>
      <c r="BY1775" s="18" t="n">
        <v>38380</v>
      </c>
      <c r="BZ1775" s="0" t="n">
        <v>2035.83</v>
      </c>
      <c r="CC1775" s="18" t="n">
        <v>29882</v>
      </c>
      <c r="CD1775" s="0" t="n">
        <v>432.5</v>
      </c>
      <c r="CE1775" s="18" t="n">
        <v>33017</v>
      </c>
      <c r="CF1775" s="0" t="n">
        <v>17.83</v>
      </c>
      <c r="CG1775" s="18" t="n">
        <v>43564</v>
      </c>
      <c r="CH1775" s="0" t="n">
        <v>87.77</v>
      </c>
      <c r="CI1775" s="18" t="n">
        <v>34087</v>
      </c>
      <c r="CJ1775" s="0" t="n">
        <v>1892.1</v>
      </c>
      <c r="CK1775" s="18" t="n">
        <v>31418</v>
      </c>
      <c r="CL1775" s="0" t="n">
        <v>129.826</v>
      </c>
      <c r="CM1775" s="18" t="n">
        <v>42949</v>
      </c>
      <c r="CN1775" s="0" t="n">
        <v>3376.73</v>
      </c>
      <c r="CO1775" s="18" t="n">
        <v>45313</v>
      </c>
      <c r="CP1775" s="0" t="n">
        <v>2476.71</v>
      </c>
    </row>
    <row r="1776" customFormat="false" ht="15" hidden="false" customHeight="false" outlineLevel="0" collapsed="false">
      <c r="BU1776" s="18" t="n">
        <v>28135</v>
      </c>
      <c r="BV1776" s="0" t="n">
        <v>105.2</v>
      </c>
      <c r="BW1776" s="18" t="n">
        <v>28608</v>
      </c>
      <c r="BX1776" s="0" t="n">
        <v>112.83</v>
      </c>
      <c r="BY1776" s="18" t="n">
        <v>38387</v>
      </c>
      <c r="BZ1776" s="0" t="n">
        <v>2086.66</v>
      </c>
      <c r="CC1776" s="18" t="n">
        <v>29885</v>
      </c>
      <c r="CD1776" s="0" t="n">
        <v>426</v>
      </c>
      <c r="CE1776" s="18" t="n">
        <v>33018</v>
      </c>
      <c r="CF1776" s="0" t="n">
        <v>17.8</v>
      </c>
      <c r="CG1776" s="18" t="n">
        <v>43565</v>
      </c>
      <c r="CH1776" s="0" t="n">
        <v>87.48</v>
      </c>
      <c r="CI1776" s="18" t="n">
        <v>34088</v>
      </c>
      <c r="CJ1776" s="0" t="n">
        <v>1868.2</v>
      </c>
      <c r="CK1776" s="18" t="n">
        <v>31419</v>
      </c>
      <c r="CL1776" s="0" t="n">
        <v>131.061</v>
      </c>
      <c r="CM1776" s="18" t="n">
        <v>42950</v>
      </c>
      <c r="CN1776" s="0" t="n">
        <v>3520.22</v>
      </c>
      <c r="CO1776" s="18" t="n">
        <v>45314</v>
      </c>
      <c r="CP1776" s="0" t="n">
        <v>2325.71</v>
      </c>
    </row>
    <row r="1777" customFormat="false" ht="15" hidden="false" customHeight="false" outlineLevel="0" collapsed="false">
      <c r="BU1777" s="18" t="n">
        <v>28136</v>
      </c>
      <c r="BV1777" s="0" t="n">
        <v>104.12</v>
      </c>
      <c r="BW1777" s="18" t="n">
        <v>28611</v>
      </c>
      <c r="BX1777" s="0" t="n">
        <v>113.38</v>
      </c>
      <c r="BY1777" s="18" t="n">
        <v>38394</v>
      </c>
      <c r="BZ1777" s="0" t="n">
        <v>2076.66</v>
      </c>
      <c r="CC1777" s="18" t="n">
        <v>29886</v>
      </c>
      <c r="CD1777" s="0" t="n">
        <v>427.4</v>
      </c>
      <c r="CE1777" s="18" t="n">
        <v>33022</v>
      </c>
      <c r="CF1777" s="0" t="n">
        <v>17.98</v>
      </c>
      <c r="CG1777" s="18" t="n">
        <v>43566</v>
      </c>
      <c r="CH1777" s="0" t="n">
        <v>87.74</v>
      </c>
      <c r="CI1777" s="18" t="n">
        <v>34089</v>
      </c>
      <c r="CJ1777" s="0" t="n">
        <v>1879</v>
      </c>
      <c r="CK1777" s="18" t="n">
        <v>31420</v>
      </c>
      <c r="CL1777" s="0" t="n">
        <v>129.705</v>
      </c>
      <c r="CM1777" s="18" t="n">
        <v>42951</v>
      </c>
      <c r="CN1777" s="0" t="n">
        <v>3718.63</v>
      </c>
      <c r="CO1777" s="18" t="n">
        <v>45315</v>
      </c>
      <c r="CP1777" s="0" t="n">
        <v>2332.41</v>
      </c>
    </row>
    <row r="1778" customFormat="false" ht="15" hidden="false" customHeight="false" outlineLevel="0" collapsed="false">
      <c r="BU1778" s="18" t="n">
        <v>28137</v>
      </c>
      <c r="BV1778" s="0" t="n">
        <v>103.4</v>
      </c>
      <c r="BW1778" s="18" t="n">
        <v>28612</v>
      </c>
      <c r="BX1778" s="0" t="n">
        <v>113.06</v>
      </c>
      <c r="BY1778" s="18" t="n">
        <v>38401</v>
      </c>
      <c r="BZ1778" s="0" t="n">
        <v>2058.62</v>
      </c>
      <c r="CC1778" s="18" t="n">
        <v>29887</v>
      </c>
      <c r="CD1778" s="0" t="n">
        <v>430.8</v>
      </c>
      <c r="CE1778" s="18" t="n">
        <v>33023</v>
      </c>
      <c r="CF1778" s="0" t="n">
        <v>18.08</v>
      </c>
      <c r="CG1778" s="18" t="n">
        <v>43567</v>
      </c>
      <c r="CH1778" s="0" t="n">
        <v>87.77</v>
      </c>
      <c r="CI1778" s="18" t="n">
        <v>34093</v>
      </c>
      <c r="CJ1778" s="0" t="n">
        <v>1862.1</v>
      </c>
      <c r="CK1778" s="18" t="n">
        <v>31421</v>
      </c>
      <c r="CL1778" s="0" t="n">
        <v>127.335</v>
      </c>
      <c r="CM1778" s="18" t="n">
        <v>42954</v>
      </c>
      <c r="CN1778" s="0" t="n">
        <v>4265.15</v>
      </c>
      <c r="CO1778" s="18" t="n">
        <v>45316</v>
      </c>
      <c r="CP1778" s="0" t="n">
        <v>2346.94</v>
      </c>
    </row>
    <row r="1779" customFormat="false" ht="15" hidden="false" customHeight="false" outlineLevel="0" collapsed="false">
      <c r="BU1779" s="18" t="n">
        <v>28138</v>
      </c>
      <c r="BV1779" s="0" t="n">
        <v>104.2</v>
      </c>
      <c r="BW1779" s="18" t="n">
        <v>28613</v>
      </c>
      <c r="BX1779" s="0" t="n">
        <v>112.44</v>
      </c>
      <c r="BY1779" s="18" t="n">
        <v>38408</v>
      </c>
      <c r="BZ1779" s="0" t="n">
        <v>2065.4</v>
      </c>
      <c r="CC1779" s="18" t="n">
        <v>29888</v>
      </c>
      <c r="CD1779" s="0" t="n">
        <v>424.5</v>
      </c>
      <c r="CE1779" s="18" t="n">
        <v>33024</v>
      </c>
      <c r="CF1779" s="0" t="n">
        <v>17.4</v>
      </c>
      <c r="CG1779" s="18" t="n">
        <v>43570</v>
      </c>
      <c r="CH1779" s="0" t="n">
        <v>88.3</v>
      </c>
      <c r="CI1779" s="18" t="n">
        <v>34094</v>
      </c>
      <c r="CJ1779" s="0" t="n">
        <v>1822.7</v>
      </c>
      <c r="CK1779" s="18" t="n">
        <v>31422</v>
      </c>
      <c r="CL1779" s="0" t="n">
        <v>127.561</v>
      </c>
      <c r="CM1779" s="18" t="n">
        <v>42955</v>
      </c>
      <c r="CN1779" s="0" t="n">
        <v>4384.7</v>
      </c>
      <c r="CO1779" s="18" t="n">
        <v>45317</v>
      </c>
      <c r="CP1779" s="0" t="n">
        <v>2389.56</v>
      </c>
    </row>
    <row r="1780" customFormat="false" ht="15" hidden="false" customHeight="false" outlineLevel="0" collapsed="false">
      <c r="BU1780" s="18" t="n">
        <v>28139</v>
      </c>
      <c r="BV1780" s="0" t="n">
        <v>104.01</v>
      </c>
      <c r="BW1780" s="18" t="n">
        <v>28614</v>
      </c>
      <c r="BX1780" s="0" t="n">
        <v>112.31</v>
      </c>
      <c r="BY1780" s="18" t="n">
        <v>38415</v>
      </c>
      <c r="BZ1780" s="0" t="n">
        <v>2070.61</v>
      </c>
      <c r="CC1780" s="18" t="n">
        <v>29889</v>
      </c>
      <c r="CD1780" s="0" t="n">
        <v>427</v>
      </c>
      <c r="CE1780" s="18" t="n">
        <v>33025</v>
      </c>
      <c r="CF1780" s="0" t="n">
        <v>17.5</v>
      </c>
      <c r="CG1780" s="18" t="n">
        <v>43571</v>
      </c>
      <c r="CH1780" s="0" t="n">
        <v>88.3</v>
      </c>
      <c r="CI1780" s="18" t="n">
        <v>34095</v>
      </c>
      <c r="CJ1780" s="0" t="n">
        <v>1763.4</v>
      </c>
      <c r="CK1780" s="18" t="n">
        <v>31425</v>
      </c>
      <c r="CL1780" s="0" t="n">
        <v>127.939</v>
      </c>
      <c r="CM1780" s="18" t="n">
        <v>42956</v>
      </c>
      <c r="CN1780" s="0" t="n">
        <v>4368.42</v>
      </c>
      <c r="CO1780" s="18" t="n">
        <v>45320</v>
      </c>
      <c r="CP1780" s="0" t="n">
        <v>2437.54</v>
      </c>
    </row>
    <row r="1781" customFormat="false" ht="15" hidden="false" customHeight="false" outlineLevel="0" collapsed="false">
      <c r="BU1781" s="18" t="n">
        <v>28142</v>
      </c>
      <c r="BV1781" s="0" t="n">
        <v>103.73</v>
      </c>
      <c r="BW1781" s="18" t="n">
        <v>28615</v>
      </c>
      <c r="BX1781" s="0" t="n">
        <v>113.2</v>
      </c>
      <c r="BY1781" s="18" t="n">
        <v>38422</v>
      </c>
      <c r="BZ1781" s="0" t="n">
        <v>2041.6</v>
      </c>
      <c r="CC1781" s="18" t="n">
        <v>29892</v>
      </c>
      <c r="CD1781" s="0" t="n">
        <v>430</v>
      </c>
      <c r="CE1781" s="18" t="n">
        <v>33028</v>
      </c>
      <c r="CF1781" s="0" t="n">
        <v>17.14</v>
      </c>
      <c r="CG1781" s="18" t="n">
        <v>43572</v>
      </c>
      <c r="CH1781" s="0" t="n">
        <v>87.17</v>
      </c>
      <c r="CI1781" s="18" t="n">
        <v>34096</v>
      </c>
      <c r="CJ1781" s="0" t="n">
        <v>1749.1</v>
      </c>
      <c r="CK1781" s="18" t="n">
        <v>31426</v>
      </c>
      <c r="CL1781" s="0" t="n">
        <v>128.442</v>
      </c>
      <c r="CM1781" s="18" t="n">
        <v>42957</v>
      </c>
      <c r="CN1781" s="0" t="n">
        <v>4278.41</v>
      </c>
      <c r="CO1781" s="18" t="n">
        <v>45321</v>
      </c>
      <c r="CP1781" s="0" t="n">
        <v>2516.79</v>
      </c>
    </row>
    <row r="1782" customFormat="false" ht="15" hidden="false" customHeight="false" outlineLevel="0" collapsed="false">
      <c r="BU1782" s="18" t="n">
        <v>28143</v>
      </c>
      <c r="BV1782" s="0" t="n">
        <v>103.32</v>
      </c>
      <c r="BW1782" s="18" t="n">
        <v>28618</v>
      </c>
      <c r="BX1782" s="0" t="n">
        <v>112.82</v>
      </c>
      <c r="BY1782" s="18" t="n">
        <v>38429</v>
      </c>
      <c r="BZ1782" s="0" t="n">
        <v>2007.79</v>
      </c>
      <c r="CC1782" s="18" t="n">
        <v>29893</v>
      </c>
      <c r="CD1782" s="0" t="n">
        <v>428.25</v>
      </c>
      <c r="CE1782" s="18" t="n">
        <v>33029</v>
      </c>
      <c r="CF1782" s="0" t="n">
        <v>16.68</v>
      </c>
      <c r="CG1782" s="18" t="n">
        <v>43573</v>
      </c>
      <c r="CH1782" s="0" t="n">
        <v>86.47</v>
      </c>
      <c r="CI1782" s="18" t="n">
        <v>34099</v>
      </c>
      <c r="CJ1782" s="0" t="n">
        <v>1726.8</v>
      </c>
      <c r="CK1782" s="18" t="n">
        <v>31427</v>
      </c>
      <c r="CL1782" s="0" t="n">
        <v>129.315</v>
      </c>
      <c r="CM1782" s="18" t="n">
        <v>42958</v>
      </c>
      <c r="CN1782" s="0" t="n">
        <v>4469.65</v>
      </c>
      <c r="CO1782" s="18" t="n">
        <v>45322</v>
      </c>
      <c r="CP1782" s="0" t="n">
        <v>2427.7</v>
      </c>
    </row>
    <row r="1783" customFormat="false" ht="15" hidden="false" customHeight="false" outlineLevel="0" collapsed="false">
      <c r="BU1783" s="18" t="n">
        <v>28144</v>
      </c>
      <c r="BV1783" s="0" t="n">
        <v>103.85</v>
      </c>
      <c r="BW1783" s="18" t="n">
        <v>28619</v>
      </c>
      <c r="BX1783" s="0" t="n">
        <v>112.19</v>
      </c>
      <c r="BY1783" s="18" t="n">
        <v>38436</v>
      </c>
      <c r="BZ1783" s="0" t="n">
        <v>1991.06</v>
      </c>
      <c r="CC1783" s="18" t="n">
        <v>29894</v>
      </c>
      <c r="CD1783" s="0" t="n">
        <v>431.25</v>
      </c>
      <c r="CE1783" s="18" t="n">
        <v>33030</v>
      </c>
      <c r="CF1783" s="0" t="n">
        <v>16.92</v>
      </c>
      <c r="CG1783" s="18" t="n">
        <v>43574</v>
      </c>
      <c r="CH1783" s="0" t="n">
        <v>86.36</v>
      </c>
      <c r="CI1783" s="18" t="n">
        <v>34100</v>
      </c>
      <c r="CJ1783" s="0" t="n">
        <v>1786.2</v>
      </c>
      <c r="CK1783" s="18" t="n">
        <v>31428</v>
      </c>
      <c r="CL1783" s="0" t="n">
        <v>129.81</v>
      </c>
      <c r="CM1783" s="18" t="n">
        <v>42961</v>
      </c>
      <c r="CN1783" s="0" t="n">
        <v>5322</v>
      </c>
      <c r="CO1783" s="18" t="n">
        <v>45323</v>
      </c>
      <c r="CP1783" s="0" t="n">
        <v>2434.11</v>
      </c>
    </row>
    <row r="1784" customFormat="false" ht="15" hidden="false" customHeight="false" outlineLevel="0" collapsed="false">
      <c r="BU1784" s="18" t="n">
        <v>28145</v>
      </c>
      <c r="BV1784" s="0" t="n">
        <v>102.97</v>
      </c>
      <c r="BW1784" s="18" t="n">
        <v>28620</v>
      </c>
      <c r="BX1784" s="0" t="n">
        <v>112.26</v>
      </c>
      <c r="BY1784" s="18" t="n">
        <v>38443</v>
      </c>
      <c r="BZ1784" s="0" t="n">
        <v>1984.81</v>
      </c>
      <c r="CC1784" s="18" t="n">
        <v>29895</v>
      </c>
      <c r="CD1784" s="0" t="n">
        <v>428.5</v>
      </c>
      <c r="CE1784" s="18" t="n">
        <v>33031</v>
      </c>
      <c r="CF1784" s="0" t="n">
        <v>16.67</v>
      </c>
      <c r="CG1784" s="18" t="n">
        <v>43577</v>
      </c>
      <c r="CH1784" s="0" t="n">
        <v>88.08</v>
      </c>
      <c r="CI1784" s="18" t="n">
        <v>34101</v>
      </c>
      <c r="CJ1784" s="0" t="n">
        <v>1809.9</v>
      </c>
      <c r="CK1784" s="18" t="n">
        <v>31429</v>
      </c>
      <c r="CL1784" s="0" t="n">
        <v>130.132</v>
      </c>
      <c r="CM1784" s="18" t="n">
        <v>42962</v>
      </c>
      <c r="CN1784" s="0" t="n">
        <v>5088.79</v>
      </c>
      <c r="CO1784" s="18" t="n">
        <v>45324</v>
      </c>
      <c r="CP1784" s="0" t="n">
        <v>2431.88</v>
      </c>
    </row>
    <row r="1785" customFormat="false" ht="15" hidden="false" customHeight="false" outlineLevel="0" collapsed="false">
      <c r="BU1785" s="18" t="n">
        <v>28146</v>
      </c>
      <c r="BV1785" s="0" t="n">
        <v>103.32</v>
      </c>
      <c r="BW1785" s="18" t="n">
        <v>28621</v>
      </c>
      <c r="BX1785" s="0" t="n">
        <v>113.26</v>
      </c>
      <c r="BY1785" s="18" t="n">
        <v>38450</v>
      </c>
      <c r="BZ1785" s="0" t="n">
        <v>1999.35</v>
      </c>
      <c r="CC1785" s="18" t="n">
        <v>29896</v>
      </c>
      <c r="CD1785" s="0" t="n">
        <v>428.25</v>
      </c>
      <c r="CE1785" s="18" t="n">
        <v>33032</v>
      </c>
      <c r="CF1785" s="0" t="n">
        <v>16.78</v>
      </c>
      <c r="CG1785" s="18" t="n">
        <v>43578</v>
      </c>
      <c r="CH1785" s="0" t="n">
        <v>87.99</v>
      </c>
      <c r="CI1785" s="18" t="n">
        <v>34102</v>
      </c>
      <c r="CJ1785" s="0" t="n">
        <v>1860</v>
      </c>
      <c r="CK1785" s="18" t="n">
        <v>31432</v>
      </c>
      <c r="CL1785" s="0" t="n">
        <v>129.806</v>
      </c>
      <c r="CM1785" s="18" t="n">
        <v>42963</v>
      </c>
      <c r="CN1785" s="0" t="n">
        <v>5516.8</v>
      </c>
      <c r="CO1785" s="18" t="n">
        <v>45327</v>
      </c>
      <c r="CP1785" s="0" t="n">
        <v>2425.03</v>
      </c>
    </row>
    <row r="1786" customFormat="false" ht="15" hidden="false" customHeight="false" outlineLevel="0" collapsed="false">
      <c r="BU1786" s="18" t="n">
        <v>28149</v>
      </c>
      <c r="BV1786" s="0" t="n">
        <v>103.25</v>
      </c>
      <c r="BW1786" s="18" t="n">
        <v>28622</v>
      </c>
      <c r="BX1786" s="0" t="n">
        <v>113.73</v>
      </c>
      <c r="BY1786" s="18" t="n">
        <v>38457</v>
      </c>
      <c r="BZ1786" s="0" t="n">
        <v>1908.15</v>
      </c>
      <c r="CC1786" s="18" t="n">
        <v>29899</v>
      </c>
      <c r="CD1786" s="0" t="n">
        <v>429.75</v>
      </c>
      <c r="CE1786" s="18" t="n">
        <v>33035</v>
      </c>
      <c r="CF1786" s="0" t="n">
        <v>16.82</v>
      </c>
      <c r="CG1786" s="18" t="n">
        <v>43579</v>
      </c>
      <c r="CH1786" s="0" t="n">
        <v>87.41</v>
      </c>
      <c r="CI1786" s="18" t="n">
        <v>34103</v>
      </c>
      <c r="CJ1786" s="0" t="n">
        <v>1850.4</v>
      </c>
      <c r="CK1786" s="18" t="n">
        <v>31433</v>
      </c>
      <c r="CL1786" s="0" t="n">
        <v>129.226</v>
      </c>
      <c r="CM1786" s="18" t="n">
        <v>42964</v>
      </c>
      <c r="CN1786" s="0" t="n">
        <v>5426.18</v>
      </c>
      <c r="CO1786" s="18" t="n">
        <v>45328</v>
      </c>
      <c r="CP1786" s="0" t="n">
        <v>2520.31</v>
      </c>
    </row>
    <row r="1787" customFormat="false" ht="15" hidden="false" customHeight="false" outlineLevel="0" collapsed="false">
      <c r="BU1787" s="18" t="n">
        <v>28150</v>
      </c>
      <c r="BV1787" s="0" t="n">
        <v>103.13</v>
      </c>
      <c r="BW1787" s="18" t="n">
        <v>28625</v>
      </c>
      <c r="BX1787" s="0" t="n">
        <v>114.21</v>
      </c>
      <c r="BY1787" s="18" t="n">
        <v>38464</v>
      </c>
      <c r="BZ1787" s="0" t="n">
        <v>1932.19</v>
      </c>
      <c r="CC1787" s="18" t="n">
        <v>29900</v>
      </c>
      <c r="CD1787" s="0" t="n">
        <v>418.5</v>
      </c>
      <c r="CE1787" s="18" t="n">
        <v>33036</v>
      </c>
      <c r="CF1787" s="0" t="n">
        <v>17.51</v>
      </c>
      <c r="CG1787" s="18" t="n">
        <v>43580</v>
      </c>
      <c r="CH1787" s="0" t="n">
        <v>87.16</v>
      </c>
      <c r="CI1787" s="18" t="n">
        <v>34106</v>
      </c>
      <c r="CJ1787" s="0" t="n">
        <v>1766.1</v>
      </c>
      <c r="CK1787" s="18" t="n">
        <v>31434</v>
      </c>
      <c r="CL1787" s="0" t="n">
        <v>128.635</v>
      </c>
      <c r="CM1787" s="18" t="n">
        <v>42965</v>
      </c>
      <c r="CN1787" s="0" t="n">
        <v>5107.93</v>
      </c>
      <c r="CO1787" s="18" t="n">
        <v>45329</v>
      </c>
      <c r="CP1787" s="0" t="n">
        <v>2580.81</v>
      </c>
    </row>
    <row r="1788" customFormat="false" ht="15" hidden="false" customHeight="false" outlineLevel="0" collapsed="false">
      <c r="BU1788" s="18" t="n">
        <v>28151</v>
      </c>
      <c r="BV1788" s="0" t="n">
        <v>102.34</v>
      </c>
      <c r="BW1788" s="18" t="n">
        <v>28626</v>
      </c>
      <c r="BX1788" s="0" t="n">
        <v>114.19</v>
      </c>
      <c r="BY1788" s="18" t="n">
        <v>38471</v>
      </c>
      <c r="BZ1788" s="0" t="n">
        <v>1921.65</v>
      </c>
      <c r="CC1788" s="18" t="n">
        <v>29901</v>
      </c>
      <c r="CD1788" s="0" t="n">
        <v>412</v>
      </c>
      <c r="CE1788" s="18" t="n">
        <v>33037</v>
      </c>
      <c r="CF1788" s="0" t="n">
        <v>17.58</v>
      </c>
      <c r="CG1788" s="18" t="n">
        <v>43581</v>
      </c>
      <c r="CH1788" s="0" t="n">
        <v>86.94</v>
      </c>
      <c r="CI1788" s="18" t="n">
        <v>34107</v>
      </c>
      <c r="CJ1788" s="0" t="n">
        <v>1776.7</v>
      </c>
      <c r="CK1788" s="18" t="n">
        <v>31435</v>
      </c>
      <c r="CL1788" s="0" t="n">
        <v>128.659</v>
      </c>
      <c r="CM1788" s="18" t="n">
        <v>42968</v>
      </c>
      <c r="CN1788" s="0" t="n">
        <v>5209.13</v>
      </c>
      <c r="CO1788" s="18" t="n">
        <v>45330</v>
      </c>
      <c r="CP1788" s="0" t="n">
        <v>2571.61</v>
      </c>
    </row>
    <row r="1789" customFormat="false" ht="15" hidden="false" customHeight="false" outlineLevel="0" collapsed="false">
      <c r="BU1789" s="18" t="n">
        <v>28152</v>
      </c>
      <c r="BV1789" s="0" t="n">
        <v>101.79</v>
      </c>
      <c r="BW1789" s="18" t="n">
        <v>28627</v>
      </c>
      <c r="BX1789" s="0" t="n">
        <v>114.14</v>
      </c>
      <c r="BY1789" s="18" t="n">
        <v>38478</v>
      </c>
      <c r="BZ1789" s="0" t="n">
        <v>1967.35</v>
      </c>
      <c r="CC1789" s="18" t="n">
        <v>29902</v>
      </c>
      <c r="CD1789" s="0" t="n">
        <v>411.5</v>
      </c>
      <c r="CE1789" s="18" t="n">
        <v>33038</v>
      </c>
      <c r="CF1789" s="0" t="n">
        <v>17.13</v>
      </c>
      <c r="CG1789" s="18" t="n">
        <v>43583</v>
      </c>
      <c r="CH1789" s="0" t="n">
        <v>87.03</v>
      </c>
      <c r="CI1789" s="18" t="n">
        <v>34108</v>
      </c>
      <c r="CJ1789" s="0" t="n">
        <v>1805.6</v>
      </c>
      <c r="CK1789" s="18" t="n">
        <v>31436</v>
      </c>
      <c r="CL1789" s="0" t="n">
        <v>129.613</v>
      </c>
      <c r="CM1789" s="18" t="n">
        <v>42969</v>
      </c>
      <c r="CN1789" s="0" t="n">
        <v>5162.58</v>
      </c>
      <c r="CO1789" s="18" t="n">
        <v>45331</v>
      </c>
      <c r="CP1789" s="0" t="n">
        <v>2638.95</v>
      </c>
    </row>
    <row r="1790" customFormat="false" ht="15" hidden="false" customHeight="false" outlineLevel="0" collapsed="false">
      <c r="BU1790" s="18" t="n">
        <v>28153</v>
      </c>
      <c r="BV1790" s="0" t="n">
        <v>101.93</v>
      </c>
      <c r="BW1790" s="18" t="n">
        <v>28628</v>
      </c>
      <c r="BX1790" s="0" t="n">
        <v>113.54</v>
      </c>
      <c r="BY1790" s="18" t="n">
        <v>38485</v>
      </c>
      <c r="BZ1790" s="0" t="n">
        <v>1976.78</v>
      </c>
      <c r="CC1790" s="18" t="n">
        <v>29903</v>
      </c>
      <c r="CD1790" s="0" t="n">
        <v>412.5</v>
      </c>
      <c r="CE1790" s="18" t="n">
        <v>33039</v>
      </c>
      <c r="CF1790" s="0" t="n">
        <v>16.62</v>
      </c>
      <c r="CG1790" s="18" t="n">
        <v>43584</v>
      </c>
      <c r="CH1790" s="0" t="n">
        <v>87.68</v>
      </c>
      <c r="CI1790" s="18" t="n">
        <v>34109</v>
      </c>
      <c r="CJ1790" s="0" t="n">
        <v>1840.3</v>
      </c>
      <c r="CK1790" s="18" t="n">
        <v>31439</v>
      </c>
      <c r="CL1790" s="0" t="n">
        <v>129.818</v>
      </c>
      <c r="CM1790" s="18" t="n">
        <v>42970</v>
      </c>
      <c r="CN1790" s="0" t="n">
        <v>5209.6</v>
      </c>
      <c r="CO1790" s="18" t="n">
        <v>45334</v>
      </c>
      <c r="CP1790" s="0" t="n">
        <v>2794.22</v>
      </c>
    </row>
    <row r="1791" customFormat="false" ht="15" hidden="false" customHeight="false" outlineLevel="0" collapsed="false">
      <c r="BU1791" s="18" t="n">
        <v>28156</v>
      </c>
      <c r="BV1791" s="0" t="n">
        <v>102.03</v>
      </c>
      <c r="BW1791" s="18" t="n">
        <v>28629</v>
      </c>
      <c r="BX1791" s="0" t="n">
        <v>113.2</v>
      </c>
      <c r="BY1791" s="18" t="n">
        <v>38492</v>
      </c>
      <c r="BZ1791" s="0" t="n">
        <v>2046.42</v>
      </c>
      <c r="CC1791" s="18" t="n">
        <v>29906</v>
      </c>
      <c r="CD1791" s="0" t="n">
        <v>404.25</v>
      </c>
      <c r="CE1791" s="18" t="n">
        <v>33042</v>
      </c>
      <c r="CF1791" s="0" t="n">
        <v>15.94</v>
      </c>
      <c r="CG1791" s="18" t="n">
        <v>43585</v>
      </c>
      <c r="CH1791" s="0" t="n">
        <v>87.99</v>
      </c>
      <c r="CI1791" s="18" t="n">
        <v>34110</v>
      </c>
      <c r="CJ1791" s="0" t="n">
        <v>1829.5</v>
      </c>
      <c r="CK1791" s="18" t="n">
        <v>31440</v>
      </c>
      <c r="CL1791" s="0" t="n">
        <v>130.466</v>
      </c>
      <c r="CM1791" s="18" t="n">
        <v>42971</v>
      </c>
      <c r="CN1791" s="0" t="n">
        <v>5424.9</v>
      </c>
      <c r="CO1791" s="18" t="n">
        <v>45335</v>
      </c>
      <c r="CP1791" s="0" t="n">
        <v>2783.49</v>
      </c>
    </row>
    <row r="1792" customFormat="false" ht="15" hidden="false" customHeight="false" outlineLevel="0" collapsed="false">
      <c r="BU1792" s="18" t="n">
        <v>28157</v>
      </c>
      <c r="BV1792" s="0" t="n">
        <v>102.54</v>
      </c>
      <c r="BW1792" s="18" t="n">
        <v>28632</v>
      </c>
      <c r="BX1792" s="0" t="n">
        <v>113.56</v>
      </c>
      <c r="BY1792" s="18" t="n">
        <v>38499</v>
      </c>
      <c r="BZ1792" s="0" t="n">
        <v>2075.73</v>
      </c>
      <c r="CC1792" s="18" t="n">
        <v>29907</v>
      </c>
      <c r="CD1792" s="0" t="n">
        <v>398.75</v>
      </c>
      <c r="CE1792" s="18" t="n">
        <v>33043</v>
      </c>
      <c r="CF1792" s="0" t="n">
        <v>15.65</v>
      </c>
      <c r="CG1792" s="18" t="n">
        <v>43590</v>
      </c>
      <c r="CH1792" s="0" t="n">
        <v>88.04</v>
      </c>
      <c r="CI1792" s="18" t="n">
        <v>34113</v>
      </c>
      <c r="CJ1792" s="0" t="n">
        <v>1832.4</v>
      </c>
      <c r="CK1792" s="18" t="n">
        <v>31441</v>
      </c>
      <c r="CL1792" s="0" t="n">
        <v>129.975</v>
      </c>
      <c r="CM1792" s="18" t="n">
        <v>42972</v>
      </c>
      <c r="CN1792" s="0" t="n">
        <v>5523.55</v>
      </c>
      <c r="CO1792" s="18" t="n">
        <v>45336</v>
      </c>
      <c r="CP1792" s="0" t="n">
        <v>2927.44</v>
      </c>
    </row>
    <row r="1793" customFormat="false" ht="15" hidden="false" customHeight="false" outlineLevel="0" collapsed="false">
      <c r="BU1793" s="18" t="n">
        <v>28158</v>
      </c>
      <c r="BV1793" s="0" t="n">
        <v>102.36</v>
      </c>
      <c r="BW1793" s="18" t="n">
        <v>28633</v>
      </c>
      <c r="BX1793" s="0" t="n">
        <v>113.07</v>
      </c>
      <c r="BY1793" s="18" t="n">
        <v>38506</v>
      </c>
      <c r="BZ1793" s="0" t="n">
        <v>2071.43</v>
      </c>
      <c r="CC1793" s="18" t="n">
        <v>29908</v>
      </c>
      <c r="CD1793" s="0" t="n">
        <v>403.75</v>
      </c>
      <c r="CE1793" s="18" t="n">
        <v>33044</v>
      </c>
      <c r="CF1793" s="0" t="n">
        <v>15.3</v>
      </c>
      <c r="CG1793" s="18" t="n">
        <v>43591</v>
      </c>
      <c r="CH1793" s="0" t="n">
        <v>87.69</v>
      </c>
      <c r="CI1793" s="18" t="n">
        <v>34114</v>
      </c>
      <c r="CJ1793" s="0" t="n">
        <v>1848.7</v>
      </c>
      <c r="CK1793" s="18" t="n">
        <v>31442</v>
      </c>
      <c r="CL1793" s="0" t="n">
        <v>130.184</v>
      </c>
      <c r="CM1793" s="18" t="n">
        <v>42975</v>
      </c>
      <c r="CN1793" s="0" t="n">
        <v>5477.02</v>
      </c>
      <c r="CO1793" s="18" t="n">
        <v>45337</v>
      </c>
      <c r="CP1793" s="0" t="n">
        <v>2999.51</v>
      </c>
    </row>
    <row r="1794" customFormat="false" ht="15" hidden="false" customHeight="false" outlineLevel="0" collapsed="false">
      <c r="BU1794" s="18" t="n">
        <v>28159</v>
      </c>
      <c r="BV1794" s="0" t="n">
        <v>101.85</v>
      </c>
      <c r="BW1794" s="18" t="n">
        <v>28634</v>
      </c>
      <c r="BX1794" s="0" t="n">
        <v>112.63</v>
      </c>
      <c r="BY1794" s="18" t="n">
        <v>38513</v>
      </c>
      <c r="BZ1794" s="0" t="n">
        <v>2063</v>
      </c>
      <c r="CC1794" s="18" t="n">
        <v>29909</v>
      </c>
      <c r="CD1794" s="0" t="n">
        <v>401</v>
      </c>
      <c r="CE1794" s="18" t="n">
        <v>33045</v>
      </c>
      <c r="CF1794" s="0" t="n">
        <v>16.94</v>
      </c>
      <c r="CG1794" s="18" t="n">
        <v>43592</v>
      </c>
      <c r="CH1794" s="0" t="n">
        <v>89.33</v>
      </c>
      <c r="CI1794" s="18" t="n">
        <v>34115</v>
      </c>
      <c r="CJ1794" s="0" t="n">
        <v>1843.5</v>
      </c>
      <c r="CK1794" s="18" t="n">
        <v>31443</v>
      </c>
      <c r="CL1794" s="0" t="n">
        <v>130.86</v>
      </c>
      <c r="CM1794" s="18" t="n">
        <v>42976</v>
      </c>
      <c r="CN1794" s="0" t="n">
        <v>5756.03</v>
      </c>
      <c r="CO1794" s="18" t="n">
        <v>45338</v>
      </c>
      <c r="CP1794" s="0" t="n">
        <v>2944.92</v>
      </c>
    </row>
    <row r="1795" customFormat="false" ht="15" hidden="false" customHeight="false" outlineLevel="0" collapsed="false">
      <c r="BU1795" s="18" t="n">
        <v>28160</v>
      </c>
      <c r="BV1795" s="0" t="n">
        <v>101.88</v>
      </c>
      <c r="BW1795" s="18" t="n">
        <v>28635</v>
      </c>
      <c r="BX1795" s="0" t="n">
        <v>112.58</v>
      </c>
      <c r="BY1795" s="18" t="n">
        <v>38520</v>
      </c>
      <c r="BZ1795" s="0" t="n">
        <v>2090.11</v>
      </c>
      <c r="CC1795" s="18" t="n">
        <v>29910</v>
      </c>
      <c r="CD1795" s="0" t="n">
        <v>401.5</v>
      </c>
      <c r="CE1795" s="18" t="n">
        <v>33046</v>
      </c>
      <c r="CF1795" s="0" t="n">
        <v>17.46</v>
      </c>
      <c r="CG1795" s="18" t="n">
        <v>43593</v>
      </c>
      <c r="CH1795" s="0" t="n">
        <v>88.14</v>
      </c>
      <c r="CI1795" s="18" t="n">
        <v>34116</v>
      </c>
      <c r="CJ1795" s="0" t="n">
        <v>1795.5</v>
      </c>
      <c r="CK1795" s="18" t="n">
        <v>31446</v>
      </c>
      <c r="CL1795" s="0" t="n">
        <v>131.431</v>
      </c>
      <c r="CM1795" s="18" t="n">
        <v>42977</v>
      </c>
      <c r="CN1795" s="0" t="n">
        <v>5710.4</v>
      </c>
      <c r="CO1795" s="18" t="n">
        <v>45342</v>
      </c>
      <c r="CP1795" s="0" t="n">
        <v>3152.65</v>
      </c>
    </row>
    <row r="1796" customFormat="false" ht="15" hidden="false" customHeight="false" outlineLevel="0" collapsed="false">
      <c r="BU1796" s="18" t="n">
        <v>28163</v>
      </c>
      <c r="BV1796" s="0" t="n">
        <v>101.89</v>
      </c>
      <c r="BW1796" s="18" t="n">
        <v>28636</v>
      </c>
      <c r="BX1796" s="0" t="n">
        <v>112.46</v>
      </c>
      <c r="BY1796" s="18" t="n">
        <v>38527</v>
      </c>
      <c r="BZ1796" s="0" t="n">
        <v>2053.27</v>
      </c>
      <c r="CC1796" s="18" t="n">
        <v>29913</v>
      </c>
      <c r="CD1796" s="0" t="n">
        <v>396.75</v>
      </c>
      <c r="CE1796" s="18" t="n">
        <v>33049</v>
      </c>
      <c r="CF1796" s="0" t="n">
        <v>17.38</v>
      </c>
      <c r="CG1796" s="18" t="n">
        <v>43594</v>
      </c>
      <c r="CH1796" s="0" t="n">
        <v>87.48</v>
      </c>
      <c r="CI1796" s="18" t="n">
        <v>34117</v>
      </c>
      <c r="CJ1796" s="0" t="n">
        <v>1795.5</v>
      </c>
      <c r="CK1796" s="18" t="n">
        <v>31447</v>
      </c>
      <c r="CL1796" s="0" t="n">
        <v>131.186</v>
      </c>
      <c r="CM1796" s="18" t="n">
        <v>42978</v>
      </c>
      <c r="CN1796" s="0" t="n">
        <v>5935.97</v>
      </c>
      <c r="CO1796" s="18" t="n">
        <v>45343</v>
      </c>
      <c r="CP1796" s="0" t="n">
        <v>3075.47</v>
      </c>
    </row>
    <row r="1797" customFormat="false" ht="15" hidden="false" customHeight="false" outlineLevel="0" collapsed="false">
      <c r="BU1797" s="18" t="n">
        <v>28164</v>
      </c>
      <c r="BV1797" s="0" t="n">
        <v>101.6</v>
      </c>
      <c r="BW1797" s="18" t="n">
        <v>28639</v>
      </c>
      <c r="BX1797" s="0" t="n">
        <v>112.75</v>
      </c>
      <c r="BY1797" s="18" t="n">
        <v>38534</v>
      </c>
      <c r="BZ1797" s="0" t="n">
        <v>2057.37</v>
      </c>
      <c r="CC1797" s="18" t="n">
        <v>29914</v>
      </c>
      <c r="CD1797" s="0" t="n">
        <v>399.25</v>
      </c>
      <c r="CE1797" s="18" t="n">
        <v>33050</v>
      </c>
      <c r="CF1797" s="0" t="n">
        <v>17.14</v>
      </c>
      <c r="CG1797" s="18" t="n">
        <v>43595</v>
      </c>
      <c r="CH1797" s="0" t="n">
        <v>87.99</v>
      </c>
      <c r="CI1797" s="18" t="n">
        <v>34121</v>
      </c>
      <c r="CJ1797" s="0" t="n">
        <v>1776.1</v>
      </c>
      <c r="CK1797" s="18" t="n">
        <v>31448</v>
      </c>
      <c r="CL1797" s="0" t="n">
        <v>131.274</v>
      </c>
      <c r="CM1797" s="18" t="n">
        <v>42979</v>
      </c>
      <c r="CN1797" s="0" t="n">
        <v>6124.92</v>
      </c>
      <c r="CO1797" s="18" t="n">
        <v>45344</v>
      </c>
      <c r="CP1797" s="0" t="n">
        <v>3185.94</v>
      </c>
    </row>
    <row r="1798" customFormat="false" ht="15" hidden="false" customHeight="false" outlineLevel="0" collapsed="false">
      <c r="BU1798" s="18" t="n">
        <v>28165</v>
      </c>
      <c r="BV1798" s="0" t="n">
        <v>100.73</v>
      </c>
      <c r="BW1798" s="18" t="n">
        <v>28640</v>
      </c>
      <c r="BX1798" s="0" t="n">
        <v>113.17</v>
      </c>
      <c r="BY1798" s="18" t="n">
        <v>38541</v>
      </c>
      <c r="BZ1798" s="0" t="n">
        <v>2112.88</v>
      </c>
      <c r="CC1798" s="18" t="n">
        <v>29915</v>
      </c>
      <c r="CD1798" s="0" t="n">
        <v>409.5</v>
      </c>
      <c r="CE1798" s="18" t="n">
        <v>33051</v>
      </c>
      <c r="CF1798" s="0" t="n">
        <v>16.68</v>
      </c>
      <c r="CG1798" s="18" t="n">
        <v>43598</v>
      </c>
      <c r="CH1798" s="0" t="n">
        <v>87.76</v>
      </c>
      <c r="CI1798" s="18" t="n">
        <v>34122</v>
      </c>
      <c r="CJ1798" s="0" t="n">
        <v>1811.9</v>
      </c>
      <c r="CK1798" s="18" t="n">
        <v>31449</v>
      </c>
      <c r="CL1798" s="0" t="n">
        <v>131.971</v>
      </c>
      <c r="CM1798" s="18" t="n">
        <v>42983</v>
      </c>
      <c r="CN1798" s="0" t="n">
        <v>5624.32</v>
      </c>
      <c r="CO1798" s="18" t="n">
        <v>45345</v>
      </c>
      <c r="CP1798" s="0" t="n">
        <v>3124.17</v>
      </c>
    </row>
    <row r="1799" customFormat="false" ht="15" hidden="false" customHeight="false" outlineLevel="0" collapsed="false">
      <c r="BU1799" s="18" t="n">
        <v>28166</v>
      </c>
      <c r="BV1799" s="0" t="n">
        <v>100.82</v>
      </c>
      <c r="BW1799" s="18" t="n">
        <v>28641</v>
      </c>
      <c r="BX1799" s="0" t="n">
        <v>113.93</v>
      </c>
      <c r="BY1799" s="18" t="n">
        <v>38548</v>
      </c>
      <c r="BZ1799" s="0" t="n">
        <v>2156.78</v>
      </c>
      <c r="CC1799" s="18" t="n">
        <v>29916</v>
      </c>
      <c r="CD1799" s="0" t="n">
        <v>409.5</v>
      </c>
      <c r="CE1799" s="18" t="n">
        <v>33052</v>
      </c>
      <c r="CF1799" s="0" t="n">
        <v>17.15</v>
      </c>
      <c r="CG1799" s="18" t="n">
        <v>43599</v>
      </c>
      <c r="CH1799" s="0" t="n">
        <v>87.2</v>
      </c>
      <c r="CI1799" s="18" t="n">
        <v>34123</v>
      </c>
      <c r="CJ1799" s="0" t="n">
        <v>1850.4</v>
      </c>
      <c r="CK1799" s="18" t="n">
        <v>31450</v>
      </c>
      <c r="CL1799" s="0" t="n">
        <v>132.92</v>
      </c>
      <c r="CM1799" s="18" t="n">
        <v>42984</v>
      </c>
      <c r="CN1799" s="0" t="n">
        <v>5704.57</v>
      </c>
      <c r="CO1799" s="18" t="n">
        <v>45348</v>
      </c>
      <c r="CP1799" s="0" t="n">
        <v>3374.16</v>
      </c>
    </row>
    <row r="1800" customFormat="false" ht="15" hidden="false" customHeight="false" outlineLevel="0" collapsed="false">
      <c r="BU1800" s="18" t="n">
        <v>28167</v>
      </c>
      <c r="BV1800" s="0" t="n">
        <v>100.22</v>
      </c>
      <c r="BW1800" s="18" t="n">
        <v>28642</v>
      </c>
      <c r="BX1800" s="0" t="n">
        <v>114.14</v>
      </c>
      <c r="BY1800" s="18" t="n">
        <v>38555</v>
      </c>
      <c r="BZ1800" s="0" t="n">
        <v>2179.74</v>
      </c>
      <c r="CC1800" s="18" t="n">
        <v>29917</v>
      </c>
      <c r="CD1800" s="0" t="n">
        <v>411.5</v>
      </c>
      <c r="CE1800" s="18" t="n">
        <v>33053</v>
      </c>
      <c r="CF1800" s="0" t="n">
        <v>17.07</v>
      </c>
      <c r="CG1800" s="18" t="n">
        <v>43600</v>
      </c>
      <c r="CH1800" s="0" t="n">
        <v>87.82</v>
      </c>
      <c r="CI1800" s="18" t="n">
        <v>34124</v>
      </c>
      <c r="CJ1800" s="0" t="n">
        <v>1914.3</v>
      </c>
      <c r="CK1800" s="18" t="n">
        <v>31453</v>
      </c>
      <c r="CL1800" s="0" t="n">
        <v>133.52</v>
      </c>
      <c r="CM1800" s="18" t="n">
        <v>42985</v>
      </c>
      <c r="CN1800" s="0" t="n">
        <v>5761.8</v>
      </c>
      <c r="CO1800" s="18" t="n">
        <v>45349</v>
      </c>
      <c r="CP1800" s="0" t="n">
        <v>3440.89</v>
      </c>
    </row>
    <row r="1801" customFormat="false" ht="15" hidden="false" customHeight="false" outlineLevel="0" collapsed="false">
      <c r="BU1801" s="18" t="n">
        <v>28170</v>
      </c>
      <c r="BV1801" s="0" t="n">
        <v>100.74</v>
      </c>
      <c r="BW1801" s="18" t="n">
        <v>28643</v>
      </c>
      <c r="BX1801" s="0" t="n">
        <v>114.49</v>
      </c>
      <c r="BY1801" s="18" t="n">
        <v>38562</v>
      </c>
      <c r="BZ1801" s="0" t="n">
        <v>2184.83</v>
      </c>
      <c r="CC1801" s="18" t="n">
        <v>29920</v>
      </c>
      <c r="CD1801" s="0" t="n">
        <v>414.5</v>
      </c>
      <c r="CE1801" s="18" t="n">
        <v>33056</v>
      </c>
      <c r="CF1801" s="0" t="n">
        <v>16.72</v>
      </c>
      <c r="CG1801" s="18" t="n">
        <v>43601</v>
      </c>
      <c r="CH1801" s="0" t="n">
        <v>89.6</v>
      </c>
      <c r="CI1801" s="18" t="n">
        <v>34127</v>
      </c>
      <c r="CJ1801" s="0" t="n">
        <v>1840.3</v>
      </c>
      <c r="CK1801" s="18" t="n">
        <v>31454</v>
      </c>
      <c r="CL1801" s="0" t="n">
        <v>133.817</v>
      </c>
      <c r="CM1801" s="18" t="n">
        <v>42986</v>
      </c>
      <c r="CN1801" s="0" t="n">
        <v>5317.15</v>
      </c>
      <c r="CO1801" s="18" t="n">
        <v>45350</v>
      </c>
      <c r="CP1801" s="0" t="n">
        <v>3485.6</v>
      </c>
    </row>
    <row r="1802" customFormat="false" ht="15" hidden="false" customHeight="false" outlineLevel="0" collapsed="false">
      <c r="BU1802" s="18" t="n">
        <v>28171</v>
      </c>
      <c r="BV1802" s="0" t="n">
        <v>101.04</v>
      </c>
      <c r="BW1802" s="18" t="n">
        <v>28646</v>
      </c>
      <c r="BX1802" s="0" t="n">
        <v>115.84</v>
      </c>
      <c r="BY1802" s="18" t="n">
        <v>38569</v>
      </c>
      <c r="BZ1802" s="0" t="n">
        <v>2177.91</v>
      </c>
      <c r="CC1802" s="18" t="n">
        <v>29921</v>
      </c>
      <c r="CD1802" s="0" t="n">
        <v>402.5</v>
      </c>
      <c r="CE1802" s="18" t="n">
        <v>33057</v>
      </c>
      <c r="CF1802" s="0" t="n">
        <v>16.8</v>
      </c>
      <c r="CG1802" s="18" t="n">
        <v>43602</v>
      </c>
      <c r="CH1802" s="0" t="n">
        <v>92.48</v>
      </c>
      <c r="CI1802" s="18" t="n">
        <v>34128</v>
      </c>
      <c r="CJ1802" s="0" t="n">
        <v>1829.5</v>
      </c>
      <c r="CK1802" s="18" t="n">
        <v>31455</v>
      </c>
      <c r="CL1802" s="0" t="n">
        <v>134.304</v>
      </c>
      <c r="CM1802" s="18" t="n">
        <v>42989</v>
      </c>
      <c r="CN1802" s="0" t="n">
        <v>5297.56</v>
      </c>
      <c r="CO1802" s="18" t="n">
        <v>45351</v>
      </c>
      <c r="CP1802" s="0" t="n">
        <v>3605.8</v>
      </c>
    </row>
    <row r="1803" customFormat="false" ht="15" hidden="false" customHeight="false" outlineLevel="0" collapsed="false">
      <c r="BU1803" s="18" t="n">
        <v>28172</v>
      </c>
      <c r="BV1803" s="0" t="n">
        <v>101.5</v>
      </c>
      <c r="BW1803" s="18" t="n">
        <v>28647</v>
      </c>
      <c r="BX1803" s="0" t="n">
        <v>115.9</v>
      </c>
      <c r="BY1803" s="18" t="n">
        <v>38576</v>
      </c>
      <c r="BZ1803" s="0" t="n">
        <v>2156.9</v>
      </c>
      <c r="CC1803" s="18" t="n">
        <v>29922</v>
      </c>
      <c r="CD1803" s="0" t="n">
        <v>406.75</v>
      </c>
      <c r="CE1803" s="18" t="n">
        <v>33059</v>
      </c>
      <c r="CF1803" s="0" t="n">
        <v>16.5</v>
      </c>
      <c r="CG1803" s="18" t="n">
        <v>43605</v>
      </c>
      <c r="CH1803" s="0" t="n">
        <v>92.91</v>
      </c>
      <c r="CI1803" s="18" t="n">
        <v>34129</v>
      </c>
      <c r="CJ1803" s="0" t="n">
        <v>1822.4</v>
      </c>
      <c r="CK1803" s="18" t="n">
        <v>31456</v>
      </c>
      <c r="CL1803" s="0" t="n">
        <v>134.844</v>
      </c>
      <c r="CM1803" s="18" t="n">
        <v>42990</v>
      </c>
      <c r="CN1803" s="0" t="n">
        <v>5271.7</v>
      </c>
      <c r="CO1803" s="18" t="n">
        <v>45352</v>
      </c>
      <c r="CP1803" s="0" t="n">
        <v>3643.72</v>
      </c>
    </row>
    <row r="1804" customFormat="false" ht="15" hidden="false" customHeight="false" outlineLevel="0" collapsed="false">
      <c r="BU1804" s="18" t="n">
        <v>28173</v>
      </c>
      <c r="BV1804" s="0" t="n">
        <v>100.92</v>
      </c>
      <c r="BW1804" s="18" t="n">
        <v>28648</v>
      </c>
      <c r="BX1804" s="0" t="n">
        <v>115.75</v>
      </c>
      <c r="BY1804" s="18" t="n">
        <v>38583</v>
      </c>
      <c r="BZ1804" s="0" t="n">
        <v>2135.56</v>
      </c>
      <c r="CC1804" s="18" t="n">
        <v>29923</v>
      </c>
      <c r="CD1804" s="0" t="n">
        <v>416.5</v>
      </c>
      <c r="CE1804" s="18" t="n">
        <v>33060</v>
      </c>
      <c r="CF1804" s="0" t="n">
        <v>16.47</v>
      </c>
      <c r="CG1804" s="18" t="n">
        <v>43606</v>
      </c>
      <c r="CH1804" s="0" t="n">
        <v>92.9</v>
      </c>
      <c r="CI1804" s="18" t="n">
        <v>34130</v>
      </c>
      <c r="CJ1804" s="0" t="n">
        <v>1873.2</v>
      </c>
      <c r="CK1804" s="18" t="n">
        <v>31457</v>
      </c>
      <c r="CL1804" s="0" t="n">
        <v>135.604</v>
      </c>
      <c r="CM1804" s="18" t="n">
        <v>42991</v>
      </c>
      <c r="CN1804" s="0" t="n">
        <v>4870.05</v>
      </c>
      <c r="CO1804" s="18" t="n">
        <v>45355</v>
      </c>
      <c r="CP1804" s="0" t="n">
        <v>3802.74</v>
      </c>
    </row>
    <row r="1805" customFormat="false" ht="15" hidden="false" customHeight="false" outlineLevel="0" collapsed="false">
      <c r="BU1805" s="18" t="n">
        <v>28174</v>
      </c>
      <c r="BV1805" s="0" t="n">
        <v>100.49</v>
      </c>
      <c r="BW1805" s="18" t="n">
        <v>28649</v>
      </c>
      <c r="BX1805" s="0" t="n">
        <v>115.94</v>
      </c>
      <c r="BY1805" s="18" t="n">
        <v>38590</v>
      </c>
      <c r="BZ1805" s="0" t="n">
        <v>2120.77</v>
      </c>
      <c r="CC1805" s="18" t="n">
        <v>29924</v>
      </c>
      <c r="CD1805" s="0" t="n">
        <v>426</v>
      </c>
      <c r="CE1805" s="18" t="n">
        <v>33063</v>
      </c>
      <c r="CF1805" s="0" t="n">
        <v>16.58</v>
      </c>
      <c r="CG1805" s="18" t="n">
        <v>43607</v>
      </c>
      <c r="CH1805" s="0" t="n">
        <v>94.58</v>
      </c>
      <c r="CI1805" s="18" t="n">
        <v>34131</v>
      </c>
      <c r="CJ1805" s="0" t="n">
        <v>1833.3</v>
      </c>
      <c r="CK1805" s="18" t="n">
        <v>31461</v>
      </c>
      <c r="CL1805" s="0" t="n">
        <v>136.538</v>
      </c>
      <c r="CM1805" s="18" t="n">
        <v>42992</v>
      </c>
      <c r="CN1805" s="0" t="n">
        <v>4247.86</v>
      </c>
      <c r="CO1805" s="18" t="n">
        <v>45356</v>
      </c>
      <c r="CP1805" s="0" t="n">
        <v>3613.13</v>
      </c>
    </row>
    <row r="1806" customFormat="false" ht="15" hidden="false" customHeight="false" outlineLevel="0" collapsed="false">
      <c r="BU1806" s="18" t="n">
        <v>28178</v>
      </c>
      <c r="BV1806" s="0" t="n">
        <v>100.49</v>
      </c>
      <c r="BW1806" s="18" t="n">
        <v>28650</v>
      </c>
      <c r="BX1806" s="0" t="n">
        <v>115.7</v>
      </c>
      <c r="BY1806" s="18" t="n">
        <v>38597</v>
      </c>
      <c r="BZ1806" s="0" t="n">
        <v>2141.07</v>
      </c>
      <c r="CC1806" s="18" t="n">
        <v>29927</v>
      </c>
      <c r="CD1806" s="0" t="n">
        <v>416.75</v>
      </c>
      <c r="CE1806" s="18" t="n">
        <v>33064</v>
      </c>
      <c r="CF1806" s="0" t="n">
        <v>16.94</v>
      </c>
      <c r="CG1806" s="18" t="n">
        <v>43608</v>
      </c>
      <c r="CH1806" s="0" t="n">
        <v>92.9</v>
      </c>
      <c r="CI1806" s="18" t="n">
        <v>34134</v>
      </c>
      <c r="CJ1806" s="0" t="n">
        <v>1845.1</v>
      </c>
      <c r="CK1806" s="18" t="n">
        <v>31462</v>
      </c>
      <c r="CL1806" s="0" t="n">
        <v>136.248</v>
      </c>
      <c r="CM1806" s="18" t="n">
        <v>42993</v>
      </c>
      <c r="CN1806" s="0" t="n">
        <v>4686.96</v>
      </c>
      <c r="CO1806" s="18" t="n">
        <v>45357</v>
      </c>
      <c r="CP1806" s="0" t="n">
        <v>4102.31</v>
      </c>
    </row>
    <row r="1807" customFormat="false" ht="15" hidden="false" customHeight="false" outlineLevel="0" collapsed="false">
      <c r="BU1807" s="18" t="n">
        <v>28179</v>
      </c>
      <c r="BV1807" s="0" t="n">
        <v>100.19</v>
      </c>
      <c r="BW1807" s="18" t="n">
        <v>28653</v>
      </c>
      <c r="BX1807" s="0" t="n">
        <v>115.86</v>
      </c>
      <c r="BY1807" s="18" t="n">
        <v>38604</v>
      </c>
      <c r="BZ1807" s="0" t="n">
        <v>2175.51</v>
      </c>
      <c r="CC1807" s="18" t="n">
        <v>29928</v>
      </c>
      <c r="CD1807" s="0" t="n">
        <v>415.25</v>
      </c>
      <c r="CE1807" s="18" t="n">
        <v>33065</v>
      </c>
      <c r="CF1807" s="0" t="n">
        <v>17.47</v>
      </c>
      <c r="CG1807" s="18" t="n">
        <v>43609</v>
      </c>
      <c r="CH1807" s="0" t="n">
        <v>95.46</v>
      </c>
      <c r="CI1807" s="18" t="n">
        <v>34135</v>
      </c>
      <c r="CJ1807" s="0" t="n">
        <v>1835.1</v>
      </c>
      <c r="CK1807" s="18" t="n">
        <v>31463</v>
      </c>
      <c r="CL1807" s="0" t="n">
        <v>136.88</v>
      </c>
      <c r="CM1807" s="18" t="n">
        <v>42996</v>
      </c>
      <c r="CN1807" s="0" t="n">
        <v>5011.75</v>
      </c>
      <c r="CO1807" s="18" t="n">
        <v>45358</v>
      </c>
      <c r="CP1807" s="0" t="n">
        <v>4165.06</v>
      </c>
    </row>
    <row r="1808" customFormat="false" ht="15" hidden="false" customHeight="false" outlineLevel="0" collapsed="false">
      <c r="BU1808" s="18" t="n">
        <v>28180</v>
      </c>
      <c r="BV1808" s="0" t="n">
        <v>99.6</v>
      </c>
      <c r="BW1808" s="18" t="n">
        <v>28654</v>
      </c>
      <c r="BX1808" s="0" t="n">
        <v>116.15</v>
      </c>
      <c r="BY1808" s="18" t="n">
        <v>38611</v>
      </c>
      <c r="BZ1808" s="0" t="n">
        <v>2160.35</v>
      </c>
      <c r="CC1808" s="18" t="n">
        <v>29929</v>
      </c>
      <c r="CD1808" s="0" t="n">
        <v>410.25</v>
      </c>
      <c r="CE1808" s="18" t="n">
        <v>33066</v>
      </c>
      <c r="CF1808" s="0" t="n">
        <v>18.46</v>
      </c>
      <c r="CG1808" s="18" t="n">
        <v>43612</v>
      </c>
      <c r="CH1808" s="0" t="n">
        <v>99.86</v>
      </c>
      <c r="CI1808" s="18" t="n">
        <v>34136</v>
      </c>
      <c r="CJ1808" s="0" t="n">
        <v>1841.1</v>
      </c>
      <c r="CK1808" s="18" t="n">
        <v>31464</v>
      </c>
      <c r="CL1808" s="0" t="n">
        <v>138.119</v>
      </c>
      <c r="CM1808" s="18" t="n">
        <v>42997</v>
      </c>
      <c r="CN1808" s="0" t="n">
        <v>4873.19</v>
      </c>
      <c r="CO1808" s="18" t="n">
        <v>45359</v>
      </c>
      <c r="CP1808" s="0" t="n">
        <v>4173.74</v>
      </c>
    </row>
    <row r="1809" customFormat="false" ht="15" hidden="false" customHeight="false" outlineLevel="0" collapsed="false">
      <c r="BU1809" s="18" t="n">
        <v>28181</v>
      </c>
      <c r="BV1809" s="0" t="n">
        <v>99.48</v>
      </c>
      <c r="BW1809" s="18" t="n">
        <v>28655</v>
      </c>
      <c r="BX1809" s="0" t="n">
        <v>116.16</v>
      </c>
      <c r="BY1809" s="18" t="n">
        <v>38618</v>
      </c>
      <c r="BZ1809" s="0" t="n">
        <v>2116.84</v>
      </c>
      <c r="CC1809" s="18" t="n">
        <v>29930</v>
      </c>
      <c r="CD1809" s="0" t="n">
        <v>405.5</v>
      </c>
      <c r="CE1809" s="18" t="n">
        <v>33067</v>
      </c>
      <c r="CF1809" s="0" t="n">
        <v>18.36</v>
      </c>
      <c r="CG1809" s="18" t="n">
        <v>43613</v>
      </c>
      <c r="CH1809" s="0" t="n">
        <v>100.13</v>
      </c>
      <c r="CI1809" s="18" t="n">
        <v>34137</v>
      </c>
      <c r="CJ1809" s="0" t="n">
        <v>1867.8</v>
      </c>
      <c r="CK1809" s="18" t="n">
        <v>31467</v>
      </c>
      <c r="CL1809" s="0" t="n">
        <v>137.89</v>
      </c>
      <c r="CM1809" s="18" t="n">
        <v>42998</v>
      </c>
      <c r="CN1809" s="0" t="n">
        <v>4949.46</v>
      </c>
      <c r="CO1809" s="18" t="n">
        <v>45362</v>
      </c>
      <c r="CP1809" s="0" t="n">
        <v>4274.51</v>
      </c>
    </row>
    <row r="1810" customFormat="false" ht="15" hidden="false" customHeight="false" outlineLevel="0" collapsed="false">
      <c r="BU1810" s="18" t="n">
        <v>28184</v>
      </c>
      <c r="BV1810" s="0" t="n">
        <v>99.82</v>
      </c>
      <c r="BW1810" s="18" t="n">
        <v>28656</v>
      </c>
      <c r="BX1810" s="0" t="n">
        <v>115.33</v>
      </c>
      <c r="BY1810" s="18" t="n">
        <v>38625</v>
      </c>
      <c r="BZ1810" s="0" t="n">
        <v>2151.69</v>
      </c>
      <c r="CC1810" s="18" t="n">
        <v>29931</v>
      </c>
      <c r="CD1810" s="0" t="n">
        <v>409.75</v>
      </c>
      <c r="CE1810" s="18" t="n">
        <v>33070</v>
      </c>
      <c r="CF1810" s="0" t="n">
        <v>18.67</v>
      </c>
      <c r="CG1810" s="18" t="n">
        <v>43614</v>
      </c>
      <c r="CH1810" s="0" t="n">
        <v>98.52</v>
      </c>
      <c r="CI1810" s="18" t="n">
        <v>34138</v>
      </c>
      <c r="CJ1810" s="0" t="n">
        <v>1842.5</v>
      </c>
      <c r="CK1810" s="18" t="n">
        <v>31468</v>
      </c>
      <c r="CL1810" s="0" t="n">
        <v>137.785</v>
      </c>
      <c r="CM1810" s="18" t="n">
        <v>42999</v>
      </c>
      <c r="CN1810" s="0" t="n">
        <v>4578.02</v>
      </c>
      <c r="CO1810" s="18" t="n">
        <v>45363</v>
      </c>
      <c r="CP1810" s="0" t="n">
        <v>4216.11</v>
      </c>
    </row>
    <row r="1811" customFormat="false" ht="15" hidden="false" customHeight="false" outlineLevel="0" collapsed="false">
      <c r="BU1811" s="18" t="n">
        <v>28185</v>
      </c>
      <c r="BV1811" s="0" t="n">
        <v>100.66</v>
      </c>
      <c r="BW1811" s="18" t="n">
        <v>28657</v>
      </c>
      <c r="BX1811" s="0" t="n">
        <v>114.7</v>
      </c>
      <c r="BY1811" s="18" t="n">
        <v>38632</v>
      </c>
      <c r="BZ1811" s="0" t="n">
        <v>2090.35</v>
      </c>
      <c r="CC1811" s="18" t="n">
        <v>29934</v>
      </c>
      <c r="CD1811" s="0" t="n">
        <v>417.5</v>
      </c>
      <c r="CE1811" s="18" t="n">
        <v>33071</v>
      </c>
      <c r="CF1811" s="0" t="n">
        <v>18.65</v>
      </c>
      <c r="CG1811" s="18" t="n">
        <v>43615</v>
      </c>
      <c r="CH1811" s="0" t="n">
        <v>98.94</v>
      </c>
      <c r="CI1811" s="18" t="n">
        <v>34141</v>
      </c>
      <c r="CJ1811" s="0" t="n">
        <v>1905.7</v>
      </c>
      <c r="CK1811" s="18" t="n">
        <v>31469</v>
      </c>
      <c r="CL1811" s="0" t="n">
        <v>138.079</v>
      </c>
      <c r="CM1811" s="18" t="n">
        <v>43000</v>
      </c>
      <c r="CN1811" s="0" t="n">
        <v>4634.3</v>
      </c>
      <c r="CO1811" s="18" t="n">
        <v>45364</v>
      </c>
      <c r="CP1811" s="0" t="n">
        <v>4234.88</v>
      </c>
    </row>
    <row r="1812" customFormat="false" ht="15" hidden="false" customHeight="false" outlineLevel="0" collapsed="false">
      <c r="BU1812" s="18" t="n">
        <v>28186</v>
      </c>
      <c r="BV1812" s="0" t="n">
        <v>100.39</v>
      </c>
      <c r="BW1812" s="18" t="n">
        <v>28660</v>
      </c>
      <c r="BX1812" s="0" t="n">
        <v>114.99</v>
      </c>
      <c r="BY1812" s="18" t="n">
        <v>38639</v>
      </c>
      <c r="BZ1812" s="0" t="n">
        <v>2064.83</v>
      </c>
      <c r="CC1812" s="18" t="n">
        <v>29935</v>
      </c>
      <c r="CD1812" s="0" t="n">
        <v>413.25</v>
      </c>
      <c r="CE1812" s="18" t="n">
        <v>33072</v>
      </c>
      <c r="CF1812" s="0" t="n">
        <v>18.55</v>
      </c>
      <c r="CG1812" s="18" t="n">
        <v>43616</v>
      </c>
      <c r="CH1812" s="0" t="n">
        <v>98.72</v>
      </c>
      <c r="CI1812" s="18" t="n">
        <v>34142</v>
      </c>
      <c r="CJ1812" s="0" t="n">
        <v>1877.3</v>
      </c>
      <c r="CK1812" s="18" t="n">
        <v>31470</v>
      </c>
      <c r="CL1812" s="0" t="n">
        <v>139.25</v>
      </c>
      <c r="CM1812" s="18" t="n">
        <v>43003</v>
      </c>
      <c r="CN1812" s="0" t="n">
        <v>5058.65</v>
      </c>
      <c r="CO1812" s="18" t="n">
        <v>45365</v>
      </c>
      <c r="CP1812" s="0" t="n">
        <v>4002.01</v>
      </c>
    </row>
    <row r="1813" customFormat="false" ht="15" hidden="false" customHeight="false" outlineLevel="0" collapsed="false">
      <c r="BU1813" s="18" t="n">
        <v>28187</v>
      </c>
      <c r="BV1813" s="0" t="n">
        <v>100.88</v>
      </c>
      <c r="BW1813" s="18" t="n">
        <v>28661</v>
      </c>
      <c r="BX1813" s="0" t="n">
        <v>114.58</v>
      </c>
      <c r="BY1813" s="18" t="n">
        <v>38646</v>
      </c>
      <c r="BZ1813" s="0" t="n">
        <v>2082.21</v>
      </c>
      <c r="CC1813" s="18" t="n">
        <v>29936</v>
      </c>
      <c r="CD1813" s="0" t="n">
        <v>416.75</v>
      </c>
      <c r="CE1813" s="18" t="n">
        <v>33073</v>
      </c>
      <c r="CF1813" s="0" t="n">
        <v>18.99</v>
      </c>
      <c r="CG1813" s="18" t="n">
        <v>43619</v>
      </c>
      <c r="CH1813" s="0" t="n">
        <v>96.74</v>
      </c>
      <c r="CI1813" s="18" t="n">
        <v>34143</v>
      </c>
      <c r="CJ1813" s="0" t="n">
        <v>1882.3</v>
      </c>
      <c r="CK1813" s="18" t="n">
        <v>31471</v>
      </c>
      <c r="CL1813" s="0" t="n">
        <v>140.01</v>
      </c>
      <c r="CM1813" s="18" t="n">
        <v>43004</v>
      </c>
      <c r="CN1813" s="0" t="n">
        <v>4935.08</v>
      </c>
      <c r="CO1813" s="18" t="n">
        <v>45366</v>
      </c>
      <c r="CP1813" s="0" t="n">
        <v>3916.2</v>
      </c>
    </row>
    <row r="1814" customFormat="false" ht="15" hidden="false" customHeight="false" outlineLevel="0" collapsed="false">
      <c r="BU1814" s="18" t="n">
        <v>28188</v>
      </c>
      <c r="BV1814" s="0" t="n">
        <v>101.2</v>
      </c>
      <c r="BW1814" s="18" t="n">
        <v>28662</v>
      </c>
      <c r="BX1814" s="0" t="n">
        <v>114.21</v>
      </c>
      <c r="BY1814" s="18" t="n">
        <v>38653</v>
      </c>
      <c r="BZ1814" s="0" t="n">
        <v>2089.88</v>
      </c>
      <c r="CC1814" s="18" t="n">
        <v>29937</v>
      </c>
      <c r="CD1814" s="0" t="n">
        <v>416.25</v>
      </c>
      <c r="CE1814" s="18" t="n">
        <v>33074</v>
      </c>
      <c r="CF1814" s="0" t="n">
        <v>19.61</v>
      </c>
      <c r="CG1814" s="18" t="n">
        <v>43620</v>
      </c>
      <c r="CH1814" s="0" t="n">
        <v>97.36</v>
      </c>
      <c r="CI1814" s="18" t="n">
        <v>34144</v>
      </c>
      <c r="CJ1814" s="0" t="n">
        <v>1878.3</v>
      </c>
      <c r="CK1814" s="18" t="n">
        <v>31474</v>
      </c>
      <c r="CL1814" s="0" t="n">
        <v>140.272</v>
      </c>
      <c r="CM1814" s="18" t="n">
        <v>43005</v>
      </c>
      <c r="CN1814" s="0" t="n">
        <v>5243.83</v>
      </c>
      <c r="CO1814" s="18" t="n">
        <v>45369</v>
      </c>
      <c r="CP1814" s="0" t="n">
        <v>3689.71</v>
      </c>
    </row>
    <row r="1815" customFormat="false" ht="15" hidden="false" customHeight="false" outlineLevel="0" collapsed="false">
      <c r="BU1815" s="18" t="n">
        <v>28191</v>
      </c>
      <c r="BV1815" s="0" t="n">
        <v>101.25</v>
      </c>
      <c r="BW1815" s="18" t="n">
        <v>28663</v>
      </c>
      <c r="BX1815" s="0" t="n">
        <v>114.17</v>
      </c>
      <c r="BY1815" s="18" t="n">
        <v>38660</v>
      </c>
      <c r="BZ1815" s="0" t="n">
        <v>2169.43</v>
      </c>
      <c r="CC1815" s="18" t="n">
        <v>29938</v>
      </c>
      <c r="CD1815" s="0" t="n">
        <v>415.75</v>
      </c>
      <c r="CE1815" s="18" t="n">
        <v>33077</v>
      </c>
      <c r="CF1815" s="0" t="n">
        <v>20.5</v>
      </c>
      <c r="CG1815" s="18" t="n">
        <v>43621</v>
      </c>
      <c r="CH1815" s="0" t="n">
        <v>98.52</v>
      </c>
      <c r="CI1815" s="18" t="n">
        <v>34145</v>
      </c>
      <c r="CJ1815" s="0" t="n">
        <v>1891.5</v>
      </c>
      <c r="CK1815" s="18" t="n">
        <v>31475</v>
      </c>
      <c r="CL1815" s="0" t="n">
        <v>140.915</v>
      </c>
      <c r="CM1815" s="18" t="n">
        <v>43006</v>
      </c>
      <c r="CN1815" s="0" t="n">
        <v>5391.13</v>
      </c>
      <c r="CO1815" s="18" t="n">
        <v>45370</v>
      </c>
      <c r="CP1815" s="0" t="n">
        <v>3532.55</v>
      </c>
    </row>
    <row r="1816" customFormat="false" ht="15" hidden="false" customHeight="false" outlineLevel="0" collapsed="false">
      <c r="BU1816" s="18" t="n">
        <v>28192</v>
      </c>
      <c r="BV1816" s="0" t="n">
        <v>100.87</v>
      </c>
      <c r="BW1816" s="18" t="n">
        <v>28664</v>
      </c>
      <c r="BX1816" s="0" t="n">
        <v>114.1</v>
      </c>
      <c r="BY1816" s="18" t="n">
        <v>38667</v>
      </c>
      <c r="BZ1816" s="0" t="n">
        <v>2202.47</v>
      </c>
      <c r="CC1816" s="18" t="n">
        <v>29941</v>
      </c>
      <c r="CD1816" s="0" t="n">
        <v>410.5</v>
      </c>
      <c r="CE1816" s="18" t="n">
        <v>33078</v>
      </c>
      <c r="CF1816" s="0" t="n">
        <v>20.56</v>
      </c>
      <c r="CG1816" s="18" t="n">
        <v>43622</v>
      </c>
      <c r="CH1816" s="0" t="n">
        <v>97.71</v>
      </c>
      <c r="CI1816" s="18" t="n">
        <v>34148</v>
      </c>
      <c r="CJ1816" s="0" t="n">
        <v>1893.1</v>
      </c>
      <c r="CK1816" s="18" t="n">
        <v>31476</v>
      </c>
      <c r="CL1816" s="0" t="n">
        <v>140.288</v>
      </c>
      <c r="CM1816" s="18" t="n">
        <v>43007</v>
      </c>
      <c r="CN1816" s="0" t="n">
        <v>5358.63</v>
      </c>
      <c r="CO1816" s="18" t="n">
        <v>45371</v>
      </c>
      <c r="CP1816" s="0" t="n">
        <v>3576.72</v>
      </c>
    </row>
    <row r="1817" customFormat="false" ht="15" hidden="false" customHeight="false" outlineLevel="0" collapsed="false">
      <c r="BU1817" s="18" t="n">
        <v>28193</v>
      </c>
      <c r="BV1817" s="0" t="n">
        <v>100.1</v>
      </c>
      <c r="BW1817" s="18" t="n">
        <v>28667</v>
      </c>
      <c r="BX1817" s="0" t="n">
        <v>113.49</v>
      </c>
      <c r="BY1817" s="18" t="n">
        <v>38674</v>
      </c>
      <c r="BZ1817" s="0" t="n">
        <v>2227.07</v>
      </c>
      <c r="CC1817" s="18" t="n">
        <v>29942</v>
      </c>
      <c r="CD1817" s="0" t="n">
        <v>399.6</v>
      </c>
      <c r="CE1817" s="18" t="n">
        <v>33079</v>
      </c>
      <c r="CF1817" s="0" t="n">
        <v>20.38</v>
      </c>
      <c r="CG1817" s="18" t="n">
        <v>43626</v>
      </c>
      <c r="CH1817" s="0" t="n">
        <v>98.53</v>
      </c>
      <c r="CI1817" s="18" t="n">
        <v>34149</v>
      </c>
      <c r="CJ1817" s="0" t="n">
        <v>1889.7</v>
      </c>
      <c r="CK1817" s="18" t="n">
        <v>31477</v>
      </c>
      <c r="CL1817" s="0" t="n">
        <v>141.253</v>
      </c>
      <c r="CM1817" s="18" t="n">
        <v>43010</v>
      </c>
      <c r="CN1817" s="0" t="n">
        <v>5538.15</v>
      </c>
      <c r="CO1817" s="18" t="n">
        <v>45372</v>
      </c>
      <c r="CP1817" s="0" t="n">
        <v>3648.79</v>
      </c>
    </row>
    <row r="1818" customFormat="false" ht="15" hidden="false" customHeight="false" outlineLevel="0" collapsed="false">
      <c r="BU1818" s="18" t="n">
        <v>28194</v>
      </c>
      <c r="BV1818" s="0" t="n">
        <v>100.67</v>
      </c>
      <c r="BW1818" s="18" t="n">
        <v>28668</v>
      </c>
      <c r="BX1818" s="0" t="n">
        <v>113.68</v>
      </c>
      <c r="BY1818" s="18" t="n">
        <v>38681</v>
      </c>
      <c r="BZ1818" s="0" t="n">
        <v>2263.01</v>
      </c>
      <c r="CC1818" s="18" t="n">
        <v>29943</v>
      </c>
      <c r="CD1818" s="0" t="n">
        <v>400.4</v>
      </c>
      <c r="CE1818" s="18" t="n">
        <v>33080</v>
      </c>
      <c r="CF1818" s="0" t="n">
        <v>20.3</v>
      </c>
      <c r="CG1818" s="18" t="n">
        <v>43627</v>
      </c>
      <c r="CH1818" s="0" t="n">
        <v>101.21</v>
      </c>
      <c r="CI1818" s="18" t="n">
        <v>34150</v>
      </c>
      <c r="CJ1818" s="0" t="n">
        <v>1894.4</v>
      </c>
      <c r="CK1818" s="18" t="n">
        <v>31478</v>
      </c>
      <c r="CL1818" s="0" t="n">
        <v>141.551</v>
      </c>
      <c r="CM1818" s="18" t="n">
        <v>43011</v>
      </c>
      <c r="CN1818" s="0" t="n">
        <v>5352.95</v>
      </c>
      <c r="CO1818" s="18" t="n">
        <v>45373</v>
      </c>
      <c r="CP1818" s="0" t="n">
        <v>3545.34</v>
      </c>
    </row>
    <row r="1819" customFormat="false" ht="15" hidden="false" customHeight="false" outlineLevel="0" collapsed="false">
      <c r="BU1819" s="18" t="n">
        <v>28195</v>
      </c>
      <c r="BV1819" s="0" t="n">
        <v>100.65</v>
      </c>
      <c r="BW1819" s="18" t="n">
        <v>28669</v>
      </c>
      <c r="BX1819" s="0" t="n">
        <v>114.4</v>
      </c>
      <c r="BY1819" s="18" t="n">
        <v>38688</v>
      </c>
      <c r="BZ1819" s="0" t="n">
        <v>2273.37</v>
      </c>
      <c r="CC1819" s="18" t="n">
        <v>29949</v>
      </c>
      <c r="CD1819" s="0" t="n">
        <v>395</v>
      </c>
      <c r="CE1819" s="18" t="n">
        <v>33081</v>
      </c>
      <c r="CF1819" s="0" t="n">
        <v>20.04</v>
      </c>
      <c r="CG1819" s="18" t="n">
        <v>43628</v>
      </c>
      <c r="CH1819" s="0" t="n">
        <v>101.69</v>
      </c>
      <c r="CI1819" s="18" t="n">
        <v>34151</v>
      </c>
      <c r="CJ1819" s="0" t="n">
        <v>1919.4</v>
      </c>
      <c r="CK1819" s="18" t="n">
        <v>31481</v>
      </c>
      <c r="CL1819" s="0" t="n">
        <v>142.002</v>
      </c>
      <c r="CM1819" s="18" t="n">
        <v>43012</v>
      </c>
      <c r="CN1819" s="0" t="n">
        <v>5309.34</v>
      </c>
      <c r="CO1819" s="18" t="n">
        <v>45376</v>
      </c>
      <c r="CP1819" s="0" t="n">
        <v>3850.86</v>
      </c>
    </row>
    <row r="1820" customFormat="false" ht="15" hidden="false" customHeight="false" outlineLevel="0" collapsed="false">
      <c r="BU1820" s="18" t="n">
        <v>28198</v>
      </c>
      <c r="BV1820" s="0" t="n">
        <v>101.42</v>
      </c>
      <c r="BW1820" s="18" t="n">
        <v>28670</v>
      </c>
      <c r="BX1820" s="0" t="n">
        <v>114.41</v>
      </c>
      <c r="BY1820" s="18" t="n">
        <v>38695</v>
      </c>
      <c r="BZ1820" s="0" t="n">
        <v>2256.73</v>
      </c>
      <c r="CC1820" s="18" t="n">
        <v>29950</v>
      </c>
      <c r="CD1820" s="0" t="n">
        <v>397.5</v>
      </c>
      <c r="CE1820" s="18" t="n">
        <v>33084</v>
      </c>
      <c r="CF1820" s="0" t="n">
        <v>20.21</v>
      </c>
      <c r="CG1820" s="18" t="n">
        <v>43629</v>
      </c>
      <c r="CH1820" s="0" t="n">
        <v>103.68</v>
      </c>
      <c r="CI1820" s="18" t="n">
        <v>34152</v>
      </c>
      <c r="CJ1820" s="0" t="n">
        <v>1931.5</v>
      </c>
      <c r="CK1820" s="18" t="n">
        <v>31482</v>
      </c>
      <c r="CL1820" s="0" t="n">
        <v>143.366</v>
      </c>
      <c r="CM1820" s="18" t="n">
        <v>43013</v>
      </c>
      <c r="CN1820" s="0" t="n">
        <v>5451.08</v>
      </c>
      <c r="CO1820" s="18" t="n">
        <v>45377</v>
      </c>
      <c r="CP1820" s="0" t="n">
        <v>3775.03</v>
      </c>
    </row>
    <row r="1821" customFormat="false" ht="15" hidden="false" customHeight="false" outlineLevel="0" collapsed="false">
      <c r="BU1821" s="18" t="n">
        <v>28199</v>
      </c>
      <c r="BV1821" s="0" t="n">
        <v>101.98</v>
      </c>
      <c r="BW1821" s="18" t="n">
        <v>28671</v>
      </c>
      <c r="BX1821" s="0" t="n">
        <v>114.74</v>
      </c>
      <c r="BY1821" s="18" t="n">
        <v>38702</v>
      </c>
      <c r="BZ1821" s="0" t="n">
        <v>2252.48</v>
      </c>
      <c r="CC1821" s="18" t="n">
        <v>29955</v>
      </c>
      <c r="CD1821" s="0" t="n">
        <v>395</v>
      </c>
      <c r="CE1821" s="18" t="n">
        <v>33085</v>
      </c>
      <c r="CF1821" s="0" t="n">
        <v>20.69</v>
      </c>
      <c r="CG1821" s="18" t="n">
        <v>43630</v>
      </c>
      <c r="CH1821" s="0" t="n">
        <v>106.05</v>
      </c>
      <c r="CI1821" s="18" t="n">
        <v>34155</v>
      </c>
      <c r="CJ1821" s="0" t="n">
        <v>1935.5</v>
      </c>
      <c r="CK1821" s="18" t="n">
        <v>31483</v>
      </c>
      <c r="CL1821" s="0" t="n">
        <v>144.251</v>
      </c>
      <c r="CM1821" s="18" t="n">
        <v>43014</v>
      </c>
      <c r="CN1821" s="0" t="n">
        <v>5421.42</v>
      </c>
      <c r="CO1821" s="18" t="n">
        <v>45378</v>
      </c>
      <c r="CP1821" s="0" t="n">
        <v>3695.97</v>
      </c>
    </row>
    <row r="1822" customFormat="false" ht="15" hidden="false" customHeight="false" outlineLevel="0" collapsed="false">
      <c r="BU1822" s="18" t="n">
        <v>28200</v>
      </c>
      <c r="BV1822" s="0" t="n">
        <v>102.17</v>
      </c>
      <c r="BW1822" s="18" t="n">
        <v>28674</v>
      </c>
      <c r="BX1822" s="0" t="n">
        <v>114.79</v>
      </c>
      <c r="BY1822" s="18" t="n">
        <v>38709</v>
      </c>
      <c r="BZ1822" s="0" t="n">
        <v>2249.42</v>
      </c>
      <c r="CC1822" s="18" t="n">
        <v>29956</v>
      </c>
      <c r="CD1822" s="0" t="n">
        <v>403.5</v>
      </c>
      <c r="CE1822" s="18" t="n">
        <v>33086</v>
      </c>
      <c r="CF1822" s="0" t="n">
        <v>21.54</v>
      </c>
      <c r="CG1822" s="18" t="n">
        <v>43633</v>
      </c>
      <c r="CH1822" s="0" t="n">
        <v>104.66</v>
      </c>
      <c r="CI1822" s="18" t="n">
        <v>34156</v>
      </c>
      <c r="CJ1822" s="0" t="n">
        <v>1953.5</v>
      </c>
      <c r="CK1822" s="18" t="n">
        <v>31484</v>
      </c>
      <c r="CL1822" s="0" t="n">
        <v>144.436</v>
      </c>
      <c r="CM1822" s="18" t="n">
        <v>43017</v>
      </c>
      <c r="CN1822" s="0" t="n">
        <v>6077.69</v>
      </c>
      <c r="CO1822" s="18" t="n">
        <v>45379</v>
      </c>
      <c r="CP1822" s="0" t="n">
        <v>3779.56</v>
      </c>
    </row>
    <row r="1823" customFormat="false" ht="15" hidden="false" customHeight="false" outlineLevel="0" collapsed="false">
      <c r="BU1823" s="18" t="n">
        <v>28201</v>
      </c>
      <c r="BV1823" s="0" t="n">
        <v>102.08</v>
      </c>
      <c r="BW1823" s="18" t="n">
        <v>28675</v>
      </c>
      <c r="BX1823" s="0" t="n">
        <v>115.05</v>
      </c>
      <c r="BY1823" s="18" t="n">
        <v>38716</v>
      </c>
      <c r="BZ1823" s="0" t="n">
        <v>2205.32</v>
      </c>
      <c r="CC1823" s="18" t="n">
        <v>29957</v>
      </c>
      <c r="CD1823" s="0" t="n">
        <v>401.5</v>
      </c>
      <c r="CE1823" s="18" t="n">
        <v>33087</v>
      </c>
      <c r="CF1823" s="0" t="n">
        <v>23.11</v>
      </c>
      <c r="CG1823" s="18" t="n">
        <v>43634</v>
      </c>
      <c r="CH1823" s="0" t="n">
        <v>105.6</v>
      </c>
      <c r="CI1823" s="18" t="n">
        <v>34157</v>
      </c>
      <c r="CJ1823" s="0" t="n">
        <v>1953.7</v>
      </c>
      <c r="CK1823" s="18" t="n">
        <v>31485</v>
      </c>
      <c r="CL1823" s="0" t="n">
        <v>144.899</v>
      </c>
      <c r="CM1823" s="18" t="n">
        <v>43018</v>
      </c>
      <c r="CN1823" s="0" t="n">
        <v>6102.59</v>
      </c>
      <c r="CO1823" s="18" t="n">
        <v>45383</v>
      </c>
      <c r="CP1823" s="0" t="n">
        <v>3687.89</v>
      </c>
    </row>
    <row r="1824" customFormat="false" ht="15" hidden="false" customHeight="false" outlineLevel="0" collapsed="false">
      <c r="BU1824" s="18" t="n">
        <v>28202</v>
      </c>
      <c r="BV1824" s="0" t="n">
        <v>101.86</v>
      </c>
      <c r="BW1824" s="18" t="n">
        <v>28676</v>
      </c>
      <c r="BX1824" s="0" t="n">
        <v>114.53</v>
      </c>
      <c r="BY1824" s="18" t="n">
        <v>38723</v>
      </c>
      <c r="BZ1824" s="0" t="n">
        <v>2305.62</v>
      </c>
      <c r="CC1824" s="18" t="n">
        <v>29958</v>
      </c>
      <c r="CD1824" s="0" t="n">
        <v>396.5</v>
      </c>
      <c r="CE1824" s="18" t="n">
        <v>33088</v>
      </c>
      <c r="CF1824" s="0" t="n">
        <v>24.49</v>
      </c>
      <c r="CG1824" s="18" t="n">
        <v>43635</v>
      </c>
      <c r="CH1824" s="0" t="n">
        <v>108.64</v>
      </c>
      <c r="CI1824" s="18" t="n">
        <v>34158</v>
      </c>
      <c r="CJ1824" s="0" t="n">
        <v>1975.5</v>
      </c>
      <c r="CK1824" s="18" t="n">
        <v>31488</v>
      </c>
      <c r="CL1824" s="0" t="n">
        <v>143.8</v>
      </c>
      <c r="CM1824" s="18" t="n">
        <v>43019</v>
      </c>
      <c r="CN1824" s="0" t="n">
        <v>6192.37</v>
      </c>
      <c r="CO1824" s="18" t="n">
        <v>45384</v>
      </c>
      <c r="CP1824" s="0" t="n">
        <v>3473.51</v>
      </c>
    </row>
    <row r="1825" customFormat="false" ht="15" hidden="false" customHeight="false" outlineLevel="0" collapsed="false">
      <c r="BU1825" s="18" t="n">
        <v>28205</v>
      </c>
      <c r="BV1825" s="0" t="n">
        <v>101.31</v>
      </c>
      <c r="BW1825" s="18" t="n">
        <v>28677</v>
      </c>
      <c r="BX1825" s="0" t="n">
        <v>114.7</v>
      </c>
      <c r="BY1825" s="18" t="n">
        <v>38730</v>
      </c>
      <c r="BZ1825" s="0" t="n">
        <v>2317.04</v>
      </c>
      <c r="CC1825" s="18" t="n">
        <v>29959</v>
      </c>
      <c r="CD1825" s="0" t="n">
        <v>400.25</v>
      </c>
      <c r="CE1825" s="18" t="n">
        <v>33091</v>
      </c>
      <c r="CF1825" s="0" t="n">
        <v>28.05</v>
      </c>
      <c r="CG1825" s="18" t="n">
        <v>43636</v>
      </c>
      <c r="CH1825" s="0" t="n">
        <v>111.3</v>
      </c>
      <c r="CI1825" s="18" t="n">
        <v>34159</v>
      </c>
      <c r="CJ1825" s="0" t="n">
        <v>1987.2</v>
      </c>
      <c r="CK1825" s="18" t="n">
        <v>31489</v>
      </c>
      <c r="CL1825" s="0" t="n">
        <v>144.674</v>
      </c>
      <c r="CM1825" s="18" t="n">
        <v>43020</v>
      </c>
      <c r="CN1825" s="0" t="n">
        <v>6732.42</v>
      </c>
      <c r="CO1825" s="18" t="n">
        <v>45385</v>
      </c>
      <c r="CP1825" s="0" t="n">
        <v>3515.66</v>
      </c>
    </row>
    <row r="1826" customFormat="false" ht="15" hidden="false" customHeight="false" outlineLevel="0" collapsed="false">
      <c r="BU1826" s="18" t="n">
        <v>28206</v>
      </c>
      <c r="BV1826" s="0" t="n">
        <v>101</v>
      </c>
      <c r="BW1826" s="18" t="n">
        <v>28678</v>
      </c>
      <c r="BX1826" s="0" t="n">
        <v>115.29</v>
      </c>
      <c r="BY1826" s="18" t="n">
        <v>38737</v>
      </c>
      <c r="BZ1826" s="0" t="n">
        <v>2247.7</v>
      </c>
      <c r="CC1826" s="18" t="n">
        <v>29962</v>
      </c>
      <c r="CD1826" s="0" t="n">
        <v>388.25</v>
      </c>
      <c r="CE1826" s="18" t="n">
        <v>33092</v>
      </c>
      <c r="CF1826" s="0" t="n">
        <v>28.31</v>
      </c>
      <c r="CG1826" s="18" t="n">
        <v>43637</v>
      </c>
      <c r="CH1826" s="0" t="n">
        <v>110.44</v>
      </c>
      <c r="CI1826" s="18" t="n">
        <v>34162</v>
      </c>
      <c r="CJ1826" s="0" t="n">
        <v>1948.5</v>
      </c>
      <c r="CK1826" s="18" t="n">
        <v>31490</v>
      </c>
      <c r="CL1826" s="0" t="n">
        <v>144.722</v>
      </c>
      <c r="CM1826" s="18" t="n">
        <v>43021</v>
      </c>
      <c r="CN1826" s="0" t="n">
        <v>7246.1</v>
      </c>
      <c r="CO1826" s="18" t="n">
        <v>45386</v>
      </c>
      <c r="CP1826" s="0" t="n">
        <v>3570.04</v>
      </c>
    </row>
    <row r="1827" customFormat="false" ht="15" hidden="false" customHeight="false" outlineLevel="0" collapsed="false">
      <c r="BU1827" s="18" t="n">
        <v>28207</v>
      </c>
      <c r="BV1827" s="0" t="n">
        <v>100.2</v>
      </c>
      <c r="BW1827" s="18" t="n">
        <v>28681</v>
      </c>
      <c r="BX1827" s="0" t="n">
        <v>116.47</v>
      </c>
      <c r="BY1827" s="18" t="n">
        <v>38744</v>
      </c>
      <c r="BZ1827" s="0" t="n">
        <v>2304.23</v>
      </c>
      <c r="CC1827" s="18" t="n">
        <v>29963</v>
      </c>
      <c r="CD1827" s="0" t="n">
        <v>389</v>
      </c>
      <c r="CE1827" s="18" t="n">
        <v>33093</v>
      </c>
      <c r="CF1827" s="0" t="n">
        <v>25.96</v>
      </c>
      <c r="CG1827" s="18" t="n">
        <v>43640</v>
      </c>
      <c r="CH1827" s="0" t="n">
        <v>109.97</v>
      </c>
      <c r="CI1827" s="18" t="n">
        <v>34163</v>
      </c>
      <c r="CJ1827" s="0" t="n">
        <v>1905.2</v>
      </c>
      <c r="CK1827" s="18" t="n">
        <v>31491</v>
      </c>
      <c r="CL1827" s="0" t="n">
        <v>145.245</v>
      </c>
      <c r="CM1827" s="18" t="n">
        <v>43024</v>
      </c>
      <c r="CN1827" s="0" t="n">
        <v>7132.46</v>
      </c>
      <c r="CO1827" s="18" t="n">
        <v>45387</v>
      </c>
      <c r="CP1827" s="0" t="n">
        <v>3521.28</v>
      </c>
    </row>
    <row r="1828" customFormat="false" ht="15" hidden="false" customHeight="false" outlineLevel="0" collapsed="false">
      <c r="BU1828" s="18" t="n">
        <v>28208</v>
      </c>
      <c r="BV1828" s="0" t="n">
        <v>99.7</v>
      </c>
      <c r="BW1828" s="18" t="n">
        <v>28682</v>
      </c>
      <c r="BX1828" s="0" t="n">
        <v>116.75</v>
      </c>
      <c r="BY1828" s="18" t="n">
        <v>38751</v>
      </c>
      <c r="BZ1828" s="0" t="n">
        <v>2262.58</v>
      </c>
      <c r="CC1828" s="18" t="n">
        <v>29964</v>
      </c>
      <c r="CD1828" s="0" t="n">
        <v>380</v>
      </c>
      <c r="CE1828" s="18" t="n">
        <v>33094</v>
      </c>
      <c r="CF1828" s="0" t="n">
        <v>25.67</v>
      </c>
      <c r="CG1828" s="18" t="n">
        <v>43641</v>
      </c>
      <c r="CH1828" s="0" t="n">
        <v>109.94</v>
      </c>
      <c r="CI1828" s="18" t="n">
        <v>34164</v>
      </c>
      <c r="CJ1828" s="0" t="n">
        <v>1905.2</v>
      </c>
      <c r="CK1828" s="18" t="n">
        <v>31492</v>
      </c>
      <c r="CL1828" s="0" t="n">
        <v>146.126</v>
      </c>
      <c r="CM1828" s="18" t="n">
        <v>43025</v>
      </c>
      <c r="CN1828" s="0" t="n">
        <v>6972.26</v>
      </c>
      <c r="CO1828" s="18" t="n">
        <v>45390</v>
      </c>
      <c r="CP1828" s="0" t="n">
        <v>3912.92</v>
      </c>
    </row>
    <row r="1829" customFormat="false" ht="15" hidden="false" customHeight="false" outlineLevel="0" collapsed="false">
      <c r="BU1829" s="18" t="n">
        <v>28209</v>
      </c>
      <c r="BV1829" s="0" t="n">
        <v>99.06</v>
      </c>
      <c r="BW1829" s="18" t="n">
        <v>28683</v>
      </c>
      <c r="BX1829" s="0" t="n">
        <v>116.76</v>
      </c>
      <c r="BY1829" s="18" t="n">
        <v>38758</v>
      </c>
      <c r="BZ1829" s="0" t="n">
        <v>2261.88</v>
      </c>
      <c r="CC1829" s="18" t="n">
        <v>29965</v>
      </c>
      <c r="CD1829" s="0" t="n">
        <v>374.75</v>
      </c>
      <c r="CE1829" s="18" t="n">
        <v>33095</v>
      </c>
      <c r="CF1829" s="0" t="n">
        <v>26.23</v>
      </c>
      <c r="CG1829" s="18" t="n">
        <v>43642</v>
      </c>
      <c r="CH1829" s="0" t="n">
        <v>109.6</v>
      </c>
      <c r="CI1829" s="18" t="n">
        <v>34165</v>
      </c>
      <c r="CJ1829" s="0" t="n">
        <v>1929.5</v>
      </c>
      <c r="CK1829" s="18" t="n">
        <v>31495</v>
      </c>
      <c r="CL1829" s="0" t="n">
        <v>145.02</v>
      </c>
      <c r="CM1829" s="18" t="n">
        <v>43026</v>
      </c>
      <c r="CN1829" s="0" t="n">
        <v>6899.66</v>
      </c>
      <c r="CO1829" s="18" t="n">
        <v>45391</v>
      </c>
      <c r="CP1829" s="0" t="n">
        <v>3724.71</v>
      </c>
    </row>
    <row r="1830" customFormat="false" ht="15" hidden="false" customHeight="false" outlineLevel="0" collapsed="false">
      <c r="BU1830" s="18" t="n">
        <v>28212</v>
      </c>
      <c r="BV1830" s="0" t="n">
        <v>99</v>
      </c>
      <c r="BW1830" s="18" t="n">
        <v>28684</v>
      </c>
      <c r="BX1830" s="0" t="n">
        <v>117.06</v>
      </c>
      <c r="BY1830" s="18" t="n">
        <v>38765</v>
      </c>
      <c r="BZ1830" s="0" t="n">
        <v>2282.36</v>
      </c>
      <c r="CC1830" s="18" t="n">
        <v>29966</v>
      </c>
      <c r="CD1830" s="0" t="n">
        <v>379.25</v>
      </c>
      <c r="CE1830" s="18" t="n">
        <v>33098</v>
      </c>
      <c r="CF1830" s="0" t="n">
        <v>26.77</v>
      </c>
      <c r="CG1830" s="18" t="n">
        <v>43643</v>
      </c>
      <c r="CH1830" s="0" t="n">
        <v>111.75</v>
      </c>
      <c r="CI1830" s="18" t="n">
        <v>34166</v>
      </c>
      <c r="CJ1830" s="0" t="n">
        <v>1912</v>
      </c>
      <c r="CK1830" s="18" t="n">
        <v>31496</v>
      </c>
      <c r="CL1830" s="0" t="n">
        <v>144.561</v>
      </c>
      <c r="CM1830" s="18" t="n">
        <v>43027</v>
      </c>
      <c r="CN1830" s="0" t="n">
        <v>7140.45</v>
      </c>
      <c r="CO1830" s="18" t="n">
        <v>45392</v>
      </c>
      <c r="CP1830" s="0" t="n">
        <v>3723.25</v>
      </c>
    </row>
    <row r="1831" customFormat="false" ht="15" hidden="false" customHeight="false" outlineLevel="0" collapsed="false">
      <c r="BU1831" s="18" t="n">
        <v>28213</v>
      </c>
      <c r="BV1831" s="0" t="n">
        <v>99.69</v>
      </c>
      <c r="BW1831" s="18" t="n">
        <v>28685</v>
      </c>
      <c r="BX1831" s="0" t="n">
        <v>118.06</v>
      </c>
      <c r="BY1831" s="18" t="n">
        <v>38772</v>
      </c>
      <c r="BZ1831" s="0" t="n">
        <v>2287.04</v>
      </c>
      <c r="CC1831" s="18" t="n">
        <v>29969</v>
      </c>
      <c r="CD1831" s="0" t="n">
        <v>373.75</v>
      </c>
      <c r="CE1831" s="18" t="n">
        <v>33099</v>
      </c>
      <c r="CF1831" s="0" t="n">
        <v>26.42</v>
      </c>
      <c r="CG1831" s="18" t="n">
        <v>43644</v>
      </c>
      <c r="CH1831" s="0" t="n">
        <v>112.64</v>
      </c>
      <c r="CI1831" s="18" t="n">
        <v>34169</v>
      </c>
      <c r="CJ1831" s="0" t="n">
        <v>1894.4</v>
      </c>
      <c r="CK1831" s="18" t="n">
        <v>31497</v>
      </c>
      <c r="CL1831" s="0" t="n">
        <v>145.333</v>
      </c>
      <c r="CM1831" s="18" t="n">
        <v>43028</v>
      </c>
      <c r="CN1831" s="0" t="n">
        <v>7469.4</v>
      </c>
      <c r="CO1831" s="18" t="n">
        <v>45393</v>
      </c>
      <c r="CP1831" s="0" t="n">
        <v>3719.89</v>
      </c>
    </row>
    <row r="1832" customFormat="false" ht="15" hidden="false" customHeight="false" outlineLevel="0" collapsed="false">
      <c r="BU1832" s="18" t="n">
        <v>28214</v>
      </c>
      <c r="BV1832" s="0" t="n">
        <v>98.54</v>
      </c>
      <c r="BW1832" s="18" t="n">
        <v>28688</v>
      </c>
      <c r="BX1832" s="0" t="n">
        <v>118.1</v>
      </c>
      <c r="BY1832" s="18" t="n">
        <v>38779</v>
      </c>
      <c r="BZ1832" s="0" t="n">
        <v>2302.6</v>
      </c>
      <c r="CC1832" s="18" t="n">
        <v>29970</v>
      </c>
      <c r="CD1832" s="0" t="n">
        <v>379.25</v>
      </c>
      <c r="CE1832" s="18" t="n">
        <v>33100</v>
      </c>
      <c r="CF1832" s="0" t="n">
        <v>26.46</v>
      </c>
      <c r="CG1832" s="18" t="n">
        <v>43647</v>
      </c>
      <c r="CH1832" s="0" t="n">
        <v>116.37</v>
      </c>
      <c r="CI1832" s="18" t="n">
        <v>34170</v>
      </c>
      <c r="CJ1832" s="0" t="n">
        <v>1904.4</v>
      </c>
      <c r="CK1832" s="18" t="n">
        <v>31498</v>
      </c>
      <c r="CL1832" s="0" t="n">
        <v>146.355</v>
      </c>
      <c r="CM1832" s="18" t="n">
        <v>43031</v>
      </c>
      <c r="CN1832" s="0" t="n">
        <v>7406.04</v>
      </c>
      <c r="CO1832" s="18" t="n">
        <v>45394</v>
      </c>
      <c r="CP1832" s="0" t="n">
        <v>3402.98</v>
      </c>
    </row>
    <row r="1833" customFormat="false" ht="15" hidden="false" customHeight="false" outlineLevel="0" collapsed="false">
      <c r="BU1833" s="18" t="n">
        <v>28215</v>
      </c>
      <c r="BV1833" s="0" t="n">
        <v>98.42</v>
      </c>
      <c r="BW1833" s="18" t="n">
        <v>28689</v>
      </c>
      <c r="BX1833" s="0" t="n">
        <v>117.39</v>
      </c>
      <c r="BY1833" s="18" t="n">
        <v>38786</v>
      </c>
      <c r="BZ1833" s="0" t="n">
        <v>2262.04</v>
      </c>
      <c r="CC1833" s="18" t="n">
        <v>29971</v>
      </c>
      <c r="CD1833" s="0" t="n">
        <v>371.5</v>
      </c>
      <c r="CE1833" s="18" t="n">
        <v>33101</v>
      </c>
      <c r="CF1833" s="0" t="n">
        <v>27.36</v>
      </c>
      <c r="CG1833" s="18" t="n">
        <v>43648</v>
      </c>
      <c r="CH1833" s="0" t="n">
        <v>117.02</v>
      </c>
      <c r="CI1833" s="18" t="n">
        <v>34171</v>
      </c>
      <c r="CJ1833" s="0" t="n">
        <v>1907.5</v>
      </c>
      <c r="CK1833" s="18" t="n">
        <v>31502</v>
      </c>
      <c r="CL1833" s="0" t="n">
        <v>146.593</v>
      </c>
      <c r="CM1833" s="18" t="n">
        <v>43032</v>
      </c>
      <c r="CN1833" s="0" t="n">
        <v>7017.15</v>
      </c>
      <c r="CO1833" s="18" t="n">
        <v>45397</v>
      </c>
      <c r="CP1833" s="0" t="n">
        <v>3288.44</v>
      </c>
    </row>
    <row r="1834" customFormat="false" ht="15" hidden="false" customHeight="false" outlineLevel="0" collapsed="false">
      <c r="BU1834" s="18" t="n">
        <v>28216</v>
      </c>
      <c r="BV1834" s="0" t="n">
        <v>99.21</v>
      </c>
      <c r="BW1834" s="18" t="n">
        <v>28690</v>
      </c>
      <c r="BX1834" s="0" t="n">
        <v>118.37</v>
      </c>
      <c r="BY1834" s="18" t="n">
        <v>38793</v>
      </c>
      <c r="BZ1834" s="0" t="n">
        <v>2306.48</v>
      </c>
      <c r="CC1834" s="18" t="n">
        <v>29972</v>
      </c>
      <c r="CD1834" s="0" t="n">
        <v>376</v>
      </c>
      <c r="CE1834" s="18" t="n">
        <v>33102</v>
      </c>
      <c r="CF1834" s="0" t="n">
        <v>28.63</v>
      </c>
      <c r="CG1834" s="18" t="n">
        <v>43649</v>
      </c>
      <c r="CH1834" s="0" t="n">
        <v>116.33</v>
      </c>
      <c r="CI1834" s="18" t="n">
        <v>34172</v>
      </c>
      <c r="CJ1834" s="0" t="n">
        <v>1900.7</v>
      </c>
      <c r="CK1834" s="18" t="n">
        <v>31503</v>
      </c>
      <c r="CL1834" s="0" t="n">
        <v>145.752</v>
      </c>
      <c r="CM1834" s="18" t="n">
        <v>43033</v>
      </c>
      <c r="CN1834" s="0" t="n">
        <v>7127.03</v>
      </c>
      <c r="CO1834" s="18" t="n">
        <v>45398</v>
      </c>
      <c r="CP1834" s="0" t="n">
        <v>3239.87</v>
      </c>
    </row>
    <row r="1835" customFormat="false" ht="15" hidden="false" customHeight="false" outlineLevel="0" collapsed="false">
      <c r="BU1835" s="18" t="n">
        <v>28219</v>
      </c>
      <c r="BV1835" s="0" t="n">
        <v>98.23</v>
      </c>
      <c r="BW1835" s="18" t="n">
        <v>28691</v>
      </c>
      <c r="BX1835" s="0" t="n">
        <v>118.41</v>
      </c>
      <c r="BY1835" s="18" t="n">
        <v>38800</v>
      </c>
      <c r="BZ1835" s="0" t="n">
        <v>2312.82</v>
      </c>
      <c r="CC1835" s="18" t="n">
        <v>29973</v>
      </c>
      <c r="CD1835" s="0" t="n">
        <v>377.25</v>
      </c>
      <c r="CE1835" s="18" t="n">
        <v>33105</v>
      </c>
      <c r="CF1835" s="0" t="n">
        <v>28.56</v>
      </c>
      <c r="CG1835" s="18" t="n">
        <v>43650</v>
      </c>
      <c r="CH1835" s="0" t="n">
        <v>115.98</v>
      </c>
      <c r="CI1835" s="18" t="n">
        <v>34173</v>
      </c>
      <c r="CJ1835" s="0" t="n">
        <v>1907.5</v>
      </c>
      <c r="CK1835" s="18" t="n">
        <v>31504</v>
      </c>
      <c r="CL1835" s="0" t="n">
        <v>145.523</v>
      </c>
      <c r="CM1835" s="18" t="n">
        <v>43034</v>
      </c>
      <c r="CN1835" s="0" t="n">
        <v>7305.56</v>
      </c>
      <c r="CO1835" s="18" t="n">
        <v>45399</v>
      </c>
      <c r="CP1835" s="0" t="n">
        <v>3181.99</v>
      </c>
    </row>
    <row r="1836" customFormat="false" ht="15" hidden="false" customHeight="false" outlineLevel="0" collapsed="false">
      <c r="BU1836" s="18" t="n">
        <v>28220</v>
      </c>
      <c r="BV1836" s="0" t="n">
        <v>98.01</v>
      </c>
      <c r="BW1836" s="18" t="n">
        <v>28692</v>
      </c>
      <c r="BX1836" s="0" t="n">
        <v>118.67</v>
      </c>
      <c r="BY1836" s="18" t="n">
        <v>38807</v>
      </c>
      <c r="BZ1836" s="0" t="n">
        <v>2339.79</v>
      </c>
      <c r="CC1836" s="18" t="n">
        <v>29976</v>
      </c>
      <c r="CD1836" s="0" t="n">
        <v>372</v>
      </c>
      <c r="CE1836" s="18" t="n">
        <v>33106</v>
      </c>
      <c r="CF1836" s="0" t="n">
        <v>28.41</v>
      </c>
      <c r="CG1836" s="18" t="n">
        <v>43651</v>
      </c>
      <c r="CH1836" s="0" t="n">
        <v>114.45</v>
      </c>
      <c r="CI1836" s="18" t="n">
        <v>34176</v>
      </c>
      <c r="CJ1836" s="0" t="n">
        <v>1928.2</v>
      </c>
      <c r="CK1836" s="18" t="n">
        <v>31505</v>
      </c>
      <c r="CL1836" s="0" t="n">
        <v>145.076</v>
      </c>
      <c r="CM1836" s="18" t="n">
        <v>43035</v>
      </c>
      <c r="CN1836" s="0" t="n">
        <v>7255.95</v>
      </c>
      <c r="CO1836" s="18" t="n">
        <v>45400</v>
      </c>
      <c r="CP1836" s="0" t="n">
        <v>3243.54</v>
      </c>
    </row>
    <row r="1837" customFormat="false" ht="15" hidden="false" customHeight="false" outlineLevel="0" collapsed="false">
      <c r="BU1837" s="18" t="n">
        <v>28221</v>
      </c>
      <c r="BV1837" s="0" t="n">
        <v>97.91</v>
      </c>
      <c r="BW1837" s="18" t="n">
        <v>28695</v>
      </c>
      <c r="BX1837" s="0" t="n">
        <v>119.26</v>
      </c>
      <c r="BY1837" s="18" t="n">
        <v>38814</v>
      </c>
      <c r="BZ1837" s="0" t="n">
        <v>2339.02</v>
      </c>
      <c r="CC1837" s="18" t="n">
        <v>29977</v>
      </c>
      <c r="CD1837" s="0" t="n">
        <v>376.5</v>
      </c>
      <c r="CE1837" s="18" t="n">
        <v>33107</v>
      </c>
      <c r="CF1837" s="0" t="n">
        <v>31.22</v>
      </c>
      <c r="CG1837" s="18" t="n">
        <v>43654</v>
      </c>
      <c r="CH1837" s="0" t="n">
        <v>115.63</v>
      </c>
      <c r="CI1837" s="18" t="n">
        <v>34177</v>
      </c>
      <c r="CJ1837" s="0" t="n">
        <v>1926.5</v>
      </c>
      <c r="CK1837" s="18" t="n">
        <v>31506</v>
      </c>
      <c r="CL1837" s="0" t="n">
        <v>144.05</v>
      </c>
      <c r="CM1837" s="18" t="n">
        <v>43038</v>
      </c>
      <c r="CN1837" s="0" t="n">
        <v>7685.16</v>
      </c>
      <c r="CO1837" s="18" t="n">
        <v>45401</v>
      </c>
      <c r="CP1837" s="0" t="n">
        <v>3282.87</v>
      </c>
    </row>
    <row r="1838" customFormat="false" ht="15" hidden="false" customHeight="false" outlineLevel="0" collapsed="false">
      <c r="BU1838" s="18" t="n">
        <v>28222</v>
      </c>
      <c r="BV1838" s="0" t="n">
        <v>98.35</v>
      </c>
      <c r="BW1838" s="18" t="n">
        <v>28696</v>
      </c>
      <c r="BX1838" s="0" t="n">
        <v>119.94</v>
      </c>
      <c r="BY1838" s="18" t="n">
        <v>38821</v>
      </c>
      <c r="BZ1838" s="0" t="n">
        <v>2326.11</v>
      </c>
      <c r="CC1838" s="18" t="n">
        <v>29978</v>
      </c>
      <c r="CD1838" s="0" t="n">
        <v>381.75</v>
      </c>
      <c r="CE1838" s="18" t="n">
        <v>33108</v>
      </c>
      <c r="CF1838" s="0" t="n">
        <v>31.93</v>
      </c>
      <c r="CG1838" s="18" t="n">
        <v>43655</v>
      </c>
      <c r="CH1838" s="0" t="n">
        <v>118.33</v>
      </c>
      <c r="CI1838" s="18" t="n">
        <v>34178</v>
      </c>
      <c r="CJ1838" s="0" t="n">
        <v>1946.5</v>
      </c>
      <c r="CK1838" s="18" t="n">
        <v>31509</v>
      </c>
      <c r="CL1838" s="0" t="n">
        <v>143.064</v>
      </c>
      <c r="CM1838" s="18" t="n">
        <v>43039</v>
      </c>
      <c r="CN1838" s="0" t="n">
        <v>8094.95</v>
      </c>
      <c r="CO1838" s="18" t="n">
        <v>45404</v>
      </c>
      <c r="CP1838" s="0" t="n">
        <v>3375.77</v>
      </c>
    </row>
    <row r="1839" customFormat="false" ht="15" hidden="false" customHeight="false" outlineLevel="0" collapsed="false">
      <c r="BU1839" s="18" t="n">
        <v>28226</v>
      </c>
      <c r="BV1839" s="0" t="n">
        <v>98.88</v>
      </c>
      <c r="BW1839" s="18" t="n">
        <v>28697</v>
      </c>
      <c r="BX1839" s="0" t="n">
        <v>120.46</v>
      </c>
      <c r="BY1839" s="18" t="n">
        <v>38828</v>
      </c>
      <c r="BZ1839" s="0" t="n">
        <v>2342.86</v>
      </c>
      <c r="CC1839" s="18" t="n">
        <v>29979</v>
      </c>
      <c r="CD1839" s="0" t="n">
        <v>383.5</v>
      </c>
      <c r="CE1839" s="18" t="n">
        <v>33109</v>
      </c>
      <c r="CF1839" s="0" t="n">
        <v>30.91</v>
      </c>
      <c r="CG1839" s="18" t="n">
        <v>43656</v>
      </c>
      <c r="CH1839" s="0" t="n">
        <v>117.71</v>
      </c>
      <c r="CI1839" s="18" t="n">
        <v>34179</v>
      </c>
      <c r="CJ1839" s="0" t="n">
        <v>1958.5</v>
      </c>
      <c r="CK1839" s="18" t="n">
        <v>31510</v>
      </c>
      <c r="CL1839" s="0" t="n">
        <v>144.75</v>
      </c>
      <c r="CM1839" s="18" t="n">
        <v>43040</v>
      </c>
      <c r="CN1839" s="0" t="n">
        <v>8275.6</v>
      </c>
      <c r="CO1839" s="18" t="n">
        <v>45405</v>
      </c>
      <c r="CP1839" s="0" t="n">
        <v>3406.98</v>
      </c>
    </row>
    <row r="1840" customFormat="false" ht="15" hidden="false" customHeight="false" outlineLevel="0" collapsed="false">
      <c r="BU1840" s="18" t="n">
        <v>28227</v>
      </c>
      <c r="BV1840" s="0" t="n">
        <v>100.15</v>
      </c>
      <c r="BW1840" s="18" t="n">
        <v>28698</v>
      </c>
      <c r="BX1840" s="0" t="n">
        <v>121.13</v>
      </c>
      <c r="BY1840" s="18" t="n">
        <v>38835</v>
      </c>
      <c r="BZ1840" s="0" t="n">
        <v>2322.57</v>
      </c>
      <c r="CC1840" s="18" t="n">
        <v>29980</v>
      </c>
      <c r="CD1840" s="0" t="n">
        <v>387</v>
      </c>
      <c r="CE1840" s="18" t="n">
        <v>33112</v>
      </c>
      <c r="CF1840" s="0" t="n">
        <v>26.91</v>
      </c>
      <c r="CG1840" s="18" t="n">
        <v>43657</v>
      </c>
      <c r="CH1840" s="0" t="n">
        <v>116.97</v>
      </c>
      <c r="CI1840" s="18" t="n">
        <v>34180</v>
      </c>
      <c r="CJ1840" s="0" t="n">
        <v>1965.7</v>
      </c>
      <c r="CK1840" s="18" t="n">
        <v>31511</v>
      </c>
      <c r="CL1840" s="0" t="n">
        <v>145.128</v>
      </c>
      <c r="CM1840" s="18" t="n">
        <v>43041</v>
      </c>
      <c r="CN1840" s="0" t="n">
        <v>8879.04</v>
      </c>
      <c r="CO1840" s="18" t="n">
        <v>45406</v>
      </c>
      <c r="CP1840" s="0" t="n">
        <v>3321.6</v>
      </c>
    </row>
    <row r="1841" customFormat="false" ht="15" hidden="false" customHeight="false" outlineLevel="0" collapsed="false">
      <c r="BU1841" s="18" t="n">
        <v>28228</v>
      </c>
      <c r="BV1841" s="0" t="n">
        <v>100.16</v>
      </c>
      <c r="BW1841" s="18" t="n">
        <v>28699</v>
      </c>
      <c r="BX1841" s="0" t="n">
        <v>121.81</v>
      </c>
      <c r="BY1841" s="18" t="n">
        <v>38842</v>
      </c>
      <c r="BZ1841" s="0" t="n">
        <v>2342.57</v>
      </c>
      <c r="CC1841" s="18" t="n">
        <v>29983</v>
      </c>
      <c r="CD1841" s="0" t="n">
        <v>379.5</v>
      </c>
      <c r="CE1841" s="18" t="n">
        <v>33113</v>
      </c>
      <c r="CF1841" s="0" t="n">
        <v>27.88</v>
      </c>
      <c r="CG1841" s="18" t="n">
        <v>43658</v>
      </c>
      <c r="CH1841" s="0" t="n">
        <v>116.55</v>
      </c>
      <c r="CI1841" s="18" t="n">
        <v>34183</v>
      </c>
      <c r="CJ1841" s="0" t="n">
        <v>1964.2</v>
      </c>
      <c r="CK1841" s="18" t="n">
        <v>31512</v>
      </c>
      <c r="CL1841" s="0" t="n">
        <v>146.162</v>
      </c>
      <c r="CM1841" s="18" t="n">
        <v>43042</v>
      </c>
      <c r="CN1841" s="0" t="n">
        <v>9077.98</v>
      </c>
      <c r="CO1841" s="18" t="n">
        <v>45407</v>
      </c>
      <c r="CP1841" s="0" t="n">
        <v>3345.94</v>
      </c>
    </row>
    <row r="1842" customFormat="false" ht="15" hidden="false" customHeight="false" outlineLevel="0" collapsed="false">
      <c r="BU1842" s="18" t="n">
        <v>28229</v>
      </c>
      <c r="BV1842" s="0" t="n">
        <v>101</v>
      </c>
      <c r="BW1842" s="18" t="n">
        <v>28702</v>
      </c>
      <c r="BX1842" s="0" t="n">
        <v>122.68</v>
      </c>
      <c r="BY1842" s="18" t="n">
        <v>38849</v>
      </c>
      <c r="BZ1842" s="0" t="n">
        <v>2243.78</v>
      </c>
      <c r="CC1842" s="18" t="n">
        <v>29984</v>
      </c>
      <c r="CD1842" s="0" t="n">
        <v>379.15</v>
      </c>
      <c r="CE1842" s="18" t="n">
        <v>33114</v>
      </c>
      <c r="CF1842" s="0" t="n">
        <v>25.92</v>
      </c>
      <c r="CG1842" s="18" t="n">
        <v>43661</v>
      </c>
      <c r="CH1842" s="0" t="n">
        <v>117.6</v>
      </c>
      <c r="CI1842" s="18" t="n">
        <v>34184</v>
      </c>
      <c r="CJ1842" s="0" t="n">
        <v>1942.5</v>
      </c>
      <c r="CK1842" s="18" t="n">
        <v>31513</v>
      </c>
      <c r="CL1842" s="0" t="n">
        <v>146.689</v>
      </c>
      <c r="CM1842" s="18" t="n">
        <v>43045</v>
      </c>
      <c r="CN1842" s="0" t="n">
        <v>8883.97</v>
      </c>
      <c r="CO1842" s="18" t="n">
        <v>45408</v>
      </c>
      <c r="CP1842" s="0" t="n">
        <v>3327.5</v>
      </c>
    </row>
    <row r="1843" customFormat="false" ht="15" hidden="false" customHeight="false" outlineLevel="0" collapsed="false">
      <c r="BU1843" s="18" t="n">
        <v>28230</v>
      </c>
      <c r="BV1843" s="0" t="n">
        <v>101.04</v>
      </c>
      <c r="BW1843" s="18" t="n">
        <v>28703</v>
      </c>
      <c r="BX1843" s="0" t="n">
        <v>123.46</v>
      </c>
      <c r="BY1843" s="18" t="n">
        <v>38856</v>
      </c>
      <c r="BZ1843" s="0" t="n">
        <v>2193.88</v>
      </c>
      <c r="CC1843" s="18" t="n">
        <v>29985</v>
      </c>
      <c r="CD1843" s="0" t="n">
        <v>378</v>
      </c>
      <c r="CE1843" s="18" t="n">
        <v>33115</v>
      </c>
      <c r="CF1843" s="0" t="n">
        <v>26.77</v>
      </c>
      <c r="CG1843" s="18" t="n">
        <v>43662</v>
      </c>
      <c r="CH1843" s="0" t="n">
        <v>118.96</v>
      </c>
      <c r="CI1843" s="18" t="n">
        <v>34185</v>
      </c>
      <c r="CJ1843" s="0" t="n">
        <v>1934.7</v>
      </c>
      <c r="CK1843" s="18" t="n">
        <v>31516</v>
      </c>
      <c r="CL1843" s="0" t="n">
        <v>147.546</v>
      </c>
      <c r="CM1843" s="18" t="n">
        <v>43046</v>
      </c>
      <c r="CN1843" s="0" t="n">
        <v>8781.15</v>
      </c>
      <c r="CO1843" s="18" t="n">
        <v>45411</v>
      </c>
      <c r="CP1843" s="0" t="n">
        <v>3365.66</v>
      </c>
    </row>
    <row r="1844" customFormat="false" ht="15" hidden="false" customHeight="false" outlineLevel="0" collapsed="false">
      <c r="BU1844" s="18" t="n">
        <v>28233</v>
      </c>
      <c r="BV1844" s="0" t="n">
        <v>100.54</v>
      </c>
      <c r="BW1844" s="18" t="n">
        <v>28704</v>
      </c>
      <c r="BX1844" s="0" t="n">
        <v>124.46</v>
      </c>
      <c r="BY1844" s="18" t="n">
        <v>38863</v>
      </c>
      <c r="BZ1844" s="0" t="n">
        <v>2210.37</v>
      </c>
      <c r="CC1844" s="18" t="n">
        <v>29986</v>
      </c>
      <c r="CD1844" s="0" t="n">
        <v>383.75</v>
      </c>
      <c r="CE1844" s="18" t="n">
        <v>33116</v>
      </c>
      <c r="CF1844" s="0" t="n">
        <v>27.32</v>
      </c>
      <c r="CG1844" s="18" t="n">
        <v>43663</v>
      </c>
      <c r="CH1844" s="0" t="n">
        <v>117.6</v>
      </c>
      <c r="CI1844" s="18" t="n">
        <v>34186</v>
      </c>
      <c r="CJ1844" s="0" t="n">
        <v>1951.5</v>
      </c>
      <c r="CK1844" s="18" t="n">
        <v>31517</v>
      </c>
      <c r="CL1844" s="0" t="n">
        <v>147.691</v>
      </c>
      <c r="CM1844" s="18" t="n">
        <v>43047</v>
      </c>
      <c r="CN1844" s="0" t="n">
        <v>9081.69</v>
      </c>
      <c r="CO1844" s="18" t="n">
        <v>45412</v>
      </c>
      <c r="CP1844" s="0" t="n">
        <v>3106.74</v>
      </c>
    </row>
    <row r="1845" customFormat="false" ht="15" hidden="false" customHeight="false" outlineLevel="0" collapsed="false">
      <c r="BU1845" s="18" t="n">
        <v>28234</v>
      </c>
      <c r="BV1845" s="0" t="n">
        <v>100.07</v>
      </c>
      <c r="BW1845" s="18" t="n">
        <v>28705</v>
      </c>
      <c r="BX1845" s="0" t="n">
        <v>125.16</v>
      </c>
      <c r="BY1845" s="18" t="n">
        <v>38870</v>
      </c>
      <c r="BZ1845" s="0" t="n">
        <v>2219.41</v>
      </c>
      <c r="CC1845" s="18" t="n">
        <v>29987</v>
      </c>
      <c r="CD1845" s="0" t="n">
        <v>384.25</v>
      </c>
      <c r="CE1845" s="18" t="n">
        <v>33120</v>
      </c>
      <c r="CF1845" s="0" t="n">
        <v>29.12</v>
      </c>
      <c r="CG1845" s="18" t="n">
        <v>43664</v>
      </c>
      <c r="CH1845" s="0" t="n">
        <v>117.64</v>
      </c>
      <c r="CI1845" s="18" t="n">
        <v>34187</v>
      </c>
      <c r="CJ1845" s="0" t="n">
        <v>1949.7</v>
      </c>
      <c r="CK1845" s="18" t="n">
        <v>31518</v>
      </c>
      <c r="CL1845" s="0" t="n">
        <v>149.675</v>
      </c>
      <c r="CM1845" s="18" t="n">
        <v>43048</v>
      </c>
      <c r="CN1845" s="0" t="n">
        <v>8954.62</v>
      </c>
      <c r="CO1845" s="18" t="n">
        <v>45413</v>
      </c>
      <c r="CP1845" s="0" t="n">
        <v>3096.8</v>
      </c>
    </row>
    <row r="1846" customFormat="false" ht="15" hidden="false" customHeight="false" outlineLevel="0" collapsed="false">
      <c r="BU1846" s="18" t="n">
        <v>28235</v>
      </c>
      <c r="BV1846" s="0" t="n">
        <v>100.4</v>
      </c>
      <c r="BW1846" s="18" t="n">
        <v>28706</v>
      </c>
      <c r="BX1846" s="0" t="n">
        <v>125.17</v>
      </c>
      <c r="BY1846" s="18" t="n">
        <v>38877</v>
      </c>
      <c r="BZ1846" s="0" t="n">
        <v>2135.06</v>
      </c>
      <c r="CC1846" s="18" t="n">
        <v>29990</v>
      </c>
      <c r="CD1846" s="0" t="n">
        <v>379.75</v>
      </c>
      <c r="CE1846" s="18" t="n">
        <v>33121</v>
      </c>
      <c r="CF1846" s="0" t="n">
        <v>29.77</v>
      </c>
      <c r="CG1846" s="18" t="n">
        <v>43665</v>
      </c>
      <c r="CH1846" s="0" t="n">
        <v>118.33</v>
      </c>
      <c r="CI1846" s="18" t="n">
        <v>34190</v>
      </c>
      <c r="CJ1846" s="0" t="n">
        <v>1941.5</v>
      </c>
      <c r="CK1846" s="18" t="n">
        <v>31519</v>
      </c>
      <c r="CL1846" s="0" t="n">
        <v>150.649</v>
      </c>
      <c r="CM1846" s="18" t="n">
        <v>43049</v>
      </c>
      <c r="CN1846" s="0" t="n">
        <v>8070.05</v>
      </c>
      <c r="CO1846" s="18" t="n">
        <v>45414</v>
      </c>
      <c r="CP1846" s="0" t="n">
        <v>3172.03</v>
      </c>
    </row>
    <row r="1847" customFormat="false" ht="15" hidden="false" customHeight="false" outlineLevel="0" collapsed="false">
      <c r="BU1847" s="18" t="n">
        <v>28236</v>
      </c>
      <c r="BV1847" s="0" t="n">
        <v>99.75</v>
      </c>
      <c r="BW1847" s="18" t="n">
        <v>28709</v>
      </c>
      <c r="BX1847" s="0" t="n">
        <v>124.98</v>
      </c>
      <c r="BY1847" s="18" t="n">
        <v>38884</v>
      </c>
      <c r="BZ1847" s="0" t="n">
        <v>2129.95</v>
      </c>
      <c r="CC1847" s="18" t="n">
        <v>29991</v>
      </c>
      <c r="CD1847" s="0" t="n">
        <v>378.5</v>
      </c>
      <c r="CE1847" s="18" t="n">
        <v>33122</v>
      </c>
      <c r="CF1847" s="0" t="n">
        <v>31.43</v>
      </c>
      <c r="CG1847" s="18" t="n">
        <v>43668</v>
      </c>
      <c r="CH1847" s="0" t="n">
        <v>117.07</v>
      </c>
      <c r="CI1847" s="18" t="n">
        <v>34191</v>
      </c>
      <c r="CJ1847" s="0" t="n">
        <v>1886.5</v>
      </c>
      <c r="CK1847" s="18" t="n">
        <v>31520</v>
      </c>
      <c r="CL1847" s="0" t="n">
        <v>150.942</v>
      </c>
      <c r="CM1847" s="18" t="n">
        <v>43052</v>
      </c>
      <c r="CN1847" s="0" t="n">
        <v>8056.7</v>
      </c>
      <c r="CO1847" s="18" t="n">
        <v>45415</v>
      </c>
      <c r="CP1847" s="0" t="n">
        <v>3254.44</v>
      </c>
    </row>
    <row r="1848" customFormat="false" ht="15" hidden="false" customHeight="false" outlineLevel="0" collapsed="false">
      <c r="BU1848" s="18" t="n">
        <v>28237</v>
      </c>
      <c r="BV1848" s="0" t="n">
        <v>98.44</v>
      </c>
      <c r="BW1848" s="18" t="n">
        <v>28710</v>
      </c>
      <c r="BX1848" s="0" t="n">
        <v>125.44</v>
      </c>
      <c r="BY1848" s="18" t="n">
        <v>38891</v>
      </c>
      <c r="BZ1848" s="0" t="n">
        <v>2121.47</v>
      </c>
      <c r="CC1848" s="18" t="n">
        <v>29992</v>
      </c>
      <c r="CD1848" s="0" t="n">
        <v>382.15</v>
      </c>
      <c r="CE1848" s="18" t="n">
        <v>33123</v>
      </c>
      <c r="CF1848" s="0" t="n">
        <v>30.04</v>
      </c>
      <c r="CG1848" s="18" t="n">
        <v>43669</v>
      </c>
      <c r="CH1848" s="0" t="n">
        <v>117.13</v>
      </c>
      <c r="CI1848" s="18" t="n">
        <v>34192</v>
      </c>
      <c r="CJ1848" s="0" t="n">
        <v>1902.5</v>
      </c>
      <c r="CK1848" s="18" t="n">
        <v>31523</v>
      </c>
      <c r="CL1848" s="0" t="n">
        <v>151.59</v>
      </c>
      <c r="CM1848" s="18" t="n">
        <v>43053</v>
      </c>
      <c r="CN1848" s="0" t="n">
        <v>8281.73</v>
      </c>
      <c r="CO1848" s="18" t="n">
        <v>45418</v>
      </c>
      <c r="CP1848" s="0" t="n">
        <v>3247.15</v>
      </c>
    </row>
    <row r="1849" customFormat="false" ht="15" hidden="false" customHeight="false" outlineLevel="0" collapsed="false">
      <c r="BU1849" s="18" t="n">
        <v>28240</v>
      </c>
      <c r="BV1849" s="0" t="n">
        <v>97.15</v>
      </c>
      <c r="BW1849" s="18" t="n">
        <v>28711</v>
      </c>
      <c r="BX1849" s="0" t="n">
        <v>126.27</v>
      </c>
      <c r="BY1849" s="18" t="n">
        <v>38898</v>
      </c>
      <c r="BZ1849" s="0" t="n">
        <v>2172.09</v>
      </c>
      <c r="CC1849" s="18" t="n">
        <v>29993</v>
      </c>
      <c r="CD1849" s="0" t="n">
        <v>380</v>
      </c>
      <c r="CE1849" s="18" t="n">
        <v>33126</v>
      </c>
      <c r="CF1849" s="0" t="n">
        <v>31.3</v>
      </c>
      <c r="CG1849" s="18" t="n">
        <v>43670</v>
      </c>
      <c r="CH1849" s="0" t="n">
        <v>113.74</v>
      </c>
      <c r="CI1849" s="18" t="n">
        <v>34193</v>
      </c>
      <c r="CJ1849" s="0" t="n">
        <v>1887.5</v>
      </c>
      <c r="CK1849" s="18" t="n">
        <v>31524</v>
      </c>
      <c r="CL1849" s="0" t="n">
        <v>151.196</v>
      </c>
      <c r="CM1849" s="18" t="n">
        <v>43054</v>
      </c>
      <c r="CN1849" s="0" t="n">
        <v>9086.64</v>
      </c>
      <c r="CO1849" s="18" t="n">
        <v>45419</v>
      </c>
      <c r="CP1849" s="0" t="n">
        <v>3229.73</v>
      </c>
    </row>
    <row r="1850" customFormat="false" ht="15" hidden="false" customHeight="false" outlineLevel="0" collapsed="false">
      <c r="BU1850" s="18" t="n">
        <v>28241</v>
      </c>
      <c r="BV1850" s="0" t="n">
        <v>97.11</v>
      </c>
      <c r="BW1850" s="18" t="n">
        <v>28712</v>
      </c>
      <c r="BX1850" s="0" t="n">
        <v>125.67</v>
      </c>
      <c r="BY1850" s="18" t="n">
        <v>38905</v>
      </c>
      <c r="BZ1850" s="0" t="n">
        <v>2130.06</v>
      </c>
      <c r="CC1850" s="18" t="n">
        <v>29994</v>
      </c>
      <c r="CD1850" s="0" t="n">
        <v>377.5</v>
      </c>
      <c r="CE1850" s="18" t="n">
        <v>33127</v>
      </c>
      <c r="CF1850" s="0" t="n">
        <v>30.76</v>
      </c>
      <c r="CG1850" s="18" t="n">
        <v>43671</v>
      </c>
      <c r="CH1850" s="0" t="n">
        <v>114.23</v>
      </c>
      <c r="CI1850" s="18" t="n">
        <v>34194</v>
      </c>
      <c r="CJ1850" s="0" t="n">
        <v>1901.5</v>
      </c>
      <c r="CK1850" s="18" t="n">
        <v>31525</v>
      </c>
      <c r="CL1850" s="0" t="n">
        <v>150.661</v>
      </c>
      <c r="CM1850" s="18" t="n">
        <v>43055</v>
      </c>
      <c r="CN1850" s="0" t="n">
        <v>9686.86</v>
      </c>
      <c r="CO1850" s="18" t="n">
        <v>45420</v>
      </c>
      <c r="CP1850" s="0" t="n">
        <v>3174.8</v>
      </c>
    </row>
    <row r="1851" customFormat="false" ht="15" hidden="false" customHeight="false" outlineLevel="0" collapsed="false">
      <c r="BU1851" s="18" t="n">
        <v>28242</v>
      </c>
      <c r="BV1851" s="0" t="n">
        <v>97.96</v>
      </c>
      <c r="BW1851" s="18" t="n">
        <v>28713</v>
      </c>
      <c r="BX1851" s="0" t="n">
        <v>126.42</v>
      </c>
      <c r="BY1851" s="18" t="n">
        <v>38912</v>
      </c>
      <c r="BZ1851" s="0" t="n">
        <v>2037.35</v>
      </c>
      <c r="CC1851" s="18" t="n">
        <v>29997</v>
      </c>
      <c r="CD1851" s="0" t="n">
        <v>375.25</v>
      </c>
      <c r="CE1851" s="18" t="n">
        <v>33128</v>
      </c>
      <c r="CF1851" s="0" t="n">
        <v>30.97</v>
      </c>
      <c r="CG1851" s="18" t="n">
        <v>43672</v>
      </c>
      <c r="CH1851" s="0" t="n">
        <v>115.51</v>
      </c>
      <c r="CI1851" s="18" t="n">
        <v>34197</v>
      </c>
      <c r="CJ1851" s="0" t="n">
        <v>1897.7</v>
      </c>
      <c r="CK1851" s="18" t="n">
        <v>31526</v>
      </c>
      <c r="CL1851" s="0" t="n">
        <v>151.57</v>
      </c>
      <c r="CM1851" s="18" t="n">
        <v>43056</v>
      </c>
      <c r="CN1851" s="0" t="n">
        <v>9618.44</v>
      </c>
      <c r="CO1851" s="18" t="n">
        <v>45421</v>
      </c>
      <c r="CP1851" s="0" t="n">
        <v>3198.51</v>
      </c>
    </row>
    <row r="1852" customFormat="false" ht="15" hidden="false" customHeight="false" outlineLevel="0" collapsed="false">
      <c r="BU1852" s="18" t="n">
        <v>28243</v>
      </c>
      <c r="BV1852" s="0" t="n">
        <v>98.2</v>
      </c>
      <c r="BW1852" s="18" t="n">
        <v>28716</v>
      </c>
      <c r="BX1852" s="0" t="n">
        <v>126.98</v>
      </c>
      <c r="BY1852" s="18" t="n">
        <v>38919</v>
      </c>
      <c r="BZ1852" s="0" t="n">
        <v>2020.39</v>
      </c>
      <c r="CC1852" s="18" t="n">
        <v>29998</v>
      </c>
      <c r="CD1852" s="0" t="n">
        <v>375.25</v>
      </c>
      <c r="CE1852" s="18" t="n">
        <v>33129</v>
      </c>
      <c r="CF1852" s="0" t="n">
        <v>31.07</v>
      </c>
      <c r="CG1852" s="18" t="n">
        <v>43675</v>
      </c>
      <c r="CH1852" s="0" t="n">
        <v>116.23</v>
      </c>
      <c r="CI1852" s="18" t="n">
        <v>34198</v>
      </c>
      <c r="CJ1852" s="0" t="n">
        <v>1911.5</v>
      </c>
      <c r="CK1852" s="18" t="n">
        <v>31527</v>
      </c>
      <c r="CL1852" s="0" t="n">
        <v>151.88</v>
      </c>
      <c r="CM1852" s="18" t="n">
        <v>43059</v>
      </c>
      <c r="CN1852" s="0" t="n">
        <v>10285.92</v>
      </c>
      <c r="CO1852" s="18" t="n">
        <v>45422</v>
      </c>
      <c r="CP1852" s="0" t="n">
        <v>3073</v>
      </c>
    </row>
    <row r="1853" customFormat="false" ht="15" hidden="false" customHeight="false" outlineLevel="0" collapsed="false">
      <c r="BU1853" s="18" t="n">
        <v>28244</v>
      </c>
      <c r="BV1853" s="0" t="n">
        <v>98.44</v>
      </c>
      <c r="BW1853" s="18" t="n">
        <v>28717</v>
      </c>
      <c r="BX1853" s="0" t="n">
        <v>126.73</v>
      </c>
      <c r="BY1853" s="18" t="n">
        <v>38926</v>
      </c>
      <c r="BZ1853" s="0" t="n">
        <v>2094.14</v>
      </c>
      <c r="CC1853" s="18" t="n">
        <v>29999</v>
      </c>
      <c r="CD1853" s="0" t="n">
        <v>374</v>
      </c>
      <c r="CE1853" s="18" t="n">
        <v>33130</v>
      </c>
      <c r="CF1853" s="0" t="n">
        <v>31.76</v>
      </c>
      <c r="CG1853" s="18" t="n">
        <v>43676</v>
      </c>
      <c r="CH1853" s="0" t="n">
        <v>117.05</v>
      </c>
      <c r="CI1853" s="18" t="n">
        <v>34199</v>
      </c>
      <c r="CJ1853" s="0" t="n">
        <v>1900.5</v>
      </c>
      <c r="CK1853" s="18" t="n">
        <v>31530</v>
      </c>
      <c r="CL1853" s="0" t="n">
        <v>151.602</v>
      </c>
      <c r="CM1853" s="18" t="n">
        <v>43060</v>
      </c>
      <c r="CN1853" s="0" t="n">
        <v>10268.42</v>
      </c>
      <c r="CO1853" s="18" t="n">
        <v>45425</v>
      </c>
      <c r="CP1853" s="0" t="n">
        <v>3127.81</v>
      </c>
    </row>
    <row r="1854" customFormat="false" ht="15" hidden="false" customHeight="false" outlineLevel="0" collapsed="false">
      <c r="BU1854" s="18" t="n">
        <v>28247</v>
      </c>
      <c r="BV1854" s="0" t="n">
        <v>98.93</v>
      </c>
      <c r="BW1854" s="18" t="n">
        <v>28718</v>
      </c>
      <c r="BX1854" s="0" t="n">
        <v>127.31</v>
      </c>
      <c r="BY1854" s="18" t="n">
        <v>38933</v>
      </c>
      <c r="BZ1854" s="0" t="n">
        <v>2085.05</v>
      </c>
      <c r="CC1854" s="18" t="n">
        <v>30000</v>
      </c>
      <c r="CD1854" s="0" t="n">
        <v>369.25</v>
      </c>
      <c r="CE1854" s="18" t="n">
        <v>33133</v>
      </c>
      <c r="CF1854" s="0" t="n">
        <v>33.63</v>
      </c>
      <c r="CG1854" s="18" t="n">
        <v>43678</v>
      </c>
      <c r="CH1854" s="0" t="n">
        <v>115.44</v>
      </c>
      <c r="CI1854" s="18" t="n">
        <v>34200</v>
      </c>
      <c r="CJ1854" s="0" t="n">
        <v>1894</v>
      </c>
      <c r="CK1854" s="18" t="n">
        <v>31531</v>
      </c>
      <c r="CL1854" s="0" t="n">
        <v>150.681</v>
      </c>
      <c r="CM1854" s="18" t="n">
        <v>43061</v>
      </c>
      <c r="CN1854" s="0" t="n">
        <v>10274.5</v>
      </c>
      <c r="CO1854" s="18" t="n">
        <v>45426</v>
      </c>
      <c r="CP1854" s="0" t="n">
        <v>3063.54</v>
      </c>
    </row>
    <row r="1855" customFormat="false" ht="15" hidden="false" customHeight="false" outlineLevel="0" collapsed="false">
      <c r="BU1855" s="18" t="n">
        <v>28248</v>
      </c>
      <c r="BV1855" s="0" t="n">
        <v>99.43</v>
      </c>
      <c r="BW1855" s="18" t="n">
        <v>28719</v>
      </c>
      <c r="BX1855" s="0" t="n">
        <v>126.92</v>
      </c>
      <c r="BY1855" s="18" t="n">
        <v>38940</v>
      </c>
      <c r="BZ1855" s="0" t="n">
        <v>2057.71</v>
      </c>
      <c r="CC1855" s="18" t="n">
        <v>30001</v>
      </c>
      <c r="CD1855" s="0" t="n">
        <v>369.25</v>
      </c>
      <c r="CE1855" s="18" t="n">
        <v>33134</v>
      </c>
      <c r="CF1855" s="0" t="n">
        <v>33.41</v>
      </c>
      <c r="CG1855" s="18" t="n">
        <v>43679</v>
      </c>
      <c r="CH1855" s="0" t="n">
        <v>112.71</v>
      </c>
      <c r="CI1855" s="18" t="n">
        <v>34201</v>
      </c>
      <c r="CJ1855" s="0" t="n">
        <v>1907</v>
      </c>
      <c r="CK1855" s="18" t="n">
        <v>31532</v>
      </c>
      <c r="CL1855" s="0" t="n">
        <v>148.613</v>
      </c>
      <c r="CM1855" s="18" t="n">
        <v>43063</v>
      </c>
      <c r="CN1855" s="0" t="n">
        <v>10281.6</v>
      </c>
      <c r="CO1855" s="18" t="n">
        <v>45427</v>
      </c>
      <c r="CP1855" s="0" t="n">
        <v>3198.47</v>
      </c>
    </row>
    <row r="1856" customFormat="false" ht="15" hidden="false" customHeight="false" outlineLevel="0" collapsed="false">
      <c r="BU1856" s="18" t="n">
        <v>28249</v>
      </c>
      <c r="BV1856" s="0" t="n">
        <v>99.96</v>
      </c>
      <c r="BW1856" s="18" t="n">
        <v>28720</v>
      </c>
      <c r="BX1856" s="0" t="n">
        <v>126.94</v>
      </c>
      <c r="BY1856" s="18" t="n">
        <v>38947</v>
      </c>
      <c r="BZ1856" s="0" t="n">
        <v>2163.95</v>
      </c>
      <c r="CC1856" s="18" t="n">
        <v>30004</v>
      </c>
      <c r="CD1856" s="0" t="n">
        <v>364.25</v>
      </c>
      <c r="CE1856" s="18" t="n">
        <v>33135</v>
      </c>
      <c r="CF1856" s="0" t="n">
        <v>33.18</v>
      </c>
      <c r="CG1856" s="18" t="n">
        <v>43682</v>
      </c>
      <c r="CH1856" s="0" t="n">
        <v>104.66</v>
      </c>
      <c r="CI1856" s="18" t="n">
        <v>34204</v>
      </c>
      <c r="CJ1856" s="0" t="n">
        <v>1906.5</v>
      </c>
      <c r="CK1856" s="18" t="n">
        <v>31533</v>
      </c>
      <c r="CL1856" s="0" t="n">
        <v>147.989</v>
      </c>
      <c r="CM1856" s="18" t="n">
        <v>43066</v>
      </c>
      <c r="CN1856" s="0" t="n">
        <v>12019.73</v>
      </c>
      <c r="CO1856" s="18" t="n">
        <v>45428</v>
      </c>
      <c r="CP1856" s="0" t="n">
        <v>3120.27</v>
      </c>
    </row>
    <row r="1857" customFormat="false" ht="15" hidden="false" customHeight="false" outlineLevel="0" collapsed="false">
      <c r="BU1857" s="18" t="n">
        <v>28250</v>
      </c>
      <c r="BV1857" s="0" t="n">
        <v>100.11</v>
      </c>
      <c r="BW1857" s="18" t="n">
        <v>28723</v>
      </c>
      <c r="BX1857" s="0" t="n">
        <v>125.11</v>
      </c>
      <c r="BY1857" s="18" t="n">
        <v>38954</v>
      </c>
      <c r="BZ1857" s="0" t="n">
        <v>2140.29</v>
      </c>
      <c r="CC1857" s="18" t="n">
        <v>30005</v>
      </c>
      <c r="CD1857" s="0" t="n">
        <v>361</v>
      </c>
      <c r="CE1857" s="18" t="n">
        <v>33136</v>
      </c>
      <c r="CF1857" s="0" t="n">
        <v>34.71</v>
      </c>
      <c r="CG1857" s="18" t="n">
        <v>43683</v>
      </c>
      <c r="CH1857" s="0" t="n">
        <v>102.03</v>
      </c>
      <c r="CI1857" s="18" t="n">
        <v>34205</v>
      </c>
      <c r="CJ1857" s="0" t="n">
        <v>1938.5</v>
      </c>
      <c r="CK1857" s="18" t="n">
        <v>31534</v>
      </c>
      <c r="CL1857" s="0" t="n">
        <v>148.367</v>
      </c>
      <c r="CM1857" s="18" t="n">
        <v>43067</v>
      </c>
      <c r="CN1857" s="0" t="n">
        <v>12341.44</v>
      </c>
      <c r="CO1857" s="18" t="n">
        <v>45429</v>
      </c>
      <c r="CP1857" s="0" t="n">
        <v>3267.15</v>
      </c>
    </row>
    <row r="1858" customFormat="false" ht="15" hidden="false" customHeight="false" outlineLevel="0" collapsed="false">
      <c r="BU1858" s="18" t="n">
        <v>28251</v>
      </c>
      <c r="BV1858" s="0" t="n">
        <v>99.49</v>
      </c>
      <c r="BW1858" s="18" t="n">
        <v>28724</v>
      </c>
      <c r="BX1858" s="0" t="n">
        <v>126.1</v>
      </c>
      <c r="BY1858" s="18" t="n">
        <v>38961</v>
      </c>
      <c r="BZ1858" s="0" t="n">
        <v>2193.16</v>
      </c>
      <c r="CC1858" s="18" t="n">
        <v>30006</v>
      </c>
      <c r="CD1858" s="0" t="n">
        <v>362.75</v>
      </c>
      <c r="CE1858" s="18" t="n">
        <v>33137</v>
      </c>
      <c r="CF1858" s="0" t="n">
        <v>35.43</v>
      </c>
      <c r="CG1858" s="18" t="n">
        <v>43684</v>
      </c>
      <c r="CH1858" s="0" t="n">
        <v>98.59</v>
      </c>
      <c r="CI1858" s="18" t="n">
        <v>34206</v>
      </c>
      <c r="CJ1858" s="0" t="n">
        <v>1944.7</v>
      </c>
      <c r="CK1858" s="18" t="n">
        <v>31537</v>
      </c>
      <c r="CL1858" s="0" t="n">
        <v>149.361</v>
      </c>
      <c r="CM1858" s="18" t="n">
        <v>43068</v>
      </c>
      <c r="CN1858" s="0" t="n">
        <v>11920.83</v>
      </c>
      <c r="CO1858" s="18" t="n">
        <v>45432</v>
      </c>
      <c r="CP1858" s="0" t="n">
        <v>3633.66</v>
      </c>
    </row>
    <row r="1859" customFormat="false" ht="15" hidden="false" customHeight="false" outlineLevel="0" collapsed="false">
      <c r="BU1859" s="18" t="n">
        <v>28254</v>
      </c>
      <c r="BV1859" s="0" t="n">
        <v>99.18</v>
      </c>
      <c r="BW1859" s="18" t="n">
        <v>28725</v>
      </c>
      <c r="BX1859" s="0" t="n">
        <v>125.85</v>
      </c>
      <c r="BY1859" s="18" t="n">
        <v>38968</v>
      </c>
      <c r="BZ1859" s="0" t="n">
        <v>2165.79</v>
      </c>
      <c r="CC1859" s="18" t="n">
        <v>30007</v>
      </c>
      <c r="CD1859" s="0" t="n">
        <v>366.45</v>
      </c>
      <c r="CE1859" s="18" t="n">
        <v>33140</v>
      </c>
      <c r="CF1859" s="0" t="n">
        <v>38.25</v>
      </c>
      <c r="CG1859" s="18" t="n">
        <v>43685</v>
      </c>
      <c r="CH1859" s="0" t="n">
        <v>96.56</v>
      </c>
      <c r="CI1859" s="18" t="n">
        <v>34207</v>
      </c>
      <c r="CJ1859" s="0" t="n">
        <v>1927.7</v>
      </c>
      <c r="CK1859" s="18" t="n">
        <v>31538</v>
      </c>
      <c r="CL1859" s="0" t="n">
        <v>149.502</v>
      </c>
      <c r="CM1859" s="18" t="n">
        <v>43069</v>
      </c>
      <c r="CN1859" s="0" t="n">
        <v>11807.4</v>
      </c>
      <c r="CO1859" s="18" t="n">
        <v>45433</v>
      </c>
      <c r="CP1859" s="0" t="n">
        <v>3929.97</v>
      </c>
    </row>
    <row r="1860" customFormat="false" ht="15" hidden="false" customHeight="false" outlineLevel="0" collapsed="false">
      <c r="BU1860" s="18" t="n">
        <v>28255</v>
      </c>
      <c r="BV1860" s="0" t="n">
        <v>99.47</v>
      </c>
      <c r="BW1860" s="18" t="n">
        <v>28726</v>
      </c>
      <c r="BX1860" s="0" t="n">
        <v>126.04</v>
      </c>
      <c r="BY1860" s="18" t="n">
        <v>38975</v>
      </c>
      <c r="BZ1860" s="0" t="n">
        <v>2235.59</v>
      </c>
      <c r="CC1860" s="18" t="n">
        <v>30008</v>
      </c>
      <c r="CD1860" s="0" t="n">
        <v>362.6</v>
      </c>
      <c r="CE1860" s="18" t="n">
        <v>33141</v>
      </c>
      <c r="CF1860" s="0" t="n">
        <v>37.53</v>
      </c>
      <c r="CG1860" s="18" t="n">
        <v>43686</v>
      </c>
      <c r="CH1860" s="0" t="n">
        <v>94.05</v>
      </c>
      <c r="CI1860" s="18" t="n">
        <v>34208</v>
      </c>
      <c r="CJ1860" s="0" t="n">
        <v>1926.4</v>
      </c>
      <c r="CK1860" s="18" t="n">
        <v>31539</v>
      </c>
      <c r="CL1860" s="0" t="n">
        <v>149.164</v>
      </c>
      <c r="CM1860" s="18" t="n">
        <v>43070</v>
      </c>
      <c r="CN1860" s="0" t="n">
        <v>13513.53</v>
      </c>
      <c r="CO1860" s="18" t="n">
        <v>45434</v>
      </c>
      <c r="CP1860" s="0" t="n">
        <v>3956.68</v>
      </c>
    </row>
    <row r="1861" customFormat="false" ht="15" hidden="false" customHeight="false" outlineLevel="0" collapsed="false">
      <c r="BU1861" s="18" t="n">
        <v>28256</v>
      </c>
      <c r="BV1861" s="0" t="n">
        <v>98.78</v>
      </c>
      <c r="BW1861" s="18" t="n">
        <v>28727</v>
      </c>
      <c r="BX1861" s="0" t="n">
        <v>125.92</v>
      </c>
      <c r="BY1861" s="18" t="n">
        <v>38982</v>
      </c>
      <c r="BZ1861" s="0" t="n">
        <v>2218.93</v>
      </c>
      <c r="CC1861" s="18" t="n">
        <v>30011</v>
      </c>
      <c r="CD1861" s="0" t="n">
        <v>361.25</v>
      </c>
      <c r="CE1861" s="18" t="n">
        <v>33142</v>
      </c>
      <c r="CF1861" s="0" t="n">
        <v>38.67</v>
      </c>
      <c r="CG1861" s="18" t="n">
        <v>43689</v>
      </c>
      <c r="CH1861" s="0" t="n">
        <v>90.39</v>
      </c>
      <c r="CI1861" s="18" t="n">
        <v>34212</v>
      </c>
      <c r="CJ1861" s="0" t="n">
        <v>1945.5</v>
      </c>
      <c r="CK1861" s="18" t="n">
        <v>31540</v>
      </c>
      <c r="CL1861" s="0" t="n">
        <v>149.997</v>
      </c>
      <c r="CM1861" s="18" t="n">
        <v>43073</v>
      </c>
      <c r="CN1861" s="0" t="n">
        <v>14300.64</v>
      </c>
      <c r="CO1861" s="18" t="n">
        <v>45435</v>
      </c>
      <c r="CP1861" s="0" t="n">
        <v>4013.19</v>
      </c>
    </row>
    <row r="1862" customFormat="false" ht="15" hidden="false" customHeight="false" outlineLevel="0" collapsed="false">
      <c r="BU1862" s="18" t="n">
        <v>28257</v>
      </c>
      <c r="BV1862" s="0" t="n">
        <v>98.73</v>
      </c>
      <c r="BW1862" s="18" t="n">
        <v>28730</v>
      </c>
      <c r="BX1862" s="0" t="n">
        <v>125.17</v>
      </c>
      <c r="BY1862" s="18" t="n">
        <v>38989</v>
      </c>
      <c r="BZ1862" s="0" t="n">
        <v>2258.43</v>
      </c>
      <c r="CC1862" s="18" t="n">
        <v>30012</v>
      </c>
      <c r="CD1862" s="0" t="n">
        <v>361.25</v>
      </c>
      <c r="CE1862" s="18" t="n">
        <v>33143</v>
      </c>
      <c r="CF1862" s="0" t="n">
        <v>39.54</v>
      </c>
      <c r="CG1862" s="18" t="n">
        <v>43690</v>
      </c>
      <c r="CH1862" s="0" t="n">
        <v>90.39</v>
      </c>
      <c r="CI1862" s="18" t="n">
        <v>34213</v>
      </c>
      <c r="CJ1862" s="0" t="n">
        <v>1935.4</v>
      </c>
      <c r="CK1862" s="18" t="n">
        <v>31541</v>
      </c>
      <c r="CL1862" s="0" t="n">
        <v>150.733</v>
      </c>
      <c r="CM1862" s="18" t="n">
        <v>43074</v>
      </c>
      <c r="CN1862" s="0" t="n">
        <v>14761.1</v>
      </c>
      <c r="CO1862" s="18" t="n">
        <v>45436</v>
      </c>
      <c r="CP1862" s="0" t="n">
        <v>3960.67</v>
      </c>
    </row>
    <row r="1863" customFormat="false" ht="15" hidden="false" customHeight="false" outlineLevel="0" collapsed="false">
      <c r="BU1863" s="18" t="n">
        <v>28258</v>
      </c>
      <c r="BV1863" s="0" t="n">
        <v>99.03</v>
      </c>
      <c r="BW1863" s="18" t="n">
        <v>28731</v>
      </c>
      <c r="BX1863" s="0" t="n">
        <v>124.39</v>
      </c>
      <c r="BY1863" s="18" t="n">
        <v>38996</v>
      </c>
      <c r="BZ1863" s="0" t="n">
        <v>2299.99</v>
      </c>
      <c r="CC1863" s="18" t="n">
        <v>30013</v>
      </c>
      <c r="CD1863" s="0" t="n">
        <v>353.75</v>
      </c>
      <c r="CE1863" s="18" t="n">
        <v>33144</v>
      </c>
      <c r="CF1863" s="0" t="n">
        <v>39.51</v>
      </c>
      <c r="CG1863" s="18" t="n">
        <v>43691</v>
      </c>
      <c r="CH1863" s="0" t="n">
        <v>92.05</v>
      </c>
      <c r="CI1863" s="18" t="n">
        <v>34214</v>
      </c>
      <c r="CJ1863" s="0" t="n">
        <v>1943.5</v>
      </c>
      <c r="CK1863" s="18" t="n">
        <v>31544</v>
      </c>
      <c r="CL1863" s="0" t="n">
        <v>150.323</v>
      </c>
      <c r="CM1863" s="18" t="n">
        <v>43075</v>
      </c>
      <c r="CN1863" s="0" t="n">
        <v>16533.27</v>
      </c>
      <c r="CO1863" s="18" t="n">
        <v>45440</v>
      </c>
      <c r="CP1863" s="0" t="n">
        <v>4059.57</v>
      </c>
    </row>
    <row r="1864" customFormat="false" ht="15" hidden="false" customHeight="false" outlineLevel="0" collapsed="false">
      <c r="BU1864" s="18" t="n">
        <v>28261</v>
      </c>
      <c r="BV1864" s="0" t="n">
        <v>99.47</v>
      </c>
      <c r="BW1864" s="18" t="n">
        <v>28732</v>
      </c>
      <c r="BX1864" s="0" t="n">
        <v>125.48</v>
      </c>
      <c r="BY1864" s="18" t="n">
        <v>39003</v>
      </c>
      <c r="BZ1864" s="0" t="n">
        <v>2357.29</v>
      </c>
      <c r="CC1864" s="18" t="n">
        <v>30014</v>
      </c>
      <c r="CD1864" s="0" t="n">
        <v>346.5</v>
      </c>
      <c r="CE1864" s="18" t="n">
        <v>33147</v>
      </c>
      <c r="CF1864" s="0" t="n">
        <v>37.09</v>
      </c>
      <c r="CG1864" s="18" t="n">
        <v>43692</v>
      </c>
      <c r="CH1864" s="0" t="n">
        <v>92.56</v>
      </c>
      <c r="CI1864" s="18" t="n">
        <v>34215</v>
      </c>
      <c r="CJ1864" s="0" t="n">
        <v>1953.5</v>
      </c>
      <c r="CK1864" s="18" t="n">
        <v>31545</v>
      </c>
      <c r="CL1864" s="0" t="n">
        <v>149.872</v>
      </c>
      <c r="CM1864" s="18" t="n">
        <v>43076</v>
      </c>
      <c r="CN1864" s="0" t="n">
        <v>19956.69</v>
      </c>
      <c r="CO1864" s="18" t="n">
        <v>45441</v>
      </c>
      <c r="CP1864" s="0" t="n">
        <v>3970.82</v>
      </c>
    </row>
    <row r="1865" customFormat="false" ht="15" hidden="false" customHeight="false" outlineLevel="0" collapsed="false">
      <c r="BU1865" s="18" t="n">
        <v>28262</v>
      </c>
      <c r="BV1865" s="0" t="n">
        <v>99.77</v>
      </c>
      <c r="BW1865" s="18" t="n">
        <v>28733</v>
      </c>
      <c r="BX1865" s="0" t="n">
        <v>125.16</v>
      </c>
      <c r="BY1865" s="18" t="n">
        <v>39010</v>
      </c>
      <c r="BZ1865" s="0" t="n">
        <v>2342.3</v>
      </c>
      <c r="CC1865" s="18" t="n">
        <v>30015</v>
      </c>
      <c r="CD1865" s="0" t="n">
        <v>342.4</v>
      </c>
      <c r="CE1865" s="18" t="n">
        <v>33148</v>
      </c>
      <c r="CF1865" s="0" t="n">
        <v>33.95</v>
      </c>
      <c r="CG1865" s="18" t="n">
        <v>43693</v>
      </c>
      <c r="CH1865" s="0" t="n">
        <v>92.63</v>
      </c>
      <c r="CI1865" s="18" t="n">
        <v>34218</v>
      </c>
      <c r="CJ1865" s="0" t="n">
        <v>1952.5</v>
      </c>
      <c r="CK1865" s="18" t="n">
        <v>31546</v>
      </c>
      <c r="CL1865" s="0" t="n">
        <v>150.065</v>
      </c>
      <c r="CM1865" s="18" t="n">
        <v>43077</v>
      </c>
      <c r="CN1865" s="0" t="n">
        <v>19479.26</v>
      </c>
      <c r="CO1865" s="18" t="n">
        <v>45442</v>
      </c>
      <c r="CP1865" s="0" t="n">
        <v>3986.75</v>
      </c>
    </row>
    <row r="1866" customFormat="false" ht="15" hidden="false" customHeight="false" outlineLevel="0" collapsed="false">
      <c r="BU1866" s="18" t="n">
        <v>28263</v>
      </c>
      <c r="BV1866" s="0" t="n">
        <v>100.3</v>
      </c>
      <c r="BW1866" s="18" t="n">
        <v>28734</v>
      </c>
      <c r="BX1866" s="0" t="n">
        <v>125.57</v>
      </c>
      <c r="BY1866" s="18" t="n">
        <v>39017</v>
      </c>
      <c r="BZ1866" s="0" t="n">
        <v>2350.62</v>
      </c>
      <c r="CC1866" s="18" t="n">
        <v>30018</v>
      </c>
      <c r="CD1866" s="0" t="n">
        <v>330.5</v>
      </c>
      <c r="CE1866" s="18" t="n">
        <v>33149</v>
      </c>
      <c r="CF1866" s="0" t="n">
        <v>37.32</v>
      </c>
      <c r="CG1866" s="18" t="n">
        <v>43696</v>
      </c>
      <c r="CH1866" s="0" t="n">
        <v>92.22</v>
      </c>
      <c r="CI1866" s="18" t="n">
        <v>34219</v>
      </c>
      <c r="CJ1866" s="0" t="n">
        <v>1949</v>
      </c>
      <c r="CK1866" s="18" t="n">
        <v>31547</v>
      </c>
      <c r="CL1866" s="0" t="n">
        <v>149.22</v>
      </c>
      <c r="CM1866" s="18" t="n">
        <v>43080</v>
      </c>
      <c r="CN1866" s="0" t="n">
        <v>21180.76</v>
      </c>
      <c r="CO1866" s="18" t="n">
        <v>45443</v>
      </c>
      <c r="CP1866" s="0" t="n">
        <v>4005.8</v>
      </c>
    </row>
    <row r="1867" customFormat="false" ht="15" hidden="false" customHeight="false" outlineLevel="0" collapsed="false">
      <c r="BU1867" s="18" t="n">
        <v>28264</v>
      </c>
      <c r="BV1867" s="0" t="n">
        <v>99.88</v>
      </c>
      <c r="BW1867" s="18" t="n">
        <v>28737</v>
      </c>
      <c r="BX1867" s="0" t="n">
        <v>125.7</v>
      </c>
      <c r="BY1867" s="18" t="n">
        <v>39024</v>
      </c>
      <c r="BZ1867" s="0" t="n">
        <v>2330.79</v>
      </c>
      <c r="CC1867" s="18" t="n">
        <v>30019</v>
      </c>
      <c r="CD1867" s="0" t="n">
        <v>329.25</v>
      </c>
      <c r="CE1867" s="18" t="n">
        <v>33150</v>
      </c>
      <c r="CF1867" s="0" t="n">
        <v>36.93</v>
      </c>
      <c r="CG1867" s="18" t="n">
        <v>43697</v>
      </c>
      <c r="CH1867" s="0" t="n">
        <v>91.72</v>
      </c>
      <c r="CI1867" s="18" t="n">
        <v>34220</v>
      </c>
      <c r="CJ1867" s="0" t="n">
        <v>1937.5</v>
      </c>
      <c r="CK1867" s="18" t="n">
        <v>31548</v>
      </c>
      <c r="CL1867" s="0" t="n">
        <v>148.975</v>
      </c>
      <c r="CM1867" s="18" t="n">
        <v>43081</v>
      </c>
      <c r="CN1867" s="0" t="n">
        <v>21608.26</v>
      </c>
      <c r="CO1867" s="18" t="n">
        <v>45446</v>
      </c>
      <c r="CP1867" s="0" t="n">
        <v>3992.46</v>
      </c>
    </row>
    <row r="1868" customFormat="false" ht="15" hidden="false" customHeight="false" outlineLevel="0" collapsed="false">
      <c r="BU1868" s="18" t="n">
        <v>28265</v>
      </c>
      <c r="BV1868" s="0" t="n">
        <v>99.45</v>
      </c>
      <c r="BW1868" s="18" t="n">
        <v>28738</v>
      </c>
      <c r="BX1868" s="0" t="n">
        <v>126.68</v>
      </c>
      <c r="BY1868" s="18" t="n">
        <v>39031</v>
      </c>
      <c r="BZ1868" s="0" t="n">
        <v>2389.72</v>
      </c>
      <c r="CC1868" s="18" t="n">
        <v>30020</v>
      </c>
      <c r="CD1868" s="0" t="n">
        <v>333</v>
      </c>
      <c r="CE1868" s="18" t="n">
        <v>33151</v>
      </c>
      <c r="CF1868" s="0" t="n">
        <v>37.99</v>
      </c>
      <c r="CG1868" s="18" t="n">
        <v>43698</v>
      </c>
      <c r="CH1868" s="0" t="n">
        <v>89.85</v>
      </c>
      <c r="CI1868" s="18" t="n">
        <v>34221</v>
      </c>
      <c r="CJ1868" s="0" t="n">
        <v>1916.4</v>
      </c>
      <c r="CK1868" s="18" t="n">
        <v>31551</v>
      </c>
      <c r="CL1868" s="0" t="n">
        <v>148.641</v>
      </c>
      <c r="CM1868" s="18" t="n">
        <v>43082</v>
      </c>
      <c r="CN1868" s="0" t="n">
        <v>20543.54</v>
      </c>
      <c r="CO1868" s="18" t="n">
        <v>45447</v>
      </c>
      <c r="CP1868" s="0" t="n">
        <v>4020.88</v>
      </c>
    </row>
    <row r="1869" customFormat="false" ht="15" hidden="false" customHeight="false" outlineLevel="0" collapsed="false">
      <c r="BU1869" s="18" t="n">
        <v>28268</v>
      </c>
      <c r="BV1869" s="0" t="n">
        <v>98.15</v>
      </c>
      <c r="BW1869" s="18" t="n">
        <v>28739</v>
      </c>
      <c r="BX1869" s="0" t="n">
        <v>127.1</v>
      </c>
      <c r="BY1869" s="18" t="n">
        <v>39038</v>
      </c>
      <c r="BZ1869" s="0" t="n">
        <v>2445.86</v>
      </c>
      <c r="CC1869" s="18" t="n">
        <v>30021</v>
      </c>
      <c r="CD1869" s="0" t="n">
        <v>331.75</v>
      </c>
      <c r="CE1869" s="18" t="n">
        <v>33154</v>
      </c>
      <c r="CF1869" s="0" t="n">
        <v>38.95</v>
      </c>
      <c r="CG1869" s="18" t="n">
        <v>43699</v>
      </c>
      <c r="CH1869" s="0" t="n">
        <v>89</v>
      </c>
      <c r="CI1869" s="18" t="n">
        <v>34222</v>
      </c>
      <c r="CJ1869" s="0" t="n">
        <v>1895.4</v>
      </c>
      <c r="CK1869" s="18" t="n">
        <v>31552</v>
      </c>
      <c r="CL1869" s="0" t="n">
        <v>149.011</v>
      </c>
      <c r="CM1869" s="18" t="n">
        <v>43083</v>
      </c>
      <c r="CN1869" s="0" t="n">
        <v>20822.64</v>
      </c>
      <c r="CO1869" s="18" t="n">
        <v>45448</v>
      </c>
      <c r="CP1869" s="0" t="n">
        <v>4098.83</v>
      </c>
    </row>
    <row r="1870" customFormat="false" ht="15" hidden="false" customHeight="false" outlineLevel="0" collapsed="false">
      <c r="BU1870" s="18" t="n">
        <v>28269</v>
      </c>
      <c r="BV1870" s="0" t="n">
        <v>97.67</v>
      </c>
      <c r="BW1870" s="18" t="n">
        <v>28740</v>
      </c>
      <c r="BX1870" s="0" t="n">
        <v>127.11</v>
      </c>
      <c r="BY1870" s="18" t="n">
        <v>39045</v>
      </c>
      <c r="BZ1870" s="0" t="n">
        <v>2460.26</v>
      </c>
      <c r="CC1870" s="18" t="n">
        <v>30022</v>
      </c>
      <c r="CD1870" s="0" t="n">
        <v>323.25</v>
      </c>
      <c r="CE1870" s="18" t="n">
        <v>33155</v>
      </c>
      <c r="CF1870" s="0" t="n">
        <v>40.4</v>
      </c>
      <c r="CG1870" s="18" t="n">
        <v>43700</v>
      </c>
      <c r="CH1870" s="0" t="n">
        <v>89</v>
      </c>
      <c r="CI1870" s="18" t="n">
        <v>34225</v>
      </c>
      <c r="CJ1870" s="0" t="n">
        <v>1900.5</v>
      </c>
      <c r="CK1870" s="18" t="n">
        <v>31553</v>
      </c>
      <c r="CL1870" s="0" t="n">
        <v>149.224</v>
      </c>
      <c r="CM1870" s="18" t="n">
        <v>43084</v>
      </c>
      <c r="CN1870" s="0" t="n">
        <v>22176.72</v>
      </c>
      <c r="CO1870" s="18" t="n">
        <v>45449</v>
      </c>
      <c r="CP1870" s="0" t="n">
        <v>4015.88</v>
      </c>
    </row>
    <row r="1871" customFormat="false" ht="15" hidden="false" customHeight="false" outlineLevel="0" collapsed="false">
      <c r="BU1871" s="18" t="n">
        <v>28270</v>
      </c>
      <c r="BV1871" s="0" t="n">
        <v>96.77</v>
      </c>
      <c r="BW1871" s="18" t="n">
        <v>28741</v>
      </c>
      <c r="BX1871" s="0" t="n">
        <v>128.21</v>
      </c>
      <c r="BY1871" s="18" t="n">
        <v>39052</v>
      </c>
      <c r="BZ1871" s="0" t="n">
        <v>2413.21</v>
      </c>
      <c r="CC1871" s="18" t="n">
        <v>30025</v>
      </c>
      <c r="CD1871" s="0" t="n">
        <v>312</v>
      </c>
      <c r="CE1871" s="18" t="n">
        <v>33156</v>
      </c>
      <c r="CF1871" s="0" t="n">
        <v>38.69</v>
      </c>
      <c r="CG1871" s="18" t="n">
        <v>43703</v>
      </c>
      <c r="CH1871" s="0" t="n">
        <v>87.88</v>
      </c>
      <c r="CI1871" s="18" t="n">
        <v>34226</v>
      </c>
      <c r="CJ1871" s="0" t="n">
        <v>1865.5</v>
      </c>
      <c r="CK1871" s="18" t="n">
        <v>31554</v>
      </c>
      <c r="CL1871" s="0" t="n">
        <v>150.572</v>
      </c>
      <c r="CM1871" s="18" t="n">
        <v>43087</v>
      </c>
      <c r="CN1871" s="0" t="n">
        <v>23142.16</v>
      </c>
      <c r="CO1871" s="18" t="n">
        <v>45450</v>
      </c>
      <c r="CP1871" s="0" t="n">
        <v>3906.16</v>
      </c>
    </row>
    <row r="1872" customFormat="false" ht="15" hidden="false" customHeight="false" outlineLevel="0" collapsed="false">
      <c r="BU1872" s="18" t="n">
        <v>28271</v>
      </c>
      <c r="BV1872" s="0" t="n">
        <v>97.01</v>
      </c>
      <c r="BW1872" s="18" t="n">
        <v>28744</v>
      </c>
      <c r="BX1872" s="0" t="n">
        <v>128.14</v>
      </c>
      <c r="BY1872" s="18" t="n">
        <v>39059</v>
      </c>
      <c r="BZ1872" s="0" t="n">
        <v>2437.36</v>
      </c>
      <c r="CC1872" s="18" t="n">
        <v>30026</v>
      </c>
      <c r="CD1872" s="0" t="n">
        <v>324.5</v>
      </c>
      <c r="CE1872" s="18" t="n">
        <v>33157</v>
      </c>
      <c r="CF1872" s="0" t="n">
        <v>40.42</v>
      </c>
      <c r="CG1872" s="18" t="n">
        <v>43704</v>
      </c>
      <c r="CH1872" s="0" t="n">
        <v>87.15</v>
      </c>
      <c r="CI1872" s="18" t="n">
        <v>34227</v>
      </c>
      <c r="CJ1872" s="0" t="n">
        <v>1872.9</v>
      </c>
      <c r="CK1872" s="18" t="n">
        <v>31555</v>
      </c>
      <c r="CL1872" s="0" t="n">
        <v>151.333</v>
      </c>
      <c r="CM1872" s="18" t="n">
        <v>43088</v>
      </c>
      <c r="CN1872" s="0" t="n">
        <v>22075.28</v>
      </c>
      <c r="CO1872" s="18" t="n">
        <v>45453</v>
      </c>
      <c r="CP1872" s="0" t="n">
        <v>3886.66</v>
      </c>
    </row>
    <row r="1873" customFormat="false" ht="15" hidden="false" customHeight="false" outlineLevel="0" collapsed="false">
      <c r="BU1873" s="18" t="n">
        <v>28272</v>
      </c>
      <c r="BV1873" s="0" t="n">
        <v>96.27</v>
      </c>
      <c r="BW1873" s="18" t="n">
        <v>28745</v>
      </c>
      <c r="BX1873" s="0" t="n">
        <v>128.6</v>
      </c>
      <c r="BY1873" s="18" t="n">
        <v>39066</v>
      </c>
      <c r="BZ1873" s="0" t="n">
        <v>2457.2</v>
      </c>
      <c r="CC1873" s="18" t="n">
        <v>30027</v>
      </c>
      <c r="CD1873" s="0" t="n">
        <v>316</v>
      </c>
      <c r="CE1873" s="18" t="n">
        <v>33158</v>
      </c>
      <c r="CF1873" s="0" t="n">
        <v>39.69</v>
      </c>
      <c r="CG1873" s="18" t="n">
        <v>43705</v>
      </c>
      <c r="CH1873" s="0" t="n">
        <v>86.66</v>
      </c>
      <c r="CI1873" s="18" t="n">
        <v>34228</v>
      </c>
      <c r="CJ1873" s="0" t="n">
        <v>1879.5</v>
      </c>
      <c r="CK1873" s="18" t="n">
        <v>31559</v>
      </c>
      <c r="CL1873" s="0" t="n">
        <v>152.27</v>
      </c>
      <c r="CM1873" s="18" t="n">
        <v>43089</v>
      </c>
      <c r="CN1873" s="0" t="n">
        <v>20721.64</v>
      </c>
      <c r="CO1873" s="18" t="n">
        <v>45454</v>
      </c>
      <c r="CP1873" s="0" t="n">
        <v>3700.86</v>
      </c>
    </row>
    <row r="1874" customFormat="false" ht="15" hidden="false" customHeight="false" outlineLevel="0" collapsed="false">
      <c r="BU1874" s="18" t="n">
        <v>28276</v>
      </c>
      <c r="BV1874" s="0" t="n">
        <v>96.12</v>
      </c>
      <c r="BW1874" s="18" t="n">
        <v>28746</v>
      </c>
      <c r="BX1874" s="0" t="n">
        <v>128.27</v>
      </c>
      <c r="BY1874" s="18" t="n">
        <v>39073</v>
      </c>
      <c r="BZ1874" s="0" t="n">
        <v>2401.18</v>
      </c>
      <c r="CC1874" s="18" t="n">
        <v>30028</v>
      </c>
      <c r="CD1874" s="0" t="n">
        <v>320</v>
      </c>
      <c r="CE1874" s="18" t="n">
        <v>33161</v>
      </c>
      <c r="CF1874" s="0" t="n">
        <v>37.95</v>
      </c>
      <c r="CG1874" s="18" t="n">
        <v>43706</v>
      </c>
      <c r="CH1874" s="0" t="n">
        <v>86.72</v>
      </c>
      <c r="CI1874" s="18" t="n">
        <v>34229</v>
      </c>
      <c r="CJ1874" s="0" t="n">
        <v>1754.5</v>
      </c>
      <c r="CK1874" s="18" t="n">
        <v>31560</v>
      </c>
      <c r="CL1874" s="0" t="n">
        <v>153.015</v>
      </c>
      <c r="CM1874" s="18" t="n">
        <v>43090</v>
      </c>
      <c r="CN1874" s="0" t="n">
        <v>18642.37</v>
      </c>
      <c r="CO1874" s="18" t="n">
        <v>45455</v>
      </c>
      <c r="CP1874" s="0" t="n">
        <v>3737.53</v>
      </c>
    </row>
    <row r="1875" customFormat="false" ht="15" hidden="false" customHeight="false" outlineLevel="0" collapsed="false">
      <c r="BU1875" s="18" t="n">
        <v>28277</v>
      </c>
      <c r="BV1875" s="0" t="n">
        <v>96.93</v>
      </c>
      <c r="BW1875" s="18" t="n">
        <v>28747</v>
      </c>
      <c r="BX1875" s="0" t="n">
        <v>127.84</v>
      </c>
      <c r="BY1875" s="18" t="n">
        <v>39080</v>
      </c>
      <c r="BZ1875" s="0" t="n">
        <v>2415.29</v>
      </c>
      <c r="CC1875" s="18" t="n">
        <v>30029</v>
      </c>
      <c r="CD1875" s="0" t="n">
        <v>315.75</v>
      </c>
      <c r="CE1875" s="18" t="n">
        <v>33162</v>
      </c>
      <c r="CF1875" s="0" t="n">
        <v>38.89</v>
      </c>
      <c r="CG1875" s="18" t="n">
        <v>43707</v>
      </c>
      <c r="CH1875" s="0" t="n">
        <v>87.77</v>
      </c>
      <c r="CI1875" s="18" t="n">
        <v>34232</v>
      </c>
      <c r="CJ1875" s="0" t="n">
        <v>1779</v>
      </c>
      <c r="CK1875" s="18" t="n">
        <v>31561</v>
      </c>
      <c r="CL1875" s="0" t="n">
        <v>153.212</v>
      </c>
      <c r="CM1875" s="18" t="n">
        <v>43091</v>
      </c>
      <c r="CN1875" s="0" t="n">
        <v>17769.69</v>
      </c>
      <c r="CO1875" s="18" t="n">
        <v>45456</v>
      </c>
      <c r="CP1875" s="0" t="n">
        <v>3689.64</v>
      </c>
    </row>
    <row r="1876" customFormat="false" ht="15" hidden="false" customHeight="false" outlineLevel="0" collapsed="false">
      <c r="BU1876" s="18" t="n">
        <v>28278</v>
      </c>
      <c r="BV1876" s="0" t="n">
        <v>96.74</v>
      </c>
      <c r="BW1876" s="18" t="n">
        <v>28748</v>
      </c>
      <c r="BX1876" s="0" t="n">
        <v>127.04</v>
      </c>
      <c r="BY1876" s="18" t="n">
        <v>39087</v>
      </c>
      <c r="BZ1876" s="0" t="n">
        <v>2434.25</v>
      </c>
      <c r="CC1876" s="18" t="n">
        <v>30032</v>
      </c>
      <c r="CD1876" s="0" t="n">
        <v>320.8</v>
      </c>
      <c r="CE1876" s="18" t="n">
        <v>33163</v>
      </c>
      <c r="CF1876" s="0" t="n">
        <v>36.72</v>
      </c>
      <c r="CG1876" s="18" t="n">
        <v>43710</v>
      </c>
      <c r="CH1876" s="0" t="n">
        <v>89.74</v>
      </c>
      <c r="CI1876" s="18" t="n">
        <v>34233</v>
      </c>
      <c r="CJ1876" s="0" t="n">
        <v>1743.4</v>
      </c>
      <c r="CK1876" s="18" t="n">
        <v>31562</v>
      </c>
      <c r="CL1876" s="0" t="n">
        <v>153.522</v>
      </c>
      <c r="CM1876" s="18" t="n">
        <v>43095</v>
      </c>
      <c r="CN1876" s="0" t="n">
        <v>19778.2</v>
      </c>
      <c r="CO1876" s="18" t="n">
        <v>45457</v>
      </c>
      <c r="CP1876" s="0" t="n">
        <v>3602.83</v>
      </c>
    </row>
    <row r="1877" customFormat="false" ht="15" hidden="false" customHeight="false" outlineLevel="0" collapsed="false">
      <c r="BU1877" s="18" t="n">
        <v>28279</v>
      </c>
      <c r="BV1877" s="0" t="n">
        <v>97.69</v>
      </c>
      <c r="BW1877" s="18" t="n">
        <v>28751</v>
      </c>
      <c r="BX1877" s="0" t="n">
        <v>126.13</v>
      </c>
      <c r="BY1877" s="18" t="n">
        <v>39094</v>
      </c>
      <c r="BZ1877" s="0" t="n">
        <v>2502.82</v>
      </c>
      <c r="CC1877" s="18" t="n">
        <v>30033</v>
      </c>
      <c r="CD1877" s="0" t="n">
        <v>329.25</v>
      </c>
      <c r="CE1877" s="18" t="n">
        <v>33164</v>
      </c>
      <c r="CF1877" s="0" t="n">
        <v>36.8</v>
      </c>
      <c r="CG1877" s="18" t="n">
        <v>43711</v>
      </c>
      <c r="CH1877" s="0" t="n">
        <v>90.51</v>
      </c>
      <c r="CI1877" s="18" t="n">
        <v>34234</v>
      </c>
      <c r="CJ1877" s="0" t="n">
        <v>1779</v>
      </c>
      <c r="CK1877" s="18" t="n">
        <v>31565</v>
      </c>
      <c r="CL1877" s="0" t="n">
        <v>153.011</v>
      </c>
      <c r="CM1877" s="18" t="n">
        <v>43096</v>
      </c>
      <c r="CN1877" s="0" t="n">
        <v>18477.74</v>
      </c>
      <c r="CO1877" s="18" t="n">
        <v>45460</v>
      </c>
      <c r="CP1877" s="0" t="n">
        <v>3758.51</v>
      </c>
    </row>
    <row r="1878" customFormat="false" ht="15" hidden="false" customHeight="false" outlineLevel="0" collapsed="false">
      <c r="BU1878" s="18" t="n">
        <v>28282</v>
      </c>
      <c r="BV1878" s="0" t="n">
        <v>97.23</v>
      </c>
      <c r="BW1878" s="18" t="n">
        <v>28752</v>
      </c>
      <c r="BX1878" s="0" t="n">
        <v>125.71</v>
      </c>
      <c r="BY1878" s="18" t="n">
        <v>39101</v>
      </c>
      <c r="BZ1878" s="0" t="n">
        <v>2451.31</v>
      </c>
      <c r="CC1878" s="18" t="n">
        <v>30034</v>
      </c>
      <c r="CD1878" s="0" t="n">
        <v>331.75</v>
      </c>
      <c r="CE1878" s="18" t="n">
        <v>33165</v>
      </c>
      <c r="CF1878" s="0" t="n">
        <v>33.79</v>
      </c>
      <c r="CG1878" s="18" t="n">
        <v>43712</v>
      </c>
      <c r="CH1878" s="0" t="n">
        <v>92.46</v>
      </c>
      <c r="CI1878" s="18" t="n">
        <v>34235</v>
      </c>
      <c r="CJ1878" s="0" t="n">
        <v>1769.4</v>
      </c>
      <c r="CK1878" s="18" t="n">
        <v>31566</v>
      </c>
      <c r="CL1878" s="0" t="n">
        <v>153.373</v>
      </c>
      <c r="CM1878" s="18" t="n">
        <v>43097</v>
      </c>
      <c r="CN1878" s="0" t="n">
        <v>17369.2</v>
      </c>
      <c r="CO1878" s="18" t="n">
        <v>45461</v>
      </c>
      <c r="CP1878" s="0" t="n">
        <v>3610.04</v>
      </c>
    </row>
    <row r="1879" customFormat="false" ht="15" hidden="false" customHeight="false" outlineLevel="0" collapsed="false">
      <c r="BU1879" s="18" t="n">
        <v>28283</v>
      </c>
      <c r="BV1879" s="0" t="n">
        <v>97.73</v>
      </c>
      <c r="BW1879" s="18" t="n">
        <v>28753</v>
      </c>
      <c r="BX1879" s="0" t="n">
        <v>125.71</v>
      </c>
      <c r="BY1879" s="18" t="n">
        <v>39108</v>
      </c>
      <c r="BZ1879" s="0" t="n">
        <v>2435.49</v>
      </c>
      <c r="CC1879" s="18" t="n">
        <v>30035</v>
      </c>
      <c r="CD1879" s="0" t="n">
        <v>327.75</v>
      </c>
      <c r="CE1879" s="18" t="n">
        <v>33168</v>
      </c>
      <c r="CF1879" s="0" t="n">
        <v>28.38</v>
      </c>
      <c r="CG1879" s="18" t="n">
        <v>43713</v>
      </c>
      <c r="CH1879" s="0" t="n">
        <v>93.61</v>
      </c>
      <c r="CI1879" s="18" t="n">
        <v>34236</v>
      </c>
      <c r="CJ1879" s="0" t="n">
        <v>1765.5</v>
      </c>
      <c r="CK1879" s="18" t="n">
        <v>31567</v>
      </c>
      <c r="CL1879" s="0" t="n">
        <v>153.184</v>
      </c>
      <c r="CM1879" s="18" t="n">
        <v>43098</v>
      </c>
      <c r="CN1879" s="0" t="n">
        <v>18047.2</v>
      </c>
      <c r="CO1879" s="18" t="n">
        <v>45463</v>
      </c>
      <c r="CP1879" s="0" t="n">
        <v>3733.01</v>
      </c>
    </row>
    <row r="1880" customFormat="false" ht="15" hidden="false" customHeight="false" outlineLevel="0" collapsed="false">
      <c r="BU1880" s="18" t="n">
        <v>28284</v>
      </c>
      <c r="BV1880" s="0" t="n">
        <v>98.2</v>
      </c>
      <c r="BW1880" s="18" t="n">
        <v>28754</v>
      </c>
      <c r="BX1880" s="0" t="n">
        <v>125.85</v>
      </c>
      <c r="BY1880" s="18" t="n">
        <v>39115</v>
      </c>
      <c r="BZ1880" s="0" t="n">
        <v>2475.88</v>
      </c>
      <c r="CC1880" s="18" t="n">
        <v>30036</v>
      </c>
      <c r="CD1880" s="0" t="n">
        <v>322.25</v>
      </c>
      <c r="CE1880" s="18" t="n">
        <v>33169</v>
      </c>
      <c r="CF1880" s="0" t="n">
        <v>29.37</v>
      </c>
      <c r="CG1880" s="18" t="n">
        <v>43714</v>
      </c>
      <c r="CH1880" s="0" t="n">
        <v>92.71</v>
      </c>
      <c r="CI1880" s="18" t="n">
        <v>34239</v>
      </c>
      <c r="CJ1880" s="0" t="n">
        <v>1776.7</v>
      </c>
      <c r="CK1880" s="18" t="n">
        <v>31568</v>
      </c>
      <c r="CL1880" s="0" t="n">
        <v>153.264</v>
      </c>
      <c r="CM1880" s="18" t="n">
        <v>43102</v>
      </c>
      <c r="CN1880" s="0" t="n">
        <v>18544.24</v>
      </c>
      <c r="CO1880" s="18" t="n">
        <v>45464</v>
      </c>
      <c r="CP1880" s="0" t="n">
        <v>3737.87</v>
      </c>
    </row>
    <row r="1881" customFormat="false" ht="15" hidden="false" customHeight="false" outlineLevel="0" collapsed="false">
      <c r="BU1881" s="18" t="n">
        <v>28285</v>
      </c>
      <c r="BV1881" s="0" t="n">
        <v>98.14</v>
      </c>
      <c r="BW1881" s="18" t="n">
        <v>28755</v>
      </c>
      <c r="BX1881" s="0" t="n">
        <v>125.51</v>
      </c>
      <c r="BY1881" s="18" t="n">
        <v>39122</v>
      </c>
      <c r="BZ1881" s="0" t="n">
        <v>2459.82</v>
      </c>
      <c r="CC1881" s="18" t="n">
        <v>30039</v>
      </c>
      <c r="CD1881" s="0" t="n">
        <v>318.5</v>
      </c>
      <c r="CE1881" s="18" t="n">
        <v>33170</v>
      </c>
      <c r="CF1881" s="0" t="n">
        <v>31.08</v>
      </c>
      <c r="CG1881" s="18" t="n">
        <v>43717</v>
      </c>
      <c r="CH1881" s="0" t="n">
        <v>92.99</v>
      </c>
      <c r="CI1881" s="18" t="n">
        <v>34240</v>
      </c>
      <c r="CJ1881" s="0" t="n">
        <v>1760.5</v>
      </c>
      <c r="CK1881" s="18" t="n">
        <v>31569</v>
      </c>
      <c r="CL1881" s="0" t="n">
        <v>153.518</v>
      </c>
      <c r="CM1881" s="18" t="n">
        <v>43103</v>
      </c>
      <c r="CN1881" s="0" t="n">
        <v>18711.12</v>
      </c>
      <c r="CO1881" s="18" t="n">
        <v>45467</v>
      </c>
      <c r="CP1881" s="0" t="n">
        <v>3513.03</v>
      </c>
    </row>
    <row r="1882" customFormat="false" ht="15" hidden="false" customHeight="false" outlineLevel="0" collapsed="false">
      <c r="BU1882" s="18" t="n">
        <v>28286</v>
      </c>
      <c r="BV1882" s="0" t="n">
        <v>98.46</v>
      </c>
      <c r="BW1882" s="18" t="n">
        <v>28758</v>
      </c>
      <c r="BX1882" s="0" t="n">
        <v>125.63</v>
      </c>
      <c r="BY1882" s="18" t="n">
        <v>39129</v>
      </c>
      <c r="BZ1882" s="0" t="n">
        <v>2496.31</v>
      </c>
      <c r="CC1882" s="18" t="n">
        <v>30040</v>
      </c>
      <c r="CD1882" s="0" t="n">
        <v>324.25</v>
      </c>
      <c r="CE1882" s="18" t="n">
        <v>33171</v>
      </c>
      <c r="CF1882" s="0" t="n">
        <v>34.25</v>
      </c>
      <c r="CG1882" s="18" t="n">
        <v>43718</v>
      </c>
      <c r="CH1882" s="0" t="n">
        <v>93.79</v>
      </c>
      <c r="CI1882" s="18" t="n">
        <v>34241</v>
      </c>
      <c r="CJ1882" s="0" t="n">
        <v>1717.7</v>
      </c>
      <c r="CK1882" s="18" t="n">
        <v>31572</v>
      </c>
      <c r="CL1882" s="0" t="n">
        <v>151.474</v>
      </c>
      <c r="CM1882" s="18" t="n">
        <v>43104</v>
      </c>
      <c r="CN1882" s="0" t="n">
        <v>18608.94</v>
      </c>
    </row>
    <row r="1883" customFormat="false" ht="15" hidden="false" customHeight="false" outlineLevel="0" collapsed="false">
      <c r="BU1883" s="18" t="n">
        <v>28289</v>
      </c>
      <c r="BV1883" s="0" t="n">
        <v>98.74</v>
      </c>
      <c r="BW1883" s="18" t="n">
        <v>28759</v>
      </c>
      <c r="BX1883" s="0" t="n">
        <v>126.58</v>
      </c>
      <c r="BY1883" s="18" t="n">
        <v>39136</v>
      </c>
      <c r="BZ1883" s="0" t="n">
        <v>2515.1</v>
      </c>
      <c r="CC1883" s="18" t="n">
        <v>30041</v>
      </c>
      <c r="CD1883" s="0" t="n">
        <v>320</v>
      </c>
      <c r="CE1883" s="18" t="n">
        <v>33172</v>
      </c>
      <c r="CF1883" s="0" t="n">
        <v>33.01</v>
      </c>
      <c r="CG1883" s="18" t="n">
        <v>43719</v>
      </c>
      <c r="CH1883" s="0" t="n">
        <v>93.9</v>
      </c>
      <c r="CI1883" s="18" t="n">
        <v>34242</v>
      </c>
      <c r="CJ1883" s="0" t="n">
        <v>1677.5</v>
      </c>
      <c r="CK1883" s="18" t="n">
        <v>31573</v>
      </c>
      <c r="CL1883" s="0" t="n">
        <v>151.325</v>
      </c>
      <c r="CM1883" s="18" t="n">
        <v>43105</v>
      </c>
      <c r="CN1883" s="0" t="n">
        <v>20691.13</v>
      </c>
    </row>
    <row r="1884" customFormat="false" ht="15" hidden="false" customHeight="false" outlineLevel="0" collapsed="false">
      <c r="BU1884" s="18" t="n">
        <v>28290</v>
      </c>
      <c r="BV1884" s="0" t="n">
        <v>99.86</v>
      </c>
      <c r="BW1884" s="18" t="n">
        <v>28760</v>
      </c>
      <c r="BX1884" s="0" t="n">
        <v>125.7</v>
      </c>
      <c r="BY1884" s="18" t="n">
        <v>39143</v>
      </c>
      <c r="BZ1884" s="0" t="n">
        <v>2368</v>
      </c>
      <c r="CC1884" s="18" t="n">
        <v>30042</v>
      </c>
      <c r="CD1884" s="0" t="n">
        <v>327</v>
      </c>
      <c r="CE1884" s="18" t="n">
        <v>33175</v>
      </c>
      <c r="CF1884" s="0" t="n">
        <v>34.68</v>
      </c>
      <c r="CG1884" s="18" t="n">
        <v>43720</v>
      </c>
      <c r="CH1884" s="0" t="n">
        <v>94.92</v>
      </c>
      <c r="CI1884" s="18" t="n">
        <v>34243</v>
      </c>
      <c r="CJ1884" s="0" t="n">
        <v>1695.5</v>
      </c>
      <c r="CK1884" s="18" t="n">
        <v>31574</v>
      </c>
      <c r="CL1884" s="0" t="n">
        <v>152.158</v>
      </c>
      <c r="CM1884" s="18" t="n">
        <v>43108</v>
      </c>
      <c r="CN1884" s="0" t="n">
        <v>18923.22</v>
      </c>
    </row>
    <row r="1885" customFormat="false" ht="15" hidden="false" customHeight="false" outlineLevel="0" collapsed="false">
      <c r="BU1885" s="18" t="n">
        <v>28291</v>
      </c>
      <c r="BV1885" s="0" t="n">
        <v>99.61</v>
      </c>
      <c r="BW1885" s="18" t="n">
        <v>28761</v>
      </c>
      <c r="BX1885" s="0" t="n">
        <v>125.87</v>
      </c>
      <c r="BY1885" s="18" t="n">
        <v>39150</v>
      </c>
      <c r="BZ1885" s="0" t="n">
        <v>2387.55</v>
      </c>
      <c r="CC1885" s="18" t="n">
        <v>30043</v>
      </c>
      <c r="CD1885" s="0" t="n">
        <v>327.75</v>
      </c>
      <c r="CE1885" s="18" t="n">
        <v>33176</v>
      </c>
      <c r="CF1885" s="0" t="n">
        <v>34.54</v>
      </c>
      <c r="CG1885" s="18" t="n">
        <v>43724</v>
      </c>
      <c r="CH1885" s="0" t="n">
        <v>96.56</v>
      </c>
      <c r="CI1885" s="18" t="n">
        <v>34246</v>
      </c>
      <c r="CJ1885" s="0" t="n">
        <v>1684.5</v>
      </c>
      <c r="CK1885" s="18" t="n">
        <v>31575</v>
      </c>
      <c r="CL1885" s="0" t="n">
        <v>152.488</v>
      </c>
      <c r="CM1885" s="18" t="n">
        <v>43109</v>
      </c>
      <c r="CN1885" s="0" t="n">
        <v>18641.32</v>
      </c>
    </row>
    <row r="1886" customFormat="false" ht="15" hidden="false" customHeight="false" outlineLevel="0" collapsed="false">
      <c r="BU1886" s="18" t="n">
        <v>28292</v>
      </c>
      <c r="BV1886" s="0" t="n">
        <v>99.85</v>
      </c>
      <c r="BW1886" s="18" t="n">
        <v>28762</v>
      </c>
      <c r="BX1886" s="0" t="n">
        <v>126.27</v>
      </c>
      <c r="BY1886" s="18" t="n">
        <v>39157</v>
      </c>
      <c r="BZ1886" s="0" t="n">
        <v>2372.66</v>
      </c>
      <c r="CC1886" s="18" t="n">
        <v>30046</v>
      </c>
      <c r="CD1886" s="0" t="n">
        <v>337.5</v>
      </c>
      <c r="CE1886" s="18" t="n">
        <v>33177</v>
      </c>
      <c r="CF1886" s="0" t="n">
        <v>35.23</v>
      </c>
      <c r="CG1886" s="18" t="n">
        <v>43725</v>
      </c>
      <c r="CH1886" s="0" t="n">
        <v>95.81</v>
      </c>
      <c r="CI1886" s="18" t="n">
        <v>34247</v>
      </c>
      <c r="CJ1886" s="0" t="n">
        <v>1684.5</v>
      </c>
      <c r="CK1886" s="18" t="n">
        <v>31576</v>
      </c>
      <c r="CL1886" s="0" t="n">
        <v>153.582</v>
      </c>
      <c r="CM1886" s="18" t="n">
        <v>43110</v>
      </c>
      <c r="CN1886" s="0" t="n">
        <v>18068.04</v>
      </c>
    </row>
    <row r="1887" customFormat="false" ht="15" hidden="false" customHeight="false" outlineLevel="0" collapsed="false">
      <c r="BU1887" s="18" t="n">
        <v>28293</v>
      </c>
      <c r="BV1887" s="0" t="n">
        <v>99.97</v>
      </c>
      <c r="BW1887" s="18" t="n">
        <v>28765</v>
      </c>
      <c r="BX1887" s="0" t="n">
        <v>126.58</v>
      </c>
      <c r="BY1887" s="18" t="n">
        <v>39164</v>
      </c>
      <c r="BZ1887" s="0" t="n">
        <v>2448.93</v>
      </c>
      <c r="CC1887" s="18" t="n">
        <v>30047</v>
      </c>
      <c r="CD1887" s="0" t="n">
        <v>345.5</v>
      </c>
      <c r="CE1887" s="18" t="n">
        <v>33178</v>
      </c>
      <c r="CF1887" s="0" t="n">
        <v>35.17</v>
      </c>
      <c r="CG1887" s="18" t="n">
        <v>43726</v>
      </c>
      <c r="CH1887" s="0" t="n">
        <v>96.1</v>
      </c>
      <c r="CI1887" s="18" t="n">
        <v>34248</v>
      </c>
      <c r="CJ1887" s="0" t="n">
        <v>1702.5</v>
      </c>
      <c r="CK1887" s="18" t="n">
        <v>31579</v>
      </c>
      <c r="CL1887" s="0" t="n">
        <v>153.168</v>
      </c>
      <c r="CM1887" s="18" t="n">
        <v>43111</v>
      </c>
      <c r="CN1887" s="0" t="n">
        <v>16846.5</v>
      </c>
    </row>
    <row r="1888" customFormat="false" ht="15" hidden="false" customHeight="false" outlineLevel="0" collapsed="false">
      <c r="BU1888" s="18" t="n">
        <v>28296</v>
      </c>
      <c r="BV1888" s="0" t="n">
        <v>100.42</v>
      </c>
      <c r="BW1888" s="18" t="n">
        <v>28766</v>
      </c>
      <c r="BX1888" s="0" t="n">
        <v>126.44</v>
      </c>
      <c r="BY1888" s="18" t="n">
        <v>39171</v>
      </c>
      <c r="BZ1888" s="0" t="n">
        <v>2421.64</v>
      </c>
      <c r="CC1888" s="18" t="n">
        <v>30048</v>
      </c>
      <c r="CD1888" s="0" t="n">
        <v>354</v>
      </c>
      <c r="CE1888" s="18" t="n">
        <v>33179</v>
      </c>
      <c r="CF1888" s="0" t="n">
        <v>34</v>
      </c>
      <c r="CG1888" s="18" t="n">
        <v>43727</v>
      </c>
      <c r="CH1888" s="0" t="n">
        <v>94.71</v>
      </c>
      <c r="CI1888" s="18" t="n">
        <v>34249</v>
      </c>
      <c r="CJ1888" s="0" t="n">
        <v>1691.5</v>
      </c>
      <c r="CK1888" s="18" t="n">
        <v>31580</v>
      </c>
      <c r="CL1888" s="0" t="n">
        <v>152.504</v>
      </c>
      <c r="CM1888" s="18" t="n">
        <v>43112</v>
      </c>
      <c r="CN1888" s="0" t="n">
        <v>17386.53</v>
      </c>
    </row>
    <row r="1889" customFormat="false" ht="15" hidden="false" customHeight="false" outlineLevel="0" collapsed="false">
      <c r="BU1889" s="18" t="n">
        <v>28297</v>
      </c>
      <c r="BV1889" s="0" t="n">
        <v>100.74</v>
      </c>
      <c r="BW1889" s="18" t="n">
        <v>28767</v>
      </c>
      <c r="BX1889" s="0" t="n">
        <v>127.6</v>
      </c>
      <c r="BY1889" s="18" t="n">
        <v>39178</v>
      </c>
      <c r="BZ1889" s="0" t="n">
        <v>2471.34</v>
      </c>
      <c r="CC1889" s="18" t="n">
        <v>30049</v>
      </c>
      <c r="CD1889" s="0" t="n">
        <v>351.5</v>
      </c>
      <c r="CE1889" s="18" t="n">
        <v>33182</v>
      </c>
      <c r="CF1889" s="0" t="n">
        <v>31.96</v>
      </c>
      <c r="CG1889" s="18" t="n">
        <v>43728</v>
      </c>
      <c r="CH1889" s="0" t="n">
        <v>94.16</v>
      </c>
      <c r="CI1889" s="18" t="n">
        <v>34250</v>
      </c>
      <c r="CJ1889" s="0" t="n">
        <v>1698.5</v>
      </c>
      <c r="CK1889" s="18" t="n">
        <v>31581</v>
      </c>
      <c r="CL1889" s="0" t="n">
        <v>151.828</v>
      </c>
      <c r="CM1889" s="18" t="n">
        <v>43116</v>
      </c>
      <c r="CN1889" s="0" t="n">
        <v>14125.2</v>
      </c>
    </row>
    <row r="1890" customFormat="false" ht="15" hidden="false" customHeight="false" outlineLevel="0" collapsed="false">
      <c r="BU1890" s="18" t="n">
        <v>28298</v>
      </c>
      <c r="BV1890" s="0" t="n">
        <v>100.46</v>
      </c>
      <c r="BW1890" s="18" t="n">
        <v>28768</v>
      </c>
      <c r="BX1890" s="0" t="n">
        <v>127.39</v>
      </c>
      <c r="BY1890" s="18" t="n">
        <v>39185</v>
      </c>
      <c r="BZ1890" s="0" t="n">
        <v>2491.94</v>
      </c>
      <c r="CC1890" s="18" t="n">
        <v>30054</v>
      </c>
      <c r="CD1890" s="0" t="n">
        <v>353.5</v>
      </c>
      <c r="CE1890" s="18" t="n">
        <v>33183</v>
      </c>
      <c r="CF1890" s="0" t="n">
        <v>32.63</v>
      </c>
      <c r="CG1890" s="18" t="n">
        <v>43731</v>
      </c>
      <c r="CH1890" s="0" t="n">
        <v>94.15</v>
      </c>
      <c r="CI1890" s="18" t="n">
        <v>34253</v>
      </c>
      <c r="CJ1890" s="0" t="n">
        <v>1699.5</v>
      </c>
      <c r="CK1890" s="18" t="n">
        <v>31582</v>
      </c>
      <c r="CL1890" s="0" t="n">
        <v>152.073</v>
      </c>
      <c r="CM1890" s="18" t="n">
        <v>43117</v>
      </c>
      <c r="CN1890" s="0" t="n">
        <v>13755.1</v>
      </c>
    </row>
    <row r="1891" customFormat="false" ht="15" hidden="false" customHeight="false" outlineLevel="0" collapsed="false">
      <c r="BU1891" s="18" t="n">
        <v>28299</v>
      </c>
      <c r="BV1891" s="0" t="n">
        <v>100.62</v>
      </c>
      <c r="BW1891" s="18" t="n">
        <v>28769</v>
      </c>
      <c r="BX1891" s="0" t="n">
        <v>127.34</v>
      </c>
      <c r="BY1891" s="18" t="n">
        <v>39192</v>
      </c>
      <c r="BZ1891" s="0" t="n">
        <v>2526.39</v>
      </c>
      <c r="CC1891" s="18" t="n">
        <v>30055</v>
      </c>
      <c r="CD1891" s="0" t="n">
        <v>366.75</v>
      </c>
      <c r="CE1891" s="18" t="n">
        <v>33184</v>
      </c>
      <c r="CF1891" s="0" t="n">
        <v>35.31</v>
      </c>
      <c r="CG1891" s="18" t="n">
        <v>43732</v>
      </c>
      <c r="CH1891" s="0" t="n">
        <v>93.29</v>
      </c>
      <c r="CI1891" s="18" t="n">
        <v>34254</v>
      </c>
      <c r="CJ1891" s="0" t="n">
        <v>1701.4</v>
      </c>
      <c r="CK1891" s="18" t="n">
        <v>31583</v>
      </c>
      <c r="CL1891" s="0" t="n">
        <v>151.397</v>
      </c>
      <c r="CM1891" s="18" t="n">
        <v>43118</v>
      </c>
      <c r="CN1891" s="0" t="n">
        <v>14862.55</v>
      </c>
    </row>
    <row r="1892" customFormat="false" ht="15" hidden="false" customHeight="false" outlineLevel="0" collapsed="false">
      <c r="BU1892" s="18" t="n">
        <v>28300</v>
      </c>
      <c r="BV1892" s="0" t="n">
        <v>101.19</v>
      </c>
      <c r="BW1892" s="18" t="n">
        <v>28772</v>
      </c>
      <c r="BX1892" s="0" t="n">
        <v>127.95</v>
      </c>
      <c r="BY1892" s="18" t="n">
        <v>39199</v>
      </c>
      <c r="BZ1892" s="0" t="n">
        <v>2557.21</v>
      </c>
      <c r="CC1892" s="18" t="n">
        <v>30056</v>
      </c>
      <c r="CD1892" s="0" t="n">
        <v>363.25</v>
      </c>
      <c r="CE1892" s="18" t="n">
        <v>33185</v>
      </c>
      <c r="CF1892" s="0" t="n">
        <v>35.53</v>
      </c>
      <c r="CG1892" s="18" t="n">
        <v>43733</v>
      </c>
      <c r="CH1892" s="0" t="n">
        <v>92.77</v>
      </c>
      <c r="CI1892" s="18" t="n">
        <v>34255</v>
      </c>
      <c r="CJ1892" s="0" t="n">
        <v>1692.7</v>
      </c>
      <c r="CK1892" s="18" t="n">
        <v>31586</v>
      </c>
      <c r="CL1892" s="0" t="n">
        <v>151.276</v>
      </c>
      <c r="CM1892" s="18" t="n">
        <v>43119</v>
      </c>
      <c r="CN1892" s="0" t="n">
        <v>14266.89</v>
      </c>
    </row>
    <row r="1893" customFormat="false" ht="15" hidden="false" customHeight="false" outlineLevel="0" collapsed="false">
      <c r="BU1893" s="18" t="n">
        <v>28303</v>
      </c>
      <c r="BV1893" s="0" t="n">
        <v>100.98</v>
      </c>
      <c r="BW1893" s="18" t="n">
        <v>28773</v>
      </c>
      <c r="BX1893" s="0" t="n">
        <v>127.92</v>
      </c>
      <c r="BY1893" s="18" t="n">
        <v>39206</v>
      </c>
      <c r="BZ1893" s="0" t="n">
        <v>2572.15</v>
      </c>
      <c r="CC1893" s="18" t="n">
        <v>30057</v>
      </c>
      <c r="CD1893" s="0" t="n">
        <v>362.75</v>
      </c>
      <c r="CE1893" s="18" t="n">
        <v>33186</v>
      </c>
      <c r="CF1893" s="0" t="n">
        <v>33.89</v>
      </c>
      <c r="CG1893" s="18" t="n">
        <v>43734</v>
      </c>
      <c r="CH1893" s="0" t="n">
        <v>92.14</v>
      </c>
      <c r="CI1893" s="18" t="n">
        <v>34256</v>
      </c>
      <c r="CJ1893" s="0" t="n">
        <v>1705.7</v>
      </c>
      <c r="CK1893" s="18" t="n">
        <v>31587</v>
      </c>
      <c r="CL1893" s="0" t="n">
        <v>152.069</v>
      </c>
      <c r="CM1893" s="18" t="n">
        <v>43122</v>
      </c>
      <c r="CN1893" s="0" t="n">
        <v>12977.25</v>
      </c>
    </row>
    <row r="1894" customFormat="false" ht="15" hidden="false" customHeight="false" outlineLevel="0" collapsed="false">
      <c r="BU1894" s="18" t="n">
        <v>28304</v>
      </c>
      <c r="BV1894" s="0" t="n">
        <v>100.14</v>
      </c>
      <c r="BW1894" s="18" t="n">
        <v>28774</v>
      </c>
      <c r="BX1894" s="0" t="n">
        <v>129.06</v>
      </c>
      <c r="BY1894" s="18" t="n">
        <v>39213</v>
      </c>
      <c r="BZ1894" s="0" t="n">
        <v>2562.22</v>
      </c>
      <c r="CC1894" s="18" t="n">
        <v>30060</v>
      </c>
      <c r="CD1894" s="0" t="n">
        <v>357</v>
      </c>
      <c r="CE1894" s="18" t="n">
        <v>33189</v>
      </c>
      <c r="CF1894" s="0" t="n">
        <v>31.87</v>
      </c>
      <c r="CG1894" s="18" t="n">
        <v>43735</v>
      </c>
      <c r="CH1894" s="0" t="n">
        <v>92.46</v>
      </c>
      <c r="CI1894" s="18" t="n">
        <v>34257</v>
      </c>
      <c r="CJ1894" s="0" t="n">
        <v>1698.2</v>
      </c>
      <c r="CK1894" s="18" t="n">
        <v>31588</v>
      </c>
      <c r="CL1894" s="0" t="n">
        <v>152.665</v>
      </c>
      <c r="CM1894" s="18" t="n">
        <v>43123</v>
      </c>
      <c r="CN1894" s="0" t="n">
        <v>13968.49</v>
      </c>
    </row>
    <row r="1895" customFormat="false" ht="15" hidden="false" customHeight="false" outlineLevel="0" collapsed="false">
      <c r="BU1895" s="18" t="n">
        <v>28305</v>
      </c>
      <c r="BV1895" s="0" t="n">
        <v>100.11</v>
      </c>
      <c r="BW1895" s="18" t="n">
        <v>28775</v>
      </c>
      <c r="BX1895" s="0" t="n">
        <v>128.64</v>
      </c>
      <c r="BY1895" s="18" t="n">
        <v>39220</v>
      </c>
      <c r="BZ1895" s="0" t="n">
        <v>2558.45</v>
      </c>
      <c r="CC1895" s="18" t="n">
        <v>30061</v>
      </c>
      <c r="CD1895" s="0" t="n">
        <v>343</v>
      </c>
      <c r="CE1895" s="18" t="n">
        <v>33190</v>
      </c>
      <c r="CF1895" s="0" t="n">
        <v>33.12</v>
      </c>
      <c r="CG1895" s="18" t="n">
        <v>43737</v>
      </c>
      <c r="CH1895" s="0" t="n">
        <v>92.92</v>
      </c>
      <c r="CI1895" s="18" t="n">
        <v>34260</v>
      </c>
      <c r="CJ1895" s="0" t="n">
        <v>1669.2</v>
      </c>
      <c r="CK1895" s="18" t="n">
        <v>31589</v>
      </c>
      <c r="CL1895" s="0" t="n">
        <v>152.701</v>
      </c>
      <c r="CM1895" s="18" t="n">
        <v>43124</v>
      </c>
      <c r="CN1895" s="0" t="n">
        <v>13909.25</v>
      </c>
    </row>
    <row r="1896" customFormat="false" ht="15" hidden="false" customHeight="false" outlineLevel="0" collapsed="false">
      <c r="BU1896" s="18" t="n">
        <v>28306</v>
      </c>
      <c r="BV1896" s="0" t="n">
        <v>100.48</v>
      </c>
      <c r="BW1896" s="18" t="n">
        <v>28776</v>
      </c>
      <c r="BX1896" s="0" t="n">
        <v>128.49</v>
      </c>
      <c r="BY1896" s="18" t="n">
        <v>39227</v>
      </c>
      <c r="BZ1896" s="0" t="n">
        <v>2557.19</v>
      </c>
      <c r="CC1896" s="18" t="n">
        <v>30062</v>
      </c>
      <c r="CD1896" s="0" t="n">
        <v>346.75</v>
      </c>
      <c r="CE1896" s="18" t="n">
        <v>33191</v>
      </c>
      <c r="CF1896" s="0" t="n">
        <v>31.16</v>
      </c>
      <c r="CG1896" s="18" t="n">
        <v>43738</v>
      </c>
      <c r="CH1896" s="0" t="n">
        <v>92.98</v>
      </c>
      <c r="CI1896" s="18" t="n">
        <v>34261</v>
      </c>
      <c r="CJ1896" s="0" t="n">
        <v>1634.5</v>
      </c>
      <c r="CK1896" s="18" t="n">
        <v>31590</v>
      </c>
      <c r="CL1896" s="0" t="n">
        <v>152.653</v>
      </c>
      <c r="CM1896" s="18" t="n">
        <v>43125</v>
      </c>
      <c r="CN1896" s="0" t="n">
        <v>14066.95</v>
      </c>
    </row>
    <row r="1897" customFormat="false" ht="15" hidden="false" customHeight="false" outlineLevel="0" collapsed="false">
      <c r="BU1897" s="18" t="n">
        <v>28307</v>
      </c>
      <c r="BV1897" s="0" t="n">
        <v>100.1</v>
      </c>
      <c r="BW1897" s="18" t="n">
        <v>28779</v>
      </c>
      <c r="BX1897" s="0" t="n">
        <v>127.08</v>
      </c>
      <c r="BY1897" s="18" t="n">
        <v>39234</v>
      </c>
      <c r="BZ1897" s="0" t="n">
        <v>2613.92</v>
      </c>
      <c r="CC1897" s="18" t="n">
        <v>30063</v>
      </c>
      <c r="CD1897" s="0" t="n">
        <v>345</v>
      </c>
      <c r="CE1897" s="18" t="n">
        <v>33192</v>
      </c>
      <c r="CF1897" s="0" t="n">
        <v>31.12</v>
      </c>
      <c r="CG1897" s="18" t="n">
        <v>43746</v>
      </c>
      <c r="CH1897" s="0" t="n">
        <v>94.56</v>
      </c>
      <c r="CI1897" s="18" t="n">
        <v>34262</v>
      </c>
      <c r="CJ1897" s="0" t="n">
        <v>1641.7</v>
      </c>
      <c r="CK1897" s="18" t="n">
        <v>31593</v>
      </c>
      <c r="CL1897" s="0" t="n">
        <v>153.148</v>
      </c>
      <c r="CM1897" s="18" t="n">
        <v>43126</v>
      </c>
      <c r="CN1897" s="0" t="n">
        <v>13723.86</v>
      </c>
    </row>
    <row r="1898" customFormat="false" ht="15" hidden="false" customHeight="false" outlineLevel="0" collapsed="false">
      <c r="BU1898" s="18" t="n">
        <v>28311</v>
      </c>
      <c r="BV1898" s="0" t="n">
        <v>100.09</v>
      </c>
      <c r="BW1898" s="18" t="n">
        <v>28780</v>
      </c>
      <c r="BX1898" s="0" t="n">
        <v>126.98</v>
      </c>
      <c r="BY1898" s="18" t="n">
        <v>39241</v>
      </c>
      <c r="BZ1898" s="0" t="n">
        <v>2573.54</v>
      </c>
      <c r="CC1898" s="18" t="n">
        <v>30064</v>
      </c>
      <c r="CD1898" s="0" t="n">
        <v>352.25</v>
      </c>
      <c r="CE1898" s="18" t="n">
        <v>33193</v>
      </c>
      <c r="CF1898" s="0" t="n">
        <v>29.78</v>
      </c>
      <c r="CG1898" s="18" t="n">
        <v>43747</v>
      </c>
      <c r="CH1898" s="0" t="n">
        <v>93.49</v>
      </c>
      <c r="CI1898" s="18" t="n">
        <v>34263</v>
      </c>
      <c r="CJ1898" s="0" t="n">
        <v>1653.5</v>
      </c>
      <c r="CK1898" s="18" t="n">
        <v>31594</v>
      </c>
      <c r="CL1898" s="0" t="n">
        <v>153.799</v>
      </c>
      <c r="CM1898" s="18" t="n">
        <v>43129</v>
      </c>
      <c r="CN1898" s="0" t="n">
        <v>13999.59</v>
      </c>
    </row>
    <row r="1899" customFormat="false" ht="15" hidden="false" customHeight="false" outlineLevel="0" collapsed="false">
      <c r="BU1899" s="18" t="n">
        <v>28312</v>
      </c>
      <c r="BV1899" s="0" t="n">
        <v>99.58</v>
      </c>
      <c r="BW1899" s="18" t="n">
        <v>28781</v>
      </c>
      <c r="BX1899" s="0" t="n">
        <v>126.61</v>
      </c>
      <c r="BY1899" s="18" t="n">
        <v>39248</v>
      </c>
      <c r="BZ1899" s="0" t="n">
        <v>2626.71</v>
      </c>
      <c r="CC1899" s="18" t="n">
        <v>30067</v>
      </c>
      <c r="CD1899" s="0" t="n">
        <v>357</v>
      </c>
      <c r="CE1899" s="18" t="n">
        <v>33196</v>
      </c>
      <c r="CF1899" s="0" t="n">
        <v>31.5</v>
      </c>
      <c r="CG1899" s="18" t="n">
        <v>43748</v>
      </c>
      <c r="CH1899" s="0" t="n">
        <v>93.92</v>
      </c>
      <c r="CI1899" s="18" t="n">
        <v>34264</v>
      </c>
      <c r="CJ1899" s="0" t="n">
        <v>1637.4</v>
      </c>
      <c r="CK1899" s="18" t="n">
        <v>31595</v>
      </c>
      <c r="CL1899" s="0" t="n">
        <v>154.186</v>
      </c>
      <c r="CM1899" s="18" t="n">
        <v>43130</v>
      </c>
      <c r="CN1899" s="0" t="n">
        <v>12497.29</v>
      </c>
    </row>
    <row r="1900" customFormat="false" ht="15" hidden="false" customHeight="false" outlineLevel="0" collapsed="false">
      <c r="BU1900" s="18" t="n">
        <v>28313</v>
      </c>
      <c r="BV1900" s="0" t="n">
        <v>99</v>
      </c>
      <c r="BW1900" s="18" t="n">
        <v>28782</v>
      </c>
      <c r="BX1900" s="0" t="n">
        <v>125.7</v>
      </c>
      <c r="BY1900" s="18" t="n">
        <v>39255</v>
      </c>
      <c r="BZ1900" s="0" t="n">
        <v>2588.96</v>
      </c>
      <c r="CC1900" s="18" t="n">
        <v>30068</v>
      </c>
      <c r="CD1900" s="0" t="n">
        <v>351.75</v>
      </c>
      <c r="CE1900" s="18" t="n">
        <v>33197</v>
      </c>
      <c r="CF1900" s="0" t="n">
        <v>28.91</v>
      </c>
      <c r="CG1900" s="18" t="n">
        <v>43749</v>
      </c>
      <c r="CH1900" s="0" t="n">
        <v>93.34</v>
      </c>
      <c r="CI1900" s="18" t="n">
        <v>34267</v>
      </c>
      <c r="CJ1900" s="0" t="n">
        <v>1643.7</v>
      </c>
      <c r="CK1900" s="18" t="n">
        <v>31596</v>
      </c>
      <c r="CL1900" s="0" t="n">
        <v>154.214</v>
      </c>
      <c r="CM1900" s="18" t="n">
        <v>43131</v>
      </c>
      <c r="CN1900" s="0" t="n">
        <v>12553.31</v>
      </c>
    </row>
    <row r="1901" customFormat="false" ht="15" hidden="false" customHeight="false" outlineLevel="0" collapsed="false">
      <c r="BU1901" s="18" t="n">
        <v>28314</v>
      </c>
      <c r="BV1901" s="0" t="n">
        <v>99.79</v>
      </c>
      <c r="BW1901" s="18" t="n">
        <v>28783</v>
      </c>
      <c r="BX1901" s="0" t="n">
        <v>125.21</v>
      </c>
      <c r="BY1901" s="18" t="n">
        <v>39262</v>
      </c>
      <c r="BZ1901" s="0" t="n">
        <v>2603.23</v>
      </c>
      <c r="CC1901" s="18" t="n">
        <v>30069</v>
      </c>
      <c r="CD1901" s="0" t="n">
        <v>354.5</v>
      </c>
      <c r="CE1901" s="18" t="n">
        <v>33198</v>
      </c>
      <c r="CF1901" s="0" t="n">
        <v>29.63</v>
      </c>
      <c r="CG1901" s="18" t="n">
        <v>43750</v>
      </c>
      <c r="CH1901" s="0" t="n">
        <v>93.11</v>
      </c>
      <c r="CI1901" s="18" t="n">
        <v>34268</v>
      </c>
      <c r="CJ1901" s="0" t="n">
        <v>1627.2</v>
      </c>
      <c r="CK1901" s="18" t="n">
        <v>31600</v>
      </c>
      <c r="CL1901" s="0" t="n">
        <v>150.154</v>
      </c>
      <c r="CM1901" s="18" t="n">
        <v>43132</v>
      </c>
      <c r="CN1901" s="0" t="n">
        <v>11383.89</v>
      </c>
    </row>
    <row r="1902" customFormat="false" ht="15" hidden="false" customHeight="false" outlineLevel="0" collapsed="false">
      <c r="BU1902" s="18" t="n">
        <v>28317</v>
      </c>
      <c r="BV1902" s="0" t="n">
        <v>99.55</v>
      </c>
      <c r="BW1902" s="18" t="n">
        <v>28786</v>
      </c>
      <c r="BX1902" s="0" t="n">
        <v>125.28</v>
      </c>
      <c r="BY1902" s="18" t="n">
        <v>39269</v>
      </c>
      <c r="BZ1902" s="0" t="n">
        <v>2666.51</v>
      </c>
      <c r="CC1902" s="18" t="n">
        <v>30070</v>
      </c>
      <c r="CD1902" s="0" t="n">
        <v>348.75</v>
      </c>
      <c r="CE1902" s="18" t="n">
        <v>33200</v>
      </c>
      <c r="CF1902" s="0" t="n">
        <v>31.9</v>
      </c>
      <c r="CG1902" s="18" t="n">
        <v>43752</v>
      </c>
      <c r="CH1902" s="0" t="n">
        <v>92.77</v>
      </c>
      <c r="CI1902" s="18" t="n">
        <v>34269</v>
      </c>
      <c r="CJ1902" s="0" t="n">
        <v>1619.2</v>
      </c>
      <c r="CK1902" s="18" t="n">
        <v>31601</v>
      </c>
      <c r="CL1902" s="0" t="n">
        <v>146.432</v>
      </c>
      <c r="CM1902" s="18" t="n">
        <v>43133</v>
      </c>
      <c r="CN1902" s="0" t="n">
        <v>10700.58</v>
      </c>
    </row>
    <row r="1903" customFormat="false" ht="15" hidden="false" customHeight="false" outlineLevel="0" collapsed="false">
      <c r="BU1903" s="18" t="n">
        <v>28318</v>
      </c>
      <c r="BV1903" s="0" t="n">
        <v>99.45</v>
      </c>
      <c r="BW1903" s="18" t="n">
        <v>28787</v>
      </c>
      <c r="BX1903" s="0" t="n">
        <v>124.32</v>
      </c>
      <c r="BY1903" s="18" t="n">
        <v>39276</v>
      </c>
      <c r="BZ1903" s="0" t="n">
        <v>2707</v>
      </c>
      <c r="CC1903" s="18" t="n">
        <v>30071</v>
      </c>
      <c r="CD1903" s="0" t="n">
        <v>361.25</v>
      </c>
      <c r="CE1903" s="18" t="n">
        <v>33203</v>
      </c>
      <c r="CF1903" s="0" t="n">
        <v>32.95</v>
      </c>
      <c r="CG1903" s="18" t="n">
        <v>43753</v>
      </c>
      <c r="CH1903" s="0" t="n">
        <v>91.96</v>
      </c>
      <c r="CI1903" s="18" t="n">
        <v>34270</v>
      </c>
      <c r="CJ1903" s="0" t="n">
        <v>1626.7</v>
      </c>
      <c r="CK1903" s="18" t="n">
        <v>31602</v>
      </c>
      <c r="CL1903" s="0" t="n">
        <v>147.53</v>
      </c>
      <c r="CM1903" s="18" t="n">
        <v>43136</v>
      </c>
      <c r="CN1903" s="0" t="n">
        <v>8987.73</v>
      </c>
    </row>
    <row r="1904" customFormat="false" ht="15" hidden="false" customHeight="false" outlineLevel="0" collapsed="false">
      <c r="BU1904" s="18" t="n">
        <v>28319</v>
      </c>
      <c r="BV1904" s="0" t="n">
        <v>99.59</v>
      </c>
      <c r="BW1904" s="18" t="n">
        <v>28788</v>
      </c>
      <c r="BX1904" s="0" t="n">
        <v>125</v>
      </c>
      <c r="BY1904" s="18" t="n">
        <v>39283</v>
      </c>
      <c r="BZ1904" s="0" t="n">
        <v>2687.6</v>
      </c>
      <c r="CC1904" s="18" t="n">
        <v>30075</v>
      </c>
      <c r="CD1904" s="0" t="n">
        <v>341.75</v>
      </c>
      <c r="CE1904" s="18" t="n">
        <v>33204</v>
      </c>
      <c r="CF1904" s="0" t="n">
        <v>32.86</v>
      </c>
      <c r="CG1904" s="18" t="n">
        <v>43754</v>
      </c>
      <c r="CH1904" s="0" t="n">
        <v>89.65</v>
      </c>
      <c r="CI1904" s="18" t="n">
        <v>34271</v>
      </c>
      <c r="CJ1904" s="0" t="n">
        <v>1635.7</v>
      </c>
      <c r="CK1904" s="18" t="n">
        <v>31603</v>
      </c>
      <c r="CL1904" s="0" t="n">
        <v>147.373</v>
      </c>
      <c r="CM1904" s="18" t="n">
        <v>43137</v>
      </c>
      <c r="CN1904" s="0" t="n">
        <v>9407.13</v>
      </c>
    </row>
    <row r="1905" customFormat="false" ht="15" hidden="false" customHeight="false" outlineLevel="0" collapsed="false">
      <c r="BU1905" s="18" t="n">
        <v>28321</v>
      </c>
      <c r="BV1905" s="0" t="n">
        <v>100.18</v>
      </c>
      <c r="BW1905" s="18" t="n">
        <v>28789</v>
      </c>
      <c r="BX1905" s="0" t="n">
        <v>124.47</v>
      </c>
      <c r="BY1905" s="18" t="n">
        <v>39290</v>
      </c>
      <c r="BZ1905" s="0" t="n">
        <v>2562.24</v>
      </c>
      <c r="CC1905" s="18" t="n">
        <v>30076</v>
      </c>
      <c r="CD1905" s="0" t="n">
        <v>338.4</v>
      </c>
      <c r="CE1905" s="18" t="n">
        <v>33205</v>
      </c>
      <c r="CF1905" s="0" t="n">
        <v>33.28</v>
      </c>
      <c r="CG1905" s="18" t="n">
        <v>43755</v>
      </c>
      <c r="CH1905" s="0" t="n">
        <v>87.79</v>
      </c>
      <c r="CI1905" s="18" t="n">
        <v>34274</v>
      </c>
      <c r="CJ1905" s="0" t="n">
        <v>1622</v>
      </c>
      <c r="CK1905" s="18" t="n">
        <v>31604</v>
      </c>
      <c r="CL1905" s="0" t="n">
        <v>147.546</v>
      </c>
      <c r="CM1905" s="18" t="n">
        <v>43138</v>
      </c>
      <c r="CN1905" s="0" t="n">
        <v>10211.9</v>
      </c>
    </row>
    <row r="1906" customFormat="false" ht="15" hidden="false" customHeight="false" outlineLevel="0" collapsed="false">
      <c r="BU1906" s="18" t="n">
        <v>28324</v>
      </c>
      <c r="BV1906" s="0" t="n">
        <v>100.95</v>
      </c>
      <c r="BW1906" s="18" t="n">
        <v>28790</v>
      </c>
      <c r="BX1906" s="0" t="n">
        <v>123.79</v>
      </c>
      <c r="BY1906" s="18" t="n">
        <v>39297</v>
      </c>
      <c r="BZ1906" s="0" t="n">
        <v>2511.25</v>
      </c>
      <c r="CC1906" s="18" t="n">
        <v>30077</v>
      </c>
      <c r="CD1906" s="0" t="n">
        <v>334.5</v>
      </c>
      <c r="CE1906" s="18" t="n">
        <v>33206</v>
      </c>
      <c r="CF1906" s="0" t="n">
        <v>32.91</v>
      </c>
      <c r="CG1906" s="18" t="n">
        <v>43756</v>
      </c>
      <c r="CH1906" s="0" t="n">
        <v>86.26</v>
      </c>
      <c r="CI1906" s="18" t="n">
        <v>34275</v>
      </c>
      <c r="CJ1906" s="0" t="n">
        <v>1632.7</v>
      </c>
      <c r="CK1906" s="18" t="n">
        <v>31607</v>
      </c>
      <c r="CL1906" s="0" t="n">
        <v>144.834</v>
      </c>
      <c r="CM1906" s="18" t="n">
        <v>43139</v>
      </c>
      <c r="CN1906" s="0" t="n">
        <v>10390.93</v>
      </c>
    </row>
    <row r="1907" customFormat="false" ht="15" hidden="false" customHeight="false" outlineLevel="0" collapsed="false">
      <c r="BU1907" s="18" t="n">
        <v>28325</v>
      </c>
      <c r="BV1907" s="0" t="n">
        <v>101.79</v>
      </c>
      <c r="BW1907" s="18" t="n">
        <v>28793</v>
      </c>
      <c r="BX1907" s="0" t="n">
        <v>124.75</v>
      </c>
      <c r="BY1907" s="18" t="n">
        <v>39304</v>
      </c>
      <c r="BZ1907" s="0" t="n">
        <v>2544.89</v>
      </c>
      <c r="CC1907" s="18" t="n">
        <v>30078</v>
      </c>
      <c r="CD1907" s="0" t="n">
        <v>334.75</v>
      </c>
      <c r="CE1907" s="18" t="n">
        <v>33207</v>
      </c>
      <c r="CF1907" s="0" t="n">
        <v>28.85</v>
      </c>
      <c r="CG1907" s="18" t="n">
        <v>43759</v>
      </c>
      <c r="CH1907" s="0" t="n">
        <v>86.38</v>
      </c>
      <c r="CI1907" s="18" t="n">
        <v>34276</v>
      </c>
      <c r="CJ1907" s="0" t="n">
        <v>1647.2</v>
      </c>
      <c r="CK1907" s="18" t="n">
        <v>31608</v>
      </c>
      <c r="CL1907" s="0" t="n">
        <v>142.106</v>
      </c>
      <c r="CM1907" s="18" t="n">
        <v>43140</v>
      </c>
      <c r="CN1907" s="0" t="n">
        <v>10704.13</v>
      </c>
    </row>
    <row r="1908" customFormat="false" ht="15" hidden="false" customHeight="false" outlineLevel="0" collapsed="false">
      <c r="BU1908" s="18" t="n">
        <v>28326</v>
      </c>
      <c r="BV1908" s="0" t="n">
        <v>101.73</v>
      </c>
      <c r="BW1908" s="18" t="n">
        <v>28794</v>
      </c>
      <c r="BX1908" s="0" t="n">
        <v>123.46</v>
      </c>
      <c r="BY1908" s="18" t="n">
        <v>39311</v>
      </c>
      <c r="BZ1908" s="0" t="n">
        <v>2505.03</v>
      </c>
      <c r="CC1908" s="18" t="n">
        <v>30081</v>
      </c>
      <c r="CD1908" s="0" t="n">
        <v>329</v>
      </c>
      <c r="CE1908" s="18" t="n">
        <v>33210</v>
      </c>
      <c r="CF1908" s="0" t="n">
        <v>29.15</v>
      </c>
      <c r="CG1908" s="18" t="n">
        <v>43760</v>
      </c>
      <c r="CH1908" s="0" t="n">
        <v>85.25</v>
      </c>
      <c r="CI1908" s="18" t="n">
        <v>34277</v>
      </c>
      <c r="CJ1908" s="0" t="n">
        <v>1634.2</v>
      </c>
      <c r="CK1908" s="18" t="n">
        <v>31609</v>
      </c>
      <c r="CL1908" s="0" t="n">
        <v>142.589</v>
      </c>
      <c r="CM1908" s="18" t="n">
        <v>43143</v>
      </c>
      <c r="CN1908" s="0" t="n">
        <v>11090.04</v>
      </c>
    </row>
    <row r="1909" customFormat="false" ht="15" hidden="false" customHeight="false" outlineLevel="0" collapsed="false">
      <c r="BU1909" s="18" t="n">
        <v>28327</v>
      </c>
      <c r="BV1909" s="0" t="n">
        <v>101.59</v>
      </c>
      <c r="BW1909" s="18" t="n">
        <v>28795</v>
      </c>
      <c r="BX1909" s="0" t="n">
        <v>125.67</v>
      </c>
      <c r="BY1909" s="18" t="n">
        <v>39318</v>
      </c>
      <c r="BZ1909" s="0" t="n">
        <v>2576.69</v>
      </c>
      <c r="CC1909" s="18" t="n">
        <v>30082</v>
      </c>
      <c r="CD1909" s="0" t="n">
        <v>332.25</v>
      </c>
      <c r="CE1909" s="18" t="n">
        <v>33211</v>
      </c>
      <c r="CF1909" s="0" t="n">
        <v>30.66</v>
      </c>
      <c r="CG1909" s="18" t="n">
        <v>43761</v>
      </c>
      <c r="CH1909" s="0" t="n">
        <v>85.53</v>
      </c>
      <c r="CI1909" s="18" t="n">
        <v>34278</v>
      </c>
      <c r="CJ1909" s="0" t="n">
        <v>1661.2</v>
      </c>
      <c r="CK1909" s="18" t="n">
        <v>31610</v>
      </c>
      <c r="CL1909" s="0" t="n">
        <v>143.068</v>
      </c>
      <c r="CM1909" s="18" t="n">
        <v>43144</v>
      </c>
      <c r="CN1909" s="0" t="n">
        <v>10875.53</v>
      </c>
    </row>
    <row r="1910" customFormat="false" ht="15" hidden="false" customHeight="false" outlineLevel="0" collapsed="false">
      <c r="BU1910" s="18" t="n">
        <v>28328</v>
      </c>
      <c r="BV1910" s="0" t="n">
        <v>101.67</v>
      </c>
      <c r="BW1910" s="18" t="n">
        <v>28796</v>
      </c>
      <c r="BX1910" s="0" t="n">
        <v>121.62</v>
      </c>
      <c r="BY1910" s="18" t="n">
        <v>39325</v>
      </c>
      <c r="BZ1910" s="0" t="n">
        <v>2596.36</v>
      </c>
      <c r="CC1910" s="18" t="n">
        <v>30083</v>
      </c>
      <c r="CD1910" s="0" t="n">
        <v>331.5</v>
      </c>
      <c r="CE1910" s="18" t="n">
        <v>33212</v>
      </c>
      <c r="CF1910" s="0" t="n">
        <v>27.29</v>
      </c>
      <c r="CG1910" s="18" t="n">
        <v>43762</v>
      </c>
      <c r="CH1910" s="0" t="n">
        <v>85.85</v>
      </c>
      <c r="CI1910" s="18" t="n">
        <v>34281</v>
      </c>
      <c r="CJ1910" s="0" t="n">
        <v>1664.7</v>
      </c>
      <c r="CK1910" s="18" t="n">
        <v>31611</v>
      </c>
      <c r="CL1910" s="0" t="n">
        <v>142.867</v>
      </c>
      <c r="CM1910" s="18" t="n">
        <v>43145</v>
      </c>
      <c r="CN1910" s="0" t="n">
        <v>11595.49</v>
      </c>
    </row>
    <row r="1911" customFormat="false" ht="15" hidden="false" customHeight="false" outlineLevel="0" collapsed="false">
      <c r="BU1911" s="18" t="n">
        <v>28331</v>
      </c>
      <c r="BV1911" s="0" t="n">
        <v>100.85</v>
      </c>
      <c r="BW1911" s="18" t="n">
        <v>28797</v>
      </c>
      <c r="BX1911" s="0" t="n">
        <v>121.65</v>
      </c>
      <c r="BY1911" s="18" t="n">
        <v>39332</v>
      </c>
      <c r="BZ1911" s="0" t="n">
        <v>2565.7</v>
      </c>
      <c r="CC1911" s="18" t="n">
        <v>30084</v>
      </c>
      <c r="CD1911" s="0" t="n">
        <v>331</v>
      </c>
      <c r="CE1911" s="18" t="n">
        <v>33213</v>
      </c>
      <c r="CF1911" s="0" t="n">
        <v>26.4</v>
      </c>
      <c r="CG1911" s="18" t="n">
        <v>43763</v>
      </c>
      <c r="CH1911" s="0" t="n">
        <v>85.85</v>
      </c>
      <c r="CI1911" s="18" t="n">
        <v>34282</v>
      </c>
      <c r="CJ1911" s="0" t="n">
        <v>1670.5</v>
      </c>
      <c r="CK1911" s="18" t="n">
        <v>31614</v>
      </c>
      <c r="CL1911" s="0" t="n">
        <v>142.179</v>
      </c>
      <c r="CM1911" s="18" t="n">
        <v>43146</v>
      </c>
      <c r="CN1911" s="0" t="n">
        <v>12624.82</v>
      </c>
    </row>
    <row r="1912" customFormat="false" ht="15" hidden="false" customHeight="false" outlineLevel="0" collapsed="false">
      <c r="BU1912" s="18" t="n">
        <v>28332</v>
      </c>
      <c r="BV1912" s="0" t="n">
        <v>100.27</v>
      </c>
      <c r="BW1912" s="18" t="n">
        <v>28800</v>
      </c>
      <c r="BX1912" s="0" t="n">
        <v>120.54</v>
      </c>
      <c r="BY1912" s="18" t="n">
        <v>39339</v>
      </c>
      <c r="BZ1912" s="0" t="n">
        <v>2602.18</v>
      </c>
      <c r="CC1912" s="18" t="n">
        <v>30085</v>
      </c>
      <c r="CD1912" s="0" t="n">
        <v>333.25</v>
      </c>
      <c r="CE1912" s="18" t="n">
        <v>33214</v>
      </c>
      <c r="CF1912" s="0" t="n">
        <v>26.58</v>
      </c>
      <c r="CG1912" s="18" t="n">
        <v>43766</v>
      </c>
      <c r="CH1912" s="0" t="n">
        <v>85.57</v>
      </c>
      <c r="CI1912" s="18" t="n">
        <v>34283</v>
      </c>
      <c r="CJ1912" s="0" t="n">
        <v>1671.2</v>
      </c>
      <c r="CK1912" s="18" t="n">
        <v>31615</v>
      </c>
      <c r="CL1912" s="0" t="n">
        <v>142.32</v>
      </c>
      <c r="CM1912" s="18" t="n">
        <v>43147</v>
      </c>
      <c r="CN1912" s="0" t="n">
        <v>12521.63</v>
      </c>
    </row>
    <row r="1913" customFormat="false" ht="15" hidden="false" customHeight="false" outlineLevel="0" collapsed="false">
      <c r="BU1913" s="18" t="n">
        <v>28333</v>
      </c>
      <c r="BV1913" s="0" t="n">
        <v>98.64</v>
      </c>
      <c r="BW1913" s="18" t="n">
        <v>28801</v>
      </c>
      <c r="BX1913" s="0" t="n">
        <v>119.78</v>
      </c>
      <c r="BY1913" s="18" t="n">
        <v>39346</v>
      </c>
      <c r="BZ1913" s="0" t="n">
        <v>2671.22</v>
      </c>
      <c r="CC1913" s="18" t="n">
        <v>30088</v>
      </c>
      <c r="CD1913" s="0" t="n">
        <v>338.5</v>
      </c>
      <c r="CE1913" s="18" t="n">
        <v>33217</v>
      </c>
      <c r="CF1913" s="0" t="n">
        <v>26.9</v>
      </c>
      <c r="CG1913" s="18" t="n">
        <v>43767</v>
      </c>
      <c r="CH1913" s="0" t="n">
        <v>85.27</v>
      </c>
      <c r="CI1913" s="18" t="n">
        <v>34284</v>
      </c>
      <c r="CJ1913" s="0" t="n">
        <v>1667.7</v>
      </c>
      <c r="CK1913" s="18" t="n">
        <v>31616</v>
      </c>
      <c r="CL1913" s="0" t="n">
        <v>142.44</v>
      </c>
      <c r="CM1913" s="18" t="n">
        <v>43151</v>
      </c>
      <c r="CN1913" s="0" t="n">
        <v>14703.85</v>
      </c>
    </row>
    <row r="1914" customFormat="false" ht="15" hidden="false" customHeight="false" outlineLevel="0" collapsed="false">
      <c r="BU1914" s="18" t="n">
        <v>28334</v>
      </c>
      <c r="BV1914" s="0" t="n">
        <v>98.79</v>
      </c>
      <c r="BW1914" s="18" t="n">
        <v>28802</v>
      </c>
      <c r="BX1914" s="0" t="n">
        <v>120.48</v>
      </c>
      <c r="BY1914" s="18" t="n">
        <v>39353</v>
      </c>
      <c r="BZ1914" s="0" t="n">
        <v>2701.5</v>
      </c>
      <c r="CC1914" s="18" t="n">
        <v>30089</v>
      </c>
      <c r="CD1914" s="0" t="n">
        <v>338</v>
      </c>
      <c r="CE1914" s="18" t="n">
        <v>33218</v>
      </c>
      <c r="CF1914" s="0" t="n">
        <v>26.41</v>
      </c>
      <c r="CG1914" s="18" t="n">
        <v>43768</v>
      </c>
      <c r="CH1914" s="0" t="n">
        <v>84.54</v>
      </c>
      <c r="CI1914" s="18" t="n">
        <v>34285</v>
      </c>
      <c r="CJ1914" s="0" t="n">
        <v>1667.7</v>
      </c>
      <c r="CK1914" s="18" t="n">
        <v>31617</v>
      </c>
      <c r="CL1914" s="0" t="n">
        <v>141.793</v>
      </c>
      <c r="CM1914" s="18" t="n">
        <v>43152</v>
      </c>
      <c r="CN1914" s="0" t="n">
        <v>12982.59</v>
      </c>
    </row>
    <row r="1915" customFormat="false" ht="15" hidden="false" customHeight="false" outlineLevel="0" collapsed="false">
      <c r="BU1915" s="18" t="n">
        <v>28335</v>
      </c>
      <c r="BV1915" s="0" t="n">
        <v>98.85</v>
      </c>
      <c r="BW1915" s="18" t="n">
        <v>28803</v>
      </c>
      <c r="BX1915" s="0" t="n">
        <v>120.17</v>
      </c>
      <c r="BY1915" s="18" t="n">
        <v>39360</v>
      </c>
      <c r="BZ1915" s="0" t="n">
        <v>2780.32</v>
      </c>
      <c r="CC1915" s="18" t="n">
        <v>30090</v>
      </c>
      <c r="CD1915" s="0" t="n">
        <v>342</v>
      </c>
      <c r="CE1915" s="18" t="n">
        <v>33219</v>
      </c>
      <c r="CF1915" s="0" t="n">
        <v>25.35</v>
      </c>
      <c r="CG1915" s="18" t="n">
        <v>43769</v>
      </c>
      <c r="CH1915" s="0" t="n">
        <v>84.72</v>
      </c>
      <c r="CI1915" s="18" t="n">
        <v>34288</v>
      </c>
      <c r="CJ1915" s="0" t="n">
        <v>1661.5</v>
      </c>
      <c r="CK1915" s="18" t="n">
        <v>31618</v>
      </c>
      <c r="CL1915" s="0" t="n">
        <v>141.982</v>
      </c>
      <c r="CM1915" s="18" t="n">
        <v>43153</v>
      </c>
      <c r="CN1915" s="0" t="n">
        <v>12584.86</v>
      </c>
    </row>
    <row r="1916" customFormat="false" ht="15" hidden="false" customHeight="false" outlineLevel="0" collapsed="false">
      <c r="BU1916" s="18" t="n">
        <v>28338</v>
      </c>
      <c r="BV1916" s="0" t="n">
        <v>99.12</v>
      </c>
      <c r="BW1916" s="18" t="n">
        <v>28804</v>
      </c>
      <c r="BX1916" s="0" t="n">
        <v>120.3</v>
      </c>
      <c r="BY1916" s="18" t="n">
        <v>39367</v>
      </c>
      <c r="BZ1916" s="0" t="n">
        <v>2805.68</v>
      </c>
      <c r="CC1916" s="18" t="n">
        <v>30091</v>
      </c>
      <c r="CD1916" s="0" t="n">
        <v>342.5</v>
      </c>
      <c r="CE1916" s="18" t="n">
        <v>33220</v>
      </c>
      <c r="CF1916" s="0" t="n">
        <v>26.42</v>
      </c>
      <c r="CG1916" s="18" t="n">
        <v>43770</v>
      </c>
      <c r="CH1916" s="0" t="n">
        <v>85.18</v>
      </c>
      <c r="CI1916" s="18" t="n">
        <v>34289</v>
      </c>
      <c r="CJ1916" s="0" t="n">
        <v>1645.7</v>
      </c>
      <c r="CK1916" s="18" t="n">
        <v>31621</v>
      </c>
      <c r="CL1916" s="0" t="n">
        <v>140.163</v>
      </c>
      <c r="CM1916" s="18" t="n">
        <v>43154</v>
      </c>
      <c r="CN1916" s="0" t="n">
        <v>12490.83</v>
      </c>
    </row>
    <row r="1917" customFormat="false" ht="15" hidden="false" customHeight="false" outlineLevel="0" collapsed="false">
      <c r="BU1917" s="18" t="n">
        <v>28339</v>
      </c>
      <c r="BV1917" s="0" t="n">
        <v>98.5</v>
      </c>
      <c r="BW1917" s="18" t="n">
        <v>28807</v>
      </c>
      <c r="BX1917" s="0" t="n">
        <v>119.28</v>
      </c>
      <c r="BY1917" s="18" t="n">
        <v>39374</v>
      </c>
      <c r="BZ1917" s="0" t="n">
        <v>2725.16</v>
      </c>
      <c r="CC1917" s="18" t="n">
        <v>30092</v>
      </c>
      <c r="CD1917" s="0" t="n">
        <v>338.5</v>
      </c>
      <c r="CE1917" s="18" t="n">
        <v>33221</v>
      </c>
      <c r="CF1917" s="0" t="n">
        <v>26.55</v>
      </c>
      <c r="CG1917" s="18" t="n">
        <v>43773</v>
      </c>
      <c r="CH1917" s="0" t="n">
        <v>84.26</v>
      </c>
      <c r="CI1917" s="18" t="n">
        <v>34290</v>
      </c>
      <c r="CJ1917" s="0" t="n">
        <v>1630.7</v>
      </c>
      <c r="CK1917" s="18" t="n">
        <v>31622</v>
      </c>
      <c r="CL1917" s="0" t="n">
        <v>138.964</v>
      </c>
      <c r="CM1917" s="18" t="n">
        <v>43157</v>
      </c>
      <c r="CN1917" s="0" t="n">
        <v>12860.43</v>
      </c>
    </row>
    <row r="1918" customFormat="false" ht="15" hidden="false" customHeight="false" outlineLevel="0" collapsed="false">
      <c r="BU1918" s="18" t="n">
        <v>28340</v>
      </c>
      <c r="BV1918" s="0" t="n">
        <v>98.37</v>
      </c>
      <c r="BW1918" s="18" t="n">
        <v>28808</v>
      </c>
      <c r="BX1918" s="0" t="n">
        <v>119.03</v>
      </c>
      <c r="BY1918" s="18" t="n">
        <v>39381</v>
      </c>
      <c r="BZ1918" s="0" t="n">
        <v>2804.19</v>
      </c>
      <c r="CC1918" s="18" t="n">
        <v>30095</v>
      </c>
      <c r="CD1918" s="0" t="n">
        <v>329</v>
      </c>
      <c r="CE1918" s="18" t="n">
        <v>33224</v>
      </c>
      <c r="CF1918" s="0" t="n">
        <v>27.05</v>
      </c>
      <c r="CG1918" s="18" t="n">
        <v>43774</v>
      </c>
      <c r="CH1918" s="0" t="n">
        <v>82.88</v>
      </c>
      <c r="CI1918" s="18" t="n">
        <v>34291</v>
      </c>
      <c r="CJ1918" s="0" t="n">
        <v>1641.7</v>
      </c>
      <c r="CK1918" s="18" t="n">
        <v>31623</v>
      </c>
      <c r="CL1918" s="0" t="n">
        <v>138.614</v>
      </c>
      <c r="CM1918" s="18" t="n">
        <v>43158</v>
      </c>
      <c r="CN1918" s="0" t="n">
        <v>13340.28</v>
      </c>
    </row>
    <row r="1919" customFormat="false" ht="15" hidden="false" customHeight="false" outlineLevel="0" collapsed="false">
      <c r="BU1919" s="18" t="n">
        <v>28341</v>
      </c>
      <c r="BV1919" s="0" t="n">
        <v>98.74</v>
      </c>
      <c r="BW1919" s="18" t="n">
        <v>28809</v>
      </c>
      <c r="BX1919" s="0" t="n">
        <v>118.55</v>
      </c>
      <c r="BY1919" s="18" t="n">
        <v>39388</v>
      </c>
      <c r="BZ1919" s="0" t="n">
        <v>2810.38</v>
      </c>
      <c r="CC1919" s="18" t="n">
        <v>30096</v>
      </c>
      <c r="CD1919" s="0" t="n">
        <v>327.9</v>
      </c>
      <c r="CE1919" s="18" t="n">
        <v>33225</v>
      </c>
      <c r="CF1919" s="0" t="n">
        <v>27.86</v>
      </c>
      <c r="CG1919" s="18" t="n">
        <v>43775</v>
      </c>
      <c r="CH1919" s="0" t="n">
        <v>82.88</v>
      </c>
      <c r="CI1919" s="18" t="n">
        <v>34292</v>
      </c>
      <c r="CJ1919" s="0" t="n">
        <v>1642.2</v>
      </c>
      <c r="CK1919" s="18" t="n">
        <v>31624</v>
      </c>
      <c r="CL1919" s="0" t="n">
        <v>138.666</v>
      </c>
      <c r="CM1919" s="18" t="n">
        <v>43159</v>
      </c>
      <c r="CN1919" s="0" t="n">
        <v>13320.19</v>
      </c>
    </row>
    <row r="1920" customFormat="false" ht="15" hidden="false" customHeight="false" outlineLevel="0" collapsed="false">
      <c r="BU1920" s="18" t="n">
        <v>28342</v>
      </c>
      <c r="BV1920" s="0" t="n">
        <v>98.76</v>
      </c>
      <c r="BW1920" s="18" t="n">
        <v>28810</v>
      </c>
      <c r="BX1920" s="0" t="n">
        <v>118.67</v>
      </c>
      <c r="BY1920" s="18" t="n">
        <v>39395</v>
      </c>
      <c r="BZ1920" s="0" t="n">
        <v>2627.94</v>
      </c>
      <c r="CC1920" s="18" t="n">
        <v>30097</v>
      </c>
      <c r="CD1920" s="0" t="n">
        <v>330.25</v>
      </c>
      <c r="CE1920" s="18" t="n">
        <v>33226</v>
      </c>
      <c r="CF1920" s="0" t="n">
        <v>27.86</v>
      </c>
      <c r="CG1920" s="18" t="n">
        <v>43776</v>
      </c>
      <c r="CH1920" s="0" t="n">
        <v>82.44</v>
      </c>
      <c r="CI1920" s="18" t="n">
        <v>34295</v>
      </c>
      <c r="CJ1920" s="0" t="n">
        <v>1672.2</v>
      </c>
      <c r="CK1920" s="18" t="n">
        <v>31625</v>
      </c>
      <c r="CL1920" s="0" t="n">
        <v>138.417</v>
      </c>
      <c r="CM1920" s="18" t="n">
        <v>43160</v>
      </c>
      <c r="CN1920" s="0" t="n">
        <v>13802.08</v>
      </c>
    </row>
    <row r="1921" customFormat="false" ht="15" hidden="false" customHeight="false" outlineLevel="0" collapsed="false">
      <c r="BU1921" s="18" t="n">
        <v>28345</v>
      </c>
      <c r="BV1921" s="0" t="n">
        <v>97.99</v>
      </c>
      <c r="BW1921" s="18" t="n">
        <v>28811</v>
      </c>
      <c r="BX1921" s="0" t="n">
        <v>118.68</v>
      </c>
      <c r="BY1921" s="18" t="n">
        <v>39402</v>
      </c>
      <c r="BZ1921" s="0" t="n">
        <v>2637.24</v>
      </c>
      <c r="CC1921" s="18" t="n">
        <v>30098</v>
      </c>
      <c r="CD1921" s="0" t="n">
        <v>324.25</v>
      </c>
      <c r="CE1921" s="18" t="n">
        <v>33227</v>
      </c>
      <c r="CF1921" s="0" t="n">
        <v>26.39</v>
      </c>
      <c r="CG1921" s="18" t="n">
        <v>43777</v>
      </c>
      <c r="CH1921" s="0" t="n">
        <v>81.53</v>
      </c>
      <c r="CI1921" s="18" t="n">
        <v>34296</v>
      </c>
      <c r="CJ1921" s="0" t="n">
        <v>1663.7</v>
      </c>
      <c r="CK1921" s="18" t="n">
        <v>31628</v>
      </c>
      <c r="CL1921" s="0" t="n">
        <v>137.069</v>
      </c>
      <c r="CM1921" s="18" t="n">
        <v>43161</v>
      </c>
      <c r="CN1921" s="0" t="n">
        <v>13814.82</v>
      </c>
    </row>
    <row r="1922" customFormat="false" ht="15" hidden="false" customHeight="false" outlineLevel="0" collapsed="false">
      <c r="BU1922" s="18" t="n">
        <v>28346</v>
      </c>
      <c r="BV1922" s="0" t="n">
        <v>98.05</v>
      </c>
      <c r="BW1922" s="18" t="n">
        <v>28814</v>
      </c>
      <c r="BX1922" s="0" t="n">
        <v>118.57</v>
      </c>
      <c r="BY1922" s="18" t="n">
        <v>39409</v>
      </c>
      <c r="BZ1922" s="0" t="n">
        <v>2596.6</v>
      </c>
      <c r="CC1922" s="18" t="n">
        <v>30099</v>
      </c>
      <c r="CD1922" s="0" t="n">
        <v>325.25</v>
      </c>
      <c r="CE1922" s="18" t="n">
        <v>33228</v>
      </c>
      <c r="CF1922" s="0" t="n">
        <v>25.92</v>
      </c>
      <c r="CG1922" s="18" t="n">
        <v>43780</v>
      </c>
      <c r="CH1922" s="0" t="n">
        <v>79.98</v>
      </c>
      <c r="CI1922" s="18" t="n">
        <v>34297</v>
      </c>
      <c r="CJ1922" s="0" t="n">
        <v>1646.2</v>
      </c>
      <c r="CK1922" s="18" t="n">
        <v>31629</v>
      </c>
      <c r="CL1922" s="0" t="n">
        <v>137.447</v>
      </c>
      <c r="CM1922" s="18" t="n">
        <v>43164</v>
      </c>
      <c r="CN1922" s="0" t="n">
        <v>14498.32</v>
      </c>
    </row>
    <row r="1923" customFormat="false" ht="15" hidden="false" customHeight="false" outlineLevel="0" collapsed="false">
      <c r="BU1923" s="18" t="n">
        <v>28347</v>
      </c>
      <c r="BV1923" s="0" t="n">
        <v>98.92</v>
      </c>
      <c r="BW1923" s="18" t="n">
        <v>28815</v>
      </c>
      <c r="BX1923" s="0" t="n">
        <v>119.02</v>
      </c>
      <c r="BY1923" s="18" t="n">
        <v>39416</v>
      </c>
      <c r="BZ1923" s="0" t="n">
        <v>2660.96</v>
      </c>
      <c r="CC1923" s="18" t="n">
        <v>30103</v>
      </c>
      <c r="CD1923" s="0" t="n">
        <v>318.75</v>
      </c>
      <c r="CE1923" s="18" t="n">
        <v>33231</v>
      </c>
      <c r="CF1923" s="0" t="n">
        <v>25.92</v>
      </c>
      <c r="CG1923" s="18" t="n">
        <v>43781</v>
      </c>
      <c r="CH1923" s="0" t="n">
        <v>79.73</v>
      </c>
      <c r="CI1923" s="18" t="n">
        <v>34298</v>
      </c>
      <c r="CJ1923" s="0" t="n">
        <v>1650.7</v>
      </c>
      <c r="CK1923" s="18" t="n">
        <v>31630</v>
      </c>
      <c r="CL1923" s="0" t="n">
        <v>136.807</v>
      </c>
      <c r="CM1923" s="18" t="n">
        <v>43165</v>
      </c>
      <c r="CN1923" s="0" t="n">
        <v>13296.29</v>
      </c>
    </row>
    <row r="1924" customFormat="false" ht="15" hidden="false" customHeight="false" outlineLevel="0" collapsed="false">
      <c r="BU1924" s="18" t="n">
        <v>28348</v>
      </c>
      <c r="BV1924" s="0" t="n">
        <v>98.16</v>
      </c>
      <c r="BW1924" s="18" t="n">
        <v>28816</v>
      </c>
      <c r="BX1924" s="0" t="n">
        <v>119.38</v>
      </c>
      <c r="BY1924" s="18" t="n">
        <v>39423</v>
      </c>
      <c r="BZ1924" s="0" t="n">
        <v>2706.16</v>
      </c>
      <c r="CC1924" s="18" t="n">
        <v>30104</v>
      </c>
      <c r="CD1924" s="0" t="n">
        <v>318.5</v>
      </c>
      <c r="CE1924" s="18" t="n">
        <v>33233</v>
      </c>
      <c r="CF1924" s="0" t="n">
        <v>27.22</v>
      </c>
      <c r="CG1924" s="18" t="n">
        <v>43782</v>
      </c>
      <c r="CH1924" s="0" t="n">
        <v>79.7</v>
      </c>
      <c r="CI1924" s="18" t="n">
        <v>34299</v>
      </c>
      <c r="CJ1924" s="0" t="n">
        <v>1658.5</v>
      </c>
      <c r="CK1924" s="18" t="n">
        <v>31631</v>
      </c>
      <c r="CL1924" s="0" t="n">
        <v>137.057</v>
      </c>
      <c r="CM1924" s="18" t="n">
        <v>43166</v>
      </c>
      <c r="CN1924" s="0" t="n">
        <v>12216.18</v>
      </c>
    </row>
    <row r="1925" customFormat="false" ht="15" hidden="false" customHeight="false" outlineLevel="0" collapsed="false">
      <c r="BU1925" s="18" t="n">
        <v>28349</v>
      </c>
      <c r="BV1925" s="0" t="n">
        <v>97.88</v>
      </c>
      <c r="BW1925" s="18" t="n">
        <v>28817</v>
      </c>
      <c r="BX1925" s="0" t="n">
        <v>119.63</v>
      </c>
      <c r="BY1925" s="18" t="n">
        <v>39430</v>
      </c>
      <c r="BZ1925" s="0" t="n">
        <v>2635.74</v>
      </c>
      <c r="CC1925" s="18" t="n">
        <v>30105</v>
      </c>
      <c r="CD1925" s="0" t="n">
        <v>320.35</v>
      </c>
      <c r="CE1925" s="18" t="n">
        <v>33234</v>
      </c>
      <c r="CF1925" s="0" t="n">
        <v>27.01</v>
      </c>
      <c r="CG1925" s="18" t="n">
        <v>43783</v>
      </c>
      <c r="CH1925" s="0" t="n">
        <v>79.72</v>
      </c>
      <c r="CI1925" s="18" t="n">
        <v>34302</v>
      </c>
      <c r="CJ1925" s="0" t="n">
        <v>1658.7</v>
      </c>
      <c r="CK1925" s="18" t="n">
        <v>31632</v>
      </c>
      <c r="CL1925" s="0" t="n">
        <v>137.302</v>
      </c>
      <c r="CM1925" s="18" t="n">
        <v>43167</v>
      </c>
      <c r="CN1925" s="0" t="n">
        <v>11738.58</v>
      </c>
    </row>
    <row r="1926" customFormat="false" ht="15" hidden="false" customHeight="false" outlineLevel="0" collapsed="false">
      <c r="BU1926" s="18" t="n">
        <v>28352</v>
      </c>
      <c r="BV1926" s="0" t="n">
        <v>98.18</v>
      </c>
      <c r="BW1926" s="18" t="n">
        <v>28818</v>
      </c>
      <c r="BX1926" s="0" t="n">
        <v>119.7</v>
      </c>
      <c r="BY1926" s="18" t="n">
        <v>39437</v>
      </c>
      <c r="BZ1926" s="0" t="n">
        <v>2691.99</v>
      </c>
      <c r="CC1926" s="18" t="n">
        <v>30106</v>
      </c>
      <c r="CD1926" s="0" t="n">
        <v>318.75</v>
      </c>
      <c r="CE1926" s="18" t="n">
        <v>33235</v>
      </c>
      <c r="CF1926" s="0" t="n">
        <v>27.57</v>
      </c>
      <c r="CG1926" s="18" t="n">
        <v>43784</v>
      </c>
      <c r="CH1926" s="0" t="n">
        <v>81.57</v>
      </c>
      <c r="CI1926" s="18" t="n">
        <v>34303</v>
      </c>
      <c r="CJ1926" s="0" t="n">
        <v>1649.2</v>
      </c>
      <c r="CK1926" s="18" t="n">
        <v>31635</v>
      </c>
      <c r="CL1926" s="0" t="n">
        <v>138.561</v>
      </c>
      <c r="CM1926" s="18" t="n">
        <v>43168</v>
      </c>
      <c r="CN1926" s="0" t="n">
        <v>11239.19</v>
      </c>
    </row>
    <row r="1927" customFormat="false" ht="15" hidden="false" customHeight="false" outlineLevel="0" collapsed="false">
      <c r="BU1927" s="18" t="n">
        <v>28353</v>
      </c>
      <c r="BV1927" s="0" t="n">
        <v>97.73</v>
      </c>
      <c r="BW1927" s="18" t="n">
        <v>28821</v>
      </c>
      <c r="BX1927" s="0" t="n">
        <v>119.53</v>
      </c>
      <c r="BY1927" s="18" t="n">
        <v>39444</v>
      </c>
      <c r="BZ1927" s="0" t="n">
        <v>2674.46</v>
      </c>
      <c r="CC1927" s="18" t="n">
        <v>30109</v>
      </c>
      <c r="CD1927" s="0" t="n">
        <v>325.25</v>
      </c>
      <c r="CE1927" s="18" t="n">
        <v>33238</v>
      </c>
      <c r="CF1927" s="0" t="n">
        <v>28.44</v>
      </c>
      <c r="CG1927" s="18" t="n">
        <v>43787</v>
      </c>
      <c r="CH1927" s="0" t="n">
        <v>81.79</v>
      </c>
      <c r="CI1927" s="18" t="n">
        <v>34304</v>
      </c>
      <c r="CJ1927" s="0" t="n">
        <v>1654.2</v>
      </c>
      <c r="CK1927" s="18" t="n">
        <v>31636</v>
      </c>
      <c r="CL1927" s="0" t="n">
        <v>139.865</v>
      </c>
      <c r="CM1927" s="18" t="n">
        <v>43171</v>
      </c>
      <c r="CN1927" s="0" t="n">
        <v>11259.25</v>
      </c>
    </row>
    <row r="1928" customFormat="false" ht="15" hidden="false" customHeight="false" outlineLevel="0" collapsed="false">
      <c r="BU1928" s="18" t="n">
        <v>28354</v>
      </c>
      <c r="BV1928" s="0" t="n">
        <v>97.74</v>
      </c>
      <c r="BW1928" s="18" t="n">
        <v>28822</v>
      </c>
      <c r="BX1928" s="0" t="n">
        <v>119.01</v>
      </c>
      <c r="BY1928" s="18" t="n">
        <v>39451</v>
      </c>
      <c r="BZ1928" s="0" t="n">
        <v>2504.65</v>
      </c>
      <c r="CC1928" s="18" t="n">
        <v>30110</v>
      </c>
      <c r="CD1928" s="0" t="n">
        <v>328.75</v>
      </c>
      <c r="CE1928" s="18" t="n">
        <v>33240</v>
      </c>
      <c r="CF1928" s="0" t="n">
        <v>26.49</v>
      </c>
      <c r="CG1928" s="18" t="n">
        <v>43788</v>
      </c>
      <c r="CH1928" s="0" t="n">
        <v>81.64</v>
      </c>
      <c r="CI1928" s="18" t="n">
        <v>34305</v>
      </c>
      <c r="CJ1928" s="0" t="n">
        <v>1687.2</v>
      </c>
      <c r="CK1928" s="18" t="n">
        <v>31637</v>
      </c>
      <c r="CL1928" s="0" t="n">
        <v>140.923</v>
      </c>
      <c r="CM1928" s="18" t="n">
        <v>43172</v>
      </c>
      <c r="CN1928" s="0" t="n">
        <v>11302.43</v>
      </c>
    </row>
    <row r="1929" customFormat="false" ht="15" hidden="false" customHeight="false" outlineLevel="0" collapsed="false">
      <c r="BU1929" s="18" t="n">
        <v>28355</v>
      </c>
      <c r="BV1929" s="0" t="n">
        <v>97.68</v>
      </c>
      <c r="BW1929" s="18" t="n">
        <v>28823</v>
      </c>
      <c r="BX1929" s="0" t="n">
        <v>118.12</v>
      </c>
      <c r="BY1929" s="18" t="n">
        <v>39458</v>
      </c>
      <c r="BZ1929" s="0" t="n">
        <v>2439.94</v>
      </c>
      <c r="CC1929" s="18" t="n">
        <v>30111</v>
      </c>
      <c r="CD1929" s="0" t="n">
        <v>326</v>
      </c>
      <c r="CE1929" s="18" t="n">
        <v>33241</v>
      </c>
      <c r="CF1929" s="0" t="n">
        <v>25.48</v>
      </c>
      <c r="CG1929" s="18" t="n">
        <v>43789</v>
      </c>
      <c r="CH1929" s="0" t="n">
        <v>81.91</v>
      </c>
      <c r="CI1929" s="18" t="n">
        <v>34306</v>
      </c>
      <c r="CJ1929" s="0" t="n">
        <v>1682.2</v>
      </c>
      <c r="CK1929" s="18" t="n">
        <v>31638</v>
      </c>
      <c r="CL1929" s="0" t="n">
        <v>141.752</v>
      </c>
      <c r="CM1929" s="18" t="n">
        <v>43173</v>
      </c>
      <c r="CN1929" s="0" t="n">
        <v>10366.16</v>
      </c>
    </row>
    <row r="1930" customFormat="false" ht="15" hidden="false" customHeight="false" outlineLevel="0" collapsed="false">
      <c r="BU1930" s="18" t="n">
        <v>28356</v>
      </c>
      <c r="BV1930" s="0" t="n">
        <v>97.51</v>
      </c>
      <c r="BW1930" s="18" t="n">
        <v>28824</v>
      </c>
      <c r="BX1930" s="0" t="n">
        <v>118.76</v>
      </c>
      <c r="BY1930" s="18" t="n">
        <v>39465</v>
      </c>
      <c r="BZ1930" s="0" t="n">
        <v>2340.02</v>
      </c>
      <c r="CC1930" s="18" t="n">
        <v>30112</v>
      </c>
      <c r="CD1930" s="0" t="n">
        <v>326.75</v>
      </c>
      <c r="CE1930" s="18" t="n">
        <v>33242</v>
      </c>
      <c r="CF1930" s="0" t="n">
        <v>24.9</v>
      </c>
      <c r="CG1930" s="18" t="n">
        <v>43790</v>
      </c>
      <c r="CH1930" s="0" t="n">
        <v>82.03</v>
      </c>
      <c r="CI1930" s="18" t="n">
        <v>34309</v>
      </c>
      <c r="CJ1930" s="0" t="n">
        <v>1676.7</v>
      </c>
      <c r="CK1930" s="18" t="n">
        <v>31639</v>
      </c>
      <c r="CL1930" s="0" t="n">
        <v>142.267</v>
      </c>
      <c r="CM1930" s="18" t="n">
        <v>43174</v>
      </c>
      <c r="CN1930" s="0" t="n">
        <v>10340.64</v>
      </c>
    </row>
    <row r="1931" customFormat="false" ht="15" hidden="false" customHeight="false" outlineLevel="0" collapsed="false">
      <c r="BU1931" s="18" t="n">
        <v>28359</v>
      </c>
      <c r="BV1931" s="0" t="n">
        <v>97.79</v>
      </c>
      <c r="BW1931" s="18" t="n">
        <v>28825</v>
      </c>
      <c r="BX1931" s="0" t="n">
        <v>119.47</v>
      </c>
      <c r="BY1931" s="18" t="n">
        <v>39472</v>
      </c>
      <c r="BZ1931" s="0" t="n">
        <v>2326.2</v>
      </c>
      <c r="CC1931" s="18" t="n">
        <v>30113</v>
      </c>
      <c r="CD1931" s="0" t="n">
        <v>325.25</v>
      </c>
      <c r="CE1931" s="18" t="n">
        <v>33245</v>
      </c>
      <c r="CF1931" s="0" t="n">
        <v>27.65</v>
      </c>
      <c r="CG1931" s="18" t="n">
        <v>43791</v>
      </c>
      <c r="CH1931" s="0" t="n">
        <v>82.63</v>
      </c>
      <c r="CI1931" s="18" t="n">
        <v>34310</v>
      </c>
      <c r="CJ1931" s="0" t="n">
        <v>1708.2</v>
      </c>
      <c r="CK1931" s="18" t="n">
        <v>31642</v>
      </c>
      <c r="CL1931" s="0" t="n">
        <v>142.11</v>
      </c>
      <c r="CM1931" s="18" t="n">
        <v>43175</v>
      </c>
      <c r="CN1931" s="0" t="n">
        <v>10650.65</v>
      </c>
    </row>
    <row r="1932" customFormat="false" ht="15" hidden="false" customHeight="false" outlineLevel="0" collapsed="false">
      <c r="BU1932" s="18" t="n">
        <v>28360</v>
      </c>
      <c r="BV1932" s="0" t="n">
        <v>97.62</v>
      </c>
      <c r="BW1932" s="18" t="n">
        <v>28828</v>
      </c>
      <c r="BX1932" s="0" t="n">
        <v>120.31</v>
      </c>
      <c r="BY1932" s="18" t="n">
        <v>39479</v>
      </c>
      <c r="BZ1932" s="0" t="n">
        <v>2413.36</v>
      </c>
      <c r="CC1932" s="18" t="n">
        <v>30116</v>
      </c>
      <c r="CD1932" s="0" t="n">
        <v>320.75</v>
      </c>
      <c r="CE1932" s="18" t="n">
        <v>33246</v>
      </c>
      <c r="CF1932" s="0" t="n">
        <v>27.17</v>
      </c>
      <c r="CG1932" s="18" t="n">
        <v>43794</v>
      </c>
      <c r="CH1932" s="0" t="n">
        <v>84.42</v>
      </c>
      <c r="CI1932" s="18" t="n">
        <v>34311</v>
      </c>
      <c r="CJ1932" s="0" t="n">
        <v>1701.7</v>
      </c>
      <c r="CK1932" s="18" t="n">
        <v>31643</v>
      </c>
      <c r="CL1932" s="0" t="n">
        <v>141.865</v>
      </c>
      <c r="CM1932" s="18" t="n">
        <v>43178</v>
      </c>
      <c r="CN1932" s="0" t="n">
        <v>10520.52</v>
      </c>
    </row>
    <row r="1933" customFormat="false" ht="15" hidden="false" customHeight="false" outlineLevel="0" collapsed="false">
      <c r="BU1933" s="18" t="n">
        <v>28361</v>
      </c>
      <c r="BV1933" s="0" t="n">
        <v>97.23</v>
      </c>
      <c r="BW1933" s="18" t="n">
        <v>28829</v>
      </c>
      <c r="BX1933" s="0" t="n">
        <v>121.16</v>
      </c>
      <c r="BY1933" s="18" t="n">
        <v>39486</v>
      </c>
      <c r="BZ1933" s="0" t="n">
        <v>2304.85</v>
      </c>
      <c r="CC1933" s="18" t="n">
        <v>30117</v>
      </c>
      <c r="CD1933" s="0" t="n">
        <v>315</v>
      </c>
      <c r="CE1933" s="18" t="n">
        <v>33247</v>
      </c>
      <c r="CF1933" s="0" t="n">
        <v>27.26</v>
      </c>
      <c r="CG1933" s="18" t="n">
        <v>43795</v>
      </c>
      <c r="CH1933" s="0" t="n">
        <v>84.11</v>
      </c>
      <c r="CI1933" s="18" t="n">
        <v>34312</v>
      </c>
      <c r="CJ1933" s="0" t="n">
        <v>1698.7</v>
      </c>
      <c r="CK1933" s="18" t="n">
        <v>31644</v>
      </c>
      <c r="CL1933" s="0" t="n">
        <v>142.557</v>
      </c>
      <c r="CM1933" s="18" t="n">
        <v>43179</v>
      </c>
      <c r="CN1933" s="0" t="n">
        <v>11150.86</v>
      </c>
    </row>
    <row r="1934" customFormat="false" ht="15" hidden="false" customHeight="false" outlineLevel="0" collapsed="false">
      <c r="BU1934" s="18" t="n">
        <v>28362</v>
      </c>
      <c r="BV1934" s="0" t="n">
        <v>96.15</v>
      </c>
      <c r="BW1934" s="18" t="n">
        <v>28830</v>
      </c>
      <c r="BX1934" s="0" t="n">
        <v>121.64</v>
      </c>
      <c r="BY1934" s="18" t="n">
        <v>39493</v>
      </c>
      <c r="BZ1934" s="0" t="n">
        <v>2321.8</v>
      </c>
      <c r="CC1934" s="18" t="n">
        <v>30118</v>
      </c>
      <c r="CD1934" s="0" t="n">
        <v>317</v>
      </c>
      <c r="CE1934" s="18" t="n">
        <v>33248</v>
      </c>
      <c r="CF1934" s="0" t="n">
        <v>27.71</v>
      </c>
      <c r="CG1934" s="18" t="n">
        <v>43796</v>
      </c>
      <c r="CH1934" s="0" t="n">
        <v>83.5</v>
      </c>
      <c r="CI1934" s="18" t="n">
        <v>34313</v>
      </c>
      <c r="CJ1934" s="0" t="n">
        <v>1716</v>
      </c>
      <c r="CK1934" s="18" t="n">
        <v>31645</v>
      </c>
      <c r="CL1934" s="0" t="n">
        <v>142.537</v>
      </c>
      <c r="CM1934" s="18" t="n">
        <v>43180</v>
      </c>
      <c r="CN1934" s="0" t="n">
        <v>11091.01</v>
      </c>
    </row>
    <row r="1935" customFormat="false" ht="15" hidden="false" customHeight="false" outlineLevel="0" collapsed="false">
      <c r="BU1935" s="18" t="n">
        <v>28363</v>
      </c>
      <c r="BV1935" s="0" t="n">
        <v>96.06</v>
      </c>
      <c r="BW1935" s="18" t="n">
        <v>28831</v>
      </c>
      <c r="BX1935" s="0" t="n">
        <v>121.1</v>
      </c>
      <c r="BY1935" s="18" t="n">
        <v>39500</v>
      </c>
      <c r="BZ1935" s="0" t="n">
        <v>2303.35</v>
      </c>
      <c r="CC1935" s="18" t="n">
        <v>30119</v>
      </c>
      <c r="CD1935" s="0" t="n">
        <v>309</v>
      </c>
      <c r="CE1935" s="18" t="n">
        <v>33249</v>
      </c>
      <c r="CF1935" s="0" t="n">
        <v>27.29</v>
      </c>
      <c r="CG1935" s="18" t="n">
        <v>43797</v>
      </c>
      <c r="CH1935" s="0" t="n">
        <v>83.67</v>
      </c>
      <c r="CI1935" s="18" t="n">
        <v>34316</v>
      </c>
      <c r="CJ1935" s="0" t="n">
        <v>1764.2</v>
      </c>
      <c r="CK1935" s="18" t="n">
        <v>31646</v>
      </c>
      <c r="CL1935" s="0" t="n">
        <v>142.569</v>
      </c>
      <c r="CM1935" s="18" t="n">
        <v>43181</v>
      </c>
      <c r="CN1935" s="0" t="n">
        <v>10745.27</v>
      </c>
    </row>
    <row r="1936" customFormat="false" ht="15" hidden="false" customHeight="false" outlineLevel="0" collapsed="false">
      <c r="BU1936" s="18" t="n">
        <v>28366</v>
      </c>
      <c r="BV1936" s="0" t="n">
        <v>96.92</v>
      </c>
      <c r="BW1936" s="18" t="n">
        <v>28832</v>
      </c>
      <c r="BX1936" s="0" t="n">
        <v>121.15</v>
      </c>
      <c r="BY1936" s="18" t="n">
        <v>39507</v>
      </c>
      <c r="BZ1936" s="0" t="n">
        <v>2271.48</v>
      </c>
      <c r="CC1936" s="18" t="n">
        <v>30120</v>
      </c>
      <c r="CD1936" s="0" t="n">
        <v>308.75</v>
      </c>
      <c r="CE1936" s="18" t="n">
        <v>33252</v>
      </c>
      <c r="CF1936" s="0" t="n">
        <v>30.78</v>
      </c>
      <c r="CG1936" s="18" t="n">
        <v>43798</v>
      </c>
      <c r="CH1936" s="0" t="n">
        <v>83.8</v>
      </c>
      <c r="CI1936" s="18" t="n">
        <v>34317</v>
      </c>
      <c r="CJ1936" s="0" t="n">
        <v>1765.2</v>
      </c>
      <c r="CK1936" s="18" t="n">
        <v>31649</v>
      </c>
      <c r="CL1936" s="0" t="n">
        <v>141.716</v>
      </c>
      <c r="CM1936" s="18" t="n">
        <v>43182</v>
      </c>
      <c r="CN1936" s="0" t="n">
        <v>10765.58</v>
      </c>
    </row>
    <row r="1937" customFormat="false" ht="15" hidden="false" customHeight="false" outlineLevel="0" collapsed="false">
      <c r="BU1937" s="18" t="n">
        <v>28367</v>
      </c>
      <c r="BV1937" s="0" t="n">
        <v>96.38</v>
      </c>
      <c r="BW1937" s="18" t="n">
        <v>28835</v>
      </c>
      <c r="BX1937" s="0" t="n">
        <v>121.95</v>
      </c>
      <c r="BY1937" s="18" t="n">
        <v>39514</v>
      </c>
      <c r="BZ1937" s="0" t="n">
        <v>2212.49</v>
      </c>
      <c r="CC1937" s="18" t="n">
        <v>30123</v>
      </c>
      <c r="CD1937" s="0" t="n">
        <v>296.75</v>
      </c>
      <c r="CE1937" s="18" t="n">
        <v>33253</v>
      </c>
      <c r="CF1937" s="0" t="n">
        <v>30.07</v>
      </c>
      <c r="CG1937" s="18" t="n">
        <v>43801</v>
      </c>
      <c r="CH1937" s="0" t="n">
        <v>83.82</v>
      </c>
      <c r="CI1937" s="18" t="n">
        <v>34318</v>
      </c>
      <c r="CJ1937" s="0" t="n">
        <v>1748.7</v>
      </c>
      <c r="CK1937" s="18" t="n">
        <v>31650</v>
      </c>
      <c r="CL1937" s="0" t="n">
        <v>142.171</v>
      </c>
      <c r="CM1937" s="18" t="n">
        <v>43185</v>
      </c>
      <c r="CN1937" s="0" t="n">
        <v>9849.65</v>
      </c>
    </row>
    <row r="1938" customFormat="false" ht="15" hidden="false" customHeight="false" outlineLevel="0" collapsed="false">
      <c r="BU1938" s="18" t="n">
        <v>28368</v>
      </c>
      <c r="BV1938" s="0" t="n">
        <v>96.77</v>
      </c>
      <c r="BW1938" s="18" t="n">
        <v>28836</v>
      </c>
      <c r="BX1938" s="0" t="n">
        <v>121.43</v>
      </c>
      <c r="BY1938" s="18" t="n">
        <v>39521</v>
      </c>
      <c r="BZ1938" s="0" t="n">
        <v>2212.49</v>
      </c>
      <c r="CC1938" s="18" t="n">
        <v>30124</v>
      </c>
      <c r="CD1938" s="0" t="n">
        <v>304</v>
      </c>
      <c r="CE1938" s="18" t="n">
        <v>33254</v>
      </c>
      <c r="CF1938" s="0" t="n">
        <v>32</v>
      </c>
      <c r="CG1938" s="18" t="n">
        <v>43802</v>
      </c>
      <c r="CH1938" s="0" t="n">
        <v>83.76</v>
      </c>
      <c r="CI1938" s="18" t="n">
        <v>34319</v>
      </c>
      <c r="CJ1938" s="0" t="n">
        <v>1737.7</v>
      </c>
      <c r="CK1938" s="18" t="n">
        <v>31651</v>
      </c>
      <c r="CL1938" s="0" t="n">
        <v>142.42</v>
      </c>
      <c r="CM1938" s="18" t="n">
        <v>43186</v>
      </c>
      <c r="CN1938" s="0" t="n">
        <v>9986.72</v>
      </c>
    </row>
    <row r="1939" customFormat="false" ht="15" hidden="false" customHeight="false" outlineLevel="0" collapsed="false">
      <c r="BU1939" s="18" t="n">
        <v>28369</v>
      </c>
      <c r="BV1939" s="0" t="n">
        <v>96.83</v>
      </c>
      <c r="BW1939" s="18" t="n">
        <v>28837</v>
      </c>
      <c r="BX1939" s="0" t="n">
        <v>120.89</v>
      </c>
      <c r="BY1939" s="18" t="n">
        <v>39528</v>
      </c>
      <c r="BZ1939" s="0" t="n">
        <v>2258.11</v>
      </c>
      <c r="CC1939" s="18" t="n">
        <v>30125</v>
      </c>
      <c r="CD1939" s="0" t="n">
        <v>304</v>
      </c>
      <c r="CE1939" s="18" t="n">
        <v>33255</v>
      </c>
      <c r="CF1939" s="0" t="n">
        <v>21.44</v>
      </c>
      <c r="CG1939" s="18" t="n">
        <v>43803</v>
      </c>
      <c r="CH1939" s="0" t="n">
        <v>84.15</v>
      </c>
      <c r="CI1939" s="18" t="n">
        <v>34320</v>
      </c>
      <c r="CJ1939" s="0" t="n">
        <v>1742.2</v>
      </c>
      <c r="CK1939" s="18" t="n">
        <v>31652</v>
      </c>
      <c r="CL1939" s="0" t="n">
        <v>142.621</v>
      </c>
      <c r="CM1939" s="18" t="n">
        <v>43187</v>
      </c>
      <c r="CN1939" s="0" t="n">
        <v>9873.44</v>
      </c>
    </row>
    <row r="1940" customFormat="false" ht="15" hidden="false" customHeight="false" outlineLevel="0" collapsed="false">
      <c r="BU1940" s="18" t="n">
        <v>28370</v>
      </c>
      <c r="BV1940" s="0" t="n">
        <v>97.45</v>
      </c>
      <c r="BW1940" s="18" t="n">
        <v>28838</v>
      </c>
      <c r="BX1940" s="0" t="n">
        <v>121.03</v>
      </c>
      <c r="BY1940" s="18" t="n">
        <v>39535</v>
      </c>
      <c r="BZ1940" s="0" t="n">
        <v>2261.18</v>
      </c>
      <c r="CC1940" s="18" t="n">
        <v>30126</v>
      </c>
      <c r="CD1940" s="0" t="n">
        <v>310.25</v>
      </c>
      <c r="CE1940" s="18" t="n">
        <v>33256</v>
      </c>
      <c r="CF1940" s="0" t="n">
        <v>19.25</v>
      </c>
      <c r="CG1940" s="18" t="n">
        <v>43804</v>
      </c>
      <c r="CH1940" s="0" t="n">
        <v>84.36</v>
      </c>
      <c r="CI1940" s="18" t="n">
        <v>34323</v>
      </c>
      <c r="CJ1940" s="0" t="n">
        <v>1758.7</v>
      </c>
      <c r="CK1940" s="18" t="n">
        <v>31653</v>
      </c>
      <c r="CL1940" s="0" t="n">
        <v>142.815</v>
      </c>
      <c r="CM1940" s="18" t="n">
        <v>43188</v>
      </c>
      <c r="CN1940" s="0" t="n">
        <v>8863.06</v>
      </c>
    </row>
    <row r="1941" customFormat="false" ht="15" hidden="false" customHeight="false" outlineLevel="0" collapsed="false">
      <c r="BU1941" s="18" t="n">
        <v>28374</v>
      </c>
      <c r="BV1941" s="0" t="n">
        <v>97.71</v>
      </c>
      <c r="BW1941" s="18" t="n">
        <v>28839</v>
      </c>
      <c r="BX1941" s="0" t="n">
        <v>120.51</v>
      </c>
      <c r="BY1941" s="18" t="n">
        <v>39542</v>
      </c>
      <c r="BZ1941" s="0" t="n">
        <v>2370.98</v>
      </c>
      <c r="CC1941" s="18" t="n">
        <v>30127</v>
      </c>
      <c r="CD1941" s="0" t="n">
        <v>305.5</v>
      </c>
      <c r="CE1941" s="18" t="n">
        <v>33259</v>
      </c>
      <c r="CF1941" s="0" t="n">
        <v>21.3</v>
      </c>
      <c r="CG1941" s="18" t="n">
        <v>43805</v>
      </c>
      <c r="CH1941" s="0" t="n">
        <v>83.8</v>
      </c>
      <c r="CI1941" s="18" t="n">
        <v>34324</v>
      </c>
      <c r="CJ1941" s="0" t="n">
        <v>1797.2</v>
      </c>
      <c r="CK1941" s="18" t="n">
        <v>31657</v>
      </c>
      <c r="CL1941" s="0" t="n">
        <v>141.941</v>
      </c>
      <c r="CM1941" s="18" t="n">
        <v>43192</v>
      </c>
      <c r="CN1941" s="0" t="n">
        <v>8660.02</v>
      </c>
    </row>
    <row r="1942" customFormat="false" ht="15" hidden="false" customHeight="false" outlineLevel="0" collapsed="false">
      <c r="BU1942" s="18" t="n">
        <v>28375</v>
      </c>
      <c r="BV1942" s="0" t="n">
        <v>98.01</v>
      </c>
      <c r="BW1942" s="18" t="n">
        <v>28842</v>
      </c>
      <c r="BX1942" s="0" t="n">
        <v>119.66</v>
      </c>
      <c r="BY1942" s="18" t="n">
        <v>39549</v>
      </c>
      <c r="BZ1942" s="0" t="n">
        <v>2290.24</v>
      </c>
      <c r="CC1942" s="18" t="n">
        <v>30130</v>
      </c>
      <c r="CD1942" s="0" t="n">
        <v>307.5</v>
      </c>
      <c r="CE1942" s="18" t="n">
        <v>33260</v>
      </c>
      <c r="CF1942" s="0" t="n">
        <v>24.18</v>
      </c>
      <c r="CG1942" s="18" t="n">
        <v>43808</v>
      </c>
      <c r="CH1942" s="0" t="n">
        <v>85.56</v>
      </c>
      <c r="CI1942" s="18" t="n">
        <v>34325</v>
      </c>
      <c r="CJ1942" s="0" t="n">
        <v>1799.5</v>
      </c>
      <c r="CK1942" s="18" t="n">
        <v>31658</v>
      </c>
      <c r="CL1942" s="0" t="n">
        <v>141.587</v>
      </c>
      <c r="CM1942" s="18" t="n">
        <v>43193</v>
      </c>
      <c r="CN1942" s="0" t="n">
        <v>9264.92</v>
      </c>
    </row>
    <row r="1943" customFormat="false" ht="15" hidden="false" customHeight="false" outlineLevel="0" collapsed="false">
      <c r="BU1943" s="18" t="n">
        <v>28376</v>
      </c>
      <c r="BV1943" s="0" t="n">
        <v>97.28</v>
      </c>
      <c r="BW1943" s="18" t="n">
        <v>28843</v>
      </c>
      <c r="BX1943" s="0" t="n">
        <v>120.56</v>
      </c>
      <c r="BY1943" s="18" t="n">
        <v>39556</v>
      </c>
      <c r="BZ1943" s="0" t="n">
        <v>2402.97</v>
      </c>
      <c r="CC1943" s="18" t="n">
        <v>30131</v>
      </c>
      <c r="CD1943" s="0" t="n">
        <v>309</v>
      </c>
      <c r="CE1943" s="18" t="n">
        <v>33261</v>
      </c>
      <c r="CF1943" s="0" t="n">
        <v>22.04</v>
      </c>
      <c r="CG1943" s="18" t="n">
        <v>43809</v>
      </c>
      <c r="CH1943" s="0" t="n">
        <v>85.85</v>
      </c>
      <c r="CI1943" s="18" t="n">
        <v>34326</v>
      </c>
      <c r="CJ1943" s="0" t="n">
        <v>1796.2</v>
      </c>
      <c r="CK1943" s="18" t="n">
        <v>31659</v>
      </c>
      <c r="CL1943" s="0" t="n">
        <v>143.128</v>
      </c>
      <c r="CM1943" s="18" t="n">
        <v>43194</v>
      </c>
      <c r="CN1943" s="0" t="n">
        <v>8550.16</v>
      </c>
    </row>
    <row r="1944" customFormat="false" ht="15" hidden="false" customHeight="false" outlineLevel="0" collapsed="false">
      <c r="BU1944" s="18" t="n">
        <v>28377</v>
      </c>
      <c r="BV1944" s="0" t="n">
        <v>96.37</v>
      </c>
      <c r="BW1944" s="18" t="n">
        <v>28844</v>
      </c>
      <c r="BX1944" s="0" t="n">
        <v>120.92</v>
      </c>
      <c r="BY1944" s="18" t="n">
        <v>39563</v>
      </c>
      <c r="BZ1944" s="0" t="n">
        <v>2422.93</v>
      </c>
      <c r="CC1944" s="18" t="n">
        <v>30132</v>
      </c>
      <c r="CD1944" s="0" t="n">
        <v>317.5</v>
      </c>
      <c r="CE1944" s="18" t="n">
        <v>33262</v>
      </c>
      <c r="CF1944" s="0" t="n">
        <v>21.71</v>
      </c>
      <c r="CG1944" s="18" t="n">
        <v>43810</v>
      </c>
      <c r="CH1944" s="0" t="n">
        <v>86.08</v>
      </c>
      <c r="CI1944" s="18" t="n">
        <v>34327</v>
      </c>
      <c r="CJ1944" s="0" t="n">
        <v>1800.2</v>
      </c>
      <c r="CK1944" s="18" t="n">
        <v>31660</v>
      </c>
      <c r="CL1944" s="0" t="n">
        <v>142.231</v>
      </c>
      <c r="CM1944" s="18" t="n">
        <v>43195</v>
      </c>
      <c r="CN1944" s="0" t="n">
        <v>8438.56</v>
      </c>
    </row>
    <row r="1945" customFormat="false" ht="15" hidden="false" customHeight="false" outlineLevel="0" collapsed="false">
      <c r="BU1945" s="18" t="n">
        <v>28380</v>
      </c>
      <c r="BV1945" s="0" t="n">
        <v>96.03</v>
      </c>
      <c r="BW1945" s="18" t="n">
        <v>28845</v>
      </c>
      <c r="BX1945" s="0" t="n">
        <v>120.2</v>
      </c>
      <c r="BY1945" s="18" t="n">
        <v>39570</v>
      </c>
      <c r="BZ1945" s="0" t="n">
        <v>2476.99</v>
      </c>
      <c r="CC1945" s="18" t="n">
        <v>30133</v>
      </c>
      <c r="CD1945" s="0" t="n">
        <v>310.25</v>
      </c>
      <c r="CE1945" s="18" t="n">
        <v>33263</v>
      </c>
      <c r="CF1945" s="0" t="n">
        <v>21.35</v>
      </c>
      <c r="CG1945" s="18" t="n">
        <v>43811</v>
      </c>
      <c r="CH1945" s="0" t="n">
        <v>85.77</v>
      </c>
      <c r="CI1945" s="18" t="n">
        <v>34332</v>
      </c>
      <c r="CJ1945" s="0" t="n">
        <v>1822.2</v>
      </c>
      <c r="CK1945" s="18" t="n">
        <v>31663</v>
      </c>
      <c r="CL1945" s="0" t="n">
        <v>140.939</v>
      </c>
      <c r="CM1945" s="18" t="n">
        <v>43196</v>
      </c>
      <c r="CN1945" s="0" t="n">
        <v>8262.89</v>
      </c>
    </row>
    <row r="1946" customFormat="false" ht="15" hidden="false" customHeight="false" outlineLevel="0" collapsed="false">
      <c r="BU1946" s="18" t="n">
        <v>28381</v>
      </c>
      <c r="BV1946" s="0" t="n">
        <v>96.09</v>
      </c>
      <c r="BW1946" s="18" t="n">
        <v>28846</v>
      </c>
      <c r="BX1946" s="0" t="n">
        <v>121.72</v>
      </c>
      <c r="BY1946" s="18" t="n">
        <v>39577</v>
      </c>
      <c r="BZ1946" s="0" t="n">
        <v>2445.52</v>
      </c>
      <c r="CC1946" s="18" t="n">
        <v>30134</v>
      </c>
      <c r="CD1946" s="0" t="n">
        <v>312.75</v>
      </c>
      <c r="CE1946" s="18" t="n">
        <v>33266</v>
      </c>
      <c r="CF1946" s="0" t="n">
        <v>20.96</v>
      </c>
      <c r="CG1946" s="18" t="n">
        <v>43812</v>
      </c>
      <c r="CH1946" s="0" t="n">
        <v>86.24</v>
      </c>
      <c r="CI1946" s="18" t="n">
        <v>34333</v>
      </c>
      <c r="CJ1946" s="0" t="n">
        <v>1839.2</v>
      </c>
      <c r="CK1946" s="18" t="n">
        <v>31664</v>
      </c>
      <c r="CL1946" s="0" t="n">
        <v>140.28</v>
      </c>
      <c r="CM1946" s="18" t="n">
        <v>43199</v>
      </c>
      <c r="CN1946" s="0" t="n">
        <v>8327.55</v>
      </c>
    </row>
    <row r="1947" customFormat="false" ht="15" hidden="false" customHeight="false" outlineLevel="0" collapsed="false">
      <c r="BU1947" s="18" t="n">
        <v>28382</v>
      </c>
      <c r="BV1947" s="0" t="n">
        <v>96.55</v>
      </c>
      <c r="BW1947" s="18" t="n">
        <v>28849</v>
      </c>
      <c r="BX1947" s="0" t="n">
        <v>121.72</v>
      </c>
      <c r="BY1947" s="18" t="n">
        <v>39584</v>
      </c>
      <c r="BZ1947" s="0" t="n">
        <v>2528.85</v>
      </c>
      <c r="CC1947" s="18" t="n">
        <v>30137</v>
      </c>
      <c r="CD1947" s="0" t="n">
        <v>315.25</v>
      </c>
      <c r="CE1947" s="18" t="n">
        <v>33267</v>
      </c>
      <c r="CF1947" s="0" t="n">
        <v>21.85</v>
      </c>
      <c r="CG1947" s="18" t="n">
        <v>43815</v>
      </c>
      <c r="CH1947" s="0" t="n">
        <v>85.59</v>
      </c>
      <c r="CI1947" s="18" t="n">
        <v>34334</v>
      </c>
      <c r="CJ1947" s="0" t="n">
        <v>1788.2</v>
      </c>
      <c r="CK1947" s="18" t="n">
        <v>31665</v>
      </c>
      <c r="CL1947" s="0" t="n">
        <v>139.483</v>
      </c>
      <c r="CM1947" s="18" t="n">
        <v>43200</v>
      </c>
      <c r="CN1947" s="0" t="n">
        <v>8550.35</v>
      </c>
    </row>
    <row r="1948" customFormat="false" ht="15" hidden="false" customHeight="false" outlineLevel="0" collapsed="false">
      <c r="BU1948" s="18" t="n">
        <v>28383</v>
      </c>
      <c r="BV1948" s="0" t="n">
        <v>96.8</v>
      </c>
      <c r="BW1948" s="18" t="n">
        <v>28850</v>
      </c>
      <c r="BX1948" s="0" t="n">
        <v>121.72</v>
      </c>
      <c r="BY1948" s="18" t="n">
        <v>39591</v>
      </c>
      <c r="BZ1948" s="0" t="n">
        <v>2444.67</v>
      </c>
      <c r="CC1948" s="18" t="n">
        <v>30138</v>
      </c>
      <c r="CD1948" s="0" t="n">
        <v>311</v>
      </c>
      <c r="CE1948" s="18" t="n">
        <v>33268</v>
      </c>
      <c r="CF1948" s="0" t="n">
        <v>20.97</v>
      </c>
      <c r="CG1948" s="18" t="n">
        <v>43816</v>
      </c>
      <c r="CH1948" s="0" t="n">
        <v>85.12</v>
      </c>
      <c r="CI1948" s="18" t="n">
        <v>34338</v>
      </c>
      <c r="CJ1948" s="0" t="n">
        <v>1740.2</v>
      </c>
      <c r="CK1948" s="18" t="n">
        <v>31666</v>
      </c>
      <c r="CL1948" s="0" t="n">
        <v>134.445</v>
      </c>
      <c r="CM1948" s="18" t="n">
        <v>43201</v>
      </c>
      <c r="CN1948" s="0" t="n">
        <v>8641.28</v>
      </c>
    </row>
    <row r="1949" customFormat="false" ht="15" hidden="false" customHeight="false" outlineLevel="0" collapsed="false">
      <c r="BU1949" s="18" t="n">
        <v>28384</v>
      </c>
      <c r="BV1949" s="0" t="n">
        <v>96.48</v>
      </c>
      <c r="BW1949" s="18" t="n">
        <v>28851</v>
      </c>
      <c r="BX1949" s="0" t="n">
        <v>122.48</v>
      </c>
      <c r="BY1949" s="18" t="n">
        <v>39598</v>
      </c>
      <c r="BZ1949" s="0" t="n">
        <v>2522.66</v>
      </c>
      <c r="CC1949" s="18" t="n">
        <v>30139</v>
      </c>
      <c r="CD1949" s="0" t="n">
        <v>306.75</v>
      </c>
      <c r="CE1949" s="18" t="n">
        <v>33269</v>
      </c>
      <c r="CF1949" s="0" t="n">
        <v>21.54</v>
      </c>
      <c r="CG1949" s="18" t="n">
        <v>43817</v>
      </c>
      <c r="CH1949" s="0" t="n">
        <v>84.87</v>
      </c>
      <c r="CI1949" s="18" t="n">
        <v>34339</v>
      </c>
      <c r="CJ1949" s="0" t="n">
        <v>1759.5</v>
      </c>
      <c r="CK1949" s="18" t="n">
        <v>31667</v>
      </c>
      <c r="CL1949" s="0" t="n">
        <v>132.317</v>
      </c>
      <c r="CM1949" s="18" t="n">
        <v>43202</v>
      </c>
      <c r="CN1949" s="0" t="n">
        <v>9660.67</v>
      </c>
    </row>
    <row r="1950" customFormat="false" ht="15" hidden="false" customHeight="false" outlineLevel="0" collapsed="false">
      <c r="BU1950" s="18" t="n">
        <v>28387</v>
      </c>
      <c r="BV1950" s="0" t="n">
        <v>95.85</v>
      </c>
      <c r="BW1950" s="18" t="n">
        <v>28852</v>
      </c>
      <c r="BX1950" s="0" t="n">
        <v>122.69</v>
      </c>
      <c r="BY1950" s="18" t="n">
        <v>39605</v>
      </c>
      <c r="BZ1950" s="0" t="n">
        <v>2474.56</v>
      </c>
      <c r="CC1950" s="18" t="n">
        <v>30140</v>
      </c>
      <c r="CD1950" s="0" t="n">
        <v>313.5</v>
      </c>
      <c r="CE1950" s="18" t="n">
        <v>33270</v>
      </c>
      <c r="CF1950" s="0" t="n">
        <v>21.34</v>
      </c>
      <c r="CG1950" s="18" t="n">
        <v>43818</v>
      </c>
      <c r="CH1950" s="0" t="n">
        <v>85.13</v>
      </c>
      <c r="CI1950" s="18" t="n">
        <v>34340</v>
      </c>
      <c r="CJ1950" s="0" t="n">
        <v>1760.3</v>
      </c>
      <c r="CK1950" s="18" t="n">
        <v>31670</v>
      </c>
      <c r="CL1950" s="0" t="n">
        <v>131.954</v>
      </c>
      <c r="CM1950" s="18" t="n">
        <v>43203</v>
      </c>
      <c r="CN1950" s="0" t="n">
        <v>9844.25</v>
      </c>
    </row>
    <row r="1951" customFormat="false" ht="15" hidden="false" customHeight="false" outlineLevel="0" collapsed="false">
      <c r="BU1951" s="18" t="n">
        <v>28388</v>
      </c>
      <c r="BV1951" s="0" t="n">
        <v>95.89</v>
      </c>
      <c r="BW1951" s="18" t="n">
        <v>28853</v>
      </c>
      <c r="BX1951" s="0" t="n">
        <v>122.28</v>
      </c>
      <c r="BY1951" s="18" t="n">
        <v>39612</v>
      </c>
      <c r="BZ1951" s="0" t="n">
        <v>2454.5</v>
      </c>
      <c r="CC1951" s="18" t="n">
        <v>30141</v>
      </c>
      <c r="CD1951" s="0" t="n">
        <v>328.5</v>
      </c>
      <c r="CE1951" s="18" t="n">
        <v>33273</v>
      </c>
      <c r="CF1951" s="0" t="n">
        <v>21.14</v>
      </c>
      <c r="CG1951" s="18" t="n">
        <v>43819</v>
      </c>
      <c r="CH1951" s="0" t="n">
        <v>84.57</v>
      </c>
      <c r="CI1951" s="18" t="n">
        <v>34341</v>
      </c>
      <c r="CJ1951" s="0" t="n">
        <v>1740.5</v>
      </c>
      <c r="CK1951" s="18" t="n">
        <v>31671</v>
      </c>
      <c r="CL1951" s="0" t="n">
        <v>131.146</v>
      </c>
      <c r="CM1951" s="18" t="n">
        <v>43206</v>
      </c>
      <c r="CN1951" s="0" t="n">
        <v>9981.47</v>
      </c>
    </row>
    <row r="1952" customFormat="false" ht="15" hidden="false" customHeight="false" outlineLevel="0" collapsed="false">
      <c r="BU1952" s="18" t="n">
        <v>28389</v>
      </c>
      <c r="BV1952" s="0" t="n">
        <v>95.1</v>
      </c>
      <c r="BW1952" s="18" t="n">
        <v>28856</v>
      </c>
      <c r="BX1952" s="0" t="n">
        <v>122.28</v>
      </c>
      <c r="BY1952" s="18" t="n">
        <v>39619</v>
      </c>
      <c r="BZ1952" s="0" t="n">
        <v>2406.09</v>
      </c>
      <c r="CC1952" s="18" t="n">
        <v>30144</v>
      </c>
      <c r="CD1952" s="0" t="n">
        <v>343</v>
      </c>
      <c r="CE1952" s="18" t="n">
        <v>33274</v>
      </c>
      <c r="CF1952" s="0" t="n">
        <v>20.66</v>
      </c>
      <c r="CG1952" s="18" t="n">
        <v>43822</v>
      </c>
      <c r="CH1952" s="0" t="n">
        <v>84.46</v>
      </c>
      <c r="CI1952" s="18" t="n">
        <v>34344</v>
      </c>
      <c r="CJ1952" s="0" t="n">
        <v>1748.8</v>
      </c>
      <c r="CK1952" s="18" t="n">
        <v>31672</v>
      </c>
      <c r="CL1952" s="0" t="n">
        <v>131.737</v>
      </c>
      <c r="CM1952" s="18" t="n">
        <v>43207</v>
      </c>
      <c r="CN1952" s="0" t="n">
        <v>9893.44</v>
      </c>
    </row>
    <row r="1953" customFormat="false" ht="15" hidden="false" customHeight="false" outlineLevel="0" collapsed="false">
      <c r="BU1953" s="18" t="n">
        <v>28390</v>
      </c>
      <c r="BV1953" s="0" t="n">
        <v>95.09</v>
      </c>
      <c r="BW1953" s="18" t="n">
        <v>28857</v>
      </c>
      <c r="BX1953" s="0" t="n">
        <v>123.05</v>
      </c>
      <c r="BY1953" s="18" t="n">
        <v>39626</v>
      </c>
      <c r="BZ1953" s="0" t="n">
        <v>2315.63</v>
      </c>
      <c r="CC1953" s="18" t="n">
        <v>30145</v>
      </c>
      <c r="CD1953" s="0" t="n">
        <v>352.5</v>
      </c>
      <c r="CE1953" s="18" t="n">
        <v>33275</v>
      </c>
      <c r="CF1953" s="0" t="n">
        <v>21.49</v>
      </c>
      <c r="CG1953" s="18" t="n">
        <v>43823</v>
      </c>
      <c r="CH1953" s="0" t="n">
        <v>84.77</v>
      </c>
      <c r="CI1953" s="18" t="n">
        <v>34345</v>
      </c>
      <c r="CJ1953" s="0" t="n">
        <v>1784.5</v>
      </c>
      <c r="CK1953" s="18" t="n">
        <v>31673</v>
      </c>
      <c r="CL1953" s="0" t="n">
        <v>131.729</v>
      </c>
      <c r="CM1953" s="18" t="n">
        <v>43208</v>
      </c>
      <c r="CN1953" s="0" t="n">
        <v>10221.77</v>
      </c>
    </row>
    <row r="1954" customFormat="false" ht="15" hidden="false" customHeight="false" outlineLevel="0" collapsed="false">
      <c r="BU1954" s="18" t="n">
        <v>28391</v>
      </c>
      <c r="BV1954" s="0" t="n">
        <v>95.04</v>
      </c>
      <c r="BW1954" s="18" t="n">
        <v>28858</v>
      </c>
      <c r="BX1954" s="0" t="n">
        <v>123.26</v>
      </c>
      <c r="BY1954" s="18" t="n">
        <v>39633</v>
      </c>
      <c r="BZ1954" s="0" t="n">
        <v>2245.38</v>
      </c>
      <c r="CC1954" s="18" t="n">
        <v>30146</v>
      </c>
      <c r="CD1954" s="0" t="n">
        <v>352.75</v>
      </c>
      <c r="CE1954" s="18" t="n">
        <v>33276</v>
      </c>
      <c r="CF1954" s="0" t="n">
        <v>21.22</v>
      </c>
      <c r="CG1954" s="18" t="n">
        <v>43824</v>
      </c>
      <c r="CH1954" s="0" t="n">
        <v>84.9</v>
      </c>
      <c r="CI1954" s="18" t="n">
        <v>34346</v>
      </c>
      <c r="CJ1954" s="0" t="n">
        <v>1788.5</v>
      </c>
      <c r="CK1954" s="18" t="n">
        <v>31674</v>
      </c>
      <c r="CL1954" s="0" t="n">
        <v>132.14</v>
      </c>
      <c r="CM1954" s="18" t="n">
        <v>43209</v>
      </c>
      <c r="CN1954" s="0" t="n">
        <v>10292.05</v>
      </c>
    </row>
    <row r="1955" customFormat="false" ht="15" hidden="false" customHeight="false" outlineLevel="0" collapsed="false">
      <c r="BU1955" s="18" t="n">
        <v>28394</v>
      </c>
      <c r="BV1955" s="0" t="n">
        <v>95.38</v>
      </c>
      <c r="BW1955" s="18" t="n">
        <v>28859</v>
      </c>
      <c r="BX1955" s="0" t="n">
        <v>123.82</v>
      </c>
      <c r="BY1955" s="18" t="n">
        <v>39640</v>
      </c>
      <c r="BZ1955" s="0" t="n">
        <v>2239.08</v>
      </c>
      <c r="CC1955" s="18" t="n">
        <v>30147</v>
      </c>
      <c r="CD1955" s="0" t="n">
        <v>350.25</v>
      </c>
      <c r="CE1955" s="18" t="n">
        <v>33277</v>
      </c>
      <c r="CF1955" s="0" t="n">
        <v>21.92</v>
      </c>
      <c r="CG1955" s="18" t="n">
        <v>43825</v>
      </c>
      <c r="CH1955" s="0" t="n">
        <v>84.38</v>
      </c>
      <c r="CI1955" s="18" t="n">
        <v>34347</v>
      </c>
      <c r="CJ1955" s="0" t="n">
        <v>1773.5</v>
      </c>
      <c r="CK1955" s="18" t="n">
        <v>31677</v>
      </c>
      <c r="CL1955" s="0" t="n">
        <v>133.315</v>
      </c>
      <c r="CM1955" s="18" t="n">
        <v>43210</v>
      </c>
      <c r="CN1955" s="0" t="n">
        <v>10664.48</v>
      </c>
    </row>
    <row r="1956" customFormat="false" ht="15" hidden="false" customHeight="false" outlineLevel="0" collapsed="false">
      <c r="BU1956" s="18" t="n">
        <v>28395</v>
      </c>
      <c r="BV1956" s="0" t="n">
        <v>95.24</v>
      </c>
      <c r="BW1956" s="18" t="n">
        <v>28860</v>
      </c>
      <c r="BX1956" s="0" t="n">
        <v>124.73</v>
      </c>
      <c r="BY1956" s="18" t="n">
        <v>39647</v>
      </c>
      <c r="BZ1956" s="0" t="n">
        <v>2282.78</v>
      </c>
      <c r="CC1956" s="18" t="n">
        <v>30148</v>
      </c>
      <c r="CD1956" s="0" t="n">
        <v>347</v>
      </c>
      <c r="CE1956" s="18" t="n">
        <v>33280</v>
      </c>
      <c r="CF1956" s="0" t="n">
        <v>22.47</v>
      </c>
      <c r="CG1956" s="18" t="n">
        <v>43826</v>
      </c>
      <c r="CH1956" s="0" t="n">
        <v>84.86</v>
      </c>
      <c r="CI1956" s="18" t="n">
        <v>34348</v>
      </c>
      <c r="CJ1956" s="0" t="n">
        <v>1829.8</v>
      </c>
      <c r="CK1956" s="18" t="n">
        <v>31678</v>
      </c>
      <c r="CL1956" s="0" t="n">
        <v>134.147</v>
      </c>
      <c r="CM1956" s="18" t="n">
        <v>43213</v>
      </c>
      <c r="CN1956" s="0" t="n">
        <v>11156.16</v>
      </c>
    </row>
    <row r="1957" customFormat="false" ht="15" hidden="false" customHeight="false" outlineLevel="0" collapsed="false">
      <c r="BU1957" s="18" t="n">
        <v>28396</v>
      </c>
      <c r="BV1957" s="0" t="n">
        <v>95.31</v>
      </c>
      <c r="BW1957" s="18" t="n">
        <v>28863</v>
      </c>
      <c r="BX1957" s="0" t="n">
        <v>124.83</v>
      </c>
      <c r="BY1957" s="18" t="n">
        <v>39654</v>
      </c>
      <c r="BZ1957" s="0" t="n">
        <v>2310.53</v>
      </c>
      <c r="CC1957" s="18" t="n">
        <v>30151</v>
      </c>
      <c r="CD1957" s="0" t="n">
        <v>347.5</v>
      </c>
      <c r="CE1957" s="18" t="n">
        <v>33281</v>
      </c>
      <c r="CF1957" s="0" t="n">
        <v>22.93</v>
      </c>
      <c r="CG1957" s="18" t="n">
        <v>43829</v>
      </c>
      <c r="CH1957" s="0" t="n">
        <v>85.43</v>
      </c>
      <c r="CI1957" s="18" t="n">
        <v>34351</v>
      </c>
      <c r="CJ1957" s="0" t="n">
        <v>1856.5</v>
      </c>
      <c r="CK1957" s="18" t="n">
        <v>31679</v>
      </c>
      <c r="CL1957" s="0" t="n">
        <v>134.727</v>
      </c>
      <c r="CM1957" s="18" t="n">
        <v>43214</v>
      </c>
      <c r="CN1957" s="0" t="n">
        <v>11819.28</v>
      </c>
    </row>
    <row r="1958" customFormat="false" ht="15" hidden="false" customHeight="false" outlineLevel="0" collapsed="false">
      <c r="BU1958" s="18" t="n">
        <v>28397</v>
      </c>
      <c r="BV1958" s="0" t="n">
        <v>95.85</v>
      </c>
      <c r="BW1958" s="18" t="n">
        <v>28864</v>
      </c>
      <c r="BX1958" s="0" t="n">
        <v>125.06</v>
      </c>
      <c r="BY1958" s="18" t="n">
        <v>39661</v>
      </c>
      <c r="BZ1958" s="0" t="n">
        <v>2310.96</v>
      </c>
      <c r="CC1958" s="18" t="n">
        <v>30152</v>
      </c>
      <c r="CD1958" s="0" t="n">
        <v>347.75</v>
      </c>
      <c r="CE1958" s="18" t="n">
        <v>33282</v>
      </c>
      <c r="CF1958" s="0" t="n">
        <v>22.56</v>
      </c>
      <c r="CG1958" s="18" t="n">
        <v>43830</v>
      </c>
      <c r="CH1958" s="0" t="n">
        <v>85.97</v>
      </c>
      <c r="CI1958" s="18" t="n">
        <v>34352</v>
      </c>
      <c r="CJ1958" s="0" t="n">
        <v>1849.5</v>
      </c>
      <c r="CK1958" s="18" t="n">
        <v>31680</v>
      </c>
      <c r="CL1958" s="0" t="n">
        <v>133.685</v>
      </c>
      <c r="CM1958" s="18" t="n">
        <v>43215</v>
      </c>
      <c r="CN1958" s="0" t="n">
        <v>11348.31</v>
      </c>
    </row>
    <row r="1959" customFormat="false" ht="15" hidden="false" customHeight="false" outlineLevel="0" collapsed="false">
      <c r="BU1959" s="18" t="n">
        <v>28398</v>
      </c>
      <c r="BV1959" s="0" t="n">
        <v>96.53</v>
      </c>
      <c r="BW1959" s="18" t="n">
        <v>28865</v>
      </c>
      <c r="BX1959" s="0" t="n">
        <v>124.55</v>
      </c>
      <c r="BY1959" s="18" t="n">
        <v>39668</v>
      </c>
      <c r="BZ1959" s="0" t="n">
        <v>2414.1</v>
      </c>
      <c r="CC1959" s="18" t="n">
        <v>30153</v>
      </c>
      <c r="CD1959" s="0" t="n">
        <v>366.5</v>
      </c>
      <c r="CE1959" s="18" t="n">
        <v>33283</v>
      </c>
      <c r="CF1959" s="0" t="n">
        <v>22.32</v>
      </c>
      <c r="CG1959" s="18" t="n">
        <v>43832</v>
      </c>
      <c r="CH1959" s="0" t="n">
        <v>86.77</v>
      </c>
      <c r="CI1959" s="18" t="n">
        <v>34353</v>
      </c>
      <c r="CJ1959" s="0" t="n">
        <v>1907.5</v>
      </c>
      <c r="CK1959" s="18" t="n">
        <v>31681</v>
      </c>
      <c r="CL1959" s="0" t="n">
        <v>134.055</v>
      </c>
      <c r="CM1959" s="18" t="n">
        <v>43216</v>
      </c>
      <c r="CN1959" s="0" t="n">
        <v>11399.63</v>
      </c>
    </row>
    <row r="1960" customFormat="false" ht="15" hidden="false" customHeight="false" outlineLevel="0" collapsed="false">
      <c r="BU1960" s="18" t="n">
        <v>28401</v>
      </c>
      <c r="BV1960" s="0" t="n">
        <v>96.74</v>
      </c>
      <c r="BW1960" s="18" t="n">
        <v>28866</v>
      </c>
      <c r="BX1960" s="0" t="n">
        <v>124.63</v>
      </c>
      <c r="BY1960" s="18" t="n">
        <v>39675</v>
      </c>
      <c r="BZ1960" s="0" t="n">
        <v>2452.52</v>
      </c>
      <c r="CC1960" s="18" t="n">
        <v>30154</v>
      </c>
      <c r="CD1960" s="0" t="n">
        <v>353</v>
      </c>
      <c r="CE1960" s="18" t="n">
        <v>33284</v>
      </c>
      <c r="CF1960" s="0" t="n">
        <v>20.88</v>
      </c>
      <c r="CG1960" s="18" t="n">
        <v>43833</v>
      </c>
      <c r="CH1960" s="0" t="n">
        <v>87.32</v>
      </c>
      <c r="CI1960" s="18" t="n">
        <v>34354</v>
      </c>
      <c r="CJ1960" s="0" t="n">
        <v>1880.2</v>
      </c>
      <c r="CK1960" s="18" t="n">
        <v>31684</v>
      </c>
      <c r="CL1960" s="0" t="n">
        <v>132.924</v>
      </c>
      <c r="CM1960" s="18" t="n">
        <v>43217</v>
      </c>
      <c r="CN1960" s="0" t="n">
        <v>11231</v>
      </c>
    </row>
    <row r="1961" customFormat="false" ht="15" hidden="false" customHeight="false" outlineLevel="0" collapsed="false">
      <c r="BU1961" s="18" t="n">
        <v>28402</v>
      </c>
      <c r="BV1961" s="0" t="n">
        <v>96.03</v>
      </c>
      <c r="BW1961" s="18" t="n">
        <v>28867</v>
      </c>
      <c r="BX1961" s="0" t="n">
        <v>124.94</v>
      </c>
      <c r="BY1961" s="18" t="n">
        <v>39682</v>
      </c>
      <c r="BZ1961" s="0" t="n">
        <v>2414.71</v>
      </c>
      <c r="CC1961" s="18" t="n">
        <v>30155</v>
      </c>
      <c r="CD1961" s="0" t="n">
        <v>363.25</v>
      </c>
      <c r="CE1961" s="18" t="n">
        <v>33288</v>
      </c>
      <c r="CF1961" s="0" t="n">
        <v>20.07</v>
      </c>
      <c r="CG1961" s="18" t="n">
        <v>43836</v>
      </c>
      <c r="CH1961" s="0" t="n">
        <v>87.73</v>
      </c>
      <c r="CI1961" s="18" t="n">
        <v>34355</v>
      </c>
      <c r="CJ1961" s="0" t="n">
        <v>1872.7</v>
      </c>
      <c r="CK1961" s="18" t="n">
        <v>31685</v>
      </c>
      <c r="CL1961" s="0" t="n">
        <v>133.785</v>
      </c>
      <c r="CM1961" s="18" t="n">
        <v>43220</v>
      </c>
      <c r="CN1961" s="0" t="n">
        <v>11617.65</v>
      </c>
    </row>
    <row r="1962" customFormat="false" ht="15" hidden="false" customHeight="false" outlineLevel="0" collapsed="false">
      <c r="BU1962" s="18" t="n">
        <v>28403</v>
      </c>
      <c r="BV1962" s="0" t="n">
        <v>95.68</v>
      </c>
      <c r="BW1962" s="18" t="n">
        <v>28870</v>
      </c>
      <c r="BX1962" s="0" t="n">
        <v>125.6</v>
      </c>
      <c r="BY1962" s="18" t="n">
        <v>39689</v>
      </c>
      <c r="BZ1962" s="0" t="n">
        <v>2367.52</v>
      </c>
      <c r="CC1962" s="18" t="n">
        <v>30158</v>
      </c>
      <c r="CD1962" s="0" t="n">
        <v>352.25</v>
      </c>
      <c r="CE1962" s="18" t="n">
        <v>33289</v>
      </c>
      <c r="CF1962" s="0" t="n">
        <v>20.48</v>
      </c>
      <c r="CG1962" s="18" t="n">
        <v>43837</v>
      </c>
      <c r="CH1962" s="0" t="n">
        <v>87.82</v>
      </c>
      <c r="CI1962" s="18" t="n">
        <v>34358</v>
      </c>
      <c r="CJ1962" s="0" t="n">
        <v>1862.8</v>
      </c>
      <c r="CK1962" s="18" t="n">
        <v>31686</v>
      </c>
      <c r="CL1962" s="0" t="n">
        <v>134.582</v>
      </c>
      <c r="CM1962" s="18" t="n">
        <v>43221</v>
      </c>
      <c r="CN1962" s="0" t="n">
        <v>11526.12</v>
      </c>
    </row>
    <row r="1963" customFormat="false" ht="15" hidden="false" customHeight="false" outlineLevel="0" collapsed="false">
      <c r="BU1963" s="18" t="n">
        <v>28404</v>
      </c>
      <c r="BV1963" s="0" t="n">
        <v>96.05</v>
      </c>
      <c r="BW1963" s="18" t="n">
        <v>28871</v>
      </c>
      <c r="BX1963" s="0" t="n">
        <v>124.91</v>
      </c>
      <c r="BY1963" s="18" t="n">
        <v>39696</v>
      </c>
      <c r="BZ1963" s="0" t="n">
        <v>2255.88</v>
      </c>
      <c r="CC1963" s="18" t="n">
        <v>30159</v>
      </c>
      <c r="CD1963" s="0" t="n">
        <v>351.25</v>
      </c>
      <c r="CE1963" s="18" t="n">
        <v>33290</v>
      </c>
      <c r="CF1963" s="0" t="n">
        <v>18.5</v>
      </c>
      <c r="CG1963" s="18" t="n">
        <v>43838</v>
      </c>
      <c r="CH1963" s="0" t="n">
        <v>89.17</v>
      </c>
      <c r="CI1963" s="18" t="n">
        <v>34359</v>
      </c>
      <c r="CJ1963" s="0" t="n">
        <v>1887.2</v>
      </c>
      <c r="CK1963" s="18" t="n">
        <v>31687</v>
      </c>
      <c r="CL1963" s="0" t="n">
        <v>134.791</v>
      </c>
      <c r="CM1963" s="18" t="n">
        <v>43222</v>
      </c>
      <c r="CN1963" s="0" t="n">
        <v>11472.48</v>
      </c>
    </row>
    <row r="1964" customFormat="false" ht="15" hidden="false" customHeight="false" outlineLevel="0" collapsed="false">
      <c r="BU1964" s="18" t="n">
        <v>28405</v>
      </c>
      <c r="BV1964" s="0" t="n">
        <v>95.97</v>
      </c>
      <c r="BW1964" s="18" t="n">
        <v>28872</v>
      </c>
      <c r="BX1964" s="0" t="n">
        <v>125.13</v>
      </c>
      <c r="BY1964" s="18" t="n">
        <v>39703</v>
      </c>
      <c r="BZ1964" s="0" t="n">
        <v>2261.27</v>
      </c>
      <c r="CC1964" s="18" t="n">
        <v>30160</v>
      </c>
      <c r="CD1964" s="0" t="n">
        <v>347</v>
      </c>
      <c r="CE1964" s="18" t="n">
        <v>33291</v>
      </c>
      <c r="CF1964" s="0" t="n">
        <v>17.91</v>
      </c>
      <c r="CG1964" s="18" t="n">
        <v>43839</v>
      </c>
      <c r="CH1964" s="0" t="n">
        <v>88.22</v>
      </c>
      <c r="CI1964" s="18" t="n">
        <v>34360</v>
      </c>
      <c r="CJ1964" s="0" t="n">
        <v>1863.3</v>
      </c>
      <c r="CK1964" s="18" t="n">
        <v>31688</v>
      </c>
      <c r="CL1964" s="0" t="n">
        <v>134.481</v>
      </c>
      <c r="CM1964" s="18" t="n">
        <v>43223</v>
      </c>
      <c r="CN1964" s="0" t="n">
        <v>12134.92</v>
      </c>
    </row>
    <row r="1965" customFormat="false" ht="15" hidden="false" customHeight="false" outlineLevel="0" collapsed="false">
      <c r="BU1965" s="18" t="n">
        <v>28408</v>
      </c>
      <c r="BV1965" s="0" t="n">
        <v>95.75</v>
      </c>
      <c r="BW1965" s="18" t="n">
        <v>28873</v>
      </c>
      <c r="BX1965" s="0" t="n">
        <v>125.34</v>
      </c>
      <c r="BY1965" s="18" t="n">
        <v>39710</v>
      </c>
      <c r="BZ1965" s="0" t="n">
        <v>2273.9</v>
      </c>
      <c r="CC1965" s="18" t="n">
        <v>30161</v>
      </c>
      <c r="CD1965" s="0" t="n">
        <v>342.5</v>
      </c>
      <c r="CE1965" s="18" t="n">
        <v>33294</v>
      </c>
      <c r="CF1965" s="0" t="n">
        <v>17.94</v>
      </c>
      <c r="CG1965" s="18" t="n">
        <v>43840</v>
      </c>
      <c r="CH1965" s="0" t="n">
        <v>88.1</v>
      </c>
      <c r="CI1965" s="18" t="n">
        <v>34361</v>
      </c>
      <c r="CJ1965" s="0" t="n">
        <v>1894.2</v>
      </c>
      <c r="CK1965" s="18" t="n">
        <v>31691</v>
      </c>
      <c r="CL1965" s="0" t="n">
        <v>134.481</v>
      </c>
      <c r="CM1965" s="18" t="n">
        <v>43224</v>
      </c>
      <c r="CN1965" s="0" t="n">
        <v>12107.54</v>
      </c>
    </row>
    <row r="1966" customFormat="false" ht="15" hidden="false" customHeight="false" outlineLevel="0" collapsed="false">
      <c r="BU1966" s="18" t="n">
        <v>28409</v>
      </c>
      <c r="BV1966" s="0" t="n">
        <v>94.93</v>
      </c>
      <c r="BW1966" s="18" t="n">
        <v>28874</v>
      </c>
      <c r="BX1966" s="0" t="n">
        <v>125.29</v>
      </c>
      <c r="BY1966" s="18" t="n">
        <v>39717</v>
      </c>
      <c r="BZ1966" s="0" t="n">
        <v>2183.34</v>
      </c>
      <c r="CC1966" s="18" t="n">
        <v>30162</v>
      </c>
      <c r="CD1966" s="0" t="n">
        <v>342.9</v>
      </c>
      <c r="CE1966" s="18" t="n">
        <v>33295</v>
      </c>
      <c r="CF1966" s="0" t="n">
        <v>18.37</v>
      </c>
      <c r="CG1966" s="18" t="n">
        <v>43843</v>
      </c>
      <c r="CH1966" s="0" t="n">
        <v>88.5</v>
      </c>
      <c r="CI1966" s="18" t="n">
        <v>34362</v>
      </c>
      <c r="CJ1966" s="0" t="n">
        <v>1875.5</v>
      </c>
      <c r="CK1966" s="18" t="n">
        <v>31692</v>
      </c>
      <c r="CL1966" s="0" t="n">
        <v>134.24</v>
      </c>
      <c r="CM1966" s="18" t="n">
        <v>43227</v>
      </c>
      <c r="CN1966" s="0" t="n">
        <v>11820.8</v>
      </c>
    </row>
    <row r="1967" customFormat="false" ht="15" hidden="false" customHeight="false" outlineLevel="0" collapsed="false">
      <c r="BU1967" s="18" t="n">
        <v>28410</v>
      </c>
      <c r="BV1967" s="0" t="n">
        <v>94.04</v>
      </c>
      <c r="BW1967" s="18" t="n">
        <v>28877</v>
      </c>
      <c r="BX1967" s="0" t="n">
        <v>125.25</v>
      </c>
      <c r="BY1967" s="18" t="n">
        <v>39724</v>
      </c>
      <c r="BZ1967" s="0" t="n">
        <v>1947.39</v>
      </c>
      <c r="CC1967" s="18" t="n">
        <v>30165</v>
      </c>
      <c r="CD1967" s="0" t="n">
        <v>351.35</v>
      </c>
      <c r="CE1967" s="18" t="n">
        <v>33296</v>
      </c>
      <c r="CF1967" s="0" t="n">
        <v>18.86</v>
      </c>
      <c r="CG1967" s="18" t="n">
        <v>43844</v>
      </c>
      <c r="CH1967" s="0" t="n">
        <v>89.22</v>
      </c>
      <c r="CI1967" s="18" t="n">
        <v>34365</v>
      </c>
      <c r="CJ1967" s="0" t="n">
        <v>1865.7</v>
      </c>
      <c r="CK1967" s="18" t="n">
        <v>31693</v>
      </c>
      <c r="CL1967" s="0" t="n">
        <v>134.546</v>
      </c>
      <c r="CM1967" s="18" t="n">
        <v>43228</v>
      </c>
      <c r="CN1967" s="0" t="n">
        <v>11559.99</v>
      </c>
    </row>
    <row r="1968" customFormat="false" ht="15" hidden="false" customHeight="false" outlineLevel="0" collapsed="false">
      <c r="BU1968" s="18" t="n">
        <v>28411</v>
      </c>
      <c r="BV1968" s="0" t="n">
        <v>93.46</v>
      </c>
      <c r="BW1968" s="18" t="n">
        <v>28878</v>
      </c>
      <c r="BX1968" s="0" t="n">
        <v>125.66</v>
      </c>
      <c r="BY1968" s="18" t="n">
        <v>39731</v>
      </c>
      <c r="BZ1968" s="0" t="n">
        <v>1649.51</v>
      </c>
      <c r="CC1968" s="18" t="n">
        <v>30166</v>
      </c>
      <c r="CD1968" s="0" t="n">
        <v>349.25</v>
      </c>
      <c r="CE1968" s="18" t="n">
        <v>33297</v>
      </c>
      <c r="CF1968" s="0" t="n">
        <v>19.16</v>
      </c>
      <c r="CG1968" s="18" t="n">
        <v>43845</v>
      </c>
      <c r="CH1968" s="0" t="n">
        <v>89.04</v>
      </c>
      <c r="CI1968" s="18" t="n">
        <v>34366</v>
      </c>
      <c r="CJ1968" s="0" t="n">
        <v>1885.2</v>
      </c>
      <c r="CK1968" s="18" t="n">
        <v>31694</v>
      </c>
      <c r="CL1968" s="0" t="n">
        <v>134.594</v>
      </c>
      <c r="CM1968" s="18" t="n">
        <v>43229</v>
      </c>
      <c r="CN1968" s="0" t="n">
        <v>11636.3</v>
      </c>
    </row>
    <row r="1969" customFormat="false" ht="15" hidden="false" customHeight="false" outlineLevel="0" collapsed="false">
      <c r="BU1969" s="18" t="n">
        <v>28412</v>
      </c>
      <c r="BV1969" s="0" t="n">
        <v>93.56</v>
      </c>
      <c r="BW1969" s="18" t="n">
        <v>28879</v>
      </c>
      <c r="BX1969" s="0" t="n">
        <v>125.4</v>
      </c>
      <c r="BY1969" s="18" t="n">
        <v>39738</v>
      </c>
      <c r="BZ1969" s="0" t="n">
        <v>1711.29</v>
      </c>
      <c r="CC1969" s="18" t="n">
        <v>30167</v>
      </c>
      <c r="CD1969" s="0" t="n">
        <v>346.25</v>
      </c>
      <c r="CE1969" s="18" t="n">
        <v>33298</v>
      </c>
      <c r="CF1969" s="0" t="n">
        <v>19.38</v>
      </c>
      <c r="CG1969" s="18" t="n">
        <v>43846</v>
      </c>
      <c r="CH1969" s="0" t="n">
        <v>88.73</v>
      </c>
      <c r="CI1969" s="18" t="n">
        <v>34367</v>
      </c>
      <c r="CJ1969" s="0" t="n">
        <v>1929.7</v>
      </c>
      <c r="CK1969" s="18" t="n">
        <v>31695</v>
      </c>
      <c r="CL1969" s="0" t="n">
        <v>134.61</v>
      </c>
      <c r="CM1969" s="18" t="n">
        <v>43230</v>
      </c>
      <c r="CN1969" s="0" t="n">
        <v>11416.52</v>
      </c>
    </row>
    <row r="1970" customFormat="false" ht="15" hidden="false" customHeight="false" outlineLevel="0" collapsed="false">
      <c r="BU1970" s="18" t="n">
        <v>28415</v>
      </c>
      <c r="BV1970" s="0" t="n">
        <v>93.47</v>
      </c>
      <c r="BW1970" s="18" t="n">
        <v>28880</v>
      </c>
      <c r="BX1970" s="0" t="n">
        <v>125.91</v>
      </c>
      <c r="BY1970" s="18" t="n">
        <v>39745</v>
      </c>
      <c r="BZ1970" s="0" t="n">
        <v>1552.03</v>
      </c>
      <c r="CC1970" s="18" t="n">
        <v>30168</v>
      </c>
      <c r="CD1970" s="0" t="n">
        <v>346.5</v>
      </c>
      <c r="CE1970" s="18" t="n">
        <v>33301</v>
      </c>
      <c r="CF1970" s="0" t="n">
        <v>20.25</v>
      </c>
      <c r="CG1970" s="18" t="n">
        <v>43847</v>
      </c>
      <c r="CH1970" s="0" t="n">
        <v>89.83</v>
      </c>
      <c r="CI1970" s="18" t="n">
        <v>34368</v>
      </c>
      <c r="CJ1970" s="0" t="n">
        <v>1919.5</v>
      </c>
      <c r="CK1970" s="18" t="n">
        <v>31698</v>
      </c>
      <c r="CL1970" s="0" t="n">
        <v>134.687</v>
      </c>
      <c r="CM1970" s="18" t="n">
        <v>43231</v>
      </c>
      <c r="CN1970" s="0" t="n">
        <v>10558.89</v>
      </c>
    </row>
    <row r="1971" customFormat="false" ht="15" hidden="false" customHeight="false" outlineLevel="0" collapsed="false">
      <c r="BU1971" s="18" t="n">
        <v>28416</v>
      </c>
      <c r="BV1971" s="0" t="n">
        <v>93.46</v>
      </c>
      <c r="BW1971" s="18" t="n">
        <v>28881</v>
      </c>
      <c r="BX1971" s="0" t="n">
        <v>126.51</v>
      </c>
      <c r="BY1971" s="18" t="n">
        <v>39752</v>
      </c>
      <c r="BZ1971" s="0" t="n">
        <v>1720.95</v>
      </c>
      <c r="CC1971" s="18" t="n">
        <v>30169</v>
      </c>
      <c r="CD1971" s="0" t="n">
        <v>344.75</v>
      </c>
      <c r="CE1971" s="18" t="n">
        <v>33302</v>
      </c>
      <c r="CF1971" s="0" t="n">
        <v>20.43</v>
      </c>
      <c r="CG1971" s="18" t="n">
        <v>43849</v>
      </c>
      <c r="CH1971" s="0" t="n">
        <v>89.98</v>
      </c>
      <c r="CI1971" s="18" t="n">
        <v>34369</v>
      </c>
      <c r="CJ1971" s="0" t="n">
        <v>1907.8</v>
      </c>
      <c r="CK1971" s="18" t="n">
        <v>31699</v>
      </c>
      <c r="CL1971" s="0" t="n">
        <v>134.582</v>
      </c>
      <c r="CM1971" s="18" t="n">
        <v>43234</v>
      </c>
      <c r="CN1971" s="0" t="n">
        <v>11054.3</v>
      </c>
    </row>
    <row r="1972" customFormat="false" ht="15" hidden="false" customHeight="false" outlineLevel="0" collapsed="false">
      <c r="BU1972" s="18" t="n">
        <v>28417</v>
      </c>
      <c r="BV1972" s="0" t="n">
        <v>92.38</v>
      </c>
      <c r="BW1972" s="18" t="n">
        <v>28884</v>
      </c>
      <c r="BX1972" s="0" t="n">
        <v>126.05</v>
      </c>
      <c r="BY1972" s="18" t="n">
        <v>39759</v>
      </c>
      <c r="BZ1972" s="0" t="n">
        <v>1647.4</v>
      </c>
      <c r="CC1972" s="18" t="n">
        <v>30172</v>
      </c>
      <c r="CD1972" s="0" t="n">
        <v>336</v>
      </c>
      <c r="CE1972" s="18" t="n">
        <v>33303</v>
      </c>
      <c r="CF1972" s="0" t="n">
        <v>19.73</v>
      </c>
      <c r="CG1972" s="18" t="n">
        <v>43850</v>
      </c>
      <c r="CH1972" s="0" t="n">
        <v>89.71</v>
      </c>
      <c r="CI1972" s="18" t="n">
        <v>34372</v>
      </c>
      <c r="CJ1972" s="0" t="n">
        <v>1882.7</v>
      </c>
      <c r="CK1972" s="18" t="n">
        <v>31700</v>
      </c>
      <c r="CL1972" s="0" t="n">
        <v>135.858</v>
      </c>
      <c r="CM1972" s="18" t="n">
        <v>43235</v>
      </c>
      <c r="CN1972" s="0" t="n">
        <v>10666.43</v>
      </c>
    </row>
    <row r="1973" customFormat="false" ht="15" hidden="false" customHeight="false" outlineLevel="0" collapsed="false">
      <c r="BU1973" s="18" t="n">
        <v>28418</v>
      </c>
      <c r="BV1973" s="0" t="n">
        <v>92.67</v>
      </c>
      <c r="BW1973" s="18" t="n">
        <v>28885</v>
      </c>
      <c r="BX1973" s="0" t="n">
        <v>125.85</v>
      </c>
      <c r="BY1973" s="18" t="n">
        <v>39766</v>
      </c>
      <c r="BZ1973" s="0" t="n">
        <v>1516.85</v>
      </c>
      <c r="CC1973" s="18" t="n">
        <v>30173</v>
      </c>
      <c r="CD1973" s="0" t="n">
        <v>338.25</v>
      </c>
      <c r="CE1973" s="18" t="n">
        <v>33304</v>
      </c>
      <c r="CF1973" s="0" t="n">
        <v>19.42</v>
      </c>
      <c r="CG1973" s="18" t="n">
        <v>43851</v>
      </c>
      <c r="CH1973" s="0" t="n">
        <v>89.3</v>
      </c>
      <c r="CI1973" s="18" t="n">
        <v>34373</v>
      </c>
      <c r="CJ1973" s="0" t="n">
        <v>1901</v>
      </c>
      <c r="CK1973" s="18" t="n">
        <v>31701</v>
      </c>
      <c r="CL1973" s="0" t="n">
        <v>135.962</v>
      </c>
      <c r="CM1973" s="18" t="n">
        <v>43236</v>
      </c>
      <c r="CN1973" s="0" t="n">
        <v>10376.92</v>
      </c>
    </row>
    <row r="1974" customFormat="false" ht="15" hidden="false" customHeight="false" outlineLevel="0" collapsed="false">
      <c r="BU1974" s="18" t="n">
        <v>28419</v>
      </c>
      <c r="BV1974" s="0" t="n">
        <v>92.32</v>
      </c>
      <c r="BW1974" s="18" t="n">
        <v>28886</v>
      </c>
      <c r="BX1974" s="0" t="n">
        <v>125.06</v>
      </c>
      <c r="BY1974" s="18" t="n">
        <v>39773</v>
      </c>
      <c r="BZ1974" s="0" t="n">
        <v>1384.35</v>
      </c>
      <c r="CC1974" s="18" t="n">
        <v>30174</v>
      </c>
      <c r="CD1974" s="0" t="n">
        <v>333.5</v>
      </c>
      <c r="CE1974" s="18" t="n">
        <v>33305</v>
      </c>
      <c r="CF1974" s="0" t="n">
        <v>19.31</v>
      </c>
      <c r="CG1974" s="18" t="n">
        <v>43852</v>
      </c>
      <c r="CH1974" s="0" t="n">
        <v>89.3</v>
      </c>
      <c r="CI1974" s="18" t="n">
        <v>34374</v>
      </c>
      <c r="CJ1974" s="0" t="n">
        <v>1874.5</v>
      </c>
      <c r="CK1974" s="18" t="n">
        <v>31702</v>
      </c>
      <c r="CL1974" s="0" t="n">
        <v>135.95</v>
      </c>
      <c r="CM1974" s="18" t="n">
        <v>43237</v>
      </c>
      <c r="CN1974" s="0" t="n">
        <v>10273.58</v>
      </c>
    </row>
    <row r="1975" customFormat="false" ht="15" hidden="false" customHeight="false" outlineLevel="0" collapsed="false">
      <c r="BU1975" s="18" t="n">
        <v>28422</v>
      </c>
      <c r="BV1975" s="0" t="n">
        <v>91.63</v>
      </c>
      <c r="BW1975" s="18" t="n">
        <v>28887</v>
      </c>
      <c r="BX1975" s="0" t="n">
        <v>124.67</v>
      </c>
      <c r="BY1975" s="18" t="n">
        <v>39780</v>
      </c>
      <c r="BZ1975" s="0" t="n">
        <v>1535.57</v>
      </c>
      <c r="CC1975" s="18" t="n">
        <v>30175</v>
      </c>
      <c r="CD1975" s="0" t="n">
        <v>334.75</v>
      </c>
      <c r="CE1975" s="18" t="n">
        <v>33308</v>
      </c>
      <c r="CF1975" s="0" t="n">
        <v>18.99</v>
      </c>
      <c r="CG1975" s="18" t="n">
        <v>43864</v>
      </c>
      <c r="CH1975" s="0" t="n">
        <v>82.53</v>
      </c>
      <c r="CI1975" s="18" t="n">
        <v>34375</v>
      </c>
      <c r="CJ1975" s="0" t="n">
        <v>1874.5</v>
      </c>
      <c r="CK1975" s="18" t="n">
        <v>31705</v>
      </c>
      <c r="CL1975" s="0" t="n">
        <v>135.234</v>
      </c>
      <c r="CM1975" s="18" t="n">
        <v>43238</v>
      </c>
      <c r="CN1975" s="0" t="n">
        <v>10298.59</v>
      </c>
    </row>
    <row r="1976" customFormat="false" ht="15" hidden="false" customHeight="false" outlineLevel="0" collapsed="false">
      <c r="BU1976" s="18" t="n">
        <v>28423</v>
      </c>
      <c r="BV1976" s="0" t="n">
        <v>91</v>
      </c>
      <c r="BW1976" s="18" t="n">
        <v>28888</v>
      </c>
      <c r="BX1976" s="0" t="n">
        <v>124.25</v>
      </c>
      <c r="BY1976" s="18" t="n">
        <v>39787</v>
      </c>
      <c r="BZ1976" s="0" t="n">
        <v>1509.31</v>
      </c>
      <c r="CC1976" s="18" t="n">
        <v>30176</v>
      </c>
      <c r="CD1976" s="0" t="n">
        <v>338</v>
      </c>
      <c r="CE1976" s="18" t="n">
        <v>33309</v>
      </c>
      <c r="CF1976" s="0" t="n">
        <v>19.68</v>
      </c>
      <c r="CG1976" s="18" t="n">
        <v>43865</v>
      </c>
      <c r="CH1976" s="0" t="n">
        <v>80.69</v>
      </c>
      <c r="CI1976" s="18" t="n">
        <v>34376</v>
      </c>
      <c r="CJ1976" s="0" t="n">
        <v>1840.5</v>
      </c>
      <c r="CK1976" s="18" t="n">
        <v>31706</v>
      </c>
      <c r="CL1976" s="0" t="n">
        <v>135.359</v>
      </c>
      <c r="CM1976" s="18" t="n">
        <v>43241</v>
      </c>
      <c r="CN1976" s="0" t="n">
        <v>10573.13</v>
      </c>
    </row>
    <row r="1977" customFormat="false" ht="15" hidden="false" customHeight="false" outlineLevel="0" collapsed="false">
      <c r="BU1977" s="18" t="n">
        <v>28424</v>
      </c>
      <c r="BV1977" s="0" t="n">
        <v>92.1</v>
      </c>
      <c r="BW1977" s="18" t="n">
        <v>28891</v>
      </c>
      <c r="BX1977" s="0" t="n">
        <v>123.49</v>
      </c>
      <c r="BY1977" s="18" t="n">
        <v>39794</v>
      </c>
      <c r="BZ1977" s="0" t="n">
        <v>1540.72</v>
      </c>
      <c r="CC1977" s="18" t="n">
        <v>30179</v>
      </c>
      <c r="CD1977" s="0" t="n">
        <v>341.75</v>
      </c>
      <c r="CE1977" s="18" t="n">
        <v>33310</v>
      </c>
      <c r="CF1977" s="0" t="n">
        <v>20.45</v>
      </c>
      <c r="CG1977" s="18" t="n">
        <v>43866</v>
      </c>
      <c r="CH1977" s="0" t="n">
        <v>80.03</v>
      </c>
      <c r="CI1977" s="18" t="n">
        <v>34379</v>
      </c>
      <c r="CJ1977" s="0" t="n">
        <v>1848.7</v>
      </c>
      <c r="CK1977" s="18" t="n">
        <v>31707</v>
      </c>
      <c r="CL1977" s="0" t="n">
        <v>135.463</v>
      </c>
      <c r="CM1977" s="18" t="n">
        <v>43242</v>
      </c>
      <c r="CN1977" s="0" t="n">
        <v>10194.3</v>
      </c>
    </row>
    <row r="1978" customFormat="false" ht="15" hidden="false" customHeight="false" outlineLevel="0" collapsed="false">
      <c r="BU1978" s="18" t="n">
        <v>28425</v>
      </c>
      <c r="BV1978" s="0" t="n">
        <v>92.34</v>
      </c>
      <c r="BW1978" s="18" t="n">
        <v>28892</v>
      </c>
      <c r="BX1978" s="0" t="n">
        <v>123.44</v>
      </c>
      <c r="BY1978" s="18" t="n">
        <v>39801</v>
      </c>
      <c r="BZ1978" s="0" t="n">
        <v>1564.32</v>
      </c>
      <c r="CC1978" s="18" t="n">
        <v>30180</v>
      </c>
      <c r="CD1978" s="0" t="n">
        <v>337.75</v>
      </c>
      <c r="CE1978" s="18" t="n">
        <v>33311</v>
      </c>
      <c r="CF1978" s="0" t="n">
        <v>20.27</v>
      </c>
      <c r="CG1978" s="18" t="n">
        <v>43867</v>
      </c>
      <c r="CH1978" s="0" t="n">
        <v>77.67</v>
      </c>
      <c r="CI1978" s="18" t="n">
        <v>34380</v>
      </c>
      <c r="CJ1978" s="0" t="n">
        <v>1829.7</v>
      </c>
      <c r="CK1978" s="18" t="n">
        <v>31708</v>
      </c>
      <c r="CL1978" s="0" t="n">
        <v>136.296</v>
      </c>
      <c r="CM1978" s="18" t="n">
        <v>43243</v>
      </c>
      <c r="CN1978" s="0" t="n">
        <v>9507.32</v>
      </c>
    </row>
    <row r="1979" customFormat="false" ht="15" hidden="false" customHeight="false" outlineLevel="0" collapsed="false">
      <c r="BU1979" s="18" t="n">
        <v>28426</v>
      </c>
      <c r="BV1979" s="0" t="n">
        <v>92.61</v>
      </c>
      <c r="BW1979" s="18" t="n">
        <v>28893</v>
      </c>
      <c r="BX1979" s="0" t="n">
        <v>123.31</v>
      </c>
      <c r="BY1979" s="18" t="n">
        <v>39808</v>
      </c>
      <c r="BZ1979" s="0" t="n">
        <v>1530.24</v>
      </c>
      <c r="CC1979" s="18" t="n">
        <v>30181</v>
      </c>
      <c r="CD1979" s="0" t="n">
        <v>357.75</v>
      </c>
      <c r="CE1979" s="18" t="n">
        <v>33312</v>
      </c>
      <c r="CF1979" s="0" t="n">
        <v>20.01</v>
      </c>
      <c r="CG1979" s="18" t="n">
        <v>43868</v>
      </c>
      <c r="CH1979" s="0" t="n">
        <v>76.56</v>
      </c>
      <c r="CI1979" s="18" t="n">
        <v>34381</v>
      </c>
      <c r="CJ1979" s="0" t="n">
        <v>1892.5</v>
      </c>
      <c r="CK1979" s="18" t="n">
        <v>31709</v>
      </c>
      <c r="CL1979" s="0" t="n">
        <v>136.521</v>
      </c>
      <c r="CM1979" s="18" t="n">
        <v>43244</v>
      </c>
      <c r="CN1979" s="0" t="n">
        <v>9523.01</v>
      </c>
    </row>
    <row r="1980" customFormat="false" ht="15" hidden="false" customHeight="false" outlineLevel="0" collapsed="false">
      <c r="BU1980" s="18" t="n">
        <v>28429</v>
      </c>
      <c r="BV1980" s="0" t="n">
        <v>92.34</v>
      </c>
      <c r="BW1980" s="18" t="n">
        <v>28894</v>
      </c>
      <c r="BX1980" s="0" t="n">
        <v>123.54</v>
      </c>
      <c r="BY1980" s="18" t="n">
        <v>39815</v>
      </c>
      <c r="BZ1980" s="0" t="n">
        <v>1632.21</v>
      </c>
      <c r="CC1980" s="18" t="n">
        <v>30182</v>
      </c>
      <c r="CD1980" s="0" t="n">
        <v>356.65</v>
      </c>
      <c r="CE1980" s="18" t="n">
        <v>33315</v>
      </c>
      <c r="CF1980" s="0" t="n">
        <v>19.76</v>
      </c>
      <c r="CG1980" s="18" t="n">
        <v>43871</v>
      </c>
      <c r="CH1980" s="0" t="n">
        <v>76.24</v>
      </c>
      <c r="CI1980" s="18" t="n">
        <v>34382</v>
      </c>
      <c r="CJ1980" s="0" t="n">
        <v>1924.3</v>
      </c>
      <c r="CK1980" s="18" t="n">
        <v>31712</v>
      </c>
      <c r="CL1980" s="0" t="n">
        <v>136.646</v>
      </c>
      <c r="CM1980" s="18" t="n">
        <v>43245</v>
      </c>
      <c r="CN1980" s="0" t="n">
        <v>9451.93</v>
      </c>
    </row>
    <row r="1981" customFormat="false" ht="15" hidden="false" customHeight="false" outlineLevel="0" collapsed="false">
      <c r="BU1981" s="18" t="n">
        <v>28430</v>
      </c>
      <c r="BV1981" s="0" t="n">
        <v>91.35</v>
      </c>
      <c r="BW1981" s="18" t="n">
        <v>28895</v>
      </c>
      <c r="BX1981" s="0" t="n">
        <v>123.26</v>
      </c>
      <c r="BY1981" s="18" t="n">
        <v>39822</v>
      </c>
      <c r="BZ1981" s="0" t="n">
        <v>1571.59</v>
      </c>
      <c r="CC1981" s="18" t="n">
        <v>30183</v>
      </c>
      <c r="CD1981" s="0" t="n">
        <v>386.5</v>
      </c>
      <c r="CE1981" s="18" t="n">
        <v>33316</v>
      </c>
      <c r="CF1981" s="0" t="n">
        <v>20.61</v>
      </c>
      <c r="CG1981" s="18" t="n">
        <v>43872</v>
      </c>
      <c r="CH1981" s="0" t="n">
        <v>77.91</v>
      </c>
      <c r="CI1981" s="18" t="n">
        <v>34383</v>
      </c>
      <c r="CJ1981" s="0" t="n">
        <v>1905.8</v>
      </c>
      <c r="CK1981" s="18" t="n">
        <v>31713</v>
      </c>
      <c r="CL1981" s="0" t="n">
        <v>136.988</v>
      </c>
      <c r="CM1981" s="18" t="n">
        <v>43249</v>
      </c>
      <c r="CN1981" s="0" t="n">
        <v>9391.34</v>
      </c>
    </row>
    <row r="1982" customFormat="false" ht="15" hidden="false" customHeight="false" outlineLevel="0" collapsed="false">
      <c r="BU1982" s="18" t="n">
        <v>28431</v>
      </c>
      <c r="BV1982" s="0" t="n">
        <v>90.71</v>
      </c>
      <c r="BW1982" s="18" t="n">
        <v>28898</v>
      </c>
      <c r="BX1982" s="0" t="n">
        <v>123.19</v>
      </c>
      <c r="BY1982" s="18" t="n">
        <v>39829</v>
      </c>
      <c r="BZ1982" s="0" t="n">
        <v>1529.33</v>
      </c>
      <c r="CC1982" s="18" t="n">
        <v>30186</v>
      </c>
      <c r="CD1982" s="0" t="n">
        <v>394.5</v>
      </c>
      <c r="CE1982" s="18" t="n">
        <v>33317</v>
      </c>
      <c r="CF1982" s="0" t="n">
        <v>20.38</v>
      </c>
      <c r="CG1982" s="18" t="n">
        <v>43873</v>
      </c>
      <c r="CH1982" s="0" t="n">
        <v>79.11</v>
      </c>
      <c r="CI1982" s="18" t="n">
        <v>34386</v>
      </c>
      <c r="CJ1982" s="0" t="n">
        <v>1886.3</v>
      </c>
      <c r="CK1982" s="18" t="n">
        <v>31714</v>
      </c>
      <c r="CL1982" s="0" t="n">
        <v>137.725</v>
      </c>
      <c r="CM1982" s="18" t="n">
        <v>43250</v>
      </c>
      <c r="CN1982" s="0" t="n">
        <v>9211.35</v>
      </c>
    </row>
    <row r="1983" customFormat="false" ht="15" hidden="false" customHeight="false" outlineLevel="0" collapsed="false">
      <c r="BU1983" s="18" t="n">
        <v>28432</v>
      </c>
      <c r="BV1983" s="0" t="n">
        <v>90.76</v>
      </c>
      <c r="BW1983" s="18" t="n">
        <v>28899</v>
      </c>
      <c r="BX1983" s="0" t="n">
        <v>123.55</v>
      </c>
      <c r="BY1983" s="18" t="n">
        <v>39836</v>
      </c>
      <c r="BZ1983" s="0" t="n">
        <v>1477.29</v>
      </c>
      <c r="CC1983" s="18" t="n">
        <v>30187</v>
      </c>
      <c r="CD1983" s="0" t="n">
        <v>407.75</v>
      </c>
      <c r="CE1983" s="18" t="n">
        <v>33318</v>
      </c>
      <c r="CF1983" s="0" t="n">
        <v>20.49</v>
      </c>
      <c r="CG1983" s="18" t="n">
        <v>43874</v>
      </c>
      <c r="CH1983" s="0" t="n">
        <v>80.42</v>
      </c>
      <c r="CI1983" s="18" t="n">
        <v>34387</v>
      </c>
      <c r="CJ1983" s="0" t="n">
        <v>1906.8</v>
      </c>
      <c r="CK1983" s="18" t="n">
        <v>31715</v>
      </c>
      <c r="CL1983" s="0" t="n">
        <v>138.501</v>
      </c>
      <c r="CM1983" s="18" t="n">
        <v>43251</v>
      </c>
      <c r="CN1983" s="0" t="n">
        <v>9494.59</v>
      </c>
    </row>
    <row r="1984" customFormat="false" ht="15" hidden="false" customHeight="false" outlineLevel="0" collapsed="false">
      <c r="BU1984" s="18" t="n">
        <v>28433</v>
      </c>
      <c r="BV1984" s="0" t="n">
        <v>91.58</v>
      </c>
      <c r="BW1984" s="18" t="n">
        <v>28900</v>
      </c>
      <c r="BX1984" s="0" t="n">
        <v>123.75</v>
      </c>
      <c r="BY1984" s="18" t="n">
        <v>39843</v>
      </c>
      <c r="BZ1984" s="0" t="n">
        <v>1476.42</v>
      </c>
      <c r="CC1984" s="18" t="n">
        <v>30188</v>
      </c>
      <c r="CD1984" s="0" t="n">
        <v>401</v>
      </c>
      <c r="CE1984" s="18" t="n">
        <v>33319</v>
      </c>
      <c r="CF1984" s="0" t="n">
        <v>20.1</v>
      </c>
      <c r="CG1984" s="18" t="n">
        <v>43875</v>
      </c>
      <c r="CH1984" s="0" t="n">
        <v>80.15</v>
      </c>
      <c r="CI1984" s="18" t="n">
        <v>34388</v>
      </c>
      <c r="CJ1984" s="0" t="n">
        <v>1880.2</v>
      </c>
      <c r="CK1984" s="18" t="n">
        <v>31716</v>
      </c>
      <c r="CL1984" s="0" t="n">
        <v>138.968</v>
      </c>
      <c r="CM1984" s="18" t="n">
        <v>43252</v>
      </c>
      <c r="CN1984" s="0" t="n">
        <v>9309.25</v>
      </c>
    </row>
    <row r="1985" customFormat="false" ht="15" hidden="false" customHeight="false" outlineLevel="0" collapsed="false">
      <c r="BU1985" s="18" t="n">
        <v>28436</v>
      </c>
      <c r="BV1985" s="0" t="n">
        <v>92.29</v>
      </c>
      <c r="BW1985" s="18" t="n">
        <v>28901</v>
      </c>
      <c r="BX1985" s="0" t="n">
        <v>123.45</v>
      </c>
      <c r="BY1985" s="18" t="n">
        <v>39850</v>
      </c>
      <c r="BZ1985" s="0" t="n">
        <v>1591.71</v>
      </c>
      <c r="CC1985" s="18" t="n">
        <v>30189</v>
      </c>
      <c r="CD1985" s="0" t="n">
        <v>417</v>
      </c>
      <c r="CE1985" s="18" t="n">
        <v>33322</v>
      </c>
      <c r="CF1985" s="0" t="n">
        <v>19.62</v>
      </c>
      <c r="CG1985" s="18" t="n">
        <v>43878</v>
      </c>
      <c r="CH1985" s="0" t="n">
        <v>81.49</v>
      </c>
      <c r="CI1985" s="18" t="n">
        <v>34389</v>
      </c>
      <c r="CJ1985" s="0" t="n">
        <v>1885.5</v>
      </c>
      <c r="CK1985" s="18" t="n">
        <v>31719</v>
      </c>
      <c r="CL1985" s="0" t="n">
        <v>139.036</v>
      </c>
      <c r="CM1985" s="18" t="n">
        <v>43255</v>
      </c>
      <c r="CN1985" s="0" t="n">
        <v>9435.41</v>
      </c>
    </row>
    <row r="1986" customFormat="false" ht="15" hidden="false" customHeight="false" outlineLevel="0" collapsed="false">
      <c r="BU1986" s="18" t="n">
        <v>28437</v>
      </c>
      <c r="BV1986" s="0" t="n">
        <v>92.46</v>
      </c>
      <c r="BW1986" s="18" t="n">
        <v>28902</v>
      </c>
      <c r="BX1986" s="0" t="n">
        <v>123.57</v>
      </c>
      <c r="BY1986" s="18" t="n">
        <v>39857</v>
      </c>
      <c r="BZ1986" s="0" t="n">
        <v>1534.36</v>
      </c>
      <c r="CC1986" s="18" t="n">
        <v>30190</v>
      </c>
      <c r="CD1986" s="0" t="n">
        <v>418</v>
      </c>
      <c r="CE1986" s="18" t="n">
        <v>33323</v>
      </c>
      <c r="CF1986" s="0" t="n">
        <v>19.76</v>
      </c>
      <c r="CG1986" s="18" t="n">
        <v>43879</v>
      </c>
      <c r="CH1986" s="0" t="n">
        <v>81.62</v>
      </c>
      <c r="CI1986" s="18" t="n">
        <v>34390</v>
      </c>
      <c r="CJ1986" s="0" t="n">
        <v>1904.3</v>
      </c>
      <c r="CK1986" s="18" t="n">
        <v>31720</v>
      </c>
      <c r="CL1986" s="0" t="n">
        <v>139.366</v>
      </c>
      <c r="CM1986" s="18" t="n">
        <v>43256</v>
      </c>
      <c r="CN1986" s="0" t="n">
        <v>9571.35</v>
      </c>
    </row>
    <row r="1987" customFormat="false" ht="15" hidden="false" customHeight="false" outlineLevel="0" collapsed="false">
      <c r="BU1987" s="18" t="n">
        <v>28438</v>
      </c>
      <c r="BV1987" s="0" t="n">
        <v>92.98</v>
      </c>
      <c r="BW1987" s="18" t="n">
        <v>28905</v>
      </c>
      <c r="BX1987" s="0" t="n">
        <v>123.66</v>
      </c>
      <c r="BY1987" s="18" t="n">
        <v>39864</v>
      </c>
      <c r="BZ1987" s="0" t="n">
        <v>1441.23</v>
      </c>
      <c r="CC1987" s="18" t="n">
        <v>30194</v>
      </c>
      <c r="CD1987" s="0" t="n">
        <v>411.5</v>
      </c>
      <c r="CE1987" s="18" t="n">
        <v>33324</v>
      </c>
      <c r="CF1987" s="0" t="n">
        <v>19.41</v>
      </c>
      <c r="CG1987" s="18" t="n">
        <v>43880</v>
      </c>
      <c r="CH1987" s="0" t="n">
        <v>82.06</v>
      </c>
      <c r="CI1987" s="18" t="n">
        <v>34393</v>
      </c>
      <c r="CJ1987" s="0" t="n">
        <v>1886.7</v>
      </c>
      <c r="CK1987" s="18" t="n">
        <v>31721</v>
      </c>
      <c r="CL1987" s="0" t="n">
        <v>139.861</v>
      </c>
      <c r="CM1987" s="18" t="n">
        <v>43257</v>
      </c>
      <c r="CN1987" s="0" t="n">
        <v>9543.42</v>
      </c>
    </row>
    <row r="1988" customFormat="false" ht="15" hidden="false" customHeight="false" outlineLevel="0" collapsed="false">
      <c r="BU1988" s="18" t="n">
        <v>28439</v>
      </c>
      <c r="BV1988" s="0" t="n">
        <v>94.71</v>
      </c>
      <c r="BW1988" s="18" t="n">
        <v>28906</v>
      </c>
      <c r="BX1988" s="0" t="n">
        <v>124.13</v>
      </c>
      <c r="BY1988" s="18" t="n">
        <v>39871</v>
      </c>
      <c r="BZ1988" s="0" t="n">
        <v>1377.84</v>
      </c>
      <c r="CC1988" s="18" t="n">
        <v>30195</v>
      </c>
      <c r="CD1988" s="0" t="n">
        <v>405.25</v>
      </c>
      <c r="CE1988" s="18" t="n">
        <v>33325</v>
      </c>
      <c r="CF1988" s="0" t="n">
        <v>19.63</v>
      </c>
      <c r="CG1988" s="18" t="n">
        <v>43881</v>
      </c>
      <c r="CH1988" s="0" t="n">
        <v>83.58</v>
      </c>
      <c r="CI1988" s="18" t="n">
        <v>34394</v>
      </c>
      <c r="CJ1988" s="0" t="n">
        <v>1877.8</v>
      </c>
      <c r="CK1988" s="18" t="n">
        <v>31722</v>
      </c>
      <c r="CL1988" s="0" t="n">
        <v>139.499</v>
      </c>
      <c r="CM1988" s="18" t="n">
        <v>43258</v>
      </c>
      <c r="CN1988" s="0" t="n">
        <v>9640.1</v>
      </c>
    </row>
    <row r="1989" customFormat="false" ht="15" hidden="false" customHeight="false" outlineLevel="0" collapsed="false">
      <c r="BU1989" s="18" t="n">
        <v>28440</v>
      </c>
      <c r="BV1989" s="0" t="n">
        <v>95.98</v>
      </c>
      <c r="BW1989" s="18" t="n">
        <v>28907</v>
      </c>
      <c r="BX1989" s="0" t="n">
        <v>123.9</v>
      </c>
      <c r="BY1989" s="18" t="n">
        <v>39878</v>
      </c>
      <c r="BZ1989" s="0" t="n">
        <v>1293.85</v>
      </c>
      <c r="CC1989" s="18" t="n">
        <v>30196</v>
      </c>
      <c r="CD1989" s="0" t="n">
        <v>409.75</v>
      </c>
      <c r="CE1989" s="18" t="n">
        <v>33329</v>
      </c>
      <c r="CF1989" s="0" t="n">
        <v>19.29</v>
      </c>
      <c r="CG1989" s="18" t="n">
        <v>43882</v>
      </c>
      <c r="CH1989" s="0" t="n">
        <v>84.83</v>
      </c>
      <c r="CI1989" s="18" t="n">
        <v>34395</v>
      </c>
      <c r="CJ1989" s="0" t="n">
        <v>1873.8</v>
      </c>
      <c r="CK1989" s="18" t="n">
        <v>31723</v>
      </c>
      <c r="CL1989" s="0" t="n">
        <v>139.748</v>
      </c>
      <c r="CM1989" s="18" t="n">
        <v>43259</v>
      </c>
      <c r="CN1989" s="0" t="n">
        <v>9549.81</v>
      </c>
    </row>
    <row r="1990" customFormat="false" ht="15" hidden="false" customHeight="false" outlineLevel="0" collapsed="false">
      <c r="BU1990" s="18" t="n">
        <v>28443</v>
      </c>
      <c r="BV1990" s="0" t="n">
        <v>95.32</v>
      </c>
      <c r="BW1990" s="18" t="n">
        <v>28908</v>
      </c>
      <c r="BX1990" s="0" t="n">
        <v>123.44</v>
      </c>
      <c r="BY1990" s="18" t="n">
        <v>39885</v>
      </c>
      <c r="BZ1990" s="0" t="n">
        <v>1431.5</v>
      </c>
      <c r="CC1990" s="18" t="n">
        <v>30197</v>
      </c>
      <c r="CD1990" s="0" t="n">
        <v>455</v>
      </c>
      <c r="CE1990" s="18" t="n">
        <v>33330</v>
      </c>
      <c r="CF1990" s="0" t="n">
        <v>19.7</v>
      </c>
      <c r="CG1990" s="18" t="n">
        <v>43885</v>
      </c>
      <c r="CH1990" s="0" t="n">
        <v>85.63</v>
      </c>
      <c r="CI1990" s="18" t="n">
        <v>34396</v>
      </c>
      <c r="CJ1990" s="0" t="n">
        <v>1886</v>
      </c>
      <c r="CK1990" s="18" t="n">
        <v>31726</v>
      </c>
      <c r="CL1990" s="0" t="n">
        <v>139.68</v>
      </c>
      <c r="CM1990" s="18" t="n">
        <v>43262</v>
      </c>
      <c r="CN1990" s="0" t="n">
        <v>8523.78</v>
      </c>
    </row>
    <row r="1991" customFormat="false" ht="15" hidden="false" customHeight="false" outlineLevel="0" collapsed="false">
      <c r="BU1991" s="18" t="n">
        <v>28444</v>
      </c>
      <c r="BV1991" s="0" t="n">
        <v>95.93</v>
      </c>
      <c r="BW1991" s="18" t="n">
        <v>28909</v>
      </c>
      <c r="BX1991" s="0" t="n">
        <v>123.15</v>
      </c>
      <c r="BY1991" s="18" t="n">
        <v>39892</v>
      </c>
      <c r="BZ1991" s="0" t="n">
        <v>1457.27</v>
      </c>
      <c r="CC1991" s="18" t="n">
        <v>30200</v>
      </c>
      <c r="CD1991" s="0" t="n">
        <v>474</v>
      </c>
      <c r="CE1991" s="18" t="n">
        <v>33331</v>
      </c>
      <c r="CF1991" s="0" t="n">
        <v>19.47</v>
      </c>
      <c r="CG1991" s="18" t="n">
        <v>43886</v>
      </c>
      <c r="CH1991" s="0" t="n">
        <v>84.36</v>
      </c>
      <c r="CI1991" s="18" t="n">
        <v>34397</v>
      </c>
      <c r="CJ1991" s="0" t="n">
        <v>1905</v>
      </c>
      <c r="CK1991" s="18" t="n">
        <v>31727</v>
      </c>
      <c r="CL1991" s="0" t="n">
        <v>139.946</v>
      </c>
      <c r="CM1991" s="18" t="n">
        <v>43263</v>
      </c>
      <c r="CN1991" s="0" t="n">
        <v>8194.77</v>
      </c>
    </row>
    <row r="1992" customFormat="false" ht="15" hidden="false" customHeight="false" outlineLevel="0" collapsed="false">
      <c r="BU1992" s="18" t="n">
        <v>28445</v>
      </c>
      <c r="BV1992" s="0" t="n">
        <v>95.45</v>
      </c>
      <c r="BW1992" s="18" t="n">
        <v>28912</v>
      </c>
      <c r="BX1992" s="0" t="n">
        <v>123.15</v>
      </c>
      <c r="BY1992" s="18" t="n">
        <v>39899</v>
      </c>
      <c r="BZ1992" s="0" t="n">
        <v>1545.2</v>
      </c>
      <c r="CC1992" s="18" t="n">
        <v>30201</v>
      </c>
      <c r="CD1992" s="0" t="n">
        <v>481</v>
      </c>
      <c r="CE1992" s="18" t="n">
        <v>33332</v>
      </c>
      <c r="CF1992" s="0" t="n">
        <v>19.98</v>
      </c>
      <c r="CG1992" s="18" t="n">
        <v>43887</v>
      </c>
      <c r="CH1992" s="0" t="n">
        <v>83.42</v>
      </c>
      <c r="CI1992" s="18" t="n">
        <v>34400</v>
      </c>
      <c r="CJ1992" s="0" t="n">
        <v>1917.5</v>
      </c>
      <c r="CK1992" s="18" t="n">
        <v>31728</v>
      </c>
      <c r="CL1992" s="0" t="n">
        <v>139.769</v>
      </c>
      <c r="CM1992" s="18" t="n">
        <v>43264</v>
      </c>
      <c r="CN1992" s="0" t="n">
        <v>7965.36</v>
      </c>
    </row>
    <row r="1993" customFormat="false" ht="15" hidden="false" customHeight="false" outlineLevel="0" collapsed="false">
      <c r="BU1993" s="18" t="n">
        <v>28446</v>
      </c>
      <c r="BV1993" s="0" t="n">
        <v>95.16</v>
      </c>
      <c r="BW1993" s="18" t="n">
        <v>28913</v>
      </c>
      <c r="BX1993" s="0" t="n">
        <v>122.34</v>
      </c>
      <c r="BY1993" s="18" t="n">
        <v>39906</v>
      </c>
      <c r="BZ1993" s="0" t="n">
        <v>1621.87</v>
      </c>
      <c r="CC1993" s="18" t="n">
        <v>30202</v>
      </c>
      <c r="CD1993" s="0" t="n">
        <v>458</v>
      </c>
      <c r="CE1993" s="18" t="n">
        <v>33333</v>
      </c>
      <c r="CF1993" s="0" t="n">
        <v>19.96</v>
      </c>
      <c r="CG1993" s="18" t="n">
        <v>43888</v>
      </c>
      <c r="CH1993" s="0" t="n">
        <v>81.92</v>
      </c>
      <c r="CI1993" s="18" t="n">
        <v>34401</v>
      </c>
      <c r="CJ1993" s="0" t="n">
        <v>1908.3</v>
      </c>
      <c r="CK1993" s="18" t="n">
        <v>31729</v>
      </c>
      <c r="CL1993" s="0" t="n">
        <v>138.948</v>
      </c>
      <c r="CM1993" s="18" t="n">
        <v>43265</v>
      </c>
      <c r="CN1993" s="0" t="n">
        <v>8325.7</v>
      </c>
    </row>
    <row r="1994" customFormat="false" ht="15" hidden="false" customHeight="false" outlineLevel="0" collapsed="false">
      <c r="BU1994" s="18" t="n">
        <v>28447</v>
      </c>
      <c r="BV1994" s="0" t="n">
        <v>95.33</v>
      </c>
      <c r="BW1994" s="18" t="n">
        <v>28914</v>
      </c>
      <c r="BX1994" s="0" t="n">
        <v>122.35</v>
      </c>
      <c r="BY1994" s="18" t="n">
        <v>39913</v>
      </c>
      <c r="BZ1994" s="0" t="n">
        <v>1652.54</v>
      </c>
      <c r="CC1994" s="18" t="n">
        <v>30203</v>
      </c>
      <c r="CD1994" s="0" t="n">
        <v>466</v>
      </c>
      <c r="CE1994" s="18" t="n">
        <v>33336</v>
      </c>
      <c r="CF1994" s="0" t="n">
        <v>20.31</v>
      </c>
      <c r="CG1994" s="18" t="n">
        <v>43889</v>
      </c>
      <c r="CH1994" s="0" t="n">
        <v>80.1</v>
      </c>
      <c r="CI1994" s="18" t="n">
        <v>34402</v>
      </c>
      <c r="CJ1994" s="0" t="n">
        <v>1910.2</v>
      </c>
      <c r="CK1994" s="18" t="n">
        <v>31730</v>
      </c>
      <c r="CL1994" s="0" t="n">
        <v>139.245</v>
      </c>
      <c r="CM1994" s="18" t="n">
        <v>43266</v>
      </c>
      <c r="CN1994" s="0" t="n">
        <v>8458.83</v>
      </c>
    </row>
    <row r="1995" customFormat="false" ht="15" hidden="false" customHeight="false" outlineLevel="0" collapsed="false">
      <c r="BU1995" s="18" t="n">
        <v>28450</v>
      </c>
      <c r="BV1995" s="0" t="n">
        <v>95.25</v>
      </c>
      <c r="BW1995" s="18" t="n">
        <v>28915</v>
      </c>
      <c r="BX1995" s="0" t="n">
        <v>122.2</v>
      </c>
      <c r="BY1995" s="18" t="n">
        <v>39920</v>
      </c>
      <c r="BZ1995" s="0" t="n">
        <v>1673.07</v>
      </c>
      <c r="CC1995" s="18" t="n">
        <v>30204</v>
      </c>
      <c r="CD1995" s="0" t="n">
        <v>453</v>
      </c>
      <c r="CE1995" s="18" t="n">
        <v>33337</v>
      </c>
      <c r="CF1995" s="0" t="n">
        <v>20.26</v>
      </c>
      <c r="CG1995" s="18" t="n">
        <v>43892</v>
      </c>
      <c r="CH1995" s="0" t="n">
        <v>82.76</v>
      </c>
      <c r="CI1995" s="18" t="n">
        <v>34403</v>
      </c>
      <c r="CJ1995" s="0" t="n">
        <v>1904.5</v>
      </c>
      <c r="CK1995" s="18" t="n">
        <v>31733</v>
      </c>
      <c r="CL1995" s="0" t="n">
        <v>138.36</v>
      </c>
      <c r="CM1995" s="18" t="n">
        <v>43269</v>
      </c>
      <c r="CN1995" s="0" t="n">
        <v>8568.56</v>
      </c>
    </row>
    <row r="1996" customFormat="false" ht="15" hidden="false" customHeight="false" outlineLevel="0" collapsed="false">
      <c r="BU1996" s="18" t="n">
        <v>28451</v>
      </c>
      <c r="BV1996" s="0" t="n">
        <v>96.09</v>
      </c>
      <c r="BW1996" s="18" t="n">
        <v>28916</v>
      </c>
      <c r="BX1996" s="0" t="n">
        <v>122.4</v>
      </c>
      <c r="BY1996" s="18" t="n">
        <v>39927</v>
      </c>
      <c r="BZ1996" s="0" t="n">
        <v>1694.29</v>
      </c>
      <c r="CC1996" s="18" t="n">
        <v>30207</v>
      </c>
      <c r="CD1996" s="0" t="n">
        <v>439</v>
      </c>
      <c r="CE1996" s="18" t="n">
        <v>33338</v>
      </c>
      <c r="CF1996" s="0" t="n">
        <v>21.05</v>
      </c>
      <c r="CG1996" s="18" t="n">
        <v>43893</v>
      </c>
      <c r="CH1996" s="0" t="n">
        <v>83.21</v>
      </c>
      <c r="CI1996" s="18" t="n">
        <v>34404</v>
      </c>
      <c r="CJ1996" s="0" t="n">
        <v>1914.8</v>
      </c>
      <c r="CK1996" s="18" t="n">
        <v>31734</v>
      </c>
      <c r="CL1996" s="0" t="n">
        <v>136.405</v>
      </c>
      <c r="CM1996" s="18" t="n">
        <v>43270</v>
      </c>
      <c r="CN1996" s="0" t="n">
        <v>8384.4</v>
      </c>
    </row>
    <row r="1997" customFormat="false" ht="15" hidden="false" customHeight="false" outlineLevel="0" collapsed="false">
      <c r="BU1997" s="18" t="n">
        <v>28452</v>
      </c>
      <c r="BV1997" s="0" t="n">
        <v>96.49</v>
      </c>
      <c r="BW1997" s="18" t="n">
        <v>28919</v>
      </c>
      <c r="BX1997" s="0" t="n">
        <v>123.48</v>
      </c>
      <c r="BY1997" s="18" t="n">
        <v>39934</v>
      </c>
      <c r="BZ1997" s="0" t="n">
        <v>1719.2</v>
      </c>
      <c r="CC1997" s="18" t="n">
        <v>30208</v>
      </c>
      <c r="CD1997" s="0" t="n">
        <v>454.25</v>
      </c>
      <c r="CE1997" s="18" t="n">
        <v>33339</v>
      </c>
      <c r="CF1997" s="0" t="n">
        <v>20.89</v>
      </c>
      <c r="CG1997" s="18" t="n">
        <v>43894</v>
      </c>
      <c r="CH1997" s="0" t="n">
        <v>83.07</v>
      </c>
      <c r="CI1997" s="18" t="n">
        <v>34407</v>
      </c>
      <c r="CJ1997" s="0" t="n">
        <v>1944.5</v>
      </c>
      <c r="CK1997" s="18" t="n">
        <v>31735</v>
      </c>
      <c r="CL1997" s="0" t="n">
        <v>135.097</v>
      </c>
      <c r="CM1997" s="18" t="n">
        <v>43271</v>
      </c>
      <c r="CN1997" s="0" t="n">
        <v>8457.71</v>
      </c>
    </row>
    <row r="1998" customFormat="false" ht="15" hidden="false" customHeight="false" outlineLevel="0" collapsed="false">
      <c r="BU1998" s="18" t="n">
        <v>28454</v>
      </c>
      <c r="BV1998" s="0" t="n">
        <v>96.69</v>
      </c>
      <c r="BW1998" s="18" t="n">
        <v>28920</v>
      </c>
      <c r="BX1998" s="0" t="n">
        <v>123.52</v>
      </c>
      <c r="BY1998" s="18" t="n">
        <v>39941</v>
      </c>
      <c r="BZ1998" s="0" t="n">
        <v>1739</v>
      </c>
      <c r="CC1998" s="18" t="n">
        <v>30209</v>
      </c>
      <c r="CD1998" s="0" t="n">
        <v>443.25</v>
      </c>
      <c r="CE1998" s="18" t="n">
        <v>33340</v>
      </c>
      <c r="CF1998" s="0" t="n">
        <v>21.48</v>
      </c>
      <c r="CG1998" s="18" t="n">
        <v>43895</v>
      </c>
      <c r="CH1998" s="0" t="n">
        <v>84.88</v>
      </c>
      <c r="CI1998" s="18" t="n">
        <v>34408</v>
      </c>
      <c r="CJ1998" s="0" t="n">
        <v>1938.5</v>
      </c>
      <c r="CK1998" s="18" t="n">
        <v>31736</v>
      </c>
      <c r="CL1998" s="0" t="n">
        <v>136.369</v>
      </c>
      <c r="CM1998" s="18" t="n">
        <v>43272</v>
      </c>
      <c r="CN1998" s="0" t="n">
        <v>8560.24</v>
      </c>
    </row>
    <row r="1999" customFormat="false" ht="15" hidden="false" customHeight="false" outlineLevel="0" collapsed="false">
      <c r="BU1999" s="18" t="n">
        <v>28457</v>
      </c>
      <c r="BV1999" s="0" t="n">
        <v>96.04</v>
      </c>
      <c r="BW1999" s="18" t="n">
        <v>28921</v>
      </c>
      <c r="BX1999" s="0" t="n">
        <v>124.04</v>
      </c>
      <c r="BY1999" s="18" t="n">
        <v>39948</v>
      </c>
      <c r="BZ1999" s="0" t="n">
        <v>1680.14</v>
      </c>
      <c r="CC1999" s="18" t="n">
        <v>30210</v>
      </c>
      <c r="CD1999" s="0" t="n">
        <v>448.5</v>
      </c>
      <c r="CE1999" s="18" t="n">
        <v>33343</v>
      </c>
      <c r="CF1999" s="0" t="n">
        <v>21.91</v>
      </c>
      <c r="CG1999" s="18" t="n">
        <v>43896</v>
      </c>
      <c r="CH1999" s="0" t="n">
        <v>84.21</v>
      </c>
      <c r="CI1999" s="18" t="n">
        <v>34409</v>
      </c>
      <c r="CJ1999" s="0" t="n">
        <v>1963</v>
      </c>
      <c r="CK1999" s="18" t="n">
        <v>31737</v>
      </c>
      <c r="CL1999" s="0" t="n">
        <v>137.008</v>
      </c>
      <c r="CM1999" s="18" t="n">
        <v>43273</v>
      </c>
      <c r="CN1999" s="0" t="n">
        <v>7630.12</v>
      </c>
    </row>
    <row r="2000" customFormat="false" ht="15" hidden="false" customHeight="false" outlineLevel="0" collapsed="false">
      <c r="BU2000" s="18" t="n">
        <v>28458</v>
      </c>
      <c r="BV2000" s="0" t="n">
        <v>94.55</v>
      </c>
      <c r="BW2000" s="18" t="n">
        <v>28922</v>
      </c>
      <c r="BX2000" s="0" t="n">
        <v>125.22</v>
      </c>
      <c r="BY2000" s="18" t="n">
        <v>39955</v>
      </c>
      <c r="BZ2000" s="0" t="n">
        <v>1692.01</v>
      </c>
      <c r="CC2000" s="18" t="n">
        <v>30211</v>
      </c>
      <c r="CD2000" s="0" t="n">
        <v>441.5</v>
      </c>
      <c r="CE2000" s="18" t="n">
        <v>33344</v>
      </c>
      <c r="CF2000" s="0" t="n">
        <v>21.64</v>
      </c>
      <c r="CG2000" s="18" t="n">
        <v>43899</v>
      </c>
      <c r="CH2000" s="0" t="n">
        <v>81.9</v>
      </c>
      <c r="CI2000" s="18" t="n">
        <v>34410</v>
      </c>
      <c r="CJ2000" s="0" t="n">
        <v>1967.8</v>
      </c>
      <c r="CK2000" s="18" t="n">
        <v>31740</v>
      </c>
      <c r="CL2000" s="0" t="n">
        <v>137.161</v>
      </c>
      <c r="CM2000" s="18" t="n">
        <v>43276</v>
      </c>
      <c r="CN2000" s="0" t="n">
        <v>7917.3</v>
      </c>
    </row>
    <row r="2001" customFormat="false" ht="15" hidden="false" customHeight="false" outlineLevel="0" collapsed="false">
      <c r="BU2001" s="18" t="n">
        <v>28459</v>
      </c>
      <c r="BV2001" s="0" t="n">
        <v>94.83</v>
      </c>
      <c r="BW2001" s="18" t="n">
        <v>28923</v>
      </c>
      <c r="BX2001" s="0" t="n">
        <v>125.47</v>
      </c>
      <c r="BY2001" s="18" t="n">
        <v>39962</v>
      </c>
      <c r="BZ2001" s="0" t="n">
        <v>1774.33</v>
      </c>
      <c r="CC2001" s="18" t="n">
        <v>30214</v>
      </c>
      <c r="CD2001" s="0" t="n">
        <v>424.25</v>
      </c>
      <c r="CE2001" s="18" t="n">
        <v>33345</v>
      </c>
      <c r="CF2001" s="0" t="n">
        <v>21.71</v>
      </c>
      <c r="CG2001" s="18" t="n">
        <v>43900</v>
      </c>
      <c r="CH2001" s="0" t="n">
        <v>84.29</v>
      </c>
      <c r="CI2001" s="18" t="n">
        <v>34411</v>
      </c>
      <c r="CJ2001" s="0" t="n">
        <v>1959.5</v>
      </c>
      <c r="CK2001" s="18" t="n">
        <v>31741</v>
      </c>
      <c r="CL2001" s="0" t="n">
        <v>137.515</v>
      </c>
      <c r="CM2001" s="18" t="n">
        <v>43277</v>
      </c>
      <c r="CN2001" s="0" t="n">
        <v>7749.03</v>
      </c>
    </row>
    <row r="2002" customFormat="false" ht="15" hidden="false" customHeight="false" outlineLevel="0" collapsed="false">
      <c r="BU2002" s="18" t="n">
        <v>28460</v>
      </c>
      <c r="BV2002" s="0" t="n">
        <v>94.69</v>
      </c>
      <c r="BW2002" s="18" t="n">
        <v>28926</v>
      </c>
      <c r="BX2002" s="0" t="n">
        <v>125.59</v>
      </c>
      <c r="BY2002" s="18" t="n">
        <v>39969</v>
      </c>
      <c r="BZ2002" s="0" t="n">
        <v>1849.42</v>
      </c>
      <c r="CC2002" s="18" t="n">
        <v>30215</v>
      </c>
      <c r="CD2002" s="0" t="n">
        <v>426.5</v>
      </c>
      <c r="CE2002" s="18" t="n">
        <v>33346</v>
      </c>
      <c r="CF2002" s="0" t="n">
        <v>21.08</v>
      </c>
      <c r="CG2002" s="18" t="n">
        <v>43901</v>
      </c>
      <c r="CH2002" s="0" t="n">
        <v>83.87</v>
      </c>
      <c r="CI2002" s="18" t="n">
        <v>34414</v>
      </c>
      <c r="CJ2002" s="0" t="n">
        <v>1954.5</v>
      </c>
      <c r="CK2002" s="18" t="n">
        <v>31742</v>
      </c>
      <c r="CL2002" s="0" t="n">
        <v>137.632</v>
      </c>
      <c r="CM2002" s="18" t="n">
        <v>43278</v>
      </c>
      <c r="CN2002" s="0" t="n">
        <v>7672.8</v>
      </c>
    </row>
    <row r="2003" customFormat="false" ht="15" hidden="false" customHeight="false" outlineLevel="0" collapsed="false">
      <c r="BU2003" s="18" t="n">
        <v>28461</v>
      </c>
      <c r="BV2003" s="0" t="n">
        <v>94.67</v>
      </c>
      <c r="BW2003" s="18" t="n">
        <v>28927</v>
      </c>
      <c r="BX2003" s="0" t="n">
        <v>125.21</v>
      </c>
      <c r="BY2003" s="18" t="n">
        <v>39976</v>
      </c>
      <c r="BZ2003" s="0" t="n">
        <v>1858.8</v>
      </c>
      <c r="CC2003" s="18" t="n">
        <v>30216</v>
      </c>
      <c r="CD2003" s="0" t="n">
        <v>443.75</v>
      </c>
      <c r="CE2003" s="18" t="n">
        <v>33347</v>
      </c>
      <c r="CF2003" s="0" t="n">
        <v>21.13</v>
      </c>
      <c r="CG2003" s="18" t="n">
        <v>43902</v>
      </c>
      <c r="CH2003" s="0" t="n">
        <v>83.24</v>
      </c>
      <c r="CI2003" s="18" t="n">
        <v>34415</v>
      </c>
      <c r="CJ2003" s="0" t="n">
        <v>1955.5</v>
      </c>
      <c r="CK2003" s="18" t="n">
        <v>31744</v>
      </c>
      <c r="CL2003" s="0" t="n">
        <v>138.284</v>
      </c>
      <c r="CM2003" s="18" t="n">
        <v>43279</v>
      </c>
      <c r="CN2003" s="0" t="n">
        <v>7666.2</v>
      </c>
    </row>
    <row r="2004" customFormat="false" ht="15" hidden="false" customHeight="false" outlineLevel="0" collapsed="false">
      <c r="BU2004" s="18" t="n">
        <v>28464</v>
      </c>
      <c r="BV2004" s="0" t="n">
        <v>94.27</v>
      </c>
      <c r="BW2004" s="18" t="n">
        <v>28928</v>
      </c>
      <c r="BX2004" s="0" t="n">
        <v>125.11</v>
      </c>
      <c r="BY2004" s="18" t="n">
        <v>39983</v>
      </c>
      <c r="BZ2004" s="0" t="n">
        <v>1827.47</v>
      </c>
      <c r="CC2004" s="18" t="n">
        <v>30217</v>
      </c>
      <c r="CD2004" s="0" t="n">
        <v>435.85</v>
      </c>
      <c r="CE2004" s="18" t="n">
        <v>33350</v>
      </c>
      <c r="CF2004" s="0" t="n">
        <v>21.62</v>
      </c>
      <c r="CG2004" s="18" t="n">
        <v>43903</v>
      </c>
      <c r="CH2004" s="0" t="n">
        <v>84.29</v>
      </c>
      <c r="CI2004" s="18" t="n">
        <v>34416</v>
      </c>
      <c r="CJ2004" s="0" t="n">
        <v>1943</v>
      </c>
      <c r="CK2004" s="18" t="n">
        <v>31747</v>
      </c>
      <c r="CL2004" s="0" t="n">
        <v>137.6</v>
      </c>
      <c r="CM2004" s="18" t="n">
        <v>43280</v>
      </c>
      <c r="CN2004" s="0" t="n">
        <v>7381.44</v>
      </c>
    </row>
    <row r="2005" customFormat="false" ht="15" hidden="false" customHeight="false" outlineLevel="0" collapsed="false">
      <c r="BU2005" s="18" t="n">
        <v>28465</v>
      </c>
      <c r="BV2005" s="0" t="n">
        <v>92.83</v>
      </c>
      <c r="BW2005" s="18" t="n">
        <v>28929</v>
      </c>
      <c r="BX2005" s="0" t="n">
        <v>125.13</v>
      </c>
      <c r="BY2005" s="18" t="n">
        <v>39990</v>
      </c>
      <c r="BZ2005" s="0" t="n">
        <v>1838.22</v>
      </c>
      <c r="CC2005" s="18" t="n">
        <v>30218</v>
      </c>
      <c r="CD2005" s="0" t="n">
        <v>431</v>
      </c>
      <c r="CE2005" s="18" t="n">
        <v>33351</v>
      </c>
      <c r="CF2005" s="0" t="n">
        <v>20.88</v>
      </c>
      <c r="CG2005" s="18" t="n">
        <v>43906</v>
      </c>
      <c r="CH2005" s="0" t="n">
        <v>84.56</v>
      </c>
      <c r="CI2005" s="18" t="n">
        <v>34417</v>
      </c>
      <c r="CJ2005" s="0" t="n">
        <v>1939.5</v>
      </c>
      <c r="CK2005" s="18" t="n">
        <v>31748</v>
      </c>
      <c r="CL2005" s="0" t="n">
        <v>138.948</v>
      </c>
      <c r="CM2005" s="18" t="n">
        <v>43283</v>
      </c>
      <c r="CN2005" s="0" t="n">
        <v>8331.11</v>
      </c>
    </row>
    <row r="2006" customFormat="false" ht="15" hidden="false" customHeight="false" outlineLevel="0" collapsed="false">
      <c r="BU2006" s="18" t="n">
        <v>28466</v>
      </c>
      <c r="BV2006" s="0" t="n">
        <v>92.78</v>
      </c>
      <c r="BW2006" s="18" t="n">
        <v>28930</v>
      </c>
      <c r="BX2006" s="0" t="n">
        <v>125.86</v>
      </c>
      <c r="BY2006" s="18" t="n">
        <v>39997</v>
      </c>
      <c r="BZ2006" s="0" t="n">
        <v>1796.52</v>
      </c>
      <c r="CC2006" s="18" t="n">
        <v>30221</v>
      </c>
      <c r="CD2006" s="0" t="n">
        <v>413.75</v>
      </c>
      <c r="CE2006" s="18" t="n">
        <v>33352</v>
      </c>
      <c r="CF2006" s="0" t="n">
        <v>20.94</v>
      </c>
      <c r="CG2006" s="18" t="n">
        <v>43907</v>
      </c>
      <c r="CH2006" s="0" t="n">
        <v>84.74</v>
      </c>
      <c r="CI2006" s="18" t="n">
        <v>34418</v>
      </c>
      <c r="CJ2006" s="0" t="n">
        <v>1941.3</v>
      </c>
      <c r="CK2006" s="18" t="n">
        <v>31749</v>
      </c>
      <c r="CL2006" s="0" t="n">
        <v>139.189</v>
      </c>
      <c r="CM2006" s="18" t="n">
        <v>43284</v>
      </c>
      <c r="CN2006" s="0" t="n">
        <v>8591.61</v>
      </c>
    </row>
    <row r="2007" customFormat="false" ht="15" hidden="false" customHeight="false" outlineLevel="0" collapsed="false">
      <c r="BU2007" s="18" t="n">
        <v>28467</v>
      </c>
      <c r="BV2007" s="0" t="n">
        <v>92.96</v>
      </c>
      <c r="BW2007" s="18" t="n">
        <v>28933</v>
      </c>
      <c r="BX2007" s="0" t="n">
        <v>126.07</v>
      </c>
      <c r="BY2007" s="18" t="n">
        <v>40004</v>
      </c>
      <c r="BZ2007" s="0" t="n">
        <v>1756.03</v>
      </c>
      <c r="CC2007" s="18" t="n">
        <v>30222</v>
      </c>
      <c r="CD2007" s="0" t="n">
        <v>410.5</v>
      </c>
      <c r="CE2007" s="18" t="n">
        <v>33353</v>
      </c>
      <c r="CF2007" s="0" t="n">
        <v>21.15</v>
      </c>
      <c r="CG2007" s="18" t="n">
        <v>43908</v>
      </c>
      <c r="CH2007" s="0" t="n">
        <v>85.21</v>
      </c>
      <c r="CI2007" s="18" t="n">
        <v>34421</v>
      </c>
      <c r="CJ2007" s="0" t="n">
        <v>1958.5</v>
      </c>
      <c r="CK2007" s="18" t="n">
        <v>31750</v>
      </c>
      <c r="CL2007" s="0" t="n">
        <v>139.439</v>
      </c>
      <c r="CM2007" s="18" t="n">
        <v>43286</v>
      </c>
      <c r="CN2007" s="0" t="n">
        <v>8331.03</v>
      </c>
    </row>
    <row r="2008" customFormat="false" ht="15" hidden="false" customHeight="false" outlineLevel="0" collapsed="false">
      <c r="BU2008" s="18" t="n">
        <v>28468</v>
      </c>
      <c r="BV2008" s="0" t="n">
        <v>93.65</v>
      </c>
      <c r="BW2008" s="18" t="n">
        <v>28934</v>
      </c>
      <c r="BX2008" s="0" t="n">
        <v>125.73</v>
      </c>
      <c r="BY2008" s="18" t="n">
        <v>40011</v>
      </c>
      <c r="BZ2008" s="0" t="n">
        <v>1886.61</v>
      </c>
      <c r="CC2008" s="18" t="n">
        <v>30223</v>
      </c>
      <c r="CD2008" s="0" t="n">
        <v>409.75</v>
      </c>
      <c r="CE2008" s="18" t="n">
        <v>33354</v>
      </c>
      <c r="CF2008" s="0" t="n">
        <v>21.28</v>
      </c>
      <c r="CG2008" s="18" t="n">
        <v>43909</v>
      </c>
      <c r="CH2008" s="0" t="n">
        <v>83.01</v>
      </c>
      <c r="CI2008" s="18" t="n">
        <v>34422</v>
      </c>
      <c r="CJ2008" s="0" t="n">
        <v>1951.3</v>
      </c>
      <c r="CK2008" s="18" t="n">
        <v>31751</v>
      </c>
      <c r="CL2008" s="0" t="n">
        <v>138.996</v>
      </c>
      <c r="CM2008" s="18" t="n">
        <v>43287</v>
      </c>
      <c r="CN2008" s="0" t="n">
        <v>8230.07</v>
      </c>
    </row>
    <row r="2009" customFormat="false" ht="15" hidden="false" customHeight="false" outlineLevel="0" collapsed="false">
      <c r="BU2009" s="18" t="n">
        <v>28471</v>
      </c>
      <c r="BV2009" s="0" t="n">
        <v>93.63</v>
      </c>
      <c r="BW2009" s="18" t="n">
        <v>28935</v>
      </c>
      <c r="BX2009" s="0" t="n">
        <v>126.2</v>
      </c>
      <c r="BY2009" s="18" t="n">
        <v>40018</v>
      </c>
      <c r="BZ2009" s="0" t="n">
        <v>1965.96</v>
      </c>
      <c r="CC2009" s="18" t="n">
        <v>30224</v>
      </c>
      <c r="CD2009" s="0" t="n">
        <v>397</v>
      </c>
      <c r="CE2009" s="18" t="n">
        <v>33357</v>
      </c>
      <c r="CF2009" s="0" t="n">
        <v>21.26</v>
      </c>
      <c r="CG2009" s="18" t="n">
        <v>43910</v>
      </c>
      <c r="CH2009" s="0" t="n">
        <v>83.02</v>
      </c>
      <c r="CI2009" s="18" t="n">
        <v>34423</v>
      </c>
      <c r="CJ2009" s="0" t="n">
        <v>1936.7</v>
      </c>
      <c r="CK2009" s="18" t="n">
        <v>31754</v>
      </c>
      <c r="CL2009" s="0" t="n">
        <v>138.336</v>
      </c>
      <c r="CM2009" s="18" t="n">
        <v>43290</v>
      </c>
      <c r="CN2009" s="0" t="n">
        <v>8373.56</v>
      </c>
    </row>
    <row r="2010" customFormat="false" ht="15" hidden="false" customHeight="false" outlineLevel="0" collapsed="false">
      <c r="BU2010" s="18" t="n">
        <v>28472</v>
      </c>
      <c r="BV2010" s="0" t="n">
        <v>93.56</v>
      </c>
      <c r="BW2010" s="18" t="n">
        <v>28936</v>
      </c>
      <c r="BX2010" s="0" t="n">
        <v>126.61</v>
      </c>
      <c r="BY2010" s="18" t="n">
        <v>40025</v>
      </c>
      <c r="BZ2010" s="0" t="n">
        <v>1978.5</v>
      </c>
      <c r="CC2010" s="18" t="n">
        <v>30225</v>
      </c>
      <c r="CD2010" s="0" t="n">
        <v>402</v>
      </c>
      <c r="CE2010" s="18" t="n">
        <v>33358</v>
      </c>
      <c r="CF2010" s="0" t="n">
        <v>20.96</v>
      </c>
      <c r="CG2010" s="18" t="n">
        <v>43913</v>
      </c>
      <c r="CH2010" s="0" t="n">
        <v>80</v>
      </c>
      <c r="CI2010" s="18" t="n">
        <v>34424</v>
      </c>
      <c r="CJ2010" s="0" t="n">
        <v>1900.5</v>
      </c>
      <c r="CK2010" s="18" t="n">
        <v>31755</v>
      </c>
      <c r="CL2010" s="0" t="n">
        <v>137.781</v>
      </c>
      <c r="CM2010" s="18" t="n">
        <v>43291</v>
      </c>
      <c r="CN2010" s="0" t="n">
        <v>7981.27</v>
      </c>
    </row>
    <row r="2011" customFormat="false" ht="15" hidden="false" customHeight="false" outlineLevel="0" collapsed="false">
      <c r="BU2011" s="18" t="n">
        <v>28473</v>
      </c>
      <c r="BV2011" s="0" t="n">
        <v>94.03</v>
      </c>
      <c r="BW2011" s="18" t="n">
        <v>28937</v>
      </c>
      <c r="BX2011" s="0" t="n">
        <v>127.07</v>
      </c>
      <c r="BY2011" s="18" t="n">
        <v>40032</v>
      </c>
      <c r="BZ2011" s="0" t="n">
        <v>2000.25</v>
      </c>
      <c r="CC2011" s="18" t="n">
        <v>30228</v>
      </c>
      <c r="CD2011" s="0" t="n">
        <v>387.5</v>
      </c>
      <c r="CE2011" s="18" t="n">
        <v>33359</v>
      </c>
      <c r="CF2011" s="0" t="n">
        <v>21.25</v>
      </c>
      <c r="CG2011" s="18" t="n">
        <v>43914</v>
      </c>
      <c r="CH2011" s="0" t="n">
        <v>79.76</v>
      </c>
      <c r="CI2011" s="18" t="n">
        <v>34429</v>
      </c>
      <c r="CJ2011" s="0" t="n">
        <v>1908.7</v>
      </c>
      <c r="CK2011" s="18" t="n">
        <v>31756</v>
      </c>
      <c r="CL2011" s="0" t="n">
        <v>137.841</v>
      </c>
      <c r="CM2011" s="18" t="n">
        <v>43292</v>
      </c>
      <c r="CN2011" s="0" t="n">
        <v>7964.82</v>
      </c>
    </row>
    <row r="2012" customFormat="false" ht="15" hidden="false" customHeight="false" outlineLevel="0" collapsed="false">
      <c r="BU2012" s="18" t="n">
        <v>28474</v>
      </c>
      <c r="BV2012" s="0" t="n">
        <v>93.55</v>
      </c>
      <c r="BW2012" s="18" t="n">
        <v>28940</v>
      </c>
      <c r="BX2012" s="0" t="n">
        <v>126.71</v>
      </c>
      <c r="BY2012" s="18" t="n">
        <v>40039</v>
      </c>
      <c r="BZ2012" s="0" t="n">
        <v>1985.52</v>
      </c>
      <c r="CC2012" s="18" t="n">
        <v>30229</v>
      </c>
      <c r="CD2012" s="0" t="n">
        <v>390.25</v>
      </c>
      <c r="CE2012" s="18" t="n">
        <v>33360</v>
      </c>
      <c r="CF2012" s="0" t="n">
        <v>21.17</v>
      </c>
      <c r="CG2012" s="18" t="n">
        <v>43915</v>
      </c>
      <c r="CH2012" s="0" t="n">
        <v>82.27</v>
      </c>
      <c r="CI2012" s="18" t="n">
        <v>34430</v>
      </c>
      <c r="CJ2012" s="0" t="n">
        <v>1895.5</v>
      </c>
      <c r="CK2012" s="18" t="n">
        <v>31757</v>
      </c>
      <c r="CL2012" s="0" t="n">
        <v>137.045</v>
      </c>
      <c r="CM2012" s="18" t="n">
        <v>43293</v>
      </c>
      <c r="CN2012" s="0" t="n">
        <v>7729.82</v>
      </c>
    </row>
    <row r="2013" customFormat="false" ht="15" hidden="false" customHeight="false" outlineLevel="0" collapsed="false">
      <c r="BU2013" s="18" t="n">
        <v>28475</v>
      </c>
      <c r="BV2013" s="0" t="n">
        <v>93.4</v>
      </c>
      <c r="BW2013" s="18" t="n">
        <v>28941</v>
      </c>
      <c r="BX2013" s="0" t="n">
        <v>127.81</v>
      </c>
      <c r="BY2013" s="18" t="n">
        <v>40046</v>
      </c>
      <c r="BZ2013" s="0" t="n">
        <v>2020.9</v>
      </c>
      <c r="CC2013" s="18" t="n">
        <v>30230</v>
      </c>
      <c r="CD2013" s="0" t="n">
        <v>404</v>
      </c>
      <c r="CE2013" s="18" t="n">
        <v>33361</v>
      </c>
      <c r="CF2013" s="0" t="n">
        <v>21.37</v>
      </c>
      <c r="CG2013" s="18" t="n">
        <v>43916</v>
      </c>
      <c r="CH2013" s="0" t="n">
        <v>82.44</v>
      </c>
      <c r="CI2013" s="18" t="n">
        <v>34431</v>
      </c>
      <c r="CJ2013" s="0" t="n">
        <v>1874.5</v>
      </c>
      <c r="CK2013" s="18" t="n">
        <v>31758</v>
      </c>
      <c r="CL2013" s="0" t="n">
        <v>136.24</v>
      </c>
      <c r="CM2013" s="18" t="n">
        <v>43294</v>
      </c>
      <c r="CN2013" s="0" t="n">
        <v>7734.79</v>
      </c>
    </row>
    <row r="2014" customFormat="false" ht="15" hidden="false" customHeight="false" outlineLevel="0" collapsed="false">
      <c r="BU2014" s="18" t="n">
        <v>28478</v>
      </c>
      <c r="BV2014" s="0" t="n">
        <v>92.69</v>
      </c>
      <c r="BW2014" s="18" t="n">
        <v>28942</v>
      </c>
      <c r="BX2014" s="0" t="n">
        <v>127.7</v>
      </c>
      <c r="BY2014" s="18" t="n">
        <v>40053</v>
      </c>
      <c r="BZ2014" s="0" t="n">
        <v>2028.77</v>
      </c>
      <c r="CC2014" s="18" t="n">
        <v>30231</v>
      </c>
      <c r="CD2014" s="0" t="n">
        <v>418.5</v>
      </c>
      <c r="CE2014" s="18" t="n">
        <v>33364</v>
      </c>
      <c r="CF2014" s="0" t="n">
        <v>21.68</v>
      </c>
      <c r="CG2014" s="18" t="n">
        <v>43917</v>
      </c>
      <c r="CH2014" s="0" t="n">
        <v>81.97</v>
      </c>
      <c r="CI2014" s="18" t="n">
        <v>34432</v>
      </c>
      <c r="CJ2014" s="0" t="n">
        <v>1895.2</v>
      </c>
      <c r="CK2014" s="18" t="n">
        <v>31761</v>
      </c>
      <c r="CL2014" s="0" t="n">
        <v>135.628</v>
      </c>
      <c r="CM2014" s="18" t="n">
        <v>43297</v>
      </c>
      <c r="CN2014" s="0" t="n">
        <v>8597.99</v>
      </c>
    </row>
    <row r="2015" customFormat="false" ht="15" hidden="false" customHeight="false" outlineLevel="0" collapsed="false">
      <c r="BU2015" s="18" t="n">
        <v>28479</v>
      </c>
      <c r="BV2015" s="0" t="n">
        <v>92.5</v>
      </c>
      <c r="BW2015" s="18" t="n">
        <v>28943</v>
      </c>
      <c r="BX2015" s="0" t="n">
        <v>127.66</v>
      </c>
      <c r="BY2015" s="18" t="n">
        <v>40060</v>
      </c>
      <c r="BZ2015" s="0" t="n">
        <v>2018.78</v>
      </c>
      <c r="CC2015" s="18" t="n">
        <v>30232</v>
      </c>
      <c r="CD2015" s="0" t="n">
        <v>433</v>
      </c>
      <c r="CE2015" s="18" t="n">
        <v>33365</v>
      </c>
      <c r="CF2015" s="0" t="n">
        <v>21.63</v>
      </c>
      <c r="CG2015" s="18" t="n">
        <v>43920</v>
      </c>
      <c r="CH2015" s="0" t="n">
        <v>80.74</v>
      </c>
      <c r="CI2015" s="18" t="n">
        <v>34435</v>
      </c>
      <c r="CJ2015" s="0" t="n">
        <v>1886.3</v>
      </c>
      <c r="CK2015" s="18" t="n">
        <v>31762</v>
      </c>
      <c r="CL2015" s="0" t="n">
        <v>135.773</v>
      </c>
      <c r="CM2015" s="18" t="n">
        <v>43298</v>
      </c>
      <c r="CN2015" s="0" t="n">
        <v>9216.79</v>
      </c>
    </row>
    <row r="2016" customFormat="false" ht="15" hidden="false" customHeight="false" outlineLevel="0" collapsed="false">
      <c r="BU2016" s="18" t="n">
        <v>28480</v>
      </c>
      <c r="BV2016" s="0" t="n">
        <v>93.05</v>
      </c>
      <c r="BW2016" s="18" t="n">
        <v>28944</v>
      </c>
      <c r="BX2016" s="0" t="n">
        <v>127.07</v>
      </c>
      <c r="BY2016" s="18" t="n">
        <v>40067</v>
      </c>
      <c r="BZ2016" s="0" t="n">
        <v>2080.9</v>
      </c>
      <c r="CC2016" s="18" t="n">
        <v>30235</v>
      </c>
      <c r="CD2016" s="0" t="n">
        <v>430</v>
      </c>
      <c r="CE2016" s="18" t="n">
        <v>33366</v>
      </c>
      <c r="CF2016" s="0" t="n">
        <v>21.78</v>
      </c>
      <c r="CG2016" s="18" t="n">
        <v>43921</v>
      </c>
      <c r="CH2016" s="0" t="n">
        <v>80.65</v>
      </c>
      <c r="CI2016" s="18" t="n">
        <v>34436</v>
      </c>
      <c r="CJ2016" s="0" t="n">
        <v>1889.8</v>
      </c>
      <c r="CK2016" s="18" t="n">
        <v>31763</v>
      </c>
      <c r="CL2016" s="0" t="n">
        <v>135.238</v>
      </c>
      <c r="CM2016" s="18" t="n">
        <v>43299</v>
      </c>
      <c r="CN2016" s="0" t="n">
        <v>9384.3</v>
      </c>
    </row>
    <row r="2017" customFormat="false" ht="15" hidden="false" customHeight="false" outlineLevel="0" collapsed="false">
      <c r="BU2017" s="18" t="n">
        <v>28481</v>
      </c>
      <c r="BV2017" s="0" t="n">
        <v>93.8</v>
      </c>
      <c r="BW2017" s="18" t="n">
        <v>28947</v>
      </c>
      <c r="BX2017" s="0" t="n">
        <v>125.97</v>
      </c>
      <c r="BY2017" s="18" t="n">
        <v>40074</v>
      </c>
      <c r="BZ2017" s="0" t="n">
        <v>2132.86</v>
      </c>
      <c r="CC2017" s="18" t="n">
        <v>30236</v>
      </c>
      <c r="CD2017" s="0" t="n">
        <v>441.25</v>
      </c>
      <c r="CE2017" s="18" t="n">
        <v>33367</v>
      </c>
      <c r="CF2017" s="0" t="n">
        <v>21.93</v>
      </c>
      <c r="CG2017" s="18" t="n">
        <v>43922</v>
      </c>
      <c r="CH2017" s="0" t="n">
        <v>79.67</v>
      </c>
      <c r="CI2017" s="18" t="n">
        <v>34437</v>
      </c>
      <c r="CJ2017" s="0" t="n">
        <v>1888.8</v>
      </c>
      <c r="CK2017" s="18" t="n">
        <v>31764</v>
      </c>
      <c r="CL2017" s="0" t="n">
        <v>134.908</v>
      </c>
      <c r="CM2017" s="18" t="n">
        <v>43300</v>
      </c>
      <c r="CN2017" s="0" t="n">
        <v>9304.72</v>
      </c>
    </row>
    <row r="2018" customFormat="false" ht="15" hidden="false" customHeight="false" outlineLevel="0" collapsed="false">
      <c r="BU2018" s="18" t="n">
        <v>28482</v>
      </c>
      <c r="BV2018" s="0" t="n">
        <v>94.69</v>
      </c>
      <c r="BW2018" s="18" t="n">
        <v>28948</v>
      </c>
      <c r="BX2018" s="0" t="n">
        <v>126.25</v>
      </c>
      <c r="BY2018" s="18" t="n">
        <v>40081</v>
      </c>
      <c r="BZ2018" s="0" t="n">
        <v>2090.92</v>
      </c>
      <c r="CC2018" s="18" t="n">
        <v>30237</v>
      </c>
      <c r="CD2018" s="0" t="n">
        <v>428.75</v>
      </c>
      <c r="CE2018" s="18" t="n">
        <v>33368</v>
      </c>
      <c r="CF2018" s="0" t="n">
        <v>21.27</v>
      </c>
      <c r="CG2018" s="18" t="n">
        <v>43923</v>
      </c>
      <c r="CH2018" s="0" t="n">
        <v>79.17</v>
      </c>
      <c r="CI2018" s="18" t="n">
        <v>34438</v>
      </c>
      <c r="CJ2018" s="0" t="n">
        <v>1883.3</v>
      </c>
      <c r="CK2018" s="18" t="n">
        <v>31765</v>
      </c>
      <c r="CL2018" s="0" t="n">
        <v>135.934</v>
      </c>
      <c r="CM2018" s="18" t="n">
        <v>43301</v>
      </c>
      <c r="CN2018" s="0" t="n">
        <v>9193.65</v>
      </c>
    </row>
    <row r="2019" customFormat="false" ht="15" hidden="false" customHeight="false" outlineLevel="0" collapsed="false">
      <c r="BU2019" s="18" t="n">
        <v>28486</v>
      </c>
      <c r="BV2019" s="0" t="n">
        <v>94.69</v>
      </c>
      <c r="BW2019" s="18" t="n">
        <v>28949</v>
      </c>
      <c r="BX2019" s="0" t="n">
        <v>126.35</v>
      </c>
      <c r="BY2019" s="18" t="n">
        <v>40088</v>
      </c>
      <c r="BZ2019" s="0" t="n">
        <v>2048.11</v>
      </c>
      <c r="CC2019" s="18" t="n">
        <v>30238</v>
      </c>
      <c r="CD2019" s="0" t="n">
        <v>448</v>
      </c>
      <c r="CE2019" s="18" t="n">
        <v>33371</v>
      </c>
      <c r="CF2019" s="0" t="n">
        <v>20.91</v>
      </c>
      <c r="CG2019" s="18" t="n">
        <v>43924</v>
      </c>
      <c r="CH2019" s="0" t="n">
        <v>80.33</v>
      </c>
      <c r="CI2019" s="18" t="n">
        <v>34439</v>
      </c>
      <c r="CJ2019" s="0" t="n">
        <v>1881.8</v>
      </c>
      <c r="CK2019" s="18" t="n">
        <v>31768</v>
      </c>
      <c r="CL2019" s="0" t="n">
        <v>135.105</v>
      </c>
      <c r="CM2019" s="18" t="n">
        <v>43304</v>
      </c>
      <c r="CN2019" s="0" t="n">
        <v>9629.21</v>
      </c>
    </row>
    <row r="2020" customFormat="false" ht="15" hidden="false" customHeight="false" outlineLevel="0" collapsed="false">
      <c r="BU2020" s="18" t="n">
        <v>28487</v>
      </c>
      <c r="BV2020" s="0" t="n">
        <v>94.75</v>
      </c>
      <c r="BW2020" s="18" t="n">
        <v>28950</v>
      </c>
      <c r="BX2020" s="0" t="n">
        <v>127.02</v>
      </c>
      <c r="BY2020" s="18" t="n">
        <v>40095</v>
      </c>
      <c r="BZ2020" s="0" t="n">
        <v>2139.28</v>
      </c>
      <c r="CC2020" s="18" t="n">
        <v>30239</v>
      </c>
      <c r="CD2020" s="0" t="n">
        <v>432.5</v>
      </c>
      <c r="CE2020" s="18" t="n">
        <v>33372</v>
      </c>
      <c r="CF2020" s="0" t="n">
        <v>20.74</v>
      </c>
      <c r="CG2020" s="18" t="n">
        <v>43928</v>
      </c>
      <c r="CH2020" s="0" t="n">
        <v>79.61</v>
      </c>
      <c r="CI2020" s="18" t="n">
        <v>34442</v>
      </c>
      <c r="CJ2020" s="0" t="n">
        <v>1883.2</v>
      </c>
      <c r="CK2020" s="18" t="n">
        <v>31769</v>
      </c>
      <c r="CL2020" s="0" t="n">
        <v>133.821</v>
      </c>
      <c r="CM2020" s="18" t="n">
        <v>43305</v>
      </c>
      <c r="CN2020" s="0" t="n">
        <v>10281.88</v>
      </c>
    </row>
    <row r="2021" customFormat="false" ht="15" hidden="false" customHeight="false" outlineLevel="0" collapsed="false">
      <c r="BU2021" s="18" t="n">
        <v>28488</v>
      </c>
      <c r="BV2021" s="0" t="n">
        <v>94.94</v>
      </c>
      <c r="BW2021" s="18" t="n">
        <v>28951</v>
      </c>
      <c r="BX2021" s="0" t="n">
        <v>126.96</v>
      </c>
      <c r="BY2021" s="18" t="n">
        <v>40102</v>
      </c>
      <c r="BZ2021" s="0" t="n">
        <v>2156.8</v>
      </c>
      <c r="CC2021" s="18" t="n">
        <v>30242</v>
      </c>
      <c r="CD2021" s="0" t="n">
        <v>428.25</v>
      </c>
      <c r="CE2021" s="18" t="n">
        <v>33373</v>
      </c>
      <c r="CF2021" s="0" t="n">
        <v>20.92</v>
      </c>
      <c r="CG2021" s="18" t="n">
        <v>43929</v>
      </c>
      <c r="CH2021" s="0" t="n">
        <v>81.63</v>
      </c>
      <c r="CI2021" s="18" t="n">
        <v>34443</v>
      </c>
      <c r="CJ2021" s="0" t="n">
        <v>1885.3</v>
      </c>
      <c r="CK2021" s="18" t="n">
        <v>31770</v>
      </c>
      <c r="CL2021" s="0" t="n">
        <v>134.502</v>
      </c>
      <c r="CM2021" s="18" t="n">
        <v>43306</v>
      </c>
      <c r="CN2021" s="0" t="n">
        <v>10244.33</v>
      </c>
    </row>
    <row r="2022" customFormat="false" ht="15" hidden="false" customHeight="false" outlineLevel="0" collapsed="false">
      <c r="BU2022" s="18" t="n">
        <v>28489</v>
      </c>
      <c r="BV2022" s="0" t="n">
        <v>95.1</v>
      </c>
      <c r="BW2022" s="18" t="n">
        <v>28954</v>
      </c>
      <c r="BX2022" s="0" t="n">
        <v>126.75</v>
      </c>
      <c r="BY2022" s="18" t="n">
        <v>40109</v>
      </c>
      <c r="BZ2022" s="0" t="n">
        <v>2154.47</v>
      </c>
      <c r="CC2022" s="18" t="n">
        <v>30243</v>
      </c>
      <c r="CD2022" s="0" t="n">
        <v>441.5</v>
      </c>
      <c r="CE2022" s="18" t="n">
        <v>33374</v>
      </c>
      <c r="CF2022" s="0" t="n">
        <v>20.89</v>
      </c>
      <c r="CG2022" s="18" t="n">
        <v>43930</v>
      </c>
      <c r="CH2022" s="0" t="n">
        <v>83.14</v>
      </c>
      <c r="CI2022" s="18" t="n">
        <v>34444</v>
      </c>
      <c r="CJ2022" s="0" t="n">
        <v>1897.3</v>
      </c>
      <c r="CK2022" s="18" t="n">
        <v>31772</v>
      </c>
      <c r="CL2022" s="0" t="n">
        <v>134.751</v>
      </c>
      <c r="CM2022" s="18" t="n">
        <v>43307</v>
      </c>
      <c r="CN2022" s="0" t="n">
        <v>10194</v>
      </c>
    </row>
    <row r="2023" customFormat="false" ht="15" hidden="false" customHeight="false" outlineLevel="0" collapsed="false">
      <c r="BU2023" s="18" t="n">
        <v>28493</v>
      </c>
      <c r="BV2023" s="0" t="n">
        <v>93.82</v>
      </c>
      <c r="BW2023" s="18" t="n">
        <v>28955</v>
      </c>
      <c r="BX2023" s="0" t="n">
        <v>127.21</v>
      </c>
      <c r="BY2023" s="18" t="n">
        <v>40116</v>
      </c>
      <c r="BZ2023" s="0" t="n">
        <v>2045.11</v>
      </c>
      <c r="CC2023" s="18" t="n">
        <v>30244</v>
      </c>
      <c r="CD2023" s="0" t="n">
        <v>422</v>
      </c>
      <c r="CE2023" s="18" t="n">
        <v>33375</v>
      </c>
      <c r="CF2023" s="0" t="n">
        <v>21.18</v>
      </c>
      <c r="CG2023" s="18" t="n">
        <v>43931</v>
      </c>
      <c r="CH2023" s="0" t="n">
        <v>83.44</v>
      </c>
      <c r="CI2023" s="18" t="n">
        <v>34445</v>
      </c>
      <c r="CJ2023" s="0" t="n">
        <v>1890</v>
      </c>
      <c r="CK2023" s="18" t="n">
        <v>31775</v>
      </c>
      <c r="CL2023" s="0" t="n">
        <v>133.813</v>
      </c>
      <c r="CM2023" s="18" t="n">
        <v>43308</v>
      </c>
      <c r="CN2023" s="0" t="n">
        <v>10330.06</v>
      </c>
    </row>
    <row r="2024" customFormat="false" ht="15" hidden="false" customHeight="false" outlineLevel="0" collapsed="false">
      <c r="BU2024" s="18" t="n">
        <v>28494</v>
      </c>
      <c r="BV2024" s="0" t="n">
        <v>93.52</v>
      </c>
      <c r="BW2024" s="18" t="n">
        <v>28956</v>
      </c>
      <c r="BX2024" s="0" t="n">
        <v>126.99</v>
      </c>
      <c r="BY2024" s="18" t="n">
        <v>40123</v>
      </c>
      <c r="BZ2024" s="0" t="n">
        <v>2112.44</v>
      </c>
      <c r="CC2024" s="18" t="n">
        <v>30245</v>
      </c>
      <c r="CD2024" s="0" t="n">
        <v>432.5</v>
      </c>
      <c r="CE2024" s="18" t="n">
        <v>33378</v>
      </c>
      <c r="CF2024" s="0" t="n">
        <v>21.37</v>
      </c>
      <c r="CG2024" s="18" t="n">
        <v>43934</v>
      </c>
      <c r="CH2024" s="0" t="n">
        <v>83.48</v>
      </c>
      <c r="CI2024" s="18" t="n">
        <v>34446</v>
      </c>
      <c r="CJ2024" s="0" t="n">
        <v>1915.5</v>
      </c>
      <c r="CK2024" s="18" t="n">
        <v>31776</v>
      </c>
      <c r="CL2024" s="0" t="n">
        <v>133.29</v>
      </c>
      <c r="CM2024" s="18" t="n">
        <v>43311</v>
      </c>
      <c r="CN2024" s="0" t="n">
        <v>10281.45</v>
      </c>
    </row>
    <row r="2025" customFormat="false" ht="15" hidden="false" customHeight="false" outlineLevel="0" collapsed="false">
      <c r="BU2025" s="18" t="n">
        <v>28495</v>
      </c>
      <c r="BV2025" s="0" t="n">
        <v>92.74</v>
      </c>
      <c r="BW2025" s="18" t="n">
        <v>28957</v>
      </c>
      <c r="BX2025" s="0" t="n">
        <v>126.64</v>
      </c>
      <c r="BY2025" s="18" t="n">
        <v>40130</v>
      </c>
      <c r="BZ2025" s="0" t="n">
        <v>2167.88</v>
      </c>
      <c r="CC2025" s="18" t="n">
        <v>30246</v>
      </c>
      <c r="CD2025" s="0" t="n">
        <v>428</v>
      </c>
      <c r="CE2025" s="18" t="n">
        <v>33379</v>
      </c>
      <c r="CF2025" s="0" t="n">
        <v>21.4</v>
      </c>
      <c r="CG2025" s="18" t="n">
        <v>43935</v>
      </c>
      <c r="CH2025" s="0" t="n">
        <v>83.48</v>
      </c>
      <c r="CI2025" s="18" t="n">
        <v>34449</v>
      </c>
      <c r="CJ2025" s="0" t="n">
        <v>1926.3</v>
      </c>
      <c r="CK2025" s="18" t="n">
        <v>31777</v>
      </c>
      <c r="CL2025" s="0" t="n">
        <v>134.051</v>
      </c>
      <c r="CM2025" s="18" t="n">
        <v>43312</v>
      </c>
      <c r="CN2025" s="0" t="n">
        <v>9615.6</v>
      </c>
    </row>
    <row r="2026" customFormat="false" ht="15" hidden="false" customHeight="false" outlineLevel="0" collapsed="false">
      <c r="BU2026" s="18" t="n">
        <v>28496</v>
      </c>
      <c r="BV2026" s="0" t="n">
        <v>91.62</v>
      </c>
      <c r="BW2026" s="18" t="n">
        <v>28958</v>
      </c>
      <c r="BX2026" s="0" t="n">
        <v>126.64</v>
      </c>
      <c r="BY2026" s="18" t="n">
        <v>40137</v>
      </c>
      <c r="BZ2026" s="0" t="n">
        <v>2146.04</v>
      </c>
      <c r="CC2026" s="18" t="n">
        <v>30249</v>
      </c>
      <c r="CD2026" s="0" t="n">
        <v>418.6</v>
      </c>
      <c r="CE2026" s="18" t="n">
        <v>33380</v>
      </c>
      <c r="CF2026" s="0" t="n">
        <v>20.83</v>
      </c>
      <c r="CG2026" s="18" t="n">
        <v>43936</v>
      </c>
      <c r="CH2026" s="0" t="n">
        <v>84.1</v>
      </c>
      <c r="CI2026" s="18" t="n">
        <v>34450</v>
      </c>
      <c r="CJ2026" s="0" t="n">
        <v>1915.2</v>
      </c>
      <c r="CK2026" s="18" t="n">
        <v>31779</v>
      </c>
      <c r="CL2026" s="0" t="n">
        <v>136.256</v>
      </c>
      <c r="CM2026" s="18" t="n">
        <v>43313</v>
      </c>
      <c r="CN2026" s="0" t="n">
        <v>9399.41</v>
      </c>
    </row>
    <row r="2027" customFormat="false" ht="15" hidden="false" customHeight="false" outlineLevel="0" collapsed="false">
      <c r="BU2027" s="18" t="n">
        <v>28499</v>
      </c>
      <c r="BV2027" s="0" t="n">
        <v>90.64</v>
      </c>
      <c r="BW2027" s="18" t="n">
        <v>28961</v>
      </c>
      <c r="BX2027" s="0" t="n">
        <v>126.08</v>
      </c>
      <c r="BY2027" s="18" t="n">
        <v>40144</v>
      </c>
      <c r="BZ2027" s="0" t="n">
        <v>2138.44</v>
      </c>
      <c r="CC2027" s="18" t="n">
        <v>30250</v>
      </c>
      <c r="CD2027" s="0" t="n">
        <v>419.25</v>
      </c>
      <c r="CE2027" s="18" t="n">
        <v>33381</v>
      </c>
      <c r="CF2027" s="0" t="n">
        <v>21.02</v>
      </c>
      <c r="CG2027" s="18" t="n">
        <v>43937</v>
      </c>
      <c r="CH2027" s="0" t="n">
        <v>83.1</v>
      </c>
      <c r="CI2027" s="18" t="n">
        <v>34451</v>
      </c>
      <c r="CJ2027" s="0" t="n">
        <v>1914.7</v>
      </c>
      <c r="CK2027" s="18" t="n">
        <v>31782</v>
      </c>
      <c r="CL2027" s="0" t="n">
        <v>139.716</v>
      </c>
      <c r="CM2027" s="18" t="n">
        <v>43314</v>
      </c>
      <c r="CN2027" s="0" t="n">
        <v>9457.39</v>
      </c>
    </row>
    <row r="2028" customFormat="false" ht="15" hidden="false" customHeight="false" outlineLevel="0" collapsed="false">
      <c r="BU2028" s="18" t="n">
        <v>28500</v>
      </c>
      <c r="BV2028" s="0" t="n">
        <v>90.17</v>
      </c>
      <c r="BW2028" s="18" t="n">
        <v>28962</v>
      </c>
      <c r="BX2028" s="0" t="n">
        <v>125.72</v>
      </c>
      <c r="BY2028" s="18" t="n">
        <v>40151</v>
      </c>
      <c r="BZ2028" s="0" t="n">
        <v>2194.35</v>
      </c>
      <c r="CC2028" s="18" t="n">
        <v>30251</v>
      </c>
      <c r="CD2028" s="0" t="n">
        <v>417.75</v>
      </c>
      <c r="CE2028" s="18" t="n">
        <v>33382</v>
      </c>
      <c r="CF2028" s="0" t="n">
        <v>21.19</v>
      </c>
      <c r="CG2028" s="18" t="n">
        <v>43938</v>
      </c>
      <c r="CH2028" s="0" t="n">
        <v>83.32</v>
      </c>
      <c r="CI2028" s="18" t="n">
        <v>34452</v>
      </c>
      <c r="CJ2028" s="0" t="n">
        <v>1927.5</v>
      </c>
      <c r="CK2028" s="18" t="n">
        <v>31783</v>
      </c>
      <c r="CL2028" s="0" t="n">
        <v>140.972</v>
      </c>
      <c r="CM2028" s="18" t="n">
        <v>43315</v>
      </c>
      <c r="CN2028" s="0" t="n">
        <v>9404.2</v>
      </c>
    </row>
    <row r="2029" customFormat="false" ht="15" hidden="false" customHeight="false" outlineLevel="0" collapsed="false">
      <c r="BU2029" s="18" t="n">
        <v>28501</v>
      </c>
      <c r="BV2029" s="0" t="n">
        <v>89.74</v>
      </c>
      <c r="BW2029" s="18" t="n">
        <v>28963</v>
      </c>
      <c r="BX2029" s="0" t="n">
        <v>125.98</v>
      </c>
      <c r="BY2029" s="18" t="n">
        <v>40158</v>
      </c>
      <c r="BZ2029" s="0" t="n">
        <v>2190.31</v>
      </c>
      <c r="CC2029" s="18" t="n">
        <v>30252</v>
      </c>
      <c r="CD2029" s="0" t="n">
        <v>418.25</v>
      </c>
      <c r="CE2029" s="18" t="n">
        <v>33386</v>
      </c>
      <c r="CF2029" s="0" t="n">
        <v>21.33</v>
      </c>
      <c r="CG2029" s="18" t="n">
        <v>43941</v>
      </c>
      <c r="CH2029" s="0" t="n">
        <v>83.71</v>
      </c>
      <c r="CI2029" s="18" t="n">
        <v>34453</v>
      </c>
      <c r="CJ2029" s="0" t="n">
        <v>1945.3</v>
      </c>
      <c r="CK2029" s="18" t="n">
        <v>31784</v>
      </c>
      <c r="CL2029" s="0" t="n">
        <v>143.221</v>
      </c>
      <c r="CM2029" s="18" t="n">
        <v>43318</v>
      </c>
      <c r="CN2029" s="0" t="n">
        <v>8655.26</v>
      </c>
    </row>
    <row r="2030" customFormat="false" ht="15" hidden="false" customHeight="false" outlineLevel="0" collapsed="false">
      <c r="BU2030" s="18" t="n">
        <v>28502</v>
      </c>
      <c r="BV2030" s="0" t="n">
        <v>89.82</v>
      </c>
      <c r="BW2030" s="18" t="n">
        <v>28964</v>
      </c>
      <c r="BX2030" s="0" t="n">
        <v>125.94</v>
      </c>
      <c r="BY2030" s="18" t="n">
        <v>40165</v>
      </c>
      <c r="BZ2030" s="0" t="n">
        <v>2211.69</v>
      </c>
      <c r="CC2030" s="18" t="n">
        <v>30253</v>
      </c>
      <c r="CD2030" s="0" t="n">
        <v>423.25</v>
      </c>
      <c r="CE2030" s="18" t="n">
        <v>33387</v>
      </c>
      <c r="CF2030" s="0" t="n">
        <v>21.11</v>
      </c>
      <c r="CG2030" s="18" t="n">
        <v>43942</v>
      </c>
      <c r="CH2030" s="0" t="n">
        <v>82.17</v>
      </c>
      <c r="CI2030" s="18" t="n">
        <v>34457</v>
      </c>
      <c r="CJ2030" s="0" t="n">
        <v>1967.5</v>
      </c>
      <c r="CK2030" s="18" t="n">
        <v>31785</v>
      </c>
      <c r="CL2030" s="0" t="n">
        <v>144.891</v>
      </c>
      <c r="CM2030" s="18" t="n">
        <v>43319</v>
      </c>
      <c r="CN2030" s="0" t="n">
        <v>8686.24</v>
      </c>
    </row>
    <row r="2031" customFormat="false" ht="15" hidden="false" customHeight="false" outlineLevel="0" collapsed="false">
      <c r="BU2031" s="18" t="n">
        <v>28503</v>
      </c>
      <c r="BV2031" s="0" t="n">
        <v>89.69</v>
      </c>
      <c r="BW2031" s="18" t="n">
        <v>28965</v>
      </c>
      <c r="BX2031" s="0" t="n">
        <v>125.82</v>
      </c>
      <c r="BY2031" s="18" t="n">
        <v>40172</v>
      </c>
      <c r="BZ2031" s="0" t="n">
        <v>2285.69</v>
      </c>
      <c r="CC2031" s="18" t="n">
        <v>30256</v>
      </c>
      <c r="CD2031" s="0" t="n">
        <v>427.25</v>
      </c>
      <c r="CE2031" s="18" t="n">
        <v>33388</v>
      </c>
      <c r="CF2031" s="0" t="n">
        <v>21.32</v>
      </c>
      <c r="CG2031" s="18" t="n">
        <v>43943</v>
      </c>
      <c r="CH2031" s="0" t="n">
        <v>82.81</v>
      </c>
      <c r="CI2031" s="18" t="n">
        <v>34458</v>
      </c>
      <c r="CJ2031" s="0" t="n">
        <v>1976.8</v>
      </c>
      <c r="CK2031" s="18" t="n">
        <v>31786</v>
      </c>
      <c r="CL2031" s="0" t="n">
        <v>145.965</v>
      </c>
      <c r="CM2031" s="18" t="n">
        <v>43320</v>
      </c>
      <c r="CN2031" s="0" t="n">
        <v>7918.46</v>
      </c>
    </row>
    <row r="2032" customFormat="false" ht="15" hidden="false" customHeight="false" outlineLevel="0" collapsed="false">
      <c r="BU2032" s="18" t="n">
        <v>28506</v>
      </c>
      <c r="BV2032" s="0" t="n">
        <v>89.43</v>
      </c>
      <c r="BW2032" s="18" t="n">
        <v>28968</v>
      </c>
      <c r="BX2032" s="0" t="n">
        <v>126.12</v>
      </c>
      <c r="BY2032" s="18" t="n">
        <v>40179</v>
      </c>
      <c r="BZ2032" s="0" t="n">
        <v>2269.15</v>
      </c>
      <c r="CC2032" s="18" t="n">
        <v>30257</v>
      </c>
      <c r="CD2032" s="0" t="n">
        <v>431</v>
      </c>
      <c r="CE2032" s="18" t="n">
        <v>33389</v>
      </c>
      <c r="CF2032" s="0" t="n">
        <v>21.13</v>
      </c>
      <c r="CG2032" s="18" t="n">
        <v>43944</v>
      </c>
      <c r="CH2032" s="0" t="n">
        <v>82.18</v>
      </c>
      <c r="CI2032" s="18" t="n">
        <v>34459</v>
      </c>
      <c r="CJ2032" s="0" t="n">
        <v>1966.7</v>
      </c>
      <c r="CK2032" s="18" t="n">
        <v>31789</v>
      </c>
      <c r="CL2032" s="0" t="n">
        <v>147.724</v>
      </c>
      <c r="CM2032" s="18" t="n">
        <v>43321</v>
      </c>
      <c r="CN2032" s="0" t="n">
        <v>8172.65</v>
      </c>
    </row>
    <row r="2033" customFormat="false" ht="15" hidden="false" customHeight="false" outlineLevel="0" collapsed="false">
      <c r="BU2033" s="18" t="n">
        <v>28507</v>
      </c>
      <c r="BV2033" s="0" t="n">
        <v>89.88</v>
      </c>
      <c r="BW2033" s="18" t="n">
        <v>28969</v>
      </c>
      <c r="BX2033" s="0" t="n">
        <v>126.95</v>
      </c>
      <c r="BY2033" s="18" t="n">
        <v>40186</v>
      </c>
      <c r="BZ2033" s="0" t="n">
        <v>2317.17</v>
      </c>
      <c r="CC2033" s="18" t="n">
        <v>30258</v>
      </c>
      <c r="CD2033" s="0" t="n">
        <v>427.5</v>
      </c>
      <c r="CE2033" s="18" t="n">
        <v>33392</v>
      </c>
      <c r="CF2033" s="0" t="n">
        <v>21.13</v>
      </c>
      <c r="CG2033" s="18" t="n">
        <v>43945</v>
      </c>
      <c r="CH2033" s="0" t="n">
        <v>82.58</v>
      </c>
      <c r="CI2033" s="18" t="n">
        <v>34460</v>
      </c>
      <c r="CJ2033" s="0" t="n">
        <v>2016.7</v>
      </c>
      <c r="CK2033" s="18" t="n">
        <v>31790</v>
      </c>
      <c r="CL2033" s="0" t="n">
        <v>148.053</v>
      </c>
      <c r="CM2033" s="18" t="n">
        <v>43322</v>
      </c>
      <c r="CN2033" s="0" t="n">
        <v>7755.55</v>
      </c>
    </row>
    <row r="2034" customFormat="false" ht="15" hidden="false" customHeight="false" outlineLevel="0" collapsed="false">
      <c r="BU2034" s="18" t="n">
        <v>28508</v>
      </c>
      <c r="BV2034" s="0" t="n">
        <v>90.56</v>
      </c>
      <c r="BW2034" s="18" t="n">
        <v>28970</v>
      </c>
      <c r="BX2034" s="0" t="n">
        <v>127.15</v>
      </c>
      <c r="BY2034" s="18" t="n">
        <v>40193</v>
      </c>
      <c r="BZ2034" s="0" t="n">
        <v>2287.99</v>
      </c>
      <c r="CC2034" s="18" t="n">
        <v>30259</v>
      </c>
      <c r="CD2034" s="0" t="n">
        <v>424.75</v>
      </c>
      <c r="CE2034" s="18" t="n">
        <v>33393</v>
      </c>
      <c r="CF2034" s="0" t="n">
        <v>21.02</v>
      </c>
      <c r="CG2034" s="18" t="n">
        <v>43947</v>
      </c>
      <c r="CH2034" s="0" t="n">
        <v>82.95</v>
      </c>
      <c r="CI2034" s="18" t="n">
        <v>34463</v>
      </c>
      <c r="CJ2034" s="0" t="n">
        <v>2048.8</v>
      </c>
      <c r="CK2034" s="18" t="n">
        <v>31791</v>
      </c>
      <c r="CL2034" s="0" t="n">
        <v>149.574</v>
      </c>
      <c r="CM2034" s="18" t="n">
        <v>43325</v>
      </c>
      <c r="CN2034" s="0" t="n">
        <v>7875.77</v>
      </c>
    </row>
    <row r="2035" customFormat="false" ht="15" hidden="false" customHeight="false" outlineLevel="0" collapsed="false">
      <c r="BU2035" s="18" t="n">
        <v>28509</v>
      </c>
      <c r="BV2035" s="0" t="n">
        <v>90.09</v>
      </c>
      <c r="BW2035" s="18" t="n">
        <v>28971</v>
      </c>
      <c r="BX2035" s="0" t="n">
        <v>126.64</v>
      </c>
      <c r="BY2035" s="18" t="n">
        <v>40200</v>
      </c>
      <c r="BZ2035" s="0" t="n">
        <v>2205.29</v>
      </c>
      <c r="CC2035" s="18" t="n">
        <v>30260</v>
      </c>
      <c r="CD2035" s="0" t="n">
        <v>417.5</v>
      </c>
      <c r="CE2035" s="18" t="n">
        <v>33394</v>
      </c>
      <c r="CF2035" s="0" t="n">
        <v>20.47</v>
      </c>
      <c r="CG2035" s="18" t="n">
        <v>43948</v>
      </c>
      <c r="CH2035" s="0" t="n">
        <v>82.22</v>
      </c>
      <c r="CI2035" s="18" t="n">
        <v>34464</v>
      </c>
      <c r="CJ2035" s="0" t="n">
        <v>2089.5</v>
      </c>
      <c r="CK2035" s="18" t="n">
        <v>31792</v>
      </c>
      <c r="CL2035" s="0" t="n">
        <v>150.705</v>
      </c>
      <c r="CM2035" s="18" t="n">
        <v>43326</v>
      </c>
      <c r="CN2035" s="0" t="n">
        <v>7596.99</v>
      </c>
    </row>
    <row r="2036" customFormat="false" ht="15" hidden="false" customHeight="false" outlineLevel="0" collapsed="false">
      <c r="BU2036" s="18" t="n">
        <v>28510</v>
      </c>
      <c r="BV2036" s="0" t="n">
        <v>89.89</v>
      </c>
      <c r="BW2036" s="18" t="n">
        <v>28972</v>
      </c>
      <c r="BX2036" s="0" t="n">
        <v>126.53</v>
      </c>
      <c r="BY2036" s="18" t="n">
        <v>40207</v>
      </c>
      <c r="BZ2036" s="0" t="n">
        <v>2147.35</v>
      </c>
      <c r="CC2036" s="18" t="n">
        <v>30263</v>
      </c>
      <c r="CD2036" s="0" t="n">
        <v>407.25</v>
      </c>
      <c r="CE2036" s="18" t="n">
        <v>33395</v>
      </c>
      <c r="CF2036" s="0" t="n">
        <v>20.33</v>
      </c>
      <c r="CG2036" s="18" t="n">
        <v>43949</v>
      </c>
      <c r="CH2036" s="0" t="n">
        <v>81.84</v>
      </c>
      <c r="CI2036" s="18" t="n">
        <v>34465</v>
      </c>
      <c r="CJ2036" s="0" t="n">
        <v>2101.7</v>
      </c>
      <c r="CK2036" s="18" t="n">
        <v>31793</v>
      </c>
      <c r="CL2036" s="0" t="n">
        <v>149.301</v>
      </c>
      <c r="CM2036" s="18" t="n">
        <v>43327</v>
      </c>
      <c r="CN2036" s="0" t="n">
        <v>7971.8</v>
      </c>
    </row>
    <row r="2037" customFormat="false" ht="15" hidden="false" customHeight="false" outlineLevel="0" collapsed="false">
      <c r="BU2037" s="18" t="n">
        <v>28513</v>
      </c>
      <c r="BV2037" s="0" t="n">
        <v>89.24</v>
      </c>
      <c r="BW2037" s="18" t="n">
        <v>28975</v>
      </c>
      <c r="BX2037" s="0" t="n">
        <v>126.52</v>
      </c>
      <c r="BY2037" s="18" t="n">
        <v>40214</v>
      </c>
      <c r="BZ2037" s="0" t="n">
        <v>2141.12</v>
      </c>
      <c r="CC2037" s="18" t="n">
        <v>30264</v>
      </c>
      <c r="CD2037" s="0" t="n">
        <v>409.25</v>
      </c>
      <c r="CE2037" s="18" t="n">
        <v>33396</v>
      </c>
      <c r="CF2037" s="0" t="n">
        <v>20.28</v>
      </c>
      <c r="CG2037" s="18" t="n">
        <v>43950</v>
      </c>
      <c r="CH2037" s="0" t="n">
        <v>81.35</v>
      </c>
      <c r="CI2037" s="18" t="n">
        <v>34466</v>
      </c>
      <c r="CJ2037" s="0" t="n">
        <v>2121.5</v>
      </c>
      <c r="CK2037" s="18" t="n">
        <v>31796</v>
      </c>
      <c r="CL2037" s="0" t="n">
        <v>149.977</v>
      </c>
      <c r="CM2037" s="18" t="n">
        <v>43328</v>
      </c>
      <c r="CN2037" s="0" t="n">
        <v>7862.52</v>
      </c>
    </row>
    <row r="2038" customFormat="false" ht="15" hidden="false" customHeight="false" outlineLevel="0" collapsed="false">
      <c r="BU2038" s="18" t="n">
        <v>28514</v>
      </c>
      <c r="BV2038" s="0" t="n">
        <v>89.25</v>
      </c>
      <c r="BW2038" s="18" t="n">
        <v>28976</v>
      </c>
      <c r="BX2038" s="0" t="n">
        <v>126.43</v>
      </c>
      <c r="BY2038" s="18" t="n">
        <v>40221</v>
      </c>
      <c r="BZ2038" s="0" t="n">
        <v>2183.53</v>
      </c>
      <c r="CC2038" s="18" t="n">
        <v>30265</v>
      </c>
      <c r="CD2038" s="0" t="n">
        <v>411</v>
      </c>
      <c r="CE2038" s="18" t="n">
        <v>33399</v>
      </c>
      <c r="CF2038" s="0" t="n">
        <v>19.84</v>
      </c>
      <c r="CG2038" s="18" t="n">
        <v>43951</v>
      </c>
      <c r="CH2038" s="0" t="n">
        <v>82.56</v>
      </c>
      <c r="CI2038" s="18" t="n">
        <v>34467</v>
      </c>
      <c r="CJ2038" s="0" t="n">
        <v>2163.5</v>
      </c>
      <c r="CK2038" s="18" t="n">
        <v>31797</v>
      </c>
      <c r="CL2038" s="0" t="n">
        <v>149.892</v>
      </c>
      <c r="CM2038" s="18" t="n">
        <v>43329</v>
      </c>
      <c r="CN2038" s="0" t="n">
        <v>8198.99</v>
      </c>
    </row>
    <row r="2039" customFormat="false" ht="15" hidden="false" customHeight="false" outlineLevel="0" collapsed="false">
      <c r="BU2039" s="18" t="n">
        <v>28515</v>
      </c>
      <c r="BV2039" s="0" t="n">
        <v>89.39</v>
      </c>
      <c r="BW2039" s="18" t="n">
        <v>28977</v>
      </c>
      <c r="BX2039" s="0" t="n">
        <v>126.5</v>
      </c>
      <c r="BY2039" s="18" t="n">
        <v>40228</v>
      </c>
      <c r="BZ2039" s="0" t="n">
        <v>2243.87</v>
      </c>
      <c r="CC2039" s="18" t="n">
        <v>30266</v>
      </c>
      <c r="CD2039" s="0" t="n">
        <v>401.25</v>
      </c>
      <c r="CE2039" s="18" t="n">
        <v>33400</v>
      </c>
      <c r="CF2039" s="0" t="n">
        <v>19.96</v>
      </c>
      <c r="CG2039" s="18" t="n">
        <v>43957</v>
      </c>
      <c r="CH2039" s="0" t="n">
        <v>82.5</v>
      </c>
      <c r="CI2039" s="18" t="n">
        <v>34470</v>
      </c>
      <c r="CJ2039" s="0" t="n">
        <v>2184.5</v>
      </c>
      <c r="CK2039" s="18" t="n">
        <v>31798</v>
      </c>
      <c r="CL2039" s="0" t="n">
        <v>148.689</v>
      </c>
      <c r="CM2039" s="18" t="n">
        <v>43332</v>
      </c>
      <c r="CN2039" s="0" t="n">
        <v>8065.2</v>
      </c>
    </row>
    <row r="2040" customFormat="false" ht="15" hidden="false" customHeight="false" outlineLevel="0" collapsed="false">
      <c r="BU2040" s="18" t="n">
        <v>28516</v>
      </c>
      <c r="BV2040" s="0" t="n">
        <v>88.58</v>
      </c>
      <c r="BW2040" s="18" t="n">
        <v>28978</v>
      </c>
      <c r="BX2040" s="0" t="n">
        <v>126.82</v>
      </c>
      <c r="BY2040" s="18" t="n">
        <v>40235</v>
      </c>
      <c r="BZ2040" s="0" t="n">
        <v>2238.26</v>
      </c>
      <c r="CC2040" s="18" t="n">
        <v>30267</v>
      </c>
      <c r="CD2040" s="0" t="n">
        <v>398</v>
      </c>
      <c r="CE2040" s="18" t="n">
        <v>33401</v>
      </c>
      <c r="CF2040" s="0" t="n">
        <v>20.05</v>
      </c>
      <c r="CG2040" s="18" t="n">
        <v>43958</v>
      </c>
      <c r="CH2040" s="0" t="n">
        <v>83.02</v>
      </c>
      <c r="CI2040" s="18" t="n">
        <v>34471</v>
      </c>
      <c r="CJ2040" s="0" t="n">
        <v>2212.5</v>
      </c>
      <c r="CK2040" s="18" t="n">
        <v>31799</v>
      </c>
      <c r="CL2040" s="0" t="n">
        <v>149.832</v>
      </c>
      <c r="CM2040" s="18" t="n">
        <v>43333</v>
      </c>
      <c r="CN2040" s="0" t="n">
        <v>8055.63</v>
      </c>
    </row>
    <row r="2041" customFormat="false" ht="15" hidden="false" customHeight="false" outlineLevel="0" collapsed="false">
      <c r="BU2041" s="18" t="n">
        <v>28517</v>
      </c>
      <c r="BV2041" s="0" t="n">
        <v>88.58</v>
      </c>
      <c r="BW2041" s="18" t="n">
        <v>28979</v>
      </c>
      <c r="BX2041" s="0" t="n">
        <v>126.6</v>
      </c>
      <c r="BY2041" s="18" t="n">
        <v>40242</v>
      </c>
      <c r="BZ2041" s="0" t="n">
        <v>2326.35</v>
      </c>
      <c r="CC2041" s="18" t="n">
        <v>30270</v>
      </c>
      <c r="CD2041" s="0" t="n">
        <v>403.25</v>
      </c>
      <c r="CE2041" s="18" t="n">
        <v>33402</v>
      </c>
      <c r="CF2041" s="0" t="n">
        <v>19.71</v>
      </c>
      <c r="CG2041" s="18" t="n">
        <v>43959</v>
      </c>
      <c r="CH2041" s="0" t="n">
        <v>83.81</v>
      </c>
      <c r="CI2041" s="18" t="n">
        <v>34472</v>
      </c>
      <c r="CJ2041" s="0" t="n">
        <v>2190.5</v>
      </c>
      <c r="CK2041" s="18" t="n">
        <v>31800</v>
      </c>
      <c r="CL2041" s="0" t="n">
        <v>148.894</v>
      </c>
      <c r="CM2041" s="18" t="n">
        <v>43334</v>
      </c>
      <c r="CN2041" s="0" t="n">
        <v>7918.27</v>
      </c>
    </row>
    <row r="2042" customFormat="false" ht="15" hidden="false" customHeight="false" outlineLevel="0" collapsed="false">
      <c r="BU2042" s="18" t="n">
        <v>28520</v>
      </c>
      <c r="BV2042" s="0" t="n">
        <v>89.34</v>
      </c>
      <c r="BW2042" s="18" t="n">
        <v>28982</v>
      </c>
      <c r="BX2042" s="0" t="n">
        <v>126.04</v>
      </c>
      <c r="BY2042" s="18" t="n">
        <v>40249</v>
      </c>
      <c r="BZ2042" s="0" t="n">
        <v>2367.66</v>
      </c>
      <c r="CC2042" s="18" t="n">
        <v>30271</v>
      </c>
      <c r="CD2042" s="0" t="n">
        <v>407.5</v>
      </c>
      <c r="CE2042" s="18" t="n">
        <v>33403</v>
      </c>
      <c r="CF2042" s="0" t="n">
        <v>19.67</v>
      </c>
      <c r="CG2042" s="18" t="n">
        <v>43960</v>
      </c>
      <c r="CH2042" s="0" t="n">
        <v>84.07</v>
      </c>
      <c r="CI2042" s="18" t="n">
        <v>34473</v>
      </c>
      <c r="CJ2042" s="0" t="n">
        <v>2272.5</v>
      </c>
      <c r="CK2042" s="18" t="n">
        <v>31803</v>
      </c>
      <c r="CL2042" s="0" t="n">
        <v>147.808</v>
      </c>
      <c r="CM2042" s="18" t="n">
        <v>43335</v>
      </c>
      <c r="CN2042" s="0" t="n">
        <v>8027.65</v>
      </c>
    </row>
    <row r="2043" customFormat="false" ht="15" hidden="false" customHeight="false" outlineLevel="0" collapsed="false">
      <c r="BU2043" s="18" t="n">
        <v>28521</v>
      </c>
      <c r="BV2043" s="0" t="n">
        <v>89.25</v>
      </c>
      <c r="BW2043" s="18" t="n">
        <v>28983</v>
      </c>
      <c r="BX2043" s="0" t="n">
        <v>125.91</v>
      </c>
      <c r="BY2043" s="18" t="n">
        <v>40256</v>
      </c>
      <c r="BZ2043" s="0" t="n">
        <v>2374.41</v>
      </c>
      <c r="CC2043" s="18" t="n">
        <v>30272</v>
      </c>
      <c r="CD2043" s="0" t="n">
        <v>412.5</v>
      </c>
      <c r="CE2043" s="18" t="n">
        <v>33406</v>
      </c>
      <c r="CF2043" s="0" t="n">
        <v>19.94</v>
      </c>
      <c r="CG2043" s="18" t="n">
        <v>43962</v>
      </c>
      <c r="CH2043" s="0" t="n">
        <v>83.41</v>
      </c>
      <c r="CI2043" s="18" t="n">
        <v>34474</v>
      </c>
      <c r="CJ2043" s="0" t="n">
        <v>2212.5</v>
      </c>
      <c r="CK2043" s="18" t="n">
        <v>31804</v>
      </c>
      <c r="CL2043" s="0" t="n">
        <v>148.854</v>
      </c>
      <c r="CM2043" s="18" t="n">
        <v>43336</v>
      </c>
      <c r="CN2043" s="0" t="n">
        <v>8262.71</v>
      </c>
    </row>
    <row r="2044" customFormat="false" ht="15" hidden="false" customHeight="false" outlineLevel="0" collapsed="false">
      <c r="BU2044" s="18" t="n">
        <v>28522</v>
      </c>
      <c r="BV2044" s="0" t="n">
        <v>89.93</v>
      </c>
      <c r="BW2044" s="18" t="n">
        <v>28984</v>
      </c>
      <c r="BX2044" s="0" t="n">
        <v>125.95</v>
      </c>
      <c r="BY2044" s="18" t="n">
        <v>40263</v>
      </c>
      <c r="BZ2044" s="0" t="n">
        <v>2395.13</v>
      </c>
      <c r="CC2044" s="18" t="n">
        <v>30273</v>
      </c>
      <c r="CD2044" s="0" t="n">
        <v>408.5</v>
      </c>
      <c r="CE2044" s="18" t="n">
        <v>33407</v>
      </c>
      <c r="CF2044" s="0" t="n">
        <v>20.13</v>
      </c>
      <c r="CG2044" s="18" t="n">
        <v>43963</v>
      </c>
      <c r="CH2044" s="0" t="n">
        <v>84.29</v>
      </c>
      <c r="CI2044" s="18" t="n">
        <v>34477</v>
      </c>
      <c r="CJ2044" s="0" t="n">
        <v>2231.5</v>
      </c>
      <c r="CK2044" s="18" t="n">
        <v>31805</v>
      </c>
      <c r="CL2044" s="0" t="n">
        <v>149.401</v>
      </c>
      <c r="CM2044" s="18" t="n">
        <v>43339</v>
      </c>
      <c r="CN2044" s="0" t="n">
        <v>8459.42</v>
      </c>
    </row>
    <row r="2045" customFormat="false" ht="15" hidden="false" customHeight="false" outlineLevel="0" collapsed="false">
      <c r="BU2045" s="18" t="n">
        <v>28523</v>
      </c>
      <c r="BV2045" s="0" t="n">
        <v>90.13</v>
      </c>
      <c r="BW2045" s="18" t="n">
        <v>28985</v>
      </c>
      <c r="BX2045" s="0" t="n">
        <v>125.36</v>
      </c>
      <c r="BY2045" s="18" t="n">
        <v>40270</v>
      </c>
      <c r="BZ2045" s="0" t="n">
        <v>2402.58</v>
      </c>
      <c r="CC2045" s="18" t="n">
        <v>30274</v>
      </c>
      <c r="CD2045" s="0" t="n">
        <v>417.6</v>
      </c>
      <c r="CE2045" s="18" t="n">
        <v>33408</v>
      </c>
      <c r="CF2045" s="0" t="n">
        <v>19.99</v>
      </c>
      <c r="CG2045" s="18" t="n">
        <v>43964</v>
      </c>
      <c r="CH2045" s="0" t="n">
        <v>84.55</v>
      </c>
      <c r="CI2045" s="18" t="n">
        <v>34479</v>
      </c>
      <c r="CJ2045" s="0" t="n">
        <v>2292.5</v>
      </c>
      <c r="CK2045" s="18" t="n">
        <v>31806</v>
      </c>
      <c r="CL2045" s="0" t="n">
        <v>149.361</v>
      </c>
      <c r="CM2045" s="18" t="n">
        <v>43340</v>
      </c>
      <c r="CN2045" s="0" t="n">
        <v>8855.86</v>
      </c>
    </row>
    <row r="2046" customFormat="false" ht="15" hidden="false" customHeight="false" outlineLevel="0" collapsed="false">
      <c r="BU2046" s="18" t="n">
        <v>28524</v>
      </c>
      <c r="BV2046" s="0" t="n">
        <v>89.62</v>
      </c>
      <c r="BW2046" s="18" t="n">
        <v>28986</v>
      </c>
      <c r="BX2046" s="0" t="n">
        <v>125.14</v>
      </c>
      <c r="BY2046" s="18" t="n">
        <v>40277</v>
      </c>
      <c r="BZ2046" s="0" t="n">
        <v>2454.05</v>
      </c>
      <c r="CC2046" s="18" t="n">
        <v>30277</v>
      </c>
      <c r="CD2046" s="0" t="n">
        <v>410.5</v>
      </c>
      <c r="CE2046" s="18" t="n">
        <v>33409</v>
      </c>
      <c r="CF2046" s="0" t="n">
        <v>20.15</v>
      </c>
      <c r="CG2046" s="18" t="n">
        <v>43965</v>
      </c>
      <c r="CH2046" s="0" t="n">
        <v>85</v>
      </c>
      <c r="CI2046" s="18" t="n">
        <v>34480</v>
      </c>
      <c r="CJ2046" s="0" t="n">
        <v>2240.5</v>
      </c>
      <c r="CK2046" s="18" t="n">
        <v>31807</v>
      </c>
      <c r="CL2046" s="0" t="n">
        <v>149.45</v>
      </c>
      <c r="CM2046" s="18" t="n">
        <v>43341</v>
      </c>
      <c r="CN2046" s="0" t="n">
        <v>8792.43</v>
      </c>
    </row>
    <row r="2047" customFormat="false" ht="15" hidden="false" customHeight="false" outlineLevel="0" collapsed="false">
      <c r="BU2047" s="18" t="n">
        <v>28527</v>
      </c>
      <c r="BV2047" s="0" t="n">
        <v>89.5</v>
      </c>
      <c r="BW2047" s="18" t="n">
        <v>28989</v>
      </c>
      <c r="BX2047" s="0" t="n">
        <v>124.82</v>
      </c>
      <c r="BY2047" s="18" t="n">
        <v>40284</v>
      </c>
      <c r="BZ2047" s="0" t="n">
        <v>2481.26</v>
      </c>
      <c r="CC2047" s="18" t="n">
        <v>30278</v>
      </c>
      <c r="CD2047" s="0" t="n">
        <v>406</v>
      </c>
      <c r="CE2047" s="18" t="n">
        <v>33410</v>
      </c>
      <c r="CF2047" s="0" t="n">
        <v>20.23</v>
      </c>
      <c r="CG2047" s="18" t="n">
        <v>43966</v>
      </c>
      <c r="CH2047" s="0" t="n">
        <v>86.44</v>
      </c>
      <c r="CI2047" s="18" t="n">
        <v>34481</v>
      </c>
      <c r="CJ2047" s="0" t="n">
        <v>2224</v>
      </c>
      <c r="CK2047" s="18" t="n">
        <v>31810</v>
      </c>
      <c r="CL2047" s="0" t="n">
        <v>151.349</v>
      </c>
      <c r="CM2047" s="18" t="n">
        <v>43342</v>
      </c>
      <c r="CN2047" s="0" t="n">
        <v>8646.79</v>
      </c>
    </row>
    <row r="2048" customFormat="false" ht="15" hidden="false" customHeight="false" outlineLevel="0" collapsed="false">
      <c r="BU2048" s="18" t="n">
        <v>28528</v>
      </c>
      <c r="BV2048" s="0" t="n">
        <v>90.33</v>
      </c>
      <c r="BW2048" s="18" t="n">
        <v>28990</v>
      </c>
      <c r="BX2048" s="0" t="n">
        <v>124.76</v>
      </c>
      <c r="BY2048" s="18" t="n">
        <v>40291</v>
      </c>
      <c r="BZ2048" s="0" t="n">
        <v>2530.15</v>
      </c>
      <c r="CC2048" s="18" t="n">
        <v>30279</v>
      </c>
      <c r="CD2048" s="0" t="n">
        <v>409.25</v>
      </c>
      <c r="CE2048" s="18" t="n">
        <v>33413</v>
      </c>
      <c r="CF2048" s="0" t="n">
        <v>19.98</v>
      </c>
      <c r="CG2048" s="18" t="n">
        <v>43969</v>
      </c>
      <c r="CH2048" s="0" t="n">
        <v>89.51</v>
      </c>
      <c r="CI2048" s="18" t="n">
        <v>34485</v>
      </c>
      <c r="CJ2048" s="0" t="n">
        <v>2248.5</v>
      </c>
      <c r="CK2048" s="18" t="n">
        <v>31811</v>
      </c>
      <c r="CL2048" s="0" t="n">
        <v>152.347</v>
      </c>
      <c r="CM2048" s="18" t="n">
        <v>43343</v>
      </c>
      <c r="CN2048" s="0" t="n">
        <v>8804.57</v>
      </c>
    </row>
    <row r="2049" customFormat="false" ht="15" hidden="false" customHeight="false" outlineLevel="0" collapsed="false">
      <c r="BU2049" s="18" t="n">
        <v>28529</v>
      </c>
      <c r="BV2049" s="0" t="n">
        <v>90.83</v>
      </c>
      <c r="BW2049" s="18" t="n">
        <v>28991</v>
      </c>
      <c r="BX2049" s="0" t="n">
        <v>125.11</v>
      </c>
      <c r="BY2049" s="18" t="n">
        <v>40298</v>
      </c>
      <c r="BZ2049" s="0" t="n">
        <v>2461.19</v>
      </c>
      <c r="CC2049" s="18" t="n">
        <v>30280</v>
      </c>
      <c r="CD2049" s="0" t="n">
        <v>410.5</v>
      </c>
      <c r="CE2049" s="18" t="n">
        <v>33414</v>
      </c>
      <c r="CF2049" s="0" t="n">
        <v>20.05</v>
      </c>
      <c r="CG2049" s="18" t="n">
        <v>43970</v>
      </c>
      <c r="CH2049" s="0" t="n">
        <v>90.24</v>
      </c>
      <c r="CI2049" s="18" t="n">
        <v>34486</v>
      </c>
      <c r="CJ2049" s="0" t="n">
        <v>2262.5</v>
      </c>
      <c r="CK2049" s="18" t="n">
        <v>31812</v>
      </c>
      <c r="CL2049" s="0" t="n">
        <v>154.62</v>
      </c>
      <c r="CM2049" s="18" t="n">
        <v>43347</v>
      </c>
      <c r="CN2049" s="0" t="n">
        <v>9215.02</v>
      </c>
    </row>
    <row r="2050" customFormat="false" ht="15" hidden="false" customHeight="false" outlineLevel="0" collapsed="false">
      <c r="BU2050" s="18" t="n">
        <v>28530</v>
      </c>
      <c r="BV2050" s="0" t="n">
        <v>90.3</v>
      </c>
      <c r="BW2050" s="18" t="n">
        <v>28992</v>
      </c>
      <c r="BX2050" s="0" t="n">
        <v>125.58</v>
      </c>
      <c r="BY2050" s="18" t="n">
        <v>40305</v>
      </c>
      <c r="BZ2050" s="0" t="n">
        <v>2265.64</v>
      </c>
      <c r="CC2050" s="18" t="n">
        <v>30281</v>
      </c>
      <c r="CD2050" s="0" t="n">
        <v>417.75</v>
      </c>
      <c r="CE2050" s="18" t="n">
        <v>33415</v>
      </c>
      <c r="CF2050" s="0" t="n">
        <v>20.08</v>
      </c>
      <c r="CG2050" s="18" t="n">
        <v>43971</v>
      </c>
      <c r="CH2050" s="0" t="n">
        <v>90.49</v>
      </c>
      <c r="CI2050" s="18" t="n">
        <v>34487</v>
      </c>
      <c r="CJ2050" s="0" t="n">
        <v>2215.5</v>
      </c>
      <c r="CK2050" s="18" t="n">
        <v>31813</v>
      </c>
      <c r="CL2050" s="0" t="n">
        <v>156.282</v>
      </c>
      <c r="CM2050" s="18" t="n">
        <v>43348</v>
      </c>
      <c r="CN2050" s="0" t="n">
        <v>8700.3</v>
      </c>
    </row>
    <row r="2051" customFormat="false" ht="15" hidden="false" customHeight="false" outlineLevel="0" collapsed="false">
      <c r="BU2051" s="18" t="n">
        <v>28531</v>
      </c>
      <c r="BV2051" s="0" t="n">
        <v>90.08</v>
      </c>
      <c r="BW2051" s="18" t="n">
        <v>28993</v>
      </c>
      <c r="BX2051" s="0" t="n">
        <v>124.82</v>
      </c>
      <c r="BY2051" s="18" t="n">
        <v>40312</v>
      </c>
      <c r="BZ2051" s="0" t="n">
        <v>2346.85</v>
      </c>
      <c r="CC2051" s="18" t="n">
        <v>30284</v>
      </c>
      <c r="CD2051" s="0" t="n">
        <v>434</v>
      </c>
      <c r="CE2051" s="18" t="n">
        <v>33416</v>
      </c>
      <c r="CF2051" s="0" t="n">
        <v>20.48</v>
      </c>
      <c r="CG2051" s="18" t="n">
        <v>43972</v>
      </c>
      <c r="CH2051" s="0" t="n">
        <v>91.62</v>
      </c>
      <c r="CI2051" s="18" t="n">
        <v>34488</v>
      </c>
      <c r="CJ2051" s="0" t="n">
        <v>2239.5</v>
      </c>
      <c r="CK2051" s="18" t="n">
        <v>31814</v>
      </c>
      <c r="CL2051" s="0" t="n">
        <v>156.769</v>
      </c>
      <c r="CM2051" s="18" t="n">
        <v>43349</v>
      </c>
      <c r="CN2051" s="0" t="n">
        <v>8503.83</v>
      </c>
    </row>
    <row r="2052" customFormat="false" ht="15" hidden="false" customHeight="false" outlineLevel="0" collapsed="false">
      <c r="BU2052" s="18" t="n">
        <v>28534</v>
      </c>
      <c r="BV2052" s="0" t="n">
        <v>89.86</v>
      </c>
      <c r="BW2052" s="18" t="n">
        <v>28996</v>
      </c>
      <c r="BX2052" s="0" t="n">
        <v>124.49</v>
      </c>
      <c r="BY2052" s="18" t="n">
        <v>40319</v>
      </c>
      <c r="BZ2052" s="0" t="n">
        <v>2229.04</v>
      </c>
      <c r="CC2052" s="18" t="n">
        <v>30285</v>
      </c>
      <c r="CD2052" s="0" t="n">
        <v>436</v>
      </c>
      <c r="CE2052" s="18" t="n">
        <v>33417</v>
      </c>
      <c r="CF2052" s="0" t="n">
        <v>20.56</v>
      </c>
      <c r="CG2052" s="18" t="n">
        <v>43973</v>
      </c>
      <c r="CH2052" s="0" t="n">
        <v>91.36</v>
      </c>
      <c r="CI2052" s="18" t="n">
        <v>34491</v>
      </c>
      <c r="CJ2052" s="0" t="n">
        <v>2245.8</v>
      </c>
      <c r="CK2052" s="18" t="n">
        <v>31817</v>
      </c>
      <c r="CL2052" s="0" t="n">
        <v>156.238</v>
      </c>
      <c r="CM2052" s="18" t="n">
        <v>43350</v>
      </c>
      <c r="CN2052" s="0" t="n">
        <v>8053.49</v>
      </c>
    </row>
    <row r="2053" customFormat="false" ht="15" hidden="false" customHeight="false" outlineLevel="0" collapsed="false">
      <c r="BU2053" s="18" t="n">
        <v>28535</v>
      </c>
      <c r="BV2053" s="0" t="n">
        <v>89.04</v>
      </c>
      <c r="BW2053" s="18" t="n">
        <v>28997</v>
      </c>
      <c r="BX2053" s="0" t="n">
        <v>124.83</v>
      </c>
      <c r="BY2053" s="18" t="n">
        <v>40326</v>
      </c>
      <c r="BZ2053" s="0" t="n">
        <v>2257.04</v>
      </c>
      <c r="CC2053" s="18" t="n">
        <v>30286</v>
      </c>
      <c r="CD2053" s="0" t="n">
        <v>440.25</v>
      </c>
      <c r="CE2053" s="18" t="n">
        <v>33420</v>
      </c>
      <c r="CF2053" s="0" t="n">
        <v>20.76</v>
      </c>
      <c r="CG2053" s="18" t="n">
        <v>43976</v>
      </c>
      <c r="CH2053" s="0" t="n">
        <v>91.75</v>
      </c>
      <c r="CI2053" s="18" t="n">
        <v>34492</v>
      </c>
      <c r="CJ2053" s="0" t="n">
        <v>2246.5</v>
      </c>
      <c r="CK2053" s="18" t="n">
        <v>31818</v>
      </c>
      <c r="CL2053" s="0" t="n">
        <v>155.602</v>
      </c>
      <c r="CM2053" s="18" t="n">
        <v>43353</v>
      </c>
      <c r="CN2053" s="0" t="n">
        <v>7874.25</v>
      </c>
    </row>
    <row r="2054" customFormat="false" ht="15" hidden="false" customHeight="false" outlineLevel="0" collapsed="false">
      <c r="BU2054" s="18" t="n">
        <v>28536</v>
      </c>
      <c r="BV2054" s="0" t="n">
        <v>88.83</v>
      </c>
      <c r="BW2054" s="18" t="n">
        <v>28998</v>
      </c>
      <c r="BX2054" s="0" t="n">
        <v>124.4</v>
      </c>
      <c r="BY2054" s="18" t="n">
        <v>40333</v>
      </c>
      <c r="BZ2054" s="0" t="n">
        <v>2219.17</v>
      </c>
      <c r="CC2054" s="18" t="n">
        <v>30287</v>
      </c>
      <c r="CD2054" s="0" t="n">
        <v>446.25</v>
      </c>
      <c r="CE2054" s="18" t="n">
        <v>33421</v>
      </c>
      <c r="CF2054" s="0" t="n">
        <v>20.82</v>
      </c>
      <c r="CG2054" s="18" t="n">
        <v>43977</v>
      </c>
      <c r="CH2054" s="0" t="n">
        <v>90.5</v>
      </c>
      <c r="CI2054" s="18" t="n">
        <v>34493</v>
      </c>
      <c r="CJ2054" s="0" t="n">
        <v>2348.5</v>
      </c>
      <c r="CK2054" s="18" t="n">
        <v>31819</v>
      </c>
      <c r="CL2054" s="0" t="n">
        <v>157.537</v>
      </c>
      <c r="CM2054" s="18" t="n">
        <v>43354</v>
      </c>
      <c r="CN2054" s="0" t="n">
        <v>7842.91</v>
      </c>
    </row>
    <row r="2055" customFormat="false" ht="15" hidden="false" customHeight="false" outlineLevel="0" collapsed="false">
      <c r="BU2055" s="18" t="n">
        <v>28537</v>
      </c>
      <c r="BV2055" s="0" t="n">
        <v>88.08</v>
      </c>
      <c r="BW2055" s="18" t="n">
        <v>28999</v>
      </c>
      <c r="BX2055" s="0" t="n">
        <v>124.36</v>
      </c>
      <c r="BY2055" s="18" t="n">
        <v>40340</v>
      </c>
      <c r="BZ2055" s="0" t="n">
        <v>2243.6</v>
      </c>
      <c r="CC2055" s="18" t="n">
        <v>30288</v>
      </c>
      <c r="CD2055" s="0" t="n">
        <v>441.25</v>
      </c>
      <c r="CE2055" s="18" t="n">
        <v>33422</v>
      </c>
      <c r="CF2055" s="0" t="n">
        <v>20.67</v>
      </c>
      <c r="CG2055" s="18" t="n">
        <v>43978</v>
      </c>
      <c r="CH2055" s="0" t="n">
        <v>90.44</v>
      </c>
      <c r="CI2055" s="18" t="n">
        <v>34494</v>
      </c>
      <c r="CJ2055" s="0" t="n">
        <v>2405.5</v>
      </c>
      <c r="CK2055" s="18" t="n">
        <v>31820</v>
      </c>
      <c r="CL2055" s="0" t="n">
        <v>157.767</v>
      </c>
      <c r="CM2055" s="18" t="n">
        <v>43355</v>
      </c>
      <c r="CN2055" s="0" t="n">
        <v>7905.34</v>
      </c>
    </row>
    <row r="2056" customFormat="false" ht="15" hidden="false" customHeight="false" outlineLevel="0" collapsed="false">
      <c r="BU2056" s="18" t="n">
        <v>28538</v>
      </c>
      <c r="BV2056" s="0" t="n">
        <v>87.96</v>
      </c>
      <c r="BW2056" s="18" t="n">
        <v>29000</v>
      </c>
      <c r="BX2056" s="0" t="n">
        <v>124.66</v>
      </c>
      <c r="BY2056" s="18" t="n">
        <v>40347</v>
      </c>
      <c r="BZ2056" s="0" t="n">
        <v>2309.8</v>
      </c>
      <c r="CC2056" s="18" t="n">
        <v>30291</v>
      </c>
      <c r="CD2056" s="0" t="n">
        <v>445.25</v>
      </c>
      <c r="CE2056" s="18" t="n">
        <v>33424</v>
      </c>
      <c r="CF2056" s="0" t="n">
        <v>20.89</v>
      </c>
      <c r="CG2056" s="18" t="n">
        <v>43979</v>
      </c>
      <c r="CH2056" s="0" t="n">
        <v>91.03</v>
      </c>
      <c r="CI2056" s="18" t="n">
        <v>34495</v>
      </c>
      <c r="CJ2056" s="0" t="n">
        <v>2396</v>
      </c>
      <c r="CK2056" s="18" t="n">
        <v>31821</v>
      </c>
      <c r="CL2056" s="0" t="n">
        <v>158.825</v>
      </c>
      <c r="CM2056" s="18" t="n">
        <v>43356</v>
      </c>
      <c r="CN2056" s="0" t="n">
        <v>8164.61</v>
      </c>
    </row>
    <row r="2057" customFormat="false" ht="15" hidden="false" customHeight="false" outlineLevel="0" collapsed="false">
      <c r="BU2057" s="18" t="n">
        <v>28542</v>
      </c>
      <c r="BV2057" s="0" t="n">
        <v>87.59</v>
      </c>
      <c r="BW2057" s="18" t="n">
        <v>29003</v>
      </c>
      <c r="BX2057" s="0" t="n">
        <v>124.73</v>
      </c>
      <c r="BY2057" s="18" t="n">
        <v>40354</v>
      </c>
      <c r="BZ2057" s="0" t="n">
        <v>2223.48</v>
      </c>
      <c r="CC2057" s="18" t="n">
        <v>30292</v>
      </c>
      <c r="CD2057" s="0" t="n">
        <v>454.5</v>
      </c>
      <c r="CE2057" s="18" t="n">
        <v>33427</v>
      </c>
      <c r="CF2057" s="0" t="n">
        <v>21.24</v>
      </c>
      <c r="CG2057" s="18" t="n">
        <v>43980</v>
      </c>
      <c r="CH2057" s="0" t="n">
        <v>94.56</v>
      </c>
      <c r="CI2057" s="18" t="n">
        <v>34498</v>
      </c>
      <c r="CJ2057" s="0" t="n">
        <v>2418.5</v>
      </c>
      <c r="CK2057" s="18" t="n">
        <v>31825</v>
      </c>
      <c r="CL2057" s="0" t="n">
        <v>160.865</v>
      </c>
      <c r="CM2057" s="18" t="n">
        <v>43357</v>
      </c>
      <c r="CN2057" s="0" t="n">
        <v>8166.07</v>
      </c>
    </row>
    <row r="2058" customFormat="false" ht="15" hidden="false" customHeight="false" outlineLevel="0" collapsed="false">
      <c r="BU2058" s="18" t="n">
        <v>28543</v>
      </c>
      <c r="BV2058" s="0" t="n">
        <v>87.56</v>
      </c>
      <c r="BW2058" s="18" t="n">
        <v>29004</v>
      </c>
      <c r="BX2058" s="0" t="n">
        <v>124.58</v>
      </c>
      <c r="BY2058" s="18" t="n">
        <v>40361</v>
      </c>
      <c r="BZ2058" s="0" t="n">
        <v>2091.79</v>
      </c>
      <c r="CC2058" s="18" t="n">
        <v>30293</v>
      </c>
      <c r="CD2058" s="0" t="n">
        <v>445</v>
      </c>
      <c r="CE2058" s="18" t="n">
        <v>33428</v>
      </c>
      <c r="CF2058" s="0" t="n">
        <v>21.29</v>
      </c>
      <c r="CG2058" s="18" t="n">
        <v>43983</v>
      </c>
      <c r="CH2058" s="0" t="n">
        <v>95.32</v>
      </c>
      <c r="CI2058" s="18" t="n">
        <v>34499</v>
      </c>
      <c r="CJ2058" s="0" t="n">
        <v>2431</v>
      </c>
      <c r="CK2058" s="18" t="n">
        <v>31826</v>
      </c>
      <c r="CL2058" s="0" t="n">
        <v>160.334</v>
      </c>
      <c r="CM2058" s="18" t="n">
        <v>43360</v>
      </c>
      <c r="CN2058" s="0" t="n">
        <v>8082.67</v>
      </c>
    </row>
    <row r="2059" customFormat="false" ht="15" hidden="false" customHeight="false" outlineLevel="0" collapsed="false">
      <c r="BU2059" s="18" t="n">
        <v>28544</v>
      </c>
      <c r="BV2059" s="0" t="n">
        <v>87.64</v>
      </c>
      <c r="BW2059" s="18" t="n">
        <v>29005</v>
      </c>
      <c r="BX2059" s="0" t="n">
        <v>123.92</v>
      </c>
      <c r="BY2059" s="18" t="n">
        <v>40368</v>
      </c>
      <c r="BZ2059" s="0" t="n">
        <v>2196.45</v>
      </c>
      <c r="CC2059" s="18" t="n">
        <v>30294</v>
      </c>
      <c r="CD2059" s="0" t="n">
        <v>437.5</v>
      </c>
      <c r="CE2059" s="18" t="n">
        <v>33429</v>
      </c>
      <c r="CF2059" s="0" t="n">
        <v>21.43</v>
      </c>
      <c r="CG2059" s="18" t="n">
        <v>43984</v>
      </c>
      <c r="CH2059" s="0" t="n">
        <v>96.24</v>
      </c>
      <c r="CI2059" s="18" t="n">
        <v>34500</v>
      </c>
      <c r="CJ2059" s="0" t="n">
        <v>2397.5</v>
      </c>
      <c r="CK2059" s="18" t="n">
        <v>31827</v>
      </c>
      <c r="CL2059" s="0" t="n">
        <v>160.245</v>
      </c>
      <c r="CM2059" s="18" t="n">
        <v>43361</v>
      </c>
      <c r="CN2059" s="0" t="n">
        <v>7917.67</v>
      </c>
    </row>
    <row r="2060" customFormat="false" ht="15" hidden="false" customHeight="false" outlineLevel="0" collapsed="false">
      <c r="BU2060" s="18" t="n">
        <v>28545</v>
      </c>
      <c r="BV2060" s="0" t="n">
        <v>88.49</v>
      </c>
      <c r="BW2060" s="18" t="n">
        <v>29006</v>
      </c>
      <c r="BX2060" s="0" t="n">
        <v>123.96</v>
      </c>
      <c r="BY2060" s="18" t="n">
        <v>40375</v>
      </c>
      <c r="BZ2060" s="0" t="n">
        <v>2179.05</v>
      </c>
      <c r="CC2060" s="18" t="n">
        <v>30295</v>
      </c>
      <c r="CD2060" s="0" t="n">
        <v>435.75</v>
      </c>
      <c r="CE2060" s="18" t="n">
        <v>33430</v>
      </c>
      <c r="CF2060" s="0" t="n">
        <v>21.29</v>
      </c>
      <c r="CG2060" s="18" t="n">
        <v>43985</v>
      </c>
      <c r="CH2060" s="0" t="n">
        <v>96.63</v>
      </c>
      <c r="CI2060" s="18" t="n">
        <v>34501</v>
      </c>
      <c r="CJ2060" s="0" t="n">
        <v>2418.5</v>
      </c>
      <c r="CK2060" s="18" t="n">
        <v>31828</v>
      </c>
      <c r="CL2060" s="0" t="n">
        <v>160.197</v>
      </c>
      <c r="CM2060" s="18" t="n">
        <v>43362</v>
      </c>
      <c r="CN2060" s="0" t="n">
        <v>8032.14</v>
      </c>
    </row>
    <row r="2061" customFormat="false" ht="15" hidden="false" customHeight="false" outlineLevel="0" collapsed="false">
      <c r="BU2061" s="18" t="n">
        <v>28548</v>
      </c>
      <c r="BV2061" s="0" t="n">
        <v>87.72</v>
      </c>
      <c r="BW2061" s="18" t="n">
        <v>29007</v>
      </c>
      <c r="BX2061" s="0" t="n">
        <v>123.66</v>
      </c>
      <c r="BY2061" s="18" t="n">
        <v>40382</v>
      </c>
      <c r="BZ2061" s="0" t="n">
        <v>2269.47</v>
      </c>
      <c r="CC2061" s="18" t="n">
        <v>30298</v>
      </c>
      <c r="CD2061" s="0" t="n">
        <v>438.75</v>
      </c>
      <c r="CE2061" s="18" t="n">
        <v>33431</v>
      </c>
      <c r="CF2061" s="0" t="n">
        <v>21.72</v>
      </c>
      <c r="CG2061" s="18" t="n">
        <v>43986</v>
      </c>
      <c r="CH2061" s="0" t="n">
        <v>95.59</v>
      </c>
      <c r="CI2061" s="18" t="n">
        <v>34502</v>
      </c>
      <c r="CJ2061" s="0" t="n">
        <v>2453</v>
      </c>
      <c r="CK2061" s="18" t="n">
        <v>31831</v>
      </c>
      <c r="CL2061" s="0" t="n">
        <v>159.034</v>
      </c>
      <c r="CM2061" s="18" t="n">
        <v>43363</v>
      </c>
      <c r="CN2061" s="0" t="n">
        <v>7966.96</v>
      </c>
    </row>
    <row r="2062" customFormat="false" ht="15" hidden="false" customHeight="false" outlineLevel="0" collapsed="false">
      <c r="BU2062" s="18" t="n">
        <v>28549</v>
      </c>
      <c r="BV2062" s="0" t="n">
        <v>87.04</v>
      </c>
      <c r="BW2062" s="18" t="n">
        <v>29010</v>
      </c>
      <c r="BX2062" s="0" t="n">
        <v>123.79</v>
      </c>
      <c r="BY2062" s="18" t="n">
        <v>40389</v>
      </c>
      <c r="BZ2062" s="0" t="n">
        <v>2254.7</v>
      </c>
      <c r="CC2062" s="18" t="n">
        <v>30299</v>
      </c>
      <c r="CD2062" s="0" t="n">
        <v>449.4</v>
      </c>
      <c r="CE2062" s="18" t="n">
        <v>33434</v>
      </c>
      <c r="CF2062" s="0" t="n">
        <v>21.47</v>
      </c>
      <c r="CG2062" s="18" t="n">
        <v>43987</v>
      </c>
      <c r="CH2062" s="0" t="n">
        <v>96.53</v>
      </c>
      <c r="CI2062" s="18" t="n">
        <v>34505</v>
      </c>
      <c r="CJ2062" s="0" t="n">
        <v>2441.5</v>
      </c>
      <c r="CK2062" s="18" t="n">
        <v>31832</v>
      </c>
      <c r="CL2062" s="0" t="n">
        <v>159.565</v>
      </c>
      <c r="CM2062" s="18" t="n">
        <v>43364</v>
      </c>
      <c r="CN2062" s="0" t="n">
        <v>8519.59</v>
      </c>
    </row>
    <row r="2063" customFormat="false" ht="15" hidden="false" customHeight="false" outlineLevel="0" collapsed="false">
      <c r="BU2063" s="18" t="n">
        <v>28550</v>
      </c>
      <c r="BV2063" s="0" t="n">
        <v>87.19</v>
      </c>
      <c r="BW2063" s="18" t="n">
        <v>29011</v>
      </c>
      <c r="BX2063" s="0" t="n">
        <v>124.52</v>
      </c>
      <c r="BY2063" s="18" t="n">
        <v>40396</v>
      </c>
      <c r="BZ2063" s="0" t="n">
        <v>2288.47</v>
      </c>
      <c r="CC2063" s="18" t="n">
        <v>30300</v>
      </c>
      <c r="CD2063" s="0" t="n">
        <v>437.5</v>
      </c>
      <c r="CE2063" s="18" t="n">
        <v>33435</v>
      </c>
      <c r="CF2063" s="0" t="n">
        <v>21.65</v>
      </c>
      <c r="CG2063" s="18" t="n">
        <v>43990</v>
      </c>
      <c r="CH2063" s="0" t="n">
        <v>101.43</v>
      </c>
      <c r="CI2063" s="18" t="n">
        <v>34506</v>
      </c>
      <c r="CJ2063" s="0" t="n">
        <v>2423</v>
      </c>
      <c r="CK2063" s="18" t="n">
        <v>31833</v>
      </c>
      <c r="CL2063" s="0" t="n">
        <v>160.439</v>
      </c>
      <c r="CM2063" s="18" t="n">
        <v>43367</v>
      </c>
      <c r="CN2063" s="0" t="n">
        <v>8601.65</v>
      </c>
    </row>
    <row r="2064" customFormat="false" ht="15" hidden="false" customHeight="false" outlineLevel="0" collapsed="false">
      <c r="BU2064" s="18" t="n">
        <v>28551</v>
      </c>
      <c r="BV2064" s="0" t="n">
        <v>87.32</v>
      </c>
      <c r="BW2064" s="18" t="n">
        <v>29012</v>
      </c>
      <c r="BX2064" s="0" t="n">
        <v>125.14</v>
      </c>
      <c r="BY2064" s="18" t="n">
        <v>40403</v>
      </c>
      <c r="BZ2064" s="0" t="n">
        <v>2173.48</v>
      </c>
      <c r="CC2064" s="18" t="n">
        <v>30301</v>
      </c>
      <c r="CD2064" s="0" t="n">
        <v>440.25</v>
      </c>
      <c r="CE2064" s="18" t="n">
        <v>33436</v>
      </c>
      <c r="CF2064" s="0" t="n">
        <v>22.14</v>
      </c>
      <c r="CG2064" s="18" t="n">
        <v>43991</v>
      </c>
      <c r="CH2064" s="0" t="n">
        <v>100.06</v>
      </c>
      <c r="CI2064" s="18" t="n">
        <v>34507</v>
      </c>
      <c r="CJ2064" s="0" t="n">
        <v>2421</v>
      </c>
      <c r="CK2064" s="18" t="n">
        <v>31834</v>
      </c>
      <c r="CL2064" s="0" t="n">
        <v>160.869</v>
      </c>
      <c r="CM2064" s="18" t="n">
        <v>43368</v>
      </c>
      <c r="CN2064" s="0" t="n">
        <v>7994.32</v>
      </c>
    </row>
    <row r="2065" customFormat="false" ht="15" hidden="false" customHeight="false" outlineLevel="0" collapsed="false">
      <c r="BU2065" s="18" t="n">
        <v>28552</v>
      </c>
      <c r="BV2065" s="0" t="n">
        <v>87.45</v>
      </c>
      <c r="BW2065" s="18" t="n">
        <v>29013</v>
      </c>
      <c r="BX2065" s="0" t="n">
        <v>125.24</v>
      </c>
      <c r="BY2065" s="18" t="n">
        <v>40410</v>
      </c>
      <c r="BZ2065" s="0" t="n">
        <v>2179.76</v>
      </c>
      <c r="CC2065" s="18" t="n">
        <v>30302</v>
      </c>
      <c r="CD2065" s="0" t="n">
        <v>437</v>
      </c>
      <c r="CE2065" s="18" t="n">
        <v>33437</v>
      </c>
      <c r="CF2065" s="0" t="n">
        <v>21.94</v>
      </c>
      <c r="CG2065" s="18" t="n">
        <v>43992</v>
      </c>
      <c r="CH2065" s="0" t="n">
        <v>99.01</v>
      </c>
      <c r="CI2065" s="18" t="n">
        <v>34508</v>
      </c>
      <c r="CJ2065" s="0" t="n">
        <v>2500</v>
      </c>
      <c r="CK2065" s="18" t="n">
        <v>31835</v>
      </c>
      <c r="CL2065" s="0" t="n">
        <v>161.799</v>
      </c>
      <c r="CM2065" s="18" t="n">
        <v>43369</v>
      </c>
      <c r="CN2065" s="0" t="n">
        <v>8112.21</v>
      </c>
    </row>
    <row r="2066" customFormat="false" ht="15" hidden="false" customHeight="false" outlineLevel="0" collapsed="false">
      <c r="BU2066" s="18" t="n">
        <v>28555</v>
      </c>
      <c r="BV2066" s="0" t="n">
        <v>86.9</v>
      </c>
      <c r="BW2066" s="18" t="n">
        <v>29014</v>
      </c>
      <c r="BX2066" s="0" t="n">
        <v>124.87</v>
      </c>
      <c r="BY2066" s="18" t="n">
        <v>40417</v>
      </c>
      <c r="BZ2066" s="0" t="n">
        <v>2153.63</v>
      </c>
      <c r="CC2066" s="18" t="n">
        <v>30305</v>
      </c>
      <c r="CD2066" s="0" t="n">
        <v>440.25</v>
      </c>
      <c r="CE2066" s="18" t="n">
        <v>33438</v>
      </c>
      <c r="CF2066" s="0" t="n">
        <v>22.16</v>
      </c>
      <c r="CG2066" s="18" t="n">
        <v>43993</v>
      </c>
      <c r="CH2066" s="0" t="n">
        <v>98.83</v>
      </c>
      <c r="CI2066" s="18" t="n">
        <v>34509</v>
      </c>
      <c r="CJ2066" s="0" t="n">
        <v>2461</v>
      </c>
      <c r="CK2066" s="18" t="n">
        <v>31838</v>
      </c>
      <c r="CL2066" s="0" t="n">
        <v>161.778</v>
      </c>
      <c r="CM2066" s="18" t="n">
        <v>43370</v>
      </c>
      <c r="CN2066" s="0" t="n">
        <v>8569.58</v>
      </c>
    </row>
    <row r="2067" customFormat="false" ht="15" hidden="false" customHeight="false" outlineLevel="0" collapsed="false">
      <c r="BU2067" s="18" t="n">
        <v>28556</v>
      </c>
      <c r="BV2067" s="0" t="n">
        <v>87.36</v>
      </c>
      <c r="BW2067" s="18" t="n">
        <v>29017</v>
      </c>
      <c r="BX2067" s="0" t="n">
        <v>124.83</v>
      </c>
      <c r="BY2067" s="18" t="n">
        <v>40424</v>
      </c>
      <c r="BZ2067" s="0" t="n">
        <v>2233.75</v>
      </c>
      <c r="CC2067" s="18" t="n">
        <v>30306</v>
      </c>
      <c r="CD2067" s="0" t="n">
        <v>442.25</v>
      </c>
      <c r="CE2067" s="18" t="n">
        <v>33441</v>
      </c>
      <c r="CF2067" s="0" t="n">
        <v>21.72</v>
      </c>
      <c r="CG2067" s="18" t="n">
        <v>43994</v>
      </c>
      <c r="CH2067" s="0" t="n">
        <v>99.88</v>
      </c>
      <c r="CI2067" s="18" t="n">
        <v>34512</v>
      </c>
      <c r="CJ2067" s="0" t="n">
        <v>2455.5</v>
      </c>
      <c r="CK2067" s="18" t="n">
        <v>31839</v>
      </c>
      <c r="CL2067" s="0" t="n">
        <v>161.827</v>
      </c>
      <c r="CM2067" s="18" t="n">
        <v>43371</v>
      </c>
      <c r="CN2067" s="0" t="n">
        <v>8317.26</v>
      </c>
    </row>
    <row r="2068" customFormat="false" ht="15" hidden="false" customHeight="false" outlineLevel="0" collapsed="false">
      <c r="BU2068" s="18" t="n">
        <v>28557</v>
      </c>
      <c r="BV2068" s="0" t="n">
        <v>87.34</v>
      </c>
      <c r="BW2068" s="18" t="n">
        <v>29018</v>
      </c>
      <c r="BX2068" s="0" t="n">
        <v>125.64</v>
      </c>
      <c r="BY2068" s="18" t="n">
        <v>40431</v>
      </c>
      <c r="BZ2068" s="0" t="n">
        <v>2242.48</v>
      </c>
      <c r="CC2068" s="18" t="n">
        <v>30307</v>
      </c>
      <c r="CD2068" s="0" t="n">
        <v>447.25</v>
      </c>
      <c r="CE2068" s="18" t="n">
        <v>33442</v>
      </c>
      <c r="CF2068" s="0" t="n">
        <v>21.32</v>
      </c>
      <c r="CG2068" s="18" t="n">
        <v>43997</v>
      </c>
      <c r="CH2068" s="0" t="n">
        <v>98.77</v>
      </c>
      <c r="CI2068" s="18" t="n">
        <v>34513</v>
      </c>
      <c r="CJ2068" s="0" t="n">
        <v>2380</v>
      </c>
      <c r="CK2068" s="18" t="n">
        <v>31840</v>
      </c>
      <c r="CL2068" s="0" t="n">
        <v>163.066</v>
      </c>
      <c r="CM2068" s="18" t="n">
        <v>43374</v>
      </c>
      <c r="CN2068" s="0" t="n">
        <v>8192.58</v>
      </c>
    </row>
    <row r="2069" customFormat="false" ht="15" hidden="false" customHeight="false" outlineLevel="0" collapsed="false">
      <c r="BU2069" s="18" t="n">
        <v>28558</v>
      </c>
      <c r="BV2069" s="0" t="n">
        <v>87.89</v>
      </c>
      <c r="BW2069" s="18" t="n">
        <v>29019</v>
      </c>
      <c r="BX2069" s="0" t="n">
        <v>125.08</v>
      </c>
      <c r="BY2069" s="18" t="n">
        <v>40438</v>
      </c>
      <c r="BZ2069" s="0" t="n">
        <v>2315.61</v>
      </c>
      <c r="CC2069" s="18" t="n">
        <v>30308</v>
      </c>
      <c r="CD2069" s="0" t="n">
        <v>445.75</v>
      </c>
      <c r="CE2069" s="18" t="n">
        <v>33443</v>
      </c>
      <c r="CF2069" s="0" t="n">
        <v>21.52</v>
      </c>
      <c r="CG2069" s="18" t="n">
        <v>43998</v>
      </c>
      <c r="CH2069" s="0" t="n">
        <v>100.26</v>
      </c>
      <c r="CI2069" s="18" t="n">
        <v>34514</v>
      </c>
      <c r="CJ2069" s="0" t="n">
        <v>2366</v>
      </c>
      <c r="CK2069" s="18" t="n">
        <v>31841</v>
      </c>
      <c r="CL2069" s="0" t="n">
        <v>163.726</v>
      </c>
      <c r="CM2069" s="18" t="n">
        <v>43375</v>
      </c>
      <c r="CN2069" s="0" t="n">
        <v>8175.87</v>
      </c>
    </row>
    <row r="2070" customFormat="false" ht="15" hidden="false" customHeight="false" outlineLevel="0" collapsed="false">
      <c r="BU2070" s="18" t="n">
        <v>28559</v>
      </c>
      <c r="BV2070" s="0" t="n">
        <v>88.88</v>
      </c>
      <c r="BW2070" s="18" t="n">
        <v>29020</v>
      </c>
      <c r="BX2070" s="0" t="n">
        <v>124.78</v>
      </c>
      <c r="BY2070" s="18" t="n">
        <v>40445</v>
      </c>
      <c r="BZ2070" s="0" t="n">
        <v>2381.22</v>
      </c>
      <c r="CC2070" s="18" t="n">
        <v>30314</v>
      </c>
      <c r="CD2070" s="0" t="n">
        <v>460.5</v>
      </c>
      <c r="CE2070" s="18" t="n">
        <v>33444</v>
      </c>
      <c r="CF2070" s="0" t="n">
        <v>21.46</v>
      </c>
      <c r="CG2070" s="18" t="n">
        <v>43999</v>
      </c>
      <c r="CH2070" s="0" t="n">
        <v>98.9</v>
      </c>
      <c r="CI2070" s="18" t="n">
        <v>34515</v>
      </c>
      <c r="CJ2070" s="0" t="n">
        <v>2370</v>
      </c>
      <c r="CK2070" s="18" t="n">
        <v>31842</v>
      </c>
      <c r="CL2070" s="0" t="n">
        <v>163.891</v>
      </c>
      <c r="CM2070" s="18" t="n">
        <v>43376</v>
      </c>
      <c r="CN2070" s="0" t="n">
        <v>8446.2</v>
      </c>
    </row>
    <row r="2071" customFormat="false" ht="15" hidden="false" customHeight="false" outlineLevel="0" collapsed="false">
      <c r="BU2071" s="18" t="n">
        <v>28562</v>
      </c>
      <c r="BV2071" s="0" t="n">
        <v>88.95</v>
      </c>
      <c r="BW2071" s="18" t="n">
        <v>29021</v>
      </c>
      <c r="BX2071" s="0" t="n">
        <v>125.08</v>
      </c>
      <c r="BY2071" s="18" t="n">
        <v>40452</v>
      </c>
      <c r="BZ2071" s="0" t="n">
        <v>2370.75</v>
      </c>
      <c r="CC2071" s="18" t="n">
        <v>30315</v>
      </c>
      <c r="CD2071" s="0" t="n">
        <v>456.9</v>
      </c>
      <c r="CE2071" s="18" t="n">
        <v>33445</v>
      </c>
      <c r="CF2071" s="0" t="n">
        <v>21.48</v>
      </c>
      <c r="CG2071" s="18" t="n">
        <v>44000</v>
      </c>
      <c r="CH2071" s="0" t="n">
        <v>99</v>
      </c>
      <c r="CI2071" s="18" t="n">
        <v>34516</v>
      </c>
      <c r="CJ2071" s="0" t="n">
        <v>2403</v>
      </c>
      <c r="CK2071" s="18" t="n">
        <v>31845</v>
      </c>
      <c r="CL2071" s="0" t="n">
        <v>163.159</v>
      </c>
      <c r="CM2071" s="18" t="n">
        <v>43377</v>
      </c>
      <c r="CN2071" s="0" t="n">
        <v>8272.71</v>
      </c>
    </row>
    <row r="2072" customFormat="false" ht="15" hidden="false" customHeight="false" outlineLevel="0" collapsed="false">
      <c r="BU2072" s="18" t="n">
        <v>28563</v>
      </c>
      <c r="BV2072" s="0" t="n">
        <v>89.35</v>
      </c>
      <c r="BW2072" s="18" t="n">
        <v>29024</v>
      </c>
      <c r="BX2072" s="0" t="n">
        <v>124.96</v>
      </c>
      <c r="BY2072" s="18" t="n">
        <v>40459</v>
      </c>
      <c r="BZ2072" s="0" t="n">
        <v>2401.91</v>
      </c>
      <c r="CC2072" s="18" t="n">
        <v>30320</v>
      </c>
      <c r="CD2072" s="0" t="n">
        <v>449.5</v>
      </c>
      <c r="CE2072" s="18" t="n">
        <v>33448</v>
      </c>
      <c r="CF2072" s="0" t="n">
        <v>21.35</v>
      </c>
      <c r="CG2072" s="18" t="n">
        <v>44001</v>
      </c>
      <c r="CH2072" s="0" t="n">
        <v>99.54</v>
      </c>
      <c r="CI2072" s="18" t="n">
        <v>34519</v>
      </c>
      <c r="CJ2072" s="0" t="n">
        <v>2469.5</v>
      </c>
      <c r="CK2072" s="18" t="n">
        <v>31846</v>
      </c>
      <c r="CL2072" s="0" t="n">
        <v>164.164</v>
      </c>
      <c r="CM2072" s="18" t="n">
        <v>43378</v>
      </c>
      <c r="CN2072" s="0" t="n">
        <v>8195.78</v>
      </c>
    </row>
    <row r="2073" customFormat="false" ht="15" hidden="false" customHeight="false" outlineLevel="0" collapsed="false">
      <c r="BU2073" s="18" t="n">
        <v>28564</v>
      </c>
      <c r="BV2073" s="0" t="n">
        <v>89.12</v>
      </c>
      <c r="BW2073" s="18" t="n">
        <v>29025</v>
      </c>
      <c r="BX2073" s="0" t="n">
        <v>125.14</v>
      </c>
      <c r="BY2073" s="18" t="n">
        <v>40466</v>
      </c>
      <c r="BZ2073" s="0" t="n">
        <v>2468.77</v>
      </c>
      <c r="CC2073" s="18" t="n">
        <v>30321</v>
      </c>
      <c r="CD2073" s="0" t="n">
        <v>454</v>
      </c>
      <c r="CE2073" s="18" t="n">
        <v>33449</v>
      </c>
      <c r="CF2073" s="0" t="n">
        <v>21.42</v>
      </c>
      <c r="CG2073" s="18" t="n">
        <v>44004</v>
      </c>
      <c r="CH2073" s="0" t="n">
        <v>97.83</v>
      </c>
      <c r="CI2073" s="18" t="n">
        <v>34520</v>
      </c>
      <c r="CJ2073" s="0" t="n">
        <v>2492.5</v>
      </c>
      <c r="CK2073" s="18" t="n">
        <v>31847</v>
      </c>
      <c r="CL2073" s="0" t="n">
        <v>164.937</v>
      </c>
      <c r="CM2073" s="18" t="n">
        <v>43381</v>
      </c>
      <c r="CN2073" s="0" t="n">
        <v>8441.3</v>
      </c>
    </row>
    <row r="2074" customFormat="false" ht="15" hidden="false" customHeight="false" outlineLevel="0" collapsed="false">
      <c r="BU2074" s="18" t="n">
        <v>28565</v>
      </c>
      <c r="BV2074" s="0" t="n">
        <v>89.51</v>
      </c>
      <c r="BW2074" s="18" t="n">
        <v>29026</v>
      </c>
      <c r="BX2074" s="0" t="n">
        <v>125.56</v>
      </c>
      <c r="BY2074" s="18" t="n">
        <v>40473</v>
      </c>
      <c r="BZ2074" s="0" t="n">
        <v>2479.39</v>
      </c>
      <c r="CC2074" s="18" t="n">
        <v>30322</v>
      </c>
      <c r="CD2074" s="0" t="n">
        <v>454.5</v>
      </c>
      <c r="CE2074" s="18" t="n">
        <v>33450</v>
      </c>
      <c r="CF2074" s="0" t="n">
        <v>21.68</v>
      </c>
      <c r="CG2074" s="18" t="n">
        <v>44005</v>
      </c>
      <c r="CH2074" s="0" t="n">
        <v>98.35</v>
      </c>
      <c r="CI2074" s="18" t="n">
        <v>34521</v>
      </c>
      <c r="CJ2074" s="0" t="n">
        <v>2477</v>
      </c>
      <c r="CK2074" s="18" t="n">
        <v>31848</v>
      </c>
      <c r="CL2074" s="0" t="n">
        <v>165.883</v>
      </c>
      <c r="CM2074" s="18" t="n">
        <v>43382</v>
      </c>
      <c r="CN2074" s="0" t="n">
        <v>8259.4</v>
      </c>
    </row>
    <row r="2075" customFormat="false" ht="15" hidden="false" customHeight="false" outlineLevel="0" collapsed="false">
      <c r="BU2075" s="18" t="n">
        <v>28566</v>
      </c>
      <c r="BV2075" s="0" t="n">
        <v>90.2</v>
      </c>
      <c r="BW2075" s="18" t="n">
        <v>29027</v>
      </c>
      <c r="BX2075" s="0" t="n">
        <v>125.81</v>
      </c>
      <c r="BY2075" s="18" t="n">
        <v>40480</v>
      </c>
      <c r="BZ2075" s="0" t="n">
        <v>2507.41</v>
      </c>
      <c r="CC2075" s="18" t="n">
        <v>30323</v>
      </c>
      <c r="CD2075" s="0" t="n">
        <v>465</v>
      </c>
      <c r="CE2075" s="18" t="n">
        <v>33451</v>
      </c>
      <c r="CF2075" s="0" t="n">
        <v>21.27</v>
      </c>
      <c r="CG2075" s="18" t="n">
        <v>44006</v>
      </c>
      <c r="CH2075" s="0" t="n">
        <v>99.66</v>
      </c>
      <c r="CI2075" s="18" t="n">
        <v>34522</v>
      </c>
      <c r="CJ2075" s="0" t="n">
        <v>2407.5</v>
      </c>
      <c r="CK2075" s="18" t="n">
        <v>31849</v>
      </c>
      <c r="CL2075" s="0" t="n">
        <v>165.786</v>
      </c>
      <c r="CM2075" s="18" t="n">
        <v>43383</v>
      </c>
      <c r="CN2075" s="0" t="n">
        <v>8182.78</v>
      </c>
    </row>
    <row r="2076" customFormat="false" ht="15" hidden="false" customHeight="false" outlineLevel="0" collapsed="false">
      <c r="BU2076" s="18" t="n">
        <v>28569</v>
      </c>
      <c r="BV2076" s="0" t="n">
        <v>90.82</v>
      </c>
      <c r="BW2076" s="18" t="n">
        <v>29028</v>
      </c>
      <c r="BX2076" s="0" t="n">
        <v>126.65</v>
      </c>
      <c r="BY2076" s="18" t="n">
        <v>40487</v>
      </c>
      <c r="BZ2076" s="0" t="n">
        <v>2578.98</v>
      </c>
      <c r="CC2076" s="18" t="n">
        <v>30326</v>
      </c>
      <c r="CD2076" s="0" t="n">
        <v>474</v>
      </c>
      <c r="CE2076" s="18" t="n">
        <v>33452</v>
      </c>
      <c r="CF2076" s="0" t="n">
        <v>21.32</v>
      </c>
      <c r="CG2076" s="18" t="n">
        <v>44010</v>
      </c>
      <c r="CH2076" s="0" t="n">
        <v>100.06</v>
      </c>
      <c r="CI2076" s="18" t="n">
        <v>34523</v>
      </c>
      <c r="CJ2076" s="0" t="n">
        <v>2443</v>
      </c>
      <c r="CK2076" s="18" t="n">
        <v>31852</v>
      </c>
      <c r="CL2076" s="0" t="n">
        <v>164.941</v>
      </c>
      <c r="CM2076" s="18" t="n">
        <v>43384</v>
      </c>
      <c r="CN2076" s="0" t="n">
        <v>7769.12</v>
      </c>
    </row>
    <row r="2077" customFormat="false" ht="15" hidden="false" customHeight="false" outlineLevel="0" collapsed="false">
      <c r="BU2077" s="18" t="n">
        <v>28570</v>
      </c>
      <c r="BV2077" s="0" t="n">
        <v>89.79</v>
      </c>
      <c r="BW2077" s="18" t="n">
        <v>29031</v>
      </c>
      <c r="BX2077" s="0" t="n">
        <v>126.51</v>
      </c>
      <c r="BY2077" s="18" t="n">
        <v>40494</v>
      </c>
      <c r="BZ2077" s="0" t="n">
        <v>2518.21</v>
      </c>
      <c r="CC2077" s="18" t="n">
        <v>30327</v>
      </c>
      <c r="CD2077" s="0" t="n">
        <v>484.5</v>
      </c>
      <c r="CE2077" s="18" t="n">
        <v>33455</v>
      </c>
      <c r="CF2077" s="0" t="n">
        <v>21.47</v>
      </c>
      <c r="CG2077" s="18" t="n">
        <v>44011</v>
      </c>
      <c r="CH2077" s="0" t="n">
        <v>98.22</v>
      </c>
      <c r="CI2077" s="18" t="n">
        <v>34526</v>
      </c>
      <c r="CJ2077" s="0" t="n">
        <v>2460</v>
      </c>
      <c r="CK2077" s="18" t="n">
        <v>31853</v>
      </c>
      <c r="CL2077" s="0" t="n">
        <v>166.205</v>
      </c>
      <c r="CM2077" s="18" t="n">
        <v>43385</v>
      </c>
      <c r="CN2077" s="0" t="n">
        <v>7772.79</v>
      </c>
    </row>
    <row r="2078" customFormat="false" ht="15" hidden="false" customHeight="false" outlineLevel="0" collapsed="false">
      <c r="BU2078" s="18" t="n">
        <v>28571</v>
      </c>
      <c r="BV2078" s="0" t="n">
        <v>89.47</v>
      </c>
      <c r="BW2078" s="18" t="n">
        <v>29032</v>
      </c>
      <c r="BX2078" s="0" t="n">
        <v>126.31</v>
      </c>
      <c r="BY2078" s="18" t="n">
        <v>40501</v>
      </c>
      <c r="BZ2078" s="0" t="n">
        <v>2518.12</v>
      </c>
      <c r="CC2078" s="18" t="n">
        <v>30328</v>
      </c>
      <c r="CD2078" s="0" t="n">
        <v>480.5</v>
      </c>
      <c r="CE2078" s="18" t="n">
        <v>33456</v>
      </c>
      <c r="CF2078" s="0" t="n">
        <v>21.37</v>
      </c>
      <c r="CG2078" s="18" t="n">
        <v>44012</v>
      </c>
      <c r="CH2078" s="0" t="n">
        <v>98.01</v>
      </c>
      <c r="CI2078" s="18" t="n">
        <v>34527</v>
      </c>
      <c r="CJ2078" s="0" t="n">
        <v>2451.5</v>
      </c>
      <c r="CK2078" s="18" t="n">
        <v>31854</v>
      </c>
      <c r="CL2078" s="0" t="n">
        <v>166.176</v>
      </c>
      <c r="CM2078" s="18" t="n">
        <v>43388</v>
      </c>
      <c r="CN2078" s="0" t="n">
        <v>7997.85</v>
      </c>
    </row>
    <row r="2079" customFormat="false" ht="15" hidden="false" customHeight="false" outlineLevel="0" collapsed="false">
      <c r="BU2079" s="18" t="n">
        <v>28572</v>
      </c>
      <c r="BV2079" s="0" t="n">
        <v>89.36</v>
      </c>
      <c r="BW2079" s="18" t="n">
        <v>29033</v>
      </c>
      <c r="BX2079" s="0" t="n">
        <v>126.92</v>
      </c>
      <c r="BY2079" s="18" t="n">
        <v>40508</v>
      </c>
      <c r="BZ2079" s="0" t="n">
        <v>2534.56</v>
      </c>
      <c r="CC2079" s="18" t="n">
        <v>30329</v>
      </c>
      <c r="CD2079" s="0" t="n">
        <v>488.25</v>
      </c>
      <c r="CE2079" s="18" t="n">
        <v>33457</v>
      </c>
      <c r="CF2079" s="0" t="n">
        <v>21.36</v>
      </c>
      <c r="CG2079" s="18" t="n">
        <v>44013</v>
      </c>
      <c r="CH2079" s="0" t="n">
        <v>98.44</v>
      </c>
      <c r="CI2079" s="18" t="n">
        <v>34528</v>
      </c>
      <c r="CJ2079" s="0" t="n">
        <v>2449</v>
      </c>
      <c r="CK2079" s="18" t="n">
        <v>31855</v>
      </c>
      <c r="CL2079" s="0" t="n">
        <v>166.768</v>
      </c>
      <c r="CM2079" s="18" t="n">
        <v>43389</v>
      </c>
      <c r="CN2079" s="0" t="n">
        <v>8096.87</v>
      </c>
    </row>
    <row r="2080" customFormat="false" ht="15" hidden="false" customHeight="false" outlineLevel="0" collapsed="false">
      <c r="BU2080" s="18" t="n">
        <v>28576</v>
      </c>
      <c r="BV2080" s="0" t="n">
        <v>88.87</v>
      </c>
      <c r="BW2080" s="18" t="n">
        <v>29034</v>
      </c>
      <c r="BX2080" s="0" t="n">
        <v>127.3</v>
      </c>
      <c r="BY2080" s="18" t="n">
        <v>40515</v>
      </c>
      <c r="BZ2080" s="0" t="n">
        <v>2591.46</v>
      </c>
      <c r="CC2080" s="18" t="n">
        <v>30330</v>
      </c>
      <c r="CD2080" s="0" t="n">
        <v>483.25</v>
      </c>
      <c r="CE2080" s="18" t="n">
        <v>33458</v>
      </c>
      <c r="CF2080" s="0" t="n">
        <v>21.58</v>
      </c>
      <c r="CG2080" s="18" t="n">
        <v>44014</v>
      </c>
      <c r="CH2080" s="0" t="n">
        <v>98.52</v>
      </c>
      <c r="CI2080" s="18" t="n">
        <v>34529</v>
      </c>
      <c r="CJ2080" s="0" t="n">
        <v>2466.5</v>
      </c>
      <c r="CK2080" s="18" t="n">
        <v>31856</v>
      </c>
      <c r="CL2080" s="0" t="n">
        <v>168.003</v>
      </c>
      <c r="CM2080" s="18" t="n">
        <v>43390</v>
      </c>
      <c r="CN2080" s="0" t="n">
        <v>8047.64</v>
      </c>
    </row>
    <row r="2081" customFormat="false" ht="15" hidden="false" customHeight="false" outlineLevel="0" collapsed="false">
      <c r="BU2081" s="18" t="n">
        <v>28577</v>
      </c>
      <c r="BV2081" s="0" t="n">
        <v>89.5</v>
      </c>
      <c r="BW2081" s="18" t="n">
        <v>29035</v>
      </c>
      <c r="BX2081" s="0" t="n">
        <v>127.17</v>
      </c>
      <c r="BY2081" s="18" t="n">
        <v>40522</v>
      </c>
      <c r="BZ2081" s="0" t="n">
        <v>2637.54</v>
      </c>
      <c r="CC2081" s="18" t="n">
        <v>30333</v>
      </c>
      <c r="CD2081" s="0" t="n">
        <v>498.5</v>
      </c>
      <c r="CE2081" s="18" t="n">
        <v>33459</v>
      </c>
      <c r="CF2081" s="0" t="n">
        <v>21.62</v>
      </c>
      <c r="CG2081" s="18" t="n">
        <v>44015</v>
      </c>
      <c r="CH2081" s="0" t="n">
        <v>99.07</v>
      </c>
      <c r="CI2081" s="18" t="n">
        <v>34530</v>
      </c>
      <c r="CJ2081" s="0" t="n">
        <v>2492</v>
      </c>
      <c r="CK2081" s="18" t="n">
        <v>31859</v>
      </c>
      <c r="CL2081" s="0" t="n">
        <v>167.709</v>
      </c>
      <c r="CM2081" s="18" t="n">
        <v>43391</v>
      </c>
      <c r="CN2081" s="0" t="n">
        <v>8076.58</v>
      </c>
    </row>
    <row r="2082" customFormat="false" ht="15" hidden="false" customHeight="false" outlineLevel="0" collapsed="false">
      <c r="BU2082" s="18" t="n">
        <v>28578</v>
      </c>
      <c r="BV2082" s="0" t="n">
        <v>89.64</v>
      </c>
      <c r="BW2082" s="18" t="n">
        <v>29038</v>
      </c>
      <c r="BX2082" s="0" t="n">
        <v>126.76</v>
      </c>
      <c r="BY2082" s="18" t="n">
        <v>40529</v>
      </c>
      <c r="BZ2082" s="0" t="n">
        <v>2642.97</v>
      </c>
      <c r="CC2082" s="18" t="n">
        <v>30334</v>
      </c>
      <c r="CD2082" s="0" t="n">
        <v>485</v>
      </c>
      <c r="CE2082" s="18" t="n">
        <v>33462</v>
      </c>
      <c r="CF2082" s="0" t="n">
        <v>21.69</v>
      </c>
      <c r="CG2082" s="18" t="n">
        <v>44018</v>
      </c>
      <c r="CH2082" s="0" t="n">
        <v>99.76</v>
      </c>
      <c r="CI2082" s="18" t="n">
        <v>34533</v>
      </c>
      <c r="CJ2082" s="0" t="n">
        <v>2474</v>
      </c>
      <c r="CK2082" s="18" t="n">
        <v>31860</v>
      </c>
      <c r="CL2082" s="0" t="n">
        <v>167.649</v>
      </c>
      <c r="CM2082" s="18" t="n">
        <v>43392</v>
      </c>
      <c r="CN2082" s="0" t="n">
        <v>7943.16</v>
      </c>
    </row>
    <row r="2083" customFormat="false" ht="15" hidden="false" customHeight="false" outlineLevel="0" collapsed="false">
      <c r="BU2083" s="18" t="n">
        <v>28579</v>
      </c>
      <c r="BV2083" s="0" t="n">
        <v>89.41</v>
      </c>
      <c r="BW2083" s="18" t="n">
        <v>29039</v>
      </c>
      <c r="BX2083" s="0" t="n">
        <v>126.86</v>
      </c>
      <c r="BY2083" s="18" t="n">
        <v>40536</v>
      </c>
      <c r="BZ2083" s="0" t="n">
        <v>2665.6</v>
      </c>
      <c r="CC2083" s="18" t="n">
        <v>30335</v>
      </c>
      <c r="CD2083" s="0" t="n">
        <v>495.5</v>
      </c>
      <c r="CE2083" s="18" t="n">
        <v>33463</v>
      </c>
      <c r="CF2083" s="0" t="n">
        <v>21.58</v>
      </c>
      <c r="CG2083" s="18" t="n">
        <v>44019</v>
      </c>
      <c r="CH2083" s="0" t="n">
        <v>101.65</v>
      </c>
      <c r="CI2083" s="18" t="n">
        <v>34534</v>
      </c>
      <c r="CJ2083" s="0" t="n">
        <v>2468</v>
      </c>
      <c r="CK2083" s="18" t="n">
        <v>31861</v>
      </c>
      <c r="CL2083" s="0" t="n">
        <v>167.629</v>
      </c>
      <c r="CM2083" s="18" t="n">
        <v>43395</v>
      </c>
      <c r="CN2083" s="0" t="n">
        <v>8198.72</v>
      </c>
    </row>
    <row r="2084" customFormat="false" ht="15" hidden="false" customHeight="false" outlineLevel="0" collapsed="false">
      <c r="BU2084" s="18" t="n">
        <v>28580</v>
      </c>
      <c r="BV2084" s="0" t="n">
        <v>89.21</v>
      </c>
      <c r="BW2084" s="18" t="n">
        <v>29040</v>
      </c>
      <c r="BX2084" s="0" t="n">
        <v>127.21</v>
      </c>
      <c r="BY2084" s="18" t="n">
        <v>40543</v>
      </c>
      <c r="BZ2084" s="0" t="n">
        <v>2652.87</v>
      </c>
      <c r="CC2084" s="18" t="n">
        <v>30336</v>
      </c>
      <c r="CD2084" s="0" t="n">
        <v>487.25</v>
      </c>
      <c r="CE2084" s="18" t="n">
        <v>33464</v>
      </c>
      <c r="CF2084" s="0" t="n">
        <v>21.27</v>
      </c>
      <c r="CG2084" s="18" t="n">
        <v>44020</v>
      </c>
      <c r="CH2084" s="0" t="n">
        <v>103.63</v>
      </c>
      <c r="CI2084" s="18" t="n">
        <v>34535</v>
      </c>
      <c r="CJ2084" s="0" t="n">
        <v>2552</v>
      </c>
      <c r="CK2084" s="18" t="n">
        <v>31862</v>
      </c>
      <c r="CL2084" s="0" t="n">
        <v>168.265</v>
      </c>
      <c r="CM2084" s="18" t="n">
        <v>43396</v>
      </c>
      <c r="CN2084" s="0" t="n">
        <v>8024.56</v>
      </c>
    </row>
    <row r="2085" customFormat="false" ht="15" hidden="false" customHeight="false" outlineLevel="0" collapsed="false">
      <c r="BU2085" s="18" t="n">
        <v>28583</v>
      </c>
      <c r="BV2085" s="0" t="n">
        <v>88.46</v>
      </c>
      <c r="BW2085" s="18" t="n">
        <v>29041</v>
      </c>
      <c r="BX2085" s="0" t="n">
        <v>127.49</v>
      </c>
      <c r="BY2085" s="18" t="n">
        <v>40550</v>
      </c>
      <c r="BZ2085" s="0" t="n">
        <v>2703.17</v>
      </c>
      <c r="CC2085" s="18" t="n">
        <v>30337</v>
      </c>
      <c r="CD2085" s="0" t="n">
        <v>485</v>
      </c>
      <c r="CE2085" s="18" t="n">
        <v>33465</v>
      </c>
      <c r="CF2085" s="0" t="n">
        <v>21.44</v>
      </c>
      <c r="CG2085" s="18" t="n">
        <v>44021</v>
      </c>
      <c r="CH2085" s="0" t="n">
        <v>104.4</v>
      </c>
      <c r="CI2085" s="18" t="n">
        <v>34536</v>
      </c>
      <c r="CJ2085" s="0" t="n">
        <v>2528</v>
      </c>
      <c r="CK2085" s="18" t="n">
        <v>31863</v>
      </c>
      <c r="CL2085" s="0" t="n">
        <v>167.734</v>
      </c>
      <c r="CM2085" s="18" t="n">
        <v>43397</v>
      </c>
      <c r="CN2085" s="0" t="n">
        <v>8036.31</v>
      </c>
    </row>
    <row r="2086" customFormat="false" ht="15" hidden="false" customHeight="false" outlineLevel="0" collapsed="false">
      <c r="BU2086" s="18" t="n">
        <v>28584</v>
      </c>
      <c r="BV2086" s="0" t="n">
        <v>88.86</v>
      </c>
      <c r="BW2086" s="18" t="n">
        <v>29042</v>
      </c>
      <c r="BX2086" s="0" t="n">
        <v>128.03</v>
      </c>
      <c r="BY2086" s="18" t="n">
        <v>40557</v>
      </c>
      <c r="BZ2086" s="0" t="n">
        <v>2755.3</v>
      </c>
      <c r="CC2086" s="18" t="n">
        <v>30340</v>
      </c>
      <c r="CD2086" s="0" t="n">
        <v>476</v>
      </c>
      <c r="CE2086" s="18" t="n">
        <v>33466</v>
      </c>
      <c r="CF2086" s="0" t="n">
        <v>21.3</v>
      </c>
      <c r="CG2086" s="18" t="n">
        <v>44022</v>
      </c>
      <c r="CH2086" s="0" t="n">
        <v>103.79</v>
      </c>
      <c r="CI2086" s="18" t="n">
        <v>34537</v>
      </c>
      <c r="CJ2086" s="0" t="n">
        <v>2519</v>
      </c>
      <c r="CK2086" s="18" t="n">
        <v>31866</v>
      </c>
      <c r="CL2086" s="0" t="n">
        <v>164.213</v>
      </c>
      <c r="CM2086" s="18" t="n">
        <v>43398</v>
      </c>
      <c r="CN2086" s="0" t="n">
        <v>8009.46</v>
      </c>
    </row>
    <row r="2087" customFormat="false" ht="15" hidden="false" customHeight="false" outlineLevel="0" collapsed="false">
      <c r="BU2087" s="18" t="n">
        <v>28585</v>
      </c>
      <c r="BV2087" s="0" t="n">
        <v>89.64</v>
      </c>
      <c r="BW2087" s="18" t="n">
        <v>29045</v>
      </c>
      <c r="BX2087" s="0" t="n">
        <v>128.08</v>
      </c>
      <c r="BY2087" s="18" t="n">
        <v>40564</v>
      </c>
      <c r="BZ2087" s="0" t="n">
        <v>2689.54</v>
      </c>
      <c r="CC2087" s="18" t="n">
        <v>30341</v>
      </c>
      <c r="CD2087" s="0" t="n">
        <v>488.75</v>
      </c>
      <c r="CE2087" s="18" t="n">
        <v>33469</v>
      </c>
      <c r="CF2087" s="0" t="n">
        <v>22.47</v>
      </c>
      <c r="CG2087" s="18" t="n">
        <v>44025</v>
      </c>
      <c r="CH2087" s="0" t="n">
        <v>107.93</v>
      </c>
      <c r="CI2087" s="18" t="n">
        <v>34540</v>
      </c>
      <c r="CJ2087" s="0" t="n">
        <v>2523</v>
      </c>
      <c r="CK2087" s="18" t="n">
        <v>31867</v>
      </c>
      <c r="CL2087" s="0" t="n">
        <v>165.987</v>
      </c>
      <c r="CM2087" s="18" t="n">
        <v>43399</v>
      </c>
      <c r="CN2087" s="0" t="n">
        <v>8021.21</v>
      </c>
    </row>
    <row r="2088" customFormat="false" ht="15" hidden="false" customHeight="false" outlineLevel="0" collapsed="false">
      <c r="BU2088" s="18" t="n">
        <v>28586</v>
      </c>
      <c r="BV2088" s="0" t="n">
        <v>89.79</v>
      </c>
      <c r="BW2088" s="18" t="n">
        <v>29046</v>
      </c>
      <c r="BX2088" s="0" t="n">
        <v>127.79</v>
      </c>
      <c r="BY2088" s="18" t="n">
        <v>40571</v>
      </c>
      <c r="BZ2088" s="0" t="n">
        <v>2686.89</v>
      </c>
      <c r="CC2088" s="18" t="n">
        <v>30342</v>
      </c>
      <c r="CD2088" s="0" t="n">
        <v>486.5</v>
      </c>
      <c r="CE2088" s="18" t="n">
        <v>33470</v>
      </c>
      <c r="CF2088" s="0" t="n">
        <v>22.27</v>
      </c>
      <c r="CG2088" s="18" t="n">
        <v>44026</v>
      </c>
      <c r="CH2088" s="0" t="n">
        <v>107.95</v>
      </c>
      <c r="CI2088" s="18" t="n">
        <v>34541</v>
      </c>
      <c r="CJ2088" s="0" t="n">
        <v>2518</v>
      </c>
      <c r="CK2088" s="18" t="n">
        <v>31868</v>
      </c>
      <c r="CL2088" s="0" t="n">
        <v>165.134</v>
      </c>
      <c r="CM2088" s="18" t="n">
        <v>43402</v>
      </c>
      <c r="CN2088" s="0" t="n">
        <v>7804.84</v>
      </c>
    </row>
    <row r="2089" customFormat="false" ht="15" hidden="false" customHeight="false" outlineLevel="0" collapsed="false">
      <c r="BU2089" s="18" t="n">
        <v>28587</v>
      </c>
      <c r="BV2089" s="0" t="n">
        <v>90.17</v>
      </c>
      <c r="BW2089" s="18" t="n">
        <v>29047</v>
      </c>
      <c r="BX2089" s="0" t="n">
        <v>127.42</v>
      </c>
      <c r="BY2089" s="18" t="n">
        <v>40578</v>
      </c>
      <c r="BZ2089" s="0" t="n">
        <v>2769.3</v>
      </c>
      <c r="CC2089" s="18" t="n">
        <v>30343</v>
      </c>
      <c r="CD2089" s="0" t="n">
        <v>496.5</v>
      </c>
      <c r="CE2089" s="18" t="n">
        <v>33471</v>
      </c>
      <c r="CF2089" s="0" t="n">
        <v>21.55</v>
      </c>
      <c r="CG2089" s="18" t="n">
        <v>44027</v>
      </c>
      <c r="CH2089" s="0" t="n">
        <v>108.22</v>
      </c>
      <c r="CI2089" s="18" t="n">
        <v>34542</v>
      </c>
      <c r="CJ2089" s="0" t="n">
        <v>2420</v>
      </c>
      <c r="CK2089" s="18" t="n">
        <v>31869</v>
      </c>
      <c r="CL2089" s="0" t="n">
        <v>166.543</v>
      </c>
      <c r="CM2089" s="18" t="n">
        <v>43403</v>
      </c>
      <c r="CN2089" s="0" t="n">
        <v>7847.73</v>
      </c>
    </row>
    <row r="2090" customFormat="false" ht="15" hidden="false" customHeight="false" outlineLevel="0" collapsed="false">
      <c r="BU2090" s="18" t="n">
        <v>28590</v>
      </c>
      <c r="BV2090" s="0" t="n">
        <v>90.49</v>
      </c>
      <c r="BW2090" s="18" t="n">
        <v>29048</v>
      </c>
      <c r="BX2090" s="0" t="n">
        <v>126.5</v>
      </c>
      <c r="BY2090" s="18" t="n">
        <v>40585</v>
      </c>
      <c r="BZ2090" s="0" t="n">
        <v>2809.44</v>
      </c>
      <c r="CC2090" s="18" t="n">
        <v>30344</v>
      </c>
      <c r="CD2090" s="0" t="n">
        <v>493.75</v>
      </c>
      <c r="CE2090" s="18" t="n">
        <v>33472</v>
      </c>
      <c r="CF2090" s="0" t="n">
        <v>21.72</v>
      </c>
      <c r="CG2090" s="18" t="n">
        <v>44028</v>
      </c>
      <c r="CH2090" s="0" t="n">
        <v>107.95</v>
      </c>
      <c r="CI2090" s="18" t="n">
        <v>34543</v>
      </c>
      <c r="CJ2090" s="0" t="n">
        <v>2412</v>
      </c>
      <c r="CK2090" s="18" t="n">
        <v>31870</v>
      </c>
      <c r="CL2090" s="0" t="n">
        <v>168.731</v>
      </c>
      <c r="CM2090" s="18" t="n">
        <v>43404</v>
      </c>
      <c r="CN2090" s="0" t="n">
        <v>7879.86</v>
      </c>
    </row>
    <row r="2091" customFormat="false" ht="15" hidden="false" customHeight="false" outlineLevel="0" collapsed="false">
      <c r="BU2091" s="18" t="n">
        <v>28591</v>
      </c>
      <c r="BV2091" s="0" t="n">
        <v>90.25</v>
      </c>
      <c r="BW2091" s="18" t="n">
        <v>29049</v>
      </c>
      <c r="BX2091" s="0" t="n">
        <v>125.83</v>
      </c>
      <c r="BY2091" s="18" t="n">
        <v>40592</v>
      </c>
      <c r="BZ2091" s="0" t="n">
        <v>2833.95</v>
      </c>
      <c r="CC2091" s="18" t="n">
        <v>30347</v>
      </c>
      <c r="CD2091" s="0" t="n">
        <v>499.5</v>
      </c>
      <c r="CE2091" s="18" t="n">
        <v>33473</v>
      </c>
      <c r="CF2091" s="0" t="n">
        <v>21.81</v>
      </c>
      <c r="CG2091" s="18" t="n">
        <v>44029</v>
      </c>
      <c r="CH2091" s="0" t="n">
        <v>107.82</v>
      </c>
      <c r="CI2091" s="18" t="n">
        <v>34544</v>
      </c>
      <c r="CJ2091" s="0" t="n">
        <v>2442</v>
      </c>
      <c r="CK2091" s="18" t="n">
        <v>31873</v>
      </c>
      <c r="CL2091" s="0" t="n">
        <v>168.937</v>
      </c>
      <c r="CM2091" s="18" t="n">
        <v>43405</v>
      </c>
      <c r="CN2091" s="0" t="n">
        <v>7931.14</v>
      </c>
    </row>
    <row r="2092" customFormat="false" ht="15" hidden="false" customHeight="false" outlineLevel="0" collapsed="false">
      <c r="BU2092" s="18" t="n">
        <v>28592</v>
      </c>
      <c r="BV2092" s="0" t="n">
        <v>90.11</v>
      </c>
      <c r="BW2092" s="18" t="n">
        <v>29052</v>
      </c>
      <c r="BX2092" s="0" t="n">
        <v>126.74</v>
      </c>
      <c r="BY2092" s="18" t="n">
        <v>40599</v>
      </c>
      <c r="BZ2092" s="0" t="n">
        <v>2781.05</v>
      </c>
      <c r="CC2092" s="18" t="n">
        <v>30348</v>
      </c>
      <c r="CD2092" s="0" t="n">
        <v>508.5</v>
      </c>
      <c r="CE2092" s="18" t="n">
        <v>33476</v>
      </c>
      <c r="CF2092" s="0" t="n">
        <v>21.97</v>
      </c>
      <c r="CG2092" s="18" t="n">
        <v>44032</v>
      </c>
      <c r="CH2092" s="0" t="n">
        <v>107.29</v>
      </c>
      <c r="CI2092" s="18" t="n">
        <v>34547</v>
      </c>
      <c r="CJ2092" s="0" t="n">
        <v>2437</v>
      </c>
      <c r="CK2092" s="18" t="n">
        <v>31874</v>
      </c>
      <c r="CL2092" s="0" t="n">
        <v>167.713</v>
      </c>
      <c r="CM2092" s="18" t="n">
        <v>43406</v>
      </c>
      <c r="CN2092" s="0" t="n">
        <v>7949.05</v>
      </c>
    </row>
    <row r="2093" customFormat="false" ht="15" hidden="false" customHeight="false" outlineLevel="0" collapsed="false">
      <c r="BU2093" s="18" t="n">
        <v>28593</v>
      </c>
      <c r="BV2093" s="0" t="n">
        <v>90.98</v>
      </c>
      <c r="BW2093" s="18" t="n">
        <v>29053</v>
      </c>
      <c r="BX2093" s="0" t="n">
        <v>126.7</v>
      </c>
      <c r="BY2093" s="18" t="n">
        <v>40606</v>
      </c>
      <c r="BZ2093" s="0" t="n">
        <v>2784.67</v>
      </c>
      <c r="CC2093" s="18" t="n">
        <v>30349</v>
      </c>
      <c r="CD2093" s="0" t="n">
        <v>498.25</v>
      </c>
      <c r="CE2093" s="18" t="n">
        <v>33477</v>
      </c>
      <c r="CF2093" s="0" t="n">
        <v>21.98</v>
      </c>
      <c r="CG2093" s="18" t="n">
        <v>44033</v>
      </c>
      <c r="CH2093" s="0" t="n">
        <v>108.08</v>
      </c>
      <c r="CI2093" s="18" t="n">
        <v>34548</v>
      </c>
      <c r="CJ2093" s="0" t="n">
        <v>2373</v>
      </c>
      <c r="CK2093" s="18" t="n">
        <v>31875</v>
      </c>
      <c r="CL2093" s="0" t="n">
        <v>167.625</v>
      </c>
      <c r="CM2093" s="18" t="n">
        <v>43409</v>
      </c>
      <c r="CN2093" s="0" t="n">
        <v>8045.81</v>
      </c>
    </row>
    <row r="2094" customFormat="false" ht="15" hidden="false" customHeight="false" outlineLevel="0" collapsed="false">
      <c r="BU2094" s="18" t="n">
        <v>28594</v>
      </c>
      <c r="BV2094" s="0" t="n">
        <v>92.92</v>
      </c>
      <c r="BW2094" s="18" t="n">
        <v>29054</v>
      </c>
      <c r="BX2094" s="0" t="n">
        <v>126.95</v>
      </c>
      <c r="BY2094" s="18" t="n">
        <v>40613</v>
      </c>
      <c r="BZ2094" s="0" t="n">
        <v>2715.61</v>
      </c>
      <c r="CC2094" s="18" t="n">
        <v>30350</v>
      </c>
      <c r="CD2094" s="0" t="n">
        <v>503.5</v>
      </c>
      <c r="CE2094" s="18" t="n">
        <v>33478</v>
      </c>
      <c r="CF2094" s="0" t="n">
        <v>21.74</v>
      </c>
      <c r="CG2094" s="18" t="n">
        <v>44034</v>
      </c>
      <c r="CH2094" s="0" t="n">
        <v>109.28</v>
      </c>
      <c r="CI2094" s="18" t="n">
        <v>34549</v>
      </c>
      <c r="CJ2094" s="0" t="n">
        <v>2436</v>
      </c>
      <c r="CK2094" s="18" t="n">
        <v>31876</v>
      </c>
      <c r="CL2094" s="0" t="n">
        <v>166.277</v>
      </c>
      <c r="CM2094" s="18" t="n">
        <v>43410</v>
      </c>
      <c r="CN2094" s="0" t="n">
        <v>8023.67</v>
      </c>
    </row>
    <row r="2095" customFormat="false" ht="15" hidden="false" customHeight="false" outlineLevel="0" collapsed="false">
      <c r="BU2095" s="18" t="n">
        <v>28597</v>
      </c>
      <c r="BV2095" s="0" t="n">
        <v>94.45</v>
      </c>
      <c r="BW2095" s="18" t="n">
        <v>29055</v>
      </c>
      <c r="BX2095" s="0" t="n">
        <v>126.81</v>
      </c>
      <c r="BY2095" s="18" t="n">
        <v>40620</v>
      </c>
      <c r="BZ2095" s="0" t="n">
        <v>2643.67</v>
      </c>
      <c r="CC2095" s="18" t="n">
        <v>30351</v>
      </c>
      <c r="CD2095" s="0" t="n">
        <v>498.5</v>
      </c>
      <c r="CE2095" s="18" t="n">
        <v>33479</v>
      </c>
      <c r="CF2095" s="0" t="n">
        <v>21.97</v>
      </c>
      <c r="CG2095" s="18" t="n">
        <v>44035</v>
      </c>
      <c r="CH2095" s="0" t="n">
        <v>108.88</v>
      </c>
      <c r="CI2095" s="18" t="n">
        <v>34550</v>
      </c>
      <c r="CJ2095" s="0" t="n">
        <v>2387</v>
      </c>
      <c r="CK2095" s="18" t="n">
        <v>31877</v>
      </c>
      <c r="CL2095" s="0" t="n">
        <v>165.967</v>
      </c>
      <c r="CM2095" s="18" t="n">
        <v>43411</v>
      </c>
      <c r="CN2095" s="0" t="n">
        <v>8136.3</v>
      </c>
    </row>
    <row r="2096" customFormat="false" ht="15" hidden="false" customHeight="false" outlineLevel="0" collapsed="false">
      <c r="BU2096" s="18" t="n">
        <v>28598</v>
      </c>
      <c r="BV2096" s="0" t="n">
        <v>93.43</v>
      </c>
      <c r="BW2096" s="18" t="n">
        <v>29056</v>
      </c>
      <c r="BX2096" s="0" t="n">
        <v>126.79</v>
      </c>
      <c r="BY2096" s="18" t="n">
        <v>40627</v>
      </c>
      <c r="BZ2096" s="0" t="n">
        <v>2743.06</v>
      </c>
      <c r="CC2096" s="18" t="n">
        <v>30354</v>
      </c>
      <c r="CD2096" s="0" t="n">
        <v>490.25</v>
      </c>
      <c r="CE2096" s="18" t="n">
        <v>33480</v>
      </c>
      <c r="CF2096" s="0" t="n">
        <v>22.26</v>
      </c>
      <c r="CG2096" s="18" t="n">
        <v>44036</v>
      </c>
      <c r="CH2096" s="0" t="n">
        <v>108.35</v>
      </c>
      <c r="CI2096" s="18" t="n">
        <v>34551</v>
      </c>
      <c r="CJ2096" s="0" t="n">
        <v>2404</v>
      </c>
      <c r="CK2096" s="18" t="n">
        <v>31880</v>
      </c>
      <c r="CL2096" s="0" t="n">
        <v>163.637</v>
      </c>
      <c r="CM2096" s="18" t="n">
        <v>43412</v>
      </c>
      <c r="CN2096" s="0" t="n">
        <v>8028.12</v>
      </c>
    </row>
    <row r="2097" customFormat="false" ht="15" hidden="false" customHeight="false" outlineLevel="0" collapsed="false">
      <c r="BU2097" s="18" t="n">
        <v>28599</v>
      </c>
      <c r="BV2097" s="0" t="n">
        <v>93.86</v>
      </c>
      <c r="BW2097" s="18" t="n">
        <v>29059</v>
      </c>
      <c r="BX2097" s="0" t="n">
        <v>126.7</v>
      </c>
      <c r="BY2097" s="18" t="n">
        <v>40634</v>
      </c>
      <c r="BZ2097" s="0" t="n">
        <v>2789.6</v>
      </c>
      <c r="CC2097" s="18" t="n">
        <v>30355</v>
      </c>
      <c r="CD2097" s="0" t="n">
        <v>497.25</v>
      </c>
      <c r="CE2097" s="18" t="n">
        <v>33484</v>
      </c>
      <c r="CF2097" s="0" t="n">
        <v>22.24</v>
      </c>
      <c r="CG2097" s="18" t="n">
        <v>44039</v>
      </c>
      <c r="CH2097" s="0" t="n">
        <v>106.89</v>
      </c>
      <c r="CI2097" s="18" t="n">
        <v>34554</v>
      </c>
      <c r="CJ2097" s="0" t="n">
        <v>2399</v>
      </c>
      <c r="CK2097" s="18" t="n">
        <v>31881</v>
      </c>
      <c r="CL2097" s="0" t="n">
        <v>158.881</v>
      </c>
      <c r="CM2097" s="18" t="n">
        <v>43413</v>
      </c>
      <c r="CN2097" s="0" t="n">
        <v>8028.12</v>
      </c>
    </row>
    <row r="2098" customFormat="false" ht="15" hidden="false" customHeight="false" outlineLevel="0" collapsed="false">
      <c r="BU2098" s="18" t="n">
        <v>28600</v>
      </c>
      <c r="BV2098" s="0" t="n">
        <v>94.54</v>
      </c>
      <c r="BW2098" s="18" t="n">
        <v>29060</v>
      </c>
      <c r="BX2098" s="0" t="n">
        <v>127.25</v>
      </c>
      <c r="BY2098" s="18" t="n">
        <v>40641</v>
      </c>
      <c r="BZ2098" s="0" t="n">
        <v>2780.41</v>
      </c>
      <c r="CC2098" s="18" t="n">
        <v>30356</v>
      </c>
      <c r="CD2098" s="0" t="n">
        <v>490.5</v>
      </c>
      <c r="CE2098" s="18" t="n">
        <v>33485</v>
      </c>
      <c r="CF2098" s="0" t="n">
        <v>21.81</v>
      </c>
      <c r="CG2098" s="18" t="n">
        <v>44040</v>
      </c>
      <c r="CH2098" s="0" t="n">
        <v>107.82</v>
      </c>
      <c r="CI2098" s="18" t="n">
        <v>34555</v>
      </c>
      <c r="CJ2098" s="0" t="n">
        <v>2410</v>
      </c>
      <c r="CK2098" s="18" t="n">
        <v>31882</v>
      </c>
      <c r="CL2098" s="0" t="n">
        <v>160.201</v>
      </c>
      <c r="CM2098" s="18" t="n">
        <v>43416</v>
      </c>
      <c r="CN2098" s="0" t="n">
        <v>8037.01</v>
      </c>
    </row>
    <row r="2099" customFormat="false" ht="15" hidden="false" customHeight="false" outlineLevel="0" collapsed="false">
      <c r="BU2099" s="18" t="n">
        <v>28601</v>
      </c>
      <c r="BV2099" s="0" t="n">
        <v>94.34</v>
      </c>
      <c r="BW2099" s="18" t="n">
        <v>29061</v>
      </c>
      <c r="BX2099" s="0" t="n">
        <v>127.81</v>
      </c>
      <c r="BY2099" s="18" t="n">
        <v>40648</v>
      </c>
      <c r="BZ2099" s="0" t="n">
        <v>2764.65</v>
      </c>
      <c r="CC2099" s="18" t="n">
        <v>30357</v>
      </c>
      <c r="CD2099" s="0" t="n">
        <v>496</v>
      </c>
      <c r="CE2099" s="18" t="n">
        <v>33486</v>
      </c>
      <c r="CF2099" s="0" t="n">
        <v>21.69</v>
      </c>
      <c r="CG2099" s="18" t="n">
        <v>44041</v>
      </c>
      <c r="CH2099" s="0" t="n">
        <v>108.22</v>
      </c>
      <c r="CI2099" s="18" t="n">
        <v>34556</v>
      </c>
      <c r="CJ2099" s="0" t="n">
        <v>2396</v>
      </c>
      <c r="CK2099" s="18" t="n">
        <v>31883</v>
      </c>
      <c r="CL2099" s="0" t="n">
        <v>161.718</v>
      </c>
      <c r="CM2099" s="18" t="n">
        <v>43417</v>
      </c>
      <c r="CN2099" s="0" t="n">
        <v>8018.37</v>
      </c>
    </row>
    <row r="2100" customFormat="false" ht="15" hidden="false" customHeight="false" outlineLevel="0" collapsed="false">
      <c r="BU2100" s="18" t="n">
        <v>28604</v>
      </c>
      <c r="BV2100" s="0" t="n">
        <v>95.77</v>
      </c>
      <c r="BW2100" s="18" t="n">
        <v>29062</v>
      </c>
      <c r="BX2100" s="0" t="n">
        <v>127.92</v>
      </c>
      <c r="BY2100" s="18" t="n">
        <v>40655</v>
      </c>
      <c r="BZ2100" s="0" t="n">
        <v>2820.16</v>
      </c>
      <c r="CC2100" s="18" t="n">
        <v>30358</v>
      </c>
      <c r="CD2100" s="0" t="n">
        <v>504.5</v>
      </c>
      <c r="CE2100" s="18" t="n">
        <v>33487</v>
      </c>
      <c r="CF2100" s="0" t="n">
        <v>21.57</v>
      </c>
      <c r="CG2100" s="18" t="n">
        <v>44042</v>
      </c>
      <c r="CH2100" s="0" t="n">
        <v>108.26</v>
      </c>
      <c r="CI2100" s="18" t="n">
        <v>34557</v>
      </c>
      <c r="CJ2100" s="0" t="n">
        <v>2410</v>
      </c>
      <c r="CK2100" s="18" t="n">
        <v>31887</v>
      </c>
      <c r="CL2100" s="0" t="n">
        <v>161.239</v>
      </c>
      <c r="CM2100" s="18" t="n">
        <v>43418</v>
      </c>
      <c r="CN2100" s="0" t="n">
        <v>6874.71</v>
      </c>
    </row>
    <row r="2101" customFormat="false" ht="15" hidden="false" customHeight="false" outlineLevel="0" collapsed="false">
      <c r="BU2101" s="18" t="n">
        <v>28605</v>
      </c>
      <c r="BV2101" s="0" t="n">
        <v>96.64</v>
      </c>
      <c r="BW2101" s="18" t="n">
        <v>29063</v>
      </c>
      <c r="BX2101" s="0" t="n">
        <v>128.05</v>
      </c>
      <c r="BY2101" s="18" t="n">
        <v>40662</v>
      </c>
      <c r="BZ2101" s="0" t="n">
        <v>2873.54</v>
      </c>
      <c r="CC2101" s="18" t="n">
        <v>30361</v>
      </c>
      <c r="CD2101" s="0" t="n">
        <v>500.5</v>
      </c>
      <c r="CE2101" s="18" t="n">
        <v>33490</v>
      </c>
      <c r="CF2101" s="0" t="n">
        <v>21.33</v>
      </c>
      <c r="CG2101" s="18" t="n">
        <v>44043</v>
      </c>
      <c r="CH2101" s="0" t="n">
        <v>109.25</v>
      </c>
      <c r="CI2101" s="18" t="n">
        <v>34558</v>
      </c>
      <c r="CJ2101" s="0" t="n">
        <v>2424</v>
      </c>
      <c r="CK2101" s="18" t="n">
        <v>31888</v>
      </c>
      <c r="CL2101" s="0" t="n">
        <v>161.127</v>
      </c>
      <c r="CM2101" s="18" t="n">
        <v>43419</v>
      </c>
      <c r="CN2101" s="0" t="n">
        <v>6895.42</v>
      </c>
    </row>
    <row r="2102" customFormat="false" ht="15" hidden="false" customHeight="false" outlineLevel="0" collapsed="false">
      <c r="BU2102" s="18" t="n">
        <v>28606</v>
      </c>
      <c r="BV2102" s="0" t="n">
        <v>96.82</v>
      </c>
      <c r="BW2102" s="18" t="n">
        <v>29066</v>
      </c>
      <c r="BX2102" s="0" t="n">
        <v>127.68</v>
      </c>
      <c r="BY2102" s="18" t="n">
        <v>40669</v>
      </c>
      <c r="BZ2102" s="0" t="n">
        <v>2827.56</v>
      </c>
      <c r="CC2102" s="18" t="n">
        <v>30362</v>
      </c>
      <c r="CD2102" s="0" t="n">
        <v>509.25</v>
      </c>
      <c r="CE2102" s="18" t="n">
        <v>33491</v>
      </c>
      <c r="CF2102" s="0" t="n">
        <v>21.41</v>
      </c>
      <c r="CG2102" s="18" t="n">
        <v>44046</v>
      </c>
      <c r="CH2102" s="0" t="n">
        <v>111.21</v>
      </c>
      <c r="CI2102" s="18" t="n">
        <v>34561</v>
      </c>
      <c r="CJ2102" s="0" t="n">
        <v>2410</v>
      </c>
      <c r="CK2102" s="18" t="n">
        <v>31889</v>
      </c>
      <c r="CL2102" s="0" t="n">
        <v>161.199</v>
      </c>
      <c r="CM2102" s="18" t="n">
        <v>43420</v>
      </c>
      <c r="CN2102" s="0" t="n">
        <v>6971.16</v>
      </c>
    </row>
    <row r="2103" customFormat="false" ht="15" hidden="false" customHeight="false" outlineLevel="0" collapsed="false">
      <c r="BU2103" s="18" t="n">
        <v>28607</v>
      </c>
      <c r="BV2103" s="0" t="n">
        <v>95.86</v>
      </c>
      <c r="BW2103" s="18" t="n">
        <v>29067</v>
      </c>
      <c r="BX2103" s="0" t="n">
        <v>127.75</v>
      </c>
      <c r="BY2103" s="18" t="n">
        <v>40676</v>
      </c>
      <c r="BZ2103" s="0" t="n">
        <v>2828.47</v>
      </c>
      <c r="CC2103" s="18" t="n">
        <v>30363</v>
      </c>
      <c r="CD2103" s="0" t="n">
        <v>508.5</v>
      </c>
      <c r="CE2103" s="18" t="n">
        <v>33492</v>
      </c>
      <c r="CF2103" s="0" t="n">
        <v>21.64</v>
      </c>
      <c r="CG2103" s="18" t="n">
        <v>44047</v>
      </c>
      <c r="CH2103" s="0" t="n">
        <v>112.49</v>
      </c>
      <c r="CI2103" s="18" t="n">
        <v>34562</v>
      </c>
      <c r="CJ2103" s="0" t="n">
        <v>2408.5</v>
      </c>
      <c r="CK2103" s="18" t="n">
        <v>31890</v>
      </c>
      <c r="CL2103" s="0" t="n">
        <v>160.978</v>
      </c>
      <c r="CM2103" s="18" t="n">
        <v>43423</v>
      </c>
      <c r="CN2103" s="0" t="n">
        <v>6202.32</v>
      </c>
    </row>
    <row r="2104" customFormat="false" ht="15" hidden="false" customHeight="false" outlineLevel="0" collapsed="false">
      <c r="BU2104" s="18" t="n">
        <v>28608</v>
      </c>
      <c r="BV2104" s="0" t="n">
        <v>96.83</v>
      </c>
      <c r="BW2104" s="18" t="n">
        <v>29068</v>
      </c>
      <c r="BX2104" s="0" t="n">
        <v>128.04</v>
      </c>
      <c r="BY2104" s="18" t="n">
        <v>40683</v>
      </c>
      <c r="BZ2104" s="0" t="n">
        <v>2803.32</v>
      </c>
      <c r="CC2104" s="18" t="n">
        <v>30364</v>
      </c>
      <c r="CD2104" s="0" t="n">
        <v>504.75</v>
      </c>
      <c r="CE2104" s="18" t="n">
        <v>33493</v>
      </c>
      <c r="CF2104" s="0" t="n">
        <v>21.53</v>
      </c>
      <c r="CG2104" s="18" t="n">
        <v>44048</v>
      </c>
      <c r="CH2104" s="0" t="n">
        <v>113.27</v>
      </c>
      <c r="CI2104" s="18" t="n">
        <v>34563</v>
      </c>
      <c r="CJ2104" s="0" t="n">
        <v>2400</v>
      </c>
      <c r="CK2104" s="18" t="n">
        <v>31891</v>
      </c>
      <c r="CL2104" s="0" t="n">
        <v>159.376</v>
      </c>
      <c r="CM2104" s="18" t="n">
        <v>43424</v>
      </c>
      <c r="CN2104" s="0" t="n">
        <v>5356.69</v>
      </c>
    </row>
    <row r="2105" customFormat="false" ht="15" hidden="false" customHeight="false" outlineLevel="0" collapsed="false">
      <c r="BU2105" s="18" t="n">
        <v>28611</v>
      </c>
      <c r="BV2105" s="0" t="n">
        <v>97.67</v>
      </c>
      <c r="BW2105" s="18" t="n">
        <v>29069</v>
      </c>
      <c r="BX2105" s="0" t="n">
        <v>128.21</v>
      </c>
      <c r="BY2105" s="18" t="n">
        <v>40690</v>
      </c>
      <c r="BZ2105" s="0" t="n">
        <v>2796.86</v>
      </c>
      <c r="CC2105" s="18" t="n">
        <v>30365</v>
      </c>
      <c r="CD2105" s="0" t="n">
        <v>503.5</v>
      </c>
      <c r="CE2105" s="18" t="n">
        <v>33494</v>
      </c>
      <c r="CF2105" s="0" t="n">
        <v>21.68</v>
      </c>
      <c r="CG2105" s="18" t="n">
        <v>44049</v>
      </c>
      <c r="CH2105" s="0" t="n">
        <v>115.38</v>
      </c>
      <c r="CI2105" s="18" t="n">
        <v>34564</v>
      </c>
      <c r="CJ2105" s="0" t="n">
        <v>2416</v>
      </c>
      <c r="CK2105" s="18" t="n">
        <v>31894</v>
      </c>
      <c r="CL2105" s="0" t="n">
        <v>157.678</v>
      </c>
      <c r="CM2105" s="18" t="n">
        <v>43425</v>
      </c>
      <c r="CN2105" s="0" t="n">
        <v>5515.14</v>
      </c>
    </row>
    <row r="2106" customFormat="false" ht="15" hidden="false" customHeight="false" outlineLevel="0" collapsed="false">
      <c r="BU2106" s="18" t="n">
        <v>28612</v>
      </c>
      <c r="BV2106" s="0" t="n">
        <v>97.25</v>
      </c>
      <c r="BW2106" s="18" t="n">
        <v>29070</v>
      </c>
      <c r="BX2106" s="0" t="n">
        <v>128.29</v>
      </c>
      <c r="BY2106" s="18" t="n">
        <v>40697</v>
      </c>
      <c r="BZ2106" s="0" t="n">
        <v>2732.78</v>
      </c>
      <c r="CC2106" s="18" t="n">
        <v>30368</v>
      </c>
      <c r="CD2106" s="0" t="n">
        <v>504.5</v>
      </c>
      <c r="CE2106" s="18" t="n">
        <v>33497</v>
      </c>
      <c r="CF2106" s="0" t="n">
        <v>21.82</v>
      </c>
      <c r="CG2106" s="18" t="n">
        <v>44050</v>
      </c>
      <c r="CH2106" s="0" t="n">
        <v>114.47</v>
      </c>
      <c r="CI2106" s="18" t="n">
        <v>34565</v>
      </c>
      <c r="CJ2106" s="0" t="n">
        <v>2412.5</v>
      </c>
      <c r="CK2106" s="18" t="n">
        <v>31895</v>
      </c>
      <c r="CL2106" s="0" t="n">
        <v>158.515</v>
      </c>
      <c r="CM2106" s="18" t="n">
        <v>43427</v>
      </c>
      <c r="CN2106" s="0" t="n">
        <v>5268.9</v>
      </c>
    </row>
    <row r="2107" customFormat="false" ht="15" hidden="false" customHeight="false" outlineLevel="0" collapsed="false">
      <c r="BU2107" s="18" t="n">
        <v>28613</v>
      </c>
      <c r="BV2107" s="0" t="n">
        <v>96.26</v>
      </c>
      <c r="BW2107" s="18" t="n">
        <v>29073</v>
      </c>
      <c r="BX2107" s="0" t="n">
        <v>128.62</v>
      </c>
      <c r="BY2107" s="18" t="n">
        <v>40704</v>
      </c>
      <c r="BZ2107" s="0" t="n">
        <v>2643.73</v>
      </c>
      <c r="CC2107" s="18" t="n">
        <v>30369</v>
      </c>
      <c r="CD2107" s="0" t="n">
        <v>485.5</v>
      </c>
      <c r="CE2107" s="18" t="n">
        <v>33498</v>
      </c>
      <c r="CF2107" s="0" t="n">
        <v>21.62</v>
      </c>
      <c r="CG2107" s="18" t="n">
        <v>44053</v>
      </c>
      <c r="CH2107" s="0" t="n">
        <v>114.01</v>
      </c>
      <c r="CI2107" s="18" t="n">
        <v>34568</v>
      </c>
      <c r="CJ2107" s="0" t="n">
        <v>2393</v>
      </c>
      <c r="CK2107" s="18" t="n">
        <v>31896</v>
      </c>
      <c r="CL2107" s="0" t="n">
        <v>159.537</v>
      </c>
      <c r="CM2107" s="18" t="n">
        <v>43430</v>
      </c>
      <c r="CN2107" s="0" t="n">
        <v>4637.11</v>
      </c>
    </row>
    <row r="2108" customFormat="false" ht="15" hidden="false" customHeight="false" outlineLevel="0" collapsed="false">
      <c r="BU2108" s="18" t="n">
        <v>28614</v>
      </c>
      <c r="BV2108" s="0" t="n">
        <v>95.93</v>
      </c>
      <c r="BW2108" s="18" t="n">
        <v>29074</v>
      </c>
      <c r="BX2108" s="0" t="n">
        <v>129.38</v>
      </c>
      <c r="BY2108" s="18" t="n">
        <v>40711</v>
      </c>
      <c r="BZ2108" s="0" t="n">
        <v>2616.48</v>
      </c>
      <c r="CC2108" s="18" t="n">
        <v>30370</v>
      </c>
      <c r="CD2108" s="0" t="n">
        <v>470.25</v>
      </c>
      <c r="CE2108" s="18" t="n">
        <v>33499</v>
      </c>
      <c r="CF2108" s="0" t="n">
        <v>21.84</v>
      </c>
      <c r="CG2108" s="18" t="n">
        <v>44054</v>
      </c>
      <c r="CH2108" s="0" t="n">
        <v>116.07</v>
      </c>
      <c r="CI2108" s="18" t="n">
        <v>34569</v>
      </c>
      <c r="CJ2108" s="0" t="n">
        <v>2392</v>
      </c>
      <c r="CK2108" s="18" t="n">
        <v>31897</v>
      </c>
      <c r="CL2108" s="0" t="n">
        <v>161.062</v>
      </c>
      <c r="CM2108" s="18" t="n">
        <v>43431</v>
      </c>
      <c r="CN2108" s="0" t="n">
        <v>4669.51</v>
      </c>
    </row>
    <row r="2109" customFormat="false" ht="15" hidden="false" customHeight="false" outlineLevel="0" collapsed="false">
      <c r="BU2109" s="18" t="n">
        <v>28615</v>
      </c>
      <c r="BV2109" s="0" t="n">
        <v>96.53</v>
      </c>
      <c r="BW2109" s="18" t="n">
        <v>29075</v>
      </c>
      <c r="BX2109" s="0" t="n">
        <v>129.73</v>
      </c>
      <c r="BY2109" s="18" t="n">
        <v>40718</v>
      </c>
      <c r="BZ2109" s="0" t="n">
        <v>2652.89</v>
      </c>
      <c r="CC2109" s="18" t="n">
        <v>30371</v>
      </c>
      <c r="CD2109" s="0" t="n">
        <v>475</v>
      </c>
      <c r="CE2109" s="18" t="n">
        <v>33500</v>
      </c>
      <c r="CF2109" s="0" t="n">
        <v>21.76</v>
      </c>
      <c r="CG2109" s="18" t="n">
        <v>44055</v>
      </c>
      <c r="CH2109" s="0" t="n">
        <v>116.43</v>
      </c>
      <c r="CI2109" s="18" t="n">
        <v>34570</v>
      </c>
      <c r="CJ2109" s="0" t="n">
        <v>2407</v>
      </c>
      <c r="CK2109" s="18" t="n">
        <v>31898</v>
      </c>
      <c r="CL2109" s="0" t="n">
        <v>160.829</v>
      </c>
      <c r="CM2109" s="18" t="n">
        <v>43432</v>
      </c>
      <c r="CN2109" s="0" t="n">
        <v>5404.54</v>
      </c>
    </row>
    <row r="2110" customFormat="false" ht="15" hidden="false" customHeight="false" outlineLevel="0" collapsed="false">
      <c r="BU2110" s="18" t="n">
        <v>28618</v>
      </c>
      <c r="BV2110" s="0" t="n">
        <v>96.19</v>
      </c>
      <c r="BW2110" s="18" t="n">
        <v>29076</v>
      </c>
      <c r="BX2110" s="0" t="n">
        <v>129.42</v>
      </c>
      <c r="BY2110" s="18" t="n">
        <v>40725</v>
      </c>
      <c r="BZ2110" s="0" t="n">
        <v>2816.03</v>
      </c>
      <c r="CC2110" s="18" t="n">
        <v>30372</v>
      </c>
      <c r="CD2110" s="0" t="n">
        <v>464.75</v>
      </c>
      <c r="CE2110" s="18" t="n">
        <v>33501</v>
      </c>
      <c r="CF2110" s="0" t="n">
        <v>21.97</v>
      </c>
      <c r="CG2110" s="18" t="n">
        <v>44056</v>
      </c>
      <c r="CH2110" s="0" t="n">
        <v>117.37</v>
      </c>
      <c r="CI2110" s="18" t="n">
        <v>34571</v>
      </c>
      <c r="CJ2110" s="0" t="n">
        <v>2418</v>
      </c>
      <c r="CK2110" s="18" t="n">
        <v>31901</v>
      </c>
      <c r="CL2110" s="0" t="n">
        <v>160.636</v>
      </c>
      <c r="CM2110" s="18" t="n">
        <v>43433</v>
      </c>
      <c r="CN2110" s="0" t="n">
        <v>5259.72</v>
      </c>
    </row>
    <row r="2111" customFormat="false" ht="15" hidden="false" customHeight="false" outlineLevel="0" collapsed="false">
      <c r="BU2111" s="18" t="n">
        <v>28619</v>
      </c>
      <c r="BV2111" s="0" t="n">
        <v>95.9</v>
      </c>
      <c r="BW2111" s="18" t="n">
        <v>29077</v>
      </c>
      <c r="BX2111" s="0" t="n">
        <v>130.39</v>
      </c>
      <c r="BY2111" s="18" t="n">
        <v>40732</v>
      </c>
      <c r="BZ2111" s="0" t="n">
        <v>2859.81</v>
      </c>
      <c r="CC2111" s="18" t="n">
        <v>30375</v>
      </c>
      <c r="CD2111" s="0" t="n">
        <v>408.5</v>
      </c>
      <c r="CE2111" s="18" t="n">
        <v>33504</v>
      </c>
      <c r="CF2111" s="0" t="n">
        <v>22.07</v>
      </c>
      <c r="CG2111" s="18" t="n">
        <v>44057</v>
      </c>
      <c r="CH2111" s="0" t="n">
        <v>118.61</v>
      </c>
      <c r="CI2111" s="18" t="n">
        <v>34572</v>
      </c>
      <c r="CJ2111" s="0" t="n">
        <v>2416</v>
      </c>
      <c r="CK2111" s="18" t="n">
        <v>31902</v>
      </c>
      <c r="CL2111" s="0" t="n">
        <v>162.108</v>
      </c>
      <c r="CM2111" s="18" t="n">
        <v>43434</v>
      </c>
      <c r="CN2111" s="0" t="n">
        <v>4947.82</v>
      </c>
    </row>
    <row r="2112" customFormat="false" ht="15" hidden="false" customHeight="false" outlineLevel="0" collapsed="false">
      <c r="BU2112" s="18" t="n">
        <v>28620</v>
      </c>
      <c r="BV2112" s="0" t="n">
        <v>95.92</v>
      </c>
      <c r="BW2112" s="18" t="n">
        <v>29080</v>
      </c>
      <c r="BX2112" s="0" t="n">
        <v>131.25</v>
      </c>
      <c r="BY2112" s="18" t="n">
        <v>40739</v>
      </c>
      <c r="BZ2112" s="0" t="n">
        <v>2789.8</v>
      </c>
      <c r="CC2112" s="18" t="n">
        <v>30376</v>
      </c>
      <c r="CD2112" s="0" t="n">
        <v>414</v>
      </c>
      <c r="CE2112" s="18" t="n">
        <v>33505</v>
      </c>
      <c r="CF2112" s="0" t="n">
        <v>22.19</v>
      </c>
      <c r="CG2112" s="18" t="n">
        <v>44060</v>
      </c>
      <c r="CH2112" s="0" t="n">
        <v>119.42</v>
      </c>
      <c r="CI2112" s="18" t="n">
        <v>34576</v>
      </c>
      <c r="CJ2112" s="0" t="n">
        <v>2480</v>
      </c>
      <c r="CK2112" s="18" t="n">
        <v>31903</v>
      </c>
      <c r="CL2112" s="0" t="n">
        <v>162.354</v>
      </c>
      <c r="CM2112" s="18" t="n">
        <v>43437</v>
      </c>
      <c r="CN2112" s="0" t="n">
        <v>4888.77</v>
      </c>
    </row>
    <row r="2113" customFormat="false" ht="15" hidden="false" customHeight="false" outlineLevel="0" collapsed="false">
      <c r="BU2113" s="18" t="n">
        <v>28621</v>
      </c>
      <c r="BV2113" s="0" t="n">
        <v>97.2</v>
      </c>
      <c r="BW2113" s="18" t="n">
        <v>29081</v>
      </c>
      <c r="BX2113" s="0" t="n">
        <v>131.05</v>
      </c>
      <c r="BY2113" s="18" t="n">
        <v>40746</v>
      </c>
      <c r="BZ2113" s="0" t="n">
        <v>2858.83</v>
      </c>
      <c r="CC2113" s="18" t="n">
        <v>30377</v>
      </c>
      <c r="CD2113" s="0" t="n">
        <v>430</v>
      </c>
      <c r="CE2113" s="18" t="n">
        <v>33506</v>
      </c>
      <c r="CF2113" s="0" t="n">
        <v>22.21</v>
      </c>
      <c r="CG2113" s="18" t="n">
        <v>44061</v>
      </c>
      <c r="CH2113" s="0" t="n">
        <v>122.44</v>
      </c>
      <c r="CI2113" s="18" t="n">
        <v>34577</v>
      </c>
      <c r="CJ2113" s="0" t="n">
        <v>2506</v>
      </c>
      <c r="CK2113" s="18" t="n">
        <v>31904</v>
      </c>
      <c r="CL2113" s="0" t="n">
        <v>162.672</v>
      </c>
      <c r="CM2113" s="18" t="n">
        <v>43438</v>
      </c>
      <c r="CN2113" s="0" t="n">
        <v>4836.65</v>
      </c>
    </row>
    <row r="2114" customFormat="false" ht="15" hidden="false" customHeight="false" outlineLevel="0" collapsed="false">
      <c r="BU2114" s="18" t="n">
        <v>28622</v>
      </c>
      <c r="BV2114" s="0" t="n">
        <v>98.07</v>
      </c>
      <c r="BW2114" s="18" t="n">
        <v>29082</v>
      </c>
      <c r="BX2114" s="0" t="n">
        <v>131.74</v>
      </c>
      <c r="BY2114" s="18" t="n">
        <v>40753</v>
      </c>
      <c r="BZ2114" s="0" t="n">
        <v>2756.38</v>
      </c>
      <c r="CC2114" s="18" t="n">
        <v>30378</v>
      </c>
      <c r="CD2114" s="0" t="n">
        <v>429.5</v>
      </c>
      <c r="CE2114" s="18" t="n">
        <v>33507</v>
      </c>
      <c r="CF2114" s="0" t="n">
        <v>22.21</v>
      </c>
      <c r="CG2114" s="18" t="n">
        <v>44062</v>
      </c>
      <c r="CH2114" s="0" t="n">
        <v>124.1</v>
      </c>
      <c r="CI2114" s="18" t="n">
        <v>34578</v>
      </c>
      <c r="CJ2114" s="0" t="n">
        <v>2500</v>
      </c>
      <c r="CK2114" s="18" t="n">
        <v>31905</v>
      </c>
      <c r="CL2114" s="0" t="n">
        <v>162.865</v>
      </c>
      <c r="CM2114" s="18" t="n">
        <v>43440</v>
      </c>
      <c r="CN2114" s="0" t="n">
        <v>4637.23</v>
      </c>
    </row>
    <row r="2115" customFormat="false" ht="15" hidden="false" customHeight="false" outlineLevel="0" collapsed="false">
      <c r="BU2115" s="18" t="n">
        <v>28625</v>
      </c>
      <c r="BV2115" s="0" t="n">
        <v>98.76</v>
      </c>
      <c r="BW2115" s="18" t="n">
        <v>29083</v>
      </c>
      <c r="BX2115" s="0" t="n">
        <v>131.74</v>
      </c>
      <c r="BY2115" s="18" t="n">
        <v>40760</v>
      </c>
      <c r="BZ2115" s="0" t="n">
        <v>2532.41</v>
      </c>
      <c r="CC2115" s="18" t="n">
        <v>30379</v>
      </c>
      <c r="CD2115" s="0" t="n">
        <v>412.5</v>
      </c>
      <c r="CE2115" s="18" t="n">
        <v>33508</v>
      </c>
      <c r="CF2115" s="0" t="n">
        <v>22.32</v>
      </c>
      <c r="CG2115" s="18" t="n">
        <v>44063</v>
      </c>
      <c r="CH2115" s="0" t="n">
        <v>124.23</v>
      </c>
      <c r="CI2115" s="18" t="n">
        <v>34579</v>
      </c>
      <c r="CJ2115" s="0" t="n">
        <v>2498</v>
      </c>
      <c r="CK2115" s="18" t="n">
        <v>31908</v>
      </c>
      <c r="CL2115" s="0" t="n">
        <v>162.901</v>
      </c>
      <c r="CM2115" s="18" t="n">
        <v>43441</v>
      </c>
      <c r="CN2115" s="0" t="n">
        <v>4186.86</v>
      </c>
    </row>
    <row r="2116" customFormat="false" ht="15" hidden="false" customHeight="false" outlineLevel="0" collapsed="false">
      <c r="BU2116" s="18" t="n">
        <v>28626</v>
      </c>
      <c r="BV2116" s="0" t="n">
        <v>99.35</v>
      </c>
      <c r="BW2116" s="18" t="n">
        <v>29084</v>
      </c>
      <c r="BX2116" s="0" t="n">
        <v>131.76</v>
      </c>
      <c r="BY2116" s="18" t="n">
        <v>40767</v>
      </c>
      <c r="BZ2116" s="0" t="n">
        <v>2507.98</v>
      </c>
      <c r="CC2116" s="18" t="n">
        <v>30382</v>
      </c>
      <c r="CD2116" s="0" t="n">
        <v>420.75</v>
      </c>
      <c r="CE2116" s="18" t="n">
        <v>33511</v>
      </c>
      <c r="CF2116" s="0" t="n">
        <v>22.23</v>
      </c>
      <c r="CG2116" s="18" t="n">
        <v>44064</v>
      </c>
      <c r="CH2116" s="0" t="n">
        <v>125.34</v>
      </c>
      <c r="CI2116" s="18" t="n">
        <v>34582</v>
      </c>
      <c r="CJ2116" s="0" t="n">
        <v>2499</v>
      </c>
      <c r="CK2116" s="18" t="n">
        <v>31909</v>
      </c>
      <c r="CL2116" s="0" t="n">
        <v>162.462</v>
      </c>
      <c r="CM2116" s="18" t="n">
        <v>43444</v>
      </c>
      <c r="CN2116" s="0" t="n">
        <v>4268.76</v>
      </c>
    </row>
    <row r="2117" customFormat="false" ht="15" hidden="false" customHeight="false" outlineLevel="0" collapsed="false">
      <c r="BU2117" s="18" t="n">
        <v>28627</v>
      </c>
      <c r="BV2117" s="0" t="n">
        <v>99.6</v>
      </c>
      <c r="BW2117" s="18" t="n">
        <v>29087</v>
      </c>
      <c r="BX2117" s="0" t="n">
        <v>131.93</v>
      </c>
      <c r="BY2117" s="18" t="n">
        <v>40774</v>
      </c>
      <c r="BZ2117" s="0" t="n">
        <v>2341.84</v>
      </c>
      <c r="CC2117" s="18" t="n">
        <v>30383</v>
      </c>
      <c r="CD2117" s="0" t="n">
        <v>417.5</v>
      </c>
      <c r="CE2117" s="18" t="n">
        <v>33512</v>
      </c>
      <c r="CF2117" s="0" t="n">
        <v>22.22</v>
      </c>
      <c r="CG2117" s="18" t="n">
        <v>44067</v>
      </c>
      <c r="CH2117" s="0" t="n">
        <v>125.04</v>
      </c>
      <c r="CI2117" s="18" t="n">
        <v>34583</v>
      </c>
      <c r="CJ2117" s="0" t="n">
        <v>2504</v>
      </c>
      <c r="CK2117" s="18" t="n">
        <v>31910</v>
      </c>
      <c r="CL2117" s="0" t="n">
        <v>162.841</v>
      </c>
      <c r="CM2117" s="18" t="n">
        <v>43445</v>
      </c>
      <c r="CN2117" s="0" t="n">
        <v>4243.06</v>
      </c>
    </row>
    <row r="2118" customFormat="false" ht="15" hidden="false" customHeight="false" outlineLevel="0" collapsed="false">
      <c r="BU2118" s="18" t="n">
        <v>28628</v>
      </c>
      <c r="BV2118" s="0" t="n">
        <v>98.62</v>
      </c>
      <c r="BW2118" s="18" t="n">
        <v>29088</v>
      </c>
      <c r="BX2118" s="0" t="n">
        <v>131.92</v>
      </c>
      <c r="BY2118" s="18" t="n">
        <v>40781</v>
      </c>
      <c r="BZ2118" s="0" t="n">
        <v>2479.85</v>
      </c>
      <c r="CC2118" s="18" t="n">
        <v>30384</v>
      </c>
      <c r="CD2118" s="0" t="n">
        <v>426</v>
      </c>
      <c r="CE2118" s="18" t="n">
        <v>33513</v>
      </c>
      <c r="CF2118" s="0" t="n">
        <v>22.33</v>
      </c>
      <c r="CG2118" s="18" t="n">
        <v>44068</v>
      </c>
      <c r="CH2118" s="0" t="n">
        <v>124.38</v>
      </c>
      <c r="CI2118" s="18" t="n">
        <v>34584</v>
      </c>
      <c r="CJ2118" s="0" t="n">
        <v>2482</v>
      </c>
      <c r="CK2118" s="18" t="n">
        <v>31911</v>
      </c>
      <c r="CL2118" s="0" t="n">
        <v>163.207</v>
      </c>
      <c r="CM2118" s="18" t="n">
        <v>43446</v>
      </c>
      <c r="CN2118" s="0" t="n">
        <v>4296.45</v>
      </c>
    </row>
    <row r="2119" customFormat="false" ht="15" hidden="false" customHeight="false" outlineLevel="0" collapsed="false">
      <c r="BU2119" s="18" t="n">
        <v>28629</v>
      </c>
      <c r="BV2119" s="0" t="n">
        <v>98.12</v>
      </c>
      <c r="BW2119" s="18" t="n">
        <v>29089</v>
      </c>
      <c r="BX2119" s="0" t="n">
        <v>131.8</v>
      </c>
      <c r="BY2119" s="18" t="n">
        <v>40788</v>
      </c>
      <c r="BZ2119" s="0" t="n">
        <v>2480.33</v>
      </c>
      <c r="CC2119" s="18" t="n">
        <v>30385</v>
      </c>
      <c r="CD2119" s="0" t="n">
        <v>434.75</v>
      </c>
      <c r="CE2119" s="18" t="n">
        <v>33514</v>
      </c>
      <c r="CF2119" s="0" t="n">
        <v>22.67</v>
      </c>
      <c r="CG2119" s="18" t="n">
        <v>44069</v>
      </c>
      <c r="CH2119" s="0" t="n">
        <v>123.39</v>
      </c>
      <c r="CI2119" s="18" t="n">
        <v>34585</v>
      </c>
      <c r="CJ2119" s="0" t="n">
        <v>2492</v>
      </c>
      <c r="CK2119" s="18" t="n">
        <v>31912</v>
      </c>
      <c r="CL2119" s="0" t="n">
        <v>161.593</v>
      </c>
      <c r="CM2119" s="18" t="n">
        <v>43447</v>
      </c>
      <c r="CN2119" s="0" t="n">
        <v>4070.73</v>
      </c>
    </row>
    <row r="2120" customFormat="false" ht="15" hidden="false" customHeight="false" outlineLevel="0" collapsed="false">
      <c r="BU2120" s="18" t="n">
        <v>28632</v>
      </c>
      <c r="BV2120" s="0" t="n">
        <v>99.09</v>
      </c>
      <c r="BW2120" s="18" t="n">
        <v>29090</v>
      </c>
      <c r="BX2120" s="0" t="n">
        <v>131.53</v>
      </c>
      <c r="BY2120" s="18" t="n">
        <v>40795</v>
      </c>
      <c r="BZ2120" s="0" t="n">
        <v>2467.99</v>
      </c>
      <c r="CC2120" s="18" t="n">
        <v>30386</v>
      </c>
      <c r="CD2120" s="0" t="n">
        <v>420.5</v>
      </c>
      <c r="CE2120" s="18" t="n">
        <v>33515</v>
      </c>
      <c r="CF2120" s="0" t="n">
        <v>22.61</v>
      </c>
      <c r="CG2120" s="18" t="n">
        <v>44070</v>
      </c>
      <c r="CH2120" s="0" t="n">
        <v>123.5</v>
      </c>
      <c r="CI2120" s="18" t="n">
        <v>34586</v>
      </c>
      <c r="CJ2120" s="0" t="n">
        <v>2499</v>
      </c>
      <c r="CK2120" s="18" t="n">
        <v>31915</v>
      </c>
      <c r="CL2120" s="0" t="n">
        <v>159.598</v>
      </c>
      <c r="CM2120" s="18" t="n">
        <v>43448</v>
      </c>
      <c r="CN2120" s="0" t="n">
        <v>3962.92</v>
      </c>
    </row>
    <row r="2121" customFormat="false" ht="15" hidden="false" customHeight="false" outlineLevel="0" collapsed="false">
      <c r="BU2121" s="18" t="n">
        <v>28633</v>
      </c>
      <c r="BV2121" s="0" t="n">
        <v>98.05</v>
      </c>
      <c r="BW2121" s="18" t="n">
        <v>29091</v>
      </c>
      <c r="BX2121" s="0" t="n">
        <v>131.61</v>
      </c>
      <c r="BY2121" s="18" t="n">
        <v>40802</v>
      </c>
      <c r="BZ2121" s="0" t="n">
        <v>2622.31</v>
      </c>
      <c r="CC2121" s="18" t="n">
        <v>30389</v>
      </c>
      <c r="CD2121" s="0" t="n">
        <v>428.5</v>
      </c>
      <c r="CE2121" s="18" t="n">
        <v>33518</v>
      </c>
      <c r="CF2121" s="0" t="n">
        <v>22.98</v>
      </c>
      <c r="CG2121" s="18" t="n">
        <v>44071</v>
      </c>
      <c r="CH2121" s="0" t="n">
        <v>124.16</v>
      </c>
      <c r="CI2121" s="18" t="n">
        <v>34589</v>
      </c>
      <c r="CJ2121" s="0" t="n">
        <v>2500</v>
      </c>
      <c r="CK2121" s="18" t="n">
        <v>31916</v>
      </c>
      <c r="CL2121" s="0" t="n">
        <v>157.626</v>
      </c>
      <c r="CM2121" s="18" t="n">
        <v>43451</v>
      </c>
      <c r="CN2121" s="0" t="n">
        <v>4442.72</v>
      </c>
    </row>
    <row r="2122" customFormat="false" ht="15" hidden="false" customHeight="false" outlineLevel="0" collapsed="false">
      <c r="BU2122" s="18" t="n">
        <v>28634</v>
      </c>
      <c r="BV2122" s="0" t="n">
        <v>97.08</v>
      </c>
      <c r="BW2122" s="18" t="n">
        <v>29094</v>
      </c>
      <c r="BX2122" s="0" t="n">
        <v>131.9</v>
      </c>
      <c r="BY2122" s="18" t="n">
        <v>40809</v>
      </c>
      <c r="BZ2122" s="0" t="n">
        <v>2483.23</v>
      </c>
      <c r="CC2122" s="18" t="n">
        <v>30390</v>
      </c>
      <c r="CD2122" s="0" t="n">
        <v>434.5</v>
      </c>
      <c r="CE2122" s="18" t="n">
        <v>33519</v>
      </c>
      <c r="CF2122" s="0" t="n">
        <v>22.99</v>
      </c>
      <c r="CG2122" s="18" t="n">
        <v>44074</v>
      </c>
      <c r="CH2122" s="0" t="n">
        <v>125.84</v>
      </c>
      <c r="CI2122" s="18" t="n">
        <v>34590</v>
      </c>
      <c r="CJ2122" s="0" t="n">
        <v>2529</v>
      </c>
      <c r="CK2122" s="18" t="n">
        <v>31917</v>
      </c>
      <c r="CL2122" s="0" t="n">
        <v>156.375</v>
      </c>
      <c r="CM2122" s="18" t="n">
        <v>43452</v>
      </c>
      <c r="CN2122" s="0" t="n">
        <v>4383.67</v>
      </c>
    </row>
    <row r="2123" customFormat="false" ht="15" hidden="false" customHeight="false" outlineLevel="0" collapsed="false">
      <c r="BU2123" s="18" t="n">
        <v>28635</v>
      </c>
      <c r="BV2123" s="0" t="n">
        <v>96.8</v>
      </c>
      <c r="BW2123" s="18" t="n">
        <v>29095</v>
      </c>
      <c r="BX2123" s="0" t="n">
        <v>132</v>
      </c>
      <c r="BY2123" s="18" t="n">
        <v>40816</v>
      </c>
      <c r="BZ2123" s="0" t="n">
        <v>2415.4</v>
      </c>
      <c r="CC2123" s="18" t="n">
        <v>30391</v>
      </c>
      <c r="CD2123" s="0" t="n">
        <v>419</v>
      </c>
      <c r="CE2123" s="18" t="n">
        <v>33520</v>
      </c>
      <c r="CF2123" s="0" t="n">
        <v>23.16</v>
      </c>
      <c r="CG2123" s="18" t="n">
        <v>44075</v>
      </c>
      <c r="CH2123" s="0" t="n">
        <v>126.25</v>
      </c>
      <c r="CI2123" s="18" t="n">
        <v>34591</v>
      </c>
      <c r="CJ2123" s="0" t="n">
        <v>2508</v>
      </c>
      <c r="CK2123" s="18" t="n">
        <v>31918</v>
      </c>
      <c r="CL2123" s="0" t="n">
        <v>157.24</v>
      </c>
      <c r="CM2123" s="18" t="n">
        <v>43453</v>
      </c>
      <c r="CN2123" s="0" t="n">
        <v>4794.83</v>
      </c>
    </row>
    <row r="2124" customFormat="false" ht="15" hidden="false" customHeight="false" outlineLevel="0" collapsed="false">
      <c r="BU2124" s="18" t="n">
        <v>28636</v>
      </c>
      <c r="BV2124" s="0" t="n">
        <v>96.58</v>
      </c>
      <c r="BW2124" s="18" t="n">
        <v>29096</v>
      </c>
      <c r="BX2124" s="0" t="n">
        <v>131.89</v>
      </c>
      <c r="BY2124" s="18" t="n">
        <v>40823</v>
      </c>
      <c r="BZ2124" s="0" t="n">
        <v>2479.35</v>
      </c>
      <c r="CC2124" s="18" t="n">
        <v>30392</v>
      </c>
      <c r="CD2124" s="0" t="n">
        <v>416.5</v>
      </c>
      <c r="CE2124" s="18" t="n">
        <v>33521</v>
      </c>
      <c r="CF2124" s="0" t="n">
        <v>22.98</v>
      </c>
      <c r="CG2124" s="18" t="n">
        <v>44076</v>
      </c>
      <c r="CH2124" s="0" t="n">
        <v>126.67</v>
      </c>
      <c r="CI2124" s="18" t="n">
        <v>34592</v>
      </c>
      <c r="CJ2124" s="0" t="n">
        <v>2500</v>
      </c>
      <c r="CK2124" s="18" t="n">
        <v>31919</v>
      </c>
      <c r="CL2124" s="0" t="n">
        <v>157.216</v>
      </c>
      <c r="CM2124" s="18" t="n">
        <v>43454</v>
      </c>
      <c r="CN2124" s="0" t="n">
        <v>4965.47</v>
      </c>
    </row>
    <row r="2125" customFormat="false" ht="15" hidden="false" customHeight="false" outlineLevel="0" collapsed="false">
      <c r="BU2125" s="18" t="n">
        <v>28640</v>
      </c>
      <c r="BV2125" s="0" t="n">
        <v>96.86</v>
      </c>
      <c r="BW2125" s="18" t="n">
        <v>29097</v>
      </c>
      <c r="BX2125" s="0" t="n">
        <v>132.24</v>
      </c>
      <c r="BY2125" s="18" t="n">
        <v>40830</v>
      </c>
      <c r="BZ2125" s="0" t="n">
        <v>2667.85</v>
      </c>
      <c r="CC2125" s="18" t="n">
        <v>30393</v>
      </c>
      <c r="CD2125" s="0" t="n">
        <v>421.75</v>
      </c>
      <c r="CE2125" s="18" t="n">
        <v>33522</v>
      </c>
      <c r="CF2125" s="0" t="n">
        <v>23.09</v>
      </c>
      <c r="CG2125" s="18" t="n">
        <v>44077</v>
      </c>
      <c r="CH2125" s="0" t="n">
        <v>126.4</v>
      </c>
      <c r="CI2125" s="18" t="n">
        <v>34593</v>
      </c>
      <c r="CJ2125" s="0" t="n">
        <v>2485.5</v>
      </c>
      <c r="CK2125" s="18" t="n">
        <v>31923</v>
      </c>
      <c r="CL2125" s="0" t="n">
        <v>158.66</v>
      </c>
      <c r="CM2125" s="18" t="n">
        <v>43455</v>
      </c>
      <c r="CN2125" s="0" t="n">
        <v>4889.79</v>
      </c>
    </row>
    <row r="2126" customFormat="false" ht="15" hidden="false" customHeight="false" outlineLevel="0" collapsed="false">
      <c r="BU2126" s="18" t="n">
        <v>28641</v>
      </c>
      <c r="BV2126" s="0" t="n">
        <v>97.29</v>
      </c>
      <c r="BW2126" s="18" t="n">
        <v>29098</v>
      </c>
      <c r="BX2126" s="0" t="n">
        <v>132.49</v>
      </c>
      <c r="BY2126" s="18" t="n">
        <v>40837</v>
      </c>
      <c r="BZ2126" s="0" t="n">
        <v>2637.46</v>
      </c>
      <c r="CC2126" s="18" t="n">
        <v>30396</v>
      </c>
      <c r="CD2126" s="0" t="n">
        <v>414.5</v>
      </c>
      <c r="CE2126" s="18" t="n">
        <v>33525</v>
      </c>
      <c r="CF2126" s="0" t="n">
        <v>23.46</v>
      </c>
      <c r="CG2126" s="18" t="n">
        <v>44078</v>
      </c>
      <c r="CH2126" s="0" t="n">
        <v>125.78</v>
      </c>
      <c r="CI2126" s="18" t="n">
        <v>34596</v>
      </c>
      <c r="CJ2126" s="0" t="n">
        <v>2531</v>
      </c>
      <c r="CK2126" s="18" t="n">
        <v>31924</v>
      </c>
      <c r="CL2126" s="0" t="n">
        <v>159.074</v>
      </c>
      <c r="CM2126" s="18" t="n">
        <v>43458</v>
      </c>
      <c r="CN2126" s="0" t="n">
        <v>5113.6</v>
      </c>
    </row>
    <row r="2127" customFormat="false" ht="15" hidden="false" customHeight="false" outlineLevel="0" collapsed="false">
      <c r="BU2127" s="18" t="n">
        <v>28642</v>
      </c>
      <c r="BV2127" s="0" t="n">
        <v>97.35</v>
      </c>
      <c r="BW2127" s="18" t="n">
        <v>29101</v>
      </c>
      <c r="BX2127" s="0" t="n">
        <v>132.34</v>
      </c>
      <c r="BY2127" s="18" t="n">
        <v>40844</v>
      </c>
      <c r="BZ2127" s="0" t="n">
        <v>2737.15</v>
      </c>
      <c r="CC2127" s="18" t="n">
        <v>30397</v>
      </c>
      <c r="CD2127" s="0" t="n">
        <v>421.25</v>
      </c>
      <c r="CE2127" s="18" t="n">
        <v>33526</v>
      </c>
      <c r="CF2127" s="0" t="n">
        <v>23.86</v>
      </c>
      <c r="CG2127" s="18" t="n">
        <v>44081</v>
      </c>
      <c r="CH2127" s="0" t="n">
        <v>126.12</v>
      </c>
      <c r="CI2127" s="18" t="n">
        <v>34597</v>
      </c>
      <c r="CJ2127" s="0" t="n">
        <v>2528.5</v>
      </c>
      <c r="CK2127" s="18" t="n">
        <v>31925</v>
      </c>
      <c r="CL2127" s="0" t="n">
        <v>159.328</v>
      </c>
      <c r="CM2127" s="18" t="n">
        <v>43460</v>
      </c>
      <c r="CN2127" s="0" t="n">
        <v>4804.36</v>
      </c>
    </row>
    <row r="2128" customFormat="false" ht="15" hidden="false" customHeight="false" outlineLevel="0" collapsed="false">
      <c r="BU2128" s="18" t="n">
        <v>28643</v>
      </c>
      <c r="BV2128" s="0" t="n">
        <v>98.14</v>
      </c>
      <c r="BW2128" s="18" t="n">
        <v>29102</v>
      </c>
      <c r="BX2128" s="0" t="n">
        <v>131.27</v>
      </c>
      <c r="BY2128" s="18" t="n">
        <v>40851</v>
      </c>
      <c r="BZ2128" s="0" t="n">
        <v>2686.15</v>
      </c>
      <c r="CC2128" s="18" t="n">
        <v>30398</v>
      </c>
      <c r="CD2128" s="0" t="n">
        <v>410</v>
      </c>
      <c r="CE2128" s="18" t="n">
        <v>33527</v>
      </c>
      <c r="CF2128" s="0" t="n">
        <v>23.67</v>
      </c>
      <c r="CG2128" s="18" t="n">
        <v>44082</v>
      </c>
      <c r="CH2128" s="0" t="n">
        <v>126.27</v>
      </c>
      <c r="CI2128" s="18" t="n">
        <v>34598</v>
      </c>
      <c r="CJ2128" s="0" t="n">
        <v>2534</v>
      </c>
      <c r="CK2128" s="18" t="n">
        <v>31926</v>
      </c>
      <c r="CL2128" s="0" t="n">
        <v>160.221</v>
      </c>
      <c r="CM2128" s="18" t="n">
        <v>43461</v>
      </c>
      <c r="CN2128" s="0" t="n">
        <v>4537.04</v>
      </c>
    </row>
    <row r="2129" customFormat="false" ht="15" hidden="false" customHeight="false" outlineLevel="0" collapsed="false">
      <c r="BU2129" s="18" t="n">
        <v>28646</v>
      </c>
      <c r="BV2129" s="0" t="n">
        <v>99.95</v>
      </c>
      <c r="BW2129" s="18" t="n">
        <v>29103</v>
      </c>
      <c r="BX2129" s="0" t="n">
        <v>130.67</v>
      </c>
      <c r="BY2129" s="18" t="n">
        <v>40858</v>
      </c>
      <c r="BZ2129" s="0" t="n">
        <v>2678.75</v>
      </c>
      <c r="CC2129" s="18" t="n">
        <v>30399</v>
      </c>
      <c r="CD2129" s="0" t="n">
        <v>415.5</v>
      </c>
      <c r="CE2129" s="18" t="n">
        <v>33528</v>
      </c>
      <c r="CF2129" s="0" t="n">
        <v>23.93</v>
      </c>
      <c r="CG2129" s="18" t="n">
        <v>44083</v>
      </c>
      <c r="CH2129" s="0" t="n">
        <v>126.23</v>
      </c>
      <c r="CI2129" s="18" t="n">
        <v>34599</v>
      </c>
      <c r="CJ2129" s="0" t="n">
        <v>2539</v>
      </c>
      <c r="CK2129" s="18" t="n">
        <v>31929</v>
      </c>
      <c r="CL2129" s="0" t="n">
        <v>160.056</v>
      </c>
      <c r="CM2129" s="18" t="n">
        <v>43462</v>
      </c>
      <c r="CN2129" s="0" t="n">
        <v>4903.89</v>
      </c>
    </row>
    <row r="2130" customFormat="false" ht="15" hidden="false" customHeight="false" outlineLevel="0" collapsed="false">
      <c r="BU2130" s="18" t="n">
        <v>28647</v>
      </c>
      <c r="BV2130" s="0" t="n">
        <v>100.32</v>
      </c>
      <c r="BW2130" s="18" t="n">
        <v>29104</v>
      </c>
      <c r="BX2130" s="0" t="n">
        <v>131.21</v>
      </c>
      <c r="BY2130" s="18" t="n">
        <v>40865</v>
      </c>
      <c r="BZ2130" s="0" t="n">
        <v>2572.5</v>
      </c>
      <c r="CC2130" s="18" t="n">
        <v>30400</v>
      </c>
      <c r="CD2130" s="0" t="n">
        <v>411.75</v>
      </c>
      <c r="CE2130" s="18" t="n">
        <v>33529</v>
      </c>
      <c r="CF2130" s="0" t="n">
        <v>24.14</v>
      </c>
      <c r="CG2130" s="18" t="n">
        <v>44084</v>
      </c>
      <c r="CH2130" s="0" t="n">
        <v>124.98</v>
      </c>
      <c r="CI2130" s="18" t="n">
        <v>34600</v>
      </c>
      <c r="CJ2130" s="0" t="n">
        <v>2558</v>
      </c>
      <c r="CK2130" s="18" t="n">
        <v>31930</v>
      </c>
      <c r="CL2130" s="0" t="n">
        <v>159.513</v>
      </c>
      <c r="CM2130" s="18" t="n">
        <v>43465</v>
      </c>
      <c r="CN2130" s="0" t="n">
        <v>4724.73</v>
      </c>
    </row>
    <row r="2131" customFormat="false" ht="15" hidden="false" customHeight="false" outlineLevel="0" collapsed="false">
      <c r="BU2131" s="18" t="n">
        <v>28648</v>
      </c>
      <c r="BV2131" s="0" t="n">
        <v>100.12</v>
      </c>
      <c r="BW2131" s="18" t="n">
        <v>29105</v>
      </c>
      <c r="BX2131" s="0" t="n">
        <v>131.89</v>
      </c>
      <c r="BY2131" s="18" t="n">
        <v>40872</v>
      </c>
      <c r="BZ2131" s="0" t="n">
        <v>2441.51</v>
      </c>
      <c r="CC2131" s="18" t="n">
        <v>30403</v>
      </c>
      <c r="CD2131" s="0" t="n">
        <v>408.75</v>
      </c>
      <c r="CE2131" s="18" t="n">
        <v>33532</v>
      </c>
      <c r="CF2131" s="0" t="n">
        <v>24.04</v>
      </c>
      <c r="CG2131" s="18" t="n">
        <v>44085</v>
      </c>
      <c r="CH2131" s="0" t="n">
        <v>125.8</v>
      </c>
      <c r="CI2131" s="18" t="n">
        <v>34603</v>
      </c>
      <c r="CJ2131" s="0" t="n">
        <v>2567</v>
      </c>
      <c r="CK2131" s="18" t="n">
        <v>31931</v>
      </c>
      <c r="CL2131" s="0" t="n">
        <v>160.406</v>
      </c>
      <c r="CM2131" s="18" t="n">
        <v>43467</v>
      </c>
      <c r="CN2131" s="0" t="n">
        <v>4844.87</v>
      </c>
    </row>
    <row r="2132" customFormat="false" ht="15" hidden="false" customHeight="false" outlineLevel="0" collapsed="false">
      <c r="BU2132" s="18" t="n">
        <v>28649</v>
      </c>
      <c r="BV2132" s="0" t="n">
        <v>100.21</v>
      </c>
      <c r="BW2132" s="18" t="n">
        <v>29108</v>
      </c>
      <c r="BX2132" s="0" t="n">
        <v>132.42</v>
      </c>
      <c r="BY2132" s="18" t="n">
        <v>40879</v>
      </c>
      <c r="BZ2132" s="0" t="n">
        <v>2626.93</v>
      </c>
      <c r="CC2132" s="18" t="n">
        <v>30404</v>
      </c>
      <c r="CD2132" s="0" t="n">
        <v>412.25</v>
      </c>
      <c r="CE2132" s="18" t="n">
        <v>33533</v>
      </c>
      <c r="CF2132" s="0" t="n">
        <v>23.48</v>
      </c>
      <c r="CG2132" s="18" t="n">
        <v>44088</v>
      </c>
      <c r="CH2132" s="0" t="n">
        <v>127.19</v>
      </c>
      <c r="CI2132" s="18" t="n">
        <v>34604</v>
      </c>
      <c r="CJ2132" s="0" t="n">
        <v>2558</v>
      </c>
      <c r="CK2132" s="18" t="n">
        <v>31932</v>
      </c>
      <c r="CL2132" s="0" t="n">
        <v>160.889</v>
      </c>
      <c r="CM2132" s="18" t="n">
        <v>43468</v>
      </c>
      <c r="CN2132" s="0" t="n">
        <v>4748.21</v>
      </c>
    </row>
    <row r="2133" customFormat="false" ht="15" hidden="false" customHeight="false" outlineLevel="0" collapsed="false">
      <c r="BU2133" s="18" t="n">
        <v>28650</v>
      </c>
      <c r="BV2133" s="0" t="n">
        <v>99.93</v>
      </c>
      <c r="BW2133" s="18" t="n">
        <v>29109</v>
      </c>
      <c r="BX2133" s="0" t="n">
        <v>131.94</v>
      </c>
      <c r="BY2133" s="18" t="n">
        <v>40886</v>
      </c>
      <c r="BZ2133" s="0" t="n">
        <v>2646.85</v>
      </c>
      <c r="CC2133" s="18" t="n">
        <v>30405</v>
      </c>
      <c r="CD2133" s="0" t="n">
        <v>418</v>
      </c>
      <c r="CE2133" s="18" t="n">
        <v>33534</v>
      </c>
      <c r="CF2133" s="0" t="n">
        <v>23.26</v>
      </c>
      <c r="CG2133" s="18" t="n">
        <v>44089</v>
      </c>
      <c r="CH2133" s="0" t="n">
        <v>127.19</v>
      </c>
      <c r="CI2133" s="18" t="n">
        <v>34605</v>
      </c>
      <c r="CJ2133" s="0" t="n">
        <v>2574</v>
      </c>
      <c r="CK2133" s="18" t="n">
        <v>31933</v>
      </c>
      <c r="CL2133" s="0" t="n">
        <v>161.283</v>
      </c>
      <c r="CM2133" s="18" t="n">
        <v>43469</v>
      </c>
      <c r="CN2133" s="0" t="n">
        <v>4957.77</v>
      </c>
    </row>
    <row r="2134" customFormat="false" ht="15" hidden="false" customHeight="false" outlineLevel="0" collapsed="false">
      <c r="BU2134" s="18" t="n">
        <v>28653</v>
      </c>
      <c r="BV2134" s="0" t="n">
        <v>99.55</v>
      </c>
      <c r="BW2134" s="18" t="n">
        <v>29110</v>
      </c>
      <c r="BX2134" s="0" t="n">
        <v>131.96</v>
      </c>
      <c r="BY2134" s="18" t="n">
        <v>40893</v>
      </c>
      <c r="BZ2134" s="0" t="n">
        <v>2555.33</v>
      </c>
      <c r="CC2134" s="18" t="n">
        <v>30406</v>
      </c>
      <c r="CD2134" s="0" t="n">
        <v>414.75</v>
      </c>
      <c r="CE2134" s="18" t="n">
        <v>33535</v>
      </c>
      <c r="CF2134" s="0" t="n">
        <v>23.49</v>
      </c>
      <c r="CG2134" s="18" t="n">
        <v>44090</v>
      </c>
      <c r="CH2134" s="0" t="n">
        <v>124.6</v>
      </c>
      <c r="CI2134" s="18" t="n">
        <v>34606</v>
      </c>
      <c r="CJ2134" s="0" t="n">
        <v>2552</v>
      </c>
      <c r="CK2134" s="18" t="n">
        <v>31936</v>
      </c>
      <c r="CL2134" s="0" t="n">
        <v>161.718</v>
      </c>
      <c r="CM2134" s="18" t="n">
        <v>43472</v>
      </c>
      <c r="CN2134" s="0" t="n">
        <v>5009.03</v>
      </c>
    </row>
    <row r="2135" customFormat="false" ht="15" hidden="false" customHeight="false" outlineLevel="0" collapsed="false">
      <c r="BU2135" s="18" t="n">
        <v>28654</v>
      </c>
      <c r="BV2135" s="0" t="n">
        <v>99.57</v>
      </c>
      <c r="BW2135" s="18" t="n">
        <v>29111</v>
      </c>
      <c r="BX2135" s="0" t="n">
        <v>131.86</v>
      </c>
      <c r="BY2135" s="18" t="n">
        <v>40900</v>
      </c>
      <c r="BZ2135" s="0" t="n">
        <v>2618.64</v>
      </c>
      <c r="CC2135" s="18" t="n">
        <v>30411</v>
      </c>
      <c r="CD2135" s="0" t="n">
        <v>426.75</v>
      </c>
      <c r="CE2135" s="18" t="n">
        <v>33536</v>
      </c>
      <c r="CF2135" s="0" t="n">
        <v>23.12</v>
      </c>
      <c r="CG2135" s="18" t="n">
        <v>44091</v>
      </c>
      <c r="CH2135" s="0" t="n">
        <v>122.71</v>
      </c>
      <c r="CI2135" s="18" t="n">
        <v>34607</v>
      </c>
      <c r="CJ2135" s="0" t="n">
        <v>2501</v>
      </c>
      <c r="CK2135" s="18" t="n">
        <v>31937</v>
      </c>
      <c r="CL2135" s="0" t="n">
        <v>162.124</v>
      </c>
      <c r="CM2135" s="18" t="n">
        <v>43473</v>
      </c>
      <c r="CN2135" s="0" t="n">
        <v>4996.55</v>
      </c>
    </row>
    <row r="2136" customFormat="false" ht="15" hidden="false" customHeight="false" outlineLevel="0" collapsed="false">
      <c r="BU2136" s="18" t="n">
        <v>28655</v>
      </c>
      <c r="BV2136" s="0" t="n">
        <v>99.48</v>
      </c>
      <c r="BW2136" s="18" t="n">
        <v>29112</v>
      </c>
      <c r="BX2136" s="0" t="n">
        <v>132.24</v>
      </c>
      <c r="BY2136" s="18" t="n">
        <v>40907</v>
      </c>
      <c r="BZ2136" s="0" t="n">
        <v>2605.15</v>
      </c>
      <c r="CC2136" s="18" t="n">
        <v>30412</v>
      </c>
      <c r="CD2136" s="0" t="n">
        <v>428.5</v>
      </c>
      <c r="CE2136" s="18" t="n">
        <v>33539</v>
      </c>
      <c r="CF2136" s="0" t="n">
        <v>23.21</v>
      </c>
      <c r="CG2136" s="18" t="n">
        <v>44092</v>
      </c>
      <c r="CH2136" s="0" t="n">
        <v>123.49</v>
      </c>
      <c r="CI2136" s="18" t="n">
        <v>34610</v>
      </c>
      <c r="CJ2136" s="0" t="n">
        <v>2463</v>
      </c>
      <c r="CK2136" s="18" t="n">
        <v>31938</v>
      </c>
      <c r="CL2136" s="0" t="n">
        <v>162.503</v>
      </c>
      <c r="CM2136" s="18" t="n">
        <v>43474</v>
      </c>
      <c r="CN2136" s="0" t="n">
        <v>4998.24</v>
      </c>
    </row>
    <row r="2137" customFormat="false" ht="15" hidden="false" customHeight="false" outlineLevel="0" collapsed="false">
      <c r="BU2137" s="18" t="n">
        <v>28656</v>
      </c>
      <c r="BV2137" s="0" t="n">
        <v>98.34</v>
      </c>
      <c r="BW2137" s="18" t="n">
        <v>29115</v>
      </c>
      <c r="BX2137" s="0" t="n">
        <v>132.07</v>
      </c>
      <c r="BY2137" s="18" t="n">
        <v>40914</v>
      </c>
      <c r="BZ2137" s="0" t="n">
        <v>2674.22</v>
      </c>
      <c r="CC2137" s="18" t="n">
        <v>30413</v>
      </c>
      <c r="CD2137" s="0" t="n">
        <v>425.78</v>
      </c>
      <c r="CE2137" s="18" t="n">
        <v>33540</v>
      </c>
      <c r="CF2137" s="0" t="n">
        <v>23.11</v>
      </c>
      <c r="CG2137" s="18" t="n">
        <v>44095</v>
      </c>
      <c r="CH2137" s="0" t="n">
        <v>121.13</v>
      </c>
      <c r="CI2137" s="18" t="n">
        <v>34611</v>
      </c>
      <c r="CJ2137" s="0" t="n">
        <v>2500</v>
      </c>
      <c r="CK2137" s="18" t="n">
        <v>31939</v>
      </c>
      <c r="CL2137" s="0" t="n">
        <v>162.527</v>
      </c>
      <c r="CM2137" s="18" t="n">
        <v>43475</v>
      </c>
      <c r="CN2137" s="0" t="n">
        <v>4540.91</v>
      </c>
    </row>
    <row r="2138" customFormat="false" ht="15" hidden="false" customHeight="false" outlineLevel="0" collapsed="false">
      <c r="BU2138" s="18" t="n">
        <v>28657</v>
      </c>
      <c r="BV2138" s="0" t="n">
        <v>97.42</v>
      </c>
      <c r="BW2138" s="18" t="n">
        <v>29116</v>
      </c>
      <c r="BX2138" s="0" t="n">
        <v>131.7</v>
      </c>
      <c r="BY2138" s="18" t="n">
        <v>40921</v>
      </c>
      <c r="BZ2138" s="0" t="n">
        <v>2710.67</v>
      </c>
      <c r="CC2138" s="18" t="n">
        <v>30414</v>
      </c>
      <c r="CD2138" s="0" t="n">
        <v>421.25</v>
      </c>
      <c r="CE2138" s="18" t="n">
        <v>33541</v>
      </c>
      <c r="CF2138" s="0" t="n">
        <v>23.11</v>
      </c>
      <c r="CG2138" s="18" t="n">
        <v>44096</v>
      </c>
      <c r="CH2138" s="0" t="n">
        <v>120.51</v>
      </c>
      <c r="CI2138" s="18" t="n">
        <v>34612</v>
      </c>
      <c r="CJ2138" s="0" t="n">
        <v>2516</v>
      </c>
      <c r="CK2138" s="18" t="n">
        <v>31940</v>
      </c>
      <c r="CL2138" s="0" t="n">
        <v>163.32</v>
      </c>
      <c r="CM2138" s="18" t="n">
        <v>43476</v>
      </c>
      <c r="CN2138" s="0" t="n">
        <v>4553.68</v>
      </c>
    </row>
    <row r="2139" customFormat="false" ht="15" hidden="false" customHeight="false" outlineLevel="0" collapsed="false">
      <c r="BU2139" s="18" t="n">
        <v>28660</v>
      </c>
      <c r="BV2139" s="0" t="n">
        <v>97.49</v>
      </c>
      <c r="BW2139" s="18" t="n">
        <v>29117</v>
      </c>
      <c r="BX2139" s="0" t="n">
        <v>131.72</v>
      </c>
      <c r="BY2139" s="18" t="n">
        <v>40928</v>
      </c>
      <c r="BZ2139" s="0" t="n">
        <v>2786.7</v>
      </c>
      <c r="CC2139" s="18" t="n">
        <v>30417</v>
      </c>
      <c r="CD2139" s="0" t="n">
        <v>426.75</v>
      </c>
      <c r="CE2139" s="18" t="n">
        <v>33542</v>
      </c>
      <c r="CF2139" s="0" t="n">
        <v>23.37</v>
      </c>
      <c r="CG2139" s="18" t="n">
        <v>44097</v>
      </c>
      <c r="CH2139" s="0" t="n">
        <v>119.39</v>
      </c>
      <c r="CI2139" s="18" t="n">
        <v>34613</v>
      </c>
      <c r="CJ2139" s="0" t="n">
        <v>2539</v>
      </c>
      <c r="CK2139" s="18" t="n">
        <v>31943</v>
      </c>
      <c r="CL2139" s="0" t="n">
        <v>163.259</v>
      </c>
      <c r="CM2139" s="18" t="n">
        <v>43479</v>
      </c>
      <c r="CN2139" s="0" t="n">
        <v>4570.17</v>
      </c>
    </row>
    <row r="2140" customFormat="false" ht="15" hidden="false" customHeight="false" outlineLevel="0" collapsed="false">
      <c r="BU2140" s="18" t="n">
        <v>28661</v>
      </c>
      <c r="BV2140" s="0" t="n">
        <v>96.51</v>
      </c>
      <c r="BW2140" s="18" t="n">
        <v>29118</v>
      </c>
      <c r="BX2140" s="0" t="n">
        <v>133.61</v>
      </c>
      <c r="BY2140" s="18" t="n">
        <v>40935</v>
      </c>
      <c r="BZ2140" s="0" t="n">
        <v>2816.55</v>
      </c>
      <c r="CC2140" s="18" t="n">
        <v>30418</v>
      </c>
      <c r="CD2140" s="0" t="n">
        <v>432.75</v>
      </c>
      <c r="CE2140" s="18" t="n">
        <v>33543</v>
      </c>
      <c r="CF2140" s="0" t="n">
        <v>23.82</v>
      </c>
      <c r="CG2140" s="18" t="n">
        <v>44098</v>
      </c>
      <c r="CH2140" s="0" t="n">
        <v>118</v>
      </c>
      <c r="CI2140" s="18" t="n">
        <v>34614</v>
      </c>
      <c r="CJ2140" s="0" t="n">
        <v>2533</v>
      </c>
      <c r="CK2140" s="18" t="n">
        <v>31944</v>
      </c>
      <c r="CL2140" s="0" t="n">
        <v>163.839</v>
      </c>
      <c r="CM2140" s="18" t="n">
        <v>43480</v>
      </c>
      <c r="CN2140" s="0" t="n">
        <v>4472.96</v>
      </c>
    </row>
    <row r="2141" customFormat="false" ht="15" hidden="false" customHeight="false" outlineLevel="0" collapsed="false">
      <c r="BU2141" s="18" t="n">
        <v>28662</v>
      </c>
      <c r="BV2141" s="0" t="n">
        <v>96.01</v>
      </c>
      <c r="BW2141" s="18" t="n">
        <v>29119</v>
      </c>
      <c r="BX2141" s="0" t="n">
        <v>134.02</v>
      </c>
      <c r="BY2141" s="18" t="n">
        <v>40942</v>
      </c>
      <c r="BZ2141" s="0" t="n">
        <v>2905.66</v>
      </c>
      <c r="CC2141" s="18" t="n">
        <v>30419</v>
      </c>
      <c r="CD2141" s="0" t="n">
        <v>429.25</v>
      </c>
      <c r="CE2141" s="18" t="n">
        <v>33546</v>
      </c>
      <c r="CF2141" s="0" t="n">
        <v>23.8</v>
      </c>
      <c r="CG2141" s="18" t="n">
        <v>44099</v>
      </c>
      <c r="CH2141" s="0" t="n">
        <v>118.28</v>
      </c>
      <c r="CI2141" s="18" t="n">
        <v>34617</v>
      </c>
      <c r="CJ2141" s="0" t="n">
        <v>2501</v>
      </c>
      <c r="CK2141" s="18" t="n">
        <v>31945</v>
      </c>
      <c r="CL2141" s="0" t="n">
        <v>164.277</v>
      </c>
      <c r="CM2141" s="18" t="n">
        <v>43481</v>
      </c>
      <c r="CN2141" s="0" t="n">
        <v>4500.9</v>
      </c>
    </row>
    <row r="2142" customFormat="false" ht="15" hidden="false" customHeight="false" outlineLevel="0" collapsed="false">
      <c r="BU2142" s="18" t="n">
        <v>28663</v>
      </c>
      <c r="BV2142" s="0" t="n">
        <v>96.24</v>
      </c>
      <c r="BW2142" s="18" t="n">
        <v>29122</v>
      </c>
      <c r="BX2142" s="0" t="n">
        <v>133.48</v>
      </c>
      <c r="BY2142" s="18" t="n">
        <v>40949</v>
      </c>
      <c r="BZ2142" s="0" t="n">
        <v>2903.88</v>
      </c>
      <c r="CC2142" s="18" t="n">
        <v>30420</v>
      </c>
      <c r="CD2142" s="0" t="n">
        <v>435.5</v>
      </c>
      <c r="CE2142" s="18" t="n">
        <v>33547</v>
      </c>
      <c r="CF2142" s="0" t="n">
        <v>23.78</v>
      </c>
      <c r="CG2142" s="18" t="n">
        <v>44101</v>
      </c>
      <c r="CH2142" s="0" t="n">
        <v>118.38</v>
      </c>
      <c r="CI2142" s="18" t="n">
        <v>34618</v>
      </c>
      <c r="CJ2142" s="0" t="n">
        <v>2476</v>
      </c>
      <c r="CK2142" s="18" t="n">
        <v>31946</v>
      </c>
      <c r="CL2142" s="0" t="n">
        <v>164.329</v>
      </c>
      <c r="CM2142" s="18" t="n">
        <v>43482</v>
      </c>
      <c r="CN2142" s="0" t="n">
        <v>4524.6</v>
      </c>
    </row>
    <row r="2143" customFormat="false" ht="15" hidden="false" customHeight="false" outlineLevel="0" collapsed="false">
      <c r="BU2143" s="18" t="n">
        <v>28664</v>
      </c>
      <c r="BV2143" s="0" t="n">
        <v>95.85</v>
      </c>
      <c r="BW2143" s="18" t="n">
        <v>29123</v>
      </c>
      <c r="BX2143" s="0" t="n">
        <v>133.82</v>
      </c>
      <c r="BY2143" s="18" t="n">
        <v>40956</v>
      </c>
      <c r="BZ2143" s="0" t="n">
        <v>2951.78</v>
      </c>
      <c r="CC2143" s="18" t="n">
        <v>30421</v>
      </c>
      <c r="CD2143" s="0" t="n">
        <v>436.5</v>
      </c>
      <c r="CE2143" s="18" t="n">
        <v>33548</v>
      </c>
      <c r="CF2143" s="0" t="n">
        <v>23.4</v>
      </c>
      <c r="CG2143" s="18" t="n">
        <v>44102</v>
      </c>
      <c r="CH2143" s="0" t="n">
        <v>118.14</v>
      </c>
      <c r="CI2143" s="18" t="n">
        <v>34619</v>
      </c>
      <c r="CJ2143" s="0" t="n">
        <v>2498</v>
      </c>
      <c r="CK2143" s="18" t="n">
        <v>31947</v>
      </c>
      <c r="CL2143" s="0" t="n">
        <v>164.897</v>
      </c>
      <c r="CM2143" s="18" t="n">
        <v>43483</v>
      </c>
      <c r="CN2143" s="0" t="n">
        <v>4514.73</v>
      </c>
    </row>
    <row r="2144" customFormat="false" ht="15" hidden="false" customHeight="false" outlineLevel="0" collapsed="false">
      <c r="BU2144" s="18" t="n">
        <v>28667</v>
      </c>
      <c r="BV2144" s="0" t="n">
        <v>94.6</v>
      </c>
      <c r="BW2144" s="18" t="n">
        <v>29124</v>
      </c>
      <c r="BX2144" s="0" t="n">
        <v>134.33</v>
      </c>
      <c r="BY2144" s="18" t="n">
        <v>40963</v>
      </c>
      <c r="BZ2144" s="0" t="n">
        <v>2963.75</v>
      </c>
      <c r="CC2144" s="18" t="n">
        <v>30424</v>
      </c>
      <c r="CD2144" s="0" t="n">
        <v>443</v>
      </c>
      <c r="CE2144" s="18" t="n">
        <v>33549</v>
      </c>
      <c r="CF2144" s="0" t="n">
        <v>23.2</v>
      </c>
      <c r="CG2144" s="18" t="n">
        <v>44103</v>
      </c>
      <c r="CH2144" s="0" t="n">
        <v>117.93</v>
      </c>
      <c r="CI2144" s="18" t="n">
        <v>34620</v>
      </c>
      <c r="CJ2144" s="0" t="n">
        <v>2500.5</v>
      </c>
      <c r="CK2144" s="18" t="n">
        <v>31950</v>
      </c>
      <c r="CL2144" s="0" t="n">
        <v>165.018</v>
      </c>
      <c r="CM2144" s="18" t="n">
        <v>43487</v>
      </c>
      <c r="CN2144" s="0" t="n">
        <v>4470.22</v>
      </c>
    </row>
    <row r="2145" customFormat="false" ht="15" hidden="false" customHeight="false" outlineLevel="0" collapsed="false">
      <c r="BU2145" s="18" t="n">
        <v>28668</v>
      </c>
      <c r="BV2145" s="0" t="n">
        <v>94.98</v>
      </c>
      <c r="BW2145" s="18" t="n">
        <v>29125</v>
      </c>
      <c r="BX2145" s="0" t="n">
        <v>135.42</v>
      </c>
      <c r="BY2145" s="18" t="n">
        <v>40970</v>
      </c>
      <c r="BZ2145" s="0" t="n">
        <v>2976.19</v>
      </c>
      <c r="CC2145" s="18" t="n">
        <v>30425</v>
      </c>
      <c r="CD2145" s="0" t="n">
        <v>439.5</v>
      </c>
      <c r="CE2145" s="18" t="n">
        <v>33550</v>
      </c>
      <c r="CF2145" s="0" t="n">
        <v>23.01</v>
      </c>
      <c r="CG2145" s="18" t="n">
        <v>44104</v>
      </c>
      <c r="CH2145" s="0" t="n">
        <v>120.21</v>
      </c>
      <c r="CI2145" s="18" t="n">
        <v>34621</v>
      </c>
      <c r="CJ2145" s="0" t="n">
        <v>2482</v>
      </c>
      <c r="CK2145" s="18" t="n">
        <v>31951</v>
      </c>
      <c r="CL2145" s="0" t="n">
        <v>164.418</v>
      </c>
      <c r="CM2145" s="18" t="n">
        <v>43488</v>
      </c>
      <c r="CN2145" s="0" t="n">
        <v>4439.31</v>
      </c>
    </row>
    <row r="2146" customFormat="false" ht="15" hidden="false" customHeight="false" outlineLevel="0" collapsed="false">
      <c r="BU2146" s="18" t="n">
        <v>28669</v>
      </c>
      <c r="BV2146" s="0" t="n">
        <v>95.4</v>
      </c>
      <c r="BW2146" s="18" t="n">
        <v>29126</v>
      </c>
      <c r="BX2146" s="0" t="n">
        <v>135.08</v>
      </c>
      <c r="BY2146" s="18" t="n">
        <v>40977</v>
      </c>
      <c r="BZ2146" s="0" t="n">
        <v>2988.34</v>
      </c>
      <c r="CC2146" s="18" t="n">
        <v>30426</v>
      </c>
      <c r="CD2146" s="0" t="n">
        <v>433.75</v>
      </c>
      <c r="CE2146" s="18" t="n">
        <v>33553</v>
      </c>
      <c r="CF2146" s="0" t="n">
        <v>22.58</v>
      </c>
      <c r="CG2146" s="18" t="n">
        <v>44113</v>
      </c>
      <c r="CH2146" s="0" t="n">
        <v>123.29</v>
      </c>
      <c r="CI2146" s="18" t="n">
        <v>34624</v>
      </c>
      <c r="CJ2146" s="0" t="n">
        <v>2450</v>
      </c>
      <c r="CK2146" s="18" t="n">
        <v>31952</v>
      </c>
      <c r="CL2146" s="0" t="n">
        <v>164.108</v>
      </c>
      <c r="CM2146" s="18" t="n">
        <v>43489</v>
      </c>
      <c r="CN2146" s="0" t="n">
        <v>4462.06</v>
      </c>
    </row>
    <row r="2147" customFormat="false" ht="15" hidden="false" customHeight="false" outlineLevel="0" collapsed="false">
      <c r="BU2147" s="18" t="n">
        <v>28670</v>
      </c>
      <c r="BV2147" s="0" t="n">
        <v>95.57</v>
      </c>
      <c r="BW2147" s="18" t="n">
        <v>29129</v>
      </c>
      <c r="BX2147" s="0" t="n">
        <v>134.63</v>
      </c>
      <c r="BY2147" s="18" t="n">
        <v>40984</v>
      </c>
      <c r="BZ2147" s="0" t="n">
        <v>3055.26</v>
      </c>
      <c r="CC2147" s="18" t="n">
        <v>30427</v>
      </c>
      <c r="CD2147" s="0" t="n">
        <v>439.5</v>
      </c>
      <c r="CE2147" s="18" t="n">
        <v>33554</v>
      </c>
      <c r="CF2147" s="0" t="n">
        <v>22.5</v>
      </c>
      <c r="CG2147" s="18" t="n">
        <v>44114</v>
      </c>
      <c r="CH2147" s="0" t="n">
        <v>123.43</v>
      </c>
      <c r="CI2147" s="18" t="n">
        <v>34625</v>
      </c>
      <c r="CJ2147" s="0" t="n">
        <v>2480.5</v>
      </c>
      <c r="CK2147" s="18" t="n">
        <v>31953</v>
      </c>
      <c r="CL2147" s="0" t="n">
        <v>164.49</v>
      </c>
      <c r="CM2147" s="18" t="n">
        <v>43490</v>
      </c>
      <c r="CN2147" s="0" t="n">
        <v>4451.15</v>
      </c>
    </row>
    <row r="2148" customFormat="false" ht="15" hidden="false" customHeight="false" outlineLevel="0" collapsed="false">
      <c r="BU2148" s="18" t="n">
        <v>28671</v>
      </c>
      <c r="BV2148" s="0" t="n">
        <v>95.53</v>
      </c>
      <c r="BW2148" s="18" t="n">
        <v>29130</v>
      </c>
      <c r="BX2148" s="0" t="n">
        <v>135.14</v>
      </c>
      <c r="BY2148" s="18" t="n">
        <v>40991</v>
      </c>
      <c r="BZ2148" s="0" t="n">
        <v>3067.92</v>
      </c>
      <c r="CC2148" s="18" t="n">
        <v>30428</v>
      </c>
      <c r="CD2148" s="0" t="n">
        <v>437</v>
      </c>
      <c r="CE2148" s="18" t="n">
        <v>33555</v>
      </c>
      <c r="CF2148" s="0" t="n">
        <v>22.35</v>
      </c>
      <c r="CG2148" s="18" t="n">
        <v>44116</v>
      </c>
      <c r="CH2148" s="0" t="n">
        <v>122.07</v>
      </c>
      <c r="CI2148" s="18" t="n">
        <v>34626</v>
      </c>
      <c r="CJ2148" s="0" t="n">
        <v>2515.5</v>
      </c>
      <c r="CK2148" s="18" t="n">
        <v>31954</v>
      </c>
      <c r="CL2148" s="0" t="n">
        <v>164.177</v>
      </c>
      <c r="CM2148" s="18" t="n">
        <v>43493</v>
      </c>
      <c r="CN2148" s="0" t="n">
        <v>4267.55</v>
      </c>
    </row>
    <row r="2149" customFormat="false" ht="15" hidden="false" customHeight="false" outlineLevel="0" collapsed="false">
      <c r="BU2149" s="18" t="n">
        <v>28674</v>
      </c>
      <c r="BV2149" s="0" t="n">
        <v>95.09</v>
      </c>
      <c r="BW2149" s="18" t="n">
        <v>29131</v>
      </c>
      <c r="BX2149" s="0" t="n">
        <v>135.29</v>
      </c>
      <c r="BY2149" s="18" t="n">
        <v>40998</v>
      </c>
      <c r="BZ2149" s="0" t="n">
        <v>3091.57</v>
      </c>
      <c r="CC2149" s="18" t="n">
        <v>30431</v>
      </c>
      <c r="CD2149" s="0" t="n">
        <v>441.5</v>
      </c>
      <c r="CE2149" s="18" t="n">
        <v>33556</v>
      </c>
      <c r="CF2149" s="0" t="n">
        <v>22.52</v>
      </c>
      <c r="CG2149" s="18" t="n">
        <v>44117</v>
      </c>
      <c r="CH2149" s="0" t="n">
        <v>121.57</v>
      </c>
      <c r="CI2149" s="18" t="n">
        <v>34627</v>
      </c>
      <c r="CJ2149" s="0" t="n">
        <v>2592</v>
      </c>
      <c r="CK2149" s="18" t="n">
        <v>31957</v>
      </c>
      <c r="CL2149" s="0" t="n">
        <v>164.285</v>
      </c>
      <c r="CM2149" s="18" t="n">
        <v>43494</v>
      </c>
      <c r="CN2149" s="0" t="n">
        <v>4253.38</v>
      </c>
    </row>
    <row r="2150" customFormat="false" ht="15" hidden="false" customHeight="false" outlineLevel="0" collapsed="false">
      <c r="BU2150" s="18" t="n">
        <v>28676</v>
      </c>
      <c r="BV2150" s="0" t="n">
        <v>94.27</v>
      </c>
      <c r="BW2150" s="18" t="n">
        <v>29132</v>
      </c>
      <c r="BX2150" s="0" t="n">
        <v>135.79</v>
      </c>
      <c r="BY2150" s="18" t="n">
        <v>41005</v>
      </c>
      <c r="BZ2150" s="0" t="n">
        <v>3080.5</v>
      </c>
      <c r="CC2150" s="18" t="n">
        <v>30432</v>
      </c>
      <c r="CD2150" s="0" t="n">
        <v>435.5</v>
      </c>
      <c r="CE2150" s="18" t="n">
        <v>33557</v>
      </c>
      <c r="CF2150" s="0" t="n">
        <v>22.79</v>
      </c>
      <c r="CG2150" s="18" t="n">
        <v>44118</v>
      </c>
      <c r="CH2150" s="0" t="n">
        <v>119.86</v>
      </c>
      <c r="CI2150" s="18" t="n">
        <v>34628</v>
      </c>
      <c r="CJ2150" s="0" t="n">
        <v>2571</v>
      </c>
      <c r="CK2150" s="18" t="n">
        <v>31958</v>
      </c>
      <c r="CL2150" s="0" t="n">
        <v>164.116</v>
      </c>
      <c r="CM2150" s="18" t="n">
        <v>43495</v>
      </c>
      <c r="CN2150" s="0" t="n">
        <v>4295.59</v>
      </c>
    </row>
    <row r="2151" customFormat="false" ht="15" hidden="false" customHeight="false" outlineLevel="0" collapsed="false">
      <c r="BU2151" s="18" t="n">
        <v>28677</v>
      </c>
      <c r="BV2151" s="0" t="n">
        <v>94.32</v>
      </c>
      <c r="BW2151" s="18" t="n">
        <v>29133</v>
      </c>
      <c r="BX2151" s="0" t="n">
        <v>136.43</v>
      </c>
      <c r="BY2151" s="18" t="n">
        <v>41012</v>
      </c>
      <c r="BZ2151" s="0" t="n">
        <v>3011.33</v>
      </c>
      <c r="CC2151" s="18" t="n">
        <v>30433</v>
      </c>
      <c r="CD2151" s="0" t="n">
        <v>434.25</v>
      </c>
      <c r="CE2151" s="18" t="n">
        <v>33560</v>
      </c>
      <c r="CF2151" s="0" t="n">
        <v>22.4</v>
      </c>
      <c r="CG2151" s="18" t="n">
        <v>44119</v>
      </c>
      <c r="CH2151" s="0" t="n">
        <v>118.17</v>
      </c>
      <c r="CI2151" s="18" t="n">
        <v>34631</v>
      </c>
      <c r="CJ2151" s="0" t="n">
        <v>2546</v>
      </c>
      <c r="CK2151" s="18" t="n">
        <v>31959</v>
      </c>
      <c r="CL2151" s="0" t="n">
        <v>163.722</v>
      </c>
      <c r="CM2151" s="18" t="n">
        <v>43496</v>
      </c>
      <c r="CN2151" s="0" t="n">
        <v>4270.44</v>
      </c>
    </row>
    <row r="2152" customFormat="false" ht="15" hidden="false" customHeight="false" outlineLevel="0" collapsed="false">
      <c r="BU2152" s="18" t="n">
        <v>28678</v>
      </c>
      <c r="BV2152" s="0" t="n">
        <v>94.89</v>
      </c>
      <c r="BW2152" s="18" t="n">
        <v>29136</v>
      </c>
      <c r="BX2152" s="0" t="n">
        <v>135.09</v>
      </c>
      <c r="BY2152" s="18" t="n">
        <v>41019</v>
      </c>
      <c r="BZ2152" s="0" t="n">
        <v>3000.45</v>
      </c>
      <c r="CC2152" s="18" t="n">
        <v>30434</v>
      </c>
      <c r="CD2152" s="0" t="n">
        <v>428.5</v>
      </c>
      <c r="CE2152" s="18" t="n">
        <v>33561</v>
      </c>
      <c r="CF2152" s="0" t="n">
        <v>22</v>
      </c>
      <c r="CG2152" s="18" t="n">
        <v>44120</v>
      </c>
      <c r="CH2152" s="0" t="n">
        <v>117.97</v>
      </c>
      <c r="CI2152" s="18" t="n">
        <v>34632</v>
      </c>
      <c r="CJ2152" s="0" t="n">
        <v>2575.5</v>
      </c>
      <c r="CK2152" s="18" t="n">
        <v>31960</v>
      </c>
      <c r="CL2152" s="0" t="n">
        <v>164.197</v>
      </c>
      <c r="CM2152" s="18" t="n">
        <v>43497</v>
      </c>
      <c r="CN2152" s="0" t="n">
        <v>4305.49</v>
      </c>
    </row>
    <row r="2153" customFormat="false" ht="15" hidden="false" customHeight="false" outlineLevel="0" collapsed="false">
      <c r="BU2153" s="18" t="n">
        <v>28681</v>
      </c>
      <c r="BV2153" s="0" t="n">
        <v>95.27</v>
      </c>
      <c r="BW2153" s="18" t="n">
        <v>29137</v>
      </c>
      <c r="BX2153" s="0" t="n">
        <v>132.49</v>
      </c>
      <c r="BY2153" s="18" t="n">
        <v>41026</v>
      </c>
      <c r="BZ2153" s="0" t="n">
        <v>3069.2</v>
      </c>
      <c r="CC2153" s="18" t="n">
        <v>30435</v>
      </c>
      <c r="CD2153" s="0" t="n">
        <v>429.25</v>
      </c>
      <c r="CE2153" s="18" t="n">
        <v>33562</v>
      </c>
      <c r="CF2153" s="0" t="n">
        <v>22.22</v>
      </c>
      <c r="CG2153" s="18" t="n">
        <v>44123</v>
      </c>
      <c r="CH2153" s="0" t="n">
        <v>117.24</v>
      </c>
      <c r="CI2153" s="18" t="n">
        <v>34633</v>
      </c>
      <c r="CJ2153" s="0" t="n">
        <v>2635</v>
      </c>
      <c r="CK2153" s="18" t="n">
        <v>31961</v>
      </c>
      <c r="CL2153" s="0" t="n">
        <v>164.97</v>
      </c>
      <c r="CM2153" s="18" t="n">
        <v>43500</v>
      </c>
      <c r="CN2153" s="0" t="n">
        <v>4271.5</v>
      </c>
    </row>
    <row r="2154" customFormat="false" ht="15" hidden="false" customHeight="false" outlineLevel="0" collapsed="false">
      <c r="BU2154" s="18" t="n">
        <v>28682</v>
      </c>
      <c r="BV2154" s="0" t="n">
        <v>95.93</v>
      </c>
      <c r="BW2154" s="18" t="n">
        <v>29138</v>
      </c>
      <c r="BX2154" s="0" t="n">
        <v>131.19</v>
      </c>
      <c r="BY2154" s="18" t="n">
        <v>41033</v>
      </c>
      <c r="BZ2154" s="0" t="n">
        <v>2956.34</v>
      </c>
      <c r="CC2154" s="18" t="n">
        <v>30439</v>
      </c>
      <c r="CD2154" s="0" t="n">
        <v>433.5</v>
      </c>
      <c r="CE2154" s="18" t="n">
        <v>33563</v>
      </c>
      <c r="CF2154" s="0" t="n">
        <v>21.78</v>
      </c>
      <c r="CG2154" s="18" t="n">
        <v>44124</v>
      </c>
      <c r="CH2154" s="0" t="n">
        <v>117.22</v>
      </c>
      <c r="CI2154" s="18" t="n">
        <v>34634</v>
      </c>
      <c r="CJ2154" s="0" t="n">
        <v>2645</v>
      </c>
      <c r="CK2154" s="18" t="n">
        <v>31964</v>
      </c>
      <c r="CL2154" s="0" t="n">
        <v>163.983</v>
      </c>
      <c r="CM2154" s="18" t="n">
        <v>43501</v>
      </c>
      <c r="CN2154" s="0" t="n">
        <v>4279.74</v>
      </c>
    </row>
    <row r="2155" customFormat="false" ht="15" hidden="false" customHeight="false" outlineLevel="0" collapsed="false">
      <c r="BU2155" s="18" t="n">
        <v>28683</v>
      </c>
      <c r="BV2155" s="0" t="n">
        <v>96.24</v>
      </c>
      <c r="BW2155" s="18" t="n">
        <v>29139</v>
      </c>
      <c r="BX2155" s="0" t="n">
        <v>130.28</v>
      </c>
      <c r="BY2155" s="18" t="n">
        <v>41040</v>
      </c>
      <c r="BZ2155" s="0" t="n">
        <v>2933.82</v>
      </c>
      <c r="CC2155" s="18" t="n">
        <v>30440</v>
      </c>
      <c r="CD2155" s="0" t="n">
        <v>432.75</v>
      </c>
      <c r="CE2155" s="18" t="n">
        <v>33564</v>
      </c>
      <c r="CF2155" s="0" t="n">
        <v>21.21</v>
      </c>
      <c r="CG2155" s="18" t="n">
        <v>44125</v>
      </c>
      <c r="CH2155" s="0" t="n">
        <v>118.01</v>
      </c>
      <c r="CI2155" s="18" t="n">
        <v>34635</v>
      </c>
      <c r="CJ2155" s="0" t="n">
        <v>2648</v>
      </c>
      <c r="CK2155" s="18" t="n">
        <v>31965</v>
      </c>
      <c r="CL2155" s="0" t="n">
        <v>164.816</v>
      </c>
      <c r="CM2155" s="18" t="n">
        <v>43502</v>
      </c>
      <c r="CN2155" s="0" t="n">
        <v>4212.02</v>
      </c>
    </row>
    <row r="2156" customFormat="false" ht="15" hidden="false" customHeight="false" outlineLevel="0" collapsed="false">
      <c r="BU2156" s="18" t="n">
        <v>28684</v>
      </c>
      <c r="BV2156" s="0" t="n">
        <v>96.25</v>
      </c>
      <c r="BW2156" s="18" t="n">
        <v>29140</v>
      </c>
      <c r="BX2156" s="0" t="n">
        <v>129.67</v>
      </c>
      <c r="BY2156" s="18" t="n">
        <v>41047</v>
      </c>
      <c r="BZ2156" s="0" t="n">
        <v>2778.79</v>
      </c>
      <c r="CC2156" s="18" t="n">
        <v>30441</v>
      </c>
      <c r="CD2156" s="0" t="n">
        <v>433.75</v>
      </c>
      <c r="CE2156" s="18" t="n">
        <v>33567</v>
      </c>
      <c r="CF2156" s="0" t="n">
        <v>21.42</v>
      </c>
      <c r="CG2156" s="18" t="n">
        <v>44126</v>
      </c>
      <c r="CH2156" s="0" t="n">
        <v>117.94</v>
      </c>
      <c r="CI2156" s="18" t="n">
        <v>34638</v>
      </c>
      <c r="CJ2156" s="0" t="n">
        <v>2663.5</v>
      </c>
      <c r="CK2156" s="18" t="n">
        <v>31966</v>
      </c>
      <c r="CL2156" s="0" t="n">
        <v>165.182</v>
      </c>
      <c r="CM2156" s="18" t="n">
        <v>43503</v>
      </c>
      <c r="CN2156" s="0" t="n">
        <v>4201.94</v>
      </c>
    </row>
    <row r="2157" customFormat="false" ht="15" hidden="false" customHeight="false" outlineLevel="0" collapsed="false">
      <c r="BU2157" s="18" t="n">
        <v>28685</v>
      </c>
      <c r="BV2157" s="0" t="n">
        <v>97.58</v>
      </c>
      <c r="BW2157" s="18" t="n">
        <v>29143</v>
      </c>
      <c r="BX2157" s="0" t="n">
        <v>128.67</v>
      </c>
      <c r="BY2157" s="18" t="n">
        <v>41054</v>
      </c>
      <c r="BZ2157" s="0" t="n">
        <v>2837.53</v>
      </c>
      <c r="CC2157" s="18" t="n">
        <v>30442</v>
      </c>
      <c r="CD2157" s="0" t="n">
        <v>431.25</v>
      </c>
      <c r="CE2157" s="18" t="n">
        <v>33568</v>
      </c>
      <c r="CF2157" s="0" t="n">
        <v>21.02</v>
      </c>
      <c r="CG2157" s="18" t="n">
        <v>44127</v>
      </c>
      <c r="CH2157" s="0" t="n">
        <v>117.07</v>
      </c>
      <c r="CI2157" s="18" t="n">
        <v>34639</v>
      </c>
      <c r="CJ2157" s="0" t="n">
        <v>2680</v>
      </c>
      <c r="CK2157" s="18" t="n">
        <v>31967</v>
      </c>
      <c r="CL2157" s="0" t="n">
        <v>165.541</v>
      </c>
      <c r="CM2157" s="18" t="n">
        <v>43504</v>
      </c>
      <c r="CN2157" s="0" t="n">
        <v>4538.85</v>
      </c>
    </row>
    <row r="2158" customFormat="false" ht="15" hidden="false" customHeight="false" outlineLevel="0" collapsed="false">
      <c r="BU2158" s="18" t="n">
        <v>28688</v>
      </c>
      <c r="BV2158" s="0" t="n">
        <v>97.78</v>
      </c>
      <c r="BW2158" s="18" t="n">
        <v>29144</v>
      </c>
      <c r="BX2158" s="0" t="n">
        <v>127.99</v>
      </c>
      <c r="BY2158" s="18" t="n">
        <v>41061</v>
      </c>
      <c r="BZ2158" s="0" t="n">
        <v>2747.48</v>
      </c>
      <c r="CC2158" s="18" t="n">
        <v>30445</v>
      </c>
      <c r="CD2158" s="0" t="n">
        <v>434</v>
      </c>
      <c r="CE2158" s="18" t="n">
        <v>33569</v>
      </c>
      <c r="CF2158" s="0" t="n">
        <v>21.35</v>
      </c>
      <c r="CG2158" s="18" t="n">
        <v>44130</v>
      </c>
      <c r="CH2158" s="0" t="n">
        <v>115.48</v>
      </c>
      <c r="CI2158" s="18" t="n">
        <v>34640</v>
      </c>
      <c r="CJ2158" s="0" t="n">
        <v>2696</v>
      </c>
      <c r="CK2158" s="18" t="n">
        <v>31968</v>
      </c>
      <c r="CL2158" s="0" t="n">
        <v>165.778</v>
      </c>
      <c r="CM2158" s="18" t="n">
        <v>43507</v>
      </c>
      <c r="CN2158" s="0" t="n">
        <v>4492.59</v>
      </c>
    </row>
    <row r="2159" customFormat="false" ht="15" hidden="false" customHeight="false" outlineLevel="0" collapsed="false">
      <c r="BU2159" s="18" t="n">
        <v>28689</v>
      </c>
      <c r="BV2159" s="0" t="n">
        <v>96.87</v>
      </c>
      <c r="BW2159" s="18" t="n">
        <v>29145</v>
      </c>
      <c r="BX2159" s="0" t="n">
        <v>127.92</v>
      </c>
      <c r="BY2159" s="18" t="n">
        <v>41068</v>
      </c>
      <c r="BZ2159" s="0" t="n">
        <v>2858.42</v>
      </c>
      <c r="CC2159" s="18" t="n">
        <v>30446</v>
      </c>
      <c r="CD2159" s="0" t="n">
        <v>443.75</v>
      </c>
      <c r="CE2159" s="18" t="n">
        <v>33571</v>
      </c>
      <c r="CF2159" s="0" t="n">
        <v>21.48</v>
      </c>
      <c r="CG2159" s="18" t="n">
        <v>44131</v>
      </c>
      <c r="CH2159" s="0" t="n">
        <v>114.74</v>
      </c>
      <c r="CI2159" s="18" t="n">
        <v>34641</v>
      </c>
      <c r="CJ2159" s="0" t="n">
        <v>2717</v>
      </c>
      <c r="CK2159" s="18" t="n">
        <v>31971</v>
      </c>
      <c r="CL2159" s="0" t="n">
        <v>165.75</v>
      </c>
      <c r="CM2159" s="18" t="n">
        <v>43508</v>
      </c>
      <c r="CN2159" s="0" t="n">
        <v>4467.31</v>
      </c>
    </row>
    <row r="2160" customFormat="false" ht="15" hidden="false" customHeight="false" outlineLevel="0" collapsed="false">
      <c r="BU2160" s="18" t="n">
        <v>28690</v>
      </c>
      <c r="BV2160" s="0" t="n">
        <v>98.12</v>
      </c>
      <c r="BW2160" s="18" t="n">
        <v>29146</v>
      </c>
      <c r="BX2160" s="0" t="n">
        <v>128.06</v>
      </c>
      <c r="BY2160" s="18" t="n">
        <v>41075</v>
      </c>
      <c r="BZ2160" s="0" t="n">
        <v>2872.8</v>
      </c>
      <c r="CC2160" s="18" t="n">
        <v>30447</v>
      </c>
      <c r="CD2160" s="0" t="n">
        <v>443</v>
      </c>
      <c r="CE2160" s="18" t="n">
        <v>33574</v>
      </c>
      <c r="CF2160" s="0" t="n">
        <v>21.08</v>
      </c>
      <c r="CG2160" s="18" t="n">
        <v>44132</v>
      </c>
      <c r="CH2160" s="0" t="n">
        <v>115.24</v>
      </c>
      <c r="CI2160" s="18" t="n">
        <v>34642</v>
      </c>
      <c r="CJ2160" s="0" t="n">
        <v>2681</v>
      </c>
      <c r="CK2160" s="18" t="n">
        <v>31972</v>
      </c>
      <c r="CL2160" s="0" t="n">
        <v>166.925</v>
      </c>
      <c r="CM2160" s="18" t="n">
        <v>43509</v>
      </c>
      <c r="CN2160" s="0" t="n">
        <v>4466.27</v>
      </c>
    </row>
    <row r="2161" customFormat="false" ht="15" hidden="false" customHeight="false" outlineLevel="0" collapsed="false">
      <c r="BU2161" s="18" t="n">
        <v>28691</v>
      </c>
      <c r="BV2161" s="0" t="n">
        <v>98.03</v>
      </c>
      <c r="BW2161" s="18" t="n">
        <v>29147</v>
      </c>
      <c r="BX2161" s="0" t="n">
        <v>127</v>
      </c>
      <c r="BY2161" s="18" t="n">
        <v>41082</v>
      </c>
      <c r="BZ2161" s="0" t="n">
        <v>2892.42</v>
      </c>
      <c r="CC2161" s="18" t="n">
        <v>30448</v>
      </c>
      <c r="CD2161" s="0" t="n">
        <v>439.75</v>
      </c>
      <c r="CE2161" s="18" t="n">
        <v>33575</v>
      </c>
      <c r="CF2161" s="0" t="n">
        <v>20.51</v>
      </c>
      <c r="CG2161" s="18" t="n">
        <v>44133</v>
      </c>
      <c r="CH2161" s="0" t="n">
        <v>115.62</v>
      </c>
      <c r="CI2161" s="18" t="n">
        <v>34645</v>
      </c>
      <c r="CJ2161" s="0" t="n">
        <v>2694</v>
      </c>
      <c r="CK2161" s="18" t="n">
        <v>31973</v>
      </c>
      <c r="CL2161" s="0" t="n">
        <v>167.267</v>
      </c>
      <c r="CM2161" s="18" t="n">
        <v>43510</v>
      </c>
      <c r="CN2161" s="0" t="n">
        <v>4464.57</v>
      </c>
    </row>
    <row r="2162" customFormat="false" ht="15" hidden="false" customHeight="false" outlineLevel="0" collapsed="false">
      <c r="BU2162" s="18" t="n">
        <v>28692</v>
      </c>
      <c r="BV2162" s="0" t="n">
        <v>97.75</v>
      </c>
      <c r="BW2162" s="18" t="n">
        <v>29150</v>
      </c>
      <c r="BX2162" s="0" t="n">
        <v>125.61</v>
      </c>
      <c r="BY2162" s="18" t="n">
        <v>41089</v>
      </c>
      <c r="BZ2162" s="0" t="n">
        <v>2935.05</v>
      </c>
      <c r="CC2162" s="18" t="n">
        <v>30449</v>
      </c>
      <c r="CD2162" s="0" t="n">
        <v>441.25</v>
      </c>
      <c r="CE2162" s="18" t="n">
        <v>33576</v>
      </c>
      <c r="CF2162" s="0" t="n">
        <v>20.76</v>
      </c>
      <c r="CG2162" s="18" t="n">
        <v>44134</v>
      </c>
      <c r="CH2162" s="0" t="n">
        <v>117.15</v>
      </c>
      <c r="CI2162" s="18" t="n">
        <v>34646</v>
      </c>
      <c r="CJ2162" s="0" t="n">
        <v>2689</v>
      </c>
      <c r="CK2162" s="18" t="n">
        <v>31974</v>
      </c>
      <c r="CL2162" s="0" t="n">
        <v>168.092</v>
      </c>
      <c r="CM2162" s="18" t="n">
        <v>43511</v>
      </c>
      <c r="CN2162" s="0" t="n">
        <v>4462.96</v>
      </c>
    </row>
    <row r="2163" customFormat="false" ht="15" hidden="false" customHeight="false" outlineLevel="0" collapsed="false">
      <c r="BU2163" s="18" t="n">
        <v>28695</v>
      </c>
      <c r="BV2163" s="0" t="n">
        <v>97.72</v>
      </c>
      <c r="BW2163" s="18" t="n">
        <v>29151</v>
      </c>
      <c r="BX2163" s="0" t="n">
        <v>124.5</v>
      </c>
      <c r="BY2163" s="18" t="n">
        <v>41096</v>
      </c>
      <c r="BZ2163" s="0" t="n">
        <v>2937.33</v>
      </c>
      <c r="CC2163" s="18" t="n">
        <v>30452</v>
      </c>
      <c r="CD2163" s="0" t="n">
        <v>436.25</v>
      </c>
      <c r="CE2163" s="18" t="n">
        <v>33577</v>
      </c>
      <c r="CF2163" s="0" t="n">
        <v>20.39</v>
      </c>
      <c r="CG2163" s="18" t="n">
        <v>44137</v>
      </c>
      <c r="CH2163" s="0" t="n">
        <v>117.39</v>
      </c>
      <c r="CI2163" s="18" t="n">
        <v>34647</v>
      </c>
      <c r="CJ2163" s="0" t="n">
        <v>2682</v>
      </c>
      <c r="CK2163" s="18" t="n">
        <v>31975</v>
      </c>
      <c r="CL2163" s="0" t="n">
        <v>168.647</v>
      </c>
      <c r="CM2163" s="18" t="n">
        <v>43515</v>
      </c>
      <c r="CN2163" s="0" t="n">
        <v>4873.37</v>
      </c>
    </row>
    <row r="2164" customFormat="false" ht="15" hidden="false" customHeight="false" outlineLevel="0" collapsed="false">
      <c r="BU2164" s="18" t="n">
        <v>28696</v>
      </c>
      <c r="BV2164" s="0" t="n">
        <v>98.44</v>
      </c>
      <c r="BW2164" s="18" t="n">
        <v>29152</v>
      </c>
      <c r="BX2164" s="0" t="n">
        <v>124</v>
      </c>
      <c r="BY2164" s="18" t="n">
        <v>41103</v>
      </c>
      <c r="BZ2164" s="0" t="n">
        <v>2908.47</v>
      </c>
      <c r="CC2164" s="18" t="n">
        <v>30453</v>
      </c>
      <c r="CD2164" s="0" t="n">
        <v>440.75</v>
      </c>
      <c r="CE2164" s="18" t="n">
        <v>33578</v>
      </c>
      <c r="CF2164" s="0" t="n">
        <v>20.04</v>
      </c>
      <c r="CG2164" s="18" t="n">
        <v>44138</v>
      </c>
      <c r="CH2164" s="0" t="n">
        <v>116.87</v>
      </c>
      <c r="CI2164" s="18" t="n">
        <v>34648</v>
      </c>
      <c r="CJ2164" s="0" t="n">
        <v>2647</v>
      </c>
      <c r="CK2164" s="18" t="n">
        <v>31978</v>
      </c>
      <c r="CL2164" s="0" t="n">
        <v>167.951</v>
      </c>
      <c r="CM2164" s="18" t="n">
        <v>43516</v>
      </c>
      <c r="CN2164" s="0" t="n">
        <v>4891.44</v>
      </c>
    </row>
    <row r="2165" customFormat="false" ht="15" hidden="false" customHeight="false" outlineLevel="0" collapsed="false">
      <c r="BU2165" s="18" t="n">
        <v>28697</v>
      </c>
      <c r="BV2165" s="0" t="n">
        <v>99.08</v>
      </c>
      <c r="BW2165" s="18" t="n">
        <v>29153</v>
      </c>
      <c r="BX2165" s="0" t="n">
        <v>123.6</v>
      </c>
      <c r="BY2165" s="18" t="n">
        <v>41110</v>
      </c>
      <c r="BZ2165" s="0" t="n">
        <v>2925.3</v>
      </c>
      <c r="CC2165" s="18" t="n">
        <v>30454</v>
      </c>
      <c r="CD2165" s="0" t="n">
        <v>442.75</v>
      </c>
      <c r="CE2165" s="18" t="n">
        <v>33581</v>
      </c>
      <c r="CF2165" s="0" t="n">
        <v>19.42</v>
      </c>
      <c r="CG2165" s="18" t="n">
        <v>44139</v>
      </c>
      <c r="CH2165" s="0" t="n">
        <v>116.68</v>
      </c>
      <c r="CI2165" s="18" t="n">
        <v>34649</v>
      </c>
      <c r="CJ2165" s="0" t="n">
        <v>2688</v>
      </c>
      <c r="CK2165" s="18" t="n">
        <v>31979</v>
      </c>
      <c r="CL2165" s="0" t="n">
        <v>166.989</v>
      </c>
      <c r="CM2165" s="18" t="n">
        <v>43517</v>
      </c>
      <c r="CN2165" s="0" t="n">
        <v>4872.61</v>
      </c>
    </row>
    <row r="2166" customFormat="false" ht="15" hidden="false" customHeight="false" outlineLevel="0" collapsed="false">
      <c r="BU2166" s="18" t="n">
        <v>28698</v>
      </c>
      <c r="BV2166" s="0" t="n">
        <v>99.54</v>
      </c>
      <c r="BW2166" s="18" t="n">
        <v>29154</v>
      </c>
      <c r="BX2166" s="0" t="n">
        <v>123.58</v>
      </c>
      <c r="BY2166" s="18" t="n">
        <v>41117</v>
      </c>
      <c r="BZ2166" s="0" t="n">
        <v>2958.09</v>
      </c>
      <c r="CC2166" s="18" t="n">
        <v>30455</v>
      </c>
      <c r="CD2166" s="0" t="n">
        <v>442.6</v>
      </c>
      <c r="CE2166" s="18" t="n">
        <v>33582</v>
      </c>
      <c r="CF2166" s="0" t="n">
        <v>19.41</v>
      </c>
      <c r="CG2166" s="18" t="n">
        <v>44140</v>
      </c>
      <c r="CH2166" s="0" t="n">
        <v>115.16</v>
      </c>
      <c r="CI2166" s="18" t="n">
        <v>34652</v>
      </c>
      <c r="CJ2166" s="0" t="n">
        <v>2695</v>
      </c>
      <c r="CK2166" s="18" t="n">
        <v>31980</v>
      </c>
      <c r="CL2166" s="0" t="n">
        <v>166.707</v>
      </c>
      <c r="CM2166" s="18" t="n">
        <v>43518</v>
      </c>
      <c r="CN2166" s="0" t="n">
        <v>4921.69</v>
      </c>
    </row>
    <row r="2167" customFormat="false" ht="15" hidden="false" customHeight="false" outlineLevel="0" collapsed="false">
      <c r="BU2167" s="18" t="n">
        <v>28699</v>
      </c>
      <c r="BV2167" s="0" t="n">
        <v>100</v>
      </c>
      <c r="BW2167" s="18" t="n">
        <v>29157</v>
      </c>
      <c r="BX2167" s="0" t="n">
        <v>123.86</v>
      </c>
      <c r="BY2167" s="18" t="n">
        <v>41124</v>
      </c>
      <c r="BZ2167" s="0" t="n">
        <v>2967.9</v>
      </c>
      <c r="CC2167" s="18" t="n">
        <v>30456</v>
      </c>
      <c r="CD2167" s="0" t="n">
        <v>438.75</v>
      </c>
      <c r="CE2167" s="18" t="n">
        <v>33583</v>
      </c>
      <c r="CF2167" s="0" t="n">
        <v>19.51</v>
      </c>
      <c r="CG2167" s="18" t="n">
        <v>44141</v>
      </c>
      <c r="CH2167" s="0" t="n">
        <v>116.44</v>
      </c>
      <c r="CI2167" s="18" t="n">
        <v>34653</v>
      </c>
      <c r="CJ2167" s="0" t="n">
        <v>2761</v>
      </c>
      <c r="CK2167" s="18" t="n">
        <v>31981</v>
      </c>
      <c r="CL2167" s="0" t="n">
        <v>166.309</v>
      </c>
      <c r="CM2167" s="18" t="n">
        <v>43521</v>
      </c>
      <c r="CN2167" s="0" t="n">
        <v>4776.16</v>
      </c>
    </row>
    <row r="2168" customFormat="false" ht="15" hidden="false" customHeight="false" outlineLevel="0" collapsed="false">
      <c r="BU2168" s="18" t="n">
        <v>28702</v>
      </c>
      <c r="BV2168" s="0" t="n">
        <v>100.68</v>
      </c>
      <c r="BW2168" s="18" t="n">
        <v>29158</v>
      </c>
      <c r="BX2168" s="0" t="n">
        <v>124.89</v>
      </c>
      <c r="BY2168" s="18" t="n">
        <v>41131</v>
      </c>
      <c r="BZ2168" s="0" t="n">
        <v>3020.86</v>
      </c>
      <c r="CC2168" s="18" t="n">
        <v>30459</v>
      </c>
      <c r="CD2168" s="0" t="n">
        <v>432.75</v>
      </c>
      <c r="CE2168" s="18" t="n">
        <v>33584</v>
      </c>
      <c r="CF2168" s="0" t="n">
        <v>19.96</v>
      </c>
      <c r="CG2168" s="18" t="n">
        <v>44144</v>
      </c>
      <c r="CH2168" s="0" t="n">
        <v>119.45</v>
      </c>
      <c r="CI2168" s="18" t="n">
        <v>34654</v>
      </c>
      <c r="CJ2168" s="0" t="n">
        <v>2821</v>
      </c>
      <c r="CK2168" s="18" t="n">
        <v>31982</v>
      </c>
      <c r="CL2168" s="0" t="n">
        <v>166.8</v>
      </c>
      <c r="CM2168" s="18" t="n">
        <v>43522</v>
      </c>
      <c r="CN2168" s="0" t="n">
        <v>4741.59</v>
      </c>
    </row>
    <row r="2169" customFormat="false" ht="15" hidden="false" customHeight="false" outlineLevel="0" collapsed="false">
      <c r="BU2169" s="18" t="n">
        <v>28703</v>
      </c>
      <c r="BV2169" s="0" t="n">
        <v>100.66</v>
      </c>
      <c r="BW2169" s="18" t="n">
        <v>29159</v>
      </c>
      <c r="BX2169" s="0" t="n">
        <v>124.64</v>
      </c>
      <c r="BY2169" s="18" t="n">
        <v>41138</v>
      </c>
      <c r="BZ2169" s="0" t="n">
        <v>3076.59</v>
      </c>
      <c r="CC2169" s="18" t="n">
        <v>30460</v>
      </c>
      <c r="CD2169" s="0" t="n">
        <v>436.8</v>
      </c>
      <c r="CE2169" s="18" t="n">
        <v>33585</v>
      </c>
      <c r="CF2169" s="0" t="n">
        <v>20.05</v>
      </c>
      <c r="CG2169" s="18" t="n">
        <v>44145</v>
      </c>
      <c r="CH2169" s="0" t="n">
        <v>120.48</v>
      </c>
      <c r="CI2169" s="18" t="n">
        <v>34655</v>
      </c>
      <c r="CJ2169" s="0" t="n">
        <v>2853</v>
      </c>
      <c r="CK2169" s="18" t="n">
        <v>31985</v>
      </c>
      <c r="CL2169" s="0" t="n">
        <v>166.732</v>
      </c>
      <c r="CM2169" s="18" t="n">
        <v>43523</v>
      </c>
      <c r="CN2169" s="0" t="n">
        <v>4685.28</v>
      </c>
    </row>
    <row r="2170" customFormat="false" ht="15" hidden="false" customHeight="false" outlineLevel="0" collapsed="false">
      <c r="BU2170" s="18" t="n">
        <v>28704</v>
      </c>
      <c r="BV2170" s="0" t="n">
        <v>102.92</v>
      </c>
      <c r="BW2170" s="18" t="n">
        <v>29160</v>
      </c>
      <c r="BX2170" s="0" t="n">
        <v>125.03</v>
      </c>
      <c r="BY2170" s="18" t="n">
        <v>41145</v>
      </c>
      <c r="BZ2170" s="0" t="n">
        <v>3069.79</v>
      </c>
      <c r="CC2170" s="18" t="n">
        <v>30461</v>
      </c>
      <c r="CD2170" s="0" t="n">
        <v>441.75</v>
      </c>
      <c r="CE2170" s="18" t="n">
        <v>33588</v>
      </c>
      <c r="CF2170" s="0" t="n">
        <v>19.76</v>
      </c>
      <c r="CG2170" s="18" t="n">
        <v>44146</v>
      </c>
      <c r="CH2170" s="0" t="n">
        <v>120.54</v>
      </c>
      <c r="CI2170" s="18" t="n">
        <v>34656</v>
      </c>
      <c r="CJ2170" s="0" t="n">
        <v>2830</v>
      </c>
      <c r="CK2170" s="18" t="n">
        <v>31986</v>
      </c>
      <c r="CL2170" s="0" t="n">
        <v>167.118</v>
      </c>
      <c r="CM2170" s="18" t="n">
        <v>43524</v>
      </c>
      <c r="CN2170" s="0" t="n">
        <v>4750.82</v>
      </c>
    </row>
    <row r="2171" customFormat="false" ht="15" hidden="false" customHeight="false" outlineLevel="0" collapsed="false">
      <c r="BU2171" s="18" t="n">
        <v>28705</v>
      </c>
      <c r="BV2171" s="0" t="n">
        <v>103.51</v>
      </c>
      <c r="BW2171" s="18" t="n">
        <v>29161</v>
      </c>
      <c r="BX2171" s="0" t="n">
        <v>125.31</v>
      </c>
      <c r="BY2171" s="18" t="n">
        <v>41152</v>
      </c>
      <c r="BZ2171" s="0" t="n">
        <v>3066.97</v>
      </c>
      <c r="CC2171" s="18" t="n">
        <v>30462</v>
      </c>
      <c r="CD2171" s="0" t="n">
        <v>440</v>
      </c>
      <c r="CE2171" s="18" t="n">
        <v>33589</v>
      </c>
      <c r="CF2171" s="0" t="n">
        <v>19.45</v>
      </c>
      <c r="CG2171" s="18" t="n">
        <v>44147</v>
      </c>
      <c r="CH2171" s="0" t="n">
        <v>120.6</v>
      </c>
      <c r="CI2171" s="18" t="n">
        <v>34659</v>
      </c>
      <c r="CJ2171" s="0" t="n">
        <v>2838</v>
      </c>
      <c r="CK2171" s="18" t="n">
        <v>31987</v>
      </c>
      <c r="CL2171" s="0" t="n">
        <v>167.758</v>
      </c>
      <c r="CM2171" s="18" t="n">
        <v>43525</v>
      </c>
      <c r="CN2171" s="0" t="n">
        <v>4785.82</v>
      </c>
    </row>
    <row r="2172" customFormat="false" ht="15" hidden="false" customHeight="false" outlineLevel="0" collapsed="false">
      <c r="BU2172" s="18" t="n">
        <v>28706</v>
      </c>
      <c r="BV2172" s="0" t="n">
        <v>103.92</v>
      </c>
      <c r="BW2172" s="18" t="n">
        <v>29164</v>
      </c>
      <c r="BX2172" s="0" t="n">
        <v>124.4</v>
      </c>
      <c r="BY2172" s="18" t="n">
        <v>41159</v>
      </c>
      <c r="BZ2172" s="0" t="n">
        <v>3136.42</v>
      </c>
      <c r="CC2172" s="18" t="n">
        <v>30463</v>
      </c>
      <c r="CD2172" s="0" t="n">
        <v>437.25</v>
      </c>
      <c r="CE2172" s="18" t="n">
        <v>33590</v>
      </c>
      <c r="CF2172" s="0" t="n">
        <v>19.39</v>
      </c>
      <c r="CG2172" s="18" t="n">
        <v>44148</v>
      </c>
      <c r="CH2172" s="0" t="n">
        <v>119.2</v>
      </c>
      <c r="CI2172" s="18" t="n">
        <v>34660</v>
      </c>
      <c r="CJ2172" s="0" t="n">
        <v>2824</v>
      </c>
      <c r="CK2172" s="18" t="n">
        <v>31988</v>
      </c>
      <c r="CL2172" s="0" t="n">
        <v>168.554</v>
      </c>
      <c r="CM2172" s="18" t="n">
        <v>43528</v>
      </c>
      <c r="CN2172" s="0" t="n">
        <v>4628.11</v>
      </c>
    </row>
    <row r="2173" customFormat="false" ht="15" hidden="false" customHeight="false" outlineLevel="0" collapsed="false">
      <c r="BU2173" s="18" t="n">
        <v>28709</v>
      </c>
      <c r="BV2173" s="0" t="n">
        <v>103.55</v>
      </c>
      <c r="BW2173" s="18" t="n">
        <v>29165</v>
      </c>
      <c r="BX2173" s="0" t="n">
        <v>123.76</v>
      </c>
      <c r="BY2173" s="18" t="n">
        <v>41166</v>
      </c>
      <c r="BZ2173" s="0" t="n">
        <v>3183.95</v>
      </c>
      <c r="CC2173" s="18" t="n">
        <v>30467</v>
      </c>
      <c r="CD2173" s="0" t="n">
        <v>437.5</v>
      </c>
      <c r="CE2173" s="18" t="n">
        <v>33591</v>
      </c>
      <c r="CF2173" s="0" t="n">
        <v>19.13</v>
      </c>
      <c r="CG2173" s="18" t="n">
        <v>44151</v>
      </c>
      <c r="CH2173" s="0" t="n">
        <v>119.45</v>
      </c>
      <c r="CI2173" s="18" t="n">
        <v>34661</v>
      </c>
      <c r="CJ2173" s="0" t="n">
        <v>2768</v>
      </c>
      <c r="CK2173" s="18" t="n">
        <v>31989</v>
      </c>
      <c r="CL2173" s="0" t="n">
        <v>169.082</v>
      </c>
      <c r="CM2173" s="18" t="n">
        <v>43529</v>
      </c>
      <c r="CN2173" s="0" t="n">
        <v>4791.92</v>
      </c>
    </row>
    <row r="2174" customFormat="false" ht="15" hidden="false" customHeight="false" outlineLevel="0" collapsed="false">
      <c r="BU2174" s="18" t="n">
        <v>28710</v>
      </c>
      <c r="BV2174" s="0" t="n">
        <v>104.01</v>
      </c>
      <c r="BW2174" s="18" t="n">
        <v>29166</v>
      </c>
      <c r="BX2174" s="0" t="n">
        <v>122.29</v>
      </c>
      <c r="BY2174" s="18" t="n">
        <v>41173</v>
      </c>
      <c r="BZ2174" s="0" t="n">
        <v>3179.96</v>
      </c>
      <c r="CC2174" s="18" t="n">
        <v>30468</v>
      </c>
      <c r="CD2174" s="0" t="n">
        <v>410</v>
      </c>
      <c r="CE2174" s="18" t="n">
        <v>33592</v>
      </c>
      <c r="CF2174" s="0" t="n">
        <v>18.52</v>
      </c>
      <c r="CG2174" s="18" t="n">
        <v>44152</v>
      </c>
      <c r="CH2174" s="0" t="n">
        <v>120.42</v>
      </c>
      <c r="CI2174" s="18" t="n">
        <v>34662</v>
      </c>
      <c r="CJ2174" s="0" t="n">
        <v>2818</v>
      </c>
      <c r="CK2174" s="18" t="n">
        <v>31992</v>
      </c>
      <c r="CL2174" s="0" t="n">
        <v>168.796</v>
      </c>
      <c r="CM2174" s="18" t="n">
        <v>43530</v>
      </c>
      <c r="CN2174" s="0" t="n">
        <v>4810.34</v>
      </c>
    </row>
    <row r="2175" customFormat="false" ht="15" hidden="false" customHeight="false" outlineLevel="0" collapsed="false">
      <c r="BU2175" s="18" t="n">
        <v>28711</v>
      </c>
      <c r="BV2175" s="0" t="n">
        <v>104.5</v>
      </c>
      <c r="BW2175" s="18" t="n">
        <v>29167</v>
      </c>
      <c r="BX2175" s="0" t="n">
        <v>122.46</v>
      </c>
      <c r="BY2175" s="18" t="n">
        <v>41180</v>
      </c>
      <c r="BZ2175" s="0" t="n">
        <v>3116.23</v>
      </c>
      <c r="CC2175" s="18" t="n">
        <v>30469</v>
      </c>
      <c r="CD2175" s="0" t="n">
        <v>412.5</v>
      </c>
      <c r="CE2175" s="18" t="n">
        <v>33595</v>
      </c>
      <c r="CF2175" s="0" t="n">
        <v>18.78</v>
      </c>
      <c r="CG2175" s="18" t="n">
        <v>44153</v>
      </c>
      <c r="CH2175" s="0" t="n">
        <v>121.14</v>
      </c>
      <c r="CI2175" s="18" t="n">
        <v>34663</v>
      </c>
      <c r="CJ2175" s="0" t="n">
        <v>2827</v>
      </c>
      <c r="CK2175" s="18" t="n">
        <v>31993</v>
      </c>
      <c r="CL2175" s="0" t="n">
        <v>168.575</v>
      </c>
      <c r="CM2175" s="18" t="n">
        <v>43531</v>
      </c>
      <c r="CN2175" s="0" t="n">
        <v>4838.42</v>
      </c>
    </row>
    <row r="2176" customFormat="false" ht="15" hidden="false" customHeight="false" outlineLevel="0" collapsed="false">
      <c r="BU2176" s="18" t="n">
        <v>28712</v>
      </c>
      <c r="BV2176" s="0" t="n">
        <v>103.66</v>
      </c>
      <c r="BW2176" s="18" t="n">
        <v>29168</v>
      </c>
      <c r="BX2176" s="0" t="n">
        <v>123.31</v>
      </c>
      <c r="BY2176" s="18" t="n">
        <v>41187</v>
      </c>
      <c r="BZ2176" s="0" t="n">
        <v>3136.19</v>
      </c>
      <c r="CC2176" s="18" t="n">
        <v>30470</v>
      </c>
      <c r="CD2176" s="0" t="n">
        <v>411.5</v>
      </c>
      <c r="CE2176" s="18" t="n">
        <v>33596</v>
      </c>
      <c r="CF2176" s="0" t="n">
        <v>18.97</v>
      </c>
      <c r="CG2176" s="18" t="n">
        <v>44154</v>
      </c>
      <c r="CH2176" s="0" t="n">
        <v>121.21</v>
      </c>
      <c r="CI2176" s="18" t="n">
        <v>34666</v>
      </c>
      <c r="CJ2176" s="0" t="n">
        <v>2843</v>
      </c>
      <c r="CK2176" s="18" t="n">
        <v>31994</v>
      </c>
      <c r="CL2176" s="0" t="n">
        <v>169.464</v>
      </c>
      <c r="CM2176" s="18" t="n">
        <v>43532</v>
      </c>
      <c r="CN2176" s="0" t="n">
        <v>4837.45</v>
      </c>
    </row>
    <row r="2177" customFormat="false" ht="15" hidden="false" customHeight="false" outlineLevel="0" collapsed="false">
      <c r="BU2177" s="18" t="n">
        <v>28713</v>
      </c>
      <c r="BV2177" s="0" t="n">
        <v>103.96</v>
      </c>
      <c r="BW2177" s="18" t="n">
        <v>29171</v>
      </c>
      <c r="BX2177" s="0" t="n">
        <v>124.14</v>
      </c>
      <c r="BY2177" s="18" t="n">
        <v>41194</v>
      </c>
      <c r="BZ2177" s="0" t="n">
        <v>3044.12</v>
      </c>
      <c r="CC2177" s="18" t="n">
        <v>30473</v>
      </c>
      <c r="CD2177" s="0" t="n">
        <v>407.75</v>
      </c>
      <c r="CE2177" s="18" t="n">
        <v>33598</v>
      </c>
      <c r="CF2177" s="0" t="n">
        <v>18.5</v>
      </c>
      <c r="CG2177" s="18" t="n">
        <v>44155</v>
      </c>
      <c r="CH2177" s="0" t="n">
        <v>122.53</v>
      </c>
      <c r="CI2177" s="18" t="n">
        <v>34667</v>
      </c>
      <c r="CJ2177" s="0" t="n">
        <v>2843</v>
      </c>
      <c r="CK2177" s="18" t="n">
        <v>31995</v>
      </c>
      <c r="CL2177" s="0" t="n">
        <v>170.687</v>
      </c>
      <c r="CM2177" s="18" t="n">
        <v>43535</v>
      </c>
      <c r="CN2177" s="0" t="n">
        <v>4809.18</v>
      </c>
    </row>
    <row r="2178" customFormat="false" ht="15" hidden="false" customHeight="false" outlineLevel="0" collapsed="false">
      <c r="BU2178" s="18" t="n">
        <v>28716</v>
      </c>
      <c r="BV2178" s="0" t="n">
        <v>103.97</v>
      </c>
      <c r="BW2178" s="18" t="n">
        <v>29172</v>
      </c>
      <c r="BX2178" s="0" t="n">
        <v>124.18</v>
      </c>
      <c r="BY2178" s="18" t="n">
        <v>41201</v>
      </c>
      <c r="BZ2178" s="0" t="n">
        <v>3005.62</v>
      </c>
      <c r="CC2178" s="18" t="n">
        <v>30474</v>
      </c>
      <c r="CD2178" s="0" t="n">
        <v>400.25</v>
      </c>
      <c r="CE2178" s="18" t="n">
        <v>33599</v>
      </c>
      <c r="CF2178" s="0" t="n">
        <v>18.76</v>
      </c>
      <c r="CG2178" s="18" t="n">
        <v>44158</v>
      </c>
      <c r="CH2178" s="0" t="n">
        <v>121.33</v>
      </c>
      <c r="CI2178" s="18" t="n">
        <v>34668</v>
      </c>
      <c r="CJ2178" s="0" t="n">
        <v>2925</v>
      </c>
      <c r="CK2178" s="18" t="n">
        <v>31996</v>
      </c>
      <c r="CL2178" s="0" t="n">
        <v>171.407</v>
      </c>
      <c r="CM2178" s="18" t="n">
        <v>43536</v>
      </c>
      <c r="CN2178" s="0" t="n">
        <v>4830.57</v>
      </c>
    </row>
    <row r="2179" customFormat="false" ht="15" hidden="false" customHeight="false" outlineLevel="0" collapsed="false">
      <c r="BU2179" s="18" t="n">
        <v>28717</v>
      </c>
      <c r="BV2179" s="0" t="n">
        <v>103.85</v>
      </c>
      <c r="BW2179" s="18" t="n">
        <v>29173</v>
      </c>
      <c r="BX2179" s="0" t="n">
        <v>124.55</v>
      </c>
      <c r="BY2179" s="18" t="n">
        <v>41208</v>
      </c>
      <c r="BZ2179" s="0" t="n">
        <v>2987.95</v>
      </c>
      <c r="CC2179" s="18" t="n">
        <v>30475</v>
      </c>
      <c r="CD2179" s="0" t="n">
        <v>403</v>
      </c>
      <c r="CE2179" s="18" t="n">
        <v>33602</v>
      </c>
      <c r="CF2179" s="0" t="n">
        <v>18.65</v>
      </c>
      <c r="CG2179" s="18" t="n">
        <v>44159</v>
      </c>
      <c r="CH2179" s="0" t="n">
        <v>121.55</v>
      </c>
      <c r="CI2179" s="18" t="n">
        <v>34669</v>
      </c>
      <c r="CJ2179" s="0" t="n">
        <v>2906</v>
      </c>
      <c r="CK2179" s="18" t="n">
        <v>31999</v>
      </c>
      <c r="CL2179" s="0" t="n">
        <v>172.079</v>
      </c>
      <c r="CM2179" s="18" t="n">
        <v>43537</v>
      </c>
      <c r="CN2179" s="0" t="n">
        <v>4815.22</v>
      </c>
    </row>
    <row r="2180" customFormat="false" ht="15" hidden="false" customHeight="false" outlineLevel="0" collapsed="false">
      <c r="BU2180" s="18" t="n">
        <v>28718</v>
      </c>
      <c r="BV2180" s="0" t="n">
        <v>104.65</v>
      </c>
      <c r="BW2180" s="18" t="n">
        <v>29174</v>
      </c>
      <c r="BX2180" s="0" t="n">
        <v>124.65</v>
      </c>
      <c r="BY2180" s="18" t="n">
        <v>41215</v>
      </c>
      <c r="BZ2180" s="0" t="n">
        <v>2982.13</v>
      </c>
      <c r="CC2180" s="18" t="n">
        <v>30476</v>
      </c>
      <c r="CD2180" s="0" t="n">
        <v>407.75</v>
      </c>
      <c r="CE2180" s="18" t="n">
        <v>33603</v>
      </c>
      <c r="CF2180" s="0" t="n">
        <v>19.12</v>
      </c>
      <c r="CG2180" s="18" t="n">
        <v>44160</v>
      </c>
      <c r="CH2180" s="0" t="n">
        <v>121.56</v>
      </c>
      <c r="CI2180" s="18" t="n">
        <v>34670</v>
      </c>
      <c r="CJ2180" s="0" t="n">
        <v>2933</v>
      </c>
      <c r="CK2180" s="18" t="n">
        <v>32000</v>
      </c>
      <c r="CL2180" s="0" t="n">
        <v>172.715</v>
      </c>
      <c r="CM2180" s="18" t="n">
        <v>43538</v>
      </c>
      <c r="CN2180" s="0" t="n">
        <v>4816.02</v>
      </c>
    </row>
    <row r="2181" customFormat="false" ht="15" hidden="false" customHeight="false" outlineLevel="0" collapsed="false">
      <c r="BU2181" s="18" t="n">
        <v>28719</v>
      </c>
      <c r="BV2181" s="0" t="n">
        <v>105.08</v>
      </c>
      <c r="BW2181" s="18" t="n">
        <v>29175</v>
      </c>
      <c r="BX2181" s="0" t="n">
        <v>124.65</v>
      </c>
      <c r="BY2181" s="18" t="n">
        <v>41222</v>
      </c>
      <c r="BZ2181" s="0" t="n">
        <v>2904.87</v>
      </c>
      <c r="CC2181" s="18" t="n">
        <v>30477</v>
      </c>
      <c r="CD2181" s="0" t="n">
        <v>411.25</v>
      </c>
      <c r="CE2181" s="18" t="n">
        <v>33605</v>
      </c>
      <c r="CF2181" s="0" t="n">
        <v>19.49</v>
      </c>
      <c r="CG2181" s="18" t="n">
        <v>44161</v>
      </c>
      <c r="CH2181" s="0" t="n">
        <v>122.26</v>
      </c>
      <c r="CI2181" s="18" t="n">
        <v>34673</v>
      </c>
      <c r="CJ2181" s="0" t="n">
        <v>2934</v>
      </c>
      <c r="CK2181" s="18" t="n">
        <v>32001</v>
      </c>
      <c r="CL2181" s="0" t="n">
        <v>172.361</v>
      </c>
      <c r="CM2181" s="18" t="n">
        <v>43539</v>
      </c>
      <c r="CN2181" s="0" t="n">
        <v>4869.38</v>
      </c>
    </row>
    <row r="2182" customFormat="false" ht="15" hidden="false" customHeight="false" outlineLevel="0" collapsed="false">
      <c r="BU2182" s="18" t="n">
        <v>28720</v>
      </c>
      <c r="BV2182" s="0" t="n">
        <v>104.73</v>
      </c>
      <c r="BW2182" s="18" t="n">
        <v>29178</v>
      </c>
      <c r="BX2182" s="0" t="n">
        <v>125.42</v>
      </c>
      <c r="BY2182" s="18" t="n">
        <v>41229</v>
      </c>
      <c r="BZ2182" s="0" t="n">
        <v>2853.13</v>
      </c>
      <c r="CC2182" s="18" t="n">
        <v>30480</v>
      </c>
      <c r="CD2182" s="0" t="n">
        <v>413</v>
      </c>
      <c r="CE2182" s="18" t="n">
        <v>33606</v>
      </c>
      <c r="CF2182" s="0" t="n">
        <v>19.23</v>
      </c>
      <c r="CG2182" s="18" t="n">
        <v>44162</v>
      </c>
      <c r="CH2182" s="0" t="n">
        <v>122.99</v>
      </c>
      <c r="CI2182" s="18" t="n">
        <v>34674</v>
      </c>
      <c r="CJ2182" s="0" t="n">
        <v>2893.5</v>
      </c>
      <c r="CK2182" s="18" t="n">
        <v>32002</v>
      </c>
      <c r="CL2182" s="0" t="n">
        <v>172.771</v>
      </c>
      <c r="CM2182" s="18" t="n">
        <v>43542</v>
      </c>
      <c r="CN2182" s="0" t="n">
        <v>4963.4</v>
      </c>
    </row>
    <row r="2183" customFormat="false" ht="15" hidden="false" customHeight="false" outlineLevel="0" collapsed="false">
      <c r="BU2183" s="18" t="n">
        <v>28723</v>
      </c>
      <c r="BV2183" s="0" t="n">
        <v>103.89</v>
      </c>
      <c r="BW2183" s="18" t="n">
        <v>29179</v>
      </c>
      <c r="BX2183" s="0" t="n">
        <v>124.88</v>
      </c>
      <c r="BY2183" s="18" t="n">
        <v>41236</v>
      </c>
      <c r="BZ2183" s="0" t="n">
        <v>2966.85</v>
      </c>
      <c r="CC2183" s="18" t="n">
        <v>30481</v>
      </c>
      <c r="CD2183" s="0" t="n">
        <v>407.9</v>
      </c>
      <c r="CE2183" s="18" t="n">
        <v>33609</v>
      </c>
      <c r="CF2183" s="0" t="n">
        <v>19.21</v>
      </c>
      <c r="CG2183" s="18" t="n">
        <v>44165</v>
      </c>
      <c r="CH2183" s="0" t="n">
        <v>123.6</v>
      </c>
      <c r="CI2183" s="18" t="n">
        <v>34675</v>
      </c>
      <c r="CJ2183" s="0" t="n">
        <v>2873</v>
      </c>
      <c r="CK2183" s="18" t="n">
        <v>32003</v>
      </c>
      <c r="CL2183" s="0" t="n">
        <v>172.787</v>
      </c>
      <c r="CM2183" s="18" t="n">
        <v>43543</v>
      </c>
      <c r="CN2183" s="0" t="n">
        <v>4990.01</v>
      </c>
    </row>
    <row r="2184" customFormat="false" ht="15" hidden="false" customHeight="false" outlineLevel="0" collapsed="false">
      <c r="BU2184" s="18" t="n">
        <v>28724</v>
      </c>
      <c r="BV2184" s="0" t="n">
        <v>104.31</v>
      </c>
      <c r="BW2184" s="18" t="n">
        <v>29180</v>
      </c>
      <c r="BX2184" s="0" t="n">
        <v>124.96</v>
      </c>
      <c r="BY2184" s="18" t="n">
        <v>41243</v>
      </c>
      <c r="BZ2184" s="0" t="n">
        <v>3010.24</v>
      </c>
      <c r="CC2184" s="18" t="n">
        <v>30482</v>
      </c>
      <c r="CD2184" s="0" t="n">
        <v>408.25</v>
      </c>
      <c r="CE2184" s="18" t="n">
        <v>33610</v>
      </c>
      <c r="CF2184" s="0" t="n">
        <v>18.69</v>
      </c>
      <c r="CG2184" s="18" t="n">
        <v>44166</v>
      </c>
      <c r="CH2184" s="0" t="n">
        <v>123.06</v>
      </c>
      <c r="CI2184" s="18" t="n">
        <v>34676</v>
      </c>
      <c r="CJ2184" s="0" t="n">
        <v>2870</v>
      </c>
      <c r="CK2184" s="18" t="n">
        <v>32006</v>
      </c>
      <c r="CL2184" s="0" t="n">
        <v>172.502</v>
      </c>
      <c r="CM2184" s="18" t="n">
        <v>43544</v>
      </c>
      <c r="CN2184" s="0" t="n">
        <v>5011.48</v>
      </c>
    </row>
    <row r="2185" customFormat="false" ht="15" hidden="false" customHeight="false" outlineLevel="0" collapsed="false">
      <c r="BU2185" s="18" t="n">
        <v>28725</v>
      </c>
      <c r="BV2185" s="0" t="n">
        <v>104.91</v>
      </c>
      <c r="BW2185" s="18" t="n">
        <v>29181</v>
      </c>
      <c r="BX2185" s="0" t="n">
        <v>125.03</v>
      </c>
      <c r="BY2185" s="18" t="n">
        <v>41250</v>
      </c>
      <c r="BZ2185" s="0" t="n">
        <v>2978.04</v>
      </c>
      <c r="CC2185" s="18" t="n">
        <v>30483</v>
      </c>
      <c r="CD2185" s="0" t="n">
        <v>412.5</v>
      </c>
      <c r="CE2185" s="18" t="n">
        <v>33611</v>
      </c>
      <c r="CF2185" s="0" t="n">
        <v>17.87</v>
      </c>
      <c r="CG2185" s="18" t="n">
        <v>44167</v>
      </c>
      <c r="CH2185" s="0" t="n">
        <v>124.6</v>
      </c>
      <c r="CI2185" s="18" t="n">
        <v>34677</v>
      </c>
      <c r="CJ2185" s="0" t="n">
        <v>2959</v>
      </c>
      <c r="CK2185" s="18" t="n">
        <v>32007</v>
      </c>
      <c r="CL2185" s="0" t="n">
        <v>170.884</v>
      </c>
      <c r="CM2185" s="18" t="n">
        <v>43545</v>
      </c>
      <c r="CN2185" s="0" t="n">
        <v>4970.38</v>
      </c>
    </row>
    <row r="2186" customFormat="false" ht="15" hidden="false" customHeight="false" outlineLevel="0" collapsed="false">
      <c r="BU2186" s="18" t="n">
        <v>28726</v>
      </c>
      <c r="BV2186" s="0" t="n">
        <v>105.08</v>
      </c>
      <c r="BW2186" s="18" t="n">
        <v>29182</v>
      </c>
      <c r="BX2186" s="0" t="n">
        <v>125.29</v>
      </c>
      <c r="BY2186" s="18" t="n">
        <v>41257</v>
      </c>
      <c r="BZ2186" s="0" t="n">
        <v>2971.34</v>
      </c>
      <c r="CC2186" s="18" t="n">
        <v>30484</v>
      </c>
      <c r="CD2186" s="0" t="n">
        <v>415.5</v>
      </c>
      <c r="CE2186" s="18" t="n">
        <v>33612</v>
      </c>
      <c r="CF2186" s="0" t="n">
        <v>17.86</v>
      </c>
      <c r="CG2186" s="18" t="n">
        <v>44168</v>
      </c>
      <c r="CH2186" s="0" t="n">
        <v>125.14</v>
      </c>
      <c r="CI2186" s="18" t="n">
        <v>34680</v>
      </c>
      <c r="CJ2186" s="0" t="n">
        <v>2927</v>
      </c>
      <c r="CK2186" s="18" t="n">
        <v>32008</v>
      </c>
      <c r="CL2186" s="0" t="n">
        <v>171.456</v>
      </c>
      <c r="CM2186" s="18" t="n">
        <v>43546</v>
      </c>
      <c r="CN2186" s="0" t="n">
        <v>4989.09</v>
      </c>
    </row>
    <row r="2187" customFormat="false" ht="15" hidden="false" customHeight="false" outlineLevel="0" collapsed="false">
      <c r="BU2187" s="18" t="n">
        <v>28727</v>
      </c>
      <c r="BV2187" s="0" t="n">
        <v>104.9</v>
      </c>
      <c r="BW2187" s="18" t="n">
        <v>29185</v>
      </c>
      <c r="BX2187" s="0" t="n">
        <v>126.79</v>
      </c>
      <c r="BY2187" s="18" t="n">
        <v>41264</v>
      </c>
      <c r="BZ2187" s="0" t="n">
        <v>3021.01</v>
      </c>
      <c r="CC2187" s="18" t="n">
        <v>30487</v>
      </c>
      <c r="CD2187" s="0" t="n">
        <v>415.75</v>
      </c>
      <c r="CE2187" s="18" t="n">
        <v>33613</v>
      </c>
      <c r="CF2187" s="0" t="n">
        <v>18.23</v>
      </c>
      <c r="CG2187" s="18" t="n">
        <v>44169</v>
      </c>
      <c r="CH2187" s="0" t="n">
        <v>128.51</v>
      </c>
      <c r="CI2187" s="18" t="n">
        <v>34681</v>
      </c>
      <c r="CJ2187" s="0" t="n">
        <v>2902</v>
      </c>
      <c r="CK2187" s="18" t="n">
        <v>32009</v>
      </c>
      <c r="CL2187" s="0" t="n">
        <v>173.27</v>
      </c>
      <c r="CM2187" s="18" t="n">
        <v>43549</v>
      </c>
      <c r="CN2187" s="0" t="n">
        <v>4860.42</v>
      </c>
    </row>
    <row r="2188" customFormat="false" ht="15" hidden="false" customHeight="false" outlineLevel="0" collapsed="false">
      <c r="BU2188" s="18" t="n">
        <v>28730</v>
      </c>
      <c r="BV2188" s="0" t="n">
        <v>103.96</v>
      </c>
      <c r="BW2188" s="18" t="n">
        <v>29186</v>
      </c>
      <c r="BX2188" s="0" t="n">
        <v>127.55</v>
      </c>
      <c r="BY2188" s="18" t="n">
        <v>41271</v>
      </c>
      <c r="BZ2188" s="0" t="n">
        <v>2960.31</v>
      </c>
      <c r="CC2188" s="18" t="n">
        <v>30488</v>
      </c>
      <c r="CD2188" s="0" t="n">
        <v>414.75</v>
      </c>
      <c r="CE2188" s="18" t="n">
        <v>33616</v>
      </c>
      <c r="CF2188" s="0" t="n">
        <v>18.79</v>
      </c>
      <c r="CG2188" s="18" t="n">
        <v>44172</v>
      </c>
      <c r="CH2188" s="0" t="n">
        <v>132.16</v>
      </c>
      <c r="CI2188" s="18" t="n">
        <v>34682</v>
      </c>
      <c r="CJ2188" s="0" t="n">
        <v>2900</v>
      </c>
      <c r="CK2188" s="18" t="n">
        <v>32010</v>
      </c>
      <c r="CL2188" s="0" t="n">
        <v>173.882</v>
      </c>
      <c r="CM2188" s="18" t="n">
        <v>43550</v>
      </c>
      <c r="CN2188" s="0" t="n">
        <v>4884.93</v>
      </c>
    </row>
    <row r="2189" customFormat="false" ht="15" hidden="false" customHeight="false" outlineLevel="0" collapsed="false">
      <c r="BU2189" s="18" t="n">
        <v>28731</v>
      </c>
      <c r="BV2189" s="0" t="n">
        <v>103.39</v>
      </c>
      <c r="BW2189" s="18" t="n">
        <v>29187</v>
      </c>
      <c r="BX2189" s="0" t="n">
        <v>127.76</v>
      </c>
      <c r="BY2189" s="18" t="n">
        <v>41278</v>
      </c>
      <c r="BZ2189" s="0" t="n">
        <v>3101.66</v>
      </c>
      <c r="CC2189" s="18" t="n">
        <v>30489</v>
      </c>
      <c r="CD2189" s="0" t="n">
        <v>420.5</v>
      </c>
      <c r="CE2189" s="18" t="n">
        <v>33617</v>
      </c>
      <c r="CF2189" s="0" t="n">
        <v>18.47</v>
      </c>
      <c r="CG2189" s="18" t="n">
        <v>44173</v>
      </c>
      <c r="CH2189" s="0" t="n">
        <v>133.8</v>
      </c>
      <c r="CI2189" s="18" t="n">
        <v>34683</v>
      </c>
      <c r="CJ2189" s="0" t="n">
        <v>2946</v>
      </c>
      <c r="CK2189" s="18" t="n">
        <v>32013</v>
      </c>
      <c r="CL2189" s="0" t="n">
        <v>173.447</v>
      </c>
      <c r="CM2189" s="18" t="n">
        <v>43551</v>
      </c>
      <c r="CN2189" s="0" t="n">
        <v>5010.14</v>
      </c>
    </row>
    <row r="2190" customFormat="false" ht="15" hidden="false" customHeight="false" outlineLevel="0" collapsed="false">
      <c r="BU2190" s="18" t="n">
        <v>28732</v>
      </c>
      <c r="BV2190" s="0" t="n">
        <v>103.5</v>
      </c>
      <c r="BW2190" s="18" t="n">
        <v>29188</v>
      </c>
      <c r="BX2190" s="0" t="n">
        <v>128.25</v>
      </c>
      <c r="BY2190" s="18" t="n">
        <v>41285</v>
      </c>
      <c r="BZ2190" s="0" t="n">
        <v>3125.64</v>
      </c>
      <c r="CC2190" s="18" t="n">
        <v>30490</v>
      </c>
      <c r="CD2190" s="0" t="n">
        <v>420.5</v>
      </c>
      <c r="CE2190" s="18" t="n">
        <v>33618</v>
      </c>
      <c r="CF2190" s="0" t="n">
        <v>18.85</v>
      </c>
      <c r="CG2190" s="18" t="n">
        <v>44174</v>
      </c>
      <c r="CH2190" s="0" t="n">
        <v>134.39</v>
      </c>
      <c r="CI2190" s="18" t="n">
        <v>34684</v>
      </c>
      <c r="CJ2190" s="0" t="n">
        <v>3003</v>
      </c>
      <c r="CK2190" s="18" t="n">
        <v>32014</v>
      </c>
      <c r="CL2190" s="0" t="n">
        <v>173.858</v>
      </c>
      <c r="CM2190" s="18" t="n">
        <v>43552</v>
      </c>
      <c r="CN2190" s="0" t="n">
        <v>5011.68</v>
      </c>
    </row>
    <row r="2191" customFormat="false" ht="15" hidden="false" customHeight="false" outlineLevel="0" collapsed="false">
      <c r="BU2191" s="18" t="n">
        <v>28733</v>
      </c>
      <c r="BV2191" s="0" t="n">
        <v>103.29</v>
      </c>
      <c r="BW2191" s="18" t="n">
        <v>29189</v>
      </c>
      <c r="BX2191" s="0" t="n">
        <v>128.08</v>
      </c>
      <c r="BY2191" s="18" t="n">
        <v>41292</v>
      </c>
      <c r="BZ2191" s="0" t="n">
        <v>3134.71</v>
      </c>
      <c r="CC2191" s="18" t="n">
        <v>30491</v>
      </c>
      <c r="CD2191" s="0" t="n">
        <v>423.5</v>
      </c>
      <c r="CE2191" s="18" t="n">
        <v>33619</v>
      </c>
      <c r="CF2191" s="0" t="n">
        <v>18.91</v>
      </c>
      <c r="CG2191" s="18" t="n">
        <v>44175</v>
      </c>
      <c r="CH2191" s="0" t="n">
        <v>138.56</v>
      </c>
      <c r="CI2191" s="18" t="n">
        <v>34687</v>
      </c>
      <c r="CJ2191" s="0" t="n">
        <v>2985</v>
      </c>
      <c r="CK2191" s="18" t="n">
        <v>32015</v>
      </c>
      <c r="CL2191" s="0" t="n">
        <v>173.608</v>
      </c>
      <c r="CM2191" s="18" t="n">
        <v>43553</v>
      </c>
      <c r="CN2191" s="0" t="n">
        <v>5091.07</v>
      </c>
    </row>
    <row r="2192" customFormat="false" ht="15" hidden="false" customHeight="false" outlineLevel="0" collapsed="false">
      <c r="BU2192" s="18" t="n">
        <v>28734</v>
      </c>
      <c r="BV2192" s="0" t="n">
        <v>103.68</v>
      </c>
      <c r="BW2192" s="18" t="n">
        <v>29192</v>
      </c>
      <c r="BX2192" s="0" t="n">
        <v>128.26</v>
      </c>
      <c r="BY2192" s="18" t="n">
        <v>41299</v>
      </c>
      <c r="BZ2192" s="0" t="n">
        <v>3149.71</v>
      </c>
      <c r="CC2192" s="18" t="n">
        <v>30494</v>
      </c>
      <c r="CD2192" s="0" t="n">
        <v>419.5</v>
      </c>
      <c r="CE2192" s="18" t="n">
        <v>33620</v>
      </c>
      <c r="CF2192" s="0" t="n">
        <v>19.16</v>
      </c>
      <c r="CG2192" s="18" t="n">
        <v>44176</v>
      </c>
      <c r="CH2192" s="0" t="n">
        <v>143.7</v>
      </c>
      <c r="CI2192" s="18" t="n">
        <v>34688</v>
      </c>
      <c r="CJ2192" s="0" t="n">
        <v>2958</v>
      </c>
      <c r="CK2192" s="18" t="n">
        <v>32016</v>
      </c>
      <c r="CL2192" s="0" t="n">
        <v>173.359</v>
      </c>
      <c r="CM2192" s="18" t="n">
        <v>43556</v>
      </c>
      <c r="CN2192" s="0" t="n">
        <v>5154.95</v>
      </c>
    </row>
    <row r="2193" customFormat="false" ht="15" hidden="false" customHeight="false" outlineLevel="0" collapsed="false">
      <c r="BU2193" s="18" t="n">
        <v>28738</v>
      </c>
      <c r="BV2193" s="0" t="n">
        <v>104.49</v>
      </c>
      <c r="BW2193" s="18" t="n">
        <v>29193</v>
      </c>
      <c r="BX2193" s="0" t="n">
        <v>128.94</v>
      </c>
      <c r="BY2193" s="18" t="n">
        <v>41306</v>
      </c>
      <c r="BZ2193" s="0" t="n">
        <v>3179.1</v>
      </c>
      <c r="CC2193" s="18" t="n">
        <v>30495</v>
      </c>
      <c r="CD2193" s="0" t="n">
        <v>416</v>
      </c>
      <c r="CE2193" s="18" t="n">
        <v>33623</v>
      </c>
      <c r="CF2193" s="0" t="n">
        <v>18.89</v>
      </c>
      <c r="CG2193" s="18" t="n">
        <v>44179</v>
      </c>
      <c r="CH2193" s="0" t="n">
        <v>141.34</v>
      </c>
      <c r="CI2193" s="18" t="n">
        <v>34689</v>
      </c>
      <c r="CJ2193" s="0" t="n">
        <v>2928</v>
      </c>
      <c r="CK2193" s="18" t="n">
        <v>32017</v>
      </c>
      <c r="CL2193" s="0" t="n">
        <v>172.759</v>
      </c>
      <c r="CM2193" s="18" t="n">
        <v>43557</v>
      </c>
      <c r="CN2193" s="0" t="n">
        <v>6007.17</v>
      </c>
    </row>
    <row r="2194" customFormat="false" ht="15" hidden="false" customHeight="false" outlineLevel="0" collapsed="false">
      <c r="BU2194" s="18" t="n">
        <v>28739</v>
      </c>
      <c r="BV2194" s="0" t="n">
        <v>105.38</v>
      </c>
      <c r="BW2194" s="18" t="n">
        <v>29194</v>
      </c>
      <c r="BX2194" s="0" t="n">
        <v>128.91</v>
      </c>
      <c r="BY2194" s="18" t="n">
        <v>41313</v>
      </c>
      <c r="BZ2194" s="0" t="n">
        <v>3193.87</v>
      </c>
      <c r="CC2194" s="18" t="n">
        <v>30496</v>
      </c>
      <c r="CD2194" s="0" t="n">
        <v>414.85</v>
      </c>
      <c r="CE2194" s="18" t="n">
        <v>33624</v>
      </c>
      <c r="CF2194" s="0" t="n">
        <v>18.47</v>
      </c>
      <c r="CG2194" s="18" t="n">
        <v>44180</v>
      </c>
      <c r="CH2194" s="0" t="n">
        <v>140.55</v>
      </c>
      <c r="CI2194" s="18" t="n">
        <v>34690</v>
      </c>
      <c r="CJ2194" s="0" t="n">
        <v>2975</v>
      </c>
      <c r="CK2194" s="18" t="n">
        <v>32020</v>
      </c>
      <c r="CL2194" s="0" t="n">
        <v>173.745</v>
      </c>
      <c r="CM2194" s="18" t="n">
        <v>43558</v>
      </c>
      <c r="CN2194" s="0" t="n">
        <v>6615.38</v>
      </c>
    </row>
    <row r="2195" customFormat="false" ht="15" hidden="false" customHeight="false" outlineLevel="0" collapsed="false">
      <c r="BU2195" s="18" t="n">
        <v>28740</v>
      </c>
      <c r="BV2195" s="0" t="n">
        <v>105.42</v>
      </c>
      <c r="BW2195" s="18" t="n">
        <v>29195</v>
      </c>
      <c r="BX2195" s="0" t="n">
        <v>129.47</v>
      </c>
      <c r="BY2195" s="18" t="n">
        <v>41320</v>
      </c>
      <c r="BZ2195" s="0" t="n">
        <v>3192.03</v>
      </c>
      <c r="CC2195" s="18" t="n">
        <v>30497</v>
      </c>
      <c r="CD2195" s="0" t="n">
        <v>416</v>
      </c>
      <c r="CE2195" s="18" t="n">
        <v>33625</v>
      </c>
      <c r="CF2195" s="0" t="n">
        <v>18.94</v>
      </c>
      <c r="CG2195" s="18" t="n">
        <v>44181</v>
      </c>
      <c r="CH2195" s="0" t="n">
        <v>141.79</v>
      </c>
      <c r="CI2195" s="18" t="n">
        <v>34691</v>
      </c>
      <c r="CJ2195" s="0" t="n">
        <v>2970</v>
      </c>
      <c r="CK2195" s="18" t="n">
        <v>32021</v>
      </c>
      <c r="CL2195" s="0" t="n">
        <v>172.457</v>
      </c>
      <c r="CM2195" s="18" t="n">
        <v>43559</v>
      </c>
      <c r="CN2195" s="0" t="n">
        <v>6059.47</v>
      </c>
    </row>
    <row r="2196" customFormat="false" ht="15" hidden="false" customHeight="false" outlineLevel="0" collapsed="false">
      <c r="BU2196" s="18" t="n">
        <v>28741</v>
      </c>
      <c r="BV2196" s="0" t="n">
        <v>106.79</v>
      </c>
      <c r="BW2196" s="18" t="n">
        <v>29196</v>
      </c>
      <c r="BX2196" s="0" t="n">
        <v>129.12</v>
      </c>
      <c r="BY2196" s="18" t="n">
        <v>41327</v>
      </c>
      <c r="BZ2196" s="0" t="n">
        <v>3161.82</v>
      </c>
      <c r="CC2196" s="18" t="n">
        <v>30498</v>
      </c>
      <c r="CD2196" s="0" t="n">
        <v>416.25</v>
      </c>
      <c r="CE2196" s="18" t="n">
        <v>33626</v>
      </c>
      <c r="CF2196" s="0" t="n">
        <v>18.72</v>
      </c>
      <c r="CG2196" s="18" t="n">
        <v>44182</v>
      </c>
      <c r="CH2196" s="0" t="n">
        <v>143.41</v>
      </c>
      <c r="CI2196" s="18" t="n">
        <v>34696</v>
      </c>
      <c r="CJ2196" s="0" t="n">
        <v>2975</v>
      </c>
      <c r="CK2196" s="18" t="n">
        <v>32022</v>
      </c>
      <c r="CL2196" s="0" t="n">
        <v>171.134</v>
      </c>
      <c r="CM2196" s="18" t="n">
        <v>43560</v>
      </c>
      <c r="CN2196" s="0" t="n">
        <v>6252.54</v>
      </c>
    </row>
    <row r="2197" customFormat="false" ht="15" hidden="false" customHeight="false" outlineLevel="0" collapsed="false">
      <c r="BU2197" s="18" t="n">
        <v>28744</v>
      </c>
      <c r="BV2197" s="0" t="n">
        <v>106.98</v>
      </c>
      <c r="BW2197" s="18" t="n">
        <v>29199</v>
      </c>
      <c r="BX2197" s="0" t="n">
        <v>129.63</v>
      </c>
      <c r="BY2197" s="18" t="n">
        <v>41334</v>
      </c>
      <c r="BZ2197" s="0" t="n">
        <v>3169.74</v>
      </c>
      <c r="CC2197" s="18" t="n">
        <v>30501</v>
      </c>
      <c r="CD2197" s="0" t="n">
        <v>416</v>
      </c>
      <c r="CE2197" s="18" t="n">
        <v>33627</v>
      </c>
      <c r="CF2197" s="0" t="n">
        <v>19</v>
      </c>
      <c r="CG2197" s="18" t="n">
        <v>44183</v>
      </c>
      <c r="CH2197" s="0" t="n">
        <v>148.12</v>
      </c>
      <c r="CI2197" s="18" t="n">
        <v>34697</v>
      </c>
      <c r="CJ2197" s="0" t="n">
        <v>3004</v>
      </c>
      <c r="CK2197" s="18" t="n">
        <v>32023</v>
      </c>
      <c r="CL2197" s="0" t="n">
        <v>170.916</v>
      </c>
      <c r="CM2197" s="18" t="n">
        <v>43563</v>
      </c>
      <c r="CN2197" s="0" t="n">
        <v>6563.4</v>
      </c>
    </row>
    <row r="2198" customFormat="false" ht="15" hidden="false" customHeight="false" outlineLevel="0" collapsed="false">
      <c r="BU2198" s="18" t="n">
        <v>28745</v>
      </c>
      <c r="BV2198" s="0" t="n">
        <v>106.99</v>
      </c>
      <c r="BW2198" s="18" t="n">
        <v>29200</v>
      </c>
      <c r="BX2198" s="0" t="n">
        <v>130.03</v>
      </c>
      <c r="BY2198" s="18" t="n">
        <v>41341</v>
      </c>
      <c r="BZ2198" s="0" t="n">
        <v>3244.37</v>
      </c>
      <c r="CC2198" s="18" t="n">
        <v>30502</v>
      </c>
      <c r="CD2198" s="0" t="n">
        <v>410.75</v>
      </c>
      <c r="CE2198" s="18" t="n">
        <v>33630</v>
      </c>
      <c r="CF2198" s="0" t="n">
        <v>19.36</v>
      </c>
      <c r="CG2198" s="18" t="n">
        <v>44186</v>
      </c>
      <c r="CH2198" s="0" t="n">
        <v>163.41</v>
      </c>
      <c r="CI2198" s="18" t="n">
        <v>34698</v>
      </c>
      <c r="CJ2198" s="0" t="n">
        <v>3029</v>
      </c>
      <c r="CK2198" s="18" t="n">
        <v>32024</v>
      </c>
      <c r="CL2198" s="0" t="n">
        <v>170.108</v>
      </c>
      <c r="CM2198" s="18" t="n">
        <v>43564</v>
      </c>
      <c r="CN2198" s="0" t="n">
        <v>6521.77</v>
      </c>
    </row>
    <row r="2199" customFormat="false" ht="15" hidden="false" customHeight="false" outlineLevel="0" collapsed="false">
      <c r="BU2199" s="18" t="n">
        <v>28746</v>
      </c>
      <c r="BV2199" s="0" t="n">
        <v>106.34</v>
      </c>
      <c r="BW2199" s="18" t="n">
        <v>29201</v>
      </c>
      <c r="BX2199" s="0" t="n">
        <v>130.31</v>
      </c>
      <c r="BY2199" s="18" t="n">
        <v>41348</v>
      </c>
      <c r="BZ2199" s="0" t="n">
        <v>3249.07</v>
      </c>
      <c r="CC2199" s="18" t="n">
        <v>30503</v>
      </c>
      <c r="CD2199" s="0" t="n">
        <v>411.65</v>
      </c>
      <c r="CE2199" s="18" t="n">
        <v>33631</v>
      </c>
      <c r="CF2199" s="0" t="n">
        <v>19.17</v>
      </c>
      <c r="CG2199" s="18" t="n">
        <v>44187</v>
      </c>
      <c r="CH2199" s="0" t="n">
        <v>158.52</v>
      </c>
      <c r="CI2199" s="18" t="n">
        <v>34702</v>
      </c>
      <c r="CJ2199" s="0" t="n">
        <v>2997</v>
      </c>
      <c r="CK2199" s="18" t="n">
        <v>32027</v>
      </c>
      <c r="CL2199" s="0" t="n">
        <v>170.6</v>
      </c>
      <c r="CM2199" s="18" t="n">
        <v>43565</v>
      </c>
      <c r="CN2199" s="0" t="n">
        <v>6624.69</v>
      </c>
    </row>
    <row r="2200" customFormat="false" ht="15" hidden="false" customHeight="false" outlineLevel="0" collapsed="false">
      <c r="BU2200" s="18" t="n">
        <v>28747</v>
      </c>
      <c r="BV2200" s="0" t="n">
        <v>105.1</v>
      </c>
      <c r="BW2200" s="18" t="n">
        <v>29202</v>
      </c>
      <c r="BX2200" s="0" t="n">
        <v>129.83</v>
      </c>
      <c r="BY2200" s="18" t="n">
        <v>41355</v>
      </c>
      <c r="BZ2200" s="0" t="n">
        <v>3245</v>
      </c>
      <c r="CC2200" s="18" t="n">
        <v>30504</v>
      </c>
      <c r="CD2200" s="0" t="n">
        <v>412.25</v>
      </c>
      <c r="CE2200" s="18" t="n">
        <v>33632</v>
      </c>
      <c r="CF2200" s="0" t="n">
        <v>18.89</v>
      </c>
      <c r="CG2200" s="18" t="n">
        <v>44188</v>
      </c>
      <c r="CH2200" s="0" t="n">
        <v>153.15</v>
      </c>
      <c r="CI2200" s="18" t="n">
        <v>34703</v>
      </c>
      <c r="CJ2200" s="0" t="n">
        <v>2917</v>
      </c>
      <c r="CK2200" s="18" t="n">
        <v>32028</v>
      </c>
      <c r="CL2200" s="0" t="n">
        <v>166.333</v>
      </c>
      <c r="CM2200" s="18" t="n">
        <v>43566</v>
      </c>
      <c r="CN2200" s="0" t="n">
        <v>6325.57</v>
      </c>
    </row>
    <row r="2201" customFormat="false" ht="15" hidden="false" customHeight="false" outlineLevel="0" collapsed="false">
      <c r="BU2201" s="18" t="n">
        <v>28748</v>
      </c>
      <c r="BV2201" s="0" t="n">
        <v>104.12</v>
      </c>
      <c r="BW2201" s="18" t="n">
        <v>29203</v>
      </c>
      <c r="BX2201" s="0" t="n">
        <v>130.45</v>
      </c>
      <c r="BY2201" s="18" t="n">
        <v>41362</v>
      </c>
      <c r="BZ2201" s="0" t="n">
        <v>3267.52</v>
      </c>
      <c r="CC2201" s="18" t="n">
        <v>30505</v>
      </c>
      <c r="CD2201" s="0" t="n">
        <v>426</v>
      </c>
      <c r="CE2201" s="18" t="n">
        <v>33633</v>
      </c>
      <c r="CF2201" s="0" t="n">
        <v>18.94</v>
      </c>
      <c r="CG2201" s="18" t="n">
        <v>44189</v>
      </c>
      <c r="CH2201" s="0" t="n">
        <v>156.18</v>
      </c>
      <c r="CI2201" s="18" t="n">
        <v>34704</v>
      </c>
      <c r="CJ2201" s="0" t="n">
        <v>2953</v>
      </c>
      <c r="CK2201" s="18" t="n">
        <v>32029</v>
      </c>
      <c r="CL2201" s="0" t="n">
        <v>167.098</v>
      </c>
      <c r="CM2201" s="18" t="n">
        <v>43567</v>
      </c>
      <c r="CN2201" s="0" t="n">
        <v>6308.98</v>
      </c>
    </row>
    <row r="2202" customFormat="false" ht="15" hidden="false" customHeight="false" outlineLevel="0" collapsed="false">
      <c r="BU2202" s="18" t="n">
        <v>28751</v>
      </c>
      <c r="BV2202" s="0" t="n">
        <v>103.21</v>
      </c>
      <c r="BW2202" s="18" t="n">
        <v>29206</v>
      </c>
      <c r="BX2202" s="0" t="n">
        <v>131</v>
      </c>
      <c r="BY2202" s="18" t="n">
        <v>41369</v>
      </c>
      <c r="BZ2202" s="0" t="n">
        <v>3203.86</v>
      </c>
      <c r="CC2202" s="18" t="n">
        <v>30508</v>
      </c>
      <c r="CD2202" s="0" t="n">
        <v>430.5</v>
      </c>
      <c r="CE2202" s="18" t="n">
        <v>33634</v>
      </c>
      <c r="CF2202" s="0" t="n">
        <v>18.9</v>
      </c>
      <c r="CG2202" s="18" t="n">
        <v>44190</v>
      </c>
      <c r="CH2202" s="0" t="n">
        <v>157.23</v>
      </c>
      <c r="CI2202" s="18" t="n">
        <v>34705</v>
      </c>
      <c r="CJ2202" s="0" t="n">
        <v>2988</v>
      </c>
      <c r="CK2202" s="18" t="n">
        <v>32030</v>
      </c>
      <c r="CL2202" s="0" t="n">
        <v>168.627</v>
      </c>
      <c r="CM2202" s="18" t="n">
        <v>43570</v>
      </c>
      <c r="CN2202" s="0" t="n">
        <v>6283.49</v>
      </c>
    </row>
    <row r="2203" customFormat="false" ht="15" hidden="false" customHeight="false" outlineLevel="0" collapsed="false">
      <c r="BU2203" s="18" t="n">
        <v>28752</v>
      </c>
      <c r="BV2203" s="0" t="n">
        <v>102.53</v>
      </c>
      <c r="BW2203" s="18" t="n">
        <v>29207</v>
      </c>
      <c r="BX2203" s="0" t="n">
        <v>130.48</v>
      </c>
      <c r="BY2203" s="18" t="n">
        <v>41376</v>
      </c>
      <c r="BZ2203" s="0" t="n">
        <v>3294.95</v>
      </c>
      <c r="CC2203" s="18" t="n">
        <v>30509</v>
      </c>
      <c r="CD2203" s="0" t="n">
        <v>429</v>
      </c>
      <c r="CE2203" s="18" t="n">
        <v>33637</v>
      </c>
      <c r="CF2203" s="0" t="n">
        <v>18.96</v>
      </c>
      <c r="CG2203" s="18" t="n">
        <v>44193</v>
      </c>
      <c r="CH2203" s="0" t="n">
        <v>155.75</v>
      </c>
      <c r="CI2203" s="18" t="n">
        <v>34708</v>
      </c>
      <c r="CJ2203" s="0" t="n">
        <v>3005</v>
      </c>
      <c r="CK2203" s="18" t="n">
        <v>32031</v>
      </c>
      <c r="CL2203" s="0" t="n">
        <v>170.128</v>
      </c>
      <c r="CM2203" s="18" t="n">
        <v>43571</v>
      </c>
      <c r="CN2203" s="0" t="n">
        <v>6480.43</v>
      </c>
    </row>
    <row r="2204" customFormat="false" ht="15" hidden="false" customHeight="false" outlineLevel="0" collapsed="false">
      <c r="BU2204" s="18" t="n">
        <v>28753</v>
      </c>
      <c r="BV2204" s="0" t="n">
        <v>101.73</v>
      </c>
      <c r="BW2204" s="18" t="n">
        <v>29208</v>
      </c>
      <c r="BX2204" s="0" t="n">
        <v>130.45</v>
      </c>
      <c r="BY2204" s="18" t="n">
        <v>41383</v>
      </c>
      <c r="BZ2204" s="0" t="n">
        <v>3206.06</v>
      </c>
      <c r="CC2204" s="18" t="n">
        <v>30510</v>
      </c>
      <c r="CD2204" s="0" t="n">
        <v>427.25</v>
      </c>
      <c r="CE2204" s="18" t="n">
        <v>33638</v>
      </c>
      <c r="CF2204" s="0" t="n">
        <v>19.27</v>
      </c>
      <c r="CG2204" s="18" t="n">
        <v>44194</v>
      </c>
      <c r="CH2204" s="0" t="n">
        <v>154.42</v>
      </c>
      <c r="CI2204" s="18" t="n">
        <v>34709</v>
      </c>
      <c r="CJ2204" s="0" t="n">
        <v>3036</v>
      </c>
      <c r="CK2204" s="18" t="n">
        <v>32034</v>
      </c>
      <c r="CL2204" s="0" t="n">
        <v>170.047</v>
      </c>
      <c r="CM2204" s="18" t="n">
        <v>43572</v>
      </c>
      <c r="CN2204" s="0" t="n">
        <v>6524.7</v>
      </c>
    </row>
    <row r="2205" customFormat="false" ht="15" hidden="false" customHeight="false" outlineLevel="0" collapsed="false">
      <c r="BU2205" s="18" t="n">
        <v>28754</v>
      </c>
      <c r="BV2205" s="0" t="n">
        <v>101.9</v>
      </c>
      <c r="BW2205" s="18" t="n">
        <v>29209</v>
      </c>
      <c r="BX2205" s="0" t="n">
        <v>130.63</v>
      </c>
      <c r="BY2205" s="18" t="n">
        <v>41390</v>
      </c>
      <c r="BZ2205" s="0" t="n">
        <v>3279.26</v>
      </c>
      <c r="CC2205" s="18" t="n">
        <v>30511</v>
      </c>
      <c r="CD2205" s="0" t="n">
        <v>426.25</v>
      </c>
      <c r="CE2205" s="18" t="n">
        <v>33639</v>
      </c>
      <c r="CF2205" s="0" t="n">
        <v>19.5</v>
      </c>
      <c r="CG2205" s="18" t="n">
        <v>44195</v>
      </c>
      <c r="CH2205" s="0" t="n">
        <v>151.73</v>
      </c>
      <c r="CI2205" s="18" t="n">
        <v>34710</v>
      </c>
      <c r="CJ2205" s="0" t="n">
        <v>3005</v>
      </c>
      <c r="CK2205" s="18" t="n">
        <v>32035</v>
      </c>
      <c r="CL2205" s="0" t="n">
        <v>168.904</v>
      </c>
      <c r="CM2205" s="18" t="n">
        <v>43573</v>
      </c>
      <c r="CN2205" s="0" t="n">
        <v>6637.27</v>
      </c>
    </row>
    <row r="2206" customFormat="false" ht="15" hidden="false" customHeight="false" outlineLevel="0" collapsed="false">
      <c r="BU2206" s="18" t="n">
        <v>28755</v>
      </c>
      <c r="BV2206" s="0" t="n">
        <v>101.84</v>
      </c>
      <c r="BW2206" s="18" t="n">
        <v>29210</v>
      </c>
      <c r="BX2206" s="0" t="n">
        <v>130.22</v>
      </c>
      <c r="BY2206" s="18" t="n">
        <v>41397</v>
      </c>
      <c r="BZ2206" s="0" t="n">
        <v>3378.63</v>
      </c>
      <c r="CC2206" s="18" t="n">
        <v>30512</v>
      </c>
      <c r="CD2206" s="0" t="n">
        <v>422.25</v>
      </c>
      <c r="CE2206" s="18" t="n">
        <v>33640</v>
      </c>
      <c r="CF2206" s="0" t="n">
        <v>19.5</v>
      </c>
      <c r="CG2206" s="18" t="n">
        <v>44196</v>
      </c>
      <c r="CH2206" s="0" t="n">
        <v>152.94</v>
      </c>
      <c r="CI2206" s="18" t="n">
        <v>34711</v>
      </c>
      <c r="CJ2206" s="0" t="n">
        <v>3006</v>
      </c>
      <c r="CK2206" s="18" t="n">
        <v>32036</v>
      </c>
      <c r="CL2206" s="0" t="n">
        <v>168.51</v>
      </c>
      <c r="CM2206" s="18" t="n">
        <v>43577</v>
      </c>
      <c r="CN2206" s="0" t="n">
        <v>6709.17</v>
      </c>
    </row>
    <row r="2207" customFormat="false" ht="15" hidden="false" customHeight="false" outlineLevel="0" collapsed="false">
      <c r="BU2207" s="18" t="n">
        <v>28758</v>
      </c>
      <c r="BV2207" s="0" t="n">
        <v>101.86</v>
      </c>
      <c r="BW2207" s="18" t="n">
        <v>29213</v>
      </c>
      <c r="BX2207" s="0" t="n">
        <v>130.22</v>
      </c>
      <c r="BY2207" s="18" t="n">
        <v>41404</v>
      </c>
      <c r="BZ2207" s="0" t="n">
        <v>3436.58</v>
      </c>
      <c r="CC2207" s="18" t="n">
        <v>30515</v>
      </c>
      <c r="CD2207" s="0" t="n">
        <v>422.4</v>
      </c>
      <c r="CE2207" s="18" t="n">
        <v>33641</v>
      </c>
      <c r="CF2207" s="0" t="n">
        <v>19.87</v>
      </c>
      <c r="CG2207" s="18" t="n">
        <v>44200</v>
      </c>
      <c r="CH2207" s="0" t="n">
        <v>156.72</v>
      </c>
      <c r="CI2207" s="18" t="n">
        <v>34712</v>
      </c>
      <c r="CJ2207" s="0" t="n">
        <v>3026</v>
      </c>
      <c r="CK2207" s="18" t="n">
        <v>32037</v>
      </c>
      <c r="CL2207" s="0" t="n">
        <v>168.385</v>
      </c>
      <c r="CM2207" s="18" t="n">
        <v>43578</v>
      </c>
      <c r="CN2207" s="0" t="n">
        <v>6973.9</v>
      </c>
    </row>
    <row r="2208" customFormat="false" ht="15" hidden="false" customHeight="false" outlineLevel="0" collapsed="false">
      <c r="BU2208" s="18" t="n">
        <v>28759</v>
      </c>
      <c r="BV2208" s="0" t="n">
        <v>102.62</v>
      </c>
      <c r="BW2208" s="18" t="n">
        <v>29214</v>
      </c>
      <c r="BX2208" s="0" t="n">
        <v>130.22</v>
      </c>
      <c r="BY2208" s="18" t="n">
        <v>41411</v>
      </c>
      <c r="BZ2208" s="0" t="n">
        <v>3498.97</v>
      </c>
      <c r="CC2208" s="18" t="n">
        <v>30516</v>
      </c>
      <c r="CD2208" s="0" t="n">
        <v>423.75</v>
      </c>
      <c r="CE2208" s="18" t="n">
        <v>33644</v>
      </c>
      <c r="CF2208" s="0" t="n">
        <v>19.78</v>
      </c>
      <c r="CG2208" s="18" t="n">
        <v>44201</v>
      </c>
      <c r="CH2208" s="0" t="n">
        <v>158.88</v>
      </c>
      <c r="CI2208" s="18" t="n">
        <v>34715</v>
      </c>
      <c r="CJ2208" s="0" t="n">
        <v>2965</v>
      </c>
      <c r="CK2208" s="18" t="n">
        <v>32038</v>
      </c>
      <c r="CL2208" s="0" t="n">
        <v>168.393</v>
      </c>
      <c r="CM2208" s="18" t="n">
        <v>43579</v>
      </c>
      <c r="CN2208" s="0" t="n">
        <v>6798.94</v>
      </c>
    </row>
    <row r="2209" customFormat="false" ht="15" hidden="false" customHeight="false" outlineLevel="0" collapsed="false">
      <c r="BU2209" s="18" t="n">
        <v>28760</v>
      </c>
      <c r="BV2209" s="0" t="n">
        <v>101.66</v>
      </c>
      <c r="BW2209" s="18" t="n">
        <v>29215</v>
      </c>
      <c r="BX2209" s="0" t="n">
        <v>130.39</v>
      </c>
      <c r="BY2209" s="18" t="n">
        <v>41418</v>
      </c>
      <c r="BZ2209" s="0" t="n">
        <v>3459.14</v>
      </c>
      <c r="CC2209" s="18" t="n">
        <v>30517</v>
      </c>
      <c r="CD2209" s="0" t="n">
        <v>428.25</v>
      </c>
      <c r="CE2209" s="18" t="n">
        <v>33645</v>
      </c>
      <c r="CF2209" s="0" t="n">
        <v>19.28</v>
      </c>
      <c r="CG2209" s="18" t="n">
        <v>44202</v>
      </c>
      <c r="CH2209" s="0" t="n">
        <v>159.84</v>
      </c>
      <c r="CI2209" s="18" t="n">
        <v>34716</v>
      </c>
      <c r="CJ2209" s="0" t="n">
        <v>2988</v>
      </c>
      <c r="CK2209" s="18" t="n">
        <v>32041</v>
      </c>
      <c r="CL2209" s="0" t="n">
        <v>166.985</v>
      </c>
      <c r="CM2209" s="18" t="n">
        <v>43580</v>
      </c>
      <c r="CN2209" s="0" t="n">
        <v>6873.37</v>
      </c>
    </row>
    <row r="2210" customFormat="false" ht="15" hidden="false" customHeight="false" outlineLevel="0" collapsed="false">
      <c r="BU2210" s="18" t="n">
        <v>28761</v>
      </c>
      <c r="BV2210" s="0" t="n">
        <v>101.96</v>
      </c>
      <c r="BW2210" s="18" t="n">
        <v>29216</v>
      </c>
      <c r="BX2210" s="0" t="n">
        <v>130.8</v>
      </c>
      <c r="BY2210" s="18" t="n">
        <v>41425</v>
      </c>
      <c r="BZ2210" s="0" t="n">
        <v>3455.91</v>
      </c>
      <c r="CC2210" s="18" t="n">
        <v>30518</v>
      </c>
      <c r="CD2210" s="0" t="n">
        <v>429.75</v>
      </c>
      <c r="CE2210" s="18" t="n">
        <v>33646</v>
      </c>
      <c r="CF2210" s="0" t="n">
        <v>19.27</v>
      </c>
      <c r="CG2210" s="18" t="n">
        <v>44203</v>
      </c>
      <c r="CH2210" s="0" t="n">
        <v>160.71</v>
      </c>
      <c r="CI2210" s="18" t="n">
        <v>34717</v>
      </c>
      <c r="CJ2210" s="0" t="n">
        <v>3049</v>
      </c>
      <c r="CK2210" s="18" t="n">
        <v>32042</v>
      </c>
      <c r="CL2210" s="0" t="n">
        <v>167.21</v>
      </c>
      <c r="CM2210" s="18" t="n">
        <v>43581</v>
      </c>
      <c r="CN2210" s="0" t="n">
        <v>6401.72</v>
      </c>
    </row>
    <row r="2211" customFormat="false" ht="15" hidden="false" customHeight="false" outlineLevel="0" collapsed="false">
      <c r="BU2211" s="18" t="n">
        <v>28762</v>
      </c>
      <c r="BV2211" s="0" t="n">
        <v>102.54</v>
      </c>
      <c r="BW2211" s="18" t="n">
        <v>29217</v>
      </c>
      <c r="BX2211" s="0" t="n">
        <v>131.03</v>
      </c>
      <c r="BY2211" s="18" t="n">
        <v>41432</v>
      </c>
      <c r="BZ2211" s="0" t="n">
        <v>3469.22</v>
      </c>
      <c r="CC2211" s="18" t="n">
        <v>30519</v>
      </c>
      <c r="CD2211" s="0" t="n">
        <v>423.5</v>
      </c>
      <c r="CE2211" s="18" t="n">
        <v>33647</v>
      </c>
      <c r="CF2211" s="0" t="n">
        <v>19.68</v>
      </c>
      <c r="CG2211" s="18" t="n">
        <v>44204</v>
      </c>
      <c r="CH2211" s="0" t="n">
        <v>163.18</v>
      </c>
      <c r="CI2211" s="18" t="n">
        <v>34718</v>
      </c>
      <c r="CJ2211" s="0" t="n">
        <v>3071</v>
      </c>
      <c r="CK2211" s="18" t="n">
        <v>32043</v>
      </c>
      <c r="CL2211" s="0" t="n">
        <v>168.269</v>
      </c>
      <c r="CM2211" s="18" t="n">
        <v>43584</v>
      </c>
      <c r="CN2211" s="0" t="n">
        <v>6417.92</v>
      </c>
    </row>
    <row r="2212" customFormat="false" ht="15" hidden="false" customHeight="false" outlineLevel="0" collapsed="false">
      <c r="BU2212" s="18" t="n">
        <v>28765</v>
      </c>
      <c r="BV2212" s="0" t="n">
        <v>102.96</v>
      </c>
      <c r="BW2212" s="18" t="n">
        <v>29220</v>
      </c>
      <c r="BX2212" s="0" t="n">
        <v>131.1</v>
      </c>
      <c r="BY2212" s="18" t="n">
        <v>41439</v>
      </c>
      <c r="BZ2212" s="0" t="n">
        <v>3423.56</v>
      </c>
      <c r="CC2212" s="18" t="n">
        <v>30522</v>
      </c>
      <c r="CD2212" s="0" t="n">
        <v>422</v>
      </c>
      <c r="CE2212" s="18" t="n">
        <v>33648</v>
      </c>
      <c r="CF2212" s="0" t="n">
        <v>19.46</v>
      </c>
      <c r="CG2212" s="18" t="n">
        <v>44207</v>
      </c>
      <c r="CH2212" s="0" t="n">
        <v>162.75</v>
      </c>
      <c r="CI2212" s="18" t="n">
        <v>34719</v>
      </c>
      <c r="CJ2212" s="0" t="n">
        <v>3063</v>
      </c>
      <c r="CK2212" s="18" t="n">
        <v>32044</v>
      </c>
      <c r="CL2212" s="0" t="n">
        <v>168.349</v>
      </c>
      <c r="CM2212" s="18" t="n">
        <v>43585</v>
      </c>
      <c r="CN2212" s="0" t="n">
        <v>6548.01</v>
      </c>
    </row>
    <row r="2213" customFormat="false" ht="15" hidden="false" customHeight="false" outlineLevel="0" collapsed="false">
      <c r="BU2213" s="18" t="n">
        <v>28766</v>
      </c>
      <c r="BV2213" s="0" t="n">
        <v>102.6</v>
      </c>
      <c r="BW2213" s="18" t="n">
        <v>29221</v>
      </c>
      <c r="BX2213" s="0" t="n">
        <v>131.1</v>
      </c>
      <c r="BY2213" s="18" t="n">
        <v>41446</v>
      </c>
      <c r="BZ2213" s="0" t="n">
        <v>3357.25</v>
      </c>
      <c r="CC2213" s="18" t="n">
        <v>30523</v>
      </c>
      <c r="CD2213" s="0" t="n">
        <v>425.5</v>
      </c>
      <c r="CE2213" s="18" t="n">
        <v>33652</v>
      </c>
      <c r="CF2213" s="0" t="n">
        <v>18.12</v>
      </c>
      <c r="CG2213" s="18" t="n">
        <v>44208</v>
      </c>
      <c r="CH2213" s="0" t="n">
        <v>162.31</v>
      </c>
      <c r="CI2213" s="18" t="n">
        <v>34722</v>
      </c>
      <c r="CJ2213" s="0" t="n">
        <v>3038</v>
      </c>
      <c r="CK2213" s="18" t="n">
        <v>32045</v>
      </c>
      <c r="CL2213" s="0" t="n">
        <v>168.401</v>
      </c>
      <c r="CM2213" s="18" t="n">
        <v>43586</v>
      </c>
      <c r="CN2213" s="0" t="n">
        <v>6640.35</v>
      </c>
    </row>
    <row r="2214" customFormat="false" ht="15" hidden="false" customHeight="false" outlineLevel="0" collapsed="false">
      <c r="BU2214" s="18" t="n">
        <v>28767</v>
      </c>
      <c r="BV2214" s="0" t="n">
        <v>103.06</v>
      </c>
      <c r="BW2214" s="18" t="n">
        <v>29222</v>
      </c>
      <c r="BX2214" s="0" t="n">
        <v>129.83</v>
      </c>
      <c r="BY2214" s="18" t="n">
        <v>41453</v>
      </c>
      <c r="BZ2214" s="0" t="n">
        <v>3403.25</v>
      </c>
      <c r="CC2214" s="18" t="n">
        <v>30524</v>
      </c>
      <c r="CD2214" s="0" t="n">
        <v>426.25</v>
      </c>
      <c r="CE2214" s="18" t="n">
        <v>33653</v>
      </c>
      <c r="CF2214" s="0" t="n">
        <v>18.41</v>
      </c>
      <c r="CG2214" s="18" t="n">
        <v>44209</v>
      </c>
      <c r="CH2214" s="0" t="n">
        <v>161.92</v>
      </c>
      <c r="CI2214" s="18" t="n">
        <v>34723</v>
      </c>
      <c r="CJ2214" s="0" t="n">
        <v>3051</v>
      </c>
      <c r="CK2214" s="18" t="n">
        <v>32048</v>
      </c>
      <c r="CL2214" s="0" t="n">
        <v>169.126</v>
      </c>
      <c r="CM2214" s="18" t="n">
        <v>43587</v>
      </c>
      <c r="CN2214" s="0" t="n">
        <v>6760</v>
      </c>
    </row>
    <row r="2215" customFormat="false" ht="15" hidden="false" customHeight="false" outlineLevel="0" collapsed="false">
      <c r="BU2215" s="18" t="n">
        <v>28768</v>
      </c>
      <c r="BV2215" s="0" t="n">
        <v>103.27</v>
      </c>
      <c r="BW2215" s="18" t="n">
        <v>29223</v>
      </c>
      <c r="BX2215" s="0" t="n">
        <v>129.45</v>
      </c>
      <c r="BY2215" s="18" t="n">
        <v>41460</v>
      </c>
      <c r="BZ2215" s="0" t="n">
        <v>3479.38</v>
      </c>
      <c r="CC2215" s="18" t="n">
        <v>30525</v>
      </c>
      <c r="CD2215" s="0" t="n">
        <v>425.5</v>
      </c>
      <c r="CE2215" s="18" t="n">
        <v>33654</v>
      </c>
      <c r="CF2215" s="0" t="n">
        <v>18.54</v>
      </c>
      <c r="CG2215" s="18" t="n">
        <v>44210</v>
      </c>
      <c r="CH2215" s="0" t="n">
        <v>161.75</v>
      </c>
      <c r="CI2215" s="18" t="n">
        <v>34724</v>
      </c>
      <c r="CJ2215" s="0" t="n">
        <v>3014</v>
      </c>
      <c r="CK2215" s="18" t="n">
        <v>32049</v>
      </c>
      <c r="CL2215" s="0" t="n">
        <v>168.587</v>
      </c>
      <c r="CM2215" s="18" t="n">
        <v>43588</v>
      </c>
      <c r="CN2215" s="0" t="n">
        <v>7120.25</v>
      </c>
    </row>
    <row r="2216" customFormat="false" ht="15" hidden="false" customHeight="false" outlineLevel="0" collapsed="false">
      <c r="BU2216" s="18" t="n">
        <v>28769</v>
      </c>
      <c r="BV2216" s="0" t="n">
        <v>103.52</v>
      </c>
      <c r="BW2216" s="18" t="n">
        <v>29224</v>
      </c>
      <c r="BX2216" s="0" t="n">
        <v>130.1</v>
      </c>
      <c r="BY2216" s="18" t="n">
        <v>41467</v>
      </c>
      <c r="BZ2216" s="0" t="n">
        <v>3600.08</v>
      </c>
      <c r="CC2216" s="18" t="n">
        <v>30526</v>
      </c>
      <c r="CD2216" s="0" t="n">
        <v>422</v>
      </c>
      <c r="CE2216" s="18" t="n">
        <v>33655</v>
      </c>
      <c r="CF2216" s="0" t="n">
        <v>18.66</v>
      </c>
      <c r="CG2216" s="18" t="n">
        <v>44211</v>
      </c>
      <c r="CH2216" s="0" t="n">
        <v>162.33</v>
      </c>
      <c r="CI2216" s="18" t="n">
        <v>34725</v>
      </c>
      <c r="CJ2216" s="0" t="n">
        <v>2988</v>
      </c>
      <c r="CK2216" s="18" t="n">
        <v>32050</v>
      </c>
      <c r="CL2216" s="0" t="n">
        <v>170.405</v>
      </c>
      <c r="CM2216" s="18" t="n">
        <v>43591</v>
      </c>
      <c r="CN2216" s="0" t="n">
        <v>7117.44</v>
      </c>
    </row>
    <row r="2217" customFormat="false" ht="15" hidden="false" customHeight="false" outlineLevel="0" collapsed="false">
      <c r="BU2217" s="18" t="n">
        <v>28772</v>
      </c>
      <c r="BV2217" s="0" t="n">
        <v>104.59</v>
      </c>
      <c r="BW2217" s="18" t="n">
        <v>29227</v>
      </c>
      <c r="BX2217" s="0" t="n">
        <v>130.94</v>
      </c>
      <c r="BY2217" s="18" t="n">
        <v>41474</v>
      </c>
      <c r="BZ2217" s="0" t="n">
        <v>3587.62</v>
      </c>
      <c r="CC2217" s="18" t="n">
        <v>30529</v>
      </c>
      <c r="CD2217" s="0" t="n">
        <v>411.25</v>
      </c>
      <c r="CE2217" s="18" t="n">
        <v>33658</v>
      </c>
      <c r="CF2217" s="0" t="n">
        <v>18.43</v>
      </c>
      <c r="CG2217" s="18" t="n">
        <v>44214</v>
      </c>
      <c r="CH2217" s="0" t="n">
        <v>163.1</v>
      </c>
      <c r="CI2217" s="18" t="n">
        <v>34726</v>
      </c>
      <c r="CJ2217" s="0" t="n">
        <v>2993</v>
      </c>
      <c r="CK2217" s="18" t="n">
        <v>32051</v>
      </c>
      <c r="CL2217" s="0" t="n">
        <v>170.848</v>
      </c>
      <c r="CM2217" s="18" t="n">
        <v>43592</v>
      </c>
      <c r="CN2217" s="0" t="n">
        <v>7319.78</v>
      </c>
    </row>
    <row r="2218" customFormat="false" ht="15" hidden="false" customHeight="false" outlineLevel="0" collapsed="false">
      <c r="BU2218" s="18" t="n">
        <v>28773</v>
      </c>
      <c r="BV2218" s="0" t="n">
        <v>104.46</v>
      </c>
      <c r="BW2218" s="18" t="n">
        <v>29228</v>
      </c>
      <c r="BX2218" s="0" t="n">
        <v>132.38</v>
      </c>
      <c r="BY2218" s="18" t="n">
        <v>41481</v>
      </c>
      <c r="BZ2218" s="0" t="n">
        <v>3613.17</v>
      </c>
      <c r="CC2218" s="18" t="n">
        <v>30530</v>
      </c>
      <c r="CD2218" s="0" t="n">
        <v>414.25</v>
      </c>
      <c r="CE2218" s="18" t="n">
        <v>33659</v>
      </c>
      <c r="CF2218" s="0" t="n">
        <v>18.48</v>
      </c>
      <c r="CG2218" s="18" t="n">
        <v>44215</v>
      </c>
      <c r="CH2218" s="0" t="n">
        <v>162.38</v>
      </c>
      <c r="CI2218" s="18" t="n">
        <v>34729</v>
      </c>
      <c r="CJ2218" s="0" t="n">
        <v>2965</v>
      </c>
      <c r="CK2218" s="18" t="n">
        <v>32052</v>
      </c>
      <c r="CL2218" s="0" t="n">
        <v>171.552</v>
      </c>
      <c r="CM2218" s="18" t="n">
        <v>43593</v>
      </c>
      <c r="CN2218" s="0" t="n">
        <v>7370.13</v>
      </c>
    </row>
    <row r="2219" customFormat="false" ht="15" hidden="false" customHeight="false" outlineLevel="0" collapsed="false">
      <c r="BU2219" s="18" t="n">
        <v>28774</v>
      </c>
      <c r="BV2219" s="0" t="n">
        <v>105.39</v>
      </c>
      <c r="BW2219" s="18" t="n">
        <v>29229</v>
      </c>
      <c r="BX2219" s="0" t="n">
        <v>132.73</v>
      </c>
      <c r="BY2219" s="18" t="n">
        <v>41488</v>
      </c>
      <c r="BZ2219" s="0" t="n">
        <v>3689.59</v>
      </c>
      <c r="CC2219" s="18" t="n">
        <v>30531</v>
      </c>
      <c r="CD2219" s="0" t="n">
        <v>411</v>
      </c>
      <c r="CE2219" s="18" t="n">
        <v>33660</v>
      </c>
      <c r="CF2219" s="0" t="n">
        <v>18.46</v>
      </c>
      <c r="CG2219" s="18" t="n">
        <v>44216</v>
      </c>
      <c r="CH2219" s="0" t="n">
        <v>163.35</v>
      </c>
      <c r="CI2219" s="18" t="n">
        <v>34730</v>
      </c>
      <c r="CJ2219" s="0" t="n">
        <v>2966</v>
      </c>
      <c r="CK2219" s="18" t="n">
        <v>32055</v>
      </c>
      <c r="CL2219" s="0" t="n">
        <v>172.047</v>
      </c>
      <c r="CM2219" s="18" t="n">
        <v>43594</v>
      </c>
      <c r="CN2219" s="0" t="n">
        <v>7604.1</v>
      </c>
    </row>
    <row r="2220" customFormat="false" ht="15" hidden="false" customHeight="false" outlineLevel="0" collapsed="false">
      <c r="BU2220" s="18" t="n">
        <v>28775</v>
      </c>
      <c r="BV2220" s="0" t="n">
        <v>104.88</v>
      </c>
      <c r="BW2220" s="18" t="n">
        <v>29230</v>
      </c>
      <c r="BX2220" s="0" t="n">
        <v>133.45</v>
      </c>
      <c r="BY2220" s="18" t="n">
        <v>41495</v>
      </c>
      <c r="BZ2220" s="0" t="n">
        <v>3660.11</v>
      </c>
      <c r="CC2220" s="18" t="n">
        <v>30532</v>
      </c>
      <c r="CD2220" s="0" t="n">
        <v>414</v>
      </c>
      <c r="CE2220" s="18" t="n">
        <v>33661</v>
      </c>
      <c r="CF2220" s="0" t="n">
        <v>18.75</v>
      </c>
      <c r="CG2220" s="18" t="n">
        <v>44217</v>
      </c>
      <c r="CH2220" s="0" t="n">
        <v>163.57</v>
      </c>
      <c r="CI2220" s="18" t="n">
        <v>34731</v>
      </c>
      <c r="CJ2220" s="0" t="n">
        <v>2885</v>
      </c>
      <c r="CK2220" s="18" t="n">
        <v>32056</v>
      </c>
      <c r="CL2220" s="0" t="n">
        <v>169.822</v>
      </c>
      <c r="CM2220" s="18" t="n">
        <v>43595</v>
      </c>
      <c r="CN2220" s="0" t="n">
        <v>7867.15</v>
      </c>
    </row>
    <row r="2221" customFormat="false" ht="15" hidden="false" customHeight="false" outlineLevel="0" collapsed="false">
      <c r="BU2221" s="18" t="n">
        <v>28776</v>
      </c>
      <c r="BV2221" s="0" t="n">
        <v>104.66</v>
      </c>
      <c r="BW2221" s="18" t="n">
        <v>29231</v>
      </c>
      <c r="BX2221" s="0" t="n">
        <v>133.82</v>
      </c>
      <c r="BY2221" s="18" t="n">
        <v>41502</v>
      </c>
      <c r="BZ2221" s="0" t="n">
        <v>3602.78</v>
      </c>
      <c r="CC2221" s="18" t="n">
        <v>30533</v>
      </c>
      <c r="CD2221" s="0" t="n">
        <v>419.75</v>
      </c>
      <c r="CE2221" s="18" t="n">
        <v>33662</v>
      </c>
      <c r="CF2221" s="0" t="n">
        <v>18.68</v>
      </c>
      <c r="CG2221" s="18" t="n">
        <v>44218</v>
      </c>
      <c r="CH2221" s="0" t="n">
        <v>162.31</v>
      </c>
      <c r="CI2221" s="18" t="n">
        <v>34732</v>
      </c>
      <c r="CJ2221" s="0" t="n">
        <v>2886</v>
      </c>
      <c r="CK2221" s="18" t="n">
        <v>32057</v>
      </c>
      <c r="CL2221" s="0" t="n">
        <v>168.498</v>
      </c>
      <c r="CM2221" s="18" t="n">
        <v>43598</v>
      </c>
      <c r="CN2221" s="0" t="n">
        <v>9817.87</v>
      </c>
    </row>
    <row r="2222" customFormat="false" ht="15" hidden="false" customHeight="false" outlineLevel="0" collapsed="false">
      <c r="BU2222" s="18" t="n">
        <v>28779</v>
      </c>
      <c r="BV2222" s="0" t="n">
        <v>102.61</v>
      </c>
      <c r="BW2222" s="18" t="n">
        <v>29234</v>
      </c>
      <c r="BX2222" s="0" t="n">
        <v>134.55</v>
      </c>
      <c r="BY2222" s="18" t="n">
        <v>41509</v>
      </c>
      <c r="BZ2222" s="0" t="n">
        <v>3657.79</v>
      </c>
      <c r="CC2222" s="18" t="n">
        <v>30536</v>
      </c>
      <c r="CD2222" s="0" t="n">
        <v>408.5</v>
      </c>
      <c r="CE2222" s="18" t="n">
        <v>33665</v>
      </c>
      <c r="CF2222" s="0" t="n">
        <v>18.34</v>
      </c>
      <c r="CG2222" s="18" t="n">
        <v>44221</v>
      </c>
      <c r="CH2222" s="0" t="n">
        <v>161.81</v>
      </c>
      <c r="CI2222" s="18" t="n">
        <v>34733</v>
      </c>
      <c r="CJ2222" s="0" t="n">
        <v>2863</v>
      </c>
      <c r="CK2222" s="18" t="n">
        <v>32058</v>
      </c>
      <c r="CL2222" s="0" t="n">
        <v>166.655</v>
      </c>
      <c r="CM2222" s="18" t="n">
        <v>43599</v>
      </c>
      <c r="CN2222" s="0" t="n">
        <v>9658.42</v>
      </c>
    </row>
    <row r="2223" customFormat="false" ht="15" hidden="false" customHeight="false" outlineLevel="0" collapsed="false">
      <c r="BU2223" s="18" t="n">
        <v>28780</v>
      </c>
      <c r="BV2223" s="0" t="n">
        <v>101.26</v>
      </c>
      <c r="BW2223" s="18" t="n">
        <v>29235</v>
      </c>
      <c r="BX2223" s="0" t="n">
        <v>135.29</v>
      </c>
      <c r="BY2223" s="18" t="n">
        <v>41516</v>
      </c>
      <c r="BZ2223" s="0" t="n">
        <v>3589.87</v>
      </c>
      <c r="CC2223" s="18" t="n">
        <v>30537</v>
      </c>
      <c r="CD2223" s="0" t="n">
        <v>413</v>
      </c>
      <c r="CE2223" s="18" t="n">
        <v>33666</v>
      </c>
      <c r="CF2223" s="0" t="n">
        <v>18.64</v>
      </c>
      <c r="CG2223" s="18" t="n">
        <v>44222</v>
      </c>
      <c r="CH2223" s="0" t="n">
        <v>161.33</v>
      </c>
      <c r="CI2223" s="18" t="n">
        <v>34736</v>
      </c>
      <c r="CJ2223" s="0" t="n">
        <v>2812</v>
      </c>
      <c r="CK2223" s="18" t="n">
        <v>32059</v>
      </c>
      <c r="CL2223" s="0" t="n">
        <v>165.782</v>
      </c>
      <c r="CM2223" s="18" t="n">
        <v>43600</v>
      </c>
      <c r="CN2223" s="0" t="n">
        <v>10201.61</v>
      </c>
    </row>
    <row r="2224" customFormat="false" ht="15" hidden="false" customHeight="false" outlineLevel="0" collapsed="false">
      <c r="BU2224" s="18" t="n">
        <v>28781</v>
      </c>
      <c r="BV2224" s="0" t="n">
        <v>100.49</v>
      </c>
      <c r="BW2224" s="18" t="n">
        <v>29236</v>
      </c>
      <c r="BX2224" s="0" t="n">
        <v>135.25</v>
      </c>
      <c r="BY2224" s="18" t="n">
        <v>41523</v>
      </c>
      <c r="BZ2224" s="0" t="n">
        <v>3660.01</v>
      </c>
      <c r="CC2224" s="18" t="n">
        <v>30538</v>
      </c>
      <c r="CD2224" s="0" t="n">
        <v>408.25</v>
      </c>
      <c r="CE2224" s="18" t="n">
        <v>33667</v>
      </c>
      <c r="CF2224" s="0" t="n">
        <v>18.63</v>
      </c>
      <c r="CG2224" s="18" t="n">
        <v>44223</v>
      </c>
      <c r="CH2224" s="0" t="n">
        <v>159.97</v>
      </c>
      <c r="CI2224" s="18" t="n">
        <v>34737</v>
      </c>
      <c r="CJ2224" s="0" t="n">
        <v>2825</v>
      </c>
      <c r="CK2224" s="18" t="n">
        <v>32062</v>
      </c>
      <c r="CL2224" s="0" t="n">
        <v>163.545</v>
      </c>
      <c r="CM2224" s="18" t="n">
        <v>43601</v>
      </c>
      <c r="CN2224" s="0" t="n">
        <v>9646.22</v>
      </c>
    </row>
    <row r="2225" customFormat="false" ht="15" hidden="false" customHeight="false" outlineLevel="0" collapsed="false">
      <c r="BU2225" s="18" t="n">
        <v>28782</v>
      </c>
      <c r="BV2225" s="0" t="n">
        <v>99.33</v>
      </c>
      <c r="BW2225" s="18" t="n">
        <v>29237</v>
      </c>
      <c r="BX2225" s="0" t="n">
        <v>135.1</v>
      </c>
      <c r="BY2225" s="18" t="n">
        <v>41530</v>
      </c>
      <c r="BZ2225" s="0" t="n">
        <v>3722.18</v>
      </c>
      <c r="CC2225" s="18" t="n">
        <v>30539</v>
      </c>
      <c r="CD2225" s="0" t="n">
        <v>411.75</v>
      </c>
      <c r="CE2225" s="18" t="n">
        <v>33668</v>
      </c>
      <c r="CF2225" s="0" t="n">
        <v>18.55</v>
      </c>
      <c r="CG2225" s="18" t="n">
        <v>44224</v>
      </c>
      <c r="CH2225" s="0" t="n">
        <v>156.2</v>
      </c>
      <c r="CI2225" s="18" t="n">
        <v>34738</v>
      </c>
      <c r="CJ2225" s="0" t="n">
        <v>2804</v>
      </c>
      <c r="CK2225" s="18" t="n">
        <v>32063</v>
      </c>
      <c r="CL2225" s="0" t="n">
        <v>163.835</v>
      </c>
      <c r="CM2225" s="18" t="n">
        <v>43602</v>
      </c>
      <c r="CN2225" s="0" t="n">
        <v>8884.74</v>
      </c>
    </row>
    <row r="2226" customFormat="false" ht="15" hidden="false" customHeight="false" outlineLevel="0" collapsed="false">
      <c r="BU2226" s="18" t="n">
        <v>28783</v>
      </c>
      <c r="BV2226" s="0" t="n">
        <v>97.95</v>
      </c>
      <c r="BW2226" s="18" t="n">
        <v>29238</v>
      </c>
      <c r="BX2226" s="0" t="n">
        <v>135.34</v>
      </c>
      <c r="BY2226" s="18" t="n">
        <v>41537</v>
      </c>
      <c r="BZ2226" s="0" t="n">
        <v>3774.73</v>
      </c>
      <c r="CC2226" s="18" t="n">
        <v>30540</v>
      </c>
      <c r="CD2226" s="0" t="n">
        <v>412.4</v>
      </c>
      <c r="CE2226" s="18" t="n">
        <v>33669</v>
      </c>
      <c r="CF2226" s="0" t="n">
        <v>18.51</v>
      </c>
      <c r="CG2226" s="18" t="n">
        <v>44225</v>
      </c>
      <c r="CH2226" s="0" t="n">
        <v>156.06</v>
      </c>
      <c r="CI2226" s="18" t="n">
        <v>34739</v>
      </c>
      <c r="CJ2226" s="0" t="n">
        <v>2838</v>
      </c>
      <c r="CK2226" s="18" t="n">
        <v>32064</v>
      </c>
      <c r="CL2226" s="0" t="n">
        <v>161.38</v>
      </c>
      <c r="CM2226" s="18" t="n">
        <v>43605</v>
      </c>
      <c r="CN2226" s="0" t="n">
        <v>9999.42</v>
      </c>
    </row>
    <row r="2227" customFormat="false" ht="15" hidden="false" customHeight="false" outlineLevel="0" collapsed="false">
      <c r="BU2227" s="18" t="n">
        <v>28786</v>
      </c>
      <c r="BV2227" s="0" t="n">
        <v>98.18</v>
      </c>
      <c r="BW2227" s="18" t="n">
        <v>29241</v>
      </c>
      <c r="BX2227" s="0" t="n">
        <v>136.16</v>
      </c>
      <c r="BY2227" s="18" t="n">
        <v>41544</v>
      </c>
      <c r="BZ2227" s="0" t="n">
        <v>3781.59</v>
      </c>
      <c r="CC2227" s="18" t="n">
        <v>30543</v>
      </c>
      <c r="CD2227" s="0" t="n">
        <v>416</v>
      </c>
      <c r="CE2227" s="18" t="n">
        <v>33672</v>
      </c>
      <c r="CF2227" s="0" t="n">
        <v>18.67</v>
      </c>
      <c r="CG2227" s="18" t="n">
        <v>44228</v>
      </c>
      <c r="CH2227" s="0" t="n">
        <v>154.68</v>
      </c>
      <c r="CI2227" s="18" t="n">
        <v>34740</v>
      </c>
      <c r="CJ2227" s="0" t="n">
        <v>2875</v>
      </c>
      <c r="CK2227" s="18" t="n">
        <v>32065</v>
      </c>
      <c r="CL2227" s="0" t="n">
        <v>159.256</v>
      </c>
      <c r="CM2227" s="18" t="n">
        <v>43606</v>
      </c>
      <c r="CN2227" s="0" t="n">
        <v>10098.76</v>
      </c>
    </row>
    <row r="2228" customFormat="false" ht="15" hidden="false" customHeight="false" outlineLevel="0" collapsed="false">
      <c r="BU2228" s="18" t="n">
        <v>28787</v>
      </c>
      <c r="BV2228" s="0" t="n">
        <v>97.49</v>
      </c>
      <c r="BW2228" s="18" t="n">
        <v>29242</v>
      </c>
      <c r="BX2228" s="0" t="n">
        <v>135.48</v>
      </c>
      <c r="BY2228" s="18" t="n">
        <v>41551</v>
      </c>
      <c r="BZ2228" s="0" t="n">
        <v>3807.75</v>
      </c>
      <c r="CC2228" s="18" t="n">
        <v>30544</v>
      </c>
      <c r="CD2228" s="0" t="n">
        <v>420.2</v>
      </c>
      <c r="CE2228" s="18" t="n">
        <v>33673</v>
      </c>
      <c r="CF2228" s="0" t="n">
        <v>18.69</v>
      </c>
      <c r="CG2228" s="18" t="n">
        <v>44229</v>
      </c>
      <c r="CH2228" s="0" t="n">
        <v>152.76</v>
      </c>
      <c r="CI2228" s="18" t="n">
        <v>34743</v>
      </c>
      <c r="CJ2228" s="0" t="n">
        <v>2863</v>
      </c>
      <c r="CK2228" s="18" t="n">
        <v>32066</v>
      </c>
      <c r="CL2228" s="0" t="n">
        <v>152.339</v>
      </c>
      <c r="CM2228" s="18" t="n">
        <v>43607</v>
      </c>
      <c r="CN2228" s="0" t="n">
        <v>9795.5</v>
      </c>
    </row>
    <row r="2229" customFormat="false" ht="15" hidden="false" customHeight="false" outlineLevel="0" collapsed="false">
      <c r="BU2229" s="18" t="n">
        <v>28788</v>
      </c>
      <c r="BV2229" s="0" t="n">
        <v>97.31</v>
      </c>
      <c r="BW2229" s="18" t="n">
        <v>29243</v>
      </c>
      <c r="BX2229" s="0" t="n">
        <v>136.82</v>
      </c>
      <c r="BY2229" s="18" t="n">
        <v>41558</v>
      </c>
      <c r="BZ2229" s="0" t="n">
        <v>3791.87</v>
      </c>
      <c r="CC2229" s="18" t="n">
        <v>30545</v>
      </c>
      <c r="CD2229" s="0" t="n">
        <v>422.5</v>
      </c>
      <c r="CE2229" s="18" t="n">
        <v>33674</v>
      </c>
      <c r="CF2229" s="0" t="n">
        <v>18.5</v>
      </c>
      <c r="CG2229" s="18" t="n">
        <v>44230</v>
      </c>
      <c r="CH2229" s="0" t="n">
        <v>151.22</v>
      </c>
      <c r="CI2229" s="18" t="n">
        <v>34744</v>
      </c>
      <c r="CJ2229" s="0" t="n">
        <v>2887</v>
      </c>
      <c r="CK2229" s="18" t="n">
        <v>32069</v>
      </c>
      <c r="CL2229" s="0" t="n">
        <v>133.258</v>
      </c>
      <c r="CM2229" s="18" t="n">
        <v>43608</v>
      </c>
      <c r="CN2229" s="0" t="n">
        <v>9847.75</v>
      </c>
    </row>
    <row r="2230" customFormat="false" ht="15" hidden="false" customHeight="false" outlineLevel="0" collapsed="false">
      <c r="BU2230" s="18" t="n">
        <v>28789</v>
      </c>
      <c r="BV2230" s="0" t="n">
        <v>96.03</v>
      </c>
      <c r="BW2230" s="18" t="n">
        <v>29244</v>
      </c>
      <c r="BX2230" s="0" t="n">
        <v>137.35</v>
      </c>
      <c r="BY2230" s="18" t="n">
        <v>41565</v>
      </c>
      <c r="BZ2230" s="0" t="n">
        <v>3914.28</v>
      </c>
      <c r="CC2230" s="18" t="n">
        <v>30546</v>
      </c>
      <c r="CD2230" s="0" t="n">
        <v>421.5</v>
      </c>
      <c r="CE2230" s="18" t="n">
        <v>33675</v>
      </c>
      <c r="CF2230" s="0" t="n">
        <v>18.83</v>
      </c>
      <c r="CG2230" s="18" t="n">
        <v>44231</v>
      </c>
      <c r="CH2230" s="0" t="n">
        <v>152.54</v>
      </c>
      <c r="CI2230" s="18" t="n">
        <v>34745</v>
      </c>
      <c r="CJ2230" s="0" t="n">
        <v>2877</v>
      </c>
      <c r="CK2230" s="18" t="n">
        <v>32070</v>
      </c>
      <c r="CL2230" s="0" t="n">
        <v>121.074</v>
      </c>
      <c r="CM2230" s="18" t="n">
        <v>43609</v>
      </c>
      <c r="CN2230" s="0" t="n">
        <v>10141.65</v>
      </c>
    </row>
    <row r="2231" customFormat="false" ht="15" hidden="false" customHeight="false" outlineLevel="0" collapsed="false">
      <c r="BU2231" s="18" t="n">
        <v>28790</v>
      </c>
      <c r="BV2231" s="0" t="n">
        <v>94.59</v>
      </c>
      <c r="BW2231" s="18" t="n">
        <v>29245</v>
      </c>
      <c r="BX2231" s="0" t="n">
        <v>137.54</v>
      </c>
      <c r="BY2231" s="18" t="n">
        <v>41572</v>
      </c>
      <c r="BZ2231" s="0" t="n">
        <v>3943.36</v>
      </c>
      <c r="CC2231" s="18" t="n">
        <v>30547</v>
      </c>
      <c r="CD2231" s="0" t="n">
        <v>417.75</v>
      </c>
      <c r="CE2231" s="18" t="n">
        <v>33676</v>
      </c>
      <c r="CF2231" s="0" t="n">
        <v>19.18</v>
      </c>
      <c r="CG2231" s="18" t="n">
        <v>44232</v>
      </c>
      <c r="CH2231" s="0" t="n">
        <v>154.7</v>
      </c>
      <c r="CI2231" s="18" t="n">
        <v>34746</v>
      </c>
      <c r="CJ2231" s="0" t="n">
        <v>2883</v>
      </c>
      <c r="CK2231" s="18" t="n">
        <v>32071</v>
      </c>
      <c r="CL2231" s="0" t="n">
        <v>130.421</v>
      </c>
      <c r="CM2231" s="18" t="n">
        <v>43613</v>
      </c>
      <c r="CN2231" s="0" t="n">
        <v>10846</v>
      </c>
    </row>
    <row r="2232" customFormat="false" ht="15" hidden="false" customHeight="false" outlineLevel="0" collapsed="false">
      <c r="BU2232" s="18" t="n">
        <v>28793</v>
      </c>
      <c r="BV2232" s="0" t="n">
        <v>95.06</v>
      </c>
      <c r="BW2232" s="18" t="n">
        <v>29248</v>
      </c>
      <c r="BX2232" s="0" t="n">
        <v>138.2</v>
      </c>
      <c r="BY2232" s="18" t="n">
        <v>41579</v>
      </c>
      <c r="BZ2232" s="0" t="n">
        <v>3922.04</v>
      </c>
      <c r="CC2232" s="18" t="n">
        <v>30550</v>
      </c>
      <c r="CD2232" s="0" t="n">
        <v>421.75</v>
      </c>
      <c r="CE2232" s="18" t="n">
        <v>33679</v>
      </c>
      <c r="CF2232" s="0" t="n">
        <v>19.15</v>
      </c>
      <c r="CG2232" s="18" t="n">
        <v>44234</v>
      </c>
      <c r="CH2232" s="0" t="n">
        <v>154.7</v>
      </c>
      <c r="CI2232" s="18" t="n">
        <v>34747</v>
      </c>
      <c r="CJ2232" s="0" t="n">
        <v>2876</v>
      </c>
      <c r="CK2232" s="18" t="n">
        <v>32072</v>
      </c>
      <c r="CL2232" s="0" t="n">
        <v>124.297</v>
      </c>
      <c r="CM2232" s="18" t="n">
        <v>43614</v>
      </c>
      <c r="CN2232" s="0" t="n">
        <v>10818.08</v>
      </c>
    </row>
    <row r="2233" customFormat="false" ht="15" hidden="false" customHeight="false" outlineLevel="0" collapsed="false">
      <c r="BU2233" s="18" t="n">
        <v>28794</v>
      </c>
      <c r="BV2233" s="0" t="n">
        <v>93.15</v>
      </c>
      <c r="BW2233" s="18" t="n">
        <v>29249</v>
      </c>
      <c r="BX2233" s="0" t="n">
        <v>138.29</v>
      </c>
      <c r="BY2233" s="18" t="n">
        <v>41586</v>
      </c>
      <c r="BZ2233" s="0" t="n">
        <v>3919.23</v>
      </c>
      <c r="CC2233" s="18" t="n">
        <v>30551</v>
      </c>
      <c r="CD2233" s="0" t="n">
        <v>426.4</v>
      </c>
      <c r="CE2233" s="18" t="n">
        <v>33680</v>
      </c>
      <c r="CF2233" s="0" t="n">
        <v>19.24</v>
      </c>
      <c r="CG2233" s="18" t="n">
        <v>44235</v>
      </c>
      <c r="CH2233" s="0" t="n">
        <v>157.45</v>
      </c>
      <c r="CI2233" s="18" t="n">
        <v>34750</v>
      </c>
      <c r="CJ2233" s="0" t="n">
        <v>2872</v>
      </c>
      <c r="CK2233" s="18" t="n">
        <v>32073</v>
      </c>
      <c r="CL2233" s="0" t="n">
        <v>121.308</v>
      </c>
      <c r="CM2233" s="18" t="n">
        <v>43615</v>
      </c>
      <c r="CN2233" s="0" t="n">
        <v>10579.07</v>
      </c>
    </row>
    <row r="2234" customFormat="false" ht="15" hidden="false" customHeight="false" outlineLevel="0" collapsed="false">
      <c r="BU2234" s="18" t="n">
        <v>28795</v>
      </c>
      <c r="BV2234" s="0" t="n">
        <v>96.85</v>
      </c>
      <c r="BW2234" s="18" t="n">
        <v>29250</v>
      </c>
      <c r="BX2234" s="0" t="n">
        <v>139.29</v>
      </c>
      <c r="BY2234" s="18" t="n">
        <v>41593</v>
      </c>
      <c r="BZ2234" s="0" t="n">
        <v>3985.97</v>
      </c>
      <c r="CC2234" s="18" t="n">
        <v>30552</v>
      </c>
      <c r="CD2234" s="0" t="n">
        <v>424</v>
      </c>
      <c r="CE2234" s="18" t="n">
        <v>33681</v>
      </c>
      <c r="CF2234" s="0" t="n">
        <v>19.07</v>
      </c>
      <c r="CG2234" s="18" t="n">
        <v>44236</v>
      </c>
      <c r="CH2234" s="0" t="n">
        <v>159.83</v>
      </c>
      <c r="CI2234" s="18" t="n">
        <v>34751</v>
      </c>
      <c r="CJ2234" s="0" t="n">
        <v>2880</v>
      </c>
      <c r="CK2234" s="18" t="n">
        <v>32076</v>
      </c>
      <c r="CL2234" s="0" t="n">
        <v>110.238</v>
      </c>
      <c r="CM2234" s="18" t="n">
        <v>43616</v>
      </c>
      <c r="CN2234" s="0" t="n">
        <v>10629.66</v>
      </c>
    </row>
    <row r="2235" customFormat="false" ht="15" hidden="false" customHeight="false" outlineLevel="0" collapsed="false">
      <c r="BU2235" s="18" t="n">
        <v>28796</v>
      </c>
      <c r="BV2235" s="0" t="n">
        <v>95.61</v>
      </c>
      <c r="BW2235" s="18" t="n">
        <v>29251</v>
      </c>
      <c r="BX2235" s="0" t="n">
        <v>138.59</v>
      </c>
      <c r="BY2235" s="18" t="n">
        <v>41600</v>
      </c>
      <c r="BZ2235" s="0" t="n">
        <v>3991.65</v>
      </c>
      <c r="CC2235" s="18" t="n">
        <v>30553</v>
      </c>
      <c r="CD2235" s="0" t="n">
        <v>423.25</v>
      </c>
      <c r="CE2235" s="18" t="n">
        <v>33682</v>
      </c>
      <c r="CF2235" s="0" t="n">
        <v>19.29</v>
      </c>
      <c r="CG2235" s="18" t="n">
        <v>44237</v>
      </c>
      <c r="CH2235" s="0" t="n">
        <v>159.95</v>
      </c>
      <c r="CI2235" s="18" t="n">
        <v>34752</v>
      </c>
      <c r="CJ2235" s="0" t="n">
        <v>2865</v>
      </c>
      <c r="CK2235" s="18" t="n">
        <v>32077</v>
      </c>
      <c r="CL2235" s="0" t="n">
        <v>108.4</v>
      </c>
      <c r="CM2235" s="18" t="n">
        <v>43619</v>
      </c>
      <c r="CN2235" s="0" t="n">
        <v>10705.33</v>
      </c>
    </row>
    <row r="2236" customFormat="false" ht="15" hidden="false" customHeight="false" outlineLevel="0" collapsed="false">
      <c r="BU2236" s="18" t="n">
        <v>28797</v>
      </c>
      <c r="BV2236" s="0" t="n">
        <v>96.18</v>
      </c>
      <c r="BW2236" s="18" t="n">
        <v>29252</v>
      </c>
      <c r="BX2236" s="0" t="n">
        <v>138.98</v>
      </c>
      <c r="BY2236" s="18" t="n">
        <v>41607</v>
      </c>
      <c r="BZ2236" s="0" t="n">
        <v>4059.89</v>
      </c>
      <c r="CC2236" s="18" t="n">
        <v>30554</v>
      </c>
      <c r="CD2236" s="0" t="n">
        <v>417</v>
      </c>
      <c r="CE2236" s="18" t="n">
        <v>33683</v>
      </c>
      <c r="CF2236" s="0" t="n">
        <v>18.9</v>
      </c>
      <c r="CG2236" s="18" t="n">
        <v>44245</v>
      </c>
      <c r="CH2236" s="0" t="n">
        <v>164.53</v>
      </c>
      <c r="CI2236" s="18" t="n">
        <v>34753</v>
      </c>
      <c r="CJ2236" s="0" t="n">
        <v>2846</v>
      </c>
      <c r="CK2236" s="18" t="n">
        <v>32078</v>
      </c>
      <c r="CL2236" s="0" t="n">
        <v>105.937</v>
      </c>
      <c r="CM2236" s="18" t="n">
        <v>43620</v>
      </c>
      <c r="CN2236" s="0" t="n">
        <v>9577.69</v>
      </c>
    </row>
    <row r="2237" customFormat="false" ht="15" hidden="false" customHeight="false" outlineLevel="0" collapsed="false">
      <c r="BU2237" s="18" t="n">
        <v>28800</v>
      </c>
      <c r="BV2237" s="0" t="n">
        <v>95.19</v>
      </c>
      <c r="BW2237" s="18" t="n">
        <v>29255</v>
      </c>
      <c r="BX2237" s="0" t="n">
        <v>138.59</v>
      </c>
      <c r="BY2237" s="18" t="n">
        <v>41614</v>
      </c>
      <c r="BZ2237" s="0" t="n">
        <v>4062.52</v>
      </c>
      <c r="CC2237" s="18" t="n">
        <v>30558</v>
      </c>
      <c r="CD2237" s="0" t="n">
        <v>418.1</v>
      </c>
      <c r="CE2237" s="18" t="n">
        <v>33686</v>
      </c>
      <c r="CF2237" s="0" t="n">
        <v>19.13</v>
      </c>
      <c r="CG2237" s="18" t="n">
        <v>44246</v>
      </c>
      <c r="CH2237" s="0" t="n">
        <v>163.82</v>
      </c>
      <c r="CI2237" s="18" t="n">
        <v>34754</v>
      </c>
      <c r="CJ2237" s="0" t="n">
        <v>2854</v>
      </c>
      <c r="CK2237" s="18" t="n">
        <v>32079</v>
      </c>
      <c r="CL2237" s="0" t="n">
        <v>110.637</v>
      </c>
      <c r="CM2237" s="18" t="n">
        <v>43621</v>
      </c>
      <c r="CN2237" s="0" t="n">
        <v>9670.19</v>
      </c>
    </row>
    <row r="2238" customFormat="false" ht="15" hidden="false" customHeight="false" outlineLevel="0" collapsed="false">
      <c r="BU2238" s="18" t="n">
        <v>28801</v>
      </c>
      <c r="BV2238" s="0" t="n">
        <v>93.85</v>
      </c>
      <c r="BW2238" s="18" t="n">
        <v>29256</v>
      </c>
      <c r="BX2238" s="0" t="n">
        <v>138.74</v>
      </c>
      <c r="BY2238" s="18" t="n">
        <v>41621</v>
      </c>
      <c r="BZ2238" s="0" t="n">
        <v>4000.98</v>
      </c>
      <c r="CC2238" s="18" t="n">
        <v>30559</v>
      </c>
      <c r="CD2238" s="0" t="n">
        <v>414.25</v>
      </c>
      <c r="CE2238" s="18" t="n">
        <v>33687</v>
      </c>
      <c r="CF2238" s="0" t="n">
        <v>19.22</v>
      </c>
      <c r="CG2238" s="18" t="n">
        <v>44247</v>
      </c>
      <c r="CH2238" s="0" t="n">
        <v>163.82</v>
      </c>
      <c r="CI2238" s="18" t="n">
        <v>34757</v>
      </c>
      <c r="CJ2238" s="0" t="n">
        <v>2864</v>
      </c>
      <c r="CK2238" s="18" t="n">
        <v>32080</v>
      </c>
      <c r="CL2238" s="0" t="n">
        <v>118.113</v>
      </c>
      <c r="CM2238" s="18" t="n">
        <v>43622</v>
      </c>
      <c r="CN2238" s="0" t="n">
        <v>9629.06</v>
      </c>
    </row>
    <row r="2239" customFormat="false" ht="15" hidden="false" customHeight="false" outlineLevel="0" collapsed="false">
      <c r="BU2239" s="18" t="n">
        <v>28802</v>
      </c>
      <c r="BV2239" s="0" t="n">
        <v>94.45</v>
      </c>
      <c r="BW2239" s="18" t="n">
        <v>29257</v>
      </c>
      <c r="BX2239" s="0" t="n">
        <v>139.79</v>
      </c>
      <c r="BY2239" s="18" t="n">
        <v>41628</v>
      </c>
      <c r="BZ2239" s="0" t="n">
        <v>4104.74</v>
      </c>
      <c r="CC2239" s="18" t="n">
        <v>30560</v>
      </c>
      <c r="CD2239" s="0" t="n">
        <v>416.6</v>
      </c>
      <c r="CE2239" s="18" t="n">
        <v>33688</v>
      </c>
      <c r="CF2239" s="0" t="n">
        <v>19.19</v>
      </c>
      <c r="CG2239" s="18" t="n">
        <v>44249</v>
      </c>
      <c r="CH2239" s="0" t="n">
        <v>168.48</v>
      </c>
      <c r="CI2239" s="18" t="n">
        <v>34758</v>
      </c>
      <c r="CJ2239" s="0" t="n">
        <v>2844</v>
      </c>
      <c r="CK2239" s="18" t="n">
        <v>32083</v>
      </c>
      <c r="CL2239" s="0" t="n">
        <v>120.068</v>
      </c>
      <c r="CM2239" s="18" t="n">
        <v>43623</v>
      </c>
      <c r="CN2239" s="0" t="n">
        <v>9876.4</v>
      </c>
    </row>
    <row r="2240" customFormat="false" ht="15" hidden="false" customHeight="false" outlineLevel="0" collapsed="false">
      <c r="BU2240" s="18" t="n">
        <v>28803</v>
      </c>
      <c r="BV2240" s="0" t="n">
        <v>94.42</v>
      </c>
      <c r="BW2240" s="18" t="n">
        <v>29258</v>
      </c>
      <c r="BX2240" s="0" t="n">
        <v>140.8</v>
      </c>
      <c r="BY2240" s="18" t="n">
        <v>41635</v>
      </c>
      <c r="BZ2240" s="0" t="n">
        <v>4156.59</v>
      </c>
      <c r="CC2240" s="18" t="n">
        <v>30561</v>
      </c>
      <c r="CD2240" s="0" t="n">
        <v>417.5</v>
      </c>
      <c r="CE2240" s="18" t="n">
        <v>33689</v>
      </c>
      <c r="CF2240" s="0" t="n">
        <v>19.28</v>
      </c>
      <c r="CG2240" s="18" t="n">
        <v>44250</v>
      </c>
      <c r="CH2240" s="0" t="n">
        <v>164.84</v>
      </c>
      <c r="CI2240" s="18" t="n">
        <v>34759</v>
      </c>
      <c r="CJ2240" s="0" t="n">
        <v>2827</v>
      </c>
      <c r="CK2240" s="18" t="n">
        <v>32084</v>
      </c>
      <c r="CL2240" s="0" t="n">
        <v>117.602</v>
      </c>
      <c r="CM2240" s="18" t="n">
        <v>43626</v>
      </c>
      <c r="CN2240" s="0" t="n">
        <v>9945.77</v>
      </c>
    </row>
    <row r="2241" customFormat="false" ht="15" hidden="false" customHeight="false" outlineLevel="0" collapsed="false">
      <c r="BU2241" s="18" t="n">
        <v>28804</v>
      </c>
      <c r="BV2241" s="0" t="n">
        <v>94.77</v>
      </c>
      <c r="BW2241" s="18" t="n">
        <v>29259</v>
      </c>
      <c r="BX2241" s="0" t="n">
        <v>142.07</v>
      </c>
      <c r="BY2241" s="18" t="n">
        <v>41642</v>
      </c>
      <c r="BZ2241" s="0" t="n">
        <v>4131.91</v>
      </c>
      <c r="CC2241" s="18" t="n">
        <v>30564</v>
      </c>
      <c r="CD2241" s="0" t="n">
        <v>419.1</v>
      </c>
      <c r="CE2241" s="18" t="n">
        <v>33690</v>
      </c>
      <c r="CF2241" s="0" t="n">
        <v>19.16</v>
      </c>
      <c r="CG2241" s="18" t="n">
        <v>44251</v>
      </c>
      <c r="CH2241" s="0" t="n">
        <v>164.39</v>
      </c>
      <c r="CI2241" s="18" t="n">
        <v>34760</v>
      </c>
      <c r="CJ2241" s="0" t="n">
        <v>2868</v>
      </c>
      <c r="CK2241" s="18" t="n">
        <v>32085</v>
      </c>
      <c r="CL2241" s="0" t="n">
        <v>117.034</v>
      </c>
      <c r="CM2241" s="18" t="n">
        <v>43627</v>
      </c>
      <c r="CN2241" s="0" t="n">
        <v>9922.41</v>
      </c>
    </row>
    <row r="2242" customFormat="false" ht="15" hidden="false" customHeight="false" outlineLevel="0" collapsed="false">
      <c r="BU2242" s="18" t="n">
        <v>28807</v>
      </c>
      <c r="BV2242" s="0" t="n">
        <v>93.13</v>
      </c>
      <c r="BW2242" s="18" t="n">
        <v>29262</v>
      </c>
      <c r="BX2242" s="0" t="n">
        <v>142.31</v>
      </c>
      <c r="BY2242" s="18" t="n">
        <v>41649</v>
      </c>
      <c r="BZ2242" s="0" t="n">
        <v>4174.67</v>
      </c>
      <c r="CC2242" s="18" t="n">
        <v>30565</v>
      </c>
      <c r="CD2242" s="0" t="n">
        <v>418.25</v>
      </c>
      <c r="CE2242" s="18" t="n">
        <v>33693</v>
      </c>
      <c r="CF2242" s="0" t="n">
        <v>19.25</v>
      </c>
      <c r="CG2242" s="18" t="n">
        <v>44252</v>
      </c>
      <c r="CH2242" s="0" t="n">
        <v>165.58</v>
      </c>
      <c r="CI2242" s="18" t="n">
        <v>34761</v>
      </c>
      <c r="CJ2242" s="0" t="n">
        <v>2886</v>
      </c>
      <c r="CK2242" s="18" t="n">
        <v>32086</v>
      </c>
      <c r="CL2242" s="0" t="n">
        <v>118.777</v>
      </c>
      <c r="CM2242" s="18" t="n">
        <v>43628</v>
      </c>
      <c r="CN2242" s="0" t="n">
        <v>10162.87</v>
      </c>
    </row>
    <row r="2243" customFormat="false" ht="15" hidden="false" customHeight="false" outlineLevel="0" collapsed="false">
      <c r="BU2243" s="18" t="n">
        <v>28808</v>
      </c>
      <c r="BV2243" s="0" t="n">
        <v>92.49</v>
      </c>
      <c r="BW2243" s="18" t="n">
        <v>29263</v>
      </c>
      <c r="BX2243" s="0" t="n">
        <v>142.62</v>
      </c>
      <c r="BY2243" s="18" t="n">
        <v>41656</v>
      </c>
      <c r="BZ2243" s="0" t="n">
        <v>4197.58</v>
      </c>
      <c r="CC2243" s="18" t="n">
        <v>30566</v>
      </c>
      <c r="CD2243" s="0" t="n">
        <v>413.25</v>
      </c>
      <c r="CE2243" s="18" t="n">
        <v>33694</v>
      </c>
      <c r="CF2243" s="0" t="n">
        <v>19.44</v>
      </c>
      <c r="CG2243" s="18" t="n">
        <v>44253</v>
      </c>
      <c r="CH2243" s="0" t="n">
        <v>165.38</v>
      </c>
      <c r="CI2243" s="18" t="n">
        <v>34764</v>
      </c>
      <c r="CJ2243" s="0" t="n">
        <v>2879</v>
      </c>
      <c r="CK2243" s="18" t="n">
        <v>32087</v>
      </c>
      <c r="CL2243" s="0" t="n">
        <v>119.119</v>
      </c>
      <c r="CM2243" s="18" t="n">
        <v>43629</v>
      </c>
      <c r="CN2243" s="0" t="n">
        <v>10327.99</v>
      </c>
    </row>
    <row r="2244" customFormat="false" ht="15" hidden="false" customHeight="false" outlineLevel="0" collapsed="false">
      <c r="BU2244" s="18" t="n">
        <v>28809</v>
      </c>
      <c r="BV2244" s="0" t="n">
        <v>92.71</v>
      </c>
      <c r="BW2244" s="18" t="n">
        <v>29264</v>
      </c>
      <c r="BX2244" s="0" t="n">
        <v>143.32</v>
      </c>
      <c r="BY2244" s="18" t="n">
        <v>41663</v>
      </c>
      <c r="BZ2244" s="0" t="n">
        <v>4128.17</v>
      </c>
      <c r="CC2244" s="18" t="n">
        <v>30567</v>
      </c>
      <c r="CD2244" s="0" t="n">
        <v>414</v>
      </c>
      <c r="CE2244" s="18" t="n">
        <v>33695</v>
      </c>
      <c r="CF2244" s="0" t="n">
        <v>19.84</v>
      </c>
      <c r="CG2244" s="18" t="n">
        <v>44256</v>
      </c>
      <c r="CH2244" s="0" t="n">
        <v>163.43</v>
      </c>
      <c r="CI2244" s="18" t="n">
        <v>34765</v>
      </c>
      <c r="CJ2244" s="0" t="n">
        <v>2872</v>
      </c>
      <c r="CK2244" s="18" t="n">
        <v>32090</v>
      </c>
      <c r="CL2244" s="0" t="n">
        <v>117.356</v>
      </c>
      <c r="CM2244" s="18" t="n">
        <v>43630</v>
      </c>
      <c r="CN2244" s="0" t="n">
        <v>10574.28</v>
      </c>
    </row>
    <row r="2245" customFormat="false" ht="15" hidden="false" customHeight="false" outlineLevel="0" collapsed="false">
      <c r="BU2245" s="18" t="n">
        <v>28810</v>
      </c>
      <c r="BV2245" s="0" t="n">
        <v>93.71</v>
      </c>
      <c r="BW2245" s="18" t="n">
        <v>29265</v>
      </c>
      <c r="BX2245" s="0" t="n">
        <v>142.12</v>
      </c>
      <c r="BY2245" s="18" t="n">
        <v>41670</v>
      </c>
      <c r="BZ2245" s="0" t="n">
        <v>4103.88</v>
      </c>
      <c r="CC2245" s="18" t="n">
        <v>30568</v>
      </c>
      <c r="CD2245" s="0" t="n">
        <v>414.75</v>
      </c>
      <c r="CE2245" s="18" t="n">
        <v>33696</v>
      </c>
      <c r="CF2245" s="0" t="n">
        <v>19.8</v>
      </c>
      <c r="CG2245" s="18" t="n">
        <v>44257</v>
      </c>
      <c r="CH2245" s="0" t="n">
        <v>164.41</v>
      </c>
      <c r="CI2245" s="18" t="n">
        <v>34766</v>
      </c>
      <c r="CJ2245" s="0" t="n">
        <v>2899</v>
      </c>
      <c r="CK2245" s="18" t="n">
        <v>32091</v>
      </c>
      <c r="CL2245" s="0" t="n">
        <v>115.296</v>
      </c>
      <c r="CM2245" s="18" t="n">
        <v>43633</v>
      </c>
      <c r="CN2245" s="0" t="n">
        <v>11607.8</v>
      </c>
    </row>
    <row r="2246" customFormat="false" ht="15" hidden="false" customHeight="false" outlineLevel="0" collapsed="false">
      <c r="BU2246" s="18" t="n">
        <v>28811</v>
      </c>
      <c r="BV2246" s="0" t="n">
        <v>94.42</v>
      </c>
      <c r="BW2246" s="18" t="n">
        <v>29266</v>
      </c>
      <c r="BX2246" s="0" t="n">
        <v>140.73</v>
      </c>
      <c r="BY2246" s="18" t="n">
        <v>41677</v>
      </c>
      <c r="BZ2246" s="0" t="n">
        <v>4125.86</v>
      </c>
      <c r="CC2246" s="18" t="n">
        <v>30571</v>
      </c>
      <c r="CD2246" s="0" t="n">
        <v>415.75</v>
      </c>
      <c r="CE2246" s="18" t="n">
        <v>33697</v>
      </c>
      <c r="CF2246" s="0" t="n">
        <v>20.29</v>
      </c>
      <c r="CG2246" s="18" t="n">
        <v>44258</v>
      </c>
      <c r="CH2246" s="0" t="n">
        <v>165.95</v>
      </c>
      <c r="CI2246" s="18" t="n">
        <v>34767</v>
      </c>
      <c r="CJ2246" s="0" t="n">
        <v>2900</v>
      </c>
      <c r="CK2246" s="18" t="n">
        <v>32092</v>
      </c>
      <c r="CL2246" s="0" t="n">
        <v>115.94</v>
      </c>
      <c r="CM2246" s="18" t="n">
        <v>43634</v>
      </c>
      <c r="CN2246" s="0" t="n">
        <v>11409.66</v>
      </c>
    </row>
    <row r="2247" customFormat="false" ht="15" hidden="false" customHeight="false" outlineLevel="0" collapsed="false">
      <c r="BU2247" s="18" t="n">
        <v>28814</v>
      </c>
      <c r="BV2247" s="0" t="n">
        <v>95.25</v>
      </c>
      <c r="BW2247" s="18" t="n">
        <v>29269</v>
      </c>
      <c r="BX2247" s="0" t="n">
        <v>140.63</v>
      </c>
      <c r="BY2247" s="18" t="n">
        <v>41684</v>
      </c>
      <c r="BZ2247" s="0" t="n">
        <v>4244.02</v>
      </c>
      <c r="CC2247" s="18" t="n">
        <v>30572</v>
      </c>
      <c r="CD2247" s="0" t="n">
        <v>406.75</v>
      </c>
      <c r="CE2247" s="18" t="n">
        <v>33700</v>
      </c>
      <c r="CF2247" s="0" t="n">
        <v>20.45</v>
      </c>
      <c r="CG2247" s="18" t="n">
        <v>44259</v>
      </c>
      <c r="CH2247" s="0" t="n">
        <v>167.37</v>
      </c>
      <c r="CI2247" s="18" t="n">
        <v>34768</v>
      </c>
      <c r="CJ2247" s="0" t="n">
        <v>2900</v>
      </c>
      <c r="CK2247" s="18" t="n">
        <v>32093</v>
      </c>
      <c r="CL2247" s="0" t="n">
        <v>117.984</v>
      </c>
      <c r="CM2247" s="18" t="n">
        <v>43635</v>
      </c>
      <c r="CN2247" s="0" t="n">
        <v>11466.1</v>
      </c>
    </row>
    <row r="2248" customFormat="false" ht="15" hidden="false" customHeight="false" outlineLevel="0" collapsed="false">
      <c r="BU2248" s="18" t="n">
        <v>28815</v>
      </c>
      <c r="BV2248" s="0" t="n">
        <v>95.01</v>
      </c>
      <c r="BW2248" s="18" t="n">
        <v>29270</v>
      </c>
      <c r="BX2248" s="0" t="n">
        <v>139.78</v>
      </c>
      <c r="BY2248" s="18" t="n">
        <v>41691</v>
      </c>
      <c r="BZ2248" s="0" t="n">
        <v>4263.41</v>
      </c>
      <c r="CC2248" s="18" t="n">
        <v>30573</v>
      </c>
      <c r="CD2248" s="0" t="n">
        <v>401.75</v>
      </c>
      <c r="CE2248" s="18" t="n">
        <v>33701</v>
      </c>
      <c r="CF2248" s="0" t="n">
        <v>20.23</v>
      </c>
      <c r="CG2248" s="18" t="n">
        <v>44260</v>
      </c>
      <c r="CH2248" s="0" t="n">
        <v>162.36</v>
      </c>
      <c r="CI2248" s="18" t="n">
        <v>34771</v>
      </c>
      <c r="CJ2248" s="0" t="n">
        <v>2916</v>
      </c>
      <c r="CK2248" s="18" t="n">
        <v>32094</v>
      </c>
      <c r="CL2248" s="0" t="n">
        <v>118.004</v>
      </c>
      <c r="CM2248" s="18" t="n">
        <v>43636</v>
      </c>
      <c r="CN2248" s="0" t="n">
        <v>11955.93</v>
      </c>
    </row>
    <row r="2249" customFormat="false" ht="15" hidden="false" customHeight="false" outlineLevel="0" collapsed="false">
      <c r="BU2249" s="18" t="n">
        <v>28816</v>
      </c>
      <c r="BV2249" s="0" t="n">
        <v>95.48</v>
      </c>
      <c r="BW2249" s="18" t="n">
        <v>29271</v>
      </c>
      <c r="BX2249" s="0" t="n">
        <v>140.62</v>
      </c>
      <c r="BY2249" s="18" t="n">
        <v>41698</v>
      </c>
      <c r="BZ2249" s="0" t="n">
        <v>4308.12</v>
      </c>
      <c r="CC2249" s="18" t="n">
        <v>30574</v>
      </c>
      <c r="CD2249" s="0" t="n">
        <v>405.25</v>
      </c>
      <c r="CE2249" s="18" t="n">
        <v>33702</v>
      </c>
      <c r="CF2249" s="0" t="n">
        <v>20.62</v>
      </c>
      <c r="CG2249" s="18" t="n">
        <v>44263</v>
      </c>
      <c r="CH2249" s="0" t="n">
        <v>164.49</v>
      </c>
      <c r="CI2249" s="18" t="n">
        <v>34772</v>
      </c>
      <c r="CJ2249" s="0" t="n">
        <v>2917</v>
      </c>
      <c r="CK2249" s="18" t="n">
        <v>32097</v>
      </c>
      <c r="CL2249" s="0" t="n">
        <v>117.896</v>
      </c>
      <c r="CM2249" s="18" t="n">
        <v>43637</v>
      </c>
      <c r="CN2249" s="0" t="n">
        <v>12418.63</v>
      </c>
    </row>
    <row r="2250" customFormat="false" ht="15" hidden="false" customHeight="false" outlineLevel="0" collapsed="false">
      <c r="BU2250" s="18" t="n">
        <v>28818</v>
      </c>
      <c r="BV2250" s="0" t="n">
        <v>95.79</v>
      </c>
      <c r="BW2250" s="18" t="n">
        <v>29272</v>
      </c>
      <c r="BX2250" s="0" t="n">
        <v>140.01</v>
      </c>
      <c r="BY2250" s="18" t="n">
        <v>41705</v>
      </c>
      <c r="BZ2250" s="0" t="n">
        <v>4336.22</v>
      </c>
      <c r="CC2250" s="18" t="n">
        <v>30575</v>
      </c>
      <c r="CD2250" s="0" t="n">
        <v>405.5</v>
      </c>
      <c r="CE2250" s="18" t="n">
        <v>33703</v>
      </c>
      <c r="CF2250" s="0" t="n">
        <v>20.31</v>
      </c>
      <c r="CG2250" s="18" t="n">
        <v>44264</v>
      </c>
      <c r="CH2250" s="0" t="n">
        <v>157.66</v>
      </c>
      <c r="CI2250" s="18" t="n">
        <v>34773</v>
      </c>
      <c r="CJ2250" s="0" t="n">
        <v>2897</v>
      </c>
      <c r="CK2250" s="18" t="n">
        <v>32098</v>
      </c>
      <c r="CL2250" s="0" t="n">
        <v>115.924</v>
      </c>
      <c r="CM2250" s="18" t="n">
        <v>43640</v>
      </c>
      <c r="CN2250" s="0" t="n">
        <v>13592.92</v>
      </c>
    </row>
    <row r="2251" customFormat="false" ht="15" hidden="false" customHeight="false" outlineLevel="0" collapsed="false">
      <c r="BU2251" s="18" t="n">
        <v>28821</v>
      </c>
      <c r="BV2251" s="0" t="n">
        <v>95.99</v>
      </c>
      <c r="BW2251" s="18" t="n">
        <v>29273</v>
      </c>
      <c r="BX2251" s="0" t="n">
        <v>139.51</v>
      </c>
      <c r="BY2251" s="18" t="n">
        <v>41712</v>
      </c>
      <c r="BZ2251" s="0" t="n">
        <v>4245.4</v>
      </c>
      <c r="CC2251" s="18" t="n">
        <v>30578</v>
      </c>
      <c r="CD2251" s="0" t="n">
        <v>412.25</v>
      </c>
      <c r="CE2251" s="18" t="n">
        <v>33704</v>
      </c>
      <c r="CF2251" s="0" t="n">
        <v>20.44</v>
      </c>
      <c r="CG2251" s="18" t="n">
        <v>44265</v>
      </c>
      <c r="CH2251" s="0" t="n">
        <v>155.71</v>
      </c>
      <c r="CI2251" s="18" t="n">
        <v>34774</v>
      </c>
      <c r="CJ2251" s="0" t="n">
        <v>2891</v>
      </c>
      <c r="CK2251" s="18" t="n">
        <v>32099</v>
      </c>
      <c r="CL2251" s="0" t="n">
        <v>116.302</v>
      </c>
      <c r="CM2251" s="18" t="n">
        <v>43641</v>
      </c>
      <c r="CN2251" s="0" t="n">
        <v>14211.29</v>
      </c>
    </row>
    <row r="2252" customFormat="false" ht="15" hidden="false" customHeight="false" outlineLevel="0" collapsed="false">
      <c r="BU2252" s="18" t="n">
        <v>28822</v>
      </c>
      <c r="BV2252" s="0" t="n">
        <v>95.15</v>
      </c>
      <c r="BW2252" s="18" t="n">
        <v>29276</v>
      </c>
      <c r="BX2252" s="0" t="n">
        <v>137.9</v>
      </c>
      <c r="BY2252" s="18" t="n">
        <v>41719</v>
      </c>
      <c r="BZ2252" s="0" t="n">
        <v>4276.79</v>
      </c>
      <c r="CC2252" s="18" t="n">
        <v>30579</v>
      </c>
      <c r="CD2252" s="0" t="n">
        <v>412.35</v>
      </c>
      <c r="CE2252" s="18" t="n">
        <v>33707</v>
      </c>
      <c r="CF2252" s="0" t="n">
        <v>20.22</v>
      </c>
      <c r="CG2252" s="18" t="n">
        <v>44266</v>
      </c>
      <c r="CH2252" s="0" t="n">
        <v>159.85</v>
      </c>
      <c r="CI2252" s="18" t="n">
        <v>34775</v>
      </c>
      <c r="CJ2252" s="0" t="n">
        <v>2887</v>
      </c>
      <c r="CK2252" s="18" t="n">
        <v>32100</v>
      </c>
      <c r="CL2252" s="0" t="n">
        <v>114.757</v>
      </c>
      <c r="CM2252" s="18" t="n">
        <v>43642</v>
      </c>
      <c r="CN2252" s="0" t="n">
        <v>15972.53</v>
      </c>
    </row>
    <row r="2253" customFormat="false" ht="15" hidden="false" customHeight="false" outlineLevel="0" collapsed="false">
      <c r="BU2253" s="18" t="n">
        <v>28823</v>
      </c>
      <c r="BV2253" s="0" t="n">
        <v>93.75</v>
      </c>
      <c r="BW2253" s="18" t="n">
        <v>29277</v>
      </c>
      <c r="BX2253" s="0" t="n">
        <v>138.07</v>
      </c>
      <c r="BY2253" s="18" t="n">
        <v>41726</v>
      </c>
      <c r="BZ2253" s="0" t="n">
        <v>4155.76</v>
      </c>
      <c r="CC2253" s="18" t="n">
        <v>30580</v>
      </c>
      <c r="CD2253" s="0" t="n">
        <v>411.25</v>
      </c>
      <c r="CE2253" s="18" t="n">
        <v>33708</v>
      </c>
      <c r="CF2253" s="0" t="n">
        <v>19.86</v>
      </c>
      <c r="CG2253" s="18" t="n">
        <v>44267</v>
      </c>
      <c r="CH2253" s="0" t="n">
        <v>157.43</v>
      </c>
      <c r="CI2253" s="18" t="n">
        <v>34778</v>
      </c>
      <c r="CJ2253" s="0" t="n">
        <v>2881</v>
      </c>
      <c r="CK2253" s="18" t="n">
        <v>32101</v>
      </c>
      <c r="CL2253" s="0" t="n">
        <v>114.117</v>
      </c>
      <c r="CM2253" s="18" t="n">
        <v>43643</v>
      </c>
      <c r="CN2253" s="0" t="n">
        <v>13400.52</v>
      </c>
    </row>
    <row r="2254" customFormat="false" ht="15" hidden="false" customHeight="false" outlineLevel="0" collapsed="false">
      <c r="BU2254" s="18" t="n">
        <v>28824</v>
      </c>
      <c r="BV2254" s="0" t="n">
        <v>94.7</v>
      </c>
      <c r="BW2254" s="18" t="n">
        <v>29278</v>
      </c>
      <c r="BX2254" s="0" t="n">
        <v>137.32</v>
      </c>
      <c r="BY2254" s="18" t="n">
        <v>41733</v>
      </c>
      <c r="BZ2254" s="0" t="n">
        <v>4127.73</v>
      </c>
      <c r="CC2254" s="18" t="n">
        <v>30581</v>
      </c>
      <c r="CD2254" s="0" t="n">
        <v>407.75</v>
      </c>
      <c r="CE2254" s="18" t="n">
        <v>33709</v>
      </c>
      <c r="CF2254" s="0" t="n">
        <v>19.87</v>
      </c>
      <c r="CG2254" s="18" t="n">
        <v>44270</v>
      </c>
      <c r="CH2254" s="0" t="n">
        <v>156.41</v>
      </c>
      <c r="CI2254" s="18" t="n">
        <v>34779</v>
      </c>
      <c r="CJ2254" s="0" t="n">
        <v>2893</v>
      </c>
      <c r="CK2254" s="18" t="n">
        <v>32104</v>
      </c>
      <c r="CL2254" s="0" t="n">
        <v>114.153</v>
      </c>
      <c r="CM2254" s="18" t="n">
        <v>43644</v>
      </c>
      <c r="CN2254" s="0" t="n">
        <v>15266.53</v>
      </c>
    </row>
    <row r="2255" customFormat="false" ht="15" hidden="false" customHeight="false" outlineLevel="0" collapsed="false">
      <c r="BU2255" s="18" t="n">
        <v>28825</v>
      </c>
      <c r="BV2255" s="0" t="n">
        <v>96.28</v>
      </c>
      <c r="BW2255" s="18" t="n">
        <v>29279</v>
      </c>
      <c r="BX2255" s="0" t="n">
        <v>137.61</v>
      </c>
      <c r="BY2255" s="18" t="n">
        <v>41740</v>
      </c>
      <c r="BZ2255" s="0" t="n">
        <v>3999.73</v>
      </c>
      <c r="CC2255" s="18" t="n">
        <v>30582</v>
      </c>
      <c r="CD2255" s="0" t="n">
        <v>413</v>
      </c>
      <c r="CE2255" s="18" t="n">
        <v>33710</v>
      </c>
      <c r="CF2255" s="0" t="n">
        <v>20.21</v>
      </c>
      <c r="CG2255" s="18" t="n">
        <v>44271</v>
      </c>
      <c r="CH2255" s="0" t="n">
        <v>160.03</v>
      </c>
      <c r="CI2255" s="18" t="n">
        <v>34780</v>
      </c>
      <c r="CJ2255" s="0" t="n">
        <v>2921</v>
      </c>
      <c r="CK2255" s="18" t="n">
        <v>32105</v>
      </c>
      <c r="CL2255" s="0" t="n">
        <v>115.28</v>
      </c>
      <c r="CM2255" s="18" t="n">
        <v>43647</v>
      </c>
      <c r="CN2255" s="0" t="n">
        <v>13125.24</v>
      </c>
    </row>
    <row r="2256" customFormat="false" ht="15" hidden="false" customHeight="false" outlineLevel="0" collapsed="false">
      <c r="BU2256" s="18" t="n">
        <v>28828</v>
      </c>
      <c r="BV2256" s="0" t="n">
        <v>96.15</v>
      </c>
      <c r="BW2256" s="18" t="n">
        <v>29280</v>
      </c>
      <c r="BX2256" s="0" t="n">
        <v>138.25</v>
      </c>
      <c r="BY2256" s="18" t="n">
        <v>41747</v>
      </c>
      <c r="BZ2256" s="0" t="n">
        <v>4095.52</v>
      </c>
      <c r="CC2256" s="18" t="n">
        <v>30585</v>
      </c>
      <c r="CD2256" s="0" t="n">
        <v>415</v>
      </c>
      <c r="CE2256" s="18" t="n">
        <v>33714</v>
      </c>
      <c r="CF2256" s="0" t="n">
        <v>20.24</v>
      </c>
      <c r="CG2256" s="18" t="n">
        <v>44272</v>
      </c>
      <c r="CH2256" s="0" t="n">
        <v>159.62</v>
      </c>
      <c r="CI2256" s="18" t="n">
        <v>34781</v>
      </c>
      <c r="CJ2256" s="0" t="n">
        <v>2938</v>
      </c>
      <c r="CK2256" s="18" t="n">
        <v>32106</v>
      </c>
      <c r="CL2256" s="0" t="n">
        <v>115.626</v>
      </c>
      <c r="CM2256" s="18" t="n">
        <v>43648</v>
      </c>
      <c r="CN2256" s="0" t="n">
        <v>13421.2</v>
      </c>
    </row>
    <row r="2257" customFormat="false" ht="15" hidden="false" customHeight="false" outlineLevel="0" collapsed="false">
      <c r="BU2257" s="18" t="n">
        <v>28829</v>
      </c>
      <c r="BV2257" s="0" t="n">
        <v>97.44</v>
      </c>
      <c r="BW2257" s="18" t="n">
        <v>29283</v>
      </c>
      <c r="BX2257" s="0" t="n">
        <v>137.35</v>
      </c>
      <c r="BY2257" s="18" t="n">
        <v>41754</v>
      </c>
      <c r="BZ2257" s="0" t="n">
        <v>4075.56</v>
      </c>
      <c r="CC2257" s="18" t="n">
        <v>30586</v>
      </c>
      <c r="CD2257" s="0" t="n">
        <v>412.25</v>
      </c>
      <c r="CE2257" s="18" t="n">
        <v>33715</v>
      </c>
      <c r="CF2257" s="0" t="n">
        <v>20.25</v>
      </c>
      <c r="CG2257" s="18" t="n">
        <v>44273</v>
      </c>
      <c r="CH2257" s="0" t="n">
        <v>160.27</v>
      </c>
      <c r="CI2257" s="18" t="n">
        <v>34782</v>
      </c>
      <c r="CJ2257" s="0" t="n">
        <v>2936</v>
      </c>
      <c r="CK2257" s="18" t="n">
        <v>32107</v>
      </c>
      <c r="CL2257" s="0" t="n">
        <v>115.97</v>
      </c>
      <c r="CM2257" s="18" t="n">
        <v>43649</v>
      </c>
      <c r="CN2257" s="0" t="n">
        <v>14223.29</v>
      </c>
    </row>
    <row r="2258" customFormat="false" ht="15" hidden="false" customHeight="false" outlineLevel="0" collapsed="false">
      <c r="BU2258" s="18" t="n">
        <v>28830</v>
      </c>
      <c r="BV2258" s="0" t="n">
        <v>97.49</v>
      </c>
      <c r="BW2258" s="18" t="n">
        <v>29284</v>
      </c>
      <c r="BX2258" s="0" t="n">
        <v>136.91</v>
      </c>
      <c r="BY2258" s="18" t="n">
        <v>41761</v>
      </c>
      <c r="BZ2258" s="0" t="n">
        <v>4123.9</v>
      </c>
      <c r="CC2258" s="18" t="n">
        <v>30587</v>
      </c>
      <c r="CD2258" s="0" t="n">
        <v>413.6</v>
      </c>
      <c r="CE2258" s="18" t="n">
        <v>33716</v>
      </c>
      <c r="CF2258" s="0" t="n">
        <v>20.11</v>
      </c>
      <c r="CG2258" s="18" t="n">
        <v>44274</v>
      </c>
      <c r="CH2258" s="0" t="n">
        <v>157.28</v>
      </c>
      <c r="CI2258" s="18" t="n">
        <v>34785</v>
      </c>
      <c r="CJ2258" s="0" t="n">
        <v>2937</v>
      </c>
      <c r="CK2258" s="18" t="n">
        <v>32108</v>
      </c>
      <c r="CL2258" s="0" t="n">
        <v>115.26</v>
      </c>
      <c r="CM2258" s="18" t="n">
        <v>43651</v>
      </c>
      <c r="CN2258" s="0" t="n">
        <v>13801.21</v>
      </c>
    </row>
    <row r="2259" customFormat="false" ht="15" hidden="false" customHeight="false" outlineLevel="0" collapsed="false">
      <c r="BU2259" s="18" t="n">
        <v>28831</v>
      </c>
      <c r="BV2259" s="0" t="n">
        <v>97.08</v>
      </c>
      <c r="BW2259" s="18" t="n">
        <v>29285</v>
      </c>
      <c r="BX2259" s="0" t="n">
        <v>135.57</v>
      </c>
      <c r="BY2259" s="18" t="n">
        <v>41768</v>
      </c>
      <c r="BZ2259" s="0" t="n">
        <v>4071.87</v>
      </c>
      <c r="CC2259" s="18" t="n">
        <v>30588</v>
      </c>
      <c r="CD2259" s="0" t="n">
        <v>408.75</v>
      </c>
      <c r="CE2259" s="18" t="n">
        <v>33717</v>
      </c>
      <c r="CF2259" s="0" t="n">
        <v>20.11</v>
      </c>
      <c r="CG2259" s="18" t="n">
        <v>44277</v>
      </c>
      <c r="CH2259" s="0" t="n">
        <v>154.52</v>
      </c>
      <c r="CI2259" s="18" t="n">
        <v>34786</v>
      </c>
      <c r="CJ2259" s="0" t="n">
        <v>2920</v>
      </c>
      <c r="CK2259" s="18" t="n">
        <v>32111</v>
      </c>
      <c r="CL2259" s="0" t="n">
        <v>111.57</v>
      </c>
      <c r="CM2259" s="18" t="n">
        <v>43654</v>
      </c>
      <c r="CN2259" s="0" t="n">
        <v>15268.47</v>
      </c>
    </row>
    <row r="2260" customFormat="false" ht="15" hidden="false" customHeight="false" outlineLevel="0" collapsed="false">
      <c r="BU2260" s="18" t="n">
        <v>28832</v>
      </c>
      <c r="BV2260" s="0" t="n">
        <v>96.63</v>
      </c>
      <c r="BW2260" s="18" t="n">
        <v>29286</v>
      </c>
      <c r="BX2260" s="0" t="n">
        <v>133.63</v>
      </c>
      <c r="BY2260" s="18" t="n">
        <v>41775</v>
      </c>
      <c r="BZ2260" s="0" t="n">
        <v>4090.59</v>
      </c>
      <c r="CC2260" s="18" t="n">
        <v>30589</v>
      </c>
      <c r="CD2260" s="0" t="n">
        <v>405</v>
      </c>
      <c r="CE2260" s="18" t="n">
        <v>33718</v>
      </c>
      <c r="CF2260" s="0" t="n">
        <v>20.22</v>
      </c>
      <c r="CG2260" s="18" t="n">
        <v>44278</v>
      </c>
      <c r="CH2260" s="0" t="n">
        <v>154.31</v>
      </c>
      <c r="CI2260" s="18" t="n">
        <v>34787</v>
      </c>
      <c r="CJ2260" s="0" t="n">
        <v>2917</v>
      </c>
      <c r="CK2260" s="18" t="n">
        <v>32112</v>
      </c>
      <c r="CL2260" s="0" t="n">
        <v>111.148</v>
      </c>
      <c r="CM2260" s="18" t="n">
        <v>43655</v>
      </c>
      <c r="CN2260" s="0" t="n">
        <v>15506.23</v>
      </c>
    </row>
    <row r="2261" customFormat="false" ht="15" hidden="false" customHeight="false" outlineLevel="0" collapsed="false">
      <c r="BU2261" s="18" t="n">
        <v>28835</v>
      </c>
      <c r="BV2261" s="0" t="n">
        <v>97.11</v>
      </c>
      <c r="BW2261" s="18" t="n">
        <v>29287</v>
      </c>
      <c r="BX2261" s="0" t="n">
        <v>131.29</v>
      </c>
      <c r="BY2261" s="18" t="n">
        <v>41782</v>
      </c>
      <c r="BZ2261" s="0" t="n">
        <v>4185.81</v>
      </c>
      <c r="CC2261" s="18" t="n">
        <v>30592</v>
      </c>
      <c r="CD2261" s="0" t="n">
        <v>389</v>
      </c>
      <c r="CE2261" s="18" t="n">
        <v>33721</v>
      </c>
      <c r="CF2261" s="0" t="n">
        <v>20.29</v>
      </c>
      <c r="CG2261" s="18" t="n">
        <v>44279</v>
      </c>
      <c r="CH2261" s="0" t="n">
        <v>154.83</v>
      </c>
      <c r="CI2261" s="18" t="n">
        <v>34788</v>
      </c>
      <c r="CJ2261" s="0" t="n">
        <v>2920</v>
      </c>
      <c r="CK2261" s="18" t="n">
        <v>32113</v>
      </c>
      <c r="CL2261" s="0" t="n">
        <v>110.963</v>
      </c>
      <c r="CM2261" s="18" t="n">
        <v>43656</v>
      </c>
      <c r="CN2261" s="0" t="n">
        <v>14732.04</v>
      </c>
    </row>
    <row r="2262" customFormat="false" ht="15" hidden="false" customHeight="false" outlineLevel="0" collapsed="false">
      <c r="BU2262" s="18" t="n">
        <v>28836</v>
      </c>
      <c r="BV2262" s="0" t="n">
        <v>96.59</v>
      </c>
      <c r="BW2262" s="18" t="n">
        <v>29290</v>
      </c>
      <c r="BX2262" s="0" t="n">
        <v>129.84</v>
      </c>
      <c r="BY2262" s="18" t="n">
        <v>41789</v>
      </c>
      <c r="BZ2262" s="0" t="n">
        <v>4242.62</v>
      </c>
      <c r="CC2262" s="18" t="n">
        <v>30593</v>
      </c>
      <c r="CD2262" s="0" t="n">
        <v>393.5</v>
      </c>
      <c r="CE2262" s="18" t="n">
        <v>33722</v>
      </c>
      <c r="CF2262" s="0" t="n">
        <v>20.41</v>
      </c>
      <c r="CG2262" s="18" t="n">
        <v>44280</v>
      </c>
      <c r="CH2262" s="0" t="n">
        <v>155.09</v>
      </c>
      <c r="CI2262" s="18" t="n">
        <v>34789</v>
      </c>
      <c r="CJ2262" s="0" t="n">
        <v>2924</v>
      </c>
      <c r="CK2262" s="18" t="n">
        <v>32114</v>
      </c>
      <c r="CL2262" s="0" t="n">
        <v>108.854</v>
      </c>
      <c r="CM2262" s="18" t="n">
        <v>43657</v>
      </c>
      <c r="CN2262" s="0" t="n">
        <v>13951</v>
      </c>
    </row>
    <row r="2263" customFormat="false" ht="15" hidden="false" customHeight="false" outlineLevel="0" collapsed="false">
      <c r="BU2263" s="18" t="n">
        <v>28837</v>
      </c>
      <c r="BV2263" s="0" t="n">
        <v>96.06</v>
      </c>
      <c r="BW2263" s="18" t="n">
        <v>29291</v>
      </c>
      <c r="BX2263" s="0" t="n">
        <v>130.45</v>
      </c>
      <c r="BY2263" s="18" t="n">
        <v>41796</v>
      </c>
      <c r="BZ2263" s="0" t="n">
        <v>4321.4</v>
      </c>
      <c r="CC2263" s="18" t="n">
        <v>30594</v>
      </c>
      <c r="CD2263" s="0" t="n">
        <v>389.5</v>
      </c>
      <c r="CE2263" s="18" t="n">
        <v>33723</v>
      </c>
      <c r="CF2263" s="0" t="n">
        <v>20.77</v>
      </c>
      <c r="CG2263" s="18" t="n">
        <v>44281</v>
      </c>
      <c r="CH2263" s="0" t="n">
        <v>155.56</v>
      </c>
      <c r="CI2263" s="18" t="n">
        <v>34792</v>
      </c>
      <c r="CJ2263" s="0" t="n">
        <v>2927</v>
      </c>
      <c r="CK2263" s="18" t="n">
        <v>32115</v>
      </c>
      <c r="CL2263" s="0" t="n">
        <v>106.533</v>
      </c>
      <c r="CM2263" s="18" t="n">
        <v>43658</v>
      </c>
      <c r="CN2263" s="0" t="n">
        <v>14892.62</v>
      </c>
    </row>
    <row r="2264" customFormat="false" ht="15" hidden="false" customHeight="false" outlineLevel="0" collapsed="false">
      <c r="BU2264" s="18" t="n">
        <v>28838</v>
      </c>
      <c r="BV2264" s="0" t="n">
        <v>96.04</v>
      </c>
      <c r="BW2264" s="18" t="n">
        <v>29292</v>
      </c>
      <c r="BX2264" s="0" t="n">
        <v>130.26</v>
      </c>
      <c r="BY2264" s="18" t="n">
        <v>41803</v>
      </c>
      <c r="BZ2264" s="0" t="n">
        <v>4310.65</v>
      </c>
      <c r="CC2264" s="18" t="n">
        <v>30595</v>
      </c>
      <c r="CD2264" s="0" t="n">
        <v>394</v>
      </c>
      <c r="CE2264" s="18" t="n">
        <v>33724</v>
      </c>
      <c r="CF2264" s="0" t="n">
        <v>20.85</v>
      </c>
      <c r="CG2264" s="18" t="n">
        <v>44284</v>
      </c>
      <c r="CH2264" s="0" t="n">
        <v>156.95</v>
      </c>
      <c r="CI2264" s="18" t="n">
        <v>34793</v>
      </c>
      <c r="CJ2264" s="0" t="n">
        <v>2919</v>
      </c>
      <c r="CK2264" s="18" t="n">
        <v>32118</v>
      </c>
      <c r="CL2264" s="0" t="n">
        <v>106.44</v>
      </c>
      <c r="CM2264" s="18" t="n">
        <v>43661</v>
      </c>
      <c r="CN2264" s="0" t="n">
        <v>13542.4</v>
      </c>
    </row>
    <row r="2265" customFormat="false" ht="15" hidden="false" customHeight="false" outlineLevel="0" collapsed="false">
      <c r="BU2265" s="18" t="n">
        <v>28839</v>
      </c>
      <c r="BV2265" s="0" t="n">
        <v>95.33</v>
      </c>
      <c r="BW2265" s="18" t="n">
        <v>29293</v>
      </c>
      <c r="BX2265" s="0" t="n">
        <v>129.02</v>
      </c>
      <c r="BY2265" s="18" t="n">
        <v>41810</v>
      </c>
      <c r="BZ2265" s="0" t="n">
        <v>4368.04</v>
      </c>
      <c r="CC2265" s="18" t="n">
        <v>30596</v>
      </c>
      <c r="CD2265" s="0" t="n">
        <v>397.4</v>
      </c>
      <c r="CE2265" s="18" t="n">
        <v>33725</v>
      </c>
      <c r="CF2265" s="0" t="n">
        <v>20.85</v>
      </c>
      <c r="CG2265" s="18" t="n">
        <v>44285</v>
      </c>
      <c r="CH2265" s="0" t="n">
        <v>155.18</v>
      </c>
      <c r="CI2265" s="18" t="n">
        <v>34794</v>
      </c>
      <c r="CJ2265" s="0" t="n">
        <v>2920</v>
      </c>
      <c r="CK2265" s="18" t="n">
        <v>32119</v>
      </c>
      <c r="CL2265" s="0" t="n">
        <v>107.213</v>
      </c>
      <c r="CM2265" s="18" t="n">
        <v>43662</v>
      </c>
      <c r="CN2265" s="0" t="n">
        <v>11987.71</v>
      </c>
    </row>
    <row r="2266" customFormat="false" ht="15" hidden="false" customHeight="false" outlineLevel="0" collapsed="false">
      <c r="BU2266" s="18" t="n">
        <v>28842</v>
      </c>
      <c r="BV2266" s="0" t="n">
        <v>93.44</v>
      </c>
      <c r="BW2266" s="18" t="n">
        <v>29294</v>
      </c>
      <c r="BX2266" s="0" t="n">
        <v>127.67</v>
      </c>
      <c r="BY2266" s="18" t="n">
        <v>41817</v>
      </c>
      <c r="BZ2266" s="0" t="n">
        <v>4397.93</v>
      </c>
      <c r="CC2266" s="18" t="n">
        <v>30599</v>
      </c>
      <c r="CD2266" s="0" t="n">
        <v>401</v>
      </c>
      <c r="CE2266" s="18" t="n">
        <v>33728</v>
      </c>
      <c r="CF2266" s="0" t="n">
        <v>21.12</v>
      </c>
      <c r="CG2266" s="18" t="n">
        <v>44286</v>
      </c>
      <c r="CH2266" s="0" t="n">
        <v>154.24</v>
      </c>
      <c r="CI2266" s="18" t="n">
        <v>34795</v>
      </c>
      <c r="CJ2266" s="0" t="n">
        <v>2918</v>
      </c>
      <c r="CK2266" s="18" t="n">
        <v>32120</v>
      </c>
      <c r="CL2266" s="0" t="n">
        <v>108.83</v>
      </c>
      <c r="CM2266" s="18" t="n">
        <v>43663</v>
      </c>
      <c r="CN2266" s="0" t="n">
        <v>12116.77</v>
      </c>
    </row>
    <row r="2267" customFormat="false" ht="15" hidden="false" customHeight="false" outlineLevel="0" collapsed="false">
      <c r="BU2267" s="18" t="n">
        <v>28843</v>
      </c>
      <c r="BV2267" s="0" t="n">
        <v>94.24</v>
      </c>
      <c r="BW2267" s="18" t="n">
        <v>29297</v>
      </c>
      <c r="BX2267" s="0" t="n">
        <v>124.41</v>
      </c>
      <c r="BY2267" s="18" t="n">
        <v>41824</v>
      </c>
      <c r="BZ2267" s="0" t="n">
        <v>4485.93</v>
      </c>
      <c r="CC2267" s="18" t="n">
        <v>30600</v>
      </c>
      <c r="CD2267" s="0" t="n">
        <v>399</v>
      </c>
      <c r="CE2267" s="18" t="n">
        <v>33729</v>
      </c>
      <c r="CF2267" s="0" t="n">
        <v>20.8</v>
      </c>
      <c r="CG2267" s="18" t="n">
        <v>44287</v>
      </c>
      <c r="CH2267" s="0" t="n">
        <v>155.29</v>
      </c>
      <c r="CI2267" s="18" t="n">
        <v>34796</v>
      </c>
      <c r="CJ2267" s="0" t="n">
        <v>2932</v>
      </c>
      <c r="CK2267" s="18" t="n">
        <v>32121</v>
      </c>
      <c r="CL2267" s="0" t="n">
        <v>108.617</v>
      </c>
      <c r="CM2267" s="18" t="n">
        <v>43664</v>
      </c>
      <c r="CN2267" s="0" t="n">
        <v>13275.77</v>
      </c>
    </row>
    <row r="2268" customFormat="false" ht="15" hidden="false" customHeight="false" outlineLevel="0" collapsed="false">
      <c r="BU2268" s="18" t="n">
        <v>28844</v>
      </c>
      <c r="BV2268" s="0" t="n">
        <v>94.68</v>
      </c>
      <c r="BW2268" s="18" t="n">
        <v>29298</v>
      </c>
      <c r="BX2268" s="0" t="n">
        <v>125.36</v>
      </c>
      <c r="BY2268" s="18" t="n">
        <v>41831</v>
      </c>
      <c r="BZ2268" s="0" t="n">
        <v>4415.49</v>
      </c>
      <c r="CC2268" s="18" t="n">
        <v>30601</v>
      </c>
      <c r="CD2268" s="0" t="n">
        <v>394.75</v>
      </c>
      <c r="CE2268" s="18" t="n">
        <v>33730</v>
      </c>
      <c r="CF2268" s="0" t="n">
        <v>20.77</v>
      </c>
      <c r="CG2268" s="18" t="n">
        <v>44288</v>
      </c>
      <c r="CH2268" s="0" t="n">
        <v>156</v>
      </c>
      <c r="CI2268" s="18" t="n">
        <v>34799</v>
      </c>
      <c r="CJ2268" s="0" t="n">
        <v>2923</v>
      </c>
      <c r="CK2268" s="18" t="n">
        <v>32122</v>
      </c>
      <c r="CL2268" s="0" t="n">
        <v>109.317</v>
      </c>
      <c r="CM2268" s="18" t="n">
        <v>43665</v>
      </c>
      <c r="CN2268" s="0" t="n">
        <v>13152.84</v>
      </c>
    </row>
    <row r="2269" customFormat="false" ht="15" hidden="false" customHeight="false" outlineLevel="0" collapsed="false">
      <c r="BU2269" s="18" t="n">
        <v>28845</v>
      </c>
      <c r="BV2269" s="0" t="n">
        <v>94.71</v>
      </c>
      <c r="BW2269" s="18" t="n">
        <v>29299</v>
      </c>
      <c r="BX2269" s="0" t="n">
        <v>126.11</v>
      </c>
      <c r="BY2269" s="18" t="n">
        <v>41838</v>
      </c>
      <c r="BZ2269" s="0" t="n">
        <v>4432.15</v>
      </c>
      <c r="CC2269" s="18" t="n">
        <v>30602</v>
      </c>
      <c r="CD2269" s="0" t="n">
        <v>398.65</v>
      </c>
      <c r="CE2269" s="18" t="n">
        <v>33731</v>
      </c>
      <c r="CF2269" s="0" t="n">
        <v>20.71</v>
      </c>
      <c r="CG2269" s="18" t="n">
        <v>44292</v>
      </c>
      <c r="CH2269" s="0" t="n">
        <v>157.24</v>
      </c>
      <c r="CI2269" s="18" t="n">
        <v>34800</v>
      </c>
      <c r="CJ2269" s="0" t="n">
        <v>2920</v>
      </c>
      <c r="CK2269" s="18" t="n">
        <v>32125</v>
      </c>
      <c r="CL2269" s="0" t="n">
        <v>112.013</v>
      </c>
      <c r="CM2269" s="18" t="n">
        <v>43668</v>
      </c>
      <c r="CN2269" s="0" t="n">
        <v>12908.67</v>
      </c>
    </row>
    <row r="2270" customFormat="false" ht="15" hidden="false" customHeight="false" outlineLevel="0" collapsed="false">
      <c r="BU2270" s="18" t="n">
        <v>28846</v>
      </c>
      <c r="BV2270" s="0" t="n">
        <v>96.31</v>
      </c>
      <c r="BW2270" s="18" t="n">
        <v>29300</v>
      </c>
      <c r="BX2270" s="0" t="n">
        <v>125.83</v>
      </c>
      <c r="BY2270" s="18" t="n">
        <v>41845</v>
      </c>
      <c r="BZ2270" s="0" t="n">
        <v>4449.56</v>
      </c>
      <c r="CC2270" s="18" t="n">
        <v>30603</v>
      </c>
      <c r="CD2270" s="0" t="n">
        <v>398.75</v>
      </c>
      <c r="CE2270" s="18" t="n">
        <v>33732</v>
      </c>
      <c r="CF2270" s="0" t="n">
        <v>20.86</v>
      </c>
      <c r="CG2270" s="18" t="n">
        <v>44293</v>
      </c>
      <c r="CH2270" s="0" t="n">
        <v>157.97</v>
      </c>
      <c r="CI2270" s="18" t="n">
        <v>34801</v>
      </c>
      <c r="CJ2270" s="0" t="n">
        <v>2921</v>
      </c>
      <c r="CK2270" s="18" t="n">
        <v>32126</v>
      </c>
      <c r="CL2270" s="0" t="n">
        <v>114.234</v>
      </c>
      <c r="CM2270" s="18" t="n">
        <v>43669</v>
      </c>
      <c r="CN2270" s="0" t="n">
        <v>12698.55</v>
      </c>
    </row>
    <row r="2271" customFormat="false" ht="15" hidden="false" customHeight="false" outlineLevel="0" collapsed="false">
      <c r="BU2271" s="18" t="n">
        <v>28850</v>
      </c>
      <c r="BV2271" s="0" t="n">
        <v>97.52</v>
      </c>
      <c r="BW2271" s="18" t="n">
        <v>29301</v>
      </c>
      <c r="BX2271" s="0" t="n">
        <v>124.64</v>
      </c>
      <c r="BY2271" s="18" t="n">
        <v>41852</v>
      </c>
      <c r="BZ2271" s="0" t="n">
        <v>4352.64</v>
      </c>
      <c r="CC2271" s="18" t="n">
        <v>30606</v>
      </c>
      <c r="CD2271" s="0" t="n">
        <v>395</v>
      </c>
      <c r="CE2271" s="18" t="n">
        <v>33735</v>
      </c>
      <c r="CF2271" s="0" t="n">
        <v>21</v>
      </c>
      <c r="CG2271" s="18" t="n">
        <v>44294</v>
      </c>
      <c r="CH2271" s="0" t="n">
        <v>157.79</v>
      </c>
      <c r="CI2271" s="18" t="n">
        <v>34802</v>
      </c>
      <c r="CJ2271" s="0" t="n">
        <v>2892</v>
      </c>
      <c r="CK2271" s="18" t="n">
        <v>32127</v>
      </c>
      <c r="CL2271" s="0" t="n">
        <v>116.705</v>
      </c>
      <c r="CM2271" s="18" t="n">
        <v>43670</v>
      </c>
      <c r="CN2271" s="0" t="n">
        <v>12101.27</v>
      </c>
    </row>
    <row r="2272" customFormat="false" ht="15" hidden="false" customHeight="false" outlineLevel="0" collapsed="false">
      <c r="BU2272" s="18" t="n">
        <v>28851</v>
      </c>
      <c r="BV2272" s="0" t="n">
        <v>96.66</v>
      </c>
      <c r="BW2272" s="18" t="n">
        <v>29304</v>
      </c>
      <c r="BX2272" s="0" t="n">
        <v>122.5</v>
      </c>
      <c r="BY2272" s="18" t="n">
        <v>41859</v>
      </c>
      <c r="BZ2272" s="0" t="n">
        <v>4370.9</v>
      </c>
      <c r="CC2272" s="18" t="n">
        <v>30607</v>
      </c>
      <c r="CD2272" s="0" t="n">
        <v>397.25</v>
      </c>
      <c r="CE2272" s="18" t="n">
        <v>33736</v>
      </c>
      <c r="CF2272" s="0" t="n">
        <v>20.96</v>
      </c>
      <c r="CG2272" s="18" t="n">
        <v>44295</v>
      </c>
      <c r="CH2272" s="0" t="n">
        <v>158.13</v>
      </c>
      <c r="CI2272" s="18" t="n">
        <v>34807</v>
      </c>
      <c r="CJ2272" s="0" t="n">
        <v>2900</v>
      </c>
      <c r="CK2272" s="18" t="n">
        <v>32128</v>
      </c>
      <c r="CL2272" s="0" t="n">
        <v>116.793</v>
      </c>
      <c r="CM2272" s="18" t="n">
        <v>43671</v>
      </c>
      <c r="CN2272" s="0" t="n">
        <v>12342.32</v>
      </c>
    </row>
    <row r="2273" customFormat="false" ht="15" hidden="false" customHeight="false" outlineLevel="0" collapsed="false">
      <c r="BU2273" s="18" t="n">
        <v>28852</v>
      </c>
      <c r="BV2273" s="0" t="n">
        <v>96.28</v>
      </c>
      <c r="BW2273" s="18" t="n">
        <v>29305</v>
      </c>
      <c r="BX2273" s="0" t="n">
        <v>122.28</v>
      </c>
      <c r="BY2273" s="18" t="n">
        <v>41866</v>
      </c>
      <c r="BZ2273" s="0" t="n">
        <v>4464.93</v>
      </c>
      <c r="CC2273" s="18" t="n">
        <v>30608</v>
      </c>
      <c r="CD2273" s="0" t="n">
        <v>394</v>
      </c>
      <c r="CE2273" s="18" t="n">
        <v>33737</v>
      </c>
      <c r="CF2273" s="0" t="n">
        <v>20.76</v>
      </c>
      <c r="CG2273" s="18" t="n">
        <v>44298</v>
      </c>
      <c r="CH2273" s="0" t="n">
        <v>159.72</v>
      </c>
      <c r="CI2273" s="18" t="n">
        <v>34808</v>
      </c>
      <c r="CJ2273" s="0" t="n">
        <v>2840</v>
      </c>
      <c r="CK2273" s="18" t="n">
        <v>32129</v>
      </c>
      <c r="CL2273" s="0" t="n">
        <v>119.36</v>
      </c>
      <c r="CM2273" s="18" t="n">
        <v>43672</v>
      </c>
      <c r="CN2273" s="0" t="n">
        <v>12296.61</v>
      </c>
    </row>
    <row r="2274" customFormat="false" ht="15" hidden="false" customHeight="false" outlineLevel="0" collapsed="false">
      <c r="BU2274" s="18" t="n">
        <v>28853</v>
      </c>
      <c r="BV2274" s="0" t="n">
        <v>96.11</v>
      </c>
      <c r="BW2274" s="18" t="n">
        <v>29306</v>
      </c>
      <c r="BX2274" s="0" t="n">
        <v>122.14</v>
      </c>
      <c r="BY2274" s="18" t="n">
        <v>41873</v>
      </c>
      <c r="BZ2274" s="0" t="n">
        <v>4538.55</v>
      </c>
      <c r="CC2274" s="18" t="n">
        <v>30609</v>
      </c>
      <c r="CD2274" s="0" t="n">
        <v>389.75</v>
      </c>
      <c r="CE2274" s="18" t="n">
        <v>33738</v>
      </c>
      <c r="CF2274" s="0" t="n">
        <v>20.55</v>
      </c>
      <c r="CG2274" s="18" t="n">
        <v>44299</v>
      </c>
      <c r="CH2274" s="0" t="n">
        <v>160.77</v>
      </c>
      <c r="CI2274" s="18" t="n">
        <v>34809</v>
      </c>
      <c r="CJ2274" s="0" t="n">
        <v>2845</v>
      </c>
      <c r="CK2274" s="18" t="n">
        <v>32132</v>
      </c>
      <c r="CL2274" s="0" t="n">
        <v>119.763</v>
      </c>
      <c r="CM2274" s="18" t="n">
        <v>43675</v>
      </c>
      <c r="CN2274" s="0" t="n">
        <v>11900.04</v>
      </c>
    </row>
    <row r="2275" customFormat="false" ht="15" hidden="false" customHeight="false" outlineLevel="0" collapsed="false">
      <c r="BU2275" s="18" t="n">
        <v>28857</v>
      </c>
      <c r="BV2275" s="0" t="n">
        <v>96.73</v>
      </c>
      <c r="BW2275" s="18" t="n">
        <v>29307</v>
      </c>
      <c r="BX2275" s="0" t="n">
        <v>120.45</v>
      </c>
      <c r="BY2275" s="18" t="n">
        <v>41880</v>
      </c>
      <c r="BZ2275" s="0" t="n">
        <v>4580.27</v>
      </c>
      <c r="CC2275" s="18" t="n">
        <v>30610</v>
      </c>
      <c r="CD2275" s="0" t="n">
        <v>394.25</v>
      </c>
      <c r="CE2275" s="18" t="n">
        <v>33739</v>
      </c>
      <c r="CF2275" s="0" t="n">
        <v>20.69</v>
      </c>
      <c r="CG2275" s="18" t="n">
        <v>44300</v>
      </c>
      <c r="CH2275" s="0" t="n">
        <v>161.82</v>
      </c>
      <c r="CI2275" s="18" t="n">
        <v>34810</v>
      </c>
      <c r="CJ2275" s="0" t="n">
        <v>2847</v>
      </c>
      <c r="CK2275" s="18" t="n">
        <v>32133</v>
      </c>
      <c r="CL2275" s="0" t="n">
        <v>119.171</v>
      </c>
      <c r="CM2275" s="18" t="n">
        <v>43676</v>
      </c>
      <c r="CN2275" s="0" t="n">
        <v>11922.59</v>
      </c>
    </row>
    <row r="2276" customFormat="false" ht="15" hidden="false" customHeight="false" outlineLevel="0" collapsed="false">
      <c r="BU2276" s="18" t="n">
        <v>28858</v>
      </c>
      <c r="BV2276" s="0" t="n">
        <v>97.8</v>
      </c>
      <c r="BW2276" s="18" t="n">
        <v>29308</v>
      </c>
      <c r="BX2276" s="0" t="n">
        <v>122.02</v>
      </c>
      <c r="BY2276" s="18" t="n">
        <v>41887</v>
      </c>
      <c r="BZ2276" s="0" t="n">
        <v>4582.9</v>
      </c>
      <c r="CC2276" s="18" t="n">
        <v>30613</v>
      </c>
      <c r="CD2276" s="0" t="n">
        <v>394.5</v>
      </c>
      <c r="CE2276" s="18" t="n">
        <v>33742</v>
      </c>
      <c r="CF2276" s="0" t="n">
        <v>20.52</v>
      </c>
      <c r="CG2276" s="18" t="n">
        <v>44301</v>
      </c>
      <c r="CH2276" s="0" t="n">
        <v>164.86</v>
      </c>
      <c r="CI2276" s="18" t="n">
        <v>34813</v>
      </c>
      <c r="CJ2276" s="0" t="n">
        <v>2831</v>
      </c>
      <c r="CK2276" s="18" t="n">
        <v>32134</v>
      </c>
      <c r="CL2276" s="0" t="n">
        <v>120.764</v>
      </c>
      <c r="CM2276" s="18" t="n">
        <v>43677</v>
      </c>
      <c r="CN2276" s="0" t="n">
        <v>12539.36</v>
      </c>
    </row>
    <row r="2277" customFormat="false" ht="15" hidden="false" customHeight="false" outlineLevel="0" collapsed="false">
      <c r="BU2277" s="18" t="n">
        <v>28859</v>
      </c>
      <c r="BV2277" s="0" t="n">
        <v>98.58</v>
      </c>
      <c r="BW2277" s="18" t="n">
        <v>29311</v>
      </c>
      <c r="BX2277" s="0" t="n">
        <v>122.96</v>
      </c>
      <c r="BY2277" s="18" t="n">
        <v>41894</v>
      </c>
      <c r="BZ2277" s="0" t="n">
        <v>4567.6</v>
      </c>
      <c r="CC2277" s="18" t="n">
        <v>30614</v>
      </c>
      <c r="CD2277" s="0" t="n">
        <v>398</v>
      </c>
      <c r="CE2277" s="18" t="n">
        <v>33743</v>
      </c>
      <c r="CF2277" s="0" t="n">
        <v>20.12</v>
      </c>
      <c r="CG2277" s="18" t="n">
        <v>44302</v>
      </c>
      <c r="CH2277" s="0" t="n">
        <v>166.32</v>
      </c>
      <c r="CI2277" s="18" t="n">
        <v>34814</v>
      </c>
      <c r="CJ2277" s="0" t="n">
        <v>2745</v>
      </c>
      <c r="CK2277" s="18" t="n">
        <v>32135</v>
      </c>
      <c r="CL2277" s="0" t="n">
        <v>121.517</v>
      </c>
      <c r="CM2277" s="18" t="n">
        <v>43678</v>
      </c>
      <c r="CN2277" s="0" t="n">
        <v>13011.29</v>
      </c>
    </row>
    <row r="2278" customFormat="false" ht="15" hidden="false" customHeight="false" outlineLevel="0" collapsed="false">
      <c r="BU2278" s="18" t="n">
        <v>28860</v>
      </c>
      <c r="BV2278" s="0" t="n">
        <v>99.13</v>
      </c>
      <c r="BW2278" s="18" t="n">
        <v>29312</v>
      </c>
      <c r="BX2278" s="0" t="n">
        <v>122.37</v>
      </c>
      <c r="BY2278" s="18" t="n">
        <v>41901</v>
      </c>
      <c r="BZ2278" s="0" t="n">
        <v>4579.79</v>
      </c>
      <c r="CC2278" s="18" t="n">
        <v>30615</v>
      </c>
      <c r="CD2278" s="0" t="n">
        <v>392.6</v>
      </c>
      <c r="CE2278" s="18" t="n">
        <v>33744</v>
      </c>
      <c r="CF2278" s="0" t="n">
        <v>20.4</v>
      </c>
      <c r="CG2278" s="18" t="n">
        <v>44305</v>
      </c>
      <c r="CH2278" s="0" t="n">
        <v>170.19</v>
      </c>
      <c r="CI2278" s="18" t="n">
        <v>34815</v>
      </c>
      <c r="CJ2278" s="0" t="n">
        <v>2751</v>
      </c>
      <c r="CK2278" s="18" t="n">
        <v>32136</v>
      </c>
      <c r="CL2278" s="0" t="n">
        <v>121.59</v>
      </c>
      <c r="CM2278" s="18" t="n">
        <v>43679</v>
      </c>
      <c r="CN2278" s="0" t="n">
        <v>13010.57</v>
      </c>
    </row>
    <row r="2279" customFormat="false" ht="15" hidden="false" customHeight="false" outlineLevel="0" collapsed="false">
      <c r="BU2279" s="18" t="n">
        <v>28863</v>
      </c>
      <c r="BV2279" s="0" t="n">
        <v>98.8</v>
      </c>
      <c r="BW2279" s="18" t="n">
        <v>29313</v>
      </c>
      <c r="BX2279" s="0" t="n">
        <v>122.77</v>
      </c>
      <c r="BY2279" s="18" t="n">
        <v>41908</v>
      </c>
      <c r="BZ2279" s="0" t="n">
        <v>4512.19</v>
      </c>
      <c r="CC2279" s="18" t="n">
        <v>30616</v>
      </c>
      <c r="CD2279" s="0" t="n">
        <v>384.5</v>
      </c>
      <c r="CE2279" s="18" t="n">
        <v>33745</v>
      </c>
      <c r="CF2279" s="0" t="n">
        <v>20.9</v>
      </c>
      <c r="CG2279" s="18" t="n">
        <v>44306</v>
      </c>
      <c r="CH2279" s="0" t="n">
        <v>174.03</v>
      </c>
      <c r="CI2279" s="18" t="n">
        <v>34816</v>
      </c>
      <c r="CJ2279" s="0" t="n">
        <v>2757</v>
      </c>
      <c r="CK2279" s="18" t="n">
        <v>32139</v>
      </c>
      <c r="CL2279" s="0" t="n">
        <v>118.889</v>
      </c>
      <c r="CM2279" s="18" t="n">
        <v>43682</v>
      </c>
      <c r="CN2279" s="0" t="n">
        <v>14668.24</v>
      </c>
    </row>
    <row r="2280" customFormat="false" ht="15" hidden="false" customHeight="false" outlineLevel="0" collapsed="false">
      <c r="BU2280" s="18" t="n">
        <v>28864</v>
      </c>
      <c r="BV2280" s="0" t="n">
        <v>99.33</v>
      </c>
      <c r="BW2280" s="18" t="n">
        <v>29314</v>
      </c>
      <c r="BX2280" s="0" t="n">
        <v>122.66</v>
      </c>
      <c r="BY2280" s="18" t="n">
        <v>41915</v>
      </c>
      <c r="BZ2280" s="0" t="n">
        <v>4475.62</v>
      </c>
      <c r="CC2280" s="18" t="n">
        <v>30617</v>
      </c>
      <c r="CD2280" s="0" t="n">
        <v>387.75</v>
      </c>
      <c r="CE2280" s="18" t="n">
        <v>33746</v>
      </c>
      <c r="CF2280" s="0" t="n">
        <v>20.94</v>
      </c>
      <c r="CG2280" s="18" t="n">
        <v>44307</v>
      </c>
      <c r="CH2280" s="0" t="n">
        <v>175.67</v>
      </c>
      <c r="CI2280" s="18" t="n">
        <v>34817</v>
      </c>
      <c r="CJ2280" s="0" t="n">
        <v>2780</v>
      </c>
      <c r="CK2280" s="18" t="n">
        <v>32140</v>
      </c>
      <c r="CL2280" s="0" t="n">
        <v>118.225</v>
      </c>
      <c r="CM2280" s="18" t="n">
        <v>43683</v>
      </c>
      <c r="CN2280" s="0" t="n">
        <v>14558.74</v>
      </c>
    </row>
    <row r="2281" customFormat="false" ht="15" hidden="false" customHeight="false" outlineLevel="0" collapsed="false">
      <c r="BU2281" s="18" t="n">
        <v>28865</v>
      </c>
      <c r="BV2281" s="0" t="n">
        <v>98.77</v>
      </c>
      <c r="BW2281" s="18" t="n">
        <v>29315</v>
      </c>
      <c r="BX2281" s="0" t="n">
        <v>122.66</v>
      </c>
      <c r="BY2281" s="18" t="n">
        <v>41922</v>
      </c>
      <c r="BZ2281" s="0" t="n">
        <v>4276.24</v>
      </c>
      <c r="CC2281" s="18" t="n">
        <v>30620</v>
      </c>
      <c r="CD2281" s="0" t="n">
        <v>382</v>
      </c>
      <c r="CE2281" s="18" t="n">
        <v>33750</v>
      </c>
      <c r="CF2281" s="0" t="n">
        <v>22</v>
      </c>
      <c r="CG2281" s="18" t="n">
        <v>44308</v>
      </c>
      <c r="CH2281" s="0" t="n">
        <v>175.75</v>
      </c>
      <c r="CI2281" s="18" t="n">
        <v>34820</v>
      </c>
      <c r="CJ2281" s="0" t="n">
        <v>2754</v>
      </c>
      <c r="CK2281" s="18" t="n">
        <v>32141</v>
      </c>
      <c r="CL2281" s="0" t="n">
        <v>119.38</v>
      </c>
      <c r="CM2281" s="18" t="n">
        <v>43684</v>
      </c>
      <c r="CN2281" s="0" t="n">
        <v>14828.18</v>
      </c>
    </row>
    <row r="2282" customFormat="false" ht="15" hidden="false" customHeight="false" outlineLevel="0" collapsed="false">
      <c r="BU2282" s="18" t="n">
        <v>28866</v>
      </c>
      <c r="BV2282" s="0" t="n">
        <v>99.1</v>
      </c>
      <c r="BW2282" s="18" t="n">
        <v>29318</v>
      </c>
      <c r="BX2282" s="0" t="n">
        <v>121.66</v>
      </c>
      <c r="BY2282" s="18" t="n">
        <v>41929</v>
      </c>
      <c r="BZ2282" s="0" t="n">
        <v>4258.44</v>
      </c>
      <c r="CC2282" s="18" t="n">
        <v>30621</v>
      </c>
      <c r="CD2282" s="0" t="n">
        <v>377.75</v>
      </c>
      <c r="CE2282" s="18" t="n">
        <v>33751</v>
      </c>
      <c r="CF2282" s="0" t="n">
        <v>21.92</v>
      </c>
      <c r="CG2282" s="18" t="n">
        <v>44309</v>
      </c>
      <c r="CH2282" s="0" t="n">
        <v>175.66</v>
      </c>
      <c r="CI2282" s="18" t="n">
        <v>34821</v>
      </c>
      <c r="CJ2282" s="0" t="n">
        <v>2736</v>
      </c>
      <c r="CK2282" s="18" t="n">
        <v>32142</v>
      </c>
      <c r="CL2282" s="0" t="n">
        <v>120.306</v>
      </c>
      <c r="CM2282" s="18" t="n">
        <v>43685</v>
      </c>
      <c r="CN2282" s="0" t="n">
        <v>14504.37</v>
      </c>
    </row>
    <row r="2283" customFormat="false" ht="15" hidden="false" customHeight="false" outlineLevel="0" collapsed="false">
      <c r="BU2283" s="18" t="n">
        <v>28867</v>
      </c>
      <c r="BV2283" s="0" t="n">
        <v>99.93</v>
      </c>
      <c r="BW2283" s="18" t="n">
        <v>29319</v>
      </c>
      <c r="BX2283" s="0" t="n">
        <v>121.54</v>
      </c>
      <c r="BY2283" s="18" t="n">
        <v>41936</v>
      </c>
      <c r="BZ2283" s="0" t="n">
        <v>4483.72</v>
      </c>
      <c r="CC2283" s="18" t="n">
        <v>30622</v>
      </c>
      <c r="CD2283" s="0" t="n">
        <v>383</v>
      </c>
      <c r="CE2283" s="18" t="n">
        <v>33752</v>
      </c>
      <c r="CF2283" s="0" t="n">
        <v>21.95</v>
      </c>
      <c r="CG2283" s="18" t="n">
        <v>44311</v>
      </c>
      <c r="CH2283" s="0" t="n">
        <v>179.85</v>
      </c>
      <c r="CI2283" s="18" t="n">
        <v>34822</v>
      </c>
      <c r="CJ2283" s="0" t="n">
        <v>2738</v>
      </c>
      <c r="CK2283" s="18" t="n">
        <v>32143</v>
      </c>
      <c r="CL2283" s="0" t="n">
        <v>120.42</v>
      </c>
      <c r="CM2283" s="18" t="n">
        <v>43686</v>
      </c>
      <c r="CN2283" s="0" t="n">
        <v>14834.73</v>
      </c>
    </row>
    <row r="2284" customFormat="false" ht="15" hidden="false" customHeight="false" outlineLevel="0" collapsed="false">
      <c r="BU2284" s="18" t="n">
        <v>28870</v>
      </c>
      <c r="BV2284" s="0" t="n">
        <v>100.69</v>
      </c>
      <c r="BW2284" s="18" t="n">
        <v>29320</v>
      </c>
      <c r="BX2284" s="0" t="n">
        <v>124.52</v>
      </c>
      <c r="BY2284" s="18" t="n">
        <v>41943</v>
      </c>
      <c r="BZ2284" s="0" t="n">
        <v>4630.74</v>
      </c>
      <c r="CC2284" s="18" t="n">
        <v>30623</v>
      </c>
      <c r="CD2284" s="0" t="n">
        <v>377.75</v>
      </c>
      <c r="CE2284" s="18" t="n">
        <v>33753</v>
      </c>
      <c r="CF2284" s="0" t="n">
        <v>22.11</v>
      </c>
      <c r="CG2284" s="18" t="n">
        <v>44312</v>
      </c>
      <c r="CH2284" s="0" t="n">
        <v>184.43</v>
      </c>
      <c r="CI2284" s="18" t="n">
        <v>34823</v>
      </c>
      <c r="CJ2284" s="0" t="n">
        <v>2712</v>
      </c>
      <c r="CK2284" s="18" t="n">
        <v>32146</v>
      </c>
      <c r="CL2284" s="0" t="n">
        <v>123.75</v>
      </c>
      <c r="CM2284" s="18" t="n">
        <v>43689</v>
      </c>
      <c r="CN2284" s="0" t="n">
        <v>14295.45</v>
      </c>
    </row>
    <row r="2285" customFormat="false" ht="15" hidden="false" customHeight="false" outlineLevel="0" collapsed="false">
      <c r="BU2285" s="18" t="n">
        <v>28871</v>
      </c>
      <c r="BV2285" s="0" t="n">
        <v>99.46</v>
      </c>
      <c r="BW2285" s="18" t="n">
        <v>29321</v>
      </c>
      <c r="BX2285" s="0" t="n">
        <v>126.11</v>
      </c>
      <c r="BY2285" s="18" t="n">
        <v>41950</v>
      </c>
      <c r="BZ2285" s="0" t="n">
        <v>4632.53</v>
      </c>
      <c r="CC2285" s="18" t="n">
        <v>30624</v>
      </c>
      <c r="CD2285" s="0" t="n">
        <v>381</v>
      </c>
      <c r="CE2285" s="18" t="n">
        <v>33756</v>
      </c>
      <c r="CF2285" s="0" t="n">
        <v>22.03</v>
      </c>
      <c r="CG2285" s="18" t="n">
        <v>44313</v>
      </c>
      <c r="CH2285" s="0" t="n">
        <v>185.85</v>
      </c>
      <c r="CI2285" s="18" t="n">
        <v>34824</v>
      </c>
      <c r="CJ2285" s="0" t="n">
        <v>2714</v>
      </c>
      <c r="CK2285" s="18" t="n">
        <v>32147</v>
      </c>
      <c r="CL2285" s="0" t="n">
        <v>126.595</v>
      </c>
      <c r="CM2285" s="18" t="n">
        <v>43690</v>
      </c>
      <c r="CN2285" s="0" t="n">
        <v>13610.81</v>
      </c>
    </row>
    <row r="2286" customFormat="false" ht="15" hidden="false" customHeight="false" outlineLevel="0" collapsed="false">
      <c r="BU2286" s="18" t="n">
        <v>28872</v>
      </c>
      <c r="BV2286" s="0" t="n">
        <v>99.48</v>
      </c>
      <c r="BW2286" s="18" t="n">
        <v>29322</v>
      </c>
      <c r="BX2286" s="0" t="n">
        <v>126</v>
      </c>
      <c r="BY2286" s="18" t="n">
        <v>41957</v>
      </c>
      <c r="BZ2286" s="0" t="n">
        <v>4688.54</v>
      </c>
      <c r="CC2286" s="18" t="n">
        <v>30627</v>
      </c>
      <c r="CD2286" s="0" t="n">
        <v>379.5</v>
      </c>
      <c r="CE2286" s="18" t="n">
        <v>33757</v>
      </c>
      <c r="CF2286" s="0" t="n">
        <v>22.11</v>
      </c>
      <c r="CG2286" s="18" t="n">
        <v>44314</v>
      </c>
      <c r="CH2286" s="0" t="n">
        <v>184.64</v>
      </c>
      <c r="CI2286" s="18" t="n">
        <v>34828</v>
      </c>
      <c r="CJ2286" s="0" t="n">
        <v>2730</v>
      </c>
      <c r="CK2286" s="18" t="n">
        <v>32148</v>
      </c>
      <c r="CL2286" s="0" t="n">
        <v>127.359</v>
      </c>
      <c r="CM2286" s="18" t="n">
        <v>43691</v>
      </c>
      <c r="CN2286" s="0" t="n">
        <v>12722.98</v>
      </c>
    </row>
    <row r="2287" customFormat="false" ht="15" hidden="false" customHeight="false" outlineLevel="0" collapsed="false">
      <c r="BU2287" s="18" t="n">
        <v>28873</v>
      </c>
      <c r="BV2287" s="0" t="n">
        <v>99.72</v>
      </c>
      <c r="BW2287" s="18" t="n">
        <v>29325</v>
      </c>
      <c r="BX2287" s="0" t="n">
        <v>125.79</v>
      </c>
      <c r="BY2287" s="18" t="n">
        <v>41964</v>
      </c>
      <c r="BZ2287" s="0" t="n">
        <v>4712.97</v>
      </c>
      <c r="CC2287" s="18" t="n">
        <v>30628</v>
      </c>
      <c r="CD2287" s="0" t="n">
        <v>382.25</v>
      </c>
      <c r="CE2287" s="18" t="n">
        <v>33758</v>
      </c>
      <c r="CF2287" s="0" t="n">
        <v>22.43</v>
      </c>
      <c r="CG2287" s="18" t="n">
        <v>44315</v>
      </c>
      <c r="CH2287" s="0" t="n">
        <v>185.53</v>
      </c>
      <c r="CI2287" s="18" t="n">
        <v>34829</v>
      </c>
      <c r="CJ2287" s="0" t="n">
        <v>2730</v>
      </c>
      <c r="CK2287" s="18" t="n">
        <v>32149</v>
      </c>
      <c r="CL2287" s="0" t="n">
        <v>128.405</v>
      </c>
      <c r="CM2287" s="18" t="n">
        <v>43692</v>
      </c>
      <c r="CN2287" s="0" t="n">
        <v>12976.26</v>
      </c>
    </row>
    <row r="2288" customFormat="false" ht="15" hidden="false" customHeight="false" outlineLevel="0" collapsed="false">
      <c r="BU2288" s="18" t="n">
        <v>28874</v>
      </c>
      <c r="BV2288" s="0" t="n">
        <v>99.75</v>
      </c>
      <c r="BW2288" s="18" t="n">
        <v>29326</v>
      </c>
      <c r="BX2288" s="0" t="n">
        <v>125.12</v>
      </c>
      <c r="BY2288" s="18" t="n">
        <v>41971</v>
      </c>
      <c r="BZ2288" s="0" t="n">
        <v>4791.63</v>
      </c>
      <c r="CC2288" s="18" t="n">
        <v>30629</v>
      </c>
      <c r="CD2288" s="0" t="n">
        <v>383</v>
      </c>
      <c r="CE2288" s="18" t="n">
        <v>33759</v>
      </c>
      <c r="CF2288" s="0" t="n">
        <v>22.48</v>
      </c>
      <c r="CG2288" s="18" t="n">
        <v>44316</v>
      </c>
      <c r="CH2288" s="0" t="n">
        <v>184.19</v>
      </c>
      <c r="CI2288" s="18" t="n">
        <v>34830</v>
      </c>
      <c r="CJ2288" s="0" t="n">
        <v>2731</v>
      </c>
      <c r="CK2288" s="18" t="n">
        <v>32150</v>
      </c>
      <c r="CL2288" s="0" t="n">
        <v>124.185</v>
      </c>
      <c r="CM2288" s="18" t="n">
        <v>43693</v>
      </c>
      <c r="CN2288" s="0" t="n">
        <v>12994.95</v>
      </c>
    </row>
    <row r="2289" customFormat="false" ht="15" hidden="false" customHeight="false" outlineLevel="0" collapsed="false">
      <c r="BU2289" s="18" t="n">
        <v>28877</v>
      </c>
      <c r="BV2289" s="0" t="n">
        <v>99.9</v>
      </c>
      <c r="BW2289" s="18" t="n">
        <v>29327</v>
      </c>
      <c r="BX2289" s="0" t="n">
        <v>124.36</v>
      </c>
      <c r="BY2289" s="18" t="n">
        <v>41978</v>
      </c>
      <c r="BZ2289" s="0" t="n">
        <v>4780.76</v>
      </c>
      <c r="CC2289" s="18" t="n">
        <v>30630</v>
      </c>
      <c r="CD2289" s="0" t="n">
        <v>381.8</v>
      </c>
      <c r="CE2289" s="18" t="n">
        <v>33760</v>
      </c>
      <c r="CF2289" s="0" t="n">
        <v>22.62</v>
      </c>
      <c r="CG2289" s="18" t="n">
        <v>44322</v>
      </c>
      <c r="CH2289" s="0" t="n">
        <v>192.49</v>
      </c>
      <c r="CI2289" s="18" t="n">
        <v>34831</v>
      </c>
      <c r="CJ2289" s="0" t="n">
        <v>2753</v>
      </c>
      <c r="CK2289" s="18" t="n">
        <v>32153</v>
      </c>
      <c r="CL2289" s="0" t="n">
        <v>122.784</v>
      </c>
      <c r="CM2289" s="18" t="n">
        <v>43696</v>
      </c>
      <c r="CN2289" s="0" t="n">
        <v>13346.42</v>
      </c>
    </row>
    <row r="2290" customFormat="false" ht="15" hidden="false" customHeight="false" outlineLevel="0" collapsed="false">
      <c r="BU2290" s="18" t="n">
        <v>28878</v>
      </c>
      <c r="BV2290" s="0" t="n">
        <v>100.6</v>
      </c>
      <c r="BW2290" s="18" t="n">
        <v>29328</v>
      </c>
      <c r="BX2290" s="0" t="n">
        <v>124.99</v>
      </c>
      <c r="BY2290" s="18" t="n">
        <v>41985</v>
      </c>
      <c r="BZ2290" s="0" t="n">
        <v>4653.6</v>
      </c>
      <c r="CC2290" s="18" t="n">
        <v>30631</v>
      </c>
      <c r="CD2290" s="0" t="n">
        <v>382</v>
      </c>
      <c r="CE2290" s="18" t="n">
        <v>33763</v>
      </c>
      <c r="CF2290" s="0" t="n">
        <v>22.44</v>
      </c>
      <c r="CG2290" s="18" t="n">
        <v>44323</v>
      </c>
      <c r="CH2290" s="0" t="n">
        <v>203.1</v>
      </c>
      <c r="CI2290" s="18" t="n">
        <v>34834</v>
      </c>
      <c r="CJ2290" s="0" t="n">
        <v>2745</v>
      </c>
      <c r="CK2290" s="18" t="n">
        <v>32154</v>
      </c>
      <c r="CL2290" s="0" t="n">
        <v>121.525</v>
      </c>
      <c r="CM2290" s="18" t="n">
        <v>43697</v>
      </c>
      <c r="CN2290" s="0" t="n">
        <v>13375.11</v>
      </c>
    </row>
    <row r="2291" customFormat="false" ht="15" hidden="false" customHeight="false" outlineLevel="0" collapsed="false">
      <c r="BU2291" s="18" t="n">
        <v>28879</v>
      </c>
      <c r="BV2291" s="0" t="n">
        <v>100.16</v>
      </c>
      <c r="BW2291" s="18" t="n">
        <v>29329</v>
      </c>
      <c r="BX2291" s="0" t="n">
        <v>124.91</v>
      </c>
      <c r="BY2291" s="18" t="n">
        <v>41992</v>
      </c>
      <c r="BZ2291" s="0" t="n">
        <v>4765.38</v>
      </c>
      <c r="CC2291" s="18" t="n">
        <v>30634</v>
      </c>
      <c r="CD2291" s="0" t="n">
        <v>382.6</v>
      </c>
      <c r="CE2291" s="18" t="n">
        <v>33764</v>
      </c>
      <c r="CF2291" s="0" t="n">
        <v>22.32</v>
      </c>
      <c r="CG2291" s="18" t="n">
        <v>44324</v>
      </c>
      <c r="CH2291" s="0" t="n">
        <v>215.58</v>
      </c>
      <c r="CI2291" s="18" t="n">
        <v>34835</v>
      </c>
      <c r="CJ2291" s="0" t="n">
        <v>2753</v>
      </c>
      <c r="CK2291" s="18" t="n">
        <v>32155</v>
      </c>
      <c r="CL2291" s="0" t="n">
        <v>121.622</v>
      </c>
      <c r="CM2291" s="18" t="n">
        <v>43698</v>
      </c>
      <c r="CN2291" s="0" t="n">
        <v>12703.72</v>
      </c>
    </row>
    <row r="2292" customFormat="false" ht="15" hidden="false" customHeight="false" outlineLevel="0" collapsed="false">
      <c r="BU2292" s="18" t="n">
        <v>28880</v>
      </c>
      <c r="BV2292" s="0" t="n">
        <v>101.19</v>
      </c>
      <c r="BW2292" s="18" t="n">
        <v>29332</v>
      </c>
      <c r="BX2292" s="0" t="n">
        <v>124.31</v>
      </c>
      <c r="BY2292" s="18" t="n">
        <v>41999</v>
      </c>
      <c r="BZ2292" s="0" t="n">
        <v>4806.86</v>
      </c>
      <c r="CC2292" s="18" t="n">
        <v>30635</v>
      </c>
      <c r="CD2292" s="0" t="n">
        <v>383.25</v>
      </c>
      <c r="CE2292" s="18" t="n">
        <v>33765</v>
      </c>
      <c r="CF2292" s="0" t="n">
        <v>22.51</v>
      </c>
      <c r="CG2292" s="18" t="n">
        <v>44326</v>
      </c>
      <c r="CH2292" s="0" t="n">
        <v>238.64</v>
      </c>
      <c r="CI2292" s="18" t="n">
        <v>34836</v>
      </c>
      <c r="CJ2292" s="0" t="n">
        <v>2744</v>
      </c>
      <c r="CK2292" s="18" t="n">
        <v>32156</v>
      </c>
      <c r="CL2292" s="0" t="n">
        <v>122.08</v>
      </c>
      <c r="CM2292" s="18" t="n">
        <v>43699</v>
      </c>
      <c r="CN2292" s="0" t="n">
        <v>12726.25</v>
      </c>
    </row>
    <row r="2293" customFormat="false" ht="15" hidden="false" customHeight="false" outlineLevel="0" collapsed="false">
      <c r="BU2293" s="18" t="n">
        <v>28881</v>
      </c>
      <c r="BV2293" s="0" t="n">
        <v>101.86</v>
      </c>
      <c r="BW2293" s="18" t="n">
        <v>29333</v>
      </c>
      <c r="BX2293" s="0" t="n">
        <v>126.41</v>
      </c>
      <c r="BY2293" s="18" t="n">
        <v>42006</v>
      </c>
      <c r="BZ2293" s="0" t="n">
        <v>4726.81</v>
      </c>
      <c r="CC2293" s="18" t="n">
        <v>30636</v>
      </c>
      <c r="CD2293" s="0" t="n">
        <v>383.25</v>
      </c>
      <c r="CE2293" s="18" t="n">
        <v>33766</v>
      </c>
      <c r="CF2293" s="0" t="n">
        <v>22.35</v>
      </c>
      <c r="CG2293" s="18" t="n">
        <v>44327</v>
      </c>
      <c r="CH2293" s="0" t="n">
        <v>236.74</v>
      </c>
      <c r="CI2293" s="18" t="n">
        <v>34837</v>
      </c>
      <c r="CJ2293" s="0" t="n">
        <v>2741</v>
      </c>
      <c r="CK2293" s="18" t="n">
        <v>32157</v>
      </c>
      <c r="CL2293" s="0" t="n">
        <v>124.016</v>
      </c>
      <c r="CM2293" s="18" t="n">
        <v>43700</v>
      </c>
      <c r="CN2293" s="0" t="n">
        <v>12944.87</v>
      </c>
    </row>
    <row r="2294" customFormat="false" ht="15" hidden="false" customHeight="false" outlineLevel="0" collapsed="false">
      <c r="BU2294" s="18" t="n">
        <v>28884</v>
      </c>
      <c r="BV2294" s="0" t="n">
        <v>101.55</v>
      </c>
      <c r="BW2294" s="18" t="n">
        <v>29334</v>
      </c>
      <c r="BX2294" s="0" t="n">
        <v>127.36</v>
      </c>
      <c r="BY2294" s="18" t="n">
        <v>42013</v>
      </c>
      <c r="BZ2294" s="0" t="n">
        <v>4704.07</v>
      </c>
      <c r="CC2294" s="18" t="n">
        <v>30637</v>
      </c>
      <c r="CD2294" s="0" t="n">
        <v>375.75</v>
      </c>
      <c r="CE2294" s="18" t="n">
        <v>33767</v>
      </c>
      <c r="CF2294" s="0" t="n">
        <v>22.3</v>
      </c>
      <c r="CG2294" s="18" t="n">
        <v>44328</v>
      </c>
      <c r="CH2294" s="0" t="n">
        <v>237.13</v>
      </c>
      <c r="CI2294" s="18" t="n">
        <v>34838</v>
      </c>
      <c r="CJ2294" s="0" t="n">
        <v>2740</v>
      </c>
      <c r="CK2294" s="18" t="n">
        <v>32160</v>
      </c>
      <c r="CL2294" s="0" t="n">
        <v>124.289</v>
      </c>
      <c r="CM2294" s="18" t="n">
        <v>43703</v>
      </c>
      <c r="CN2294" s="0" t="n">
        <v>12821.2</v>
      </c>
    </row>
    <row r="2295" customFormat="false" ht="15" hidden="false" customHeight="false" outlineLevel="0" collapsed="false">
      <c r="BU2295" s="18" t="n">
        <v>28885</v>
      </c>
      <c r="BV2295" s="0" t="n">
        <v>101.05</v>
      </c>
      <c r="BW2295" s="18" t="n">
        <v>29335</v>
      </c>
      <c r="BX2295" s="0" t="n">
        <v>128.38</v>
      </c>
      <c r="BY2295" s="18" t="n">
        <v>42020</v>
      </c>
      <c r="BZ2295" s="0" t="n">
        <v>4634.38</v>
      </c>
      <c r="CC2295" s="18" t="n">
        <v>30638</v>
      </c>
      <c r="CD2295" s="0" t="n">
        <v>375.25</v>
      </c>
      <c r="CE2295" s="18" t="n">
        <v>33770</v>
      </c>
      <c r="CF2295" s="0" t="n">
        <v>22.36</v>
      </c>
      <c r="CG2295" s="18" t="n">
        <v>44329</v>
      </c>
      <c r="CH2295" s="0" t="n">
        <v>227.81</v>
      </c>
      <c r="CI2295" s="18" t="n">
        <v>34841</v>
      </c>
      <c r="CJ2295" s="0" t="n">
        <v>2716</v>
      </c>
      <c r="CK2295" s="18" t="n">
        <v>32161</v>
      </c>
      <c r="CL2295" s="0" t="n">
        <v>124.72</v>
      </c>
      <c r="CM2295" s="18" t="n">
        <v>43704</v>
      </c>
      <c r="CN2295" s="0" t="n">
        <v>12683</v>
      </c>
    </row>
    <row r="2296" customFormat="false" ht="15" hidden="false" customHeight="false" outlineLevel="0" collapsed="false">
      <c r="BU2296" s="18" t="n">
        <v>28886</v>
      </c>
      <c r="BV2296" s="0" t="n">
        <v>99.93</v>
      </c>
      <c r="BW2296" s="18" t="n">
        <v>29336</v>
      </c>
      <c r="BX2296" s="0" t="n">
        <v>128.92</v>
      </c>
      <c r="BY2296" s="18" t="n">
        <v>42027</v>
      </c>
      <c r="BZ2296" s="0" t="n">
        <v>4757.88</v>
      </c>
      <c r="CC2296" s="18" t="n">
        <v>30641</v>
      </c>
      <c r="CD2296" s="0" t="n">
        <v>374.5</v>
      </c>
      <c r="CE2296" s="18" t="n">
        <v>33771</v>
      </c>
      <c r="CF2296" s="0" t="n">
        <v>22.3</v>
      </c>
      <c r="CG2296" s="18" t="n">
        <v>44330</v>
      </c>
      <c r="CH2296" s="0" t="n">
        <v>218.27</v>
      </c>
      <c r="CI2296" s="18" t="n">
        <v>34842</v>
      </c>
      <c r="CJ2296" s="0" t="n">
        <v>2766</v>
      </c>
      <c r="CK2296" s="18" t="n">
        <v>32162</v>
      </c>
      <c r="CL2296" s="0" t="n">
        <v>121.984</v>
      </c>
      <c r="CM2296" s="18" t="n">
        <v>43705</v>
      </c>
      <c r="CN2296" s="0" t="n">
        <v>12091.83</v>
      </c>
    </row>
    <row r="2297" customFormat="false" ht="15" hidden="false" customHeight="false" outlineLevel="0" collapsed="false">
      <c r="BU2297" s="18" t="n">
        <v>28887</v>
      </c>
      <c r="BV2297" s="0" t="n">
        <v>99.96</v>
      </c>
      <c r="BW2297" s="18" t="n">
        <v>29339</v>
      </c>
      <c r="BX2297" s="0" t="n">
        <v>129.88</v>
      </c>
      <c r="BY2297" s="18" t="n">
        <v>42034</v>
      </c>
      <c r="BZ2297" s="0" t="n">
        <v>4635.24</v>
      </c>
      <c r="CC2297" s="18" t="n">
        <v>30642</v>
      </c>
      <c r="CD2297" s="0" t="n">
        <v>376.5</v>
      </c>
      <c r="CE2297" s="18" t="n">
        <v>33772</v>
      </c>
      <c r="CF2297" s="0" t="n">
        <v>22.29</v>
      </c>
      <c r="CG2297" s="18" t="n">
        <v>44333</v>
      </c>
      <c r="CH2297" s="0" t="n">
        <v>219.64</v>
      </c>
      <c r="CI2297" s="18" t="n">
        <v>34843</v>
      </c>
      <c r="CJ2297" s="0" t="n">
        <v>2799</v>
      </c>
      <c r="CK2297" s="18" t="n">
        <v>32163</v>
      </c>
      <c r="CL2297" s="0" t="n">
        <v>121.855</v>
      </c>
      <c r="CM2297" s="18" t="n">
        <v>43706</v>
      </c>
      <c r="CN2297" s="0" t="n">
        <v>11905.96</v>
      </c>
    </row>
    <row r="2298" customFormat="false" ht="15" hidden="false" customHeight="false" outlineLevel="0" collapsed="false">
      <c r="BU2298" s="18" t="n">
        <v>28888</v>
      </c>
      <c r="BV2298" s="0" t="n">
        <v>99.5</v>
      </c>
      <c r="BW2298" s="18" t="n">
        <v>29340</v>
      </c>
      <c r="BX2298" s="0" t="n">
        <v>130.32</v>
      </c>
      <c r="BY2298" s="18" t="n">
        <v>42041</v>
      </c>
      <c r="BZ2298" s="0" t="n">
        <v>4744.4</v>
      </c>
      <c r="CC2298" s="18" t="n">
        <v>30643</v>
      </c>
      <c r="CD2298" s="0" t="n">
        <v>375.75</v>
      </c>
      <c r="CE2298" s="18" t="n">
        <v>33773</v>
      </c>
      <c r="CF2298" s="0" t="n">
        <v>22.26</v>
      </c>
      <c r="CG2298" s="18" t="n">
        <v>44334</v>
      </c>
      <c r="CH2298" s="0" t="n">
        <v>223.06</v>
      </c>
      <c r="CI2298" s="18" t="n">
        <v>34844</v>
      </c>
      <c r="CJ2298" s="0" t="n">
        <v>2833</v>
      </c>
      <c r="CK2298" s="18" t="n">
        <v>32164</v>
      </c>
      <c r="CL2298" s="0" t="n">
        <v>123.074</v>
      </c>
      <c r="CM2298" s="18" t="n">
        <v>43707</v>
      </c>
      <c r="CN2298" s="0" t="n">
        <v>12046.06</v>
      </c>
    </row>
    <row r="2299" customFormat="false" ht="15" hidden="false" customHeight="false" outlineLevel="0" collapsed="false">
      <c r="BU2299" s="18" t="n">
        <v>28891</v>
      </c>
      <c r="BV2299" s="0" t="n">
        <v>98.09</v>
      </c>
      <c r="BW2299" s="18" t="n">
        <v>29341</v>
      </c>
      <c r="BX2299" s="0" t="n">
        <v>130.58</v>
      </c>
      <c r="BY2299" s="18" t="n">
        <v>42048</v>
      </c>
      <c r="BZ2299" s="0" t="n">
        <v>4893.84</v>
      </c>
      <c r="CC2299" s="18" t="n">
        <v>30644</v>
      </c>
      <c r="CD2299" s="0" t="n">
        <v>375.5</v>
      </c>
      <c r="CE2299" s="18" t="n">
        <v>33774</v>
      </c>
      <c r="CF2299" s="0" t="n">
        <v>22.26</v>
      </c>
      <c r="CG2299" s="18" t="n">
        <v>44335</v>
      </c>
      <c r="CH2299" s="0" t="n">
        <v>217.61</v>
      </c>
      <c r="CI2299" s="18" t="n">
        <v>34845</v>
      </c>
      <c r="CJ2299" s="0" t="n">
        <v>2826</v>
      </c>
      <c r="CK2299" s="18" t="n">
        <v>32167</v>
      </c>
      <c r="CL2299" s="0" t="n">
        <v>123.75</v>
      </c>
      <c r="CM2299" s="18" t="n">
        <v>43711</v>
      </c>
      <c r="CN2299" s="0" t="n">
        <v>13389.78</v>
      </c>
    </row>
    <row r="2300" customFormat="false" ht="15" hidden="false" customHeight="false" outlineLevel="0" collapsed="false">
      <c r="BU2300" s="18" t="n">
        <v>28892</v>
      </c>
      <c r="BV2300" s="0" t="n">
        <v>98.05</v>
      </c>
      <c r="BW2300" s="18" t="n">
        <v>29342</v>
      </c>
      <c r="BX2300" s="0" t="n">
        <v>130.3</v>
      </c>
      <c r="BY2300" s="18" t="n">
        <v>42055</v>
      </c>
      <c r="BZ2300" s="0" t="n">
        <v>4955.97</v>
      </c>
      <c r="CC2300" s="18" t="n">
        <v>30645</v>
      </c>
      <c r="CD2300" s="0" t="n">
        <v>376.1</v>
      </c>
      <c r="CE2300" s="18" t="n">
        <v>33777</v>
      </c>
      <c r="CF2300" s="0" t="n">
        <v>22.48</v>
      </c>
      <c r="CG2300" s="18" t="n">
        <v>44336</v>
      </c>
      <c r="CH2300" s="0" t="n">
        <v>206.08</v>
      </c>
      <c r="CI2300" s="18" t="n">
        <v>34849</v>
      </c>
      <c r="CJ2300" s="0" t="n">
        <v>2833</v>
      </c>
      <c r="CK2300" s="18" t="n">
        <v>32168</v>
      </c>
      <c r="CL2300" s="0" t="n">
        <v>123.38</v>
      </c>
      <c r="CM2300" s="18" t="n">
        <v>43712</v>
      </c>
      <c r="CN2300" s="0" t="n">
        <v>13277.43</v>
      </c>
    </row>
    <row r="2301" customFormat="false" ht="15" hidden="false" customHeight="false" outlineLevel="0" collapsed="false">
      <c r="BU2301" s="18" t="n">
        <v>28893</v>
      </c>
      <c r="BV2301" s="0" t="n">
        <v>97.16</v>
      </c>
      <c r="BW2301" s="18" t="n">
        <v>29343</v>
      </c>
      <c r="BX2301" s="0" t="n">
        <v>130.31</v>
      </c>
      <c r="BY2301" s="18" t="n">
        <v>42062</v>
      </c>
      <c r="BZ2301" s="0" t="n">
        <v>4963.53</v>
      </c>
      <c r="CC2301" s="18" t="n">
        <v>30648</v>
      </c>
      <c r="CD2301" s="0" t="n">
        <v>394.25</v>
      </c>
      <c r="CE2301" s="18" t="n">
        <v>33778</v>
      </c>
      <c r="CF2301" s="0" t="n">
        <v>22.59</v>
      </c>
      <c r="CG2301" s="18" t="n">
        <v>44337</v>
      </c>
      <c r="CH2301" s="0" t="n">
        <v>202.5</v>
      </c>
      <c r="CI2301" s="18" t="n">
        <v>34850</v>
      </c>
      <c r="CJ2301" s="0" t="n">
        <v>2841</v>
      </c>
      <c r="CK2301" s="18" t="n">
        <v>32169</v>
      </c>
      <c r="CL2301" s="0" t="n">
        <v>123.497</v>
      </c>
      <c r="CM2301" s="18" t="n">
        <v>43713</v>
      </c>
      <c r="CN2301" s="0" t="n">
        <v>13155.15</v>
      </c>
    </row>
    <row r="2302" customFormat="false" ht="15" hidden="false" customHeight="false" outlineLevel="0" collapsed="false">
      <c r="BU2302" s="18" t="n">
        <v>28894</v>
      </c>
      <c r="BV2302" s="0" t="n">
        <v>97.65</v>
      </c>
      <c r="BW2302" s="18" t="n">
        <v>29346</v>
      </c>
      <c r="BX2302" s="0" t="n">
        <v>130.79</v>
      </c>
      <c r="BY2302" s="18" t="n">
        <v>42069</v>
      </c>
      <c r="BZ2302" s="0" t="n">
        <v>4927.37</v>
      </c>
      <c r="CC2302" s="18" t="n">
        <v>30649</v>
      </c>
      <c r="CD2302" s="0" t="n">
        <v>391.5</v>
      </c>
      <c r="CE2302" s="18" t="n">
        <v>33779</v>
      </c>
      <c r="CF2302" s="0" t="n">
        <v>22.89</v>
      </c>
      <c r="CG2302" s="18" t="n">
        <v>44340</v>
      </c>
      <c r="CH2302" s="0" t="n">
        <v>193.59</v>
      </c>
      <c r="CI2302" s="18" t="n">
        <v>34851</v>
      </c>
      <c r="CJ2302" s="0" t="n">
        <v>2867</v>
      </c>
      <c r="CK2302" s="18" t="n">
        <v>32170</v>
      </c>
      <c r="CL2302" s="0" t="n">
        <v>124.362</v>
      </c>
      <c r="CM2302" s="18" t="n">
        <v>43714</v>
      </c>
      <c r="CN2302" s="0" t="n">
        <v>12954.31</v>
      </c>
    </row>
    <row r="2303" customFormat="false" ht="15" hidden="false" customHeight="false" outlineLevel="0" collapsed="false">
      <c r="BU2303" s="18" t="n">
        <v>28895</v>
      </c>
      <c r="BV2303" s="0" t="n">
        <v>97.87</v>
      </c>
      <c r="BW2303" s="18" t="n">
        <v>29347</v>
      </c>
      <c r="BX2303" s="0" t="n">
        <v>131.69</v>
      </c>
      <c r="BY2303" s="18" t="n">
        <v>42076</v>
      </c>
      <c r="BZ2303" s="0" t="n">
        <v>4871.76</v>
      </c>
      <c r="CC2303" s="18" t="n">
        <v>30650</v>
      </c>
      <c r="CD2303" s="0" t="n">
        <v>405</v>
      </c>
      <c r="CE2303" s="18" t="n">
        <v>33780</v>
      </c>
      <c r="CF2303" s="0" t="n">
        <v>22.58</v>
      </c>
      <c r="CG2303" s="18" t="n">
        <v>44341</v>
      </c>
      <c r="CH2303" s="0" t="n">
        <v>194.54</v>
      </c>
      <c r="CI2303" s="18" t="n">
        <v>34852</v>
      </c>
      <c r="CJ2303" s="0" t="n">
        <v>2868</v>
      </c>
      <c r="CK2303" s="18" t="n">
        <v>32171</v>
      </c>
      <c r="CL2303" s="0" t="n">
        <v>125.323</v>
      </c>
      <c r="CM2303" s="18" t="n">
        <v>43717</v>
      </c>
      <c r="CN2303" s="0" t="n">
        <v>12801.52</v>
      </c>
    </row>
    <row r="2304" customFormat="false" ht="15" hidden="false" customHeight="false" outlineLevel="0" collapsed="false">
      <c r="BU2304" s="18" t="n">
        <v>28898</v>
      </c>
      <c r="BV2304" s="0" t="n">
        <v>98.2</v>
      </c>
      <c r="BW2304" s="18" t="n">
        <v>29348</v>
      </c>
      <c r="BX2304" s="0" t="n">
        <v>132.35</v>
      </c>
      <c r="BY2304" s="18" t="n">
        <v>42083</v>
      </c>
      <c r="BZ2304" s="0" t="n">
        <v>5026.42</v>
      </c>
      <c r="CC2304" s="18" t="n">
        <v>30651</v>
      </c>
      <c r="CD2304" s="0" t="n">
        <v>399.25</v>
      </c>
      <c r="CE2304" s="18" t="n">
        <v>33781</v>
      </c>
      <c r="CF2304" s="0" t="n">
        <v>22.44</v>
      </c>
      <c r="CG2304" s="18" t="n">
        <v>44342</v>
      </c>
      <c r="CH2304" s="0" t="n">
        <v>183.45</v>
      </c>
      <c r="CI2304" s="18" t="n">
        <v>34855</v>
      </c>
      <c r="CJ2304" s="0" t="n">
        <v>2878</v>
      </c>
      <c r="CK2304" s="18" t="n">
        <v>32174</v>
      </c>
      <c r="CL2304" s="0" t="n">
        <v>125.887</v>
      </c>
      <c r="CM2304" s="18" t="n">
        <v>43718</v>
      </c>
      <c r="CN2304" s="0" t="n">
        <v>12570.62</v>
      </c>
    </row>
    <row r="2305" customFormat="false" ht="15" hidden="false" customHeight="false" outlineLevel="0" collapsed="false">
      <c r="BU2305" s="18" t="n">
        <v>28899</v>
      </c>
      <c r="BV2305" s="0" t="n">
        <v>98.93</v>
      </c>
      <c r="BW2305" s="18" t="n">
        <v>29349</v>
      </c>
      <c r="BX2305" s="0" t="n">
        <v>131.49</v>
      </c>
      <c r="BY2305" s="18" t="n">
        <v>42090</v>
      </c>
      <c r="BZ2305" s="0" t="n">
        <v>4891.22</v>
      </c>
      <c r="CC2305" s="18" t="n">
        <v>30652</v>
      </c>
      <c r="CD2305" s="0" t="n">
        <v>400.75</v>
      </c>
      <c r="CE2305" s="18" t="n">
        <v>33784</v>
      </c>
      <c r="CF2305" s="0" t="n">
        <v>22.24</v>
      </c>
      <c r="CG2305" s="18" t="n">
        <v>44343</v>
      </c>
      <c r="CH2305" s="0" t="n">
        <v>187.45</v>
      </c>
      <c r="CI2305" s="18" t="n">
        <v>34856</v>
      </c>
      <c r="CJ2305" s="0" t="n">
        <v>2846</v>
      </c>
      <c r="CK2305" s="18" t="n">
        <v>32175</v>
      </c>
      <c r="CL2305" s="0" t="n">
        <v>125.939</v>
      </c>
      <c r="CM2305" s="18" t="n">
        <v>43719</v>
      </c>
      <c r="CN2305" s="0" t="n">
        <v>12624</v>
      </c>
    </row>
    <row r="2306" customFormat="false" ht="15" hidden="false" customHeight="false" outlineLevel="0" collapsed="false">
      <c r="BU2306" s="18" t="n">
        <v>28900</v>
      </c>
      <c r="BV2306" s="0" t="n">
        <v>98.87</v>
      </c>
      <c r="BW2306" s="18" t="n">
        <v>29350</v>
      </c>
      <c r="BX2306" s="0" t="n">
        <v>130.5</v>
      </c>
      <c r="BY2306" s="18" t="n">
        <v>42097</v>
      </c>
      <c r="BZ2306" s="0" t="n">
        <v>4886.94</v>
      </c>
      <c r="CC2306" s="18" t="n">
        <v>30655</v>
      </c>
      <c r="CD2306" s="0" t="n">
        <v>397.25</v>
      </c>
      <c r="CE2306" s="18" t="n">
        <v>33785</v>
      </c>
      <c r="CF2306" s="0" t="n">
        <v>21.6</v>
      </c>
      <c r="CG2306" s="18" t="n">
        <v>44344</v>
      </c>
      <c r="CH2306" s="0" t="n">
        <v>190.01</v>
      </c>
      <c r="CI2306" s="18" t="n">
        <v>34857</v>
      </c>
      <c r="CJ2306" s="0" t="n">
        <v>2858</v>
      </c>
      <c r="CK2306" s="18" t="n">
        <v>32176</v>
      </c>
      <c r="CL2306" s="0" t="n">
        <v>125.412</v>
      </c>
      <c r="CM2306" s="18" t="n">
        <v>43720</v>
      </c>
      <c r="CN2306" s="0" t="n">
        <v>12914.55</v>
      </c>
    </row>
    <row r="2307" customFormat="false" ht="15" hidden="false" customHeight="false" outlineLevel="0" collapsed="false">
      <c r="BU2307" s="18" t="n">
        <v>28901</v>
      </c>
      <c r="BV2307" s="0" t="n">
        <v>98.73</v>
      </c>
      <c r="BW2307" s="18" t="n">
        <v>29353</v>
      </c>
      <c r="BX2307" s="0" t="n">
        <v>130.91</v>
      </c>
      <c r="BY2307" s="18" t="n">
        <v>42104</v>
      </c>
      <c r="BZ2307" s="0" t="n">
        <v>4995.98</v>
      </c>
      <c r="CC2307" s="18" t="n">
        <v>30656</v>
      </c>
      <c r="CD2307" s="0" t="n">
        <v>397</v>
      </c>
      <c r="CE2307" s="18" t="n">
        <v>33786</v>
      </c>
      <c r="CF2307" s="0" t="n">
        <v>21.86</v>
      </c>
      <c r="CG2307" s="18" t="n">
        <v>44347</v>
      </c>
      <c r="CH2307" s="0" t="n">
        <v>200.91</v>
      </c>
      <c r="CI2307" s="18" t="n">
        <v>34858</v>
      </c>
      <c r="CJ2307" s="0" t="n">
        <v>2861</v>
      </c>
      <c r="CK2307" s="18" t="n">
        <v>32177</v>
      </c>
      <c r="CL2307" s="0" t="n">
        <v>125.508</v>
      </c>
      <c r="CM2307" s="18" t="n">
        <v>43721</v>
      </c>
      <c r="CN2307" s="0" t="n">
        <v>12836.95</v>
      </c>
    </row>
    <row r="2308" customFormat="false" ht="15" hidden="false" customHeight="false" outlineLevel="0" collapsed="false">
      <c r="BU2308" s="18" t="n">
        <v>28902</v>
      </c>
      <c r="BV2308" s="0" t="n">
        <v>98.67</v>
      </c>
      <c r="BW2308" s="18" t="n">
        <v>29354</v>
      </c>
      <c r="BX2308" s="0" t="n">
        <v>132.53</v>
      </c>
      <c r="BY2308" s="18" t="n">
        <v>42111</v>
      </c>
      <c r="BZ2308" s="0" t="n">
        <v>4931.81</v>
      </c>
      <c r="CC2308" s="18" t="n">
        <v>30657</v>
      </c>
      <c r="CD2308" s="0" t="n">
        <v>399.75</v>
      </c>
      <c r="CE2308" s="18" t="n">
        <v>33787</v>
      </c>
      <c r="CF2308" s="0" t="n">
        <v>22.1</v>
      </c>
      <c r="CG2308" s="18" t="n">
        <v>44348</v>
      </c>
      <c r="CH2308" s="0" t="n">
        <v>203.38</v>
      </c>
      <c r="CI2308" s="18" t="n">
        <v>34859</v>
      </c>
      <c r="CJ2308" s="0" t="n">
        <v>2880</v>
      </c>
      <c r="CK2308" s="18" t="n">
        <v>32178</v>
      </c>
      <c r="CL2308" s="0" t="n">
        <v>125.923</v>
      </c>
      <c r="CM2308" s="18" t="n">
        <v>43724</v>
      </c>
      <c r="CN2308" s="0" t="n">
        <v>12772.88</v>
      </c>
    </row>
    <row r="2309" customFormat="false" ht="15" hidden="false" customHeight="false" outlineLevel="0" collapsed="false">
      <c r="BU2309" s="18" t="n">
        <v>28906</v>
      </c>
      <c r="BV2309" s="0" t="n">
        <v>99.42</v>
      </c>
      <c r="BW2309" s="18" t="n">
        <v>29355</v>
      </c>
      <c r="BX2309" s="0" t="n">
        <v>133.28</v>
      </c>
      <c r="BY2309" s="18" t="n">
        <v>42118</v>
      </c>
      <c r="BZ2309" s="0" t="n">
        <v>5092.09</v>
      </c>
      <c r="CC2309" s="18" t="n">
        <v>30658</v>
      </c>
      <c r="CD2309" s="0" t="n">
        <v>401</v>
      </c>
      <c r="CE2309" s="18" t="n">
        <v>33791</v>
      </c>
      <c r="CF2309" s="0" t="n">
        <v>21.89</v>
      </c>
      <c r="CG2309" s="18" t="n">
        <v>44349</v>
      </c>
      <c r="CH2309" s="0" t="n">
        <v>205.52</v>
      </c>
      <c r="CI2309" s="18" t="n">
        <v>34862</v>
      </c>
      <c r="CJ2309" s="0" t="n">
        <v>2880</v>
      </c>
      <c r="CK2309" s="18" t="n">
        <v>32181</v>
      </c>
      <c r="CL2309" s="0" t="n">
        <v>125.5</v>
      </c>
      <c r="CM2309" s="18" t="n">
        <v>43725</v>
      </c>
      <c r="CN2309" s="0" t="n">
        <v>12813.92</v>
      </c>
    </row>
    <row r="2310" customFormat="false" ht="15" hidden="false" customHeight="false" outlineLevel="0" collapsed="false">
      <c r="BU2310" s="18" t="n">
        <v>28907</v>
      </c>
      <c r="BV2310" s="0" t="n">
        <v>99.07</v>
      </c>
      <c r="BW2310" s="18" t="n">
        <v>29356</v>
      </c>
      <c r="BX2310" s="0" t="n">
        <v>133.37</v>
      </c>
      <c r="BY2310" s="18" t="n">
        <v>42125</v>
      </c>
      <c r="BZ2310" s="0" t="n">
        <v>5005.39</v>
      </c>
      <c r="CC2310" s="18" t="n">
        <v>30659</v>
      </c>
      <c r="CD2310" s="0" t="n">
        <v>388.75</v>
      </c>
      <c r="CE2310" s="18" t="n">
        <v>33792</v>
      </c>
      <c r="CF2310" s="0" t="n">
        <v>21.4</v>
      </c>
      <c r="CG2310" s="18" t="n">
        <v>44350</v>
      </c>
      <c r="CH2310" s="0" t="n">
        <v>207.28</v>
      </c>
      <c r="CI2310" s="18" t="n">
        <v>34863</v>
      </c>
      <c r="CJ2310" s="0" t="n">
        <v>2865</v>
      </c>
      <c r="CK2310" s="18" t="n">
        <v>32182</v>
      </c>
      <c r="CL2310" s="0" t="n">
        <v>125.694</v>
      </c>
      <c r="CM2310" s="18" t="n">
        <v>43726</v>
      </c>
      <c r="CN2310" s="0" t="n">
        <v>12741.8</v>
      </c>
    </row>
    <row r="2311" customFormat="false" ht="15" hidden="false" customHeight="false" outlineLevel="0" collapsed="false">
      <c r="BU2311" s="18" t="n">
        <v>28908</v>
      </c>
      <c r="BV2311" s="0" t="n">
        <v>98.33</v>
      </c>
      <c r="BW2311" s="18" t="n">
        <v>29357</v>
      </c>
      <c r="BX2311" s="0" t="n">
        <v>132.94</v>
      </c>
      <c r="BY2311" s="18" t="n">
        <v>42132</v>
      </c>
      <c r="BZ2311" s="0" t="n">
        <v>5003.55</v>
      </c>
      <c r="CC2311" s="18" t="n">
        <v>30662</v>
      </c>
      <c r="CD2311" s="0" t="n">
        <v>391.25</v>
      </c>
      <c r="CE2311" s="18" t="n">
        <v>33793</v>
      </c>
      <c r="CF2311" s="0" t="n">
        <v>21.41</v>
      </c>
      <c r="CG2311" s="18" t="n">
        <v>44351</v>
      </c>
      <c r="CH2311" s="0" t="n">
        <v>205.18</v>
      </c>
      <c r="CI2311" s="18" t="n">
        <v>34864</v>
      </c>
      <c r="CJ2311" s="0" t="n">
        <v>2876</v>
      </c>
      <c r="CK2311" s="18" t="n">
        <v>32183</v>
      </c>
      <c r="CL2311" s="0" t="n">
        <v>127.202</v>
      </c>
      <c r="CM2311" s="18" t="n">
        <v>43727</v>
      </c>
      <c r="CN2311" s="0" t="n">
        <v>12817.17</v>
      </c>
    </row>
    <row r="2312" customFormat="false" ht="15" hidden="false" customHeight="false" outlineLevel="0" collapsed="false">
      <c r="BU2312" s="18" t="n">
        <v>28909</v>
      </c>
      <c r="BV2312" s="0" t="n">
        <v>97.78</v>
      </c>
      <c r="BW2312" s="18" t="n">
        <v>29360</v>
      </c>
      <c r="BX2312" s="0" t="n">
        <v>132.65</v>
      </c>
      <c r="BY2312" s="18" t="n">
        <v>42139</v>
      </c>
      <c r="BZ2312" s="0" t="n">
        <v>5048.29</v>
      </c>
      <c r="CC2312" s="18" t="n">
        <v>30663</v>
      </c>
      <c r="CD2312" s="0" t="n">
        <v>389.2</v>
      </c>
      <c r="CE2312" s="18" t="n">
        <v>33794</v>
      </c>
      <c r="CF2312" s="0" t="n">
        <v>21.4</v>
      </c>
      <c r="CG2312" s="18" t="n">
        <v>44354</v>
      </c>
      <c r="CH2312" s="0" t="n">
        <v>201.5</v>
      </c>
      <c r="CI2312" s="18" t="n">
        <v>34865</v>
      </c>
      <c r="CJ2312" s="0" t="n">
        <v>2913</v>
      </c>
      <c r="CK2312" s="18" t="n">
        <v>32184</v>
      </c>
      <c r="CL2312" s="0" t="n">
        <v>128.068</v>
      </c>
      <c r="CM2312" s="18" t="n">
        <v>43728</v>
      </c>
      <c r="CN2312" s="0" t="n">
        <v>12676.56</v>
      </c>
    </row>
    <row r="2313" customFormat="false" ht="15" hidden="false" customHeight="false" outlineLevel="0" collapsed="false">
      <c r="BU2313" s="18" t="n">
        <v>28912</v>
      </c>
      <c r="BV2313" s="0" t="n">
        <v>97.67</v>
      </c>
      <c r="BW2313" s="18" t="n">
        <v>29361</v>
      </c>
      <c r="BX2313" s="0" t="n">
        <v>132.8</v>
      </c>
      <c r="BY2313" s="18" t="n">
        <v>42146</v>
      </c>
      <c r="BZ2313" s="0" t="n">
        <v>5089.36</v>
      </c>
      <c r="CC2313" s="18" t="n">
        <v>30664</v>
      </c>
      <c r="CD2313" s="0" t="n">
        <v>389</v>
      </c>
      <c r="CE2313" s="18" t="n">
        <v>33795</v>
      </c>
      <c r="CF2313" s="0" t="n">
        <v>21.28</v>
      </c>
      <c r="CG2313" s="18" t="n">
        <v>44355</v>
      </c>
      <c r="CH2313" s="0" t="n">
        <v>202.2</v>
      </c>
      <c r="CI2313" s="18" t="n">
        <v>34866</v>
      </c>
      <c r="CJ2313" s="0" t="n">
        <v>2971</v>
      </c>
      <c r="CK2313" s="18" t="n">
        <v>32185</v>
      </c>
      <c r="CL2313" s="0" t="n">
        <v>129.186</v>
      </c>
      <c r="CM2313" s="18" t="n">
        <v>43731</v>
      </c>
      <c r="CN2313" s="0" t="n">
        <v>12209.98</v>
      </c>
    </row>
    <row r="2314" customFormat="false" ht="15" hidden="false" customHeight="false" outlineLevel="0" collapsed="false">
      <c r="BU2314" s="18" t="n">
        <v>28913</v>
      </c>
      <c r="BV2314" s="0" t="n">
        <v>96.13</v>
      </c>
      <c r="BW2314" s="18" t="n">
        <v>29362</v>
      </c>
      <c r="BX2314" s="0" t="n">
        <v>133.89</v>
      </c>
      <c r="BY2314" s="18" t="n">
        <v>42153</v>
      </c>
      <c r="BZ2314" s="0" t="n">
        <v>5070.03</v>
      </c>
      <c r="CC2314" s="18" t="n">
        <v>30665</v>
      </c>
      <c r="CD2314" s="0" t="n">
        <v>388.75</v>
      </c>
      <c r="CE2314" s="18" t="n">
        <v>33798</v>
      </c>
      <c r="CF2314" s="0" t="n">
        <v>21.36</v>
      </c>
      <c r="CG2314" s="18" t="n">
        <v>44356</v>
      </c>
      <c r="CH2314" s="0" t="n">
        <v>207.62</v>
      </c>
      <c r="CI2314" s="18" t="n">
        <v>34869</v>
      </c>
      <c r="CJ2314" s="0" t="n">
        <v>2970</v>
      </c>
      <c r="CK2314" s="18" t="n">
        <v>32188</v>
      </c>
      <c r="CL2314" s="0" t="n">
        <v>129.21</v>
      </c>
      <c r="CM2314" s="18" t="n">
        <v>43732</v>
      </c>
      <c r="CN2314" s="0" t="n">
        <v>10735.04</v>
      </c>
    </row>
    <row r="2315" customFormat="false" ht="15" hidden="false" customHeight="false" outlineLevel="0" collapsed="false">
      <c r="BU2315" s="18" t="n">
        <v>28914</v>
      </c>
      <c r="BV2315" s="0" t="n">
        <v>96.28</v>
      </c>
      <c r="BW2315" s="18" t="n">
        <v>29363</v>
      </c>
      <c r="BX2315" s="0" t="n">
        <v>135.04</v>
      </c>
      <c r="BY2315" s="18" t="n">
        <v>42160</v>
      </c>
      <c r="BZ2315" s="0" t="n">
        <v>5068.46</v>
      </c>
      <c r="CC2315" s="18" t="n">
        <v>30666</v>
      </c>
      <c r="CD2315" s="0" t="n">
        <v>377.25</v>
      </c>
      <c r="CE2315" s="18" t="n">
        <v>33799</v>
      </c>
      <c r="CF2315" s="0" t="n">
        <v>21.46</v>
      </c>
      <c r="CG2315" s="18" t="n">
        <v>44357</v>
      </c>
      <c r="CH2315" s="0" t="n">
        <v>208.25</v>
      </c>
      <c r="CI2315" s="18" t="n">
        <v>34870</v>
      </c>
      <c r="CJ2315" s="0" t="n">
        <v>2993</v>
      </c>
      <c r="CK2315" s="18" t="n">
        <v>32189</v>
      </c>
      <c r="CL2315" s="0" t="n">
        <v>129.906</v>
      </c>
      <c r="CM2315" s="18" t="n">
        <v>43733</v>
      </c>
      <c r="CN2315" s="0" t="n">
        <v>10656.67</v>
      </c>
    </row>
    <row r="2316" customFormat="false" ht="15" hidden="false" customHeight="false" outlineLevel="0" collapsed="false">
      <c r="BU2316" s="18" t="n">
        <v>28915</v>
      </c>
      <c r="BV2316" s="0" t="n">
        <v>96.9</v>
      </c>
      <c r="BW2316" s="18" t="n">
        <v>29364</v>
      </c>
      <c r="BX2316" s="0" t="n">
        <v>136.52</v>
      </c>
      <c r="BY2316" s="18" t="n">
        <v>42167</v>
      </c>
      <c r="BZ2316" s="0" t="n">
        <v>5051.1</v>
      </c>
      <c r="CC2316" s="18" t="n">
        <v>30669</v>
      </c>
      <c r="CD2316" s="0" t="n">
        <v>375</v>
      </c>
      <c r="CE2316" s="18" t="n">
        <v>33800</v>
      </c>
      <c r="CF2316" s="0" t="n">
        <v>21.71</v>
      </c>
      <c r="CG2316" s="18" t="n">
        <v>44358</v>
      </c>
      <c r="CH2316" s="0" t="n">
        <v>216.12</v>
      </c>
      <c r="CI2316" s="18" t="n">
        <v>34871</v>
      </c>
      <c r="CJ2316" s="0" t="n">
        <v>2992</v>
      </c>
      <c r="CK2316" s="18" t="n">
        <v>32190</v>
      </c>
      <c r="CL2316" s="0" t="n">
        <v>130.208</v>
      </c>
      <c r="CM2316" s="18" t="n">
        <v>43734</v>
      </c>
      <c r="CN2316" s="0" t="n">
        <v>10120.46</v>
      </c>
    </row>
    <row r="2317" customFormat="false" ht="15" hidden="false" customHeight="false" outlineLevel="0" collapsed="false">
      <c r="BU2317" s="18" t="n">
        <v>28916</v>
      </c>
      <c r="BV2317" s="0" t="n">
        <v>96.97</v>
      </c>
      <c r="BW2317" s="18" t="n">
        <v>29367</v>
      </c>
      <c r="BX2317" s="0" t="n">
        <v>136.68</v>
      </c>
      <c r="BY2317" s="18" t="n">
        <v>42174</v>
      </c>
      <c r="BZ2317" s="0" t="n">
        <v>5117</v>
      </c>
      <c r="CC2317" s="18" t="n">
        <v>30670</v>
      </c>
      <c r="CD2317" s="0" t="n">
        <v>378.1</v>
      </c>
      <c r="CE2317" s="18" t="n">
        <v>33801</v>
      </c>
      <c r="CF2317" s="0" t="n">
        <v>21.79</v>
      </c>
      <c r="CG2317" s="18" t="n">
        <v>44362</v>
      </c>
      <c r="CH2317" s="0" t="n">
        <v>214.43</v>
      </c>
      <c r="CI2317" s="18" t="n">
        <v>34872</v>
      </c>
      <c r="CJ2317" s="0" t="n">
        <v>3020</v>
      </c>
      <c r="CK2317" s="18" t="n">
        <v>32191</v>
      </c>
      <c r="CL2317" s="0" t="n">
        <v>130.619</v>
      </c>
      <c r="CM2317" s="18" t="n">
        <v>43735</v>
      </c>
      <c r="CN2317" s="0" t="n">
        <v>10079.68</v>
      </c>
    </row>
    <row r="2318" customFormat="false" ht="15" hidden="false" customHeight="false" outlineLevel="0" collapsed="false">
      <c r="BU2318" s="18" t="n">
        <v>28919</v>
      </c>
      <c r="BV2318" s="0" t="n">
        <v>98.06</v>
      </c>
      <c r="BW2318" s="18" t="n">
        <v>29368</v>
      </c>
      <c r="BX2318" s="0" t="n">
        <v>137.79</v>
      </c>
      <c r="BY2318" s="18" t="n">
        <v>42181</v>
      </c>
      <c r="BZ2318" s="0" t="n">
        <v>5080.51</v>
      </c>
      <c r="CC2318" s="18" t="n">
        <v>30671</v>
      </c>
      <c r="CD2318" s="0" t="n">
        <v>378.6</v>
      </c>
      <c r="CE2318" s="18" t="n">
        <v>33802</v>
      </c>
      <c r="CF2318" s="0" t="n">
        <v>21.58</v>
      </c>
      <c r="CG2318" s="18" t="n">
        <v>44363</v>
      </c>
      <c r="CH2318" s="0" t="n">
        <v>213.33</v>
      </c>
      <c r="CI2318" s="18" t="n">
        <v>34873</v>
      </c>
      <c r="CJ2318" s="0" t="n">
        <v>3007</v>
      </c>
      <c r="CK2318" s="18" t="n">
        <v>32192</v>
      </c>
      <c r="CL2318" s="0" t="n">
        <v>131.218</v>
      </c>
      <c r="CM2318" s="18" t="n">
        <v>43738</v>
      </c>
      <c r="CN2318" s="0" t="n">
        <v>10296.67</v>
      </c>
    </row>
    <row r="2319" customFormat="false" ht="15" hidden="false" customHeight="false" outlineLevel="0" collapsed="false">
      <c r="BU2319" s="18" t="n">
        <v>28920</v>
      </c>
      <c r="BV2319" s="0" t="n">
        <v>97.87</v>
      </c>
      <c r="BW2319" s="18" t="n">
        <v>29369</v>
      </c>
      <c r="BX2319" s="0" t="n">
        <v>137.88</v>
      </c>
      <c r="BY2319" s="18" t="n">
        <v>42188</v>
      </c>
      <c r="BZ2319" s="0" t="n">
        <v>5009.21</v>
      </c>
      <c r="CC2319" s="18" t="n">
        <v>30672</v>
      </c>
      <c r="CD2319" s="0" t="n">
        <v>378.9</v>
      </c>
      <c r="CE2319" s="18" t="n">
        <v>33805</v>
      </c>
      <c r="CF2319" s="0" t="n">
        <v>21.79</v>
      </c>
      <c r="CG2319" s="18" t="n">
        <v>44364</v>
      </c>
      <c r="CH2319" s="0" t="n">
        <v>215.51</v>
      </c>
      <c r="CI2319" s="18" t="n">
        <v>34876</v>
      </c>
      <c r="CJ2319" s="0" t="n">
        <v>3006</v>
      </c>
      <c r="CK2319" s="18" t="n">
        <v>32195</v>
      </c>
      <c r="CL2319" s="0" t="n">
        <v>132.445</v>
      </c>
      <c r="CM2319" s="18" t="n">
        <v>43739</v>
      </c>
      <c r="CN2319" s="0" t="n">
        <v>10474.06</v>
      </c>
    </row>
    <row r="2320" customFormat="false" ht="15" hidden="false" customHeight="false" outlineLevel="0" collapsed="false">
      <c r="BU2320" s="18" t="n">
        <v>28921</v>
      </c>
      <c r="BV2320" s="0" t="n">
        <v>98.44</v>
      </c>
      <c r="BW2320" s="18" t="n">
        <v>29370</v>
      </c>
      <c r="BX2320" s="0" t="n">
        <v>136.29</v>
      </c>
      <c r="BY2320" s="18" t="n">
        <v>42195</v>
      </c>
      <c r="BZ2320" s="0" t="n">
        <v>4997.7</v>
      </c>
      <c r="CC2320" s="18" t="n">
        <v>30678</v>
      </c>
      <c r="CD2320" s="0" t="n">
        <v>378</v>
      </c>
      <c r="CE2320" s="18" t="n">
        <v>33806</v>
      </c>
      <c r="CF2320" s="0" t="n">
        <v>21.78</v>
      </c>
      <c r="CG2320" s="18" t="n">
        <v>44365</v>
      </c>
      <c r="CH2320" s="0" t="n">
        <v>215.79</v>
      </c>
      <c r="CI2320" s="18" t="n">
        <v>34877</v>
      </c>
      <c r="CJ2320" s="0" t="n">
        <v>2961</v>
      </c>
      <c r="CK2320" s="18" t="n">
        <v>32196</v>
      </c>
      <c r="CL2320" s="0" t="n">
        <v>132.655</v>
      </c>
      <c r="CM2320" s="18" t="n">
        <v>43740</v>
      </c>
      <c r="CN2320" s="0" t="n">
        <v>10292.28</v>
      </c>
    </row>
    <row r="2321" customFormat="false" ht="15" hidden="false" customHeight="false" outlineLevel="0" collapsed="false">
      <c r="BU2321" s="18" t="n">
        <v>28922</v>
      </c>
      <c r="BV2321" s="0" t="n">
        <v>99.58</v>
      </c>
      <c r="BW2321" s="18" t="n">
        <v>29371</v>
      </c>
      <c r="BX2321" s="0" t="n">
        <v>136.57</v>
      </c>
      <c r="BY2321" s="18" t="n">
        <v>42202</v>
      </c>
      <c r="BZ2321" s="0" t="n">
        <v>5210.14</v>
      </c>
      <c r="CC2321" s="18" t="n">
        <v>30679</v>
      </c>
      <c r="CD2321" s="0" t="n">
        <v>382.4</v>
      </c>
      <c r="CE2321" s="18" t="n">
        <v>33807</v>
      </c>
      <c r="CF2321" s="0" t="n">
        <v>21.84</v>
      </c>
      <c r="CG2321" s="18" t="n">
        <v>44368</v>
      </c>
      <c r="CH2321" s="0" t="n">
        <v>206.51</v>
      </c>
      <c r="CI2321" s="18" t="n">
        <v>34878</v>
      </c>
      <c r="CJ2321" s="0" t="n">
        <v>2962</v>
      </c>
      <c r="CK2321" s="18" t="n">
        <v>32197</v>
      </c>
      <c r="CL2321" s="0" t="n">
        <v>133.516</v>
      </c>
      <c r="CM2321" s="18" t="n">
        <v>43741</v>
      </c>
      <c r="CN2321" s="0" t="n">
        <v>10184.87</v>
      </c>
    </row>
    <row r="2322" customFormat="false" ht="15" hidden="false" customHeight="false" outlineLevel="0" collapsed="false">
      <c r="BU2322" s="18" t="n">
        <v>28923</v>
      </c>
      <c r="BV2322" s="0" t="n">
        <v>99.54</v>
      </c>
      <c r="BW2322" s="18" t="n">
        <v>29374</v>
      </c>
      <c r="BX2322" s="0" t="n">
        <v>136.92</v>
      </c>
      <c r="BY2322" s="18" t="n">
        <v>42209</v>
      </c>
      <c r="BZ2322" s="0" t="n">
        <v>5088.63</v>
      </c>
      <c r="CC2322" s="18" t="n">
        <v>30684</v>
      </c>
      <c r="CD2322" s="0" t="n">
        <v>383</v>
      </c>
      <c r="CE2322" s="18" t="n">
        <v>33808</v>
      </c>
      <c r="CF2322" s="0" t="n">
        <v>21.96</v>
      </c>
      <c r="CG2322" s="18" t="n">
        <v>44369</v>
      </c>
      <c r="CH2322" s="0" t="n">
        <v>206.19</v>
      </c>
      <c r="CI2322" s="18" t="n">
        <v>34879</v>
      </c>
      <c r="CJ2322" s="0" t="n">
        <v>2960</v>
      </c>
      <c r="CK2322" s="18" t="n">
        <v>32198</v>
      </c>
      <c r="CL2322" s="0" t="n">
        <v>134.159</v>
      </c>
      <c r="CM2322" s="18" t="n">
        <v>43742</v>
      </c>
      <c r="CN2322" s="0" t="n">
        <v>10211.39</v>
      </c>
    </row>
    <row r="2323" customFormat="false" ht="15" hidden="false" customHeight="false" outlineLevel="0" collapsed="false">
      <c r="BU2323" s="18" t="n">
        <v>28926</v>
      </c>
      <c r="BV2323" s="0" t="n">
        <v>99.67</v>
      </c>
      <c r="BW2323" s="18" t="n">
        <v>29375</v>
      </c>
      <c r="BX2323" s="0" t="n">
        <v>136.44</v>
      </c>
      <c r="BY2323" s="18" t="n">
        <v>42216</v>
      </c>
      <c r="BZ2323" s="0" t="n">
        <v>5128.28</v>
      </c>
      <c r="CC2323" s="18" t="n">
        <v>30685</v>
      </c>
      <c r="CD2323" s="0" t="n">
        <v>374</v>
      </c>
      <c r="CE2323" s="18" t="n">
        <v>33809</v>
      </c>
      <c r="CF2323" s="0" t="n">
        <v>21.98</v>
      </c>
      <c r="CG2323" s="18" t="n">
        <v>44370</v>
      </c>
      <c r="CH2323" s="0" t="n">
        <v>209.87</v>
      </c>
      <c r="CI2323" s="18" t="n">
        <v>34880</v>
      </c>
      <c r="CJ2323" s="0" t="n">
        <v>2960</v>
      </c>
      <c r="CK2323" s="18" t="n">
        <v>32199</v>
      </c>
      <c r="CL2323" s="0" t="n">
        <v>134.304</v>
      </c>
      <c r="CM2323" s="18" t="n">
        <v>43745</v>
      </c>
      <c r="CN2323" s="0" t="n">
        <v>10264.5</v>
      </c>
    </row>
    <row r="2324" customFormat="false" ht="15" hidden="false" customHeight="false" outlineLevel="0" collapsed="false">
      <c r="BU2324" s="18" t="n">
        <v>28927</v>
      </c>
      <c r="BV2324" s="0" t="n">
        <v>99.84</v>
      </c>
      <c r="BW2324" s="18" t="n">
        <v>29376</v>
      </c>
      <c r="BX2324" s="0" t="n">
        <v>137.94</v>
      </c>
      <c r="BY2324" s="18" t="n">
        <v>42223</v>
      </c>
      <c r="BZ2324" s="0" t="n">
        <v>5043.54</v>
      </c>
      <c r="CC2324" s="18" t="n">
        <v>30686</v>
      </c>
      <c r="CD2324" s="0" t="n">
        <v>375.25</v>
      </c>
      <c r="CE2324" s="18" t="n">
        <v>33812</v>
      </c>
      <c r="CF2324" s="0" t="n">
        <v>22.04</v>
      </c>
      <c r="CG2324" s="18" t="n">
        <v>44371</v>
      </c>
      <c r="CH2324" s="0" t="n">
        <v>209.97</v>
      </c>
      <c r="CI2324" s="18" t="n">
        <v>34883</v>
      </c>
      <c r="CJ2324" s="0" t="n">
        <v>2969</v>
      </c>
      <c r="CK2324" s="18" t="n">
        <v>32202</v>
      </c>
      <c r="CL2324" s="0" t="n">
        <v>136.332</v>
      </c>
      <c r="CM2324" s="18" t="n">
        <v>43746</v>
      </c>
      <c r="CN2324" s="0" t="n">
        <v>10162.59</v>
      </c>
    </row>
    <row r="2325" customFormat="false" ht="15" hidden="false" customHeight="false" outlineLevel="0" collapsed="false">
      <c r="BU2325" s="18" t="n">
        <v>28928</v>
      </c>
      <c r="BV2325" s="0" t="n">
        <v>99.71</v>
      </c>
      <c r="BW2325" s="18" t="n">
        <v>29377</v>
      </c>
      <c r="BX2325" s="0" t="n">
        <v>138.76</v>
      </c>
      <c r="BY2325" s="18" t="n">
        <v>42230</v>
      </c>
      <c r="BZ2325" s="0" t="n">
        <v>5048.23</v>
      </c>
      <c r="CC2325" s="18" t="n">
        <v>30687</v>
      </c>
      <c r="CD2325" s="0" t="n">
        <v>375.25</v>
      </c>
      <c r="CE2325" s="18" t="n">
        <v>33813</v>
      </c>
      <c r="CF2325" s="0" t="n">
        <v>22.05</v>
      </c>
      <c r="CG2325" s="18" t="n">
        <v>44372</v>
      </c>
      <c r="CH2325" s="0" t="n">
        <v>212.63</v>
      </c>
      <c r="CI2325" s="18" t="n">
        <v>34884</v>
      </c>
      <c r="CJ2325" s="0" t="n">
        <v>2976</v>
      </c>
      <c r="CK2325" s="18" t="n">
        <v>32203</v>
      </c>
      <c r="CL2325" s="0" t="n">
        <v>136.554</v>
      </c>
      <c r="CM2325" s="18" t="n">
        <v>43747</v>
      </c>
      <c r="CN2325" s="0" t="n">
        <v>10738.88</v>
      </c>
    </row>
    <row r="2326" customFormat="false" ht="15" hidden="false" customHeight="false" outlineLevel="0" collapsed="false">
      <c r="BU2326" s="18" t="n">
        <v>28929</v>
      </c>
      <c r="BV2326" s="0" t="n">
        <v>99.86</v>
      </c>
      <c r="BW2326" s="18" t="n">
        <v>29378</v>
      </c>
      <c r="BX2326" s="0" t="n">
        <v>139.08</v>
      </c>
      <c r="BY2326" s="18" t="n">
        <v>42237</v>
      </c>
      <c r="BZ2326" s="0" t="n">
        <v>4706.04</v>
      </c>
      <c r="CC2326" s="18" t="n">
        <v>30690</v>
      </c>
      <c r="CD2326" s="0" t="n">
        <v>365.25</v>
      </c>
      <c r="CE2326" s="18" t="n">
        <v>33814</v>
      </c>
      <c r="CF2326" s="0" t="n">
        <v>22</v>
      </c>
      <c r="CG2326" s="18" t="n">
        <v>44375</v>
      </c>
      <c r="CH2326" s="0" t="n">
        <v>214.74</v>
      </c>
      <c r="CI2326" s="18" t="n">
        <v>34885</v>
      </c>
      <c r="CJ2326" s="0" t="n">
        <v>2957</v>
      </c>
      <c r="CK2326" s="18" t="n">
        <v>32204</v>
      </c>
      <c r="CL2326" s="0" t="n">
        <v>137.716</v>
      </c>
      <c r="CM2326" s="18" t="n">
        <v>43748</v>
      </c>
      <c r="CN2326" s="0" t="n">
        <v>10727.16</v>
      </c>
    </row>
    <row r="2327" customFormat="false" ht="15" hidden="false" customHeight="false" outlineLevel="0" collapsed="false">
      <c r="BU2327" s="18" t="n">
        <v>28930</v>
      </c>
      <c r="BV2327" s="0" t="n">
        <v>100.69</v>
      </c>
      <c r="BW2327" s="18" t="n">
        <v>29381</v>
      </c>
      <c r="BX2327" s="0" t="n">
        <v>140.28</v>
      </c>
      <c r="BY2327" s="18" t="n">
        <v>42244</v>
      </c>
      <c r="BZ2327" s="0" t="n">
        <v>4828.33</v>
      </c>
      <c r="CC2327" s="18" t="n">
        <v>30691</v>
      </c>
      <c r="CD2327" s="0" t="n">
        <v>371.25</v>
      </c>
      <c r="CE2327" s="18" t="n">
        <v>33815</v>
      </c>
      <c r="CF2327" s="0" t="n">
        <v>21.83</v>
      </c>
      <c r="CG2327" s="18" t="n">
        <v>44376</v>
      </c>
      <c r="CH2327" s="0" t="n">
        <v>210.98</v>
      </c>
      <c r="CI2327" s="18" t="n">
        <v>34886</v>
      </c>
      <c r="CJ2327" s="0" t="n">
        <v>2940</v>
      </c>
      <c r="CK2327" s="18" t="n">
        <v>32205</v>
      </c>
      <c r="CL2327" s="0" t="n">
        <v>138.067</v>
      </c>
      <c r="CM2327" s="18" t="n">
        <v>43749</v>
      </c>
      <c r="CN2327" s="0" t="n">
        <v>10439.1</v>
      </c>
    </row>
    <row r="2328" customFormat="false" ht="15" hidden="false" customHeight="false" outlineLevel="0" collapsed="false">
      <c r="BU2328" s="18" t="n">
        <v>28933</v>
      </c>
      <c r="BV2328" s="0" t="n">
        <v>101.06</v>
      </c>
      <c r="BW2328" s="18" t="n">
        <v>29382</v>
      </c>
      <c r="BX2328" s="0" t="n">
        <v>141.01</v>
      </c>
      <c r="BY2328" s="18" t="n">
        <v>42251</v>
      </c>
      <c r="BZ2328" s="0" t="n">
        <v>4683.92</v>
      </c>
      <c r="CC2328" s="18" t="n">
        <v>30692</v>
      </c>
      <c r="CD2328" s="0" t="n">
        <v>367.75</v>
      </c>
      <c r="CE2328" s="18" t="n">
        <v>33816</v>
      </c>
      <c r="CF2328" s="0" t="n">
        <v>21.87</v>
      </c>
      <c r="CG2328" s="18" t="n">
        <v>44377</v>
      </c>
      <c r="CH2328" s="0" t="n">
        <v>211.21</v>
      </c>
      <c r="CI2328" s="18" t="n">
        <v>34887</v>
      </c>
      <c r="CJ2328" s="0" t="n">
        <v>2958</v>
      </c>
      <c r="CK2328" s="18" t="n">
        <v>32206</v>
      </c>
      <c r="CL2328" s="0" t="n">
        <v>138.417</v>
      </c>
      <c r="CM2328" s="18" t="n">
        <v>43752</v>
      </c>
      <c r="CN2328" s="0" t="n">
        <v>10428.72</v>
      </c>
    </row>
    <row r="2329" customFormat="false" ht="15" hidden="false" customHeight="false" outlineLevel="0" collapsed="false">
      <c r="BU2329" s="18" t="n">
        <v>28934</v>
      </c>
      <c r="BV2329" s="0" t="n">
        <v>100.5</v>
      </c>
      <c r="BW2329" s="18" t="n">
        <v>29383</v>
      </c>
      <c r="BX2329" s="0" t="n">
        <v>141.97</v>
      </c>
      <c r="BY2329" s="18" t="n">
        <v>42258</v>
      </c>
      <c r="BZ2329" s="0" t="n">
        <v>4822.34</v>
      </c>
      <c r="CC2329" s="18" t="n">
        <v>30693</v>
      </c>
      <c r="CD2329" s="0" t="n">
        <v>368.5</v>
      </c>
      <c r="CE2329" s="18" t="n">
        <v>33819</v>
      </c>
      <c r="CF2329" s="0" t="n">
        <v>21.58</v>
      </c>
      <c r="CG2329" s="18" t="n">
        <v>44378</v>
      </c>
      <c r="CH2329" s="0" t="n">
        <v>214.43</v>
      </c>
      <c r="CI2329" s="18" t="n">
        <v>34890</v>
      </c>
      <c r="CJ2329" s="0" t="n">
        <v>2978</v>
      </c>
      <c r="CK2329" s="18" t="n">
        <v>32209</v>
      </c>
      <c r="CL2329" s="0" t="n">
        <v>139.378</v>
      </c>
      <c r="CM2329" s="18" t="n">
        <v>43753</v>
      </c>
      <c r="CN2329" s="0" t="n">
        <v>10179</v>
      </c>
    </row>
    <row r="2330" customFormat="false" ht="15" hidden="false" customHeight="false" outlineLevel="0" collapsed="false">
      <c r="BU2330" s="18" t="n">
        <v>28935</v>
      </c>
      <c r="BV2330" s="0" t="n">
        <v>101.25</v>
      </c>
      <c r="BW2330" s="18" t="n">
        <v>29384</v>
      </c>
      <c r="BX2330" s="0" t="n">
        <v>141.9</v>
      </c>
      <c r="BY2330" s="18" t="n">
        <v>42265</v>
      </c>
      <c r="BZ2330" s="0" t="n">
        <v>4827.23</v>
      </c>
      <c r="CC2330" s="18" t="n">
        <v>30694</v>
      </c>
      <c r="CD2330" s="0" t="n">
        <v>373.25</v>
      </c>
      <c r="CE2330" s="18" t="n">
        <v>33820</v>
      </c>
      <c r="CF2330" s="0" t="n">
        <v>21.35</v>
      </c>
      <c r="CG2330" s="18" t="n">
        <v>44379</v>
      </c>
      <c r="CH2330" s="0" t="n">
        <v>214.25</v>
      </c>
      <c r="CI2330" s="18" t="n">
        <v>34891</v>
      </c>
      <c r="CJ2330" s="0" t="n">
        <v>2993</v>
      </c>
      <c r="CK2330" s="18" t="n">
        <v>32210</v>
      </c>
      <c r="CL2330" s="0" t="n">
        <v>140.799</v>
      </c>
      <c r="CM2330" s="18" t="n">
        <v>43754</v>
      </c>
      <c r="CN2330" s="0" t="n">
        <v>9982.7</v>
      </c>
    </row>
    <row r="2331" customFormat="false" ht="15" hidden="false" customHeight="false" outlineLevel="0" collapsed="false">
      <c r="BU2331" s="18" t="n">
        <v>28936</v>
      </c>
      <c r="BV2331" s="0" t="n">
        <v>101.67</v>
      </c>
      <c r="BW2331" s="18" t="n">
        <v>29385</v>
      </c>
      <c r="BX2331" s="0" t="n">
        <v>142.8</v>
      </c>
      <c r="BY2331" s="18" t="n">
        <v>42272</v>
      </c>
      <c r="BZ2331" s="0" t="n">
        <v>4686.5</v>
      </c>
      <c r="CC2331" s="18" t="n">
        <v>30697</v>
      </c>
      <c r="CD2331" s="0" t="n">
        <v>370.25</v>
      </c>
      <c r="CE2331" s="18" t="n">
        <v>33821</v>
      </c>
      <c r="CF2331" s="0" t="n">
        <v>21.18</v>
      </c>
      <c r="CG2331" s="18" t="n">
        <v>44382</v>
      </c>
      <c r="CH2331" s="0" t="n">
        <v>217.43</v>
      </c>
      <c r="CI2331" s="18" t="n">
        <v>34892</v>
      </c>
      <c r="CJ2331" s="0" t="n">
        <v>3017</v>
      </c>
      <c r="CK2331" s="18" t="n">
        <v>32211</v>
      </c>
      <c r="CL2331" s="0" t="n">
        <v>142.151</v>
      </c>
      <c r="CM2331" s="18" t="n">
        <v>43755</v>
      </c>
      <c r="CN2331" s="0" t="n">
        <v>10055.04</v>
      </c>
    </row>
    <row r="2332" customFormat="false" ht="15" hidden="false" customHeight="false" outlineLevel="0" collapsed="false">
      <c r="BU2332" s="18" t="n">
        <v>28937</v>
      </c>
      <c r="BV2332" s="0" t="n">
        <v>101.6</v>
      </c>
      <c r="BW2332" s="18" t="n">
        <v>29388</v>
      </c>
      <c r="BX2332" s="0" t="n">
        <v>143.27</v>
      </c>
      <c r="BY2332" s="18" t="n">
        <v>42279</v>
      </c>
      <c r="BZ2332" s="0" t="n">
        <v>4707.77</v>
      </c>
      <c r="CC2332" s="18" t="n">
        <v>30698</v>
      </c>
      <c r="CD2332" s="0" t="n">
        <v>367.75</v>
      </c>
      <c r="CE2332" s="18" t="n">
        <v>33822</v>
      </c>
      <c r="CF2332" s="0" t="n">
        <v>21.42</v>
      </c>
      <c r="CG2332" s="18" t="n">
        <v>44383</v>
      </c>
      <c r="CH2332" s="0" t="n">
        <v>217.24</v>
      </c>
      <c r="CI2332" s="18" t="n">
        <v>34893</v>
      </c>
      <c r="CJ2332" s="0" t="n">
        <v>3002</v>
      </c>
      <c r="CK2332" s="18" t="n">
        <v>32212</v>
      </c>
      <c r="CL2332" s="0" t="n">
        <v>140.907</v>
      </c>
      <c r="CM2332" s="18" t="n">
        <v>43756</v>
      </c>
      <c r="CN2332" s="0" t="n">
        <v>9929.68</v>
      </c>
    </row>
    <row r="2333" customFormat="false" ht="15" hidden="false" customHeight="false" outlineLevel="0" collapsed="false">
      <c r="BU2333" s="18" t="n">
        <v>28940</v>
      </c>
      <c r="BV2333" s="0" t="n">
        <v>101.04</v>
      </c>
      <c r="BW2333" s="18" t="n">
        <v>29389</v>
      </c>
      <c r="BX2333" s="0" t="n">
        <v>142.85</v>
      </c>
      <c r="BY2333" s="18" t="n">
        <v>42286</v>
      </c>
      <c r="BZ2333" s="0" t="n">
        <v>4830.47</v>
      </c>
      <c r="CC2333" s="18" t="n">
        <v>30699</v>
      </c>
      <c r="CD2333" s="0" t="n">
        <v>368.25</v>
      </c>
      <c r="CE2333" s="18" t="n">
        <v>33823</v>
      </c>
      <c r="CF2333" s="0" t="n">
        <v>21.22</v>
      </c>
      <c r="CG2333" s="18" t="n">
        <v>44384</v>
      </c>
      <c r="CH2333" s="0" t="n">
        <v>217.3</v>
      </c>
      <c r="CI2333" s="18" t="n">
        <v>34894</v>
      </c>
      <c r="CJ2333" s="0" t="n">
        <v>3004</v>
      </c>
      <c r="CK2333" s="18" t="n">
        <v>32213</v>
      </c>
      <c r="CL2333" s="0" t="n">
        <v>141.092</v>
      </c>
      <c r="CM2333" s="18" t="n">
        <v>43759</v>
      </c>
      <c r="CN2333" s="0" t="n">
        <v>10258.44</v>
      </c>
    </row>
    <row r="2334" customFormat="false" ht="15" hidden="false" customHeight="false" outlineLevel="0" collapsed="false">
      <c r="BU2334" s="18" t="n">
        <v>28941</v>
      </c>
      <c r="BV2334" s="0" t="n">
        <v>102.48</v>
      </c>
      <c r="BW2334" s="18" t="n">
        <v>29390</v>
      </c>
      <c r="BX2334" s="0" t="n">
        <v>143.35</v>
      </c>
      <c r="BY2334" s="18" t="n">
        <v>42293</v>
      </c>
      <c r="BZ2334" s="0" t="n">
        <v>4886.69</v>
      </c>
      <c r="CC2334" s="18" t="n">
        <v>30700</v>
      </c>
      <c r="CD2334" s="0" t="n">
        <v>374.75</v>
      </c>
      <c r="CE2334" s="18" t="n">
        <v>33826</v>
      </c>
      <c r="CF2334" s="0" t="n">
        <v>21.03</v>
      </c>
      <c r="CG2334" s="18" t="n">
        <v>44385</v>
      </c>
      <c r="CH2334" s="0" t="n">
        <v>212.25</v>
      </c>
      <c r="CI2334" s="18" t="n">
        <v>34897</v>
      </c>
      <c r="CJ2334" s="0" t="n">
        <v>3004</v>
      </c>
      <c r="CK2334" s="18" t="n">
        <v>32216</v>
      </c>
      <c r="CL2334" s="0" t="n">
        <v>141.314</v>
      </c>
      <c r="CM2334" s="18" t="n">
        <v>43760</v>
      </c>
      <c r="CN2334" s="0" t="n">
        <v>10158.06</v>
      </c>
    </row>
    <row r="2335" customFormat="false" ht="15" hidden="false" customHeight="false" outlineLevel="0" collapsed="false">
      <c r="BU2335" s="18" t="n">
        <v>28942</v>
      </c>
      <c r="BV2335" s="0" t="n">
        <v>102.12</v>
      </c>
      <c r="BW2335" s="18" t="n">
        <v>29391</v>
      </c>
      <c r="BX2335" s="0" t="n">
        <v>141.9</v>
      </c>
      <c r="BY2335" s="18" t="n">
        <v>42300</v>
      </c>
      <c r="BZ2335" s="0" t="n">
        <v>5031.86</v>
      </c>
      <c r="CC2335" s="18" t="n">
        <v>30701</v>
      </c>
      <c r="CD2335" s="0" t="n">
        <v>371.25</v>
      </c>
      <c r="CE2335" s="18" t="n">
        <v>33827</v>
      </c>
      <c r="CF2335" s="0" t="n">
        <v>20.91</v>
      </c>
      <c r="CG2335" s="18" t="n">
        <v>44386</v>
      </c>
      <c r="CH2335" s="0" t="n">
        <v>209.68</v>
      </c>
      <c r="CI2335" s="18" t="n">
        <v>34898</v>
      </c>
      <c r="CJ2335" s="0" t="n">
        <v>2995</v>
      </c>
      <c r="CK2335" s="18" t="n">
        <v>32217</v>
      </c>
      <c r="CL2335" s="0" t="n">
        <v>141.382</v>
      </c>
      <c r="CM2335" s="18" t="n">
        <v>43761</v>
      </c>
      <c r="CN2335" s="0" t="n">
        <v>9370.59</v>
      </c>
    </row>
    <row r="2336" customFormat="false" ht="15" hidden="false" customHeight="false" outlineLevel="0" collapsed="false">
      <c r="BU2336" s="18" t="n">
        <v>28943</v>
      </c>
      <c r="BV2336" s="0" t="n">
        <v>102.03</v>
      </c>
      <c r="BW2336" s="18" t="n">
        <v>29392</v>
      </c>
      <c r="BX2336" s="0" t="n">
        <v>141.93</v>
      </c>
      <c r="BY2336" s="18" t="n">
        <v>42307</v>
      </c>
      <c r="BZ2336" s="0" t="n">
        <v>5053.75</v>
      </c>
      <c r="CC2336" s="18" t="n">
        <v>30704</v>
      </c>
      <c r="CD2336" s="0" t="n">
        <v>371.35</v>
      </c>
      <c r="CE2336" s="18" t="n">
        <v>33828</v>
      </c>
      <c r="CF2336" s="0" t="n">
        <v>21.08</v>
      </c>
      <c r="CG2336" s="18" t="n">
        <v>44389</v>
      </c>
      <c r="CH2336" s="0" t="n">
        <v>211.24</v>
      </c>
      <c r="CI2336" s="18" t="n">
        <v>34899</v>
      </c>
      <c r="CJ2336" s="0" t="n">
        <v>2988</v>
      </c>
      <c r="CK2336" s="18" t="n">
        <v>32218</v>
      </c>
      <c r="CL2336" s="0" t="n">
        <v>142.32</v>
      </c>
      <c r="CM2336" s="18" t="n">
        <v>43762</v>
      </c>
      <c r="CN2336" s="0" t="n">
        <v>9326.15</v>
      </c>
    </row>
    <row r="2337" customFormat="false" ht="15" hidden="false" customHeight="false" outlineLevel="0" collapsed="false">
      <c r="BU2337" s="18" t="n">
        <v>28944</v>
      </c>
      <c r="BV2337" s="0" t="n">
        <v>101.59</v>
      </c>
      <c r="BW2337" s="18" t="n">
        <v>29395</v>
      </c>
      <c r="BX2337" s="0" t="n">
        <v>142.4</v>
      </c>
      <c r="BY2337" s="18" t="n">
        <v>42314</v>
      </c>
      <c r="BZ2337" s="0" t="n">
        <v>5147.12</v>
      </c>
      <c r="CC2337" s="18" t="n">
        <v>30705</v>
      </c>
      <c r="CD2337" s="0" t="n">
        <v>365.1</v>
      </c>
      <c r="CE2337" s="18" t="n">
        <v>33829</v>
      </c>
      <c r="CF2337" s="0" t="n">
        <v>21.34</v>
      </c>
      <c r="CG2337" s="18" t="n">
        <v>44390</v>
      </c>
      <c r="CH2337" s="0" t="n">
        <v>212.25</v>
      </c>
      <c r="CI2337" s="18" t="n">
        <v>34900</v>
      </c>
      <c r="CJ2337" s="0" t="n">
        <v>2942</v>
      </c>
      <c r="CK2337" s="18" t="n">
        <v>32219</v>
      </c>
      <c r="CL2337" s="0" t="n">
        <v>143.06</v>
      </c>
      <c r="CM2337" s="18" t="n">
        <v>43763</v>
      </c>
      <c r="CN2337" s="0" t="n">
        <v>10717.7</v>
      </c>
    </row>
    <row r="2338" customFormat="false" ht="15" hidden="false" customHeight="false" outlineLevel="0" collapsed="false">
      <c r="BU2338" s="18" t="n">
        <v>28947</v>
      </c>
      <c r="BV2338" s="0" t="n">
        <v>100.9</v>
      </c>
      <c r="BW2338" s="18" t="n">
        <v>29396</v>
      </c>
      <c r="BX2338" s="0" t="n">
        <v>142.67</v>
      </c>
      <c r="BY2338" s="18" t="n">
        <v>42321</v>
      </c>
      <c r="BZ2338" s="0" t="n">
        <v>4927.88</v>
      </c>
      <c r="CC2338" s="18" t="n">
        <v>30706</v>
      </c>
      <c r="CD2338" s="0" t="n">
        <v>366.5</v>
      </c>
      <c r="CE2338" s="18" t="n">
        <v>33830</v>
      </c>
      <c r="CF2338" s="0" t="n">
        <v>21.28</v>
      </c>
      <c r="CG2338" s="18" t="n">
        <v>44391</v>
      </c>
      <c r="CH2338" s="0" t="n">
        <v>211.32</v>
      </c>
      <c r="CI2338" s="18" t="n">
        <v>34901</v>
      </c>
      <c r="CJ2338" s="0" t="n">
        <v>2842</v>
      </c>
      <c r="CK2338" s="18" t="n">
        <v>32220</v>
      </c>
      <c r="CL2338" s="0" t="n">
        <v>143.209</v>
      </c>
      <c r="CM2338" s="18" t="n">
        <v>43766</v>
      </c>
      <c r="CN2338" s="0" t="n">
        <v>11816.34</v>
      </c>
    </row>
    <row r="2339" customFormat="false" ht="15" hidden="false" customHeight="false" outlineLevel="0" collapsed="false">
      <c r="BU2339" s="18" t="n">
        <v>28948</v>
      </c>
      <c r="BV2339" s="0" t="n">
        <v>102.4</v>
      </c>
      <c r="BW2339" s="18" t="n">
        <v>29397</v>
      </c>
      <c r="BX2339" s="0" t="n">
        <v>143.61</v>
      </c>
      <c r="BY2339" s="18" t="n">
        <v>42328</v>
      </c>
      <c r="BZ2339" s="0" t="n">
        <v>5104.92</v>
      </c>
      <c r="CC2339" s="18" t="n">
        <v>30707</v>
      </c>
      <c r="CD2339" s="0" t="n">
        <v>367</v>
      </c>
      <c r="CE2339" s="18" t="n">
        <v>33833</v>
      </c>
      <c r="CF2339" s="0" t="n">
        <v>21.45</v>
      </c>
      <c r="CG2339" s="18" t="n">
        <v>44392</v>
      </c>
      <c r="CH2339" s="0" t="n">
        <v>210.39</v>
      </c>
      <c r="CI2339" s="18" t="n">
        <v>34904</v>
      </c>
      <c r="CJ2339" s="0" t="n">
        <v>2854</v>
      </c>
      <c r="CK2339" s="18" t="n">
        <v>32223</v>
      </c>
      <c r="CL2339" s="0" t="n">
        <v>142.275</v>
      </c>
      <c r="CM2339" s="18" t="n">
        <v>43767</v>
      </c>
      <c r="CN2339" s="0" t="n">
        <v>11793.57</v>
      </c>
    </row>
    <row r="2340" customFormat="false" ht="15" hidden="false" customHeight="false" outlineLevel="0" collapsed="false">
      <c r="BU2340" s="18" t="n">
        <v>28949</v>
      </c>
      <c r="BV2340" s="0" t="n">
        <v>102.65</v>
      </c>
      <c r="BW2340" s="18" t="n">
        <v>29398</v>
      </c>
      <c r="BX2340" s="0" t="n">
        <v>143.51</v>
      </c>
      <c r="BY2340" s="18" t="n">
        <v>42335</v>
      </c>
      <c r="BZ2340" s="0" t="n">
        <v>5127.52</v>
      </c>
      <c r="CC2340" s="18" t="n">
        <v>30708</v>
      </c>
      <c r="CD2340" s="0" t="n">
        <v>370</v>
      </c>
      <c r="CE2340" s="18" t="n">
        <v>33834</v>
      </c>
      <c r="CF2340" s="0" t="n">
        <v>21.47</v>
      </c>
      <c r="CG2340" s="18" t="n">
        <v>44393</v>
      </c>
      <c r="CH2340" s="0" t="n">
        <v>211.39</v>
      </c>
      <c r="CI2340" s="18" t="n">
        <v>34905</v>
      </c>
      <c r="CJ2340" s="0" t="n">
        <v>2869</v>
      </c>
      <c r="CK2340" s="18" t="n">
        <v>32224</v>
      </c>
      <c r="CL2340" s="0" t="n">
        <v>142.774</v>
      </c>
      <c r="CM2340" s="18" t="n">
        <v>43768</v>
      </c>
      <c r="CN2340" s="0" t="n">
        <v>11481.41</v>
      </c>
    </row>
    <row r="2341" customFormat="false" ht="15" hidden="false" customHeight="false" outlineLevel="0" collapsed="false">
      <c r="BU2341" s="18" t="n">
        <v>28950</v>
      </c>
      <c r="BV2341" s="0" t="n">
        <v>103.26</v>
      </c>
      <c r="BW2341" s="18" t="n">
        <v>29399</v>
      </c>
      <c r="BX2341" s="0" t="n">
        <v>143.61</v>
      </c>
      <c r="BY2341" s="18" t="n">
        <v>42342</v>
      </c>
      <c r="BZ2341" s="0" t="n">
        <v>5142.27</v>
      </c>
      <c r="CC2341" s="18" t="n">
        <v>30711</v>
      </c>
      <c r="CD2341" s="0" t="n">
        <v>369.85</v>
      </c>
      <c r="CE2341" s="18" t="n">
        <v>33835</v>
      </c>
      <c r="CF2341" s="0" t="n">
        <v>21.37</v>
      </c>
      <c r="CG2341" s="18" t="n">
        <v>44396</v>
      </c>
      <c r="CH2341" s="0" t="n">
        <v>208.73</v>
      </c>
      <c r="CI2341" s="18" t="n">
        <v>34906</v>
      </c>
      <c r="CJ2341" s="0" t="n">
        <v>2885</v>
      </c>
      <c r="CK2341" s="18" t="n">
        <v>32225</v>
      </c>
      <c r="CL2341" s="0" t="n">
        <v>143.527</v>
      </c>
      <c r="CM2341" s="18" t="n">
        <v>43769</v>
      </c>
      <c r="CN2341" s="0" t="n">
        <v>11463.18</v>
      </c>
    </row>
    <row r="2342" customFormat="false" ht="15" hidden="false" customHeight="false" outlineLevel="0" collapsed="false">
      <c r="BU2342" s="18" t="n">
        <v>28951</v>
      </c>
      <c r="BV2342" s="0" t="n">
        <v>103.18</v>
      </c>
      <c r="BW2342" s="18" t="n">
        <v>29402</v>
      </c>
      <c r="BX2342" s="0" t="n">
        <v>142.68</v>
      </c>
      <c r="BY2342" s="18" t="n">
        <v>42349</v>
      </c>
      <c r="BZ2342" s="0" t="n">
        <v>4933.47</v>
      </c>
      <c r="CC2342" s="18" t="n">
        <v>30712</v>
      </c>
      <c r="CD2342" s="0" t="n">
        <v>373.75</v>
      </c>
      <c r="CE2342" s="18" t="n">
        <v>33836</v>
      </c>
      <c r="CF2342" s="0" t="n">
        <v>21.44</v>
      </c>
      <c r="CG2342" s="18" t="n">
        <v>44397</v>
      </c>
      <c r="CH2342" s="0" t="n">
        <v>208.85</v>
      </c>
      <c r="CI2342" s="18" t="n">
        <v>34907</v>
      </c>
      <c r="CJ2342" s="0" t="n">
        <v>2895</v>
      </c>
      <c r="CK2342" s="18" t="n">
        <v>32226</v>
      </c>
      <c r="CL2342" s="0" t="n">
        <v>141.708</v>
      </c>
      <c r="CM2342" s="18" t="n">
        <v>43770</v>
      </c>
      <c r="CN2342" s="0" t="n">
        <v>11515.38</v>
      </c>
    </row>
    <row r="2343" customFormat="false" ht="15" hidden="false" customHeight="false" outlineLevel="0" collapsed="false">
      <c r="BU2343" s="18" t="n">
        <v>28954</v>
      </c>
      <c r="BV2343" s="0" t="n">
        <v>102.87</v>
      </c>
      <c r="BW2343" s="18" t="n">
        <v>29403</v>
      </c>
      <c r="BX2343" s="0" t="n">
        <v>142.29</v>
      </c>
      <c r="BY2343" s="18" t="n">
        <v>42356</v>
      </c>
      <c r="BZ2343" s="0" t="n">
        <v>4923.08</v>
      </c>
      <c r="CC2343" s="18" t="n">
        <v>30713</v>
      </c>
      <c r="CD2343" s="0" t="n">
        <v>378.15</v>
      </c>
      <c r="CE2343" s="18" t="n">
        <v>33837</v>
      </c>
      <c r="CF2343" s="0" t="n">
        <v>21.08</v>
      </c>
      <c r="CG2343" s="18" t="n">
        <v>44398</v>
      </c>
      <c r="CH2343" s="0" t="n">
        <v>204.85</v>
      </c>
      <c r="CI2343" s="18" t="n">
        <v>34908</v>
      </c>
      <c r="CJ2343" s="0" t="n">
        <v>2893</v>
      </c>
      <c r="CK2343" s="18" t="n">
        <v>32227</v>
      </c>
      <c r="CL2343" s="0" t="n">
        <v>140.606</v>
      </c>
      <c r="CM2343" s="18" t="n">
        <v>43773</v>
      </c>
      <c r="CN2343" s="0" t="n">
        <v>11796.83</v>
      </c>
    </row>
    <row r="2344" customFormat="false" ht="15" hidden="false" customHeight="false" outlineLevel="0" collapsed="false">
      <c r="BU2344" s="18" t="n">
        <v>28955</v>
      </c>
      <c r="BV2344" s="0" t="n">
        <v>103.34</v>
      </c>
      <c r="BW2344" s="18" t="n">
        <v>29404</v>
      </c>
      <c r="BX2344" s="0" t="n">
        <v>143.16</v>
      </c>
      <c r="BY2344" s="18" t="n">
        <v>42363</v>
      </c>
      <c r="BZ2344" s="0" t="n">
        <v>5048.49</v>
      </c>
      <c r="CC2344" s="18" t="n">
        <v>30714</v>
      </c>
      <c r="CD2344" s="0" t="n">
        <v>383.25</v>
      </c>
      <c r="CE2344" s="18" t="n">
        <v>33840</v>
      </c>
      <c r="CF2344" s="0" t="n">
        <v>21.54</v>
      </c>
      <c r="CG2344" s="18" t="n">
        <v>44399</v>
      </c>
      <c r="CH2344" s="0" t="n">
        <v>199.2</v>
      </c>
      <c r="CI2344" s="18" t="n">
        <v>34911</v>
      </c>
      <c r="CJ2344" s="0" t="n">
        <v>2893</v>
      </c>
      <c r="CK2344" s="18" t="n">
        <v>32230</v>
      </c>
      <c r="CL2344" s="0" t="n">
        <v>139.471</v>
      </c>
      <c r="CM2344" s="18" t="n">
        <v>43774</v>
      </c>
      <c r="CN2344" s="0" t="n">
        <v>11700.63</v>
      </c>
    </row>
    <row r="2345" customFormat="false" ht="15" hidden="false" customHeight="false" outlineLevel="0" collapsed="false">
      <c r="BU2345" s="18" t="n">
        <v>28956</v>
      </c>
      <c r="BV2345" s="0" t="n">
        <v>102.31</v>
      </c>
      <c r="BW2345" s="18" t="n">
        <v>29405</v>
      </c>
      <c r="BX2345" s="0" t="n">
        <v>144.72</v>
      </c>
      <c r="BY2345" s="18" t="n">
        <v>42370</v>
      </c>
      <c r="BZ2345" s="0" t="n">
        <v>5007.41</v>
      </c>
      <c r="CC2345" s="18" t="n">
        <v>30715</v>
      </c>
      <c r="CD2345" s="0" t="n">
        <v>383.1</v>
      </c>
      <c r="CE2345" s="18" t="n">
        <v>33841</v>
      </c>
      <c r="CF2345" s="0" t="n">
        <v>21.15</v>
      </c>
      <c r="CG2345" s="18" t="n">
        <v>44400</v>
      </c>
      <c r="CH2345" s="0" t="n">
        <v>196.13</v>
      </c>
      <c r="CI2345" s="18" t="n">
        <v>34912</v>
      </c>
      <c r="CJ2345" s="0" t="n">
        <v>2915</v>
      </c>
      <c r="CK2345" s="18" t="n">
        <v>32231</v>
      </c>
      <c r="CL2345" s="0" t="n">
        <v>140.702</v>
      </c>
      <c r="CM2345" s="18" t="n">
        <v>43775</v>
      </c>
      <c r="CN2345" s="0" t="n">
        <v>11648.31</v>
      </c>
    </row>
    <row r="2346" customFormat="false" ht="15" hidden="false" customHeight="false" outlineLevel="0" collapsed="false">
      <c r="BU2346" s="18" t="n">
        <v>28957</v>
      </c>
      <c r="BV2346" s="0" t="n">
        <v>102</v>
      </c>
      <c r="BW2346" s="18" t="n">
        <v>29406</v>
      </c>
      <c r="BX2346" s="0" t="n">
        <v>145.06</v>
      </c>
      <c r="BY2346" s="18" t="n">
        <v>42377</v>
      </c>
      <c r="BZ2346" s="0" t="n">
        <v>4643.63</v>
      </c>
      <c r="CC2346" s="18" t="n">
        <v>30718</v>
      </c>
      <c r="CD2346" s="0" t="n">
        <v>380.8</v>
      </c>
      <c r="CE2346" s="18" t="n">
        <v>33842</v>
      </c>
      <c r="CF2346" s="0" t="n">
        <v>21.21</v>
      </c>
      <c r="CG2346" s="18" t="n">
        <v>44403</v>
      </c>
      <c r="CH2346" s="0" t="n">
        <v>197.26</v>
      </c>
      <c r="CI2346" s="18" t="n">
        <v>34913</v>
      </c>
      <c r="CJ2346" s="0" t="n">
        <v>2960</v>
      </c>
      <c r="CK2346" s="18" t="n">
        <v>32232</v>
      </c>
      <c r="CL2346" s="0" t="n">
        <v>140.344</v>
      </c>
      <c r="CM2346" s="18" t="n">
        <v>43776</v>
      </c>
      <c r="CN2346" s="0" t="n">
        <v>11512.11</v>
      </c>
    </row>
    <row r="2347" customFormat="false" ht="15" hidden="false" customHeight="false" outlineLevel="0" collapsed="false">
      <c r="BU2347" s="18" t="n">
        <v>28961</v>
      </c>
      <c r="BV2347" s="0" t="n">
        <v>101.12</v>
      </c>
      <c r="BW2347" s="18" t="n">
        <v>29409</v>
      </c>
      <c r="BX2347" s="0" t="n">
        <v>145.86</v>
      </c>
      <c r="BY2347" s="18" t="n">
        <v>42384</v>
      </c>
      <c r="BZ2347" s="0" t="n">
        <v>4488.42</v>
      </c>
      <c r="CC2347" s="18" t="n">
        <v>30719</v>
      </c>
      <c r="CD2347" s="0" t="n">
        <v>379.75</v>
      </c>
      <c r="CE2347" s="18" t="n">
        <v>33843</v>
      </c>
      <c r="CF2347" s="0" t="n">
        <v>21.13</v>
      </c>
      <c r="CG2347" s="18" t="n">
        <v>44404</v>
      </c>
      <c r="CH2347" s="0" t="n">
        <v>194.38</v>
      </c>
      <c r="CI2347" s="18" t="n">
        <v>34914</v>
      </c>
      <c r="CJ2347" s="0" t="n">
        <v>2977</v>
      </c>
      <c r="CK2347" s="18" t="n">
        <v>32233</v>
      </c>
      <c r="CL2347" s="0" t="n">
        <v>142.497</v>
      </c>
      <c r="CM2347" s="18" t="n">
        <v>43777</v>
      </c>
      <c r="CN2347" s="0" t="n">
        <v>11084.55</v>
      </c>
    </row>
    <row r="2348" customFormat="false" ht="15" hidden="false" customHeight="false" outlineLevel="0" collapsed="false">
      <c r="BU2348" s="18" t="n">
        <v>28962</v>
      </c>
      <c r="BV2348" s="0" t="n">
        <v>101.24</v>
      </c>
      <c r="BW2348" s="18" t="n">
        <v>29410</v>
      </c>
      <c r="BX2348" s="0" t="n">
        <v>145.96</v>
      </c>
      <c r="BY2348" s="18" t="n">
        <v>42391</v>
      </c>
      <c r="BZ2348" s="0" t="n">
        <v>4591.18</v>
      </c>
      <c r="CC2348" s="18" t="n">
        <v>30720</v>
      </c>
      <c r="CD2348" s="0" t="n">
        <v>386.25</v>
      </c>
      <c r="CE2348" s="18" t="n">
        <v>33844</v>
      </c>
      <c r="CF2348" s="0" t="n">
        <v>21.31</v>
      </c>
      <c r="CG2348" s="18" t="n">
        <v>44405</v>
      </c>
      <c r="CH2348" s="0" t="n">
        <v>194.9</v>
      </c>
      <c r="CI2348" s="18" t="n">
        <v>34915</v>
      </c>
      <c r="CJ2348" s="0" t="n">
        <v>2972</v>
      </c>
      <c r="CK2348" s="18" t="n">
        <v>32234</v>
      </c>
      <c r="CL2348" s="0" t="n">
        <v>142.15</v>
      </c>
      <c r="CM2348" s="18" t="n">
        <v>43780</v>
      </c>
      <c r="CN2348" s="0" t="n">
        <v>10922.64</v>
      </c>
    </row>
    <row r="2349" customFormat="false" ht="15" hidden="false" customHeight="false" outlineLevel="0" collapsed="false">
      <c r="BU2349" s="18" t="n">
        <v>28963</v>
      </c>
      <c r="BV2349" s="0" t="n">
        <v>101.7</v>
      </c>
      <c r="BW2349" s="18" t="n">
        <v>29411</v>
      </c>
      <c r="BX2349" s="0" t="n">
        <v>145.91</v>
      </c>
      <c r="BY2349" s="18" t="n">
        <v>42398</v>
      </c>
      <c r="BZ2349" s="0" t="n">
        <v>4613.95</v>
      </c>
      <c r="CC2349" s="18" t="n">
        <v>30721</v>
      </c>
      <c r="CD2349" s="0" t="n">
        <v>383</v>
      </c>
      <c r="CE2349" s="18" t="n">
        <v>33847</v>
      </c>
      <c r="CF2349" s="0" t="n">
        <v>21.48</v>
      </c>
      <c r="CG2349" s="18" t="n">
        <v>44406</v>
      </c>
      <c r="CH2349" s="0" t="n">
        <v>190.15</v>
      </c>
      <c r="CI2349" s="18" t="n">
        <v>34918</v>
      </c>
      <c r="CJ2349" s="0" t="n">
        <v>2959.5</v>
      </c>
      <c r="CK2349" s="18" t="n">
        <v>32237</v>
      </c>
      <c r="CL2349" s="0" t="n">
        <v>140.847</v>
      </c>
      <c r="CM2349" s="18" t="n">
        <v>43781</v>
      </c>
      <c r="CN2349" s="0" t="n">
        <v>10954.99</v>
      </c>
    </row>
    <row r="2350" customFormat="false" ht="15" hidden="false" customHeight="false" outlineLevel="0" collapsed="false">
      <c r="BU2350" s="18" t="n">
        <v>28964</v>
      </c>
      <c r="BV2350" s="0" t="n">
        <v>101.28</v>
      </c>
      <c r="BW2350" s="18" t="n">
        <v>29412</v>
      </c>
      <c r="BX2350" s="0" t="n">
        <v>145.17</v>
      </c>
      <c r="BY2350" s="18" t="n">
        <v>42405</v>
      </c>
      <c r="BZ2350" s="0" t="n">
        <v>4363.14</v>
      </c>
      <c r="CC2350" s="18" t="n">
        <v>30722</v>
      </c>
      <c r="CD2350" s="0" t="n">
        <v>377.65</v>
      </c>
      <c r="CE2350" s="18" t="n">
        <v>33848</v>
      </c>
      <c r="CF2350" s="0" t="n">
        <v>21.64</v>
      </c>
      <c r="CG2350" s="18" t="n">
        <v>44407</v>
      </c>
      <c r="CH2350" s="0" t="n">
        <v>178.63</v>
      </c>
      <c r="CI2350" s="18" t="n">
        <v>34919</v>
      </c>
      <c r="CJ2350" s="0" t="n">
        <v>2935</v>
      </c>
      <c r="CK2350" s="18" t="n">
        <v>32238</v>
      </c>
      <c r="CL2350" s="0" t="n">
        <v>141.249</v>
      </c>
      <c r="CM2350" s="18" t="n">
        <v>43782</v>
      </c>
      <c r="CN2350" s="0" t="n">
        <v>10939.28</v>
      </c>
    </row>
    <row r="2351" customFormat="false" ht="15" hidden="false" customHeight="false" outlineLevel="0" collapsed="false">
      <c r="BU2351" s="18" t="n">
        <v>28965</v>
      </c>
      <c r="BV2351" s="0" t="n">
        <v>101.23</v>
      </c>
      <c r="BW2351" s="18" t="n">
        <v>29413</v>
      </c>
      <c r="BX2351" s="0" t="n">
        <v>145.5</v>
      </c>
      <c r="BY2351" s="18" t="n">
        <v>42412</v>
      </c>
      <c r="BZ2351" s="0" t="n">
        <v>4337.51</v>
      </c>
      <c r="CC2351" s="18" t="n">
        <v>30725</v>
      </c>
      <c r="CD2351" s="0" t="n">
        <v>376.85</v>
      </c>
      <c r="CE2351" s="18" t="n">
        <v>33849</v>
      </c>
      <c r="CF2351" s="0" t="n">
        <v>21.69</v>
      </c>
      <c r="CG2351" s="18" t="n">
        <v>44410</v>
      </c>
      <c r="CH2351" s="0" t="n">
        <v>179.3</v>
      </c>
      <c r="CI2351" s="18" t="n">
        <v>34920</v>
      </c>
      <c r="CJ2351" s="0" t="n">
        <v>2943</v>
      </c>
      <c r="CK2351" s="18" t="n">
        <v>32239</v>
      </c>
      <c r="CL2351" s="0" t="n">
        <v>142.666</v>
      </c>
      <c r="CM2351" s="18" t="n">
        <v>43783</v>
      </c>
      <c r="CN2351" s="0" t="n">
        <v>10815.34</v>
      </c>
    </row>
    <row r="2352" customFormat="false" ht="15" hidden="false" customHeight="false" outlineLevel="0" collapsed="false">
      <c r="BU2352" s="18" t="n">
        <v>28968</v>
      </c>
      <c r="BV2352" s="0" t="n">
        <v>101.57</v>
      </c>
      <c r="BW2352" s="18" t="n">
        <v>29416</v>
      </c>
      <c r="BX2352" s="0" t="n">
        <v>146.62</v>
      </c>
      <c r="BY2352" s="18" t="n">
        <v>42419</v>
      </c>
      <c r="BZ2352" s="0" t="n">
        <v>4504.43</v>
      </c>
      <c r="CC2352" s="18" t="n">
        <v>30726</v>
      </c>
      <c r="CD2352" s="0" t="n">
        <v>376</v>
      </c>
      <c r="CE2352" s="18" t="n">
        <v>33850</v>
      </c>
      <c r="CF2352" s="0" t="n">
        <v>21.67</v>
      </c>
      <c r="CG2352" s="18" t="n">
        <v>44411</v>
      </c>
      <c r="CH2352" s="0" t="n">
        <v>179.25</v>
      </c>
      <c r="CI2352" s="18" t="n">
        <v>34921</v>
      </c>
      <c r="CJ2352" s="0" t="n">
        <v>2950</v>
      </c>
      <c r="CK2352" s="18" t="n">
        <v>32240</v>
      </c>
      <c r="CL2352" s="0" t="n">
        <v>143.39</v>
      </c>
      <c r="CM2352" s="18" t="n">
        <v>43784</v>
      </c>
      <c r="CN2352" s="0" t="n">
        <v>10565.59</v>
      </c>
    </row>
    <row r="2353" customFormat="false" ht="15" hidden="false" customHeight="false" outlineLevel="0" collapsed="false">
      <c r="BU2353" s="18" t="n">
        <v>28969</v>
      </c>
      <c r="BV2353" s="0" t="n">
        <v>102.2</v>
      </c>
      <c r="BW2353" s="18" t="n">
        <v>29417</v>
      </c>
      <c r="BX2353" s="0" t="n">
        <v>146.14</v>
      </c>
      <c r="BY2353" s="18" t="n">
        <v>42426</v>
      </c>
      <c r="BZ2353" s="0" t="n">
        <v>4590.47</v>
      </c>
      <c r="CC2353" s="18" t="n">
        <v>30727</v>
      </c>
      <c r="CD2353" s="0" t="n">
        <v>383</v>
      </c>
      <c r="CE2353" s="18" t="n">
        <v>33851</v>
      </c>
      <c r="CF2353" s="0" t="n">
        <v>21.77</v>
      </c>
      <c r="CG2353" s="18" t="n">
        <v>44412</v>
      </c>
      <c r="CH2353" s="0" t="n">
        <v>179.42</v>
      </c>
      <c r="CI2353" s="18" t="n">
        <v>34922</v>
      </c>
      <c r="CJ2353" s="0" t="n">
        <v>2955</v>
      </c>
      <c r="CK2353" s="18" t="n">
        <v>32241</v>
      </c>
      <c r="CL2353" s="0" t="n">
        <v>144.549</v>
      </c>
      <c r="CM2353" s="18" t="n">
        <v>43787</v>
      </c>
      <c r="CN2353" s="0" t="n">
        <v>10275.12</v>
      </c>
    </row>
    <row r="2354" customFormat="false" ht="15" hidden="false" customHeight="false" outlineLevel="0" collapsed="false">
      <c r="BU2354" s="18" t="n">
        <v>28970</v>
      </c>
      <c r="BV2354" s="0" t="n">
        <v>102.5</v>
      </c>
      <c r="BW2354" s="18" t="n">
        <v>29418</v>
      </c>
      <c r="BX2354" s="0" t="n">
        <v>146.53</v>
      </c>
      <c r="BY2354" s="18" t="n">
        <v>42433</v>
      </c>
      <c r="BZ2354" s="0" t="n">
        <v>4717.02</v>
      </c>
      <c r="CC2354" s="18" t="n">
        <v>30728</v>
      </c>
      <c r="CD2354" s="0" t="n">
        <v>383.9</v>
      </c>
      <c r="CE2354" s="18" t="n">
        <v>33855</v>
      </c>
      <c r="CF2354" s="0" t="n">
        <v>21.96</v>
      </c>
      <c r="CG2354" s="18" t="n">
        <v>44413</v>
      </c>
      <c r="CH2354" s="0" t="n">
        <v>175.06</v>
      </c>
      <c r="CI2354" s="18" t="n">
        <v>34925</v>
      </c>
      <c r="CJ2354" s="0" t="n">
        <v>2946</v>
      </c>
      <c r="CK2354" s="18" t="n">
        <v>32244</v>
      </c>
      <c r="CL2354" s="0" t="n">
        <v>145.108</v>
      </c>
      <c r="CM2354" s="18" t="n">
        <v>43788</v>
      </c>
      <c r="CN2354" s="0" t="n">
        <v>10135.28</v>
      </c>
    </row>
    <row r="2355" customFormat="false" ht="15" hidden="false" customHeight="false" outlineLevel="0" collapsed="false">
      <c r="BU2355" s="18" t="n">
        <v>28971</v>
      </c>
      <c r="BV2355" s="0" t="n">
        <v>102.01</v>
      </c>
      <c r="BW2355" s="18" t="n">
        <v>29419</v>
      </c>
      <c r="BX2355" s="0" t="n">
        <v>147.95</v>
      </c>
      <c r="BY2355" s="18" t="n">
        <v>42440</v>
      </c>
      <c r="BZ2355" s="0" t="n">
        <v>4748.47</v>
      </c>
      <c r="CC2355" s="18" t="n">
        <v>30729</v>
      </c>
      <c r="CD2355" s="0" t="n">
        <v>382.15</v>
      </c>
      <c r="CE2355" s="18" t="n">
        <v>33856</v>
      </c>
      <c r="CF2355" s="0" t="n">
        <v>21.99</v>
      </c>
      <c r="CG2355" s="18" t="n">
        <v>44414</v>
      </c>
      <c r="CH2355" s="0" t="n">
        <v>170.9</v>
      </c>
      <c r="CI2355" s="18" t="n">
        <v>34926</v>
      </c>
      <c r="CJ2355" s="0" t="n">
        <v>2992</v>
      </c>
      <c r="CK2355" s="18" t="n">
        <v>32245</v>
      </c>
      <c r="CL2355" s="0" t="n">
        <v>145.869</v>
      </c>
      <c r="CM2355" s="18" t="n">
        <v>43789</v>
      </c>
      <c r="CN2355" s="0" t="n">
        <v>10096.92</v>
      </c>
    </row>
    <row r="2356" customFormat="false" ht="15" hidden="false" customHeight="false" outlineLevel="0" collapsed="false">
      <c r="BU2356" s="18" t="n">
        <v>28972</v>
      </c>
      <c r="BV2356" s="0" t="n">
        <v>101.8</v>
      </c>
      <c r="BW2356" s="18" t="n">
        <v>29420</v>
      </c>
      <c r="BX2356" s="0" t="n">
        <v>148.27</v>
      </c>
      <c r="BY2356" s="18" t="n">
        <v>42447</v>
      </c>
      <c r="BZ2356" s="0" t="n">
        <v>4795.65</v>
      </c>
      <c r="CC2356" s="18" t="n">
        <v>30732</v>
      </c>
      <c r="CD2356" s="0" t="n">
        <v>385.25</v>
      </c>
      <c r="CE2356" s="18" t="n">
        <v>33857</v>
      </c>
      <c r="CF2356" s="0" t="n">
        <v>21.93</v>
      </c>
      <c r="CG2356" s="18" t="n">
        <v>44417</v>
      </c>
      <c r="CH2356" s="0" t="n">
        <v>167.37</v>
      </c>
      <c r="CI2356" s="18" t="n">
        <v>34927</v>
      </c>
      <c r="CJ2356" s="0" t="n">
        <v>3005</v>
      </c>
      <c r="CK2356" s="18" t="n">
        <v>32246</v>
      </c>
      <c r="CL2356" s="0" t="n">
        <v>145.804</v>
      </c>
      <c r="CM2356" s="18" t="n">
        <v>43790</v>
      </c>
      <c r="CN2356" s="0" t="n">
        <v>9504.19</v>
      </c>
    </row>
    <row r="2357" customFormat="false" ht="15" hidden="false" customHeight="false" outlineLevel="0" collapsed="false">
      <c r="BU2357" s="18" t="n">
        <v>28975</v>
      </c>
      <c r="BV2357" s="0" t="n">
        <v>101.76</v>
      </c>
      <c r="BW2357" s="18" t="n">
        <v>29423</v>
      </c>
      <c r="BX2357" s="0" t="n">
        <v>148.63</v>
      </c>
      <c r="BY2357" s="18" t="n">
        <v>42454</v>
      </c>
      <c r="BZ2357" s="0" t="n">
        <v>4773.51</v>
      </c>
      <c r="CC2357" s="18" t="n">
        <v>30733</v>
      </c>
      <c r="CD2357" s="0" t="n">
        <v>395.25</v>
      </c>
      <c r="CE2357" s="18" t="n">
        <v>33858</v>
      </c>
      <c r="CF2357" s="0" t="n">
        <v>22.01</v>
      </c>
      <c r="CG2357" s="18" t="n">
        <v>44418</v>
      </c>
      <c r="CH2357" s="0" t="n">
        <v>165.07</v>
      </c>
      <c r="CI2357" s="18" t="n">
        <v>34928</v>
      </c>
      <c r="CJ2357" s="0" t="n">
        <v>3057</v>
      </c>
      <c r="CK2357" s="18" t="n">
        <v>32247</v>
      </c>
      <c r="CL2357" s="0" t="n">
        <v>142.183</v>
      </c>
      <c r="CM2357" s="18" t="n">
        <v>43791</v>
      </c>
      <c r="CN2357" s="0" t="n">
        <v>9176.75</v>
      </c>
    </row>
    <row r="2358" customFormat="false" ht="15" hidden="false" customHeight="false" outlineLevel="0" collapsed="false">
      <c r="BU2358" s="18" t="n">
        <v>28976</v>
      </c>
      <c r="BV2358" s="0" t="n">
        <v>101.68</v>
      </c>
      <c r="BW2358" s="18" t="n">
        <v>29424</v>
      </c>
      <c r="BX2358" s="0" t="n">
        <v>148.41</v>
      </c>
      <c r="BY2358" s="18" t="n">
        <v>42461</v>
      </c>
      <c r="BZ2358" s="0" t="n">
        <v>4914.54</v>
      </c>
      <c r="CC2358" s="18" t="n">
        <v>30734</v>
      </c>
      <c r="CD2358" s="0" t="n">
        <v>395.25</v>
      </c>
      <c r="CE2358" s="18" t="n">
        <v>33861</v>
      </c>
      <c r="CF2358" s="0" t="n">
        <v>22.31</v>
      </c>
      <c r="CG2358" s="18" t="n">
        <v>44419</v>
      </c>
      <c r="CH2358" s="0" t="n">
        <v>165.3</v>
      </c>
      <c r="CI2358" s="18" t="n">
        <v>34929</v>
      </c>
      <c r="CJ2358" s="0" t="n">
        <v>3040</v>
      </c>
      <c r="CK2358" s="18" t="n">
        <v>32248</v>
      </c>
      <c r="CL2358" s="0" t="n">
        <v>141.648</v>
      </c>
      <c r="CM2358" s="18" t="n">
        <v>43794</v>
      </c>
      <c r="CN2358" s="0" t="n">
        <v>9025.74</v>
      </c>
    </row>
    <row r="2359" customFormat="false" ht="15" hidden="false" customHeight="false" outlineLevel="0" collapsed="false">
      <c r="BU2359" s="18" t="n">
        <v>28977</v>
      </c>
      <c r="BV2359" s="0" t="n">
        <v>101.72</v>
      </c>
      <c r="BW2359" s="18" t="n">
        <v>29425</v>
      </c>
      <c r="BX2359" s="0" t="n">
        <v>147.96</v>
      </c>
      <c r="BY2359" s="18" t="n">
        <v>42468</v>
      </c>
      <c r="BZ2359" s="0" t="n">
        <v>4850.69</v>
      </c>
      <c r="CC2359" s="18" t="n">
        <v>30735</v>
      </c>
      <c r="CD2359" s="0" t="n">
        <v>398.25</v>
      </c>
      <c r="CE2359" s="18" t="n">
        <v>33862</v>
      </c>
      <c r="CF2359" s="0" t="n">
        <v>22.18</v>
      </c>
      <c r="CG2359" s="18" t="n">
        <v>44420</v>
      </c>
      <c r="CH2359" s="0" t="n">
        <v>163.11</v>
      </c>
      <c r="CI2359" s="18" t="n">
        <v>34932</v>
      </c>
      <c r="CJ2359" s="0" t="n">
        <v>3022</v>
      </c>
      <c r="CK2359" s="18" t="n">
        <v>32251</v>
      </c>
      <c r="CL2359" s="0" t="n">
        <v>142.549</v>
      </c>
      <c r="CM2359" s="18" t="n">
        <v>43795</v>
      </c>
      <c r="CN2359" s="0" t="n">
        <v>8893.72</v>
      </c>
    </row>
    <row r="2360" customFormat="false" ht="15" hidden="false" customHeight="false" outlineLevel="0" collapsed="false">
      <c r="BU2360" s="18" t="n">
        <v>28978</v>
      </c>
      <c r="BV2360" s="0" t="n">
        <v>101.81</v>
      </c>
      <c r="BW2360" s="18" t="n">
        <v>29426</v>
      </c>
      <c r="BX2360" s="0" t="n">
        <v>148</v>
      </c>
      <c r="BY2360" s="18" t="n">
        <v>42475</v>
      </c>
      <c r="BZ2360" s="0" t="n">
        <v>4938.22</v>
      </c>
      <c r="CC2360" s="18" t="n">
        <v>30736</v>
      </c>
      <c r="CD2360" s="0" t="n">
        <v>395.75</v>
      </c>
      <c r="CE2360" s="18" t="n">
        <v>33863</v>
      </c>
      <c r="CF2360" s="0" t="n">
        <v>22.39</v>
      </c>
      <c r="CG2360" s="18" t="n">
        <v>44421</v>
      </c>
      <c r="CH2360" s="0" t="n">
        <v>159.54</v>
      </c>
      <c r="CI2360" s="18" t="n">
        <v>34933</v>
      </c>
      <c r="CJ2360" s="0" t="n">
        <v>3021</v>
      </c>
      <c r="CK2360" s="18" t="n">
        <v>32252</v>
      </c>
      <c r="CL2360" s="0" t="n">
        <v>143.056</v>
      </c>
      <c r="CM2360" s="18" t="n">
        <v>43796</v>
      </c>
      <c r="CN2360" s="0" t="n">
        <v>9443.93</v>
      </c>
    </row>
    <row r="2361" customFormat="false" ht="15" hidden="false" customHeight="false" outlineLevel="0" collapsed="false">
      <c r="BU2361" s="18" t="n">
        <v>28979</v>
      </c>
      <c r="BV2361" s="0" t="n">
        <v>100.69</v>
      </c>
      <c r="BW2361" s="18" t="n">
        <v>29427</v>
      </c>
      <c r="BX2361" s="0" t="n">
        <v>148.06</v>
      </c>
      <c r="BY2361" s="18" t="n">
        <v>42482</v>
      </c>
      <c r="BZ2361" s="0" t="n">
        <v>4906.23</v>
      </c>
      <c r="CC2361" s="18" t="n">
        <v>30739</v>
      </c>
      <c r="CD2361" s="0" t="n">
        <v>393.5</v>
      </c>
      <c r="CE2361" s="18" t="n">
        <v>33864</v>
      </c>
      <c r="CF2361" s="0" t="n">
        <v>22.3</v>
      </c>
      <c r="CG2361" s="18" t="n">
        <v>44424</v>
      </c>
      <c r="CH2361" s="0" t="n">
        <v>158.84</v>
      </c>
      <c r="CI2361" s="18" t="n">
        <v>34934</v>
      </c>
      <c r="CJ2361" s="0" t="n">
        <v>3009</v>
      </c>
      <c r="CK2361" s="18" t="n">
        <v>32253</v>
      </c>
      <c r="CL2361" s="0" t="n">
        <v>142.179</v>
      </c>
      <c r="CM2361" s="18" t="n">
        <v>43798</v>
      </c>
      <c r="CN2361" s="0" t="n">
        <v>9636.01</v>
      </c>
    </row>
    <row r="2362" customFormat="false" ht="15" hidden="false" customHeight="false" outlineLevel="0" collapsed="false">
      <c r="BU2362" s="18" t="n">
        <v>28982</v>
      </c>
      <c r="BV2362" s="0" t="n">
        <v>99.02</v>
      </c>
      <c r="BW2362" s="18" t="n">
        <v>29430</v>
      </c>
      <c r="BX2362" s="0" t="n">
        <v>147.25</v>
      </c>
      <c r="BY2362" s="18" t="n">
        <v>42489</v>
      </c>
      <c r="BZ2362" s="0" t="n">
        <v>4775.36</v>
      </c>
      <c r="CC2362" s="18" t="n">
        <v>30740</v>
      </c>
      <c r="CD2362" s="0" t="n">
        <v>399.25</v>
      </c>
      <c r="CE2362" s="18" t="n">
        <v>33865</v>
      </c>
      <c r="CF2362" s="0" t="n">
        <v>21.98</v>
      </c>
      <c r="CG2362" s="18" t="n">
        <v>44425</v>
      </c>
      <c r="CH2362" s="0" t="n">
        <v>157.95</v>
      </c>
      <c r="CI2362" s="18" t="n">
        <v>34935</v>
      </c>
      <c r="CJ2362" s="0" t="n">
        <v>3031</v>
      </c>
      <c r="CK2362" s="18" t="n">
        <v>32254</v>
      </c>
      <c r="CL2362" s="0" t="n">
        <v>141.805</v>
      </c>
      <c r="CM2362" s="18" t="n">
        <v>43801</v>
      </c>
      <c r="CN2362" s="0" t="n">
        <v>9142.04</v>
      </c>
    </row>
    <row r="2363" customFormat="false" ht="15" hidden="false" customHeight="false" outlineLevel="0" collapsed="false">
      <c r="BU2363" s="18" t="n">
        <v>28983</v>
      </c>
      <c r="BV2363" s="0" t="n">
        <v>99.17</v>
      </c>
      <c r="BW2363" s="18" t="n">
        <v>29431</v>
      </c>
      <c r="BX2363" s="0" t="n">
        <v>147.77</v>
      </c>
      <c r="BY2363" s="18" t="n">
        <v>42496</v>
      </c>
      <c r="BZ2363" s="0" t="n">
        <v>4736.16</v>
      </c>
      <c r="CC2363" s="18" t="n">
        <v>30741</v>
      </c>
      <c r="CD2363" s="0" t="n">
        <v>394.25</v>
      </c>
      <c r="CE2363" s="18" t="n">
        <v>33868</v>
      </c>
      <c r="CF2363" s="0" t="n">
        <v>21.92</v>
      </c>
      <c r="CG2363" s="18" t="n">
        <v>44426</v>
      </c>
      <c r="CH2363" s="0" t="n">
        <v>155.15</v>
      </c>
      <c r="CI2363" s="18" t="n">
        <v>34936</v>
      </c>
      <c r="CJ2363" s="0" t="n">
        <v>3010</v>
      </c>
      <c r="CK2363" s="18" t="n">
        <v>32255</v>
      </c>
      <c r="CL2363" s="0" t="n">
        <v>142.207</v>
      </c>
      <c r="CM2363" s="18" t="n">
        <v>43802</v>
      </c>
      <c r="CN2363" s="0" t="n">
        <v>9162.8</v>
      </c>
    </row>
    <row r="2364" customFormat="false" ht="15" hidden="false" customHeight="false" outlineLevel="0" collapsed="false">
      <c r="BU2364" s="18" t="n">
        <v>28984</v>
      </c>
      <c r="BV2364" s="0" t="n">
        <v>99.46</v>
      </c>
      <c r="BW2364" s="18" t="n">
        <v>29432</v>
      </c>
      <c r="BX2364" s="0" t="n">
        <v>147.59</v>
      </c>
      <c r="BY2364" s="18" t="n">
        <v>42503</v>
      </c>
      <c r="BZ2364" s="0" t="n">
        <v>4717.68</v>
      </c>
      <c r="CC2364" s="18" t="n">
        <v>30742</v>
      </c>
      <c r="CD2364" s="0" t="n">
        <v>392.75</v>
      </c>
      <c r="CE2364" s="18" t="n">
        <v>33869</v>
      </c>
      <c r="CF2364" s="0" t="n">
        <v>21.88</v>
      </c>
      <c r="CG2364" s="18" t="n">
        <v>44427</v>
      </c>
      <c r="CH2364" s="0" t="n">
        <v>145.59</v>
      </c>
      <c r="CI2364" s="18" t="n">
        <v>34940</v>
      </c>
      <c r="CJ2364" s="0" t="n">
        <v>2966</v>
      </c>
      <c r="CK2364" s="18" t="n">
        <v>32258</v>
      </c>
      <c r="CL2364" s="0" t="n">
        <v>142.722</v>
      </c>
      <c r="CM2364" s="18" t="n">
        <v>43803</v>
      </c>
      <c r="CN2364" s="0" t="n">
        <v>8982.13</v>
      </c>
    </row>
    <row r="2365" customFormat="false" ht="15" hidden="false" customHeight="false" outlineLevel="0" collapsed="false">
      <c r="BU2365" s="18" t="n">
        <v>28985</v>
      </c>
      <c r="BV2365" s="0" t="n">
        <v>98.52</v>
      </c>
      <c r="BW2365" s="18" t="n">
        <v>29433</v>
      </c>
      <c r="BX2365" s="0" t="n">
        <v>146.63</v>
      </c>
      <c r="BY2365" s="18" t="n">
        <v>42510</v>
      </c>
      <c r="BZ2365" s="0" t="n">
        <v>4769.56</v>
      </c>
      <c r="CC2365" s="18" t="n">
        <v>30743</v>
      </c>
      <c r="CD2365" s="0" t="n">
        <v>399</v>
      </c>
      <c r="CE2365" s="18" t="n">
        <v>33870</v>
      </c>
      <c r="CF2365" s="0" t="n">
        <v>22</v>
      </c>
      <c r="CG2365" s="18" t="n">
        <v>44428</v>
      </c>
      <c r="CH2365" s="0" t="n">
        <v>142.51</v>
      </c>
      <c r="CI2365" s="18" t="n">
        <v>34941</v>
      </c>
      <c r="CJ2365" s="0" t="n">
        <v>2945</v>
      </c>
      <c r="CK2365" s="18" t="n">
        <v>32259</v>
      </c>
      <c r="CL2365" s="0" t="n">
        <v>143.643</v>
      </c>
      <c r="CM2365" s="18" t="n">
        <v>43804</v>
      </c>
      <c r="CN2365" s="0" t="n">
        <v>9224.79</v>
      </c>
    </row>
    <row r="2366" customFormat="false" ht="15" hidden="false" customHeight="false" outlineLevel="0" collapsed="false">
      <c r="BU2366" s="18" t="n">
        <v>28986</v>
      </c>
      <c r="BV2366" s="0" t="n">
        <v>98.52</v>
      </c>
      <c r="BW2366" s="18" t="n">
        <v>29434</v>
      </c>
      <c r="BX2366" s="0" t="n">
        <v>145.99</v>
      </c>
      <c r="BY2366" s="18" t="n">
        <v>42517</v>
      </c>
      <c r="BZ2366" s="0" t="n">
        <v>4933.51</v>
      </c>
      <c r="CC2366" s="18" t="n">
        <v>30746</v>
      </c>
      <c r="CD2366" s="0" t="n">
        <v>405.85</v>
      </c>
      <c r="CE2366" s="18" t="n">
        <v>33871</v>
      </c>
      <c r="CF2366" s="0" t="n">
        <v>21.79</v>
      </c>
      <c r="CG2366" s="18" t="n">
        <v>44431</v>
      </c>
      <c r="CH2366" s="0" t="n">
        <v>141.47</v>
      </c>
      <c r="CI2366" s="18" t="n">
        <v>34942</v>
      </c>
      <c r="CJ2366" s="0" t="n">
        <v>2923</v>
      </c>
      <c r="CK2366" s="18" t="n">
        <v>32260</v>
      </c>
      <c r="CL2366" s="0" t="n">
        <v>144.13</v>
      </c>
      <c r="CM2366" s="18" t="n">
        <v>43805</v>
      </c>
      <c r="CN2366" s="0" t="n">
        <v>9338.5</v>
      </c>
    </row>
    <row r="2367" customFormat="false" ht="15" hidden="false" customHeight="false" outlineLevel="0" collapsed="false">
      <c r="BU2367" s="18" t="n">
        <v>28989</v>
      </c>
      <c r="BV2367" s="0" t="n">
        <v>98.06</v>
      </c>
      <c r="BW2367" s="18" t="n">
        <v>29437</v>
      </c>
      <c r="BX2367" s="0" t="n">
        <v>145.92</v>
      </c>
      <c r="BY2367" s="18" t="n">
        <v>42524</v>
      </c>
      <c r="BZ2367" s="0" t="n">
        <v>4942.52</v>
      </c>
      <c r="CC2367" s="18" t="n">
        <v>30747</v>
      </c>
      <c r="CD2367" s="0" t="n">
        <v>402.5</v>
      </c>
      <c r="CE2367" s="18" t="n">
        <v>33872</v>
      </c>
      <c r="CF2367" s="0" t="n">
        <v>21.68</v>
      </c>
      <c r="CG2367" s="18" t="n">
        <v>44432</v>
      </c>
      <c r="CH2367" s="0" t="n">
        <v>145.92</v>
      </c>
      <c r="CI2367" s="18" t="n">
        <v>34943</v>
      </c>
      <c r="CJ2367" s="0" t="n">
        <v>2895</v>
      </c>
      <c r="CK2367" s="18" t="n">
        <v>32261</v>
      </c>
      <c r="CL2367" s="0" t="n">
        <v>144.625</v>
      </c>
      <c r="CM2367" s="18" t="n">
        <v>43808</v>
      </c>
      <c r="CN2367" s="0" t="n">
        <v>9203.54</v>
      </c>
    </row>
    <row r="2368" customFormat="false" ht="15" hidden="false" customHeight="false" outlineLevel="0" collapsed="false">
      <c r="BU2368" s="18" t="n">
        <v>28990</v>
      </c>
      <c r="BV2368" s="0" t="n">
        <v>98.14</v>
      </c>
      <c r="BW2368" s="18" t="n">
        <v>29438</v>
      </c>
      <c r="BX2368" s="0" t="n">
        <v>145.85</v>
      </c>
      <c r="BY2368" s="18" t="n">
        <v>42531</v>
      </c>
      <c r="BZ2368" s="0" t="n">
        <v>4894.55</v>
      </c>
      <c r="CC2368" s="18" t="n">
        <v>30748</v>
      </c>
      <c r="CD2368" s="0" t="n">
        <v>398.5</v>
      </c>
      <c r="CE2368" s="18" t="n">
        <v>33875</v>
      </c>
      <c r="CF2368" s="0" t="n">
        <v>21.76</v>
      </c>
      <c r="CG2368" s="18" t="n">
        <v>44433</v>
      </c>
      <c r="CH2368" s="0" t="n">
        <v>144.5</v>
      </c>
      <c r="CI2368" s="18" t="n">
        <v>34946</v>
      </c>
      <c r="CJ2368" s="0" t="n">
        <v>2900</v>
      </c>
      <c r="CK2368" s="18" t="n">
        <v>32262</v>
      </c>
      <c r="CL2368" s="0" t="n">
        <v>145.599</v>
      </c>
      <c r="CM2368" s="18" t="n">
        <v>43809</v>
      </c>
      <c r="CN2368" s="0" t="n">
        <v>9026.95</v>
      </c>
    </row>
    <row r="2369" customFormat="false" ht="15" hidden="false" customHeight="false" outlineLevel="0" collapsed="false">
      <c r="BU2369" s="18" t="n">
        <v>28991</v>
      </c>
      <c r="BV2369" s="0" t="n">
        <v>98.42</v>
      </c>
      <c r="BW2369" s="18" t="n">
        <v>29439</v>
      </c>
      <c r="BX2369" s="0" t="n">
        <v>146.33</v>
      </c>
      <c r="BY2369" s="18" t="n">
        <v>42538</v>
      </c>
      <c r="BZ2369" s="0" t="n">
        <v>4800.34</v>
      </c>
      <c r="CC2369" s="18" t="n">
        <v>30749</v>
      </c>
      <c r="CD2369" s="0" t="n">
        <v>397.25</v>
      </c>
      <c r="CE2369" s="18" t="n">
        <v>33876</v>
      </c>
      <c r="CF2369" s="0" t="n">
        <v>21.67</v>
      </c>
      <c r="CG2369" s="18" t="n">
        <v>44434</v>
      </c>
      <c r="CH2369" s="0" t="n">
        <v>147.25</v>
      </c>
      <c r="CI2369" s="18" t="n">
        <v>34947</v>
      </c>
      <c r="CJ2369" s="0" t="n">
        <v>2902</v>
      </c>
      <c r="CK2369" s="18" t="n">
        <v>32265</v>
      </c>
      <c r="CL2369" s="0" t="n">
        <v>145.366</v>
      </c>
      <c r="CM2369" s="18" t="n">
        <v>43810</v>
      </c>
      <c r="CN2369" s="0" t="n">
        <v>8985.86</v>
      </c>
    </row>
    <row r="2370" customFormat="false" ht="15" hidden="false" customHeight="false" outlineLevel="0" collapsed="false">
      <c r="BU2370" s="18" t="n">
        <v>28992</v>
      </c>
      <c r="BV2370" s="0" t="n">
        <v>99.94</v>
      </c>
      <c r="BW2370" s="18" t="n">
        <v>29440</v>
      </c>
      <c r="BX2370" s="0" t="n">
        <v>147.64</v>
      </c>
      <c r="BY2370" s="18" t="n">
        <v>42545</v>
      </c>
      <c r="BZ2370" s="0" t="n">
        <v>4707.98</v>
      </c>
      <c r="CC2370" s="18" t="n">
        <v>30750</v>
      </c>
      <c r="CD2370" s="0" t="n">
        <v>399.9</v>
      </c>
      <c r="CE2370" s="18" t="n">
        <v>33877</v>
      </c>
      <c r="CF2370" s="0" t="n">
        <v>21.71</v>
      </c>
      <c r="CG2370" s="18" t="n">
        <v>44435</v>
      </c>
      <c r="CH2370" s="0" t="n">
        <v>150.21</v>
      </c>
      <c r="CI2370" s="18" t="n">
        <v>34948</v>
      </c>
      <c r="CJ2370" s="0" t="n">
        <v>2926</v>
      </c>
      <c r="CK2370" s="18" t="n">
        <v>32266</v>
      </c>
      <c r="CL2370" s="0" t="n">
        <v>145.881</v>
      </c>
      <c r="CM2370" s="18" t="n">
        <v>43811</v>
      </c>
      <c r="CN2370" s="0" t="n">
        <v>8996.86</v>
      </c>
    </row>
    <row r="2371" customFormat="false" ht="15" hidden="false" customHeight="false" outlineLevel="0" collapsed="false">
      <c r="BU2371" s="18" t="n">
        <v>28993</v>
      </c>
      <c r="BV2371" s="0" t="n">
        <v>99.93</v>
      </c>
      <c r="BW2371" s="18" t="n">
        <v>29441</v>
      </c>
      <c r="BX2371" s="0" t="n">
        <v>148.01</v>
      </c>
      <c r="BY2371" s="18" t="n">
        <v>42552</v>
      </c>
      <c r="BZ2371" s="0" t="n">
        <v>4862.57</v>
      </c>
      <c r="CC2371" s="18" t="n">
        <v>30753</v>
      </c>
      <c r="CD2371" s="0" t="n">
        <v>395.75</v>
      </c>
      <c r="CE2371" s="18" t="n">
        <v>33878</v>
      </c>
      <c r="CF2371" s="0" t="n">
        <v>21.83</v>
      </c>
      <c r="CG2371" s="18" t="n">
        <v>44438</v>
      </c>
      <c r="CH2371" s="0" t="n">
        <v>153.27</v>
      </c>
      <c r="CI2371" s="18" t="n">
        <v>34949</v>
      </c>
      <c r="CJ2371" s="0" t="n">
        <v>2915</v>
      </c>
      <c r="CK2371" s="18" t="n">
        <v>32267</v>
      </c>
      <c r="CL2371" s="0" t="n">
        <v>145.828</v>
      </c>
      <c r="CM2371" s="18" t="n">
        <v>43812</v>
      </c>
      <c r="CN2371" s="0" t="n">
        <v>9049.41</v>
      </c>
    </row>
    <row r="2372" customFormat="false" ht="15" hidden="false" customHeight="false" outlineLevel="0" collapsed="false">
      <c r="BU2372" s="18" t="n">
        <v>28996</v>
      </c>
      <c r="BV2372" s="0" t="n">
        <v>100.14</v>
      </c>
      <c r="BW2372" s="18" t="n">
        <v>29444</v>
      </c>
      <c r="BX2372" s="0" t="n">
        <v>149.16</v>
      </c>
      <c r="BY2372" s="18" t="n">
        <v>42559</v>
      </c>
      <c r="BZ2372" s="0" t="n">
        <v>4956.76</v>
      </c>
      <c r="CC2372" s="18" t="n">
        <v>30754</v>
      </c>
      <c r="CD2372" s="0" t="n">
        <v>397.25</v>
      </c>
      <c r="CE2372" s="18" t="n">
        <v>33879</v>
      </c>
      <c r="CF2372" s="0" t="n">
        <v>21.92</v>
      </c>
      <c r="CG2372" s="18" t="n">
        <v>44439</v>
      </c>
      <c r="CH2372" s="0" t="n">
        <v>153.14</v>
      </c>
      <c r="CI2372" s="18" t="n">
        <v>34950</v>
      </c>
      <c r="CJ2372" s="0" t="n">
        <v>2905</v>
      </c>
      <c r="CK2372" s="18" t="n">
        <v>32268</v>
      </c>
      <c r="CL2372" s="0" t="n">
        <v>145.35</v>
      </c>
      <c r="CM2372" s="18" t="n">
        <v>43815</v>
      </c>
      <c r="CN2372" s="0" t="n">
        <v>8592.03</v>
      </c>
    </row>
    <row r="2373" customFormat="false" ht="15" hidden="false" customHeight="false" outlineLevel="0" collapsed="false">
      <c r="BU2373" s="18" t="n">
        <v>28997</v>
      </c>
      <c r="BV2373" s="0" t="n">
        <v>100.51</v>
      </c>
      <c r="BW2373" s="18" t="n">
        <v>29445</v>
      </c>
      <c r="BX2373" s="0" t="n">
        <v>148.87</v>
      </c>
      <c r="BY2373" s="18" t="n">
        <v>42566</v>
      </c>
      <c r="BZ2373" s="0" t="n">
        <v>5029.59</v>
      </c>
      <c r="CC2373" s="18" t="n">
        <v>30755</v>
      </c>
      <c r="CD2373" s="0" t="n">
        <v>399.75</v>
      </c>
      <c r="CE2373" s="18" t="n">
        <v>33882</v>
      </c>
      <c r="CF2373" s="0" t="n">
        <v>21.77</v>
      </c>
      <c r="CG2373" s="18" t="n">
        <v>44440</v>
      </c>
      <c r="CH2373" s="0" t="n">
        <v>144.78</v>
      </c>
      <c r="CI2373" s="18" t="n">
        <v>34953</v>
      </c>
      <c r="CJ2373" s="0" t="n">
        <v>2910</v>
      </c>
      <c r="CK2373" s="18" t="n">
        <v>32269</v>
      </c>
      <c r="CL2373" s="0" t="n">
        <v>145.281</v>
      </c>
      <c r="CM2373" s="18" t="n">
        <v>43816</v>
      </c>
      <c r="CN2373" s="0" t="n">
        <v>8270.11</v>
      </c>
    </row>
    <row r="2374" customFormat="false" ht="15" hidden="false" customHeight="false" outlineLevel="0" collapsed="false">
      <c r="BU2374" s="18" t="n">
        <v>28998</v>
      </c>
      <c r="BV2374" s="0" t="n">
        <v>99.88</v>
      </c>
      <c r="BW2374" s="18" t="n">
        <v>29446</v>
      </c>
      <c r="BX2374" s="0" t="n">
        <v>148.69</v>
      </c>
      <c r="BY2374" s="18" t="n">
        <v>42573</v>
      </c>
      <c r="BZ2374" s="0" t="n">
        <v>5100.16</v>
      </c>
      <c r="CC2374" s="18" t="n">
        <v>30756</v>
      </c>
      <c r="CD2374" s="0" t="n">
        <v>394.5</v>
      </c>
      <c r="CE2374" s="18" t="n">
        <v>33883</v>
      </c>
      <c r="CF2374" s="0" t="n">
        <v>21.81</v>
      </c>
      <c r="CG2374" s="18" t="n">
        <v>44441</v>
      </c>
      <c r="CH2374" s="0" t="n">
        <v>144.95</v>
      </c>
      <c r="CI2374" s="18" t="n">
        <v>34954</v>
      </c>
      <c r="CJ2374" s="0" t="n">
        <v>2896</v>
      </c>
      <c r="CK2374" s="18" t="n">
        <v>32272</v>
      </c>
      <c r="CL2374" s="0" t="n">
        <v>144.319</v>
      </c>
      <c r="CM2374" s="18" t="n">
        <v>43817</v>
      </c>
      <c r="CN2374" s="0" t="n">
        <v>8908.82</v>
      </c>
    </row>
    <row r="2375" customFormat="false" ht="15" hidden="false" customHeight="false" outlineLevel="0" collapsed="false">
      <c r="BU2375" s="18" t="n">
        <v>28999</v>
      </c>
      <c r="BV2375" s="0" t="n">
        <v>99.93</v>
      </c>
      <c r="BW2375" s="18" t="n">
        <v>29447</v>
      </c>
      <c r="BX2375" s="0" t="n">
        <v>150.11</v>
      </c>
      <c r="BY2375" s="18" t="n">
        <v>42580</v>
      </c>
      <c r="BZ2375" s="0" t="n">
        <v>5162.13</v>
      </c>
      <c r="CC2375" s="18" t="n">
        <v>30757</v>
      </c>
      <c r="CD2375" s="0" t="n">
        <v>392.75</v>
      </c>
      <c r="CE2375" s="18" t="n">
        <v>33884</v>
      </c>
      <c r="CF2375" s="0" t="n">
        <v>21.89</v>
      </c>
      <c r="CG2375" s="18" t="n">
        <v>44442</v>
      </c>
      <c r="CH2375" s="0" t="n">
        <v>144.59</v>
      </c>
      <c r="CI2375" s="18" t="n">
        <v>34955</v>
      </c>
      <c r="CJ2375" s="0" t="n">
        <v>2849</v>
      </c>
      <c r="CK2375" s="18" t="n">
        <v>32273</v>
      </c>
      <c r="CL2375" s="0" t="n">
        <v>144.01</v>
      </c>
      <c r="CM2375" s="18" t="n">
        <v>43818</v>
      </c>
      <c r="CN2375" s="0" t="n">
        <v>8945.82</v>
      </c>
    </row>
    <row r="2376" customFormat="false" ht="15" hidden="false" customHeight="false" outlineLevel="0" collapsed="false">
      <c r="BU2376" s="18" t="n">
        <v>29000</v>
      </c>
      <c r="BV2376" s="0" t="n">
        <v>100.22</v>
      </c>
      <c r="BW2376" s="18" t="n">
        <v>29448</v>
      </c>
      <c r="BX2376" s="0" t="n">
        <v>150.68</v>
      </c>
      <c r="BY2376" s="18" t="n">
        <v>42587</v>
      </c>
      <c r="BZ2376" s="0" t="n">
        <v>5221.12</v>
      </c>
      <c r="CC2376" s="18" t="n">
        <v>30760</v>
      </c>
      <c r="CD2376" s="0" t="n">
        <v>393.6</v>
      </c>
      <c r="CE2376" s="18" t="n">
        <v>33885</v>
      </c>
      <c r="CF2376" s="0" t="n">
        <v>21.99</v>
      </c>
      <c r="CG2376" s="18" t="n">
        <v>44445</v>
      </c>
      <c r="CH2376" s="0" t="n">
        <v>139.52</v>
      </c>
      <c r="CI2376" s="18" t="n">
        <v>34956</v>
      </c>
      <c r="CJ2376" s="0" t="n">
        <v>2794</v>
      </c>
      <c r="CK2376" s="18" t="n">
        <v>32274</v>
      </c>
      <c r="CL2376" s="0" t="n">
        <v>141.555</v>
      </c>
      <c r="CM2376" s="18" t="n">
        <v>43819</v>
      </c>
      <c r="CN2376" s="0" t="n">
        <v>8994.19</v>
      </c>
    </row>
    <row r="2377" customFormat="false" ht="15" hidden="false" customHeight="false" outlineLevel="0" collapsed="false">
      <c r="BU2377" s="18" t="n">
        <v>29004</v>
      </c>
      <c r="BV2377" s="0" t="n">
        <v>100.05</v>
      </c>
      <c r="BW2377" s="18" t="n">
        <v>29451</v>
      </c>
      <c r="BX2377" s="0" t="n">
        <v>148.83</v>
      </c>
      <c r="BY2377" s="18" t="n">
        <v>42594</v>
      </c>
      <c r="BZ2377" s="0" t="n">
        <v>5232.9</v>
      </c>
      <c r="CC2377" s="18" t="n">
        <v>30761</v>
      </c>
      <c r="CD2377" s="0" t="n">
        <v>393.85</v>
      </c>
      <c r="CE2377" s="18" t="n">
        <v>33886</v>
      </c>
      <c r="CF2377" s="0" t="n">
        <v>22.37</v>
      </c>
      <c r="CG2377" s="18" t="n">
        <v>44446</v>
      </c>
      <c r="CH2377" s="0" t="n">
        <v>140.02</v>
      </c>
      <c r="CI2377" s="18" t="n">
        <v>34957</v>
      </c>
      <c r="CJ2377" s="0" t="n">
        <v>2825</v>
      </c>
      <c r="CK2377" s="18" t="n">
        <v>32275</v>
      </c>
      <c r="CL2377" s="0" t="n">
        <v>141.893</v>
      </c>
      <c r="CM2377" s="18" t="n">
        <v>43822</v>
      </c>
      <c r="CN2377" s="0" t="n">
        <v>9144.85</v>
      </c>
    </row>
    <row r="2378" customFormat="false" ht="15" hidden="false" customHeight="false" outlineLevel="0" collapsed="false">
      <c r="BU2378" s="18" t="n">
        <v>29005</v>
      </c>
      <c r="BV2378" s="0" t="n">
        <v>99.11</v>
      </c>
      <c r="BW2378" s="18" t="n">
        <v>29452</v>
      </c>
      <c r="BX2378" s="0" t="n">
        <v>148.38</v>
      </c>
      <c r="BY2378" s="18" t="n">
        <v>42601</v>
      </c>
      <c r="BZ2378" s="0" t="n">
        <v>5238.38</v>
      </c>
      <c r="CC2378" s="18" t="n">
        <v>30762</v>
      </c>
      <c r="CD2378" s="0" t="n">
        <v>392.35</v>
      </c>
      <c r="CE2378" s="18" t="n">
        <v>33889</v>
      </c>
      <c r="CF2378" s="0" t="n">
        <v>22.3</v>
      </c>
      <c r="CG2378" s="18" t="n">
        <v>44447</v>
      </c>
      <c r="CH2378" s="0" t="n">
        <v>139.37</v>
      </c>
      <c r="CI2378" s="18" t="n">
        <v>34960</v>
      </c>
      <c r="CJ2378" s="0" t="n">
        <v>2839</v>
      </c>
      <c r="CK2378" s="18" t="n">
        <v>32276</v>
      </c>
      <c r="CL2378" s="0" t="n">
        <v>142.794</v>
      </c>
      <c r="CM2378" s="18" t="n">
        <v>43823</v>
      </c>
      <c r="CN2378" s="0" t="n">
        <v>9058.19</v>
      </c>
    </row>
    <row r="2379" customFormat="false" ht="15" hidden="false" customHeight="false" outlineLevel="0" collapsed="false">
      <c r="BU2379" s="18" t="n">
        <v>29006</v>
      </c>
      <c r="BV2379" s="0" t="n">
        <v>99.08</v>
      </c>
      <c r="BW2379" s="18" t="n">
        <v>29453</v>
      </c>
      <c r="BX2379" s="0" t="n">
        <v>149.53</v>
      </c>
      <c r="BY2379" s="18" t="n">
        <v>42608</v>
      </c>
      <c r="BZ2379" s="0" t="n">
        <v>5218.92</v>
      </c>
      <c r="CC2379" s="18" t="n">
        <v>30763</v>
      </c>
      <c r="CD2379" s="0" t="n">
        <v>389.35</v>
      </c>
      <c r="CE2379" s="18" t="n">
        <v>33890</v>
      </c>
      <c r="CF2379" s="0" t="n">
        <v>22.09</v>
      </c>
      <c r="CG2379" s="18" t="n">
        <v>44448</v>
      </c>
      <c r="CH2379" s="0" t="n">
        <v>136.66</v>
      </c>
      <c r="CI2379" s="18" t="n">
        <v>34961</v>
      </c>
      <c r="CJ2379" s="0" t="n">
        <v>2847</v>
      </c>
      <c r="CK2379" s="18" t="n">
        <v>32279</v>
      </c>
      <c r="CL2379" s="0" t="n">
        <v>142.847</v>
      </c>
      <c r="CM2379" s="18" t="n">
        <v>43825</v>
      </c>
      <c r="CN2379" s="0" t="n">
        <v>8986.17</v>
      </c>
    </row>
    <row r="2380" customFormat="false" ht="15" hidden="false" customHeight="false" outlineLevel="0" collapsed="false">
      <c r="BU2380" s="18" t="n">
        <v>29007</v>
      </c>
      <c r="BV2380" s="0" t="n">
        <v>99.17</v>
      </c>
      <c r="BW2380" s="18" t="n">
        <v>29454</v>
      </c>
      <c r="BX2380" s="0" t="n">
        <v>150.87</v>
      </c>
      <c r="BY2380" s="18" t="n">
        <v>42615</v>
      </c>
      <c r="BZ2380" s="0" t="n">
        <v>5249.9</v>
      </c>
      <c r="CC2380" s="18" t="n">
        <v>30764</v>
      </c>
      <c r="CD2380" s="0" t="n">
        <v>387.9</v>
      </c>
      <c r="CE2380" s="18" t="n">
        <v>33891</v>
      </c>
      <c r="CF2380" s="0" t="n">
        <v>22.08</v>
      </c>
      <c r="CG2380" s="18" t="n">
        <v>44449</v>
      </c>
      <c r="CH2380" s="0" t="n">
        <v>135.42</v>
      </c>
      <c r="CI2380" s="18" t="n">
        <v>34962</v>
      </c>
      <c r="CJ2380" s="0" t="n">
        <v>2880</v>
      </c>
      <c r="CK2380" s="18" t="n">
        <v>32280</v>
      </c>
      <c r="CL2380" s="0" t="n">
        <v>142.384</v>
      </c>
      <c r="CM2380" s="18" t="n">
        <v>43826</v>
      </c>
      <c r="CN2380" s="0" t="n">
        <v>9020.74</v>
      </c>
    </row>
    <row r="2381" customFormat="false" ht="15" hidden="false" customHeight="false" outlineLevel="0" collapsed="false">
      <c r="BU2381" s="18" t="n">
        <v>29010</v>
      </c>
      <c r="BV2381" s="0" t="n">
        <v>99.32</v>
      </c>
      <c r="BW2381" s="18" t="n">
        <v>29455</v>
      </c>
      <c r="BX2381" s="0" t="n">
        <v>151.28</v>
      </c>
      <c r="BY2381" s="18" t="n">
        <v>42622</v>
      </c>
      <c r="BZ2381" s="0" t="n">
        <v>5125.91</v>
      </c>
      <c r="CC2381" s="18" t="n">
        <v>30767</v>
      </c>
      <c r="CD2381" s="0" t="n">
        <v>387.4</v>
      </c>
      <c r="CE2381" s="18" t="n">
        <v>33892</v>
      </c>
      <c r="CF2381" s="0" t="n">
        <v>22.33</v>
      </c>
      <c r="CG2381" s="18" t="n">
        <v>44452</v>
      </c>
      <c r="CH2381" s="0" t="n">
        <v>130.95</v>
      </c>
      <c r="CI2381" s="18" t="n">
        <v>34963</v>
      </c>
      <c r="CJ2381" s="0" t="n">
        <v>2910</v>
      </c>
      <c r="CK2381" s="18" t="n">
        <v>32281</v>
      </c>
      <c r="CL2381" s="0" t="n">
        <v>140.489</v>
      </c>
      <c r="CM2381" s="18" t="n">
        <v>43829</v>
      </c>
      <c r="CN2381" s="0" t="n">
        <v>9068.74</v>
      </c>
    </row>
    <row r="2382" customFormat="false" ht="15" hidden="false" customHeight="false" outlineLevel="0" collapsed="false">
      <c r="BU2382" s="18" t="n">
        <v>29011</v>
      </c>
      <c r="BV2382" s="0" t="n">
        <v>100.62</v>
      </c>
      <c r="BW2382" s="18" t="n">
        <v>29458</v>
      </c>
      <c r="BX2382" s="0" t="n">
        <v>150.79</v>
      </c>
      <c r="BY2382" s="18" t="n">
        <v>42629</v>
      </c>
      <c r="BZ2382" s="0" t="n">
        <v>5244.57</v>
      </c>
      <c r="CC2382" s="18" t="n">
        <v>30768</v>
      </c>
      <c r="CD2382" s="0" t="n">
        <v>388.85</v>
      </c>
      <c r="CE2382" s="18" t="n">
        <v>33893</v>
      </c>
      <c r="CF2382" s="0" t="n">
        <v>22.28</v>
      </c>
      <c r="CG2382" s="18" t="n">
        <v>44453</v>
      </c>
      <c r="CH2382" s="0" t="n">
        <v>128.18</v>
      </c>
      <c r="CI2382" s="18" t="n">
        <v>34964</v>
      </c>
      <c r="CJ2382" s="0" t="n">
        <v>2903</v>
      </c>
      <c r="CK2382" s="18" t="n">
        <v>32282</v>
      </c>
      <c r="CL2382" s="0" t="n">
        <v>140.139</v>
      </c>
      <c r="CM2382" s="18" t="n">
        <v>43830</v>
      </c>
      <c r="CN2382" s="0" t="n">
        <v>8964.53</v>
      </c>
    </row>
    <row r="2383" customFormat="false" ht="15" hidden="false" customHeight="false" outlineLevel="0" collapsed="false">
      <c r="BU2383" s="18" t="n">
        <v>29012</v>
      </c>
      <c r="BV2383" s="0" t="n">
        <v>101.3</v>
      </c>
      <c r="BW2383" s="18" t="n">
        <v>29459</v>
      </c>
      <c r="BX2383" s="0" t="n">
        <v>150.89</v>
      </c>
      <c r="BY2383" s="18" t="n">
        <v>42636</v>
      </c>
      <c r="BZ2383" s="0" t="n">
        <v>5305.75</v>
      </c>
      <c r="CC2383" s="18" t="n">
        <v>30769</v>
      </c>
      <c r="CD2383" s="0" t="n">
        <v>385.75</v>
      </c>
      <c r="CE2383" s="18" t="n">
        <v>33896</v>
      </c>
      <c r="CF2383" s="0" t="n">
        <v>22.14</v>
      </c>
      <c r="CG2383" s="18" t="n">
        <v>44454</v>
      </c>
      <c r="CH2383" s="0" t="n">
        <v>124.11</v>
      </c>
      <c r="CI2383" s="18" t="n">
        <v>34967</v>
      </c>
      <c r="CJ2383" s="0" t="n">
        <v>2896</v>
      </c>
      <c r="CK2383" s="18" t="n">
        <v>32283</v>
      </c>
      <c r="CL2383" s="0" t="n">
        <v>140.263</v>
      </c>
      <c r="CM2383" s="18" t="n">
        <v>43832</v>
      </c>
      <c r="CN2383" s="0" t="n">
        <v>8705.95</v>
      </c>
    </row>
    <row r="2384" customFormat="false" ht="15" hidden="false" customHeight="false" outlineLevel="0" collapsed="false">
      <c r="BU2384" s="18" t="n">
        <v>29013</v>
      </c>
      <c r="BV2384" s="0" t="n">
        <v>101.79</v>
      </c>
      <c r="BW2384" s="18" t="n">
        <v>29460</v>
      </c>
      <c r="BX2384" s="0" t="n">
        <v>149.99</v>
      </c>
      <c r="BY2384" s="18" t="n">
        <v>42643</v>
      </c>
      <c r="BZ2384" s="0" t="n">
        <v>5312</v>
      </c>
      <c r="CC2384" s="18" t="n">
        <v>30770</v>
      </c>
      <c r="CD2384" s="0" t="n">
        <v>390.25</v>
      </c>
      <c r="CE2384" s="18" t="n">
        <v>33897</v>
      </c>
      <c r="CF2384" s="0" t="n">
        <v>21.86</v>
      </c>
      <c r="CG2384" s="18" t="n">
        <v>44455</v>
      </c>
      <c r="CH2384" s="0" t="n">
        <v>117.94</v>
      </c>
      <c r="CI2384" s="18" t="n">
        <v>34968</v>
      </c>
      <c r="CJ2384" s="0" t="n">
        <v>2900</v>
      </c>
      <c r="CK2384" s="18" t="n">
        <v>32286</v>
      </c>
      <c r="CL2384" s="0" t="n">
        <v>139.338</v>
      </c>
      <c r="CM2384" s="18" t="n">
        <v>43833</v>
      </c>
      <c r="CN2384" s="0" t="n">
        <v>9081.59</v>
      </c>
    </row>
    <row r="2385" customFormat="false" ht="15" hidden="false" customHeight="false" outlineLevel="0" collapsed="false">
      <c r="BU2385" s="18" t="n">
        <v>29014</v>
      </c>
      <c r="BV2385" s="0" t="n">
        <v>101.49</v>
      </c>
      <c r="BW2385" s="18" t="n">
        <v>29461</v>
      </c>
      <c r="BX2385" s="0" t="n">
        <v>148.82</v>
      </c>
      <c r="BY2385" s="18" t="n">
        <v>42650</v>
      </c>
      <c r="BZ2385" s="0" t="n">
        <v>5292.41</v>
      </c>
      <c r="CC2385" s="18" t="n">
        <v>30771</v>
      </c>
      <c r="CD2385" s="0" t="n">
        <v>388.5</v>
      </c>
      <c r="CE2385" s="18" t="n">
        <v>33898</v>
      </c>
      <c r="CF2385" s="0" t="n">
        <v>21.61</v>
      </c>
      <c r="CG2385" s="18" t="n">
        <v>44456</v>
      </c>
      <c r="CH2385" s="0" t="n">
        <v>103.53</v>
      </c>
      <c r="CI2385" s="18" t="n">
        <v>34969</v>
      </c>
      <c r="CJ2385" s="0" t="n">
        <v>2875</v>
      </c>
      <c r="CK2385" s="18" t="n">
        <v>32287</v>
      </c>
      <c r="CL2385" s="0" t="n">
        <v>139.571</v>
      </c>
      <c r="CM2385" s="18" t="n">
        <v>43836</v>
      </c>
      <c r="CN2385" s="0" t="n">
        <v>9467.66</v>
      </c>
    </row>
    <row r="2386" customFormat="false" ht="15" hidden="false" customHeight="false" outlineLevel="0" collapsed="false">
      <c r="BU2386" s="18" t="n">
        <v>29017</v>
      </c>
      <c r="BV2386" s="0" t="n">
        <v>101.91</v>
      </c>
      <c r="BW2386" s="18" t="n">
        <v>29462</v>
      </c>
      <c r="BX2386" s="0" t="n">
        <v>149.05</v>
      </c>
      <c r="BY2386" s="18" t="n">
        <v>42657</v>
      </c>
      <c r="BZ2386" s="0" t="n">
        <v>5214.16</v>
      </c>
      <c r="CC2386" s="18" t="n">
        <v>30774</v>
      </c>
      <c r="CD2386" s="0" t="n">
        <v>387.2</v>
      </c>
      <c r="CE2386" s="18" t="n">
        <v>33899</v>
      </c>
      <c r="CF2386" s="0" t="n">
        <v>21.35</v>
      </c>
      <c r="CG2386" s="18" t="n">
        <v>44457</v>
      </c>
      <c r="CH2386" s="0" t="n">
        <v>99.04</v>
      </c>
      <c r="CI2386" s="18" t="n">
        <v>34970</v>
      </c>
      <c r="CJ2386" s="0" t="n">
        <v>2881</v>
      </c>
      <c r="CK2386" s="18" t="n">
        <v>32288</v>
      </c>
      <c r="CL2386" s="0" t="n">
        <v>139.917</v>
      </c>
      <c r="CM2386" s="18" t="n">
        <v>43837</v>
      </c>
      <c r="CN2386" s="0" t="n">
        <v>10033.81</v>
      </c>
    </row>
    <row r="2387" customFormat="false" ht="15" hidden="false" customHeight="false" outlineLevel="0" collapsed="false">
      <c r="BU2387" s="18" t="n">
        <v>29018</v>
      </c>
      <c r="BV2387" s="0" t="n">
        <v>102.85</v>
      </c>
      <c r="BW2387" s="18" t="n">
        <v>29465</v>
      </c>
      <c r="BX2387" s="0" t="n">
        <v>149.01</v>
      </c>
      <c r="BY2387" s="18" t="n">
        <v>42664</v>
      </c>
      <c r="BZ2387" s="0" t="n">
        <v>5257.4</v>
      </c>
      <c r="CC2387" s="18" t="n">
        <v>30777</v>
      </c>
      <c r="CD2387" s="0" t="n">
        <v>381.2</v>
      </c>
      <c r="CE2387" s="18" t="n">
        <v>33900</v>
      </c>
      <c r="CF2387" s="0" t="n">
        <v>21.19</v>
      </c>
      <c r="CG2387" s="18" t="n">
        <v>44461</v>
      </c>
      <c r="CH2387" s="0" t="n">
        <v>101.9</v>
      </c>
      <c r="CI2387" s="18" t="n">
        <v>34971</v>
      </c>
      <c r="CJ2387" s="0" t="n">
        <v>2888</v>
      </c>
      <c r="CK2387" s="18" t="n">
        <v>32289</v>
      </c>
      <c r="CL2387" s="0" t="n">
        <v>140.42</v>
      </c>
      <c r="CM2387" s="18" t="n">
        <v>43838</v>
      </c>
      <c r="CN2387" s="0" t="n">
        <v>10000.76</v>
      </c>
    </row>
    <row r="2388" customFormat="false" ht="15" hidden="false" customHeight="false" outlineLevel="0" collapsed="false">
      <c r="BU2388" s="18" t="n">
        <v>29019</v>
      </c>
      <c r="BV2388" s="0" t="n">
        <v>102.31</v>
      </c>
      <c r="BW2388" s="18" t="n">
        <v>29466</v>
      </c>
      <c r="BX2388" s="0" t="n">
        <v>150.83</v>
      </c>
      <c r="BY2388" s="18" t="n">
        <v>42671</v>
      </c>
      <c r="BZ2388" s="0" t="n">
        <v>5190.1</v>
      </c>
      <c r="CC2388" s="18" t="n">
        <v>30778</v>
      </c>
      <c r="CD2388" s="0" t="n">
        <v>380.25</v>
      </c>
      <c r="CE2388" s="18" t="n">
        <v>33903</v>
      </c>
      <c r="CF2388" s="0" t="n">
        <v>21.27</v>
      </c>
      <c r="CG2388" s="18" t="n">
        <v>44462</v>
      </c>
      <c r="CH2388" s="0" t="n">
        <v>105.77</v>
      </c>
      <c r="CI2388" s="18" t="n">
        <v>34974</v>
      </c>
      <c r="CJ2388" s="0" t="n">
        <v>2863</v>
      </c>
      <c r="CK2388" s="18" t="n">
        <v>32290</v>
      </c>
      <c r="CL2388" s="0" t="n">
        <v>140.115</v>
      </c>
      <c r="CM2388" s="18" t="n">
        <v>43839</v>
      </c>
      <c r="CN2388" s="0" t="n">
        <v>9732.2</v>
      </c>
    </row>
    <row r="2389" customFormat="false" ht="15" hidden="false" customHeight="false" outlineLevel="0" collapsed="false">
      <c r="BU2389" s="18" t="n">
        <v>29020</v>
      </c>
      <c r="BV2389" s="0" t="n">
        <v>102.2</v>
      </c>
      <c r="BW2389" s="18" t="n">
        <v>29467</v>
      </c>
      <c r="BX2389" s="0" t="n">
        <v>152.59</v>
      </c>
      <c r="BY2389" s="18" t="n">
        <v>42678</v>
      </c>
      <c r="BZ2389" s="0" t="n">
        <v>5046.37</v>
      </c>
      <c r="CC2389" s="18" t="n">
        <v>30781</v>
      </c>
      <c r="CD2389" s="0" t="n">
        <v>382.4</v>
      </c>
      <c r="CE2389" s="18" t="n">
        <v>33904</v>
      </c>
      <c r="CF2389" s="0" t="n">
        <v>21.02</v>
      </c>
      <c r="CG2389" s="18" t="n">
        <v>44463</v>
      </c>
      <c r="CH2389" s="0" t="n">
        <v>109.78</v>
      </c>
      <c r="CI2389" s="18" t="n">
        <v>34975</v>
      </c>
      <c r="CJ2389" s="0" t="n">
        <v>2850</v>
      </c>
      <c r="CK2389" s="18" t="n">
        <v>32293</v>
      </c>
      <c r="CL2389" s="0" t="n">
        <v>140.09</v>
      </c>
      <c r="CM2389" s="18" t="n">
        <v>43840</v>
      </c>
      <c r="CN2389" s="0" t="n">
        <v>10061.58</v>
      </c>
    </row>
    <row r="2390" customFormat="false" ht="15" hidden="false" customHeight="false" outlineLevel="0" collapsed="false">
      <c r="BU2390" s="18" t="n">
        <v>29021</v>
      </c>
      <c r="BV2390" s="0" t="n">
        <v>102.09</v>
      </c>
      <c r="BW2390" s="18" t="n">
        <v>29468</v>
      </c>
      <c r="BX2390" s="0" t="n">
        <v>152.45</v>
      </c>
      <c r="BY2390" s="18" t="n">
        <v>42685</v>
      </c>
      <c r="BZ2390" s="0" t="n">
        <v>5237.11</v>
      </c>
      <c r="CC2390" s="18" t="n">
        <v>30782</v>
      </c>
      <c r="CD2390" s="0" t="n">
        <v>381.35</v>
      </c>
      <c r="CE2390" s="18" t="n">
        <v>33905</v>
      </c>
      <c r="CF2390" s="0" t="n">
        <v>21.12</v>
      </c>
      <c r="CG2390" s="18" t="n">
        <v>44465</v>
      </c>
      <c r="CH2390" s="0" t="n">
        <v>115.56</v>
      </c>
      <c r="CI2390" s="18" t="n">
        <v>34976</v>
      </c>
      <c r="CJ2390" s="0" t="n">
        <v>2855</v>
      </c>
      <c r="CK2390" s="18" t="n">
        <v>32294</v>
      </c>
      <c r="CL2390" s="0" t="n">
        <v>141.426</v>
      </c>
      <c r="CM2390" s="18" t="n">
        <v>43843</v>
      </c>
      <c r="CN2390" s="0" t="n">
        <v>10148.8</v>
      </c>
    </row>
    <row r="2391" customFormat="false" ht="15" hidden="false" customHeight="false" outlineLevel="0" collapsed="false">
      <c r="BU2391" s="18" t="n">
        <v>29024</v>
      </c>
      <c r="BV2391" s="0" t="n">
        <v>101.56</v>
      </c>
      <c r="BW2391" s="18" t="n">
        <v>29469</v>
      </c>
      <c r="BX2391" s="0" t="n">
        <v>152.01</v>
      </c>
      <c r="BY2391" s="18" t="n">
        <v>42692</v>
      </c>
      <c r="BZ2391" s="0" t="n">
        <v>5321.51</v>
      </c>
      <c r="CC2391" s="18" t="n">
        <v>30783</v>
      </c>
      <c r="CD2391" s="0" t="n">
        <v>384.5</v>
      </c>
      <c r="CE2391" s="18" t="n">
        <v>33906</v>
      </c>
      <c r="CF2391" s="0" t="n">
        <v>20.71</v>
      </c>
      <c r="CG2391" s="18" t="n">
        <v>44466</v>
      </c>
      <c r="CH2391" s="0" t="n">
        <v>120.03</v>
      </c>
      <c r="CI2391" s="18" t="n">
        <v>34977</v>
      </c>
      <c r="CJ2391" s="0" t="n">
        <v>2830</v>
      </c>
      <c r="CK2391" s="18" t="n">
        <v>32295</v>
      </c>
      <c r="CL2391" s="0" t="n">
        <v>142.939</v>
      </c>
      <c r="CM2391" s="18" t="n">
        <v>43844</v>
      </c>
      <c r="CN2391" s="0" t="n">
        <v>10873.32</v>
      </c>
    </row>
    <row r="2392" customFormat="false" ht="15" hidden="false" customHeight="false" outlineLevel="0" collapsed="false">
      <c r="BU2392" s="18" t="n">
        <v>29025</v>
      </c>
      <c r="BV2392" s="0" t="n">
        <v>101.58</v>
      </c>
      <c r="BW2392" s="18" t="n">
        <v>29472</v>
      </c>
      <c r="BX2392" s="0" t="n">
        <v>151.02</v>
      </c>
      <c r="BY2392" s="18" t="n">
        <v>42699</v>
      </c>
      <c r="BZ2392" s="0" t="n">
        <v>5398.92</v>
      </c>
      <c r="CC2392" s="18" t="n">
        <v>30784</v>
      </c>
      <c r="CD2392" s="0" t="n">
        <v>381.9</v>
      </c>
      <c r="CE2392" s="18" t="n">
        <v>33907</v>
      </c>
      <c r="CF2392" s="0" t="n">
        <v>20.62</v>
      </c>
      <c r="CG2392" s="18" t="n">
        <v>44467</v>
      </c>
      <c r="CH2392" s="0" t="n">
        <v>116.81</v>
      </c>
      <c r="CI2392" s="18" t="n">
        <v>34978</v>
      </c>
      <c r="CJ2392" s="0" t="n">
        <v>2807</v>
      </c>
      <c r="CK2392" s="18" t="n">
        <v>32296</v>
      </c>
      <c r="CL2392" s="0" t="n">
        <v>142.855</v>
      </c>
      <c r="CM2392" s="18" t="n">
        <v>43845</v>
      </c>
      <c r="CN2392" s="0" t="n">
        <v>11029.75</v>
      </c>
    </row>
    <row r="2393" customFormat="false" ht="15" hidden="false" customHeight="false" outlineLevel="0" collapsed="false">
      <c r="BU2393" s="18" t="n">
        <v>29026</v>
      </c>
      <c r="BV2393" s="0" t="n">
        <v>101.63</v>
      </c>
      <c r="BW2393" s="18" t="n">
        <v>29473</v>
      </c>
      <c r="BX2393" s="0" t="n">
        <v>151.73</v>
      </c>
      <c r="BY2393" s="18" t="n">
        <v>42706</v>
      </c>
      <c r="BZ2393" s="0" t="n">
        <v>5255.65</v>
      </c>
      <c r="CC2393" s="18" t="n">
        <v>30785</v>
      </c>
      <c r="CD2393" s="0" t="n">
        <v>379.25</v>
      </c>
      <c r="CE2393" s="18" t="n">
        <v>33910</v>
      </c>
      <c r="CF2393" s="0" t="n">
        <v>20.77</v>
      </c>
      <c r="CG2393" s="18" t="n">
        <v>44468</v>
      </c>
      <c r="CH2393" s="0" t="n">
        <v>116.76</v>
      </c>
      <c r="CI2393" s="18" t="n">
        <v>34981</v>
      </c>
      <c r="CJ2393" s="0" t="n">
        <v>2792</v>
      </c>
      <c r="CK2393" s="18" t="n">
        <v>32297</v>
      </c>
      <c r="CL2393" s="0" t="n">
        <v>143.535</v>
      </c>
      <c r="CM2393" s="18" t="n">
        <v>43846</v>
      </c>
      <c r="CN2393" s="0" t="n">
        <v>10848.55</v>
      </c>
    </row>
    <row r="2394" customFormat="false" ht="15" hidden="false" customHeight="false" outlineLevel="0" collapsed="false">
      <c r="BU2394" s="18" t="n">
        <v>29027</v>
      </c>
      <c r="BV2394" s="0" t="n">
        <v>102.09</v>
      </c>
      <c r="BW2394" s="18" t="n">
        <v>29474</v>
      </c>
      <c r="BX2394" s="0" t="n">
        <v>152.22</v>
      </c>
      <c r="BY2394" s="18" t="n">
        <v>42713</v>
      </c>
      <c r="BZ2394" s="0" t="n">
        <v>5444.5</v>
      </c>
      <c r="CC2394" s="18" t="n">
        <v>30788</v>
      </c>
      <c r="CD2394" s="0" t="n">
        <v>380.1</v>
      </c>
      <c r="CE2394" s="18" t="n">
        <v>33911</v>
      </c>
      <c r="CF2394" s="0" t="n">
        <v>20.7</v>
      </c>
      <c r="CG2394" s="18" t="n">
        <v>44469</v>
      </c>
      <c r="CH2394" s="0" t="n">
        <v>120.43</v>
      </c>
      <c r="CI2394" s="18" t="n">
        <v>34982</v>
      </c>
      <c r="CJ2394" s="0" t="n">
        <v>2775</v>
      </c>
      <c r="CK2394" s="18" t="n">
        <v>32300</v>
      </c>
      <c r="CL2394" s="0" t="n">
        <v>144.11</v>
      </c>
      <c r="CM2394" s="18" t="n">
        <v>43847</v>
      </c>
      <c r="CN2394" s="0" t="n">
        <v>11132.11</v>
      </c>
    </row>
    <row r="2395" customFormat="false" ht="15" hidden="false" customHeight="false" outlineLevel="0" collapsed="false">
      <c r="BU2395" s="18" t="n">
        <v>29028</v>
      </c>
      <c r="BV2395" s="0" t="n">
        <v>102.64</v>
      </c>
      <c r="BW2395" s="18" t="n">
        <v>29475</v>
      </c>
      <c r="BX2395" s="0" t="n">
        <v>152.91</v>
      </c>
      <c r="BY2395" s="18" t="n">
        <v>42720</v>
      </c>
      <c r="BZ2395" s="0" t="n">
        <v>5437.16</v>
      </c>
      <c r="CC2395" s="18" t="n">
        <v>30789</v>
      </c>
      <c r="CD2395" s="0" t="n">
        <v>380.2</v>
      </c>
      <c r="CE2395" s="18" t="n">
        <v>33912</v>
      </c>
      <c r="CF2395" s="0" t="n">
        <v>20.33</v>
      </c>
      <c r="CG2395" s="18" t="n">
        <v>44477</v>
      </c>
      <c r="CH2395" s="0" t="n">
        <v>125.04</v>
      </c>
      <c r="CI2395" s="18" t="n">
        <v>34983</v>
      </c>
      <c r="CJ2395" s="0" t="n">
        <v>2741</v>
      </c>
      <c r="CK2395" s="18" t="n">
        <v>32301</v>
      </c>
      <c r="CL2395" s="0" t="n">
        <v>144.074</v>
      </c>
      <c r="CM2395" s="18" t="n">
        <v>43851</v>
      </c>
      <c r="CN2395" s="0" t="n">
        <v>10901.82</v>
      </c>
    </row>
    <row r="2396" customFormat="false" ht="15" hidden="false" customHeight="false" outlineLevel="0" collapsed="false">
      <c r="BU2396" s="18" t="n">
        <v>29031</v>
      </c>
      <c r="BV2396" s="0" t="n">
        <v>102.09</v>
      </c>
      <c r="BW2396" s="18" t="n">
        <v>29476</v>
      </c>
      <c r="BX2396" s="0" t="n">
        <v>153.53</v>
      </c>
      <c r="BY2396" s="18" t="n">
        <v>42727</v>
      </c>
      <c r="BZ2396" s="0" t="n">
        <v>5462.69</v>
      </c>
      <c r="CC2396" s="18" t="n">
        <v>30790</v>
      </c>
      <c r="CD2396" s="0" t="n">
        <v>380.25</v>
      </c>
      <c r="CE2396" s="18" t="n">
        <v>33913</v>
      </c>
      <c r="CF2396" s="0" t="n">
        <v>20.64</v>
      </c>
      <c r="CG2396" s="18" t="n">
        <v>44478</v>
      </c>
      <c r="CH2396" s="0" t="n">
        <v>127.21</v>
      </c>
      <c r="CI2396" s="18" t="n">
        <v>34984</v>
      </c>
      <c r="CJ2396" s="0" t="n">
        <v>2770</v>
      </c>
      <c r="CK2396" s="18" t="n">
        <v>32302</v>
      </c>
      <c r="CL2396" s="0" t="n">
        <v>145.607</v>
      </c>
      <c r="CM2396" s="18" t="n">
        <v>43852</v>
      </c>
      <c r="CN2396" s="0" t="n">
        <v>10798.78</v>
      </c>
    </row>
    <row r="2397" customFormat="false" ht="15" hidden="false" customHeight="false" outlineLevel="0" collapsed="false">
      <c r="BU2397" s="18" t="n">
        <v>29032</v>
      </c>
      <c r="BV2397" s="0" t="n">
        <v>101.66</v>
      </c>
      <c r="BW2397" s="18" t="n">
        <v>29479</v>
      </c>
      <c r="BX2397" s="0" t="n">
        <v>153.35</v>
      </c>
      <c r="BY2397" s="18" t="n">
        <v>42734</v>
      </c>
      <c r="BZ2397" s="0" t="n">
        <v>5383.12</v>
      </c>
      <c r="CC2397" s="18" t="n">
        <v>30791</v>
      </c>
      <c r="CD2397" s="0" t="n">
        <v>384.9</v>
      </c>
      <c r="CE2397" s="18" t="n">
        <v>33914</v>
      </c>
      <c r="CF2397" s="0" t="n">
        <v>20.3</v>
      </c>
      <c r="CG2397" s="18" t="n">
        <v>44480</v>
      </c>
      <c r="CH2397" s="0" t="n">
        <v>131.42</v>
      </c>
      <c r="CI2397" s="18" t="n">
        <v>34985</v>
      </c>
      <c r="CJ2397" s="0" t="n">
        <v>2774</v>
      </c>
      <c r="CK2397" s="18" t="n">
        <v>32303</v>
      </c>
      <c r="CL2397" s="0" t="n">
        <v>146.452</v>
      </c>
      <c r="CM2397" s="18" t="n">
        <v>43853</v>
      </c>
      <c r="CN2397" s="0" t="n">
        <v>10478.34</v>
      </c>
    </row>
    <row r="2398" customFormat="false" ht="15" hidden="false" customHeight="false" outlineLevel="0" collapsed="false">
      <c r="BU2398" s="18" t="n">
        <v>29033</v>
      </c>
      <c r="BV2398" s="0" t="n">
        <v>102.27</v>
      </c>
      <c r="BW2398" s="18" t="n">
        <v>29480</v>
      </c>
      <c r="BX2398" s="0" t="n">
        <v>153.69</v>
      </c>
      <c r="BY2398" s="18" t="n">
        <v>42741</v>
      </c>
      <c r="BZ2398" s="0" t="n">
        <v>5521.06</v>
      </c>
      <c r="CC2398" s="18" t="n">
        <v>30796</v>
      </c>
      <c r="CD2398" s="0" t="n">
        <v>383.25</v>
      </c>
      <c r="CE2398" s="18" t="n">
        <v>33917</v>
      </c>
      <c r="CF2398" s="0" t="n">
        <v>20.62</v>
      </c>
      <c r="CG2398" s="18" t="n">
        <v>44481</v>
      </c>
      <c r="CH2398" s="0" t="n">
        <v>129.27</v>
      </c>
      <c r="CI2398" s="18" t="n">
        <v>34988</v>
      </c>
      <c r="CJ2398" s="0" t="n">
        <v>2752</v>
      </c>
      <c r="CK2398" s="18" t="n">
        <v>32304</v>
      </c>
      <c r="CL2398" s="0" t="n">
        <v>146.931</v>
      </c>
      <c r="CM2398" s="18" t="n">
        <v>43854</v>
      </c>
      <c r="CN2398" s="0" t="n">
        <v>10620.63</v>
      </c>
    </row>
    <row r="2399" customFormat="false" ht="15" hidden="false" customHeight="false" outlineLevel="0" collapsed="false">
      <c r="BU2399" s="18" t="n">
        <v>29034</v>
      </c>
      <c r="BV2399" s="0" t="n">
        <v>102.8</v>
      </c>
      <c r="BW2399" s="18" t="n">
        <v>29481</v>
      </c>
      <c r="BX2399" s="0" t="n">
        <v>155.45</v>
      </c>
      <c r="BY2399" s="18" t="n">
        <v>42748</v>
      </c>
      <c r="BZ2399" s="0" t="n">
        <v>5574.12</v>
      </c>
      <c r="CC2399" s="18" t="n">
        <v>30797</v>
      </c>
      <c r="CD2399" s="0" t="n">
        <v>382.3</v>
      </c>
      <c r="CE2399" s="18" t="n">
        <v>33918</v>
      </c>
      <c r="CF2399" s="0" t="n">
        <v>20.47</v>
      </c>
      <c r="CG2399" s="18" t="n">
        <v>44482</v>
      </c>
      <c r="CH2399" s="0" t="n">
        <v>125.03</v>
      </c>
      <c r="CI2399" s="18" t="n">
        <v>34989</v>
      </c>
      <c r="CJ2399" s="0" t="n">
        <v>2723</v>
      </c>
      <c r="CK2399" s="18" t="n">
        <v>32307</v>
      </c>
      <c r="CL2399" s="0" t="n">
        <v>147.192</v>
      </c>
      <c r="CM2399" s="18" t="n">
        <v>43857</v>
      </c>
      <c r="CN2399" s="0" t="n">
        <v>11184.43</v>
      </c>
    </row>
    <row r="2400" customFormat="false" ht="15" hidden="false" customHeight="false" outlineLevel="0" collapsed="false">
      <c r="BU2400" s="18" t="n">
        <v>29035</v>
      </c>
      <c r="BV2400" s="0" t="n">
        <v>102.91</v>
      </c>
      <c r="BW2400" s="18" t="n">
        <v>29482</v>
      </c>
      <c r="BX2400" s="0" t="n">
        <v>155.07</v>
      </c>
      <c r="BY2400" s="18" t="n">
        <v>42755</v>
      </c>
      <c r="BZ2400" s="0" t="n">
        <v>5555.33</v>
      </c>
      <c r="CC2400" s="18" t="n">
        <v>30798</v>
      </c>
      <c r="CD2400" s="0" t="n">
        <v>379.9</v>
      </c>
      <c r="CE2400" s="18" t="n">
        <v>33919</v>
      </c>
      <c r="CF2400" s="0" t="n">
        <v>20.47</v>
      </c>
      <c r="CG2400" s="18" t="n">
        <v>44483</v>
      </c>
      <c r="CH2400" s="0" t="n">
        <v>125.15</v>
      </c>
      <c r="CI2400" s="18" t="n">
        <v>34990</v>
      </c>
      <c r="CJ2400" s="0" t="n">
        <v>2650</v>
      </c>
      <c r="CK2400" s="18" t="n">
        <v>32308</v>
      </c>
      <c r="CL2400" s="0" t="n">
        <v>147.719</v>
      </c>
      <c r="CM2400" s="18" t="n">
        <v>43858</v>
      </c>
      <c r="CN2400" s="0" t="n">
        <v>11321.89</v>
      </c>
    </row>
    <row r="2401" customFormat="false" ht="15" hidden="false" customHeight="false" outlineLevel="0" collapsed="false">
      <c r="BU2401" s="18" t="n">
        <v>29038</v>
      </c>
      <c r="BV2401" s="0" t="n">
        <v>101.99</v>
      </c>
      <c r="BW2401" s="18" t="n">
        <v>29483</v>
      </c>
      <c r="BX2401" s="0" t="n">
        <v>155.62</v>
      </c>
      <c r="BY2401" s="18" t="n">
        <v>42762</v>
      </c>
      <c r="BZ2401" s="0" t="n">
        <v>5660.78</v>
      </c>
      <c r="CC2401" s="18" t="n">
        <v>30799</v>
      </c>
      <c r="CD2401" s="0" t="n">
        <v>379.25</v>
      </c>
      <c r="CE2401" s="18" t="n">
        <v>33920</v>
      </c>
      <c r="CF2401" s="0" t="n">
        <v>20.21</v>
      </c>
      <c r="CG2401" s="18" t="n">
        <v>44484</v>
      </c>
      <c r="CH2401" s="0" t="n">
        <v>124.51</v>
      </c>
      <c r="CI2401" s="18" t="n">
        <v>34991</v>
      </c>
      <c r="CJ2401" s="0" t="n">
        <v>2690</v>
      </c>
      <c r="CK2401" s="18" t="n">
        <v>32309</v>
      </c>
      <c r="CL2401" s="0" t="n">
        <v>147.953</v>
      </c>
      <c r="CM2401" s="18" t="n">
        <v>43859</v>
      </c>
      <c r="CN2401" s="0" t="n">
        <v>11693.24</v>
      </c>
    </row>
    <row r="2402" customFormat="false" ht="15" hidden="false" customHeight="false" outlineLevel="0" collapsed="false">
      <c r="BU2402" s="18" t="n">
        <v>29039</v>
      </c>
      <c r="BV2402" s="0" t="n">
        <v>102.09</v>
      </c>
      <c r="BW2402" s="18" t="n">
        <v>29486</v>
      </c>
      <c r="BX2402" s="0" t="n">
        <v>156.7</v>
      </c>
      <c r="BY2402" s="18" t="n">
        <v>42769</v>
      </c>
      <c r="BZ2402" s="0" t="n">
        <v>5666.77</v>
      </c>
      <c r="CC2402" s="18" t="n">
        <v>30802</v>
      </c>
      <c r="CD2402" s="0" t="n">
        <v>375.8</v>
      </c>
      <c r="CE2402" s="18" t="n">
        <v>33921</v>
      </c>
      <c r="CF2402" s="0" t="n">
        <v>20.08</v>
      </c>
      <c r="CG2402" s="18" t="n">
        <v>44487</v>
      </c>
      <c r="CH2402" s="0" t="n">
        <v>122.43</v>
      </c>
      <c r="CI2402" s="18" t="n">
        <v>34992</v>
      </c>
      <c r="CJ2402" s="0" t="n">
        <v>2685</v>
      </c>
      <c r="CK2402" s="18" t="n">
        <v>32310</v>
      </c>
      <c r="CL2402" s="0" t="n">
        <v>147.16</v>
      </c>
      <c r="CM2402" s="18" t="n">
        <v>43860</v>
      </c>
      <c r="CN2402" s="0" t="n">
        <v>11930.45</v>
      </c>
    </row>
    <row r="2403" customFormat="false" ht="15" hidden="false" customHeight="false" outlineLevel="0" collapsed="false">
      <c r="BU2403" s="18" t="n">
        <v>29041</v>
      </c>
      <c r="BV2403" s="0" t="n">
        <v>102.43</v>
      </c>
      <c r="BW2403" s="18" t="n">
        <v>29487</v>
      </c>
      <c r="BX2403" s="0" t="n">
        <v>155.78</v>
      </c>
      <c r="BY2403" s="18" t="n">
        <v>42776</v>
      </c>
      <c r="BZ2403" s="0" t="n">
        <v>5734.13</v>
      </c>
      <c r="CC2403" s="18" t="n">
        <v>30803</v>
      </c>
      <c r="CD2403" s="0" t="n">
        <v>376.5</v>
      </c>
      <c r="CE2403" s="18" t="n">
        <v>33924</v>
      </c>
      <c r="CF2403" s="0" t="n">
        <v>20.37</v>
      </c>
      <c r="CG2403" s="18" t="n">
        <v>44488</v>
      </c>
      <c r="CH2403" s="0" t="n">
        <v>124.06</v>
      </c>
      <c r="CI2403" s="18" t="n">
        <v>34995</v>
      </c>
      <c r="CJ2403" s="0" t="n">
        <v>2709</v>
      </c>
      <c r="CK2403" s="18" t="n">
        <v>32311</v>
      </c>
      <c r="CL2403" s="0" t="n">
        <v>146.923</v>
      </c>
      <c r="CM2403" s="18" t="n">
        <v>43861</v>
      </c>
      <c r="CN2403" s="0" t="n">
        <v>11691.08</v>
      </c>
    </row>
    <row r="2404" customFormat="false" ht="15" hidden="false" customHeight="false" outlineLevel="0" collapsed="false">
      <c r="BU2404" s="18" t="n">
        <v>29042</v>
      </c>
      <c r="BV2404" s="0" t="n">
        <v>103.62</v>
      </c>
      <c r="BW2404" s="18" t="n">
        <v>29488</v>
      </c>
      <c r="BX2404" s="0" t="n">
        <v>156.1</v>
      </c>
      <c r="BY2404" s="18" t="n">
        <v>42783</v>
      </c>
      <c r="BZ2404" s="0" t="n">
        <v>5838.58</v>
      </c>
      <c r="CC2404" s="18" t="n">
        <v>30804</v>
      </c>
      <c r="CD2404" s="0" t="n">
        <v>377.35</v>
      </c>
      <c r="CE2404" s="18" t="n">
        <v>33925</v>
      </c>
      <c r="CF2404" s="0" t="n">
        <v>20.26</v>
      </c>
      <c r="CG2404" s="18" t="n">
        <v>44489</v>
      </c>
      <c r="CH2404" s="0" t="n">
        <v>123.84</v>
      </c>
      <c r="CI2404" s="18" t="n">
        <v>34996</v>
      </c>
      <c r="CJ2404" s="0" t="n">
        <v>2709</v>
      </c>
      <c r="CK2404" s="18" t="n">
        <v>32314</v>
      </c>
      <c r="CL2404" s="0" t="n">
        <v>146.987</v>
      </c>
      <c r="CM2404" s="18" t="n">
        <v>43864</v>
      </c>
      <c r="CN2404" s="0" t="n">
        <v>11591.39</v>
      </c>
    </row>
    <row r="2405" customFormat="false" ht="15" hidden="false" customHeight="false" outlineLevel="0" collapsed="false">
      <c r="BU2405" s="18" t="n">
        <v>29045</v>
      </c>
      <c r="BV2405" s="0" t="n">
        <v>104.47</v>
      </c>
      <c r="BW2405" s="18" t="n">
        <v>29489</v>
      </c>
      <c r="BX2405" s="0" t="n">
        <v>155.29</v>
      </c>
      <c r="BY2405" s="18" t="n">
        <v>42790</v>
      </c>
      <c r="BZ2405" s="0" t="n">
        <v>5845.31</v>
      </c>
      <c r="CC2405" s="18" t="n">
        <v>30805</v>
      </c>
      <c r="CD2405" s="0" t="n">
        <v>378.5</v>
      </c>
      <c r="CE2405" s="18" t="n">
        <v>33926</v>
      </c>
      <c r="CF2405" s="0" t="n">
        <v>20.19</v>
      </c>
      <c r="CG2405" s="18" t="n">
        <v>44490</v>
      </c>
      <c r="CH2405" s="0" t="n">
        <v>116.6</v>
      </c>
      <c r="CI2405" s="18" t="n">
        <v>34997</v>
      </c>
      <c r="CJ2405" s="0" t="n">
        <v>2709</v>
      </c>
      <c r="CK2405" s="18" t="n">
        <v>32315</v>
      </c>
      <c r="CL2405" s="0" t="n">
        <v>147.377</v>
      </c>
      <c r="CM2405" s="18" t="n">
        <v>43865</v>
      </c>
      <c r="CN2405" s="0" t="n">
        <v>11422.21</v>
      </c>
    </row>
    <row r="2406" customFormat="false" ht="15" hidden="false" customHeight="false" outlineLevel="0" collapsed="false">
      <c r="BU2406" s="18" t="n">
        <v>29046</v>
      </c>
      <c r="BV2406" s="0" t="n">
        <v>104.2</v>
      </c>
      <c r="BW2406" s="18" t="n">
        <v>29490</v>
      </c>
      <c r="BX2406" s="0" t="n">
        <v>153.67</v>
      </c>
      <c r="BY2406" s="18" t="n">
        <v>42797</v>
      </c>
      <c r="BZ2406" s="0" t="n">
        <v>5870.75</v>
      </c>
      <c r="CC2406" s="18" t="n">
        <v>30806</v>
      </c>
      <c r="CD2406" s="0" t="n">
        <v>376.7</v>
      </c>
      <c r="CE2406" s="18" t="n">
        <v>33927</v>
      </c>
      <c r="CF2406" s="0" t="n">
        <v>20.54</v>
      </c>
      <c r="CG2406" s="18" t="n">
        <v>44491</v>
      </c>
      <c r="CH2406" s="0" t="n">
        <v>119.66</v>
      </c>
      <c r="CI2406" s="18" t="n">
        <v>34998</v>
      </c>
      <c r="CJ2406" s="0" t="n">
        <v>2730</v>
      </c>
      <c r="CK2406" s="18" t="n">
        <v>32316</v>
      </c>
      <c r="CL2406" s="0" t="n">
        <v>148.343</v>
      </c>
      <c r="CM2406" s="18" t="n">
        <v>43866</v>
      </c>
      <c r="CN2406" s="0" t="n">
        <v>12106.92</v>
      </c>
    </row>
    <row r="2407" customFormat="false" ht="15" hidden="false" customHeight="false" outlineLevel="0" collapsed="false">
      <c r="BU2407" s="18" t="n">
        <v>29047</v>
      </c>
      <c r="BV2407" s="0" t="n">
        <v>103.64</v>
      </c>
      <c r="BW2407" s="18" t="n">
        <v>29493</v>
      </c>
      <c r="BX2407" s="0" t="n">
        <v>151.44</v>
      </c>
      <c r="BY2407" s="18" t="n">
        <v>42804</v>
      </c>
      <c r="BZ2407" s="0" t="n">
        <v>5861.73</v>
      </c>
      <c r="CC2407" s="18" t="n">
        <v>30810</v>
      </c>
      <c r="CD2407" s="0" t="n">
        <v>371.5</v>
      </c>
      <c r="CE2407" s="18" t="n">
        <v>33928</v>
      </c>
      <c r="CF2407" s="0" t="n">
        <v>20.4</v>
      </c>
      <c r="CG2407" s="18" t="n">
        <v>44494</v>
      </c>
      <c r="CH2407" s="0" t="n">
        <v>120.02</v>
      </c>
      <c r="CI2407" s="18" t="n">
        <v>34999</v>
      </c>
      <c r="CJ2407" s="0" t="n">
        <v>2693</v>
      </c>
      <c r="CK2407" s="18" t="n">
        <v>32317</v>
      </c>
      <c r="CL2407" s="0" t="n">
        <v>148.762</v>
      </c>
      <c r="CM2407" s="18" t="n">
        <v>43867</v>
      </c>
      <c r="CN2407" s="0" t="n">
        <v>12157.98</v>
      </c>
    </row>
    <row r="2408" customFormat="false" ht="15" hidden="false" customHeight="false" outlineLevel="0" collapsed="false">
      <c r="BU2408" s="18" t="n">
        <v>29048</v>
      </c>
      <c r="BV2408" s="0" t="n">
        <v>102.69</v>
      </c>
      <c r="BW2408" s="18" t="n">
        <v>29494</v>
      </c>
      <c r="BX2408" s="0" t="n">
        <v>153.09</v>
      </c>
      <c r="BY2408" s="18" t="n">
        <v>42811</v>
      </c>
      <c r="BZ2408" s="0" t="n">
        <v>5901</v>
      </c>
      <c r="CC2408" s="18" t="n">
        <v>30811</v>
      </c>
      <c r="CD2408" s="0" t="n">
        <v>372.6</v>
      </c>
      <c r="CE2408" s="18" t="n">
        <v>33931</v>
      </c>
      <c r="CF2408" s="0" t="n">
        <v>20.2</v>
      </c>
      <c r="CG2408" s="18" t="n">
        <v>44495</v>
      </c>
      <c r="CH2408" s="0" t="n">
        <v>121.65</v>
      </c>
      <c r="CI2408" s="18" t="n">
        <v>35002</v>
      </c>
      <c r="CJ2408" s="0" t="n">
        <v>2684</v>
      </c>
      <c r="CK2408" s="18" t="n">
        <v>32318</v>
      </c>
      <c r="CL2408" s="0" t="n">
        <v>149.031</v>
      </c>
      <c r="CM2408" s="18" t="n">
        <v>43868</v>
      </c>
      <c r="CN2408" s="0" t="n">
        <v>12177.45</v>
      </c>
    </row>
    <row r="2409" customFormat="false" ht="15" hidden="false" customHeight="false" outlineLevel="0" collapsed="false">
      <c r="BU2409" s="18" t="n">
        <v>29049</v>
      </c>
      <c r="BV2409" s="0" t="n">
        <v>102.32</v>
      </c>
      <c r="BW2409" s="18" t="n">
        <v>29495</v>
      </c>
      <c r="BX2409" s="0" t="n">
        <v>155.19</v>
      </c>
      <c r="BY2409" s="18" t="n">
        <v>42818</v>
      </c>
      <c r="BZ2409" s="0" t="n">
        <v>5828.74</v>
      </c>
      <c r="CC2409" s="18" t="n">
        <v>30812</v>
      </c>
      <c r="CD2409" s="0" t="n">
        <v>371.75</v>
      </c>
      <c r="CE2409" s="18" t="n">
        <v>33932</v>
      </c>
      <c r="CF2409" s="0" t="n">
        <v>20.22</v>
      </c>
      <c r="CG2409" s="18" t="n">
        <v>44496</v>
      </c>
      <c r="CH2409" s="0" t="n">
        <v>119.97</v>
      </c>
      <c r="CI2409" s="18" t="n">
        <v>35003</v>
      </c>
      <c r="CJ2409" s="0" t="n">
        <v>2712</v>
      </c>
      <c r="CK2409" s="18" t="n">
        <v>32321</v>
      </c>
      <c r="CL2409" s="0" t="n">
        <v>148.552</v>
      </c>
      <c r="CM2409" s="18" t="n">
        <v>43871</v>
      </c>
      <c r="CN2409" s="0" t="n">
        <v>12338.94</v>
      </c>
    </row>
    <row r="2410" customFormat="false" ht="15" hidden="false" customHeight="false" outlineLevel="0" collapsed="false">
      <c r="BU2410" s="18" t="n">
        <v>29052</v>
      </c>
      <c r="BV2410" s="0" t="n">
        <v>102.74</v>
      </c>
      <c r="BW2410" s="18" t="n">
        <v>29496</v>
      </c>
      <c r="BX2410" s="0" t="n">
        <v>156</v>
      </c>
      <c r="BY2410" s="18" t="n">
        <v>42825</v>
      </c>
      <c r="BZ2410" s="0" t="n">
        <v>5911.74</v>
      </c>
      <c r="CC2410" s="18" t="n">
        <v>30813</v>
      </c>
      <c r="CD2410" s="0" t="n">
        <v>372.5</v>
      </c>
      <c r="CE2410" s="18" t="n">
        <v>33933</v>
      </c>
      <c r="CF2410" s="0" t="n">
        <v>20.27</v>
      </c>
      <c r="CG2410" s="18" t="n">
        <v>44497</v>
      </c>
      <c r="CH2410" s="0" t="n">
        <v>114.87</v>
      </c>
      <c r="CI2410" s="18" t="n">
        <v>35004</v>
      </c>
      <c r="CJ2410" s="0" t="n">
        <v>2745</v>
      </c>
      <c r="CK2410" s="18" t="n">
        <v>32322</v>
      </c>
      <c r="CL2410" s="0" t="n">
        <v>149.325</v>
      </c>
      <c r="CM2410" s="18" t="n">
        <v>43872</v>
      </c>
      <c r="CN2410" s="0" t="n">
        <v>12781.78</v>
      </c>
    </row>
    <row r="2411" customFormat="false" ht="15" hidden="false" customHeight="false" outlineLevel="0" collapsed="false">
      <c r="BU2411" s="18" t="n">
        <v>29053</v>
      </c>
      <c r="BV2411" s="0" t="n">
        <v>101.83</v>
      </c>
      <c r="BW2411" s="18" t="n">
        <v>29497</v>
      </c>
      <c r="BX2411" s="0" t="n">
        <v>156.97</v>
      </c>
      <c r="BY2411" s="18" t="n">
        <v>42832</v>
      </c>
      <c r="BZ2411" s="0" t="n">
        <v>5877.81</v>
      </c>
      <c r="CC2411" s="18" t="n">
        <v>30816</v>
      </c>
      <c r="CD2411" s="0" t="n">
        <v>372.55</v>
      </c>
      <c r="CE2411" s="18" t="n">
        <v>33938</v>
      </c>
      <c r="CF2411" s="0" t="n">
        <v>19.89</v>
      </c>
      <c r="CG2411" s="18" t="n">
        <v>44498</v>
      </c>
      <c r="CH2411" s="0" t="n">
        <v>110.28</v>
      </c>
      <c r="CI2411" s="18" t="n">
        <v>35005</v>
      </c>
      <c r="CJ2411" s="0" t="n">
        <v>2822</v>
      </c>
      <c r="CK2411" s="18" t="n">
        <v>32323</v>
      </c>
      <c r="CL2411" s="0" t="n">
        <v>149.401</v>
      </c>
      <c r="CM2411" s="18" t="n">
        <v>43873</v>
      </c>
      <c r="CN2411" s="0" t="n">
        <v>12977.95</v>
      </c>
    </row>
    <row r="2412" customFormat="false" ht="15" hidden="false" customHeight="false" outlineLevel="0" collapsed="false">
      <c r="BU2412" s="18" t="n">
        <v>29054</v>
      </c>
      <c r="BV2412" s="0" t="n">
        <v>101.69</v>
      </c>
      <c r="BW2412" s="18" t="n">
        <v>29500</v>
      </c>
      <c r="BX2412" s="0" t="n">
        <v>159.01</v>
      </c>
      <c r="BY2412" s="18" t="n">
        <v>42839</v>
      </c>
      <c r="BZ2412" s="0" t="n">
        <v>5805.15</v>
      </c>
      <c r="CC2412" s="18" t="n">
        <v>30817</v>
      </c>
      <c r="CD2412" s="0" t="n">
        <v>373.25</v>
      </c>
      <c r="CE2412" s="18" t="n">
        <v>33939</v>
      </c>
      <c r="CF2412" s="0" t="n">
        <v>19.51</v>
      </c>
      <c r="CG2412" s="18" t="n">
        <v>44501</v>
      </c>
      <c r="CH2412" s="0" t="n">
        <v>107.51</v>
      </c>
      <c r="CI2412" s="18" t="n">
        <v>35006</v>
      </c>
      <c r="CJ2412" s="0" t="n">
        <v>2811</v>
      </c>
      <c r="CK2412" s="18" t="n">
        <v>32324</v>
      </c>
      <c r="CL2412" s="0" t="n">
        <v>151.256</v>
      </c>
      <c r="CM2412" s="18" t="n">
        <v>43874</v>
      </c>
      <c r="CN2412" s="0" t="n">
        <v>12721.95</v>
      </c>
    </row>
    <row r="2413" customFormat="false" ht="15" hidden="false" customHeight="false" outlineLevel="0" collapsed="false">
      <c r="BU2413" s="18" t="n">
        <v>29055</v>
      </c>
      <c r="BV2413" s="0" t="n">
        <v>101.61</v>
      </c>
      <c r="BW2413" s="18" t="n">
        <v>29501</v>
      </c>
      <c r="BX2413" s="0" t="n">
        <v>158.04</v>
      </c>
      <c r="BY2413" s="18" t="n">
        <v>42846</v>
      </c>
      <c r="BZ2413" s="0" t="n">
        <v>5910.52</v>
      </c>
      <c r="CC2413" s="18" t="n">
        <v>30818</v>
      </c>
      <c r="CD2413" s="0" t="n">
        <v>375.25</v>
      </c>
      <c r="CE2413" s="18" t="n">
        <v>33940</v>
      </c>
      <c r="CF2413" s="0" t="n">
        <v>19.45</v>
      </c>
      <c r="CG2413" s="18" t="n">
        <v>44502</v>
      </c>
      <c r="CH2413" s="0" t="n">
        <v>99.48</v>
      </c>
      <c r="CI2413" s="18" t="n">
        <v>35009</v>
      </c>
      <c r="CJ2413" s="0" t="n">
        <v>2830</v>
      </c>
      <c r="CK2413" s="18" t="n">
        <v>32325</v>
      </c>
      <c r="CL2413" s="0" t="n">
        <v>150.878</v>
      </c>
      <c r="CM2413" s="18" t="n">
        <v>43875</v>
      </c>
      <c r="CN2413" s="0" t="n">
        <v>12930.63</v>
      </c>
    </row>
    <row r="2414" customFormat="false" ht="15" hidden="false" customHeight="false" outlineLevel="0" collapsed="false">
      <c r="BU2414" s="18" t="n">
        <v>29056</v>
      </c>
      <c r="BV2414" s="0" t="n">
        <v>101.82</v>
      </c>
      <c r="BW2414" s="18" t="n">
        <v>29502</v>
      </c>
      <c r="BX2414" s="0" t="n">
        <v>158.09</v>
      </c>
      <c r="BY2414" s="18" t="n">
        <v>42853</v>
      </c>
      <c r="BZ2414" s="0" t="n">
        <v>6047.61</v>
      </c>
      <c r="CC2414" s="18" t="n">
        <v>30819</v>
      </c>
      <c r="CD2414" s="0" t="n">
        <v>376.5</v>
      </c>
      <c r="CE2414" s="18" t="n">
        <v>33941</v>
      </c>
      <c r="CF2414" s="0" t="n">
        <v>19.08</v>
      </c>
      <c r="CG2414" s="18" t="n">
        <v>44503</v>
      </c>
      <c r="CH2414" s="0" t="n">
        <v>100.83</v>
      </c>
      <c r="CI2414" s="18" t="n">
        <v>35010</v>
      </c>
      <c r="CJ2414" s="0" t="n">
        <v>2811</v>
      </c>
      <c r="CK2414" s="18" t="n">
        <v>32328</v>
      </c>
      <c r="CL2414" s="0" t="n">
        <v>151.03</v>
      </c>
      <c r="CM2414" s="18" t="n">
        <v>43879</v>
      </c>
      <c r="CN2414" s="0" t="n">
        <v>12669.75</v>
      </c>
    </row>
    <row r="2415" customFormat="false" ht="15" hidden="false" customHeight="false" outlineLevel="0" collapsed="false">
      <c r="BU2415" s="18" t="n">
        <v>29059</v>
      </c>
      <c r="BV2415" s="0" t="n">
        <v>101.59</v>
      </c>
      <c r="BW2415" s="18" t="n">
        <v>29503</v>
      </c>
      <c r="BX2415" s="0" t="n">
        <v>157.81</v>
      </c>
      <c r="BY2415" s="18" t="n">
        <v>42860</v>
      </c>
      <c r="BZ2415" s="0" t="n">
        <v>6100.76</v>
      </c>
      <c r="CC2415" s="18" t="n">
        <v>30820</v>
      </c>
      <c r="CD2415" s="0" t="n">
        <v>375.6</v>
      </c>
      <c r="CE2415" s="18" t="n">
        <v>33942</v>
      </c>
      <c r="CF2415" s="0" t="n">
        <v>18.94</v>
      </c>
      <c r="CG2415" s="18" t="n">
        <v>44504</v>
      </c>
      <c r="CH2415" s="0" t="n">
        <v>99.81</v>
      </c>
      <c r="CI2415" s="18" t="n">
        <v>35011</v>
      </c>
      <c r="CJ2415" s="0" t="n">
        <v>2789</v>
      </c>
      <c r="CK2415" s="18" t="n">
        <v>32329</v>
      </c>
      <c r="CL2415" s="0" t="n">
        <v>151.176</v>
      </c>
      <c r="CM2415" s="18" t="n">
        <v>43880</v>
      </c>
      <c r="CN2415" s="0" t="n">
        <v>12026.07</v>
      </c>
    </row>
    <row r="2416" customFormat="false" ht="15" hidden="false" customHeight="false" outlineLevel="0" collapsed="false">
      <c r="BU2416" s="18" t="n">
        <v>29060</v>
      </c>
      <c r="BV2416" s="0" t="n">
        <v>101.97</v>
      </c>
      <c r="BW2416" s="18" t="n">
        <v>29504</v>
      </c>
      <c r="BX2416" s="0" t="n">
        <v>157.54</v>
      </c>
      <c r="BY2416" s="18" t="n">
        <v>42867</v>
      </c>
      <c r="BZ2416" s="0" t="n">
        <v>6121.23</v>
      </c>
      <c r="CC2416" s="18" t="n">
        <v>30823</v>
      </c>
      <c r="CD2416" s="0" t="n">
        <v>380.75</v>
      </c>
      <c r="CE2416" s="18" t="n">
        <v>33945</v>
      </c>
      <c r="CF2416" s="0" t="n">
        <v>19.18</v>
      </c>
      <c r="CG2416" s="18" t="n">
        <v>44505</v>
      </c>
      <c r="CH2416" s="0" t="n">
        <v>96.89</v>
      </c>
      <c r="CI2416" s="18" t="n">
        <v>35012</v>
      </c>
      <c r="CJ2416" s="0" t="n">
        <v>2800</v>
      </c>
      <c r="CK2416" s="18" t="n">
        <v>32330</v>
      </c>
      <c r="CL2416" s="0" t="n">
        <v>151.083</v>
      </c>
      <c r="CM2416" s="18" t="n">
        <v>43881</v>
      </c>
      <c r="CN2416" s="0" t="n">
        <v>12009.8</v>
      </c>
    </row>
    <row r="2417" customFormat="false" ht="15" hidden="false" customHeight="false" outlineLevel="0" collapsed="false">
      <c r="BU2417" s="18" t="n">
        <v>29061</v>
      </c>
      <c r="BV2417" s="0" t="n">
        <v>103.08</v>
      </c>
      <c r="BW2417" s="18" t="n">
        <v>29507</v>
      </c>
      <c r="BX2417" s="0" t="n">
        <v>159.19</v>
      </c>
      <c r="BY2417" s="18" t="n">
        <v>42874</v>
      </c>
      <c r="BZ2417" s="0" t="n">
        <v>6083.7</v>
      </c>
      <c r="CC2417" s="18" t="n">
        <v>30824</v>
      </c>
      <c r="CD2417" s="0" t="n">
        <v>379.5</v>
      </c>
      <c r="CE2417" s="18" t="n">
        <v>33946</v>
      </c>
      <c r="CF2417" s="0" t="n">
        <v>18.84</v>
      </c>
      <c r="CG2417" s="18" t="n">
        <v>44508</v>
      </c>
      <c r="CH2417" s="0" t="n">
        <v>95.56</v>
      </c>
      <c r="CI2417" s="18" t="n">
        <v>35013</v>
      </c>
      <c r="CJ2417" s="0" t="n">
        <v>2825</v>
      </c>
      <c r="CK2417" s="18" t="n">
        <v>32331</v>
      </c>
      <c r="CL2417" s="0" t="n">
        <v>151.244</v>
      </c>
      <c r="CM2417" s="18" t="n">
        <v>43882</v>
      </c>
      <c r="CN2417" s="0" t="n">
        <v>12089.59</v>
      </c>
    </row>
    <row r="2418" customFormat="false" ht="15" hidden="false" customHeight="false" outlineLevel="0" collapsed="false">
      <c r="BU2418" s="18" t="n">
        <v>29062</v>
      </c>
      <c r="BV2418" s="0" t="n">
        <v>103.1</v>
      </c>
      <c r="BW2418" s="18" t="n">
        <v>29508</v>
      </c>
      <c r="BX2418" s="0" t="n">
        <v>159.71</v>
      </c>
      <c r="BY2418" s="18" t="n">
        <v>42881</v>
      </c>
      <c r="BZ2418" s="0" t="n">
        <v>6210.19</v>
      </c>
      <c r="CC2418" s="18" t="n">
        <v>30825</v>
      </c>
      <c r="CD2418" s="0" t="n">
        <v>378.55</v>
      </c>
      <c r="CE2418" s="18" t="n">
        <v>33947</v>
      </c>
      <c r="CF2418" s="0" t="n">
        <v>18.84</v>
      </c>
      <c r="CG2418" s="18" t="n">
        <v>44509</v>
      </c>
      <c r="CH2418" s="0" t="n">
        <v>94.08</v>
      </c>
      <c r="CI2418" s="18" t="n">
        <v>35016</v>
      </c>
      <c r="CJ2418" s="0" t="n">
        <v>2798</v>
      </c>
      <c r="CK2418" s="18" t="n">
        <v>32332</v>
      </c>
      <c r="CL2418" s="0" t="n">
        <v>151.192</v>
      </c>
      <c r="CM2418" s="18" t="n">
        <v>43885</v>
      </c>
      <c r="CN2418" s="0" t="n">
        <v>12010.4</v>
      </c>
    </row>
    <row r="2419" customFormat="false" ht="15" hidden="false" customHeight="false" outlineLevel="0" collapsed="false">
      <c r="BU2419" s="18" t="n">
        <v>29063</v>
      </c>
      <c r="BV2419" s="0" t="n">
        <v>103.1</v>
      </c>
      <c r="BW2419" s="18" t="n">
        <v>29509</v>
      </c>
      <c r="BX2419" s="0" t="n">
        <v>160.97</v>
      </c>
      <c r="BY2419" s="18" t="n">
        <v>42888</v>
      </c>
      <c r="BZ2419" s="0" t="n">
        <v>6305.8</v>
      </c>
      <c r="CC2419" s="18" t="n">
        <v>30826</v>
      </c>
      <c r="CD2419" s="0" t="n">
        <v>375.65</v>
      </c>
      <c r="CE2419" s="18" t="n">
        <v>33948</v>
      </c>
      <c r="CF2419" s="0" t="n">
        <v>19.28</v>
      </c>
      <c r="CG2419" s="18" t="n">
        <v>44510</v>
      </c>
      <c r="CH2419" s="0" t="n">
        <v>85.41</v>
      </c>
      <c r="CI2419" s="18" t="n">
        <v>35017</v>
      </c>
      <c r="CJ2419" s="0" t="n">
        <v>2776</v>
      </c>
      <c r="CK2419" s="18" t="n">
        <v>32335</v>
      </c>
      <c r="CL2419" s="0" t="n">
        <v>151.2</v>
      </c>
      <c r="CM2419" s="18" t="n">
        <v>43886</v>
      </c>
      <c r="CN2419" s="0" t="n">
        <v>11726.36</v>
      </c>
    </row>
    <row r="2420" customFormat="false" ht="15" hidden="false" customHeight="false" outlineLevel="0" collapsed="false">
      <c r="BU2420" s="18" t="n">
        <v>29066</v>
      </c>
      <c r="BV2420" s="0" t="n">
        <v>103.15</v>
      </c>
      <c r="BW2420" s="18" t="n">
        <v>29510</v>
      </c>
      <c r="BX2420" s="0" t="n">
        <v>160.22</v>
      </c>
      <c r="BY2420" s="18" t="n">
        <v>42895</v>
      </c>
      <c r="BZ2420" s="0" t="n">
        <v>6207.92</v>
      </c>
      <c r="CC2420" s="18" t="n">
        <v>30827</v>
      </c>
      <c r="CD2420" s="0" t="n">
        <v>384.2</v>
      </c>
      <c r="CE2420" s="18" t="n">
        <v>33949</v>
      </c>
      <c r="CF2420" s="0" t="n">
        <v>19.09</v>
      </c>
      <c r="CG2420" s="18" t="n">
        <v>44511</v>
      </c>
      <c r="CH2420" s="0" t="n">
        <v>88.28</v>
      </c>
      <c r="CI2420" s="18" t="n">
        <v>35018</v>
      </c>
      <c r="CJ2420" s="0" t="n">
        <v>2748</v>
      </c>
      <c r="CK2420" s="18" t="n">
        <v>32336</v>
      </c>
      <c r="CL2420" s="0" t="n">
        <v>150.89</v>
      </c>
      <c r="CM2420" s="18" t="n">
        <v>43887</v>
      </c>
      <c r="CN2420" s="0" t="n">
        <v>10936.25</v>
      </c>
    </row>
    <row r="2421" customFormat="false" ht="15" hidden="false" customHeight="false" outlineLevel="0" collapsed="false">
      <c r="BU2421" s="18" t="n">
        <v>29067</v>
      </c>
      <c r="BV2421" s="0" t="n">
        <v>103.81</v>
      </c>
      <c r="BW2421" s="18" t="n">
        <v>29511</v>
      </c>
      <c r="BX2421" s="0" t="n">
        <v>159.75</v>
      </c>
      <c r="BY2421" s="18" t="n">
        <v>42902</v>
      </c>
      <c r="BZ2421" s="0" t="n">
        <v>6151.76</v>
      </c>
      <c r="CC2421" s="18" t="n">
        <v>30831</v>
      </c>
      <c r="CD2421" s="0" t="n">
        <v>385.6</v>
      </c>
      <c r="CE2421" s="18" t="n">
        <v>33952</v>
      </c>
      <c r="CF2421" s="0" t="n">
        <v>19.09</v>
      </c>
      <c r="CG2421" s="18" t="n">
        <v>44512</v>
      </c>
      <c r="CH2421" s="0" t="n">
        <v>85.54</v>
      </c>
      <c r="CI2421" s="18" t="n">
        <v>35019</v>
      </c>
      <c r="CJ2421" s="0" t="n">
        <v>2740</v>
      </c>
      <c r="CK2421" s="18" t="n">
        <v>32337</v>
      </c>
      <c r="CL2421" s="0" t="n">
        <v>150.769</v>
      </c>
      <c r="CM2421" s="18" t="n">
        <v>43888</v>
      </c>
      <c r="CN2421" s="0" t="n">
        <v>10958.41</v>
      </c>
    </row>
    <row r="2422" customFormat="false" ht="15" hidden="false" customHeight="false" outlineLevel="0" collapsed="false">
      <c r="BU2422" s="18" t="n">
        <v>29068</v>
      </c>
      <c r="BV2422" s="0" t="n">
        <v>104.17</v>
      </c>
      <c r="BW2422" s="18" t="n">
        <v>29514</v>
      </c>
      <c r="BX2422" s="0" t="n">
        <v>160.66</v>
      </c>
      <c r="BY2422" s="18" t="n">
        <v>42909</v>
      </c>
      <c r="BZ2422" s="0" t="n">
        <v>6265.25</v>
      </c>
      <c r="CC2422" s="18" t="n">
        <v>30832</v>
      </c>
      <c r="CD2422" s="0" t="n">
        <v>386.4</v>
      </c>
      <c r="CE2422" s="18" t="n">
        <v>33953</v>
      </c>
      <c r="CF2422" s="0" t="n">
        <v>18.95</v>
      </c>
      <c r="CG2422" s="18" t="n">
        <v>44515</v>
      </c>
      <c r="CH2422" s="0" t="n">
        <v>84.04</v>
      </c>
      <c r="CI2422" s="18" t="n">
        <v>35020</v>
      </c>
      <c r="CJ2422" s="0" t="n">
        <v>2749</v>
      </c>
      <c r="CK2422" s="18" t="n">
        <v>32338</v>
      </c>
      <c r="CL2422" s="0" t="n">
        <v>151.28</v>
      </c>
      <c r="CM2422" s="18" t="n">
        <v>43889</v>
      </c>
      <c r="CN2422" s="0" t="n">
        <v>10841.01</v>
      </c>
    </row>
    <row r="2423" customFormat="false" ht="15" hidden="false" customHeight="false" outlineLevel="0" collapsed="false">
      <c r="BU2423" s="18" t="n">
        <v>29069</v>
      </c>
      <c r="BV2423" s="0" t="n">
        <v>104.1</v>
      </c>
      <c r="BW2423" s="18" t="n">
        <v>29515</v>
      </c>
      <c r="BX2423" s="0" t="n">
        <v>159.95</v>
      </c>
      <c r="BY2423" s="18" t="n">
        <v>42916</v>
      </c>
      <c r="BZ2423" s="0" t="n">
        <v>6140.42</v>
      </c>
      <c r="CC2423" s="18" t="n">
        <v>30833</v>
      </c>
      <c r="CD2423" s="0" t="n">
        <v>384.25</v>
      </c>
      <c r="CE2423" s="18" t="n">
        <v>33954</v>
      </c>
      <c r="CF2423" s="0" t="n">
        <v>19.41</v>
      </c>
      <c r="CG2423" s="18" t="n">
        <v>44516</v>
      </c>
      <c r="CH2423" s="0" t="n">
        <v>83.91</v>
      </c>
      <c r="CI2423" s="18" t="n">
        <v>35023</v>
      </c>
      <c r="CJ2423" s="0" t="n">
        <v>2763</v>
      </c>
      <c r="CK2423" s="18" t="n">
        <v>32339</v>
      </c>
      <c r="CL2423" s="0" t="n">
        <v>151.478</v>
      </c>
      <c r="CM2423" s="18" t="n">
        <v>43892</v>
      </c>
      <c r="CN2423" s="0" t="n">
        <v>11187.39</v>
      </c>
    </row>
    <row r="2424" customFormat="false" ht="15" hidden="false" customHeight="false" outlineLevel="0" collapsed="false">
      <c r="BU2424" s="18" t="n">
        <v>29070</v>
      </c>
      <c r="BV2424" s="0" t="n">
        <v>104.04</v>
      </c>
      <c r="BW2424" s="18" t="n">
        <v>29516</v>
      </c>
      <c r="BX2424" s="0" t="n">
        <v>160.02</v>
      </c>
      <c r="BY2424" s="18" t="n">
        <v>42923</v>
      </c>
      <c r="BZ2424" s="0" t="n">
        <v>6153.08</v>
      </c>
      <c r="CC2424" s="18" t="n">
        <v>30834</v>
      </c>
      <c r="CD2424" s="0" t="n">
        <v>393.75</v>
      </c>
      <c r="CE2424" s="18" t="n">
        <v>33955</v>
      </c>
      <c r="CF2424" s="0" t="n">
        <v>19.7</v>
      </c>
      <c r="CG2424" s="18" t="n">
        <v>44517</v>
      </c>
      <c r="CH2424" s="0" t="n">
        <v>83.39</v>
      </c>
      <c r="CI2424" s="18" t="n">
        <v>35024</v>
      </c>
      <c r="CJ2424" s="0" t="n">
        <v>2764</v>
      </c>
      <c r="CK2424" s="18" t="n">
        <v>32342</v>
      </c>
      <c r="CL2424" s="0" t="n">
        <v>151.538</v>
      </c>
      <c r="CM2424" s="18" t="n">
        <v>43893</v>
      </c>
      <c r="CN2424" s="0" t="n">
        <v>10926.5</v>
      </c>
    </row>
    <row r="2425" customFormat="false" ht="15" hidden="false" customHeight="false" outlineLevel="0" collapsed="false">
      <c r="BU2425" s="18" t="n">
        <v>29073</v>
      </c>
      <c r="BV2425" s="0" t="n">
        <v>104.3</v>
      </c>
      <c r="BW2425" s="18" t="n">
        <v>29517</v>
      </c>
      <c r="BX2425" s="0" t="n">
        <v>158.28</v>
      </c>
      <c r="BY2425" s="18" t="n">
        <v>42930</v>
      </c>
      <c r="BZ2425" s="0" t="n">
        <v>6312.47</v>
      </c>
      <c r="CC2425" s="18" t="n">
        <v>30837</v>
      </c>
      <c r="CD2425" s="0" t="n">
        <v>391</v>
      </c>
      <c r="CE2425" s="18" t="n">
        <v>33956</v>
      </c>
      <c r="CF2425" s="0" t="n">
        <v>19.83</v>
      </c>
      <c r="CG2425" s="18" t="n">
        <v>44518</v>
      </c>
      <c r="CH2425" s="0" t="n">
        <v>80.37</v>
      </c>
      <c r="CI2425" s="18" t="n">
        <v>35025</v>
      </c>
      <c r="CJ2425" s="0" t="n">
        <v>2755</v>
      </c>
      <c r="CK2425" s="18" t="n">
        <v>32343</v>
      </c>
      <c r="CL2425" s="0" t="n">
        <v>150.782</v>
      </c>
      <c r="CM2425" s="18" t="n">
        <v>43894</v>
      </c>
      <c r="CN2425" s="0" t="n">
        <v>10922.42</v>
      </c>
    </row>
    <row r="2426" customFormat="false" ht="15" hidden="false" customHeight="false" outlineLevel="0" collapsed="false">
      <c r="BU2426" s="18" t="n">
        <v>29074</v>
      </c>
      <c r="BV2426" s="0" t="n">
        <v>105.65</v>
      </c>
      <c r="BW2426" s="18" t="n">
        <v>29518</v>
      </c>
      <c r="BX2426" s="0" t="n">
        <v>158.21</v>
      </c>
      <c r="BY2426" s="18" t="n">
        <v>42937</v>
      </c>
      <c r="BZ2426" s="0" t="n">
        <v>6387.75</v>
      </c>
      <c r="CC2426" s="18" t="n">
        <v>30838</v>
      </c>
      <c r="CD2426" s="0" t="n">
        <v>393.75</v>
      </c>
      <c r="CE2426" s="18" t="n">
        <v>33959</v>
      </c>
      <c r="CF2426" s="0" t="n">
        <v>19.98</v>
      </c>
      <c r="CG2426" s="18" t="n">
        <v>44519</v>
      </c>
      <c r="CH2426" s="0" t="n">
        <v>81.07</v>
      </c>
      <c r="CI2426" s="18" t="n">
        <v>35026</v>
      </c>
      <c r="CJ2426" s="0" t="n">
        <v>2743</v>
      </c>
      <c r="CK2426" s="18" t="n">
        <v>32344</v>
      </c>
      <c r="CL2426" s="0" t="n">
        <v>151.128</v>
      </c>
      <c r="CM2426" s="18" t="n">
        <v>43895</v>
      </c>
      <c r="CN2426" s="0" t="n">
        <v>11406.54</v>
      </c>
    </row>
    <row r="2427" customFormat="false" ht="15" hidden="false" customHeight="false" outlineLevel="0" collapsed="false">
      <c r="BU2427" s="18" t="n">
        <v>29075</v>
      </c>
      <c r="BV2427" s="0" t="n">
        <v>105.98</v>
      </c>
      <c r="BW2427" s="18" t="n">
        <v>29521</v>
      </c>
      <c r="BX2427" s="0" t="n">
        <v>156.72</v>
      </c>
      <c r="BY2427" s="18" t="n">
        <v>42944</v>
      </c>
      <c r="BZ2427" s="0" t="n">
        <v>6374.68</v>
      </c>
      <c r="CC2427" s="18" t="n">
        <v>30839</v>
      </c>
      <c r="CD2427" s="0" t="n">
        <v>391.65</v>
      </c>
      <c r="CE2427" s="18" t="n">
        <v>33960</v>
      </c>
      <c r="CF2427" s="0" t="n">
        <v>19.84</v>
      </c>
      <c r="CG2427" s="18" t="n">
        <v>44522</v>
      </c>
      <c r="CH2427" s="0" t="n">
        <v>85.51</v>
      </c>
      <c r="CI2427" s="18" t="n">
        <v>35027</v>
      </c>
      <c r="CJ2427" s="0" t="n">
        <v>2758</v>
      </c>
      <c r="CK2427" s="18" t="n">
        <v>32345</v>
      </c>
      <c r="CL2427" s="0" t="n">
        <v>150.423</v>
      </c>
      <c r="CM2427" s="18" t="n">
        <v>43896</v>
      </c>
      <c r="CN2427" s="0" t="n">
        <v>11426.55</v>
      </c>
    </row>
    <row r="2428" customFormat="false" ht="15" hidden="false" customHeight="false" outlineLevel="0" collapsed="false">
      <c r="BU2428" s="18" t="n">
        <v>29076</v>
      </c>
      <c r="BV2428" s="0" t="n">
        <v>105.49</v>
      </c>
      <c r="BW2428" s="18" t="n">
        <v>29522</v>
      </c>
      <c r="BX2428" s="0" t="n">
        <v>156.94</v>
      </c>
      <c r="BY2428" s="18" t="n">
        <v>42951</v>
      </c>
      <c r="BZ2428" s="0" t="n">
        <v>6351.56</v>
      </c>
      <c r="CC2428" s="18" t="n">
        <v>30840</v>
      </c>
      <c r="CD2428" s="0" t="n">
        <v>392.2</v>
      </c>
      <c r="CE2428" s="18" t="n">
        <v>33961</v>
      </c>
      <c r="CF2428" s="0" t="n">
        <v>19.95</v>
      </c>
      <c r="CG2428" s="18" t="n">
        <v>44523</v>
      </c>
      <c r="CH2428" s="0" t="n">
        <v>92.69</v>
      </c>
      <c r="CI2428" s="18" t="n">
        <v>35030</v>
      </c>
      <c r="CJ2428" s="0" t="n">
        <v>2746</v>
      </c>
      <c r="CK2428" s="18" t="n">
        <v>32346</v>
      </c>
      <c r="CL2428" s="0" t="n">
        <v>149.582</v>
      </c>
      <c r="CM2428" s="18" t="n">
        <v>43899</v>
      </c>
      <c r="CN2428" s="0" t="n">
        <v>9832.08</v>
      </c>
    </row>
    <row r="2429" customFormat="false" ht="15" hidden="false" customHeight="false" outlineLevel="0" collapsed="false">
      <c r="BU2429" s="18" t="n">
        <v>29077</v>
      </c>
      <c r="BV2429" s="0" t="n">
        <v>106.4</v>
      </c>
      <c r="BW2429" s="18" t="n">
        <v>29523</v>
      </c>
      <c r="BX2429" s="0" t="n">
        <v>157.46</v>
      </c>
      <c r="BY2429" s="18" t="n">
        <v>42958</v>
      </c>
      <c r="BZ2429" s="0" t="n">
        <v>6256.56</v>
      </c>
      <c r="CC2429" s="18" t="n">
        <v>30841</v>
      </c>
      <c r="CD2429" s="0" t="n">
        <v>386</v>
      </c>
      <c r="CE2429" s="18" t="n">
        <v>33966</v>
      </c>
      <c r="CF2429" s="0" t="n">
        <v>19.82</v>
      </c>
      <c r="CG2429" s="18" t="n">
        <v>44524</v>
      </c>
      <c r="CH2429" s="0" t="n">
        <v>94.81</v>
      </c>
      <c r="CI2429" s="18" t="n">
        <v>35031</v>
      </c>
      <c r="CJ2429" s="0" t="n">
        <v>2732</v>
      </c>
      <c r="CK2429" s="18" t="n">
        <v>32349</v>
      </c>
      <c r="CL2429" s="0" t="n">
        <v>149.506</v>
      </c>
      <c r="CM2429" s="18" t="n">
        <v>43900</v>
      </c>
      <c r="CN2429" s="0" t="n">
        <v>9995.87</v>
      </c>
    </row>
    <row r="2430" customFormat="false" ht="15" hidden="false" customHeight="false" outlineLevel="0" collapsed="false">
      <c r="BU2430" s="18" t="n">
        <v>29080</v>
      </c>
      <c r="BV2430" s="0" t="n">
        <v>107.42</v>
      </c>
      <c r="BW2430" s="18" t="n">
        <v>29524</v>
      </c>
      <c r="BX2430" s="0" t="n">
        <v>156.77</v>
      </c>
      <c r="BY2430" s="18" t="n">
        <v>42965</v>
      </c>
      <c r="BZ2430" s="0" t="n">
        <v>6216.53</v>
      </c>
      <c r="CC2430" s="18" t="n">
        <v>30844</v>
      </c>
      <c r="CD2430" s="0" t="n">
        <v>382.5</v>
      </c>
      <c r="CE2430" s="18" t="n">
        <v>33967</v>
      </c>
      <c r="CF2430" s="0" t="n">
        <v>19.64</v>
      </c>
      <c r="CG2430" s="18" t="n">
        <v>44525</v>
      </c>
      <c r="CH2430" s="0" t="n">
        <v>94.89</v>
      </c>
      <c r="CI2430" s="18" t="n">
        <v>35032</v>
      </c>
      <c r="CJ2430" s="0" t="n">
        <v>2748</v>
      </c>
      <c r="CK2430" s="18" t="n">
        <v>32350</v>
      </c>
      <c r="CL2430" s="0" t="n">
        <v>149.389</v>
      </c>
      <c r="CM2430" s="18" t="n">
        <v>43901</v>
      </c>
      <c r="CN2430" s="0" t="n">
        <v>9831.46</v>
      </c>
    </row>
    <row r="2431" customFormat="false" ht="15" hidden="false" customHeight="false" outlineLevel="0" collapsed="false">
      <c r="BU2431" s="18" t="n">
        <v>29081</v>
      </c>
      <c r="BV2431" s="0" t="n">
        <v>107.52</v>
      </c>
      <c r="BW2431" s="18" t="n">
        <v>29525</v>
      </c>
      <c r="BX2431" s="0" t="n">
        <v>157.1</v>
      </c>
      <c r="BY2431" s="18" t="n">
        <v>42972</v>
      </c>
      <c r="BZ2431" s="0" t="n">
        <v>6265.64</v>
      </c>
      <c r="CC2431" s="18" t="n">
        <v>30845</v>
      </c>
      <c r="CD2431" s="0" t="n">
        <v>375</v>
      </c>
      <c r="CE2431" s="18" t="n">
        <v>33968</v>
      </c>
      <c r="CF2431" s="0" t="n">
        <v>19.59</v>
      </c>
      <c r="CG2431" s="18" t="n">
        <v>44526</v>
      </c>
      <c r="CH2431" s="0" t="n">
        <v>89.74</v>
      </c>
      <c r="CI2431" s="18" t="n">
        <v>35033</v>
      </c>
      <c r="CJ2431" s="0" t="n">
        <v>2713</v>
      </c>
      <c r="CK2431" s="18" t="n">
        <v>32351</v>
      </c>
      <c r="CL2431" s="0" t="n">
        <v>148.512</v>
      </c>
      <c r="CM2431" s="18" t="n">
        <v>43902</v>
      </c>
      <c r="CN2431" s="0" t="n">
        <v>7238.74</v>
      </c>
    </row>
    <row r="2432" customFormat="false" ht="15" hidden="false" customHeight="false" outlineLevel="0" collapsed="false">
      <c r="BU2432" s="18" t="n">
        <v>29082</v>
      </c>
      <c r="BV2432" s="0" t="n">
        <v>108.25</v>
      </c>
      <c r="BW2432" s="18" t="n">
        <v>29528</v>
      </c>
      <c r="BX2432" s="0" t="n">
        <v>158.29</v>
      </c>
      <c r="BY2432" s="18" t="n">
        <v>42979</v>
      </c>
      <c r="BZ2432" s="0" t="n">
        <v>6435.33</v>
      </c>
      <c r="CC2432" s="18" t="n">
        <v>30846</v>
      </c>
      <c r="CD2432" s="0" t="n">
        <v>374</v>
      </c>
      <c r="CE2432" s="18" t="n">
        <v>33969</v>
      </c>
      <c r="CF2432" s="0" t="n">
        <v>19.5</v>
      </c>
      <c r="CG2432" s="18" t="n">
        <v>44529</v>
      </c>
      <c r="CH2432" s="0" t="n">
        <v>94.91</v>
      </c>
      <c r="CI2432" s="18" t="n">
        <v>35034</v>
      </c>
      <c r="CJ2432" s="0" t="n">
        <v>2723</v>
      </c>
      <c r="CK2432" s="18" t="n">
        <v>32352</v>
      </c>
      <c r="CL2432" s="0" t="n">
        <v>148.689</v>
      </c>
      <c r="CM2432" s="18" t="n">
        <v>43903</v>
      </c>
      <c r="CN2432" s="0" t="n">
        <v>6809.85</v>
      </c>
    </row>
    <row r="2433" customFormat="false" ht="15" hidden="false" customHeight="false" outlineLevel="0" collapsed="false">
      <c r="BU2433" s="18" t="n">
        <v>29083</v>
      </c>
      <c r="BV2433" s="0" t="n">
        <v>108.09</v>
      </c>
      <c r="BW2433" s="18" t="n">
        <v>29529</v>
      </c>
      <c r="BX2433" s="0" t="n">
        <v>158.52</v>
      </c>
      <c r="BY2433" s="18" t="n">
        <v>42986</v>
      </c>
      <c r="BZ2433" s="0" t="n">
        <v>6360.19</v>
      </c>
      <c r="CC2433" s="18" t="n">
        <v>30847</v>
      </c>
      <c r="CD2433" s="0" t="n">
        <v>375.6</v>
      </c>
      <c r="CE2433" s="18" t="n">
        <v>33973</v>
      </c>
      <c r="CF2433" s="0" t="n">
        <v>19.04</v>
      </c>
      <c r="CG2433" s="18" t="n">
        <v>44530</v>
      </c>
      <c r="CH2433" s="0" t="n">
        <v>94.39</v>
      </c>
      <c r="CI2433" s="18" t="n">
        <v>35037</v>
      </c>
      <c r="CJ2433" s="0" t="n">
        <v>2733</v>
      </c>
      <c r="CK2433" s="18" t="n">
        <v>32353</v>
      </c>
      <c r="CL2433" s="0" t="n">
        <v>149.651</v>
      </c>
      <c r="CM2433" s="18" t="n">
        <v>43906</v>
      </c>
      <c r="CN2433" s="0" t="n">
        <v>6162.31</v>
      </c>
    </row>
    <row r="2434" customFormat="false" ht="15" hidden="false" customHeight="false" outlineLevel="0" collapsed="false">
      <c r="BU2434" s="18" t="n">
        <v>29084</v>
      </c>
      <c r="BV2434" s="0" t="n">
        <v>108.3</v>
      </c>
      <c r="BW2434" s="18" t="n">
        <v>29530</v>
      </c>
      <c r="BX2434" s="0" t="n">
        <v>159.75</v>
      </c>
      <c r="BY2434" s="18" t="n">
        <v>42993</v>
      </c>
      <c r="BZ2434" s="0" t="n">
        <v>6448.47</v>
      </c>
      <c r="CC2434" s="18" t="n">
        <v>30848</v>
      </c>
      <c r="CD2434" s="0" t="n">
        <v>368</v>
      </c>
      <c r="CE2434" s="18" t="n">
        <v>33974</v>
      </c>
      <c r="CF2434" s="0" t="n">
        <v>19.26</v>
      </c>
      <c r="CG2434" s="18" t="n">
        <v>44531</v>
      </c>
      <c r="CH2434" s="0" t="n">
        <v>96.6</v>
      </c>
      <c r="CI2434" s="18" t="n">
        <v>35038</v>
      </c>
      <c r="CJ2434" s="0" t="n">
        <v>2717</v>
      </c>
      <c r="CK2434" s="18" t="n">
        <v>32356</v>
      </c>
      <c r="CL2434" s="0" t="n">
        <v>150.327</v>
      </c>
      <c r="CM2434" s="18" t="n">
        <v>43907</v>
      </c>
      <c r="CN2434" s="0" t="n">
        <v>6836.1</v>
      </c>
    </row>
    <row r="2435" customFormat="false" ht="15" hidden="false" customHeight="false" outlineLevel="0" collapsed="false">
      <c r="BU2435" s="18" t="n">
        <v>29087</v>
      </c>
      <c r="BV2435" s="0" t="n">
        <v>108.83</v>
      </c>
      <c r="BW2435" s="18" t="n">
        <v>29531</v>
      </c>
      <c r="BX2435" s="0" t="n">
        <v>157.5</v>
      </c>
      <c r="BY2435" s="18" t="n">
        <v>43000</v>
      </c>
      <c r="BZ2435" s="0" t="n">
        <v>6426.92</v>
      </c>
      <c r="CC2435" s="18" t="n">
        <v>30851</v>
      </c>
      <c r="CD2435" s="0" t="n">
        <v>367.9</v>
      </c>
      <c r="CE2435" s="18" t="n">
        <v>33975</v>
      </c>
      <c r="CF2435" s="0" t="n">
        <v>19.04</v>
      </c>
      <c r="CG2435" s="18" t="n">
        <v>44532</v>
      </c>
      <c r="CH2435" s="0" t="n">
        <v>95.33</v>
      </c>
      <c r="CI2435" s="18" t="n">
        <v>35039</v>
      </c>
      <c r="CJ2435" s="0" t="n">
        <v>2694</v>
      </c>
      <c r="CK2435" s="18" t="n">
        <v>32357</v>
      </c>
      <c r="CL2435" s="0" t="n">
        <v>150.448</v>
      </c>
      <c r="CM2435" s="18" t="n">
        <v>43908</v>
      </c>
      <c r="CN2435" s="0" t="n">
        <v>6681.51</v>
      </c>
    </row>
    <row r="2436" customFormat="false" ht="15" hidden="false" customHeight="false" outlineLevel="0" collapsed="false">
      <c r="BU2436" s="18" t="n">
        <v>29088</v>
      </c>
      <c r="BV2436" s="0" t="n">
        <v>108.91</v>
      </c>
      <c r="BW2436" s="18" t="n">
        <v>29532</v>
      </c>
      <c r="BX2436" s="0" t="n">
        <v>156.14</v>
      </c>
      <c r="BY2436" s="18" t="n">
        <v>43007</v>
      </c>
      <c r="BZ2436" s="0" t="n">
        <v>6495.96</v>
      </c>
      <c r="CC2436" s="18" t="n">
        <v>30852</v>
      </c>
      <c r="CD2436" s="0" t="n">
        <v>370.6</v>
      </c>
      <c r="CE2436" s="18" t="n">
        <v>33976</v>
      </c>
      <c r="CF2436" s="0" t="n">
        <v>18.95</v>
      </c>
      <c r="CG2436" s="18" t="n">
        <v>44533</v>
      </c>
      <c r="CH2436" s="0" t="n">
        <v>92.93</v>
      </c>
      <c r="CI2436" s="18" t="n">
        <v>35040</v>
      </c>
      <c r="CJ2436" s="0" t="n">
        <v>2691</v>
      </c>
      <c r="CK2436" s="18" t="n">
        <v>32358</v>
      </c>
      <c r="CL2436" s="0" t="n">
        <v>150.415</v>
      </c>
      <c r="CM2436" s="18" t="n">
        <v>43909</v>
      </c>
      <c r="CN2436" s="0" t="n">
        <v>7813.11</v>
      </c>
    </row>
    <row r="2437" customFormat="false" ht="15" hidden="false" customHeight="false" outlineLevel="0" collapsed="false">
      <c r="BU2437" s="18" t="n">
        <v>29089</v>
      </c>
      <c r="BV2437" s="0" t="n">
        <v>108.99</v>
      </c>
      <c r="BW2437" s="18" t="n">
        <v>29535</v>
      </c>
      <c r="BX2437" s="0" t="n">
        <v>156.23</v>
      </c>
      <c r="BY2437" s="18" t="n">
        <v>43014</v>
      </c>
      <c r="BZ2437" s="0" t="n">
        <v>6590.18</v>
      </c>
      <c r="CC2437" s="18" t="n">
        <v>30853</v>
      </c>
      <c r="CD2437" s="0" t="n">
        <v>370</v>
      </c>
      <c r="CE2437" s="18" t="n">
        <v>33977</v>
      </c>
      <c r="CF2437" s="0" t="n">
        <v>18.88</v>
      </c>
      <c r="CG2437" s="18" t="n">
        <v>44536</v>
      </c>
      <c r="CH2437" s="0" t="n">
        <v>94.32</v>
      </c>
      <c r="CI2437" s="18" t="n">
        <v>35041</v>
      </c>
      <c r="CJ2437" s="0" t="n">
        <v>2674</v>
      </c>
      <c r="CK2437" s="18" t="n">
        <v>32359</v>
      </c>
      <c r="CL2437" s="0" t="n">
        <v>150.295</v>
      </c>
      <c r="CM2437" s="18" t="n">
        <v>43910</v>
      </c>
      <c r="CN2437" s="0" t="n">
        <v>7486.41</v>
      </c>
    </row>
    <row r="2438" customFormat="false" ht="15" hidden="false" customHeight="false" outlineLevel="0" collapsed="false">
      <c r="BU2438" s="18" t="n">
        <v>29090</v>
      </c>
      <c r="BV2438" s="0" t="n">
        <v>108.63</v>
      </c>
      <c r="BW2438" s="18" t="n">
        <v>29536</v>
      </c>
      <c r="BX2438" s="0" t="n">
        <v>158.46</v>
      </c>
      <c r="BY2438" s="18" t="n">
        <v>43021</v>
      </c>
      <c r="BZ2438" s="0" t="n">
        <v>6605.8</v>
      </c>
      <c r="CC2438" s="18" t="n">
        <v>30854</v>
      </c>
      <c r="CD2438" s="0" t="n">
        <v>370.75</v>
      </c>
      <c r="CE2438" s="18" t="n">
        <v>33980</v>
      </c>
      <c r="CF2438" s="0" t="n">
        <v>18.78</v>
      </c>
      <c r="CG2438" s="18" t="n">
        <v>44537</v>
      </c>
      <c r="CH2438" s="0" t="n">
        <v>101.76</v>
      </c>
      <c r="CI2438" s="18" t="n">
        <v>35044</v>
      </c>
      <c r="CJ2438" s="0" t="n">
        <v>2698</v>
      </c>
      <c r="CK2438" s="18" t="n">
        <v>32360</v>
      </c>
      <c r="CL2438" s="0" t="n">
        <v>149.981</v>
      </c>
      <c r="CM2438" s="18" t="n">
        <v>43913</v>
      </c>
      <c r="CN2438" s="0" t="n">
        <v>8015.88</v>
      </c>
    </row>
    <row r="2439" customFormat="false" ht="15" hidden="false" customHeight="false" outlineLevel="0" collapsed="false">
      <c r="BU2439" s="18" t="n">
        <v>29091</v>
      </c>
      <c r="BV2439" s="0" t="n">
        <v>108.6</v>
      </c>
      <c r="BW2439" s="18" t="n">
        <v>29537</v>
      </c>
      <c r="BX2439" s="0" t="n">
        <v>160.11</v>
      </c>
      <c r="BY2439" s="18" t="n">
        <v>43028</v>
      </c>
      <c r="BZ2439" s="0" t="n">
        <v>6629.05</v>
      </c>
      <c r="CC2439" s="18" t="n">
        <v>30855</v>
      </c>
      <c r="CD2439" s="0" t="n">
        <v>374.25</v>
      </c>
      <c r="CE2439" s="18" t="n">
        <v>33981</v>
      </c>
      <c r="CF2439" s="0" t="n">
        <v>18.38</v>
      </c>
      <c r="CG2439" s="18" t="n">
        <v>44538</v>
      </c>
      <c r="CH2439" s="0" t="n">
        <v>102.12</v>
      </c>
      <c r="CI2439" s="18" t="n">
        <v>35045</v>
      </c>
      <c r="CJ2439" s="0" t="n">
        <v>2687</v>
      </c>
      <c r="CK2439" s="18" t="n">
        <v>32363</v>
      </c>
      <c r="CL2439" s="0" t="n">
        <v>149.808</v>
      </c>
      <c r="CM2439" s="18" t="n">
        <v>43914</v>
      </c>
      <c r="CN2439" s="0" t="n">
        <v>8470.93</v>
      </c>
    </row>
    <row r="2440" customFormat="false" ht="15" hidden="false" customHeight="false" outlineLevel="0" collapsed="false">
      <c r="BU2440" s="18" t="n">
        <v>29094</v>
      </c>
      <c r="BV2440" s="0" t="n">
        <v>109.14</v>
      </c>
      <c r="BW2440" s="18" t="n">
        <v>29538</v>
      </c>
      <c r="BX2440" s="0" t="n">
        <v>162.25</v>
      </c>
      <c r="BY2440" s="18" t="n">
        <v>43035</v>
      </c>
      <c r="BZ2440" s="0" t="n">
        <v>6701.26</v>
      </c>
      <c r="CC2440" s="18" t="n">
        <v>30858</v>
      </c>
      <c r="CD2440" s="0" t="n">
        <v>369.25</v>
      </c>
      <c r="CE2440" s="18" t="n">
        <v>33982</v>
      </c>
      <c r="CF2440" s="0" t="n">
        <v>18.5</v>
      </c>
      <c r="CG2440" s="18" t="n">
        <v>44539</v>
      </c>
      <c r="CH2440" s="0" t="n">
        <v>98.67</v>
      </c>
      <c r="CI2440" s="18" t="n">
        <v>35046</v>
      </c>
      <c r="CJ2440" s="0" t="n">
        <v>2714</v>
      </c>
      <c r="CK2440" s="18" t="n">
        <v>32364</v>
      </c>
      <c r="CL2440" s="0" t="n">
        <v>148.725</v>
      </c>
      <c r="CM2440" s="18" t="n">
        <v>43915</v>
      </c>
      <c r="CN2440" s="0" t="n">
        <v>8264.07</v>
      </c>
    </row>
    <row r="2441" customFormat="false" ht="15" hidden="false" customHeight="false" outlineLevel="0" collapsed="false">
      <c r="BU2441" s="18" t="n">
        <v>29095</v>
      </c>
      <c r="BV2441" s="0" t="n">
        <v>109.02</v>
      </c>
      <c r="BW2441" s="18" t="n">
        <v>29539</v>
      </c>
      <c r="BX2441" s="0" t="n">
        <v>162.22</v>
      </c>
      <c r="BY2441" s="18" t="n">
        <v>43042</v>
      </c>
      <c r="BZ2441" s="0" t="n">
        <v>6764.44</v>
      </c>
      <c r="CC2441" s="18" t="n">
        <v>30859</v>
      </c>
      <c r="CD2441" s="0" t="n">
        <v>369.5</v>
      </c>
      <c r="CE2441" s="18" t="n">
        <v>33983</v>
      </c>
      <c r="CF2441" s="0" t="n">
        <v>18.7</v>
      </c>
      <c r="CG2441" s="18" t="n">
        <v>44540</v>
      </c>
      <c r="CH2441" s="0" t="n">
        <v>98.36</v>
      </c>
      <c r="CI2441" s="18" t="n">
        <v>35047</v>
      </c>
      <c r="CJ2441" s="0" t="n">
        <v>2738</v>
      </c>
      <c r="CK2441" s="18" t="n">
        <v>32365</v>
      </c>
      <c r="CL2441" s="0" t="n">
        <v>146.613</v>
      </c>
      <c r="CM2441" s="18" t="n">
        <v>43916</v>
      </c>
      <c r="CN2441" s="0" t="n">
        <v>8434.3</v>
      </c>
    </row>
    <row r="2442" customFormat="false" ht="15" hidden="false" customHeight="false" outlineLevel="0" collapsed="false">
      <c r="BU2442" s="18" t="n">
        <v>29096</v>
      </c>
      <c r="BV2442" s="0" t="n">
        <v>109.02</v>
      </c>
      <c r="BW2442" s="18" t="n">
        <v>29542</v>
      </c>
      <c r="BX2442" s="0" t="n">
        <v>162.3</v>
      </c>
      <c r="BY2442" s="18" t="n">
        <v>43049</v>
      </c>
      <c r="BZ2442" s="0" t="n">
        <v>6750.94</v>
      </c>
      <c r="CC2442" s="18" t="n">
        <v>30860</v>
      </c>
      <c r="CD2442" s="0" t="n">
        <v>369.35</v>
      </c>
      <c r="CE2442" s="18" t="n">
        <v>33984</v>
      </c>
      <c r="CF2442" s="0" t="n">
        <v>18.87</v>
      </c>
      <c r="CG2442" s="18" t="n">
        <v>44543</v>
      </c>
      <c r="CH2442" s="0" t="n">
        <v>103.27</v>
      </c>
      <c r="CI2442" s="18" t="n">
        <v>35048</v>
      </c>
      <c r="CJ2442" s="0" t="n">
        <v>2706</v>
      </c>
      <c r="CK2442" s="18" t="n">
        <v>32366</v>
      </c>
      <c r="CL2442" s="0" t="n">
        <v>146.384</v>
      </c>
      <c r="CM2442" s="18" t="n">
        <v>43917</v>
      </c>
      <c r="CN2442" s="0" t="n">
        <v>8359.42</v>
      </c>
    </row>
    <row r="2443" customFormat="false" ht="15" hidden="false" customHeight="false" outlineLevel="0" collapsed="false">
      <c r="BU2443" s="18" t="n">
        <v>29097</v>
      </c>
      <c r="BV2443" s="0" t="n">
        <v>109.02</v>
      </c>
      <c r="BW2443" s="18" t="n">
        <v>29543</v>
      </c>
      <c r="BX2443" s="0" t="n">
        <v>163.68</v>
      </c>
      <c r="BY2443" s="18" t="n">
        <v>43056</v>
      </c>
      <c r="BZ2443" s="0" t="n">
        <v>6782.79</v>
      </c>
      <c r="CC2443" s="18" t="n">
        <v>30861</v>
      </c>
      <c r="CD2443" s="0" t="n">
        <v>372.9</v>
      </c>
      <c r="CE2443" s="18" t="n">
        <v>33987</v>
      </c>
      <c r="CF2443" s="0" t="n">
        <v>18.87</v>
      </c>
      <c r="CG2443" s="18" t="n">
        <v>44544</v>
      </c>
      <c r="CH2443" s="0" t="n">
        <v>101.82</v>
      </c>
      <c r="CI2443" s="18" t="n">
        <v>35051</v>
      </c>
      <c r="CJ2443" s="0" t="n">
        <v>2720</v>
      </c>
      <c r="CK2443" s="18" t="n">
        <v>32367</v>
      </c>
      <c r="CL2443" s="0" t="n">
        <v>146.673</v>
      </c>
      <c r="CM2443" s="18" t="n">
        <v>43920</v>
      </c>
      <c r="CN2443" s="0" t="n">
        <v>8098.59</v>
      </c>
    </row>
    <row r="2444" customFormat="false" ht="15" hidden="false" customHeight="false" outlineLevel="0" collapsed="false">
      <c r="BU2444" s="18" t="n">
        <v>29098</v>
      </c>
      <c r="BV2444" s="0" t="n">
        <v>109.32</v>
      </c>
      <c r="BW2444" s="18" t="n">
        <v>29544</v>
      </c>
      <c r="BX2444" s="0" t="n">
        <v>163.86</v>
      </c>
      <c r="BY2444" s="18" t="n">
        <v>43063</v>
      </c>
      <c r="BZ2444" s="0" t="n">
        <v>6889.16</v>
      </c>
      <c r="CC2444" s="18" t="n">
        <v>30862</v>
      </c>
      <c r="CD2444" s="0" t="n">
        <v>373.05</v>
      </c>
      <c r="CE2444" s="18" t="n">
        <v>33988</v>
      </c>
      <c r="CF2444" s="0" t="n">
        <v>18.58</v>
      </c>
      <c r="CG2444" s="18" t="n">
        <v>44545</v>
      </c>
      <c r="CH2444" s="0" t="n">
        <v>101.74</v>
      </c>
      <c r="CI2444" s="18" t="n">
        <v>35052</v>
      </c>
      <c r="CJ2444" s="0" t="n">
        <v>2699</v>
      </c>
      <c r="CK2444" s="18" t="n">
        <v>32370</v>
      </c>
      <c r="CL2444" s="0" t="n">
        <v>145.06</v>
      </c>
      <c r="CM2444" s="18" t="n">
        <v>43921</v>
      </c>
      <c r="CN2444" s="0" t="n">
        <v>8102.94</v>
      </c>
    </row>
    <row r="2445" customFormat="false" ht="15" hidden="false" customHeight="false" outlineLevel="0" collapsed="false">
      <c r="BU2445" s="18" t="n">
        <v>29102</v>
      </c>
      <c r="BV2445" s="0" t="n">
        <v>107.44</v>
      </c>
      <c r="BW2445" s="18" t="n">
        <v>29545</v>
      </c>
      <c r="BX2445" s="0" t="n">
        <v>164.76</v>
      </c>
      <c r="BY2445" s="18" t="n">
        <v>43070</v>
      </c>
      <c r="BZ2445" s="0" t="n">
        <v>6847.59</v>
      </c>
      <c r="CC2445" s="18" t="n">
        <v>30865</v>
      </c>
      <c r="CD2445" s="0" t="n">
        <v>370</v>
      </c>
      <c r="CE2445" s="18" t="n">
        <v>33989</v>
      </c>
      <c r="CF2445" s="0" t="n">
        <v>18.33</v>
      </c>
      <c r="CG2445" s="18" t="n">
        <v>44546</v>
      </c>
      <c r="CH2445" s="0" t="n">
        <v>104.65</v>
      </c>
      <c r="CI2445" s="18" t="n">
        <v>35053</v>
      </c>
      <c r="CJ2445" s="0" t="n">
        <v>2716</v>
      </c>
      <c r="CK2445" s="18" t="n">
        <v>32371</v>
      </c>
      <c r="CL2445" s="0" t="n">
        <v>145.333</v>
      </c>
      <c r="CM2445" s="18" t="n">
        <v>43922</v>
      </c>
      <c r="CN2445" s="0" t="n">
        <v>7941.02</v>
      </c>
    </row>
    <row r="2446" customFormat="false" ht="15" hidden="false" customHeight="false" outlineLevel="0" collapsed="false">
      <c r="BU2446" s="18" t="n">
        <v>29103</v>
      </c>
      <c r="BV2446" s="0" t="n">
        <v>106.4</v>
      </c>
      <c r="BW2446" s="18" t="n">
        <v>29546</v>
      </c>
      <c r="BX2446" s="0" t="n">
        <v>163.86</v>
      </c>
      <c r="BY2446" s="18" t="n">
        <v>43077</v>
      </c>
      <c r="BZ2446" s="0" t="n">
        <v>6840.08</v>
      </c>
      <c r="CC2446" s="18" t="n">
        <v>30866</v>
      </c>
      <c r="CD2446" s="0" t="n">
        <v>368.25</v>
      </c>
      <c r="CE2446" s="18" t="n">
        <v>33990</v>
      </c>
      <c r="CF2446" s="0" t="n">
        <v>18.33</v>
      </c>
      <c r="CG2446" s="18" t="n">
        <v>44547</v>
      </c>
      <c r="CH2446" s="0" t="n">
        <v>106.74</v>
      </c>
      <c r="CI2446" s="18" t="n">
        <v>35054</v>
      </c>
      <c r="CJ2446" s="0" t="n">
        <v>2714</v>
      </c>
      <c r="CK2446" s="18" t="n">
        <v>32372</v>
      </c>
      <c r="CL2446" s="0" t="n">
        <v>145.108</v>
      </c>
      <c r="CM2446" s="18" t="n">
        <v>43923</v>
      </c>
      <c r="CN2446" s="0" t="n">
        <v>8434.59</v>
      </c>
    </row>
    <row r="2447" customFormat="false" ht="15" hidden="false" customHeight="false" outlineLevel="0" collapsed="false">
      <c r="BU2447" s="18" t="n">
        <v>29104</v>
      </c>
      <c r="BV2447" s="0" t="n">
        <v>106.85</v>
      </c>
      <c r="BW2447" s="18" t="n">
        <v>29549</v>
      </c>
      <c r="BX2447" s="0" t="n">
        <v>162.55</v>
      </c>
      <c r="BY2447" s="18" t="n">
        <v>43084</v>
      </c>
      <c r="BZ2447" s="0" t="n">
        <v>6936.58</v>
      </c>
      <c r="CC2447" s="18" t="n">
        <v>30867</v>
      </c>
      <c r="CD2447" s="0" t="n">
        <v>369</v>
      </c>
      <c r="CE2447" s="18" t="n">
        <v>33991</v>
      </c>
      <c r="CF2447" s="0" t="n">
        <v>18.83</v>
      </c>
      <c r="CG2447" s="18" t="n">
        <v>44550</v>
      </c>
      <c r="CH2447" s="0" t="n">
        <v>110.34</v>
      </c>
      <c r="CI2447" s="18" t="n">
        <v>35055</v>
      </c>
      <c r="CJ2447" s="0" t="n">
        <v>2699</v>
      </c>
      <c r="CK2447" s="18" t="n">
        <v>32373</v>
      </c>
      <c r="CL2447" s="0" t="n">
        <v>145.245</v>
      </c>
      <c r="CM2447" s="18" t="n">
        <v>43924</v>
      </c>
      <c r="CN2447" s="0" t="n">
        <v>8399.05</v>
      </c>
    </row>
    <row r="2448" customFormat="false" ht="15" hidden="false" customHeight="false" outlineLevel="0" collapsed="false">
      <c r="BU2448" s="18" t="n">
        <v>29105</v>
      </c>
      <c r="BV2448" s="0" t="n">
        <v>107.66</v>
      </c>
      <c r="BW2448" s="18" t="n">
        <v>29550</v>
      </c>
      <c r="BX2448" s="0" t="n">
        <v>162.52</v>
      </c>
      <c r="BY2448" s="18" t="n">
        <v>43091</v>
      </c>
      <c r="BZ2448" s="0" t="n">
        <v>6959.96</v>
      </c>
      <c r="CC2448" s="18" t="n">
        <v>30868</v>
      </c>
      <c r="CD2448" s="0" t="n">
        <v>364.8</v>
      </c>
      <c r="CE2448" s="18" t="n">
        <v>33994</v>
      </c>
      <c r="CF2448" s="0" t="n">
        <v>19.66</v>
      </c>
      <c r="CG2448" s="18" t="n">
        <v>44551</v>
      </c>
      <c r="CH2448" s="0" t="n">
        <v>115.53</v>
      </c>
      <c r="CI2448" s="18" t="n">
        <v>35060</v>
      </c>
      <c r="CJ2448" s="0" t="n">
        <v>2692</v>
      </c>
      <c r="CK2448" s="18" t="n">
        <v>32374</v>
      </c>
      <c r="CL2448" s="0" t="n">
        <v>145.414</v>
      </c>
      <c r="CM2448" s="18" t="n">
        <v>43927</v>
      </c>
      <c r="CN2448" s="0" t="n">
        <v>9057.96</v>
      </c>
    </row>
    <row r="2449" customFormat="false" ht="15" hidden="false" customHeight="false" outlineLevel="0" collapsed="false">
      <c r="BU2449" s="18" t="n">
        <v>29108</v>
      </c>
      <c r="BV2449" s="0" t="n">
        <v>108.17</v>
      </c>
      <c r="BW2449" s="18" t="n">
        <v>29551</v>
      </c>
      <c r="BX2449" s="0" t="n">
        <v>163.28</v>
      </c>
      <c r="BY2449" s="18" t="n">
        <v>43098</v>
      </c>
      <c r="BZ2449" s="0" t="n">
        <v>6903.39</v>
      </c>
      <c r="CC2449" s="18" t="n">
        <v>30869</v>
      </c>
      <c r="CD2449" s="0" t="n">
        <v>353.25</v>
      </c>
      <c r="CE2449" s="18" t="n">
        <v>33995</v>
      </c>
      <c r="CF2449" s="0" t="n">
        <v>19.64</v>
      </c>
      <c r="CG2449" s="18" t="n">
        <v>44552</v>
      </c>
      <c r="CH2449" s="0" t="n">
        <v>114.81</v>
      </c>
      <c r="CI2449" s="18" t="n">
        <v>35061</v>
      </c>
      <c r="CJ2449" s="0" t="n">
        <v>2672</v>
      </c>
      <c r="CK2449" s="18" t="n">
        <v>32377</v>
      </c>
      <c r="CL2449" s="0" t="n">
        <v>143.905</v>
      </c>
      <c r="CM2449" s="18" t="n">
        <v>43928</v>
      </c>
      <c r="CN2449" s="0" t="n">
        <v>8928.66</v>
      </c>
    </row>
    <row r="2450" customFormat="false" ht="15" hidden="false" customHeight="false" outlineLevel="0" collapsed="false">
      <c r="BU2450" s="18" t="n">
        <v>29109</v>
      </c>
      <c r="BV2450" s="0" t="n">
        <v>107.51</v>
      </c>
      <c r="BW2450" s="18" t="n">
        <v>29552</v>
      </c>
      <c r="BX2450" s="0" t="n">
        <v>163.05</v>
      </c>
      <c r="BY2450" s="18" t="n">
        <v>43105</v>
      </c>
      <c r="BZ2450" s="0" t="n">
        <v>7136.56</v>
      </c>
      <c r="CC2450" s="18" t="n">
        <v>30872</v>
      </c>
      <c r="CD2450" s="0" t="n">
        <v>338.5</v>
      </c>
      <c r="CE2450" s="18" t="n">
        <v>33996</v>
      </c>
      <c r="CF2450" s="0" t="n">
        <v>19.66</v>
      </c>
      <c r="CG2450" s="18" t="n">
        <v>44553</v>
      </c>
      <c r="CH2450" s="0" t="n">
        <v>113.35</v>
      </c>
      <c r="CI2450" s="18" t="n">
        <v>35062</v>
      </c>
      <c r="CJ2450" s="0" t="n">
        <v>2657</v>
      </c>
      <c r="CK2450" s="18" t="n">
        <v>32378</v>
      </c>
      <c r="CL2450" s="0" t="n">
        <v>143.631</v>
      </c>
      <c r="CM2450" s="18" t="n">
        <v>43929</v>
      </c>
      <c r="CN2450" s="0" t="n">
        <v>9155.44</v>
      </c>
    </row>
    <row r="2451" customFormat="false" ht="15" hidden="false" customHeight="false" outlineLevel="0" collapsed="false">
      <c r="BU2451" s="18" t="n">
        <v>29110</v>
      </c>
      <c r="BV2451" s="0" t="n">
        <v>107.82</v>
      </c>
      <c r="BW2451" s="18" t="n">
        <v>29553</v>
      </c>
      <c r="BX2451" s="0" t="n">
        <v>163.23</v>
      </c>
      <c r="BY2451" s="18" t="n">
        <v>43112</v>
      </c>
      <c r="BZ2451" s="0" t="n">
        <v>7261.06</v>
      </c>
      <c r="CC2451" s="18" t="n">
        <v>30873</v>
      </c>
      <c r="CD2451" s="0" t="n">
        <v>344.25</v>
      </c>
      <c r="CE2451" s="18" t="n">
        <v>33997</v>
      </c>
      <c r="CF2451" s="0" t="n">
        <v>20.41</v>
      </c>
      <c r="CG2451" s="18" t="n">
        <v>44554</v>
      </c>
      <c r="CH2451" s="0" t="n">
        <v>116.32</v>
      </c>
      <c r="CI2451" s="18" t="n">
        <v>35066</v>
      </c>
      <c r="CJ2451" s="0" t="n">
        <v>2629</v>
      </c>
      <c r="CK2451" s="18" t="n">
        <v>32379</v>
      </c>
      <c r="CL2451" s="0" t="n">
        <v>144.609</v>
      </c>
      <c r="CM2451" s="18" t="n">
        <v>43930</v>
      </c>
      <c r="CN2451" s="0" t="n">
        <v>9138.29</v>
      </c>
    </row>
    <row r="2452" customFormat="false" ht="15" hidden="false" customHeight="false" outlineLevel="0" collapsed="false">
      <c r="BU2452" s="18" t="n">
        <v>29111</v>
      </c>
      <c r="BV2452" s="0" t="n">
        <v>107.85</v>
      </c>
      <c r="BW2452" s="18" t="n">
        <v>29556</v>
      </c>
      <c r="BX2452" s="0" t="n">
        <v>160.58</v>
      </c>
      <c r="BY2452" s="18" t="n">
        <v>43119</v>
      </c>
      <c r="BZ2452" s="0" t="n">
        <v>7336.38</v>
      </c>
      <c r="CC2452" s="18" t="n">
        <v>30874</v>
      </c>
      <c r="CD2452" s="0" t="n">
        <v>339.25</v>
      </c>
      <c r="CE2452" s="18" t="n">
        <v>33998</v>
      </c>
      <c r="CF2452" s="0" t="n">
        <v>20.26</v>
      </c>
      <c r="CG2452" s="18" t="n">
        <v>44557</v>
      </c>
      <c r="CH2452" s="0" t="n">
        <v>113.4</v>
      </c>
      <c r="CI2452" s="18" t="n">
        <v>35067</v>
      </c>
      <c r="CJ2452" s="0" t="n">
        <v>2575</v>
      </c>
      <c r="CK2452" s="18" t="n">
        <v>32380</v>
      </c>
      <c r="CL2452" s="0" t="n">
        <v>143.78</v>
      </c>
      <c r="CM2452" s="18" t="n">
        <v>43934</v>
      </c>
      <c r="CN2452" s="0" t="n">
        <v>8538.72</v>
      </c>
    </row>
    <row r="2453" customFormat="false" ht="15" hidden="false" customHeight="false" outlineLevel="0" collapsed="false">
      <c r="BU2453" s="18" t="n">
        <v>29112</v>
      </c>
      <c r="BV2453" s="0" t="n">
        <v>108.76</v>
      </c>
      <c r="BW2453" s="18" t="n">
        <v>29557</v>
      </c>
      <c r="BX2453" s="0" t="n">
        <v>160.19</v>
      </c>
      <c r="BY2453" s="18" t="n">
        <v>43126</v>
      </c>
      <c r="BZ2453" s="0" t="n">
        <v>7505.77</v>
      </c>
      <c r="CC2453" s="18" t="n">
        <v>30875</v>
      </c>
      <c r="CD2453" s="0" t="n">
        <v>341.15</v>
      </c>
      <c r="CE2453" s="18" t="n">
        <v>34001</v>
      </c>
      <c r="CF2453" s="0" t="n">
        <v>20.31</v>
      </c>
      <c r="CG2453" s="18" t="n">
        <v>44558</v>
      </c>
      <c r="CH2453" s="0" t="n">
        <v>112</v>
      </c>
      <c r="CI2453" s="18" t="n">
        <v>35068</v>
      </c>
      <c r="CJ2453" s="0" t="n">
        <v>2565</v>
      </c>
      <c r="CK2453" s="18" t="n">
        <v>32381</v>
      </c>
      <c r="CL2453" s="0" t="n">
        <v>144.038</v>
      </c>
      <c r="CM2453" s="18" t="n">
        <v>43935</v>
      </c>
      <c r="CN2453" s="0" t="n">
        <v>8602.16</v>
      </c>
    </row>
    <row r="2454" customFormat="false" ht="15" hidden="false" customHeight="false" outlineLevel="0" collapsed="false">
      <c r="BU2454" s="18" t="n">
        <v>29115</v>
      </c>
      <c r="BV2454" s="0" t="n">
        <v>108.84</v>
      </c>
      <c r="BW2454" s="18" t="n">
        <v>29558</v>
      </c>
      <c r="BX2454" s="0" t="n">
        <v>159.73</v>
      </c>
      <c r="BY2454" s="18" t="n">
        <v>43133</v>
      </c>
      <c r="BZ2454" s="0" t="n">
        <v>7240.95</v>
      </c>
      <c r="CC2454" s="18" t="n">
        <v>30876</v>
      </c>
      <c r="CD2454" s="0" t="n">
        <v>345</v>
      </c>
      <c r="CE2454" s="18" t="n">
        <v>34002</v>
      </c>
      <c r="CF2454" s="0" t="n">
        <v>20</v>
      </c>
      <c r="CG2454" s="18" t="n">
        <v>44559</v>
      </c>
      <c r="CH2454" s="0" t="n">
        <v>109.79</v>
      </c>
      <c r="CI2454" s="18" t="n">
        <v>35069</v>
      </c>
      <c r="CJ2454" s="0" t="n">
        <v>2549</v>
      </c>
      <c r="CK2454" s="18" t="n">
        <v>32384</v>
      </c>
      <c r="CL2454" s="0" t="n">
        <v>144.472</v>
      </c>
      <c r="CM2454" s="18" t="n">
        <v>43936</v>
      </c>
      <c r="CN2454" s="0" t="n">
        <v>8445.81</v>
      </c>
    </row>
    <row r="2455" customFormat="false" ht="15" hidden="false" customHeight="false" outlineLevel="0" collapsed="false">
      <c r="BU2455" s="18" t="n">
        <v>29116</v>
      </c>
      <c r="BV2455" s="0" t="n">
        <v>108</v>
      </c>
      <c r="BW2455" s="18" t="n">
        <v>29559</v>
      </c>
      <c r="BX2455" s="0" t="n">
        <v>159.85</v>
      </c>
      <c r="BY2455" s="18" t="n">
        <v>43140</v>
      </c>
      <c r="BZ2455" s="0" t="n">
        <v>6874.49</v>
      </c>
      <c r="CC2455" s="18" t="n">
        <v>30879</v>
      </c>
      <c r="CD2455" s="0" t="n">
        <v>350.1</v>
      </c>
      <c r="CE2455" s="18" t="n">
        <v>34003</v>
      </c>
      <c r="CF2455" s="0" t="n">
        <v>19.93</v>
      </c>
      <c r="CG2455" s="18" t="n">
        <v>44560</v>
      </c>
      <c r="CH2455" s="0" t="n">
        <v>112.65</v>
      </c>
      <c r="CI2455" s="18" t="n">
        <v>35072</v>
      </c>
      <c r="CJ2455" s="0" t="n">
        <v>2551</v>
      </c>
      <c r="CK2455" s="18" t="n">
        <v>32385</v>
      </c>
      <c r="CL2455" s="0" t="n">
        <v>144.718</v>
      </c>
      <c r="CM2455" s="18" t="n">
        <v>43937</v>
      </c>
      <c r="CN2455" s="0" t="n">
        <v>8823.74</v>
      </c>
    </row>
    <row r="2456" customFormat="false" ht="15" hidden="false" customHeight="false" outlineLevel="0" collapsed="false">
      <c r="BU2456" s="18" t="n">
        <v>29117</v>
      </c>
      <c r="BV2456" s="0" t="n">
        <v>108.28</v>
      </c>
      <c r="BW2456" s="18" t="n">
        <v>29560</v>
      </c>
      <c r="BX2456" s="0" t="n">
        <v>157.54</v>
      </c>
      <c r="BY2456" s="18" t="n">
        <v>43147</v>
      </c>
      <c r="BZ2456" s="0" t="n">
        <v>7239.47</v>
      </c>
      <c r="CC2456" s="18" t="n">
        <v>30880</v>
      </c>
      <c r="CD2456" s="0" t="n">
        <v>347.15</v>
      </c>
      <c r="CE2456" s="18" t="n">
        <v>34004</v>
      </c>
      <c r="CF2456" s="0" t="n">
        <v>20.3</v>
      </c>
      <c r="CG2456" s="18" t="n">
        <v>44561</v>
      </c>
      <c r="CH2456" s="0" t="n">
        <v>114.09</v>
      </c>
      <c r="CI2456" s="18" t="n">
        <v>35073</v>
      </c>
      <c r="CJ2456" s="0" t="n">
        <v>2520</v>
      </c>
      <c r="CK2456" s="18" t="n">
        <v>32386</v>
      </c>
      <c r="CL2456" s="0" t="n">
        <v>145.418</v>
      </c>
      <c r="CM2456" s="18" t="n">
        <v>43938</v>
      </c>
      <c r="CN2456" s="0" t="n">
        <v>8833.77</v>
      </c>
    </row>
    <row r="2457" customFormat="false" ht="15" hidden="false" customHeight="false" outlineLevel="0" collapsed="false">
      <c r="BU2457" s="18" t="n">
        <v>29118</v>
      </c>
      <c r="BV2457" s="0" t="n">
        <v>110.51</v>
      </c>
      <c r="BW2457" s="18" t="n">
        <v>29563</v>
      </c>
      <c r="BX2457" s="0" t="n">
        <v>155.67</v>
      </c>
      <c r="BY2457" s="18" t="n">
        <v>43154</v>
      </c>
      <c r="BZ2457" s="0" t="n">
        <v>7337.39</v>
      </c>
      <c r="CC2457" s="18" t="n">
        <v>30881</v>
      </c>
      <c r="CD2457" s="0" t="n">
        <v>345.75</v>
      </c>
      <c r="CE2457" s="18" t="n">
        <v>34005</v>
      </c>
      <c r="CF2457" s="0" t="n">
        <v>20.21</v>
      </c>
      <c r="CG2457" s="18" t="n">
        <v>44565</v>
      </c>
      <c r="CH2457" s="0" t="n">
        <v>114.9</v>
      </c>
      <c r="CI2457" s="18" t="n">
        <v>35074</v>
      </c>
      <c r="CJ2457" s="0" t="n">
        <v>2533</v>
      </c>
      <c r="CK2457" s="18" t="n">
        <v>32387</v>
      </c>
      <c r="CL2457" s="0" t="n">
        <v>144.179</v>
      </c>
      <c r="CM2457" s="18" t="n">
        <v>43941</v>
      </c>
      <c r="CN2457" s="0" t="n">
        <v>8585.89</v>
      </c>
    </row>
    <row r="2458" customFormat="false" ht="15" hidden="false" customHeight="false" outlineLevel="0" collapsed="false">
      <c r="BU2458" s="18" t="n">
        <v>29119</v>
      </c>
      <c r="BV2458" s="0" t="n">
        <v>110.47</v>
      </c>
      <c r="BW2458" s="18" t="n">
        <v>29564</v>
      </c>
      <c r="BX2458" s="0" t="n">
        <v>154.63</v>
      </c>
      <c r="BY2458" s="18" t="n">
        <v>43161</v>
      </c>
      <c r="BZ2458" s="0" t="n">
        <v>7257.87</v>
      </c>
      <c r="CC2458" s="18" t="n">
        <v>30882</v>
      </c>
      <c r="CD2458" s="0" t="n">
        <v>350.2</v>
      </c>
      <c r="CE2458" s="18" t="n">
        <v>34008</v>
      </c>
      <c r="CF2458" s="0" t="n">
        <v>20.08</v>
      </c>
      <c r="CG2458" s="18" t="n">
        <v>44566</v>
      </c>
      <c r="CH2458" s="0" t="n">
        <v>116.8</v>
      </c>
      <c r="CI2458" s="18" t="n">
        <v>35075</v>
      </c>
      <c r="CJ2458" s="0" t="n">
        <v>2546</v>
      </c>
      <c r="CK2458" s="18" t="n">
        <v>32388</v>
      </c>
      <c r="CL2458" s="0" t="n">
        <v>145.096</v>
      </c>
      <c r="CM2458" s="18" t="n">
        <v>43942</v>
      </c>
      <c r="CN2458" s="0" t="n">
        <v>8619.04</v>
      </c>
    </row>
    <row r="2459" customFormat="false" ht="15" hidden="false" customHeight="false" outlineLevel="0" collapsed="false">
      <c r="BU2459" s="18" t="n">
        <v>29122</v>
      </c>
      <c r="BV2459" s="0" t="n">
        <v>109.61</v>
      </c>
      <c r="BW2459" s="18" t="n">
        <v>29565</v>
      </c>
      <c r="BX2459" s="0" t="n">
        <v>152.78</v>
      </c>
      <c r="BY2459" s="18" t="n">
        <v>43168</v>
      </c>
      <c r="BZ2459" s="0" t="n">
        <v>7560.81</v>
      </c>
      <c r="CC2459" s="18" t="n">
        <v>30883</v>
      </c>
      <c r="CD2459" s="0" t="n">
        <v>342</v>
      </c>
      <c r="CE2459" s="18" t="n">
        <v>34009</v>
      </c>
      <c r="CF2459" s="0" t="n">
        <v>20.05</v>
      </c>
      <c r="CG2459" s="18" t="n">
        <v>44567</v>
      </c>
      <c r="CH2459" s="0" t="n">
        <v>119.06</v>
      </c>
      <c r="CI2459" s="18" t="n">
        <v>35076</v>
      </c>
      <c r="CJ2459" s="0" t="n">
        <v>2500</v>
      </c>
      <c r="CK2459" s="18" t="n">
        <v>32391</v>
      </c>
      <c r="CL2459" s="0" t="n">
        <v>145.48</v>
      </c>
      <c r="CM2459" s="18" t="n">
        <v>43943</v>
      </c>
      <c r="CN2459" s="0" t="n">
        <v>8903.88</v>
      </c>
    </row>
    <row r="2460" customFormat="false" ht="15" hidden="false" customHeight="false" outlineLevel="0" collapsed="false">
      <c r="BU2460" s="18" t="n">
        <v>29123</v>
      </c>
      <c r="BV2460" s="0" t="n">
        <v>109.68</v>
      </c>
      <c r="BW2460" s="18" t="n">
        <v>29566</v>
      </c>
      <c r="BX2460" s="0" t="n">
        <v>150.55</v>
      </c>
      <c r="BY2460" s="18" t="n">
        <v>43175</v>
      </c>
      <c r="BZ2460" s="0" t="n">
        <v>7481.99</v>
      </c>
      <c r="CC2460" s="18" t="n">
        <v>30886</v>
      </c>
      <c r="CD2460" s="0" t="n">
        <v>335</v>
      </c>
      <c r="CE2460" s="18" t="n">
        <v>34010</v>
      </c>
      <c r="CF2460" s="0" t="n">
        <v>20.18</v>
      </c>
      <c r="CG2460" s="18" t="n">
        <v>44568</v>
      </c>
      <c r="CH2460" s="0" t="n">
        <v>117.32</v>
      </c>
      <c r="CI2460" s="18" t="n">
        <v>35079</v>
      </c>
      <c r="CJ2460" s="0" t="n">
        <v>2468</v>
      </c>
      <c r="CK2460" s="18" t="n">
        <v>32392</v>
      </c>
      <c r="CL2460" s="0" t="n">
        <v>145.321</v>
      </c>
      <c r="CM2460" s="18" t="n">
        <v>43944</v>
      </c>
      <c r="CN2460" s="0" t="n">
        <v>9420.1</v>
      </c>
    </row>
    <row r="2461" customFormat="false" ht="15" hidden="false" customHeight="false" outlineLevel="0" collapsed="false">
      <c r="BU2461" s="18" t="n">
        <v>29124</v>
      </c>
      <c r="BV2461" s="0" t="n">
        <v>109.96</v>
      </c>
      <c r="BW2461" s="18" t="n">
        <v>29567</v>
      </c>
      <c r="BX2461" s="0" t="n">
        <v>152.06</v>
      </c>
      <c r="BY2461" s="18" t="n">
        <v>43182</v>
      </c>
      <c r="BZ2461" s="0" t="n">
        <v>6992.67</v>
      </c>
      <c r="CC2461" s="18" t="n">
        <v>30887</v>
      </c>
      <c r="CD2461" s="0" t="n">
        <v>338.5</v>
      </c>
      <c r="CE2461" s="18" t="n">
        <v>34011</v>
      </c>
      <c r="CF2461" s="0" t="n">
        <v>20.26</v>
      </c>
      <c r="CG2461" s="18" t="n">
        <v>44571</v>
      </c>
      <c r="CH2461" s="0" t="n">
        <v>115.52</v>
      </c>
      <c r="CI2461" s="18" t="n">
        <v>35080</v>
      </c>
      <c r="CJ2461" s="0" t="n">
        <v>2464</v>
      </c>
      <c r="CK2461" s="18" t="n">
        <v>32393</v>
      </c>
      <c r="CL2461" s="0" t="n">
        <v>145.736</v>
      </c>
      <c r="CM2461" s="18" t="n">
        <v>43945</v>
      </c>
      <c r="CN2461" s="0" t="n">
        <v>9418.71</v>
      </c>
    </row>
    <row r="2462" customFormat="false" ht="15" hidden="false" customHeight="false" outlineLevel="0" collapsed="false">
      <c r="BU2462" s="18" t="n">
        <v>29125</v>
      </c>
      <c r="BV2462" s="0" t="n">
        <v>110.21</v>
      </c>
      <c r="BW2462" s="18" t="n">
        <v>29570</v>
      </c>
      <c r="BX2462" s="0" t="n">
        <v>153.51</v>
      </c>
      <c r="BY2462" s="18" t="n">
        <v>43189</v>
      </c>
      <c r="BZ2462" s="0" t="n">
        <v>7063.45</v>
      </c>
      <c r="CC2462" s="18" t="n">
        <v>30888</v>
      </c>
      <c r="CD2462" s="0" t="n">
        <v>341.75</v>
      </c>
      <c r="CE2462" s="18" t="n">
        <v>34012</v>
      </c>
      <c r="CF2462" s="0" t="n">
        <v>19.98</v>
      </c>
      <c r="CG2462" s="18" t="n">
        <v>44572</v>
      </c>
      <c r="CH2462" s="0" t="n">
        <v>117.67</v>
      </c>
      <c r="CI2462" s="18" t="n">
        <v>35081</v>
      </c>
      <c r="CJ2462" s="0" t="n">
        <v>2476</v>
      </c>
      <c r="CK2462" s="18" t="n">
        <v>32394</v>
      </c>
      <c r="CL2462" s="0" t="n">
        <v>146.319</v>
      </c>
      <c r="CM2462" s="18" t="n">
        <v>43948</v>
      </c>
      <c r="CN2462" s="0" t="n">
        <v>9625.67</v>
      </c>
    </row>
    <row r="2463" customFormat="false" ht="15" hidden="false" customHeight="false" outlineLevel="0" collapsed="false">
      <c r="BU2463" s="18" t="n">
        <v>29126</v>
      </c>
      <c r="BV2463" s="0" t="n">
        <v>109.32</v>
      </c>
      <c r="BW2463" s="18" t="n">
        <v>29571</v>
      </c>
      <c r="BX2463" s="0" t="n">
        <v>153.41</v>
      </c>
      <c r="BY2463" s="18" t="n">
        <v>43196</v>
      </c>
      <c r="BZ2463" s="0" t="n">
        <v>6915.11</v>
      </c>
      <c r="CC2463" s="18" t="n">
        <v>30889</v>
      </c>
      <c r="CD2463" s="0" t="n">
        <v>344.2</v>
      </c>
      <c r="CE2463" s="18" t="n">
        <v>34016</v>
      </c>
      <c r="CF2463" s="0" t="n">
        <v>19.53</v>
      </c>
      <c r="CG2463" s="18" t="n">
        <v>44573</v>
      </c>
      <c r="CH2463" s="0" t="n">
        <v>120.3</v>
      </c>
      <c r="CI2463" s="18" t="n">
        <v>35082</v>
      </c>
      <c r="CJ2463" s="0" t="n">
        <v>2485</v>
      </c>
      <c r="CK2463" s="18" t="n">
        <v>32395</v>
      </c>
      <c r="CL2463" s="0" t="n">
        <v>146.907</v>
      </c>
      <c r="CM2463" s="18" t="n">
        <v>43949</v>
      </c>
      <c r="CN2463" s="0" t="n">
        <v>9668.53</v>
      </c>
    </row>
    <row r="2464" customFormat="false" ht="15" hidden="false" customHeight="false" outlineLevel="0" collapsed="false">
      <c r="BU2464" s="18" t="n">
        <v>29129</v>
      </c>
      <c r="BV2464" s="0" t="n">
        <v>108.56</v>
      </c>
      <c r="BW2464" s="18" t="n">
        <v>29572</v>
      </c>
      <c r="BX2464" s="0" t="n">
        <v>154.81</v>
      </c>
      <c r="BY2464" s="18" t="n">
        <v>43203</v>
      </c>
      <c r="BZ2464" s="0" t="n">
        <v>7106.65</v>
      </c>
      <c r="CC2464" s="18" t="n">
        <v>30890</v>
      </c>
      <c r="CD2464" s="0" t="n">
        <v>335.25</v>
      </c>
      <c r="CE2464" s="18" t="n">
        <v>34017</v>
      </c>
      <c r="CF2464" s="0" t="n">
        <v>19.33</v>
      </c>
      <c r="CG2464" s="18" t="n">
        <v>44574</v>
      </c>
      <c r="CH2464" s="0" t="n">
        <v>119.39</v>
      </c>
      <c r="CI2464" s="18" t="n">
        <v>35083</v>
      </c>
      <c r="CJ2464" s="0" t="n">
        <v>2480</v>
      </c>
      <c r="CK2464" s="18" t="n">
        <v>32398</v>
      </c>
      <c r="CL2464" s="0" t="n">
        <v>146.81</v>
      </c>
      <c r="CM2464" s="18" t="n">
        <v>43950</v>
      </c>
      <c r="CN2464" s="0" t="n">
        <v>11173.03</v>
      </c>
    </row>
    <row r="2465" customFormat="false" ht="15" hidden="false" customHeight="false" outlineLevel="0" collapsed="false">
      <c r="BU2465" s="18" t="n">
        <v>29130</v>
      </c>
      <c r="BV2465" s="0" t="n">
        <v>109.59</v>
      </c>
      <c r="BW2465" s="18" t="n">
        <v>29573</v>
      </c>
      <c r="BX2465" s="0" t="n">
        <v>155.25</v>
      </c>
      <c r="BY2465" s="18" t="n">
        <v>43210</v>
      </c>
      <c r="BZ2465" s="0" t="n">
        <v>7146.13</v>
      </c>
      <c r="CC2465" s="18" t="n">
        <v>30893</v>
      </c>
      <c r="CD2465" s="0" t="n">
        <v>338.5</v>
      </c>
      <c r="CE2465" s="18" t="n">
        <v>34018</v>
      </c>
      <c r="CF2465" s="0" t="n">
        <v>19.42</v>
      </c>
      <c r="CG2465" s="18" t="n">
        <v>44575</v>
      </c>
      <c r="CH2465" s="0" t="n">
        <v>117.77</v>
      </c>
      <c r="CI2465" s="18" t="n">
        <v>35086</v>
      </c>
      <c r="CJ2465" s="0" t="n">
        <v>2447</v>
      </c>
      <c r="CK2465" s="18" t="n">
        <v>32399</v>
      </c>
      <c r="CL2465" s="0" t="n">
        <v>146.951</v>
      </c>
      <c r="CM2465" s="18" t="n">
        <v>43951</v>
      </c>
      <c r="CN2465" s="0" t="n">
        <v>11034.99</v>
      </c>
    </row>
    <row r="2466" customFormat="false" ht="15" hidden="false" customHeight="false" outlineLevel="0" collapsed="false">
      <c r="BU2466" s="18" t="n">
        <v>29131</v>
      </c>
      <c r="BV2466" s="0" t="n">
        <v>109.59</v>
      </c>
      <c r="BW2466" s="18" t="n">
        <v>29574</v>
      </c>
      <c r="BX2466" s="0" t="n">
        <v>155.92</v>
      </c>
      <c r="BY2466" s="18" t="n">
        <v>43217</v>
      </c>
      <c r="BZ2466" s="0" t="n">
        <v>7119.8</v>
      </c>
      <c r="CC2466" s="18" t="n">
        <v>30894</v>
      </c>
      <c r="CD2466" s="0" t="n">
        <v>342.35</v>
      </c>
      <c r="CE2466" s="18" t="n">
        <v>34019</v>
      </c>
      <c r="CF2466" s="0" t="n">
        <v>19.62</v>
      </c>
      <c r="CG2466" s="18" t="n">
        <v>44578</v>
      </c>
      <c r="CH2466" s="0" t="n">
        <v>115.65</v>
      </c>
      <c r="CI2466" s="18" t="n">
        <v>35087</v>
      </c>
      <c r="CJ2466" s="0" t="n">
        <v>2513</v>
      </c>
      <c r="CK2466" s="18" t="n">
        <v>32400</v>
      </c>
      <c r="CL2466" s="0" t="n">
        <v>147.454</v>
      </c>
      <c r="CM2466" s="18" t="n">
        <v>43952</v>
      </c>
      <c r="CN2466" s="0" t="n">
        <v>10931.47</v>
      </c>
    </row>
    <row r="2467" customFormat="false" ht="15" hidden="false" customHeight="false" outlineLevel="0" collapsed="false">
      <c r="BU2467" s="18" t="n">
        <v>29132</v>
      </c>
      <c r="BV2467" s="0" t="n">
        <v>110.17</v>
      </c>
      <c r="BW2467" s="18" t="n">
        <v>29577</v>
      </c>
      <c r="BX2467" s="0" t="n">
        <v>157.75</v>
      </c>
      <c r="BY2467" s="18" t="n">
        <v>43224</v>
      </c>
      <c r="BZ2467" s="0" t="n">
        <v>7209.62</v>
      </c>
      <c r="CC2467" s="18" t="n">
        <v>30895</v>
      </c>
      <c r="CD2467" s="0" t="n">
        <v>339</v>
      </c>
      <c r="CE2467" s="18" t="n">
        <v>34022</v>
      </c>
      <c r="CF2467" s="0" t="n">
        <v>20.02</v>
      </c>
      <c r="CG2467" s="18" t="n">
        <v>44579</v>
      </c>
      <c r="CH2467" s="0" t="n">
        <v>114.4</v>
      </c>
      <c r="CI2467" s="18" t="n">
        <v>35088</v>
      </c>
      <c r="CJ2467" s="0" t="n">
        <v>2525</v>
      </c>
      <c r="CK2467" s="18" t="n">
        <v>32401</v>
      </c>
      <c r="CL2467" s="0" t="n">
        <v>147.373</v>
      </c>
      <c r="CM2467" s="18" t="n">
        <v>43955</v>
      </c>
      <c r="CN2467" s="0" t="n">
        <v>11176.8</v>
      </c>
    </row>
    <row r="2468" customFormat="false" ht="15" hidden="false" customHeight="false" outlineLevel="0" collapsed="false">
      <c r="BU2468" s="18" t="n">
        <v>29133</v>
      </c>
      <c r="BV2468" s="0" t="n">
        <v>111.27</v>
      </c>
      <c r="BW2468" s="18" t="n">
        <v>29578</v>
      </c>
      <c r="BX2468" s="0" t="n">
        <v>158</v>
      </c>
      <c r="BY2468" s="18" t="n">
        <v>43231</v>
      </c>
      <c r="BZ2468" s="0" t="n">
        <v>7402.88</v>
      </c>
      <c r="CC2468" s="18" t="n">
        <v>30896</v>
      </c>
      <c r="CD2468" s="0" t="n">
        <v>344</v>
      </c>
      <c r="CE2468" s="18" t="n">
        <v>34023</v>
      </c>
      <c r="CF2468" s="0" t="n">
        <v>20.48</v>
      </c>
      <c r="CG2468" s="18" t="n">
        <v>44580</v>
      </c>
      <c r="CH2468" s="0" t="n">
        <v>120.4</v>
      </c>
      <c r="CI2468" s="18" t="n">
        <v>35089</v>
      </c>
      <c r="CJ2468" s="0" t="n">
        <v>2484</v>
      </c>
      <c r="CK2468" s="18" t="n">
        <v>32402</v>
      </c>
      <c r="CL2468" s="0" t="n">
        <v>147.659</v>
      </c>
      <c r="CM2468" s="18" t="n">
        <v>43956</v>
      </c>
      <c r="CN2468" s="0" t="n">
        <v>11205.08</v>
      </c>
    </row>
    <row r="2469" customFormat="false" ht="15" hidden="false" customHeight="false" outlineLevel="0" collapsed="false">
      <c r="BU2469" s="18" t="n">
        <v>29136</v>
      </c>
      <c r="BV2469" s="0" t="n">
        <v>109.88</v>
      </c>
      <c r="BW2469" s="18" t="n">
        <v>29579</v>
      </c>
      <c r="BX2469" s="0" t="n">
        <v>158.82</v>
      </c>
      <c r="BY2469" s="18" t="n">
        <v>43238</v>
      </c>
      <c r="BZ2469" s="0" t="n">
        <v>7354.34</v>
      </c>
      <c r="CC2469" s="18" t="n">
        <v>30897</v>
      </c>
      <c r="CD2469" s="0" t="n">
        <v>349.25</v>
      </c>
      <c r="CE2469" s="18" t="n">
        <v>34024</v>
      </c>
      <c r="CF2469" s="0" t="n">
        <v>20.53</v>
      </c>
      <c r="CG2469" s="18" t="n">
        <v>44581</v>
      </c>
      <c r="CH2469" s="0" t="n">
        <v>121.21</v>
      </c>
      <c r="CI2469" s="18" t="n">
        <v>35090</v>
      </c>
      <c r="CJ2469" s="0" t="n">
        <v>2464</v>
      </c>
      <c r="CK2469" s="18" t="n">
        <v>32405</v>
      </c>
      <c r="CL2469" s="0" t="n">
        <v>147.434</v>
      </c>
      <c r="CM2469" s="18" t="n">
        <v>43957</v>
      </c>
      <c r="CN2469" s="0" t="n">
        <v>11566.48</v>
      </c>
    </row>
    <row r="2470" customFormat="false" ht="15" hidden="false" customHeight="false" outlineLevel="0" collapsed="false">
      <c r="BU2470" s="18" t="n">
        <v>29137</v>
      </c>
      <c r="BV2470" s="0" t="n">
        <v>106.63</v>
      </c>
      <c r="BW2470" s="18" t="n">
        <v>29580</v>
      </c>
      <c r="BX2470" s="0" t="n">
        <v>158.82</v>
      </c>
      <c r="BY2470" s="18" t="n">
        <v>43245</v>
      </c>
      <c r="BZ2470" s="0" t="n">
        <v>7433.85</v>
      </c>
      <c r="CC2470" s="18" t="n">
        <v>30900</v>
      </c>
      <c r="CD2470" s="0" t="n">
        <v>349.25</v>
      </c>
      <c r="CE2470" s="18" t="n">
        <v>34025</v>
      </c>
      <c r="CF2470" s="0" t="n">
        <v>20.61</v>
      </c>
      <c r="CG2470" s="18" t="n">
        <v>44582</v>
      </c>
      <c r="CH2470" s="0" t="n">
        <v>124.92</v>
      </c>
      <c r="CI2470" s="18" t="n">
        <v>35093</v>
      </c>
      <c r="CJ2470" s="0" t="n">
        <v>2464</v>
      </c>
      <c r="CK2470" s="18" t="n">
        <v>32406</v>
      </c>
      <c r="CL2470" s="0" t="n">
        <v>147.482</v>
      </c>
      <c r="CM2470" s="18" t="n">
        <v>43958</v>
      </c>
      <c r="CN2470" s="0" t="n">
        <v>12247.79</v>
      </c>
    </row>
    <row r="2471" customFormat="false" ht="15" hidden="false" customHeight="false" outlineLevel="0" collapsed="false">
      <c r="BU2471" s="18" t="n">
        <v>29138</v>
      </c>
      <c r="BV2471" s="0" t="n">
        <v>105.3</v>
      </c>
      <c r="BW2471" s="18" t="n">
        <v>29581</v>
      </c>
      <c r="BX2471" s="0" t="n">
        <v>159.27</v>
      </c>
      <c r="BY2471" s="18" t="n">
        <v>43252</v>
      </c>
      <c r="BZ2471" s="0" t="n">
        <v>7554.33</v>
      </c>
      <c r="CC2471" s="18" t="n">
        <v>30901</v>
      </c>
      <c r="CD2471" s="0" t="n">
        <v>342</v>
      </c>
      <c r="CE2471" s="18" t="n">
        <v>34026</v>
      </c>
      <c r="CF2471" s="0" t="n">
        <v>20.6</v>
      </c>
      <c r="CG2471" s="18" t="n">
        <v>44585</v>
      </c>
      <c r="CH2471" s="0" t="n">
        <v>122.87</v>
      </c>
      <c r="CI2471" s="18" t="n">
        <v>35094</v>
      </c>
      <c r="CJ2471" s="0" t="n">
        <v>2506</v>
      </c>
      <c r="CK2471" s="18" t="n">
        <v>32407</v>
      </c>
      <c r="CL2471" s="0" t="n">
        <v>147.53</v>
      </c>
      <c r="CM2471" s="18" t="n">
        <v>43959</v>
      </c>
      <c r="CN2471" s="0" t="n">
        <v>12496.73</v>
      </c>
    </row>
    <row r="2472" customFormat="false" ht="15" hidden="false" customHeight="false" outlineLevel="0" collapsed="false">
      <c r="BU2472" s="18" t="n">
        <v>29139</v>
      </c>
      <c r="BV2472" s="0" t="n">
        <v>105.05</v>
      </c>
      <c r="BW2472" s="18" t="n">
        <v>29584</v>
      </c>
      <c r="BX2472" s="0" t="n">
        <v>158.48</v>
      </c>
      <c r="BY2472" s="18" t="n">
        <v>43259</v>
      </c>
      <c r="BZ2472" s="0" t="n">
        <v>7645.51</v>
      </c>
      <c r="CC2472" s="18" t="n">
        <v>30902</v>
      </c>
      <c r="CD2472" s="0" t="n">
        <v>344.5</v>
      </c>
      <c r="CE2472" s="18" t="n">
        <v>34029</v>
      </c>
      <c r="CF2472" s="0" t="n">
        <v>20.6</v>
      </c>
      <c r="CG2472" s="18" t="n">
        <v>44586</v>
      </c>
      <c r="CH2472" s="0" t="n">
        <v>126.64</v>
      </c>
      <c r="CI2472" s="18" t="n">
        <v>35095</v>
      </c>
      <c r="CJ2472" s="0" t="n">
        <v>2509</v>
      </c>
      <c r="CK2472" s="18" t="n">
        <v>32408</v>
      </c>
      <c r="CL2472" s="0" t="n">
        <v>147.357</v>
      </c>
      <c r="CM2472" s="18" t="n">
        <v>43962</v>
      </c>
      <c r="CN2472" s="0" t="n">
        <v>10805.89</v>
      </c>
    </row>
    <row r="2473" customFormat="false" ht="15" hidden="false" customHeight="false" outlineLevel="0" collapsed="false">
      <c r="BU2473" s="18" t="n">
        <v>29140</v>
      </c>
      <c r="BV2473" s="0" t="n">
        <v>104.49</v>
      </c>
      <c r="BW2473" s="18" t="n">
        <v>29585</v>
      </c>
      <c r="BX2473" s="0" t="n">
        <v>159.26</v>
      </c>
      <c r="BY2473" s="18" t="n">
        <v>43266</v>
      </c>
      <c r="BZ2473" s="0" t="n">
        <v>7746.38</v>
      </c>
      <c r="CC2473" s="18" t="n">
        <v>30903</v>
      </c>
      <c r="CD2473" s="0" t="n">
        <v>344.25</v>
      </c>
      <c r="CE2473" s="18" t="n">
        <v>34030</v>
      </c>
      <c r="CF2473" s="0" t="n">
        <v>20.47</v>
      </c>
      <c r="CG2473" s="18" t="n">
        <v>44587</v>
      </c>
      <c r="CH2473" s="0" t="n">
        <v>128.21</v>
      </c>
      <c r="CI2473" s="18" t="n">
        <v>35096</v>
      </c>
      <c r="CJ2473" s="0" t="n">
        <v>2541</v>
      </c>
      <c r="CK2473" s="18" t="n">
        <v>32409</v>
      </c>
      <c r="CL2473" s="0" t="n">
        <v>147.643</v>
      </c>
      <c r="CM2473" s="18" t="n">
        <v>43963</v>
      </c>
      <c r="CN2473" s="0" t="n">
        <v>11040.1</v>
      </c>
    </row>
    <row r="2474" customFormat="false" ht="15" hidden="false" customHeight="false" outlineLevel="0" collapsed="false">
      <c r="BU2474" s="18" t="n">
        <v>29143</v>
      </c>
      <c r="BV2474" s="0" t="n">
        <v>103.36</v>
      </c>
      <c r="BW2474" s="18" t="n">
        <v>29586</v>
      </c>
      <c r="BX2474" s="0" t="n">
        <v>159.23</v>
      </c>
      <c r="BY2474" s="18" t="n">
        <v>43273</v>
      </c>
      <c r="BZ2474" s="0" t="n">
        <v>7692.82</v>
      </c>
      <c r="CC2474" s="18" t="n">
        <v>30904</v>
      </c>
      <c r="CD2474" s="0" t="n">
        <v>346.75</v>
      </c>
      <c r="CE2474" s="18" t="n">
        <v>34031</v>
      </c>
      <c r="CF2474" s="0" t="n">
        <v>20.48</v>
      </c>
      <c r="CG2474" s="18" t="n">
        <v>44588</v>
      </c>
      <c r="CH2474" s="0" t="n">
        <v>127.33</v>
      </c>
      <c r="CI2474" s="18" t="n">
        <v>35097</v>
      </c>
      <c r="CJ2474" s="0" t="n">
        <v>2528</v>
      </c>
      <c r="CK2474" s="18" t="n">
        <v>32412</v>
      </c>
      <c r="CL2474" s="0" t="n">
        <v>146.85</v>
      </c>
      <c r="CM2474" s="18" t="n">
        <v>43964</v>
      </c>
      <c r="CN2474" s="0" t="n">
        <v>11627.61</v>
      </c>
    </row>
    <row r="2475" customFormat="false" ht="15" hidden="false" customHeight="false" outlineLevel="0" collapsed="false">
      <c r="BU2475" s="18" t="n">
        <v>29144</v>
      </c>
      <c r="BV2475" s="0" t="n">
        <v>103.19</v>
      </c>
      <c r="BW2475" s="18" t="n">
        <v>29587</v>
      </c>
      <c r="BX2475" s="0" t="n">
        <v>159.23</v>
      </c>
      <c r="BY2475" s="18" t="n">
        <v>43280</v>
      </c>
      <c r="BZ2475" s="0" t="n">
        <v>7510.3</v>
      </c>
      <c r="CC2475" s="18" t="n">
        <v>30907</v>
      </c>
      <c r="CD2475" s="0" t="n">
        <v>343.5</v>
      </c>
      <c r="CE2475" s="18" t="n">
        <v>34032</v>
      </c>
      <c r="CF2475" s="0" t="n">
        <v>21.07</v>
      </c>
      <c r="CG2475" s="18" t="n">
        <v>44589</v>
      </c>
      <c r="CH2475" s="0" t="n">
        <v>133.98</v>
      </c>
      <c r="CI2475" s="18" t="n">
        <v>35100</v>
      </c>
      <c r="CJ2475" s="0" t="n">
        <v>2523</v>
      </c>
      <c r="CK2475" s="18" t="n">
        <v>32413</v>
      </c>
      <c r="CL2475" s="0" t="n">
        <v>146.512</v>
      </c>
      <c r="CM2475" s="18" t="n">
        <v>43965</v>
      </c>
      <c r="CN2475" s="0" t="n">
        <v>12072.48</v>
      </c>
    </row>
    <row r="2476" customFormat="false" ht="15" hidden="false" customHeight="false" outlineLevel="0" collapsed="false">
      <c r="BU2476" s="18" t="n">
        <v>29145</v>
      </c>
      <c r="BV2476" s="0" t="n">
        <v>103.39</v>
      </c>
      <c r="BW2476" s="18" t="n">
        <v>29588</v>
      </c>
      <c r="BX2476" s="0" t="n">
        <v>159.82</v>
      </c>
      <c r="BY2476" s="18" t="n">
        <v>43287</v>
      </c>
      <c r="BZ2476" s="0" t="n">
        <v>7688.39</v>
      </c>
      <c r="CC2476" s="18" t="n">
        <v>30908</v>
      </c>
      <c r="CD2476" s="0" t="n">
        <v>354</v>
      </c>
      <c r="CE2476" s="18" t="n">
        <v>34033</v>
      </c>
      <c r="CF2476" s="0" t="n">
        <v>20.93</v>
      </c>
      <c r="CG2476" s="18" t="n">
        <v>44590</v>
      </c>
      <c r="CH2476" s="0" t="n">
        <v>132.5</v>
      </c>
      <c r="CI2476" s="18" t="n">
        <v>35101</v>
      </c>
      <c r="CJ2476" s="0" t="n">
        <v>2527</v>
      </c>
      <c r="CK2476" s="18" t="n">
        <v>32414</v>
      </c>
      <c r="CL2476" s="0" t="n">
        <v>146.754</v>
      </c>
      <c r="CM2476" s="18" t="n">
        <v>43966</v>
      </c>
      <c r="CN2476" s="0" t="n">
        <v>11556.22</v>
      </c>
    </row>
    <row r="2477" customFormat="false" ht="15" hidden="false" customHeight="false" outlineLevel="0" collapsed="false">
      <c r="BU2477" s="18" t="n">
        <v>29146</v>
      </c>
      <c r="BV2477" s="0" t="n">
        <v>103.61</v>
      </c>
      <c r="BW2477" s="18" t="n">
        <v>29591</v>
      </c>
      <c r="BX2477" s="0" t="n">
        <v>161.74</v>
      </c>
      <c r="BY2477" s="18" t="n">
        <v>43294</v>
      </c>
      <c r="BZ2477" s="0" t="n">
        <v>7825.98</v>
      </c>
      <c r="CC2477" s="18" t="n">
        <v>30909</v>
      </c>
      <c r="CD2477" s="0" t="n">
        <v>350.9</v>
      </c>
      <c r="CE2477" s="18" t="n">
        <v>34036</v>
      </c>
      <c r="CF2477" s="0" t="n">
        <v>20.71</v>
      </c>
      <c r="CG2477" s="18" t="n">
        <v>44591</v>
      </c>
      <c r="CH2477" s="0" t="n">
        <v>132.5</v>
      </c>
      <c r="CI2477" s="18" t="n">
        <v>35102</v>
      </c>
      <c r="CJ2477" s="0" t="n">
        <v>2543</v>
      </c>
      <c r="CK2477" s="18" t="n">
        <v>32415</v>
      </c>
      <c r="CL2477" s="0" t="n">
        <v>147.905</v>
      </c>
      <c r="CM2477" s="18" t="n">
        <v>43969</v>
      </c>
      <c r="CN2477" s="0" t="n">
        <v>12102.41</v>
      </c>
    </row>
    <row r="2478" customFormat="false" ht="15" hidden="false" customHeight="false" outlineLevel="0" collapsed="false">
      <c r="BU2478" s="18" t="n">
        <v>29147</v>
      </c>
      <c r="BV2478" s="0" t="n">
        <v>101.6</v>
      </c>
      <c r="BW2478" s="18" t="n">
        <v>29592</v>
      </c>
      <c r="BX2478" s="0" t="n">
        <v>162.84</v>
      </c>
      <c r="BY2478" s="18" t="n">
        <v>43301</v>
      </c>
      <c r="BZ2478" s="0" t="n">
        <v>7820.2</v>
      </c>
      <c r="CC2478" s="18" t="n">
        <v>30910</v>
      </c>
      <c r="CD2478" s="0" t="n">
        <v>352.25</v>
      </c>
      <c r="CE2478" s="18" t="n">
        <v>34037</v>
      </c>
      <c r="CF2478" s="0" t="n">
        <v>20.68</v>
      </c>
      <c r="CG2478" s="18" t="n">
        <v>44599</v>
      </c>
      <c r="CH2478" s="0" t="n">
        <v>135.55</v>
      </c>
      <c r="CI2478" s="18" t="n">
        <v>35103</v>
      </c>
      <c r="CJ2478" s="0" t="n">
        <v>2543</v>
      </c>
      <c r="CK2478" s="18" t="n">
        <v>32416</v>
      </c>
      <c r="CL2478" s="0" t="n">
        <v>149.031</v>
      </c>
      <c r="CM2478" s="18" t="n">
        <v>43970</v>
      </c>
      <c r="CN2478" s="0" t="n">
        <v>12113.17</v>
      </c>
    </row>
    <row r="2479" customFormat="false" ht="15" hidden="false" customHeight="false" outlineLevel="0" collapsed="false">
      <c r="BU2479" s="18" t="n">
        <v>29150</v>
      </c>
      <c r="BV2479" s="0" t="n">
        <v>100.71</v>
      </c>
      <c r="BW2479" s="18" t="n">
        <v>29593</v>
      </c>
      <c r="BX2479" s="0" t="n">
        <v>160.57</v>
      </c>
      <c r="BY2479" s="18" t="n">
        <v>43308</v>
      </c>
      <c r="BZ2479" s="0" t="n">
        <v>7737.42</v>
      </c>
      <c r="CC2479" s="18" t="n">
        <v>30911</v>
      </c>
      <c r="CD2479" s="0" t="n">
        <v>352</v>
      </c>
      <c r="CE2479" s="18" t="n">
        <v>34038</v>
      </c>
      <c r="CF2479" s="0" t="n">
        <v>20.39</v>
      </c>
      <c r="CG2479" s="18" t="n">
        <v>44600</v>
      </c>
      <c r="CH2479" s="0" t="n">
        <v>137.5</v>
      </c>
      <c r="CI2479" s="18" t="n">
        <v>35104</v>
      </c>
      <c r="CJ2479" s="0" t="n">
        <v>2539</v>
      </c>
      <c r="CK2479" s="18" t="n">
        <v>32419</v>
      </c>
      <c r="CL2479" s="0" t="n">
        <v>147.595</v>
      </c>
      <c r="CM2479" s="18" t="n">
        <v>43971</v>
      </c>
      <c r="CN2479" s="0" t="n">
        <v>11992.72</v>
      </c>
    </row>
    <row r="2480" customFormat="false" ht="15" hidden="false" customHeight="false" outlineLevel="0" collapsed="false">
      <c r="BU2480" s="18" t="n">
        <v>29151</v>
      </c>
      <c r="BV2480" s="0" t="n">
        <v>100.28</v>
      </c>
      <c r="BW2480" s="18" t="n">
        <v>29594</v>
      </c>
      <c r="BX2480" s="0" t="n">
        <v>158.65</v>
      </c>
      <c r="BY2480" s="18" t="n">
        <v>43315</v>
      </c>
      <c r="BZ2480" s="0" t="n">
        <v>7812.02</v>
      </c>
      <c r="CC2480" s="18" t="n">
        <v>30914</v>
      </c>
      <c r="CD2480" s="0" t="n">
        <v>349.3</v>
      </c>
      <c r="CE2480" s="18" t="n">
        <v>34039</v>
      </c>
      <c r="CF2480" s="0" t="n">
        <v>20.13</v>
      </c>
      <c r="CG2480" s="18" t="n">
        <v>44601</v>
      </c>
      <c r="CH2480" s="0" t="n">
        <v>131.03</v>
      </c>
      <c r="CI2480" s="18" t="n">
        <v>35107</v>
      </c>
      <c r="CJ2480" s="0" t="n">
        <v>2530</v>
      </c>
      <c r="CK2480" s="18" t="n">
        <v>32420</v>
      </c>
      <c r="CL2480" s="0" t="n">
        <v>147.647</v>
      </c>
      <c r="CM2480" s="18" t="n">
        <v>43972</v>
      </c>
      <c r="CN2480" s="0" t="n">
        <v>11347</v>
      </c>
    </row>
    <row r="2481" customFormat="false" ht="15" hidden="false" customHeight="false" outlineLevel="0" collapsed="false">
      <c r="BU2481" s="18" t="n">
        <v>29152</v>
      </c>
      <c r="BV2481" s="0" t="n">
        <v>100.44</v>
      </c>
      <c r="BW2481" s="18" t="n">
        <v>29595</v>
      </c>
      <c r="BX2481" s="0" t="n">
        <v>158.59</v>
      </c>
      <c r="BY2481" s="18" t="n">
        <v>43322</v>
      </c>
      <c r="BZ2481" s="0" t="n">
        <v>7839.11</v>
      </c>
      <c r="CC2481" s="18" t="n">
        <v>30915</v>
      </c>
      <c r="CD2481" s="0" t="n">
        <v>346</v>
      </c>
      <c r="CE2481" s="18" t="n">
        <v>34040</v>
      </c>
      <c r="CF2481" s="0" t="n">
        <v>20.29</v>
      </c>
      <c r="CG2481" s="18" t="n">
        <v>44602</v>
      </c>
      <c r="CH2481" s="0" t="n">
        <v>137.07</v>
      </c>
      <c r="CI2481" s="18" t="n">
        <v>35108</v>
      </c>
      <c r="CJ2481" s="0" t="n">
        <v>2487</v>
      </c>
      <c r="CK2481" s="18" t="n">
        <v>32421</v>
      </c>
      <c r="CL2481" s="0" t="n">
        <v>148.025</v>
      </c>
      <c r="CM2481" s="18" t="n">
        <v>43973</v>
      </c>
      <c r="CN2481" s="0" t="n">
        <v>11485.28</v>
      </c>
    </row>
    <row r="2482" customFormat="false" ht="15" hidden="false" customHeight="false" outlineLevel="0" collapsed="false">
      <c r="BU2482" s="18" t="n">
        <v>29153</v>
      </c>
      <c r="BV2482" s="0" t="n">
        <v>100</v>
      </c>
      <c r="BW2482" s="18" t="n">
        <v>29598</v>
      </c>
      <c r="BX2482" s="0" t="n">
        <v>158.24</v>
      </c>
      <c r="BY2482" s="18" t="n">
        <v>43329</v>
      </c>
      <c r="BZ2482" s="0" t="n">
        <v>7816.33</v>
      </c>
      <c r="CC2482" s="18" t="n">
        <v>30916</v>
      </c>
      <c r="CD2482" s="0" t="n">
        <v>345</v>
      </c>
      <c r="CE2482" s="18" t="n">
        <v>34043</v>
      </c>
      <c r="CF2482" s="0" t="n">
        <v>20.16</v>
      </c>
      <c r="CG2482" s="18" t="n">
        <v>44603</v>
      </c>
      <c r="CH2482" s="0" t="n">
        <v>135.87</v>
      </c>
      <c r="CI2482" s="18" t="n">
        <v>35109</v>
      </c>
      <c r="CJ2482" s="0" t="n">
        <v>2491</v>
      </c>
      <c r="CK2482" s="18" t="n">
        <v>32422</v>
      </c>
      <c r="CL2482" s="0" t="n">
        <v>148.142</v>
      </c>
      <c r="CM2482" s="18" t="n">
        <v>43977</v>
      </c>
      <c r="CN2482" s="0" t="n">
        <v>11079.64</v>
      </c>
    </row>
    <row r="2483" customFormat="false" ht="15" hidden="false" customHeight="false" outlineLevel="0" collapsed="false">
      <c r="BU2483" s="18" t="n">
        <v>29154</v>
      </c>
      <c r="BV2483" s="0" t="n">
        <v>100.57</v>
      </c>
      <c r="BW2483" s="18" t="n">
        <v>29599</v>
      </c>
      <c r="BX2483" s="0" t="n">
        <v>157.15</v>
      </c>
      <c r="BY2483" s="18" t="n">
        <v>43336</v>
      </c>
      <c r="BZ2483" s="0" t="n">
        <v>7945.98</v>
      </c>
      <c r="CC2483" s="18" t="n">
        <v>30917</v>
      </c>
      <c r="CD2483" s="0" t="n">
        <v>351.25</v>
      </c>
      <c r="CE2483" s="18" t="n">
        <v>34044</v>
      </c>
      <c r="CF2483" s="0" t="n">
        <v>20.13</v>
      </c>
      <c r="CG2483" s="18" t="n">
        <v>44606</v>
      </c>
      <c r="CH2483" s="0" t="n">
        <v>132.31</v>
      </c>
      <c r="CI2483" s="18" t="n">
        <v>35110</v>
      </c>
      <c r="CJ2483" s="0" t="n">
        <v>2494</v>
      </c>
      <c r="CK2483" s="18" t="n">
        <v>32423</v>
      </c>
      <c r="CL2483" s="0" t="n">
        <v>148.395</v>
      </c>
      <c r="CM2483" s="18" t="n">
        <v>43978</v>
      </c>
      <c r="CN2483" s="0" t="n">
        <v>11456.64</v>
      </c>
    </row>
    <row r="2484" customFormat="false" ht="15" hidden="false" customHeight="false" outlineLevel="0" collapsed="false">
      <c r="BU2484" s="18" t="n">
        <v>29157</v>
      </c>
      <c r="BV2484" s="0" t="n">
        <v>100.71</v>
      </c>
      <c r="BW2484" s="18" t="n">
        <v>29600</v>
      </c>
      <c r="BX2484" s="0" t="n">
        <v>157.38</v>
      </c>
      <c r="BY2484" s="18" t="n">
        <v>43343</v>
      </c>
      <c r="BZ2484" s="0" t="n">
        <v>8109.54</v>
      </c>
      <c r="CC2484" s="18" t="n">
        <v>30918</v>
      </c>
      <c r="CD2484" s="0" t="n">
        <v>350</v>
      </c>
      <c r="CE2484" s="18" t="n">
        <v>34045</v>
      </c>
      <c r="CF2484" s="0" t="n">
        <v>20.17</v>
      </c>
      <c r="CG2484" s="18" t="n">
        <v>44607</v>
      </c>
      <c r="CH2484" s="0" t="n">
        <v>120.47</v>
      </c>
      <c r="CI2484" s="18" t="n">
        <v>35111</v>
      </c>
      <c r="CJ2484" s="0" t="n">
        <v>2468</v>
      </c>
      <c r="CK2484" s="18" t="n">
        <v>32426</v>
      </c>
      <c r="CL2484" s="0" t="n">
        <v>148.452</v>
      </c>
      <c r="CM2484" s="18" t="n">
        <v>43979</v>
      </c>
      <c r="CN2484" s="0" t="n">
        <v>11810.27</v>
      </c>
    </row>
    <row r="2485" customFormat="false" ht="15" hidden="false" customHeight="false" outlineLevel="0" collapsed="false">
      <c r="BU2485" s="18" t="n">
        <v>29158</v>
      </c>
      <c r="BV2485" s="0" t="n">
        <v>102.67</v>
      </c>
      <c r="BW2485" s="18" t="n">
        <v>29601</v>
      </c>
      <c r="BX2485" s="0" t="n">
        <v>158.22</v>
      </c>
      <c r="BY2485" s="18" t="n">
        <v>43350</v>
      </c>
      <c r="BZ2485" s="0" t="n">
        <v>7902.54</v>
      </c>
      <c r="CC2485" s="18" t="n">
        <v>30922</v>
      </c>
      <c r="CD2485" s="0" t="n">
        <v>349.75</v>
      </c>
      <c r="CE2485" s="18" t="n">
        <v>34046</v>
      </c>
      <c r="CF2485" s="0" t="n">
        <v>20.29</v>
      </c>
      <c r="CG2485" s="18" t="n">
        <v>44608</v>
      </c>
      <c r="CH2485" s="0" t="n">
        <v>123.56</v>
      </c>
      <c r="CI2485" s="18" t="n">
        <v>35114</v>
      </c>
      <c r="CJ2485" s="0" t="n">
        <v>2479</v>
      </c>
      <c r="CK2485" s="18" t="n">
        <v>32427</v>
      </c>
      <c r="CL2485" s="0" t="n">
        <v>148.299</v>
      </c>
      <c r="CM2485" s="18" t="n">
        <v>43980</v>
      </c>
      <c r="CN2485" s="0" t="n">
        <v>11778.76</v>
      </c>
    </row>
    <row r="2486" customFormat="false" ht="15" hidden="false" customHeight="false" outlineLevel="0" collapsed="false">
      <c r="BU2486" s="18" t="n">
        <v>29159</v>
      </c>
      <c r="BV2486" s="0" t="n">
        <v>101.82</v>
      </c>
      <c r="BW2486" s="18" t="n">
        <v>29602</v>
      </c>
      <c r="BX2486" s="0" t="n">
        <v>158.78</v>
      </c>
      <c r="BY2486" s="18" t="n">
        <v>43357</v>
      </c>
      <c r="BZ2486" s="0" t="n">
        <v>8010.04</v>
      </c>
      <c r="CC2486" s="18" t="n">
        <v>30923</v>
      </c>
      <c r="CD2486" s="0" t="n">
        <v>350.5</v>
      </c>
      <c r="CE2486" s="18" t="n">
        <v>34047</v>
      </c>
      <c r="CF2486" s="0" t="n">
        <v>20.08</v>
      </c>
      <c r="CG2486" s="18" t="n">
        <v>44609</v>
      </c>
      <c r="CH2486" s="0" t="n">
        <v>119.06</v>
      </c>
      <c r="CI2486" s="18" t="n">
        <v>35115</v>
      </c>
      <c r="CJ2486" s="0" t="n">
        <v>2485</v>
      </c>
      <c r="CK2486" s="18" t="n">
        <v>32428</v>
      </c>
      <c r="CL2486" s="0" t="n">
        <v>147.824</v>
      </c>
      <c r="CM2486" s="18" t="n">
        <v>43983</v>
      </c>
      <c r="CN2486" s="0" t="n">
        <v>12097.3</v>
      </c>
    </row>
    <row r="2487" customFormat="false" ht="15" hidden="false" customHeight="false" outlineLevel="0" collapsed="false">
      <c r="BU2487" s="18" t="n">
        <v>29160</v>
      </c>
      <c r="BV2487" s="0" t="n">
        <v>102.57</v>
      </c>
      <c r="BW2487" s="18" t="n">
        <v>29605</v>
      </c>
      <c r="BX2487" s="0" t="n">
        <v>158.9</v>
      </c>
      <c r="BY2487" s="18" t="n">
        <v>43364</v>
      </c>
      <c r="BZ2487" s="0" t="n">
        <v>7986.96</v>
      </c>
      <c r="CC2487" s="18" t="n">
        <v>30924</v>
      </c>
      <c r="CD2487" s="0" t="n">
        <v>347.25</v>
      </c>
      <c r="CE2487" s="18" t="n">
        <v>34050</v>
      </c>
      <c r="CF2487" s="0" t="n">
        <v>19.52</v>
      </c>
      <c r="CG2487" s="18" t="n">
        <v>44610</v>
      </c>
      <c r="CH2487" s="0" t="n">
        <v>120.04</v>
      </c>
      <c r="CI2487" s="18" t="n">
        <v>35116</v>
      </c>
      <c r="CJ2487" s="0" t="n">
        <v>2482</v>
      </c>
      <c r="CK2487" s="18" t="n">
        <v>32429</v>
      </c>
      <c r="CL2487" s="0" t="n">
        <v>147.679</v>
      </c>
      <c r="CM2487" s="18" t="n">
        <v>43984</v>
      </c>
      <c r="CN2487" s="0" t="n">
        <v>11907.23</v>
      </c>
    </row>
    <row r="2488" customFormat="false" ht="15" hidden="false" customHeight="false" outlineLevel="0" collapsed="false">
      <c r="BU2488" s="18" t="n">
        <v>29161</v>
      </c>
      <c r="BV2488" s="0" t="n">
        <v>102.51</v>
      </c>
      <c r="BW2488" s="18" t="n">
        <v>29606</v>
      </c>
      <c r="BX2488" s="0" t="n">
        <v>157.28</v>
      </c>
      <c r="BY2488" s="18" t="n">
        <v>43371</v>
      </c>
      <c r="BZ2488" s="0" t="n">
        <v>8046.35</v>
      </c>
      <c r="CC2488" s="18" t="n">
        <v>30925</v>
      </c>
      <c r="CD2488" s="0" t="n">
        <v>348.25</v>
      </c>
      <c r="CE2488" s="18" t="n">
        <v>34051</v>
      </c>
      <c r="CF2488" s="0" t="n">
        <v>20.03</v>
      </c>
      <c r="CG2488" s="18" t="n">
        <v>44613</v>
      </c>
      <c r="CH2488" s="0" t="n">
        <v>123.97</v>
      </c>
      <c r="CI2488" s="18" t="n">
        <v>35117</v>
      </c>
      <c r="CJ2488" s="0" t="n">
        <v>2493</v>
      </c>
      <c r="CK2488" s="18" t="n">
        <v>32430</v>
      </c>
      <c r="CL2488" s="0" t="n">
        <v>147.868</v>
      </c>
      <c r="CM2488" s="18" t="n">
        <v>43985</v>
      </c>
      <c r="CN2488" s="0" t="n">
        <v>11979.77</v>
      </c>
    </row>
    <row r="2489" customFormat="false" ht="15" hidden="false" customHeight="false" outlineLevel="0" collapsed="false">
      <c r="BU2489" s="18" t="n">
        <v>29164</v>
      </c>
      <c r="BV2489" s="0" t="n">
        <v>101.82</v>
      </c>
      <c r="BW2489" s="18" t="n">
        <v>29607</v>
      </c>
      <c r="BX2489" s="0" t="n">
        <v>157.56</v>
      </c>
      <c r="BY2489" s="18" t="n">
        <v>43378</v>
      </c>
      <c r="BZ2489" s="0" t="n">
        <v>7788.45</v>
      </c>
      <c r="CC2489" s="18" t="n">
        <v>30928</v>
      </c>
      <c r="CD2489" s="0" t="n">
        <v>344.5</v>
      </c>
      <c r="CE2489" s="18" t="n">
        <v>34052</v>
      </c>
      <c r="CF2489" s="0" t="n">
        <v>20.24</v>
      </c>
      <c r="CG2489" s="18" t="n">
        <v>44614</v>
      </c>
      <c r="CH2489" s="0" t="n">
        <v>122.23</v>
      </c>
      <c r="CI2489" s="18" t="n">
        <v>35118</v>
      </c>
      <c r="CJ2489" s="0" t="n">
        <v>2509</v>
      </c>
      <c r="CK2489" s="18" t="n">
        <v>32433</v>
      </c>
      <c r="CL2489" s="0" t="n">
        <v>147.929</v>
      </c>
      <c r="CM2489" s="18" t="n">
        <v>43986</v>
      </c>
      <c r="CN2489" s="0" t="n">
        <v>12230.48</v>
      </c>
    </row>
    <row r="2490" customFormat="false" ht="15" hidden="false" customHeight="false" outlineLevel="0" collapsed="false">
      <c r="BU2490" s="18" t="n">
        <v>29165</v>
      </c>
      <c r="BV2490" s="0" t="n">
        <v>101.2</v>
      </c>
      <c r="BW2490" s="18" t="n">
        <v>29608</v>
      </c>
      <c r="BX2490" s="0" t="n">
        <v>156.19</v>
      </c>
      <c r="BY2490" s="18" t="n">
        <v>43385</v>
      </c>
      <c r="BZ2490" s="0" t="n">
        <v>7496.89</v>
      </c>
      <c r="CC2490" s="18" t="n">
        <v>30929</v>
      </c>
      <c r="CD2490" s="0" t="n">
        <v>341.2</v>
      </c>
      <c r="CE2490" s="18" t="n">
        <v>34053</v>
      </c>
      <c r="CF2490" s="0" t="n">
        <v>20.41</v>
      </c>
      <c r="CG2490" s="18" t="n">
        <v>44615</v>
      </c>
      <c r="CH2490" s="0" t="n">
        <v>124.71</v>
      </c>
      <c r="CI2490" s="18" t="n">
        <v>35121</v>
      </c>
      <c r="CJ2490" s="0" t="n">
        <v>2496</v>
      </c>
      <c r="CK2490" s="18" t="n">
        <v>32434</v>
      </c>
      <c r="CL2490" s="0" t="n">
        <v>148.315</v>
      </c>
      <c r="CM2490" s="18" t="n">
        <v>43987</v>
      </c>
      <c r="CN2490" s="0" t="n">
        <v>12131.08</v>
      </c>
    </row>
    <row r="2491" customFormat="false" ht="15" hidden="false" customHeight="false" outlineLevel="0" collapsed="false">
      <c r="BU2491" s="18" t="n">
        <v>29166</v>
      </c>
      <c r="BV2491" s="0" t="n">
        <v>99.87</v>
      </c>
      <c r="BW2491" s="18" t="n">
        <v>29609</v>
      </c>
      <c r="BX2491" s="0" t="n">
        <v>155.48</v>
      </c>
      <c r="BY2491" s="18" t="n">
        <v>43392</v>
      </c>
      <c r="BZ2491" s="0" t="n">
        <v>7449.03</v>
      </c>
      <c r="CC2491" s="18" t="n">
        <v>30930</v>
      </c>
      <c r="CD2491" s="0" t="n">
        <v>328.25</v>
      </c>
      <c r="CE2491" s="18" t="n">
        <v>34054</v>
      </c>
      <c r="CF2491" s="0" t="n">
        <v>20.41</v>
      </c>
      <c r="CG2491" s="18" t="n">
        <v>44616</v>
      </c>
      <c r="CH2491" s="0" t="n">
        <v>123.65</v>
      </c>
      <c r="CI2491" s="18" t="n">
        <v>35122</v>
      </c>
      <c r="CJ2491" s="0" t="n">
        <v>2495</v>
      </c>
      <c r="CK2491" s="18" t="n">
        <v>32435</v>
      </c>
      <c r="CL2491" s="0" t="n">
        <v>148.331</v>
      </c>
      <c r="CM2491" s="18" t="n">
        <v>43990</v>
      </c>
      <c r="CN2491" s="0" t="n">
        <v>12131.45</v>
      </c>
    </row>
    <row r="2492" customFormat="false" ht="15" hidden="false" customHeight="false" outlineLevel="0" collapsed="false">
      <c r="BU2492" s="18" t="n">
        <v>29167</v>
      </c>
      <c r="BV2492" s="0" t="n">
        <v>100.3</v>
      </c>
      <c r="BW2492" s="18" t="n">
        <v>29612</v>
      </c>
      <c r="BX2492" s="0" t="n">
        <v>154.93</v>
      </c>
      <c r="BY2492" s="18" t="n">
        <v>43399</v>
      </c>
      <c r="BZ2492" s="0" t="n">
        <v>7167.21</v>
      </c>
      <c r="CC2492" s="18" t="n">
        <v>30931</v>
      </c>
      <c r="CD2492" s="0" t="n">
        <v>340.5</v>
      </c>
      <c r="CE2492" s="18" t="n">
        <v>34057</v>
      </c>
      <c r="CF2492" s="0" t="n">
        <v>20.29</v>
      </c>
      <c r="CG2492" s="18" t="n">
        <v>44617</v>
      </c>
      <c r="CH2492" s="0" t="n">
        <v>122.92</v>
      </c>
      <c r="CI2492" s="18" t="n">
        <v>35123</v>
      </c>
      <c r="CJ2492" s="0" t="n">
        <v>2492</v>
      </c>
      <c r="CK2492" s="18" t="n">
        <v>32436</v>
      </c>
      <c r="CL2492" s="0" t="n">
        <v>148.906</v>
      </c>
      <c r="CM2492" s="18" t="n">
        <v>43991</v>
      </c>
      <c r="CN2492" s="0" t="n">
        <v>12194.76</v>
      </c>
    </row>
    <row r="2493" customFormat="false" ht="15" hidden="false" customHeight="false" outlineLevel="0" collapsed="false">
      <c r="BU2493" s="18" t="n">
        <v>29168</v>
      </c>
      <c r="BV2493" s="0" t="n">
        <v>101.51</v>
      </c>
      <c r="BW2493" s="18" t="n">
        <v>29613</v>
      </c>
      <c r="BX2493" s="0" t="n">
        <v>155.88</v>
      </c>
      <c r="BY2493" s="18" t="n">
        <v>43406</v>
      </c>
      <c r="BZ2493" s="0" t="n">
        <v>7356.99</v>
      </c>
      <c r="CC2493" s="18" t="n">
        <v>30932</v>
      </c>
      <c r="CD2493" s="0" t="n">
        <v>339.75</v>
      </c>
      <c r="CE2493" s="18" t="n">
        <v>34058</v>
      </c>
      <c r="CF2493" s="0" t="n">
        <v>20.28</v>
      </c>
      <c r="CG2493" s="18" t="n">
        <v>44620</v>
      </c>
      <c r="CH2493" s="0" t="n">
        <v>126.25</v>
      </c>
      <c r="CI2493" s="18" t="n">
        <v>35124</v>
      </c>
      <c r="CJ2493" s="0" t="n">
        <v>2514</v>
      </c>
      <c r="CK2493" s="18" t="n">
        <v>32437</v>
      </c>
      <c r="CL2493" s="0" t="n">
        <v>148.878</v>
      </c>
      <c r="CM2493" s="18" t="n">
        <v>43992</v>
      </c>
      <c r="CN2493" s="0" t="n">
        <v>12335.06</v>
      </c>
    </row>
    <row r="2494" customFormat="false" ht="15" hidden="false" customHeight="false" outlineLevel="0" collapsed="false">
      <c r="BU2494" s="18" t="n">
        <v>29171</v>
      </c>
      <c r="BV2494" s="0" t="n">
        <v>103.51</v>
      </c>
      <c r="BW2494" s="18" t="n">
        <v>29614</v>
      </c>
      <c r="BX2494" s="0" t="n">
        <v>155.09</v>
      </c>
      <c r="BY2494" s="18" t="n">
        <v>43413</v>
      </c>
      <c r="BZ2494" s="0" t="n">
        <v>7406.9</v>
      </c>
      <c r="CC2494" s="18" t="n">
        <v>30935</v>
      </c>
      <c r="CD2494" s="0" t="n">
        <v>338.45</v>
      </c>
      <c r="CE2494" s="18" t="n">
        <v>34059</v>
      </c>
      <c r="CF2494" s="0" t="n">
        <v>20.44</v>
      </c>
      <c r="CG2494" s="18" t="n">
        <v>44621</v>
      </c>
      <c r="CH2494" s="0" t="n">
        <v>132.07</v>
      </c>
      <c r="CI2494" s="18" t="n">
        <v>35125</v>
      </c>
      <c r="CJ2494" s="0" t="n">
        <v>2522</v>
      </c>
      <c r="CK2494" s="18" t="n">
        <v>32440</v>
      </c>
      <c r="CL2494" s="0" t="n">
        <v>148.581</v>
      </c>
      <c r="CM2494" s="18" t="n">
        <v>43993</v>
      </c>
      <c r="CN2494" s="0" t="n">
        <v>11680.37</v>
      </c>
    </row>
    <row r="2495" customFormat="false" ht="15" hidden="false" customHeight="false" outlineLevel="0" collapsed="false">
      <c r="BU2495" s="18" t="n">
        <v>29172</v>
      </c>
      <c r="BV2495" s="0" t="n">
        <v>102.94</v>
      </c>
      <c r="BW2495" s="18" t="n">
        <v>29615</v>
      </c>
      <c r="BX2495" s="0" t="n">
        <v>154.74</v>
      </c>
      <c r="BY2495" s="18" t="n">
        <v>43420</v>
      </c>
      <c r="BZ2495" s="0" t="n">
        <v>7247.87</v>
      </c>
      <c r="CC2495" s="18" t="n">
        <v>30936</v>
      </c>
      <c r="CD2495" s="0" t="n">
        <v>340.3</v>
      </c>
      <c r="CE2495" s="18" t="n">
        <v>34060</v>
      </c>
      <c r="CF2495" s="0" t="n">
        <v>20.52</v>
      </c>
      <c r="CG2495" s="18" t="n">
        <v>44622</v>
      </c>
      <c r="CH2495" s="0" t="n">
        <v>133.35</v>
      </c>
      <c r="CI2495" s="18" t="n">
        <v>35128</v>
      </c>
      <c r="CJ2495" s="0" t="n">
        <v>2533</v>
      </c>
      <c r="CK2495" s="18" t="n">
        <v>32441</v>
      </c>
      <c r="CL2495" s="0" t="n">
        <v>148.395</v>
      </c>
      <c r="CM2495" s="18" t="n">
        <v>43994</v>
      </c>
      <c r="CN2495" s="0" t="n">
        <v>11842.3</v>
      </c>
    </row>
    <row r="2496" customFormat="false" ht="15" hidden="false" customHeight="false" outlineLevel="0" collapsed="false">
      <c r="BU2496" s="18" t="n">
        <v>29173</v>
      </c>
      <c r="BV2496" s="0" t="n">
        <v>103.39</v>
      </c>
      <c r="BW2496" s="18" t="n">
        <v>29616</v>
      </c>
      <c r="BX2496" s="0" t="n">
        <v>154.16</v>
      </c>
      <c r="BY2496" s="18" t="n">
        <v>43427</v>
      </c>
      <c r="BZ2496" s="0" t="n">
        <v>6938.98</v>
      </c>
      <c r="CC2496" s="18" t="n">
        <v>30937</v>
      </c>
      <c r="CD2496" s="0" t="n">
        <v>338.5</v>
      </c>
      <c r="CE2496" s="18" t="n">
        <v>34061</v>
      </c>
      <c r="CF2496" s="0" t="n">
        <v>20.65</v>
      </c>
      <c r="CG2496" s="18" t="n">
        <v>44623</v>
      </c>
      <c r="CH2496" s="0" t="n">
        <v>140.06</v>
      </c>
      <c r="CI2496" s="18" t="n">
        <v>35129</v>
      </c>
      <c r="CJ2496" s="0" t="n">
        <v>2537</v>
      </c>
      <c r="CK2496" s="18" t="n">
        <v>32442</v>
      </c>
      <c r="CL2496" s="0" t="n">
        <v>148.045</v>
      </c>
      <c r="CM2496" s="18" t="n">
        <v>43997</v>
      </c>
      <c r="CN2496" s="0" t="n">
        <v>11853.57</v>
      </c>
    </row>
    <row r="2497" customFormat="false" ht="15" hidden="false" customHeight="false" outlineLevel="0" collapsed="false">
      <c r="BU2497" s="18" t="n">
        <v>29174</v>
      </c>
      <c r="BV2497" s="0" t="n">
        <v>104.13</v>
      </c>
      <c r="BW2497" s="18" t="n">
        <v>29619</v>
      </c>
      <c r="BX2497" s="0" t="n">
        <v>152.95</v>
      </c>
      <c r="BY2497" s="18" t="n">
        <v>43434</v>
      </c>
      <c r="BZ2497" s="0" t="n">
        <v>7330.54</v>
      </c>
      <c r="CC2497" s="18" t="n">
        <v>30938</v>
      </c>
      <c r="CD2497" s="0" t="n">
        <v>336.85</v>
      </c>
      <c r="CE2497" s="18" t="n">
        <v>34064</v>
      </c>
      <c r="CF2497" s="0" t="n">
        <v>20.62</v>
      </c>
      <c r="CG2497" s="18" t="n">
        <v>44624</v>
      </c>
      <c r="CH2497" s="0" t="n">
        <v>139.97</v>
      </c>
      <c r="CI2497" s="18" t="n">
        <v>35130</v>
      </c>
      <c r="CJ2497" s="0" t="n">
        <v>2528</v>
      </c>
      <c r="CK2497" s="18" t="n">
        <v>32443</v>
      </c>
      <c r="CL2497" s="0" t="n">
        <v>146.613</v>
      </c>
      <c r="CM2497" s="18" t="n">
        <v>43998</v>
      </c>
      <c r="CN2497" s="0" t="n">
        <v>11868.36</v>
      </c>
    </row>
    <row r="2498" customFormat="false" ht="15" hidden="false" customHeight="false" outlineLevel="0" collapsed="false">
      <c r="BU2498" s="18" t="n">
        <v>29175</v>
      </c>
      <c r="BV2498" s="0" t="n">
        <v>103.79</v>
      </c>
      <c r="BW2498" s="18" t="n">
        <v>29620</v>
      </c>
      <c r="BX2498" s="0" t="n">
        <v>152.97</v>
      </c>
      <c r="BY2498" s="18" t="n">
        <v>43441</v>
      </c>
      <c r="BZ2498" s="0" t="n">
        <v>6969.25</v>
      </c>
      <c r="CC2498" s="18" t="n">
        <v>30939</v>
      </c>
      <c r="CD2498" s="0" t="n">
        <v>341.45</v>
      </c>
      <c r="CE2498" s="18" t="n">
        <v>34065</v>
      </c>
      <c r="CF2498" s="0" t="n">
        <v>20.3</v>
      </c>
      <c r="CG2498" s="18" t="n">
        <v>44627</v>
      </c>
      <c r="CH2498" s="0" t="n">
        <v>147.36</v>
      </c>
      <c r="CI2498" s="18" t="n">
        <v>35131</v>
      </c>
      <c r="CJ2498" s="0" t="n">
        <v>2527</v>
      </c>
      <c r="CK2498" s="18" t="n">
        <v>32444</v>
      </c>
      <c r="CL2498" s="0" t="n">
        <v>147.088</v>
      </c>
      <c r="CM2498" s="18" t="n">
        <v>43999</v>
      </c>
      <c r="CN2498" s="0" t="n">
        <v>11724.99</v>
      </c>
    </row>
    <row r="2499" customFormat="false" ht="15" hidden="false" customHeight="false" outlineLevel="0" collapsed="false">
      <c r="BU2499" s="18" t="n">
        <v>29178</v>
      </c>
      <c r="BV2499" s="0" t="n">
        <v>104.23</v>
      </c>
      <c r="BW2499" s="18" t="n">
        <v>29621</v>
      </c>
      <c r="BX2499" s="0" t="n">
        <v>153.9</v>
      </c>
      <c r="BY2499" s="18" t="n">
        <v>43448</v>
      </c>
      <c r="BZ2499" s="0" t="n">
        <v>6910.67</v>
      </c>
      <c r="CC2499" s="18" t="n">
        <v>30942</v>
      </c>
      <c r="CD2499" s="0" t="n">
        <v>335.25</v>
      </c>
      <c r="CE2499" s="18" t="n">
        <v>34066</v>
      </c>
      <c r="CF2499" s="0" t="n">
        <v>20.37</v>
      </c>
      <c r="CG2499" s="18" t="n">
        <v>44628</v>
      </c>
      <c r="CH2499" s="0" t="n">
        <v>145.23</v>
      </c>
      <c r="CI2499" s="18" t="n">
        <v>35132</v>
      </c>
      <c r="CJ2499" s="0" t="n">
        <v>2586</v>
      </c>
      <c r="CK2499" s="18" t="n">
        <v>32447</v>
      </c>
      <c r="CL2499" s="0" t="n">
        <v>147.192</v>
      </c>
      <c r="CM2499" s="18" t="n">
        <v>44000</v>
      </c>
      <c r="CN2499" s="0" t="n">
        <v>11682.72</v>
      </c>
    </row>
    <row r="2500" customFormat="false" ht="15" hidden="false" customHeight="false" outlineLevel="0" collapsed="false">
      <c r="BU2500" s="18" t="n">
        <v>29179</v>
      </c>
      <c r="BV2500" s="0" t="n">
        <v>103.69</v>
      </c>
      <c r="BW2500" s="18" t="n">
        <v>29622</v>
      </c>
      <c r="BX2500" s="0" t="n">
        <v>154.73</v>
      </c>
      <c r="BY2500" s="18" t="n">
        <v>43455</v>
      </c>
      <c r="BZ2500" s="0" t="n">
        <v>6333</v>
      </c>
      <c r="CC2500" s="18" t="n">
        <v>30943</v>
      </c>
      <c r="CD2500" s="0" t="n">
        <v>336.75</v>
      </c>
      <c r="CE2500" s="18" t="n">
        <v>34067</v>
      </c>
      <c r="CF2500" s="0" t="n">
        <v>20.22</v>
      </c>
      <c r="CG2500" s="18" t="n">
        <v>44629</v>
      </c>
      <c r="CH2500" s="0" t="n">
        <v>142.98</v>
      </c>
      <c r="CI2500" s="18" t="n">
        <v>35135</v>
      </c>
      <c r="CJ2500" s="0" t="n">
        <v>2566</v>
      </c>
      <c r="CK2500" s="18" t="n">
        <v>32448</v>
      </c>
      <c r="CL2500" s="0" t="n">
        <v>146.979</v>
      </c>
      <c r="CM2500" s="18" t="n">
        <v>44001</v>
      </c>
      <c r="CN2500" s="0" t="n">
        <v>11646.58</v>
      </c>
    </row>
    <row r="2501" customFormat="false" ht="15" hidden="false" customHeight="false" outlineLevel="0" collapsed="false">
      <c r="BU2501" s="18" t="n">
        <v>29180</v>
      </c>
      <c r="BV2501" s="0" t="n">
        <v>103.89</v>
      </c>
      <c r="BW2501" s="18" t="n">
        <v>29623</v>
      </c>
      <c r="BX2501" s="0" t="n">
        <v>154.86</v>
      </c>
      <c r="BY2501" s="18" t="n">
        <v>43462</v>
      </c>
      <c r="BZ2501" s="0" t="n">
        <v>6584.52</v>
      </c>
      <c r="CC2501" s="18" t="n">
        <v>30944</v>
      </c>
      <c r="CD2501" s="0" t="n">
        <v>340</v>
      </c>
      <c r="CE2501" s="18" t="n">
        <v>34071</v>
      </c>
      <c r="CF2501" s="0" t="n">
        <v>20.46</v>
      </c>
      <c r="CG2501" s="18" t="n">
        <v>44630</v>
      </c>
      <c r="CH2501" s="0" t="n">
        <v>141.52</v>
      </c>
      <c r="CI2501" s="18" t="n">
        <v>35136</v>
      </c>
      <c r="CJ2501" s="0" t="n">
        <v>2584</v>
      </c>
      <c r="CK2501" s="18" t="n">
        <v>32449</v>
      </c>
      <c r="CL2501" s="0" t="n">
        <v>146.677</v>
      </c>
      <c r="CM2501" s="18" t="n">
        <v>44004</v>
      </c>
      <c r="CN2501" s="0" t="n">
        <v>12066.79</v>
      </c>
    </row>
    <row r="2502" customFormat="false" ht="15" hidden="false" customHeight="false" outlineLevel="0" collapsed="false">
      <c r="BU2502" s="18" t="n">
        <v>29182</v>
      </c>
      <c r="BV2502" s="0" t="n">
        <v>104.67</v>
      </c>
      <c r="BW2502" s="18" t="n">
        <v>29626</v>
      </c>
      <c r="BX2502" s="0" t="n">
        <v>154.23</v>
      </c>
      <c r="BY2502" s="18" t="n">
        <v>43469</v>
      </c>
      <c r="BZ2502" s="0" t="n">
        <v>6738.86</v>
      </c>
      <c r="CC2502" s="18" t="n">
        <v>30945</v>
      </c>
      <c r="CD2502" s="0" t="n">
        <v>338.75</v>
      </c>
      <c r="CE2502" s="18" t="n">
        <v>34072</v>
      </c>
      <c r="CF2502" s="0" t="n">
        <v>20.46</v>
      </c>
      <c r="CG2502" s="18" t="n">
        <v>44631</v>
      </c>
      <c r="CH2502" s="0" t="n">
        <v>140.3</v>
      </c>
      <c r="CI2502" s="18" t="n">
        <v>35137</v>
      </c>
      <c r="CJ2502" s="0" t="n">
        <v>2566</v>
      </c>
      <c r="CK2502" s="18" t="n">
        <v>32450</v>
      </c>
      <c r="CL2502" s="0" t="n">
        <v>146.963</v>
      </c>
      <c r="CM2502" s="18" t="n">
        <v>44005</v>
      </c>
      <c r="CN2502" s="0" t="n">
        <v>12039.56</v>
      </c>
    </row>
    <row r="2503" customFormat="false" ht="15" hidden="false" customHeight="false" outlineLevel="0" collapsed="false">
      <c r="BU2503" s="18" t="n">
        <v>29185</v>
      </c>
      <c r="BV2503" s="0" t="n">
        <v>106.8</v>
      </c>
      <c r="BW2503" s="18" t="n">
        <v>29627</v>
      </c>
      <c r="BX2503" s="0" t="n">
        <v>154.36</v>
      </c>
      <c r="BY2503" s="18" t="n">
        <v>43476</v>
      </c>
      <c r="BZ2503" s="0" t="n">
        <v>6971.48</v>
      </c>
      <c r="CC2503" s="18" t="n">
        <v>30946</v>
      </c>
      <c r="CD2503" s="0" t="n">
        <v>343.5</v>
      </c>
      <c r="CE2503" s="18" t="n">
        <v>34073</v>
      </c>
      <c r="CF2503" s="0" t="n">
        <v>20.4</v>
      </c>
      <c r="CG2503" s="18" t="n">
        <v>44634</v>
      </c>
      <c r="CH2503" s="0" t="n">
        <v>133.17</v>
      </c>
      <c r="CI2503" s="18" t="n">
        <v>35138</v>
      </c>
      <c r="CJ2503" s="0" t="n">
        <v>2536</v>
      </c>
      <c r="CK2503" s="18" t="n">
        <v>32451</v>
      </c>
      <c r="CL2503" s="0" t="n">
        <v>146.054</v>
      </c>
      <c r="CM2503" s="18" t="n">
        <v>44006</v>
      </c>
      <c r="CN2503" s="0" t="n">
        <v>11624.56</v>
      </c>
    </row>
    <row r="2504" customFormat="false" ht="15" hidden="false" customHeight="false" outlineLevel="0" collapsed="false">
      <c r="BU2504" s="18" t="n">
        <v>29186</v>
      </c>
      <c r="BV2504" s="0" t="n">
        <v>106.38</v>
      </c>
      <c r="BW2504" s="18" t="n">
        <v>29628</v>
      </c>
      <c r="BX2504" s="0" t="n">
        <v>153.37</v>
      </c>
      <c r="BY2504" s="18" t="n">
        <v>43483</v>
      </c>
      <c r="BZ2504" s="0" t="n">
        <v>7157.23</v>
      </c>
      <c r="CC2504" s="18" t="n">
        <v>30949</v>
      </c>
      <c r="CD2504" s="0" t="n">
        <v>347.75</v>
      </c>
      <c r="CE2504" s="18" t="n">
        <v>34074</v>
      </c>
      <c r="CF2504" s="0" t="n">
        <v>20.22</v>
      </c>
      <c r="CG2504" s="18" t="n">
        <v>44635</v>
      </c>
      <c r="CH2504" s="0" t="n">
        <v>128.01</v>
      </c>
      <c r="CI2504" s="18" t="n">
        <v>35139</v>
      </c>
      <c r="CJ2504" s="0" t="n">
        <v>2541</v>
      </c>
      <c r="CK2504" s="18" t="n">
        <v>32454</v>
      </c>
      <c r="CL2504" s="0" t="n">
        <v>144.593</v>
      </c>
      <c r="CM2504" s="18" t="n">
        <v>44007</v>
      </c>
      <c r="CN2504" s="0" t="n">
        <v>11606.3</v>
      </c>
    </row>
    <row r="2505" customFormat="false" ht="15" hidden="false" customHeight="false" outlineLevel="0" collapsed="false">
      <c r="BU2505" s="18" t="n">
        <v>29187</v>
      </c>
      <c r="BV2505" s="0" t="n">
        <v>106.77</v>
      </c>
      <c r="BW2505" s="18" t="n">
        <v>29629</v>
      </c>
      <c r="BX2505" s="0" t="n">
        <v>152.48</v>
      </c>
      <c r="BY2505" s="18" t="n">
        <v>43490</v>
      </c>
      <c r="BZ2505" s="0" t="n">
        <v>7164.86</v>
      </c>
      <c r="CC2505" s="18" t="n">
        <v>30950</v>
      </c>
      <c r="CD2505" s="0" t="n">
        <v>345</v>
      </c>
      <c r="CE2505" s="18" t="n">
        <v>34075</v>
      </c>
      <c r="CF2505" s="0" t="n">
        <v>20.14</v>
      </c>
      <c r="CG2505" s="18" t="n">
        <v>44636</v>
      </c>
      <c r="CH2505" s="0" t="n">
        <v>134.91</v>
      </c>
      <c r="CI2505" s="18" t="n">
        <v>35142</v>
      </c>
      <c r="CJ2505" s="0" t="n">
        <v>2546</v>
      </c>
      <c r="CK2505" s="18" t="n">
        <v>32455</v>
      </c>
      <c r="CL2505" s="0" t="n">
        <v>145.128</v>
      </c>
      <c r="CM2505" s="18" t="n">
        <v>44008</v>
      </c>
      <c r="CN2505" s="0" t="n">
        <v>11492.99</v>
      </c>
    </row>
    <row r="2506" customFormat="false" ht="15" hidden="false" customHeight="false" outlineLevel="0" collapsed="false">
      <c r="BU2506" s="18" t="n">
        <v>29188</v>
      </c>
      <c r="BV2506" s="0" t="n">
        <v>106.81</v>
      </c>
      <c r="BW2506" s="18" t="n">
        <v>29630</v>
      </c>
      <c r="BX2506" s="0" t="n">
        <v>151.55</v>
      </c>
      <c r="BY2506" s="18" t="n">
        <v>43497</v>
      </c>
      <c r="BZ2506" s="0" t="n">
        <v>7263.87</v>
      </c>
      <c r="CC2506" s="18" t="n">
        <v>30951</v>
      </c>
      <c r="CD2506" s="0" t="n">
        <v>346.1</v>
      </c>
      <c r="CE2506" s="18" t="n">
        <v>34078</v>
      </c>
      <c r="CF2506" s="0" t="n">
        <v>19.99</v>
      </c>
      <c r="CG2506" s="18" t="n">
        <v>44637</v>
      </c>
      <c r="CH2506" s="0" t="n">
        <v>135.04</v>
      </c>
      <c r="CI2506" s="18" t="n">
        <v>35143</v>
      </c>
      <c r="CJ2506" s="0" t="n">
        <v>2543</v>
      </c>
      <c r="CK2506" s="18" t="n">
        <v>32456</v>
      </c>
      <c r="CL2506" s="0" t="n">
        <v>144.73</v>
      </c>
      <c r="CM2506" s="18" t="n">
        <v>44011</v>
      </c>
      <c r="CN2506" s="0" t="n">
        <v>11479.36</v>
      </c>
    </row>
    <row r="2507" customFormat="false" ht="15" hidden="false" customHeight="false" outlineLevel="0" collapsed="false">
      <c r="BU2507" s="18" t="n">
        <v>29189</v>
      </c>
      <c r="BV2507" s="0" t="n">
        <v>106.16</v>
      </c>
      <c r="BW2507" s="18" t="n">
        <v>29633</v>
      </c>
      <c r="BX2507" s="0" t="n">
        <v>149.78</v>
      </c>
      <c r="BY2507" s="18" t="n">
        <v>43504</v>
      </c>
      <c r="BZ2507" s="0" t="n">
        <v>7298.2</v>
      </c>
      <c r="CC2507" s="18" t="n">
        <v>30952</v>
      </c>
      <c r="CD2507" s="0" t="n">
        <v>345.25</v>
      </c>
      <c r="CE2507" s="18" t="n">
        <v>34079</v>
      </c>
      <c r="CF2507" s="0" t="n">
        <v>19.84</v>
      </c>
      <c r="CG2507" s="18" t="n">
        <v>44638</v>
      </c>
      <c r="CH2507" s="0" t="n">
        <v>136.85</v>
      </c>
      <c r="CI2507" s="18" t="n">
        <v>35144</v>
      </c>
      <c r="CJ2507" s="0" t="n">
        <v>2536</v>
      </c>
      <c r="CK2507" s="18" t="n">
        <v>32457</v>
      </c>
      <c r="CL2507" s="0" t="n">
        <v>144.963</v>
      </c>
      <c r="CM2507" s="18" t="n">
        <v>44012</v>
      </c>
      <c r="CN2507" s="0" t="n">
        <v>11440.23</v>
      </c>
    </row>
    <row r="2508" customFormat="false" ht="15" hidden="false" customHeight="false" outlineLevel="0" collapsed="false">
      <c r="BU2508" s="18" t="n">
        <v>29192</v>
      </c>
      <c r="BV2508" s="0" t="n">
        <v>105.83</v>
      </c>
      <c r="BW2508" s="18" t="n">
        <v>29634</v>
      </c>
      <c r="BX2508" s="0" t="n">
        <v>150.7</v>
      </c>
      <c r="BY2508" s="18" t="n">
        <v>43511</v>
      </c>
      <c r="BZ2508" s="0" t="n">
        <v>7472.41</v>
      </c>
      <c r="CC2508" s="18" t="n">
        <v>30953</v>
      </c>
      <c r="CD2508" s="0" t="n">
        <v>343.75</v>
      </c>
      <c r="CE2508" s="18" t="n">
        <v>34080</v>
      </c>
      <c r="CF2508" s="0" t="n">
        <v>20.37</v>
      </c>
      <c r="CG2508" s="18" t="n">
        <v>44641</v>
      </c>
      <c r="CH2508" s="0" t="n">
        <v>137.02</v>
      </c>
      <c r="CI2508" s="18" t="n">
        <v>35145</v>
      </c>
      <c r="CJ2508" s="0" t="n">
        <v>2545</v>
      </c>
      <c r="CK2508" s="18" t="n">
        <v>32458</v>
      </c>
      <c r="CL2508" s="0" t="n">
        <v>143.575</v>
      </c>
      <c r="CM2508" s="18" t="n">
        <v>44013</v>
      </c>
      <c r="CN2508" s="0" t="n">
        <v>11555.4</v>
      </c>
    </row>
    <row r="2509" customFormat="false" ht="15" hidden="false" customHeight="false" outlineLevel="0" collapsed="false">
      <c r="BU2509" s="18" t="n">
        <v>29193</v>
      </c>
      <c r="BV2509" s="0" t="n">
        <v>106.79</v>
      </c>
      <c r="BW2509" s="18" t="n">
        <v>29635</v>
      </c>
      <c r="BX2509" s="0" t="n">
        <v>152.29</v>
      </c>
      <c r="BY2509" s="18" t="n">
        <v>43518</v>
      </c>
      <c r="BZ2509" s="0" t="n">
        <v>7527.55</v>
      </c>
      <c r="CC2509" s="18" t="n">
        <v>30956</v>
      </c>
      <c r="CD2509" s="0" t="n">
        <v>345.4</v>
      </c>
      <c r="CE2509" s="18" t="n">
        <v>34081</v>
      </c>
      <c r="CF2509" s="0" t="n">
        <v>20.15</v>
      </c>
      <c r="CG2509" s="18" t="n">
        <v>44642</v>
      </c>
      <c r="CH2509" s="0" t="n">
        <v>134.59</v>
      </c>
      <c r="CI2509" s="18" t="n">
        <v>35146</v>
      </c>
      <c r="CJ2509" s="0" t="n">
        <v>2517</v>
      </c>
      <c r="CK2509" s="18" t="n">
        <v>32461</v>
      </c>
      <c r="CL2509" s="0" t="n">
        <v>142.819</v>
      </c>
      <c r="CM2509" s="18" t="n">
        <v>44014</v>
      </c>
      <c r="CN2509" s="0" t="n">
        <v>11366.9</v>
      </c>
    </row>
    <row r="2510" customFormat="false" ht="15" hidden="false" customHeight="false" outlineLevel="0" collapsed="false">
      <c r="BU2510" s="18" t="n">
        <v>29194</v>
      </c>
      <c r="BV2510" s="0" t="n">
        <v>107.25</v>
      </c>
      <c r="BW2510" s="18" t="n">
        <v>29636</v>
      </c>
      <c r="BX2510" s="0" t="n">
        <v>151.31</v>
      </c>
      <c r="BY2510" s="18" t="n">
        <v>43525</v>
      </c>
      <c r="BZ2510" s="0" t="n">
        <v>7595.35</v>
      </c>
      <c r="CC2510" s="18" t="n">
        <v>30957</v>
      </c>
      <c r="CD2510" s="0" t="n">
        <v>345.25</v>
      </c>
      <c r="CE2510" s="18" t="n">
        <v>34082</v>
      </c>
      <c r="CF2510" s="0" t="n">
        <v>20.34</v>
      </c>
      <c r="CG2510" s="18" t="n">
        <v>44643</v>
      </c>
      <c r="CH2510" s="0" t="n">
        <v>135.2</v>
      </c>
      <c r="CI2510" s="18" t="n">
        <v>35149</v>
      </c>
      <c r="CJ2510" s="0" t="n">
        <v>2514</v>
      </c>
      <c r="CK2510" s="18" t="n">
        <v>32462</v>
      </c>
      <c r="CL2510" s="0" t="n">
        <v>142.903</v>
      </c>
      <c r="CM2510" s="18" t="n">
        <v>44018</v>
      </c>
      <c r="CN2510" s="0" t="n">
        <v>11595.36</v>
      </c>
    </row>
    <row r="2511" customFormat="false" ht="15" hidden="false" customHeight="false" outlineLevel="0" collapsed="false">
      <c r="BU2511" s="18" t="n">
        <v>29195</v>
      </c>
      <c r="BV2511" s="0" t="n">
        <v>108</v>
      </c>
      <c r="BW2511" s="18" t="n">
        <v>29637</v>
      </c>
      <c r="BX2511" s="0" t="n">
        <v>151.72</v>
      </c>
      <c r="BY2511" s="18" t="n">
        <v>43532</v>
      </c>
      <c r="BZ2511" s="0" t="n">
        <v>7408.14</v>
      </c>
      <c r="CC2511" s="18" t="n">
        <v>30958</v>
      </c>
      <c r="CD2511" s="0" t="n">
        <v>348.5</v>
      </c>
      <c r="CE2511" s="18" t="n">
        <v>34085</v>
      </c>
      <c r="CF2511" s="0" t="n">
        <v>20.3</v>
      </c>
      <c r="CG2511" s="18" t="n">
        <v>44644</v>
      </c>
      <c r="CH2511" s="0" t="n">
        <v>135.31</v>
      </c>
      <c r="CI2511" s="18" t="n">
        <v>35150</v>
      </c>
      <c r="CJ2511" s="0" t="n">
        <v>2518</v>
      </c>
      <c r="CK2511" s="18" t="n">
        <v>32463</v>
      </c>
      <c r="CL2511" s="0" t="n">
        <v>141.241</v>
      </c>
      <c r="CM2511" s="18" t="n">
        <v>44019</v>
      </c>
      <c r="CN2511" s="0" t="n">
        <v>11571.76</v>
      </c>
    </row>
    <row r="2512" customFormat="false" ht="15" hidden="false" customHeight="false" outlineLevel="0" collapsed="false">
      <c r="BU2512" s="18" t="n">
        <v>29196</v>
      </c>
      <c r="BV2512" s="0" t="n">
        <v>107.52</v>
      </c>
      <c r="BW2512" s="18" t="n">
        <v>29640</v>
      </c>
      <c r="BX2512" s="0" t="n">
        <v>151.91</v>
      </c>
      <c r="BY2512" s="18" t="n">
        <v>43539</v>
      </c>
      <c r="BZ2512" s="0" t="n">
        <v>7688.53</v>
      </c>
      <c r="CC2512" s="18" t="n">
        <v>30959</v>
      </c>
      <c r="CD2512" s="0" t="n">
        <v>346.25</v>
      </c>
      <c r="CE2512" s="18" t="n">
        <v>34086</v>
      </c>
      <c r="CF2512" s="0" t="n">
        <v>20.18</v>
      </c>
      <c r="CG2512" s="18" t="n">
        <v>44645</v>
      </c>
      <c r="CH2512" s="0" t="n">
        <v>138.25</v>
      </c>
      <c r="CI2512" s="18" t="n">
        <v>35151</v>
      </c>
      <c r="CJ2512" s="0" t="n">
        <v>2521</v>
      </c>
      <c r="CK2512" s="18" t="n">
        <v>32464</v>
      </c>
      <c r="CL2512" s="0" t="n">
        <v>140.69</v>
      </c>
      <c r="CM2512" s="18" t="n">
        <v>44020</v>
      </c>
      <c r="CN2512" s="0" t="n">
        <v>11787.53</v>
      </c>
    </row>
    <row r="2513" customFormat="false" ht="15" hidden="false" customHeight="false" outlineLevel="0" collapsed="false">
      <c r="BU2513" s="18" t="n">
        <v>29199</v>
      </c>
      <c r="BV2513" s="0" t="n">
        <v>107.67</v>
      </c>
      <c r="BW2513" s="18" t="n">
        <v>29641</v>
      </c>
      <c r="BX2513" s="0" t="n">
        <v>151.79</v>
      </c>
      <c r="BY2513" s="18" t="n">
        <v>43546</v>
      </c>
      <c r="BZ2513" s="0" t="n">
        <v>7642.67</v>
      </c>
      <c r="CC2513" s="18" t="n">
        <v>30960</v>
      </c>
      <c r="CD2513" s="0" t="n">
        <v>343.8</v>
      </c>
      <c r="CE2513" s="18" t="n">
        <v>34087</v>
      </c>
      <c r="CF2513" s="0" t="n">
        <v>20.19</v>
      </c>
      <c r="CG2513" s="18" t="n">
        <v>44648</v>
      </c>
      <c r="CH2513" s="0" t="n">
        <v>142.55</v>
      </c>
      <c r="CI2513" s="18" t="n">
        <v>35152</v>
      </c>
      <c r="CJ2513" s="0" t="n">
        <v>2528</v>
      </c>
      <c r="CK2513" s="18" t="n">
        <v>32465</v>
      </c>
      <c r="CL2513" s="0" t="n">
        <v>140.758</v>
      </c>
      <c r="CM2513" s="18" t="n">
        <v>44021</v>
      </c>
      <c r="CN2513" s="0" t="n">
        <v>11553.76</v>
      </c>
    </row>
    <row r="2514" customFormat="false" ht="15" hidden="false" customHeight="false" outlineLevel="0" collapsed="false">
      <c r="BU2514" s="18" t="n">
        <v>29200</v>
      </c>
      <c r="BV2514" s="0" t="n">
        <v>107.49</v>
      </c>
      <c r="BW2514" s="18" t="n">
        <v>29642</v>
      </c>
      <c r="BX2514" s="0" t="n">
        <v>153.03</v>
      </c>
      <c r="BY2514" s="18" t="n">
        <v>43553</v>
      </c>
      <c r="BZ2514" s="0" t="n">
        <v>7729.32</v>
      </c>
      <c r="CC2514" s="18" t="n">
        <v>30963</v>
      </c>
      <c r="CD2514" s="0" t="n">
        <v>341.6</v>
      </c>
      <c r="CE2514" s="18" t="n">
        <v>34088</v>
      </c>
      <c r="CF2514" s="0" t="n">
        <v>20.58</v>
      </c>
      <c r="CG2514" s="18" t="n">
        <v>44649</v>
      </c>
      <c r="CH2514" s="0" t="n">
        <v>139.83</v>
      </c>
      <c r="CI2514" s="18" t="n">
        <v>35153</v>
      </c>
      <c r="CJ2514" s="0" t="n">
        <v>2534</v>
      </c>
      <c r="CK2514" s="18" t="n">
        <v>32468</v>
      </c>
      <c r="CL2514" s="0" t="n">
        <v>139.869</v>
      </c>
      <c r="CM2514" s="18" t="n">
        <v>44022</v>
      </c>
      <c r="CN2514" s="0" t="n">
        <v>11552.47</v>
      </c>
    </row>
    <row r="2515" customFormat="false" ht="15" hidden="false" customHeight="false" outlineLevel="0" collapsed="false">
      <c r="BU2515" s="18" t="n">
        <v>29201</v>
      </c>
      <c r="BV2515" s="0" t="n">
        <v>107.52</v>
      </c>
      <c r="BW2515" s="18" t="n">
        <v>29643</v>
      </c>
      <c r="BX2515" s="0" t="n">
        <v>153.57</v>
      </c>
      <c r="BY2515" s="18" t="n">
        <v>43560</v>
      </c>
      <c r="BZ2515" s="0" t="n">
        <v>7938.69</v>
      </c>
      <c r="CC2515" s="18" t="n">
        <v>30964</v>
      </c>
      <c r="CD2515" s="0" t="n">
        <v>341</v>
      </c>
      <c r="CE2515" s="18" t="n">
        <v>34089</v>
      </c>
      <c r="CF2515" s="0" t="n">
        <v>20.53</v>
      </c>
      <c r="CG2515" s="18" t="n">
        <v>44650</v>
      </c>
      <c r="CH2515" s="0" t="n">
        <v>142.23</v>
      </c>
      <c r="CI2515" s="18" t="n">
        <v>35156</v>
      </c>
      <c r="CJ2515" s="0" t="n">
        <v>2507</v>
      </c>
      <c r="CK2515" s="18" t="n">
        <v>32469</v>
      </c>
      <c r="CL2515" s="0" t="n">
        <v>139.781</v>
      </c>
      <c r="CM2515" s="18" t="n">
        <v>44025</v>
      </c>
      <c r="CN2515" s="0" t="n">
        <v>11565.57</v>
      </c>
    </row>
    <row r="2516" customFormat="false" ht="15" hidden="false" customHeight="false" outlineLevel="0" collapsed="false">
      <c r="BU2516" s="18" t="n">
        <v>29202</v>
      </c>
      <c r="BV2516" s="0" t="n">
        <v>107.67</v>
      </c>
      <c r="BW2516" s="18" t="n">
        <v>29644</v>
      </c>
      <c r="BX2516" s="0" t="n">
        <v>154.17</v>
      </c>
      <c r="BY2516" s="18" t="n">
        <v>43567</v>
      </c>
      <c r="BZ2516" s="0" t="n">
        <v>7984.16</v>
      </c>
      <c r="CC2516" s="18" t="n">
        <v>30965</v>
      </c>
      <c r="CD2516" s="0" t="n">
        <v>337.75</v>
      </c>
      <c r="CE2516" s="18" t="n">
        <v>34092</v>
      </c>
      <c r="CF2516" s="0" t="n">
        <v>20.57</v>
      </c>
      <c r="CG2516" s="18" t="n">
        <v>44651</v>
      </c>
      <c r="CH2516" s="0" t="n">
        <v>142.49</v>
      </c>
      <c r="CI2516" s="18" t="n">
        <v>35157</v>
      </c>
      <c r="CJ2516" s="0" t="n">
        <v>2489</v>
      </c>
      <c r="CK2516" s="18" t="n">
        <v>32470</v>
      </c>
      <c r="CL2516" s="0" t="n">
        <v>140.28</v>
      </c>
      <c r="CM2516" s="18" t="n">
        <v>44026</v>
      </c>
      <c r="CN2516" s="0" t="n">
        <v>11590.91</v>
      </c>
    </row>
    <row r="2517" customFormat="false" ht="15" hidden="false" customHeight="false" outlineLevel="0" collapsed="false">
      <c r="BU2517" s="18" t="n">
        <v>29203</v>
      </c>
      <c r="BV2517" s="0" t="n">
        <v>108.92</v>
      </c>
      <c r="BW2517" s="18" t="n">
        <v>29647</v>
      </c>
      <c r="BX2517" s="0" t="n">
        <v>154.29</v>
      </c>
      <c r="BY2517" s="18" t="n">
        <v>43574</v>
      </c>
      <c r="BZ2517" s="0" t="n">
        <v>7998.06</v>
      </c>
      <c r="CC2517" s="18" t="n">
        <v>30966</v>
      </c>
      <c r="CD2517" s="0" t="n">
        <v>338.1</v>
      </c>
      <c r="CE2517" s="18" t="n">
        <v>34093</v>
      </c>
      <c r="CF2517" s="0" t="n">
        <v>20.39</v>
      </c>
      <c r="CG2517" s="18" t="n">
        <v>44652</v>
      </c>
      <c r="CH2517" s="0" t="n">
        <v>144.88</v>
      </c>
      <c r="CI2517" s="18" t="n">
        <v>35158</v>
      </c>
      <c r="CJ2517" s="0" t="n">
        <v>2466</v>
      </c>
      <c r="CK2517" s="18" t="n">
        <v>32471</v>
      </c>
      <c r="CL2517" s="0" t="n">
        <v>140.41</v>
      </c>
      <c r="CM2517" s="18" t="n">
        <v>44027</v>
      </c>
      <c r="CN2517" s="0" t="n">
        <v>11525.69</v>
      </c>
    </row>
    <row r="2518" customFormat="false" ht="15" hidden="false" customHeight="false" outlineLevel="0" collapsed="false">
      <c r="BU2518" s="18" t="n">
        <v>29206</v>
      </c>
      <c r="BV2518" s="0" t="n">
        <v>109.33</v>
      </c>
      <c r="BW2518" s="18" t="n">
        <v>29648</v>
      </c>
      <c r="BX2518" s="0" t="n">
        <v>152.35</v>
      </c>
      <c r="BY2518" s="18" t="n">
        <v>43581</v>
      </c>
      <c r="BZ2518" s="0" t="n">
        <v>8133.96</v>
      </c>
      <c r="CC2518" s="18" t="n">
        <v>30967</v>
      </c>
      <c r="CD2518" s="0" t="n">
        <v>338.9</v>
      </c>
      <c r="CE2518" s="18" t="n">
        <v>34094</v>
      </c>
      <c r="CF2518" s="0" t="n">
        <v>20.46</v>
      </c>
      <c r="CG2518" s="18" t="n">
        <v>44653</v>
      </c>
      <c r="CH2518" s="0" t="n">
        <v>144.88</v>
      </c>
      <c r="CI2518" s="18" t="n">
        <v>35159</v>
      </c>
      <c r="CJ2518" s="0" t="n">
        <v>2476</v>
      </c>
      <c r="CK2518" s="18" t="n">
        <v>32472</v>
      </c>
      <c r="CL2518" s="0" t="n">
        <v>139.926</v>
      </c>
      <c r="CM2518" s="18" t="n">
        <v>44028</v>
      </c>
      <c r="CN2518" s="0" t="n">
        <v>11378.27</v>
      </c>
    </row>
    <row r="2519" customFormat="false" ht="15" hidden="false" customHeight="false" outlineLevel="0" collapsed="false">
      <c r="BU2519" s="18" t="n">
        <v>29207</v>
      </c>
      <c r="BV2519" s="0" t="n">
        <v>108.3</v>
      </c>
      <c r="BW2519" s="18" t="n">
        <v>29649</v>
      </c>
      <c r="BX2519" s="0" t="n">
        <v>153.86</v>
      </c>
      <c r="BY2519" s="18" t="n">
        <v>43588</v>
      </c>
      <c r="BZ2519" s="0" t="n">
        <v>8164</v>
      </c>
      <c r="CC2519" s="18" t="n">
        <v>30970</v>
      </c>
      <c r="CD2519" s="0" t="n">
        <v>338.65</v>
      </c>
      <c r="CE2519" s="18" t="n">
        <v>34095</v>
      </c>
      <c r="CF2519" s="0" t="n">
        <v>20.47</v>
      </c>
      <c r="CG2519" s="18" t="n">
        <v>44657</v>
      </c>
      <c r="CH2519" s="0" t="n">
        <v>147.18</v>
      </c>
      <c r="CI2519" s="18" t="n">
        <v>35164</v>
      </c>
      <c r="CJ2519" s="0" t="n">
        <v>2475</v>
      </c>
      <c r="CK2519" s="18" t="n">
        <v>32475</v>
      </c>
      <c r="CL2519" s="0" t="n">
        <v>139.982</v>
      </c>
      <c r="CM2519" s="18" t="n">
        <v>44029</v>
      </c>
      <c r="CN2519" s="0" t="n">
        <v>11454.3</v>
      </c>
    </row>
    <row r="2520" customFormat="false" ht="15" hidden="false" customHeight="false" outlineLevel="0" collapsed="false">
      <c r="BU2520" s="18" t="n">
        <v>29208</v>
      </c>
      <c r="BV2520" s="0" t="n">
        <v>108.2</v>
      </c>
      <c r="BW2520" s="18" t="n">
        <v>29650</v>
      </c>
      <c r="BX2520" s="0" t="n">
        <v>152.87</v>
      </c>
      <c r="BY2520" s="18" t="n">
        <v>43595</v>
      </c>
      <c r="BZ2520" s="0" t="n">
        <v>7916.94</v>
      </c>
      <c r="CC2520" s="18" t="n">
        <v>30971</v>
      </c>
      <c r="CD2520" s="0" t="n">
        <v>339.5</v>
      </c>
      <c r="CE2520" s="18" t="n">
        <v>34096</v>
      </c>
      <c r="CF2520" s="0" t="n">
        <v>20.44</v>
      </c>
      <c r="CG2520" s="18" t="n">
        <v>44658</v>
      </c>
      <c r="CH2520" s="0" t="n">
        <v>143.47</v>
      </c>
      <c r="CI2520" s="18" t="n">
        <v>35165</v>
      </c>
      <c r="CJ2520" s="0" t="n">
        <v>2502</v>
      </c>
      <c r="CK2520" s="18" t="n">
        <v>32476</v>
      </c>
      <c r="CL2520" s="0" t="n">
        <v>140.614</v>
      </c>
      <c r="CM2520" s="18" t="n">
        <v>44032</v>
      </c>
      <c r="CN2520" s="0" t="n">
        <v>11474.7</v>
      </c>
    </row>
    <row r="2521" customFormat="false" ht="15" hidden="false" customHeight="false" outlineLevel="0" collapsed="false">
      <c r="BU2521" s="18" t="n">
        <v>29209</v>
      </c>
      <c r="BV2521" s="0" t="n">
        <v>108.26</v>
      </c>
      <c r="BW2521" s="18" t="n">
        <v>29651</v>
      </c>
      <c r="BX2521" s="0" t="n">
        <v>152.3</v>
      </c>
      <c r="BY2521" s="18" t="n">
        <v>43602</v>
      </c>
      <c r="BZ2521" s="0" t="n">
        <v>7816.29</v>
      </c>
      <c r="CC2521" s="18" t="n">
        <v>30972</v>
      </c>
      <c r="CD2521" s="0" t="n">
        <v>340.55</v>
      </c>
      <c r="CE2521" s="18" t="n">
        <v>34099</v>
      </c>
      <c r="CF2521" s="0" t="n">
        <v>20.44</v>
      </c>
      <c r="CG2521" s="18" t="n">
        <v>44659</v>
      </c>
      <c r="CH2521" s="0" t="n">
        <v>143.37</v>
      </c>
      <c r="CI2521" s="18" t="n">
        <v>35166</v>
      </c>
      <c r="CJ2521" s="0" t="n">
        <v>2544</v>
      </c>
      <c r="CK2521" s="18" t="n">
        <v>32477</v>
      </c>
      <c r="CL2521" s="0" t="n">
        <v>142.034</v>
      </c>
      <c r="CM2521" s="18" t="n">
        <v>44033</v>
      </c>
      <c r="CN2521" s="0" t="n">
        <v>11722.62</v>
      </c>
    </row>
    <row r="2522" customFormat="false" ht="15" hidden="false" customHeight="false" outlineLevel="0" collapsed="false">
      <c r="BU2522" s="18" t="n">
        <v>29210</v>
      </c>
      <c r="BV2522" s="0" t="n">
        <v>107.59</v>
      </c>
      <c r="BW2522" s="18" t="n">
        <v>29654</v>
      </c>
      <c r="BX2522" s="0" t="n">
        <v>153.26</v>
      </c>
      <c r="BY2522" s="18" t="n">
        <v>43609</v>
      </c>
      <c r="BZ2522" s="0" t="n">
        <v>7637.01</v>
      </c>
      <c r="CC2522" s="18" t="n">
        <v>30973</v>
      </c>
      <c r="CD2522" s="0" t="n">
        <v>339.5</v>
      </c>
      <c r="CE2522" s="18" t="n">
        <v>34100</v>
      </c>
      <c r="CF2522" s="0" t="n">
        <v>20.34</v>
      </c>
      <c r="CG2522" s="18" t="n">
        <v>44662</v>
      </c>
      <c r="CH2522" s="0" t="n">
        <v>139.61</v>
      </c>
      <c r="CI2522" s="18" t="n">
        <v>35167</v>
      </c>
      <c r="CJ2522" s="0" t="n">
        <v>2560</v>
      </c>
      <c r="CK2522" s="18" t="n">
        <v>32478</v>
      </c>
      <c r="CL2522" s="0" t="n">
        <v>142.485</v>
      </c>
      <c r="CM2522" s="18" t="n">
        <v>44034</v>
      </c>
      <c r="CN2522" s="0" t="n">
        <v>11721.12</v>
      </c>
    </row>
    <row r="2523" customFormat="false" ht="15" hidden="false" customHeight="false" outlineLevel="0" collapsed="false">
      <c r="BU2523" s="18" t="n">
        <v>29213</v>
      </c>
      <c r="BV2523" s="0" t="n">
        <v>107.66</v>
      </c>
      <c r="BW2523" s="18" t="n">
        <v>29655</v>
      </c>
      <c r="BX2523" s="0" t="n">
        <v>153.42</v>
      </c>
      <c r="BY2523" s="18" t="n">
        <v>43616</v>
      </c>
      <c r="BZ2523" s="0" t="n">
        <v>7453.15</v>
      </c>
      <c r="CC2523" s="18" t="n">
        <v>30974</v>
      </c>
      <c r="CD2523" s="0" t="n">
        <v>339.5</v>
      </c>
      <c r="CE2523" s="18" t="n">
        <v>34101</v>
      </c>
      <c r="CF2523" s="0" t="n">
        <v>20.2</v>
      </c>
      <c r="CG2523" s="18" t="n">
        <v>44663</v>
      </c>
      <c r="CH2523" s="0" t="n">
        <v>143.34</v>
      </c>
      <c r="CI2523" s="18" t="n">
        <v>35170</v>
      </c>
      <c r="CJ2523" s="0" t="n">
        <v>2559</v>
      </c>
      <c r="CK2523" s="18" t="n">
        <v>32479</v>
      </c>
      <c r="CL2523" s="0" t="n">
        <v>142.646</v>
      </c>
      <c r="CM2523" s="18" t="n">
        <v>44035</v>
      </c>
      <c r="CN2523" s="0" t="n">
        <v>11991.71</v>
      </c>
    </row>
    <row r="2524" customFormat="false" ht="15" hidden="false" customHeight="false" outlineLevel="0" collapsed="false">
      <c r="BU2524" s="18" t="n">
        <v>29215</v>
      </c>
      <c r="BV2524" s="0" t="n">
        <v>107.78</v>
      </c>
      <c r="BW2524" s="18" t="n">
        <v>29656</v>
      </c>
      <c r="BX2524" s="0" t="n">
        <v>152.74</v>
      </c>
      <c r="BY2524" s="18" t="n">
        <v>43623</v>
      </c>
      <c r="BZ2524" s="0" t="n">
        <v>7742.1</v>
      </c>
      <c r="CC2524" s="18" t="n">
        <v>30977</v>
      </c>
      <c r="CD2524" s="0" t="n">
        <v>338.4</v>
      </c>
      <c r="CE2524" s="18" t="n">
        <v>34102</v>
      </c>
      <c r="CF2524" s="0" t="n">
        <v>19.78</v>
      </c>
      <c r="CG2524" s="18" t="n">
        <v>44664</v>
      </c>
      <c r="CH2524" s="0" t="n">
        <v>140.38</v>
      </c>
      <c r="CI2524" s="18" t="n">
        <v>35171</v>
      </c>
      <c r="CJ2524" s="0" t="n">
        <v>2555</v>
      </c>
      <c r="CK2524" s="18" t="n">
        <v>32482</v>
      </c>
      <c r="CL2524" s="0" t="n">
        <v>143.366</v>
      </c>
      <c r="CM2524" s="18" t="n">
        <v>44036</v>
      </c>
      <c r="CN2524" s="0" t="n">
        <v>12038.12</v>
      </c>
    </row>
    <row r="2525" customFormat="false" ht="15" hidden="false" customHeight="false" outlineLevel="0" collapsed="false">
      <c r="BU2525" s="18" t="n">
        <v>29216</v>
      </c>
      <c r="BV2525" s="0" t="n">
        <v>107.96</v>
      </c>
      <c r="BW2525" s="18" t="n">
        <v>29657</v>
      </c>
      <c r="BX2525" s="0" t="n">
        <v>155.19</v>
      </c>
      <c r="BY2525" s="18" t="n">
        <v>43630</v>
      </c>
      <c r="BZ2525" s="0" t="n">
        <v>7796.66</v>
      </c>
      <c r="CC2525" s="18" t="n">
        <v>30978</v>
      </c>
      <c r="CD2525" s="0" t="n">
        <v>340</v>
      </c>
      <c r="CE2525" s="18" t="n">
        <v>34103</v>
      </c>
      <c r="CF2525" s="0" t="n">
        <v>19.48</v>
      </c>
      <c r="CG2525" s="18" t="n">
        <v>44665</v>
      </c>
      <c r="CH2525" s="0" t="n">
        <v>141.62</v>
      </c>
      <c r="CI2525" s="18" t="n">
        <v>35172</v>
      </c>
      <c r="CJ2525" s="0" t="n">
        <v>2570</v>
      </c>
      <c r="CK2525" s="18" t="n">
        <v>32483</v>
      </c>
      <c r="CL2525" s="0" t="n">
        <v>143.8</v>
      </c>
      <c r="CM2525" s="18" t="n">
        <v>44039</v>
      </c>
      <c r="CN2525" s="0" t="n">
        <v>13598.55</v>
      </c>
    </row>
    <row r="2526" customFormat="false" ht="15" hidden="false" customHeight="false" outlineLevel="0" collapsed="false">
      <c r="BU2526" s="18" t="n">
        <v>29217</v>
      </c>
      <c r="BV2526" s="0" t="n">
        <v>107.84</v>
      </c>
      <c r="BW2526" s="18" t="n">
        <v>29658</v>
      </c>
      <c r="BX2526" s="0" t="n">
        <v>154.89</v>
      </c>
      <c r="BY2526" s="18" t="n">
        <v>43637</v>
      </c>
      <c r="BZ2526" s="0" t="n">
        <v>8031.71</v>
      </c>
      <c r="CC2526" s="18" t="n">
        <v>30979</v>
      </c>
      <c r="CD2526" s="0" t="n">
        <v>340</v>
      </c>
      <c r="CE2526" s="18" t="n">
        <v>34106</v>
      </c>
      <c r="CF2526" s="0" t="n">
        <v>19.51</v>
      </c>
      <c r="CG2526" s="18" t="n">
        <v>44666</v>
      </c>
      <c r="CH2526" s="0" t="n">
        <v>143.23</v>
      </c>
      <c r="CI2526" s="18" t="n">
        <v>35173</v>
      </c>
      <c r="CJ2526" s="0" t="n">
        <v>2574</v>
      </c>
      <c r="CK2526" s="18" t="n">
        <v>32484</v>
      </c>
      <c r="CL2526" s="0" t="n">
        <v>143.845</v>
      </c>
      <c r="CM2526" s="18" t="n">
        <v>44040</v>
      </c>
      <c r="CN2526" s="0" t="n">
        <v>13727.49</v>
      </c>
    </row>
    <row r="2527" customFormat="false" ht="15" hidden="false" customHeight="false" outlineLevel="0" collapsed="false">
      <c r="BU2527" s="18" t="n">
        <v>29220</v>
      </c>
      <c r="BV2527" s="0" t="n">
        <v>107.94</v>
      </c>
      <c r="BW2527" s="18" t="n">
        <v>29661</v>
      </c>
      <c r="BX2527" s="0" t="n">
        <v>156.88</v>
      </c>
      <c r="BY2527" s="18" t="n">
        <v>43644</v>
      </c>
      <c r="BZ2527" s="0" t="n">
        <v>8006.24</v>
      </c>
      <c r="CC2527" s="18" t="n">
        <v>30980</v>
      </c>
      <c r="CD2527" s="0" t="n">
        <v>338.5</v>
      </c>
      <c r="CE2527" s="18" t="n">
        <v>34107</v>
      </c>
      <c r="CF2527" s="0" t="n">
        <v>19.34</v>
      </c>
      <c r="CG2527" s="18" t="n">
        <v>44669</v>
      </c>
      <c r="CH2527" s="0" t="n">
        <v>143.32</v>
      </c>
      <c r="CI2527" s="18" t="n">
        <v>35174</v>
      </c>
      <c r="CJ2527" s="0" t="n">
        <v>2606</v>
      </c>
      <c r="CK2527" s="18" t="n">
        <v>32485</v>
      </c>
      <c r="CL2527" s="0" t="n">
        <v>143.607</v>
      </c>
      <c r="CM2527" s="18" t="n">
        <v>44041</v>
      </c>
      <c r="CN2527" s="0" t="n">
        <v>14025.07</v>
      </c>
    </row>
    <row r="2528" customFormat="false" ht="15" hidden="false" customHeight="false" outlineLevel="0" collapsed="false">
      <c r="BU2528" s="18" t="n">
        <v>29222</v>
      </c>
      <c r="BV2528" s="0" t="n">
        <v>105.76</v>
      </c>
      <c r="BW2528" s="18" t="n">
        <v>29662</v>
      </c>
      <c r="BX2528" s="0" t="n">
        <v>157.12</v>
      </c>
      <c r="BY2528" s="18" t="n">
        <v>43651</v>
      </c>
      <c r="BZ2528" s="0" t="n">
        <v>8161.79</v>
      </c>
      <c r="CC2528" s="18" t="n">
        <v>30981</v>
      </c>
      <c r="CD2528" s="0" t="n">
        <v>337.6</v>
      </c>
      <c r="CE2528" s="18" t="n">
        <v>34108</v>
      </c>
      <c r="CF2528" s="0" t="n">
        <v>19.15</v>
      </c>
      <c r="CG2528" s="18" t="n">
        <v>44670</v>
      </c>
      <c r="CH2528" s="0" t="n">
        <v>139.83</v>
      </c>
      <c r="CI2528" s="18" t="n">
        <v>35177</v>
      </c>
      <c r="CJ2528" s="0" t="n">
        <v>2598</v>
      </c>
      <c r="CK2528" s="18" t="n">
        <v>32486</v>
      </c>
      <c r="CL2528" s="0" t="n">
        <v>143.76</v>
      </c>
      <c r="CM2528" s="18" t="n">
        <v>44042</v>
      </c>
      <c r="CN2528" s="0" t="n">
        <v>13939.04</v>
      </c>
    </row>
    <row r="2529" customFormat="false" ht="15" hidden="false" customHeight="false" outlineLevel="0" collapsed="false">
      <c r="BU2529" s="18" t="n">
        <v>29223</v>
      </c>
      <c r="BV2529" s="0" t="n">
        <v>105.22</v>
      </c>
      <c r="BW2529" s="18" t="n">
        <v>29663</v>
      </c>
      <c r="BX2529" s="0" t="n">
        <v>158.18</v>
      </c>
      <c r="BY2529" s="18" t="n">
        <v>43658</v>
      </c>
      <c r="BZ2529" s="0" t="n">
        <v>8244.15</v>
      </c>
      <c r="CC2529" s="18" t="n">
        <v>30984</v>
      </c>
      <c r="CD2529" s="0" t="n">
        <v>336.25</v>
      </c>
      <c r="CE2529" s="18" t="n">
        <v>34109</v>
      </c>
      <c r="CF2529" s="0" t="n">
        <v>19.54</v>
      </c>
      <c r="CG2529" s="18" t="n">
        <v>44671</v>
      </c>
      <c r="CH2529" s="0" t="n">
        <v>140.43</v>
      </c>
      <c r="CI2529" s="18" t="n">
        <v>35178</v>
      </c>
      <c r="CJ2529" s="0" t="n">
        <v>2605</v>
      </c>
      <c r="CK2529" s="18" t="n">
        <v>32489</v>
      </c>
      <c r="CL2529" s="0" t="n">
        <v>143.33</v>
      </c>
      <c r="CM2529" s="18" t="n">
        <v>44043</v>
      </c>
      <c r="CN2529" s="0" t="n">
        <v>14186.78</v>
      </c>
    </row>
    <row r="2530" customFormat="false" ht="15" hidden="false" customHeight="false" outlineLevel="0" collapsed="false">
      <c r="BU2530" s="18" t="n">
        <v>29224</v>
      </c>
      <c r="BV2530" s="0" t="n">
        <v>106.52</v>
      </c>
      <c r="BW2530" s="18" t="n">
        <v>29664</v>
      </c>
      <c r="BX2530" s="0" t="n">
        <v>158.13</v>
      </c>
      <c r="BY2530" s="18" t="n">
        <v>43665</v>
      </c>
      <c r="BZ2530" s="0" t="n">
        <v>8146.49</v>
      </c>
      <c r="CC2530" s="18" t="n">
        <v>30985</v>
      </c>
      <c r="CD2530" s="0" t="n">
        <v>335.5</v>
      </c>
      <c r="CE2530" s="18" t="n">
        <v>34110</v>
      </c>
      <c r="CF2530" s="0" t="n">
        <v>19.88</v>
      </c>
      <c r="CG2530" s="18" t="n">
        <v>44672</v>
      </c>
      <c r="CH2530" s="0" t="n">
        <v>139.02</v>
      </c>
      <c r="CI2530" s="18" t="n">
        <v>35179</v>
      </c>
      <c r="CJ2530" s="0" t="n">
        <v>2605</v>
      </c>
      <c r="CK2530" s="18" t="n">
        <v>32490</v>
      </c>
      <c r="CL2530" s="0" t="n">
        <v>143.016</v>
      </c>
      <c r="CM2530" s="18" t="n">
        <v>44046</v>
      </c>
      <c r="CN2530" s="0" t="n">
        <v>14240.41</v>
      </c>
    </row>
    <row r="2531" customFormat="false" ht="15" hidden="false" customHeight="false" outlineLevel="0" collapsed="false">
      <c r="BU2531" s="18" t="n">
        <v>29227</v>
      </c>
      <c r="BV2531" s="0" t="n">
        <v>106.81</v>
      </c>
      <c r="BW2531" s="18" t="n">
        <v>29665</v>
      </c>
      <c r="BX2531" s="0" t="n">
        <v>158.12</v>
      </c>
      <c r="BY2531" s="18" t="n">
        <v>43672</v>
      </c>
      <c r="BZ2531" s="0" t="n">
        <v>8330.21</v>
      </c>
      <c r="CC2531" s="18" t="n">
        <v>30986</v>
      </c>
      <c r="CD2531" s="0" t="n">
        <v>333.5</v>
      </c>
      <c r="CE2531" s="18" t="n">
        <v>34113</v>
      </c>
      <c r="CF2531" s="0" t="n">
        <v>19.72</v>
      </c>
      <c r="CG2531" s="18" t="n">
        <v>44673</v>
      </c>
      <c r="CH2531" s="0" t="n">
        <v>137.22</v>
      </c>
      <c r="CI2531" s="18" t="n">
        <v>35180</v>
      </c>
      <c r="CJ2531" s="0" t="n">
        <v>2610</v>
      </c>
      <c r="CK2531" s="18" t="n">
        <v>32491</v>
      </c>
      <c r="CL2531" s="0" t="n">
        <v>143.06</v>
      </c>
      <c r="CM2531" s="18" t="n">
        <v>44047</v>
      </c>
      <c r="CN2531" s="0" t="n">
        <v>14025.43</v>
      </c>
    </row>
    <row r="2532" customFormat="false" ht="15" hidden="false" customHeight="false" outlineLevel="0" collapsed="false">
      <c r="BU2532" s="18" t="n">
        <v>29228</v>
      </c>
      <c r="BV2532" s="0" t="n">
        <v>108.95</v>
      </c>
      <c r="BW2532" s="18" t="n">
        <v>29668</v>
      </c>
      <c r="BX2532" s="0" t="n">
        <v>159.23</v>
      </c>
      <c r="BY2532" s="18" t="n">
        <v>43679</v>
      </c>
      <c r="BZ2532" s="0" t="n">
        <v>8004.07</v>
      </c>
      <c r="CC2532" s="18" t="n">
        <v>30987</v>
      </c>
      <c r="CD2532" s="0" t="n">
        <v>333.8</v>
      </c>
      <c r="CE2532" s="18" t="n">
        <v>34114</v>
      </c>
      <c r="CF2532" s="0" t="n">
        <v>19.9</v>
      </c>
      <c r="CG2532" s="18" t="n">
        <v>44675</v>
      </c>
      <c r="CH2532" s="0" t="n">
        <v>131.07</v>
      </c>
      <c r="CI2532" s="18" t="n">
        <v>35181</v>
      </c>
      <c r="CJ2532" s="0" t="n">
        <v>2608</v>
      </c>
      <c r="CK2532" s="18" t="n">
        <v>32492</v>
      </c>
      <c r="CL2532" s="0" t="n">
        <v>143.056</v>
      </c>
      <c r="CM2532" s="18" t="n">
        <v>44048</v>
      </c>
      <c r="CN2532" s="0" t="n">
        <v>14623.71</v>
      </c>
    </row>
    <row r="2533" customFormat="false" ht="15" hidden="false" customHeight="false" outlineLevel="0" collapsed="false">
      <c r="BU2533" s="18" t="n">
        <v>29229</v>
      </c>
      <c r="BV2533" s="0" t="n">
        <v>109.05</v>
      </c>
      <c r="BW2533" s="18" t="n">
        <v>29669</v>
      </c>
      <c r="BX2533" s="0" t="n">
        <v>159</v>
      </c>
      <c r="BY2533" s="18" t="n">
        <v>43686</v>
      </c>
      <c r="BZ2533" s="0" t="n">
        <v>7959.14</v>
      </c>
      <c r="CC2533" s="18" t="n">
        <v>30988</v>
      </c>
      <c r="CD2533" s="0" t="n">
        <v>343.1</v>
      </c>
      <c r="CE2533" s="18" t="n">
        <v>34115</v>
      </c>
      <c r="CF2533" s="0" t="n">
        <v>19.89</v>
      </c>
      <c r="CG2533" s="18" t="n">
        <v>44676</v>
      </c>
      <c r="CH2533" s="0" t="n">
        <v>126.38</v>
      </c>
      <c r="CI2533" s="18" t="n">
        <v>35184</v>
      </c>
      <c r="CJ2533" s="0" t="n">
        <v>2601</v>
      </c>
      <c r="CK2533" s="18" t="n">
        <v>32493</v>
      </c>
      <c r="CL2533" s="0" t="n">
        <v>144.263</v>
      </c>
      <c r="CM2533" s="18" t="n">
        <v>44049</v>
      </c>
      <c r="CN2533" s="0" t="n">
        <v>14821.89</v>
      </c>
    </row>
    <row r="2534" customFormat="false" ht="15" hidden="false" customHeight="false" outlineLevel="0" collapsed="false">
      <c r="BU2534" s="18" t="n">
        <v>29230</v>
      </c>
      <c r="BV2534" s="0" t="n">
        <v>109.89</v>
      </c>
      <c r="BW2534" s="18" t="n">
        <v>29670</v>
      </c>
      <c r="BX2534" s="0" t="n">
        <v>160.47</v>
      </c>
      <c r="BY2534" s="18" t="n">
        <v>43693</v>
      </c>
      <c r="BZ2534" s="0" t="n">
        <v>7895.99</v>
      </c>
      <c r="CC2534" s="18" t="n">
        <v>30991</v>
      </c>
      <c r="CD2534" s="0" t="n">
        <v>342.45</v>
      </c>
      <c r="CE2534" s="18" t="n">
        <v>34116</v>
      </c>
      <c r="CF2534" s="0" t="n">
        <v>20.06</v>
      </c>
      <c r="CG2534" s="18" t="n">
        <v>44677</v>
      </c>
      <c r="CH2534" s="0" t="n">
        <v>128.26</v>
      </c>
      <c r="CI2534" s="18" t="n">
        <v>35185</v>
      </c>
      <c r="CJ2534" s="0" t="n">
        <v>2596</v>
      </c>
      <c r="CK2534" s="18" t="n">
        <v>32496</v>
      </c>
      <c r="CL2534" s="0" t="n">
        <v>144.4</v>
      </c>
      <c r="CM2534" s="18" t="n">
        <v>44050</v>
      </c>
      <c r="CN2534" s="0" t="n">
        <v>14481.69</v>
      </c>
    </row>
    <row r="2535" customFormat="false" ht="15" hidden="false" customHeight="false" outlineLevel="0" collapsed="false">
      <c r="BU2535" s="18" t="n">
        <v>29231</v>
      </c>
      <c r="BV2535" s="0" t="n">
        <v>109.92</v>
      </c>
      <c r="BW2535" s="18" t="n">
        <v>29671</v>
      </c>
      <c r="BX2535" s="0" t="n">
        <v>160.02</v>
      </c>
      <c r="BY2535" s="18" t="n">
        <v>43700</v>
      </c>
      <c r="BZ2535" s="0" t="n">
        <v>7751.77</v>
      </c>
      <c r="CC2535" s="18" t="n">
        <v>30992</v>
      </c>
      <c r="CD2535" s="0" t="n">
        <v>346.1</v>
      </c>
      <c r="CE2535" s="18" t="n">
        <v>34117</v>
      </c>
      <c r="CF2535" s="0" t="n">
        <v>20.02</v>
      </c>
      <c r="CG2535" s="18" t="n">
        <v>44678</v>
      </c>
      <c r="CH2535" s="0" t="n">
        <v>129.57</v>
      </c>
      <c r="CI2535" s="18" t="n">
        <v>35186</v>
      </c>
      <c r="CJ2535" s="0" t="n">
        <v>2606</v>
      </c>
      <c r="CK2535" s="18" t="n">
        <v>32497</v>
      </c>
      <c r="CL2535" s="0" t="n">
        <v>144.356</v>
      </c>
      <c r="CM2535" s="18" t="n">
        <v>44053</v>
      </c>
      <c r="CN2535" s="0" t="n">
        <v>14829.37</v>
      </c>
    </row>
    <row r="2536" customFormat="false" ht="15" hidden="false" customHeight="false" outlineLevel="0" collapsed="false">
      <c r="BU2536" s="18" t="n">
        <v>29234</v>
      </c>
      <c r="BV2536" s="0" t="n">
        <v>110.38</v>
      </c>
      <c r="BW2536" s="18" t="n">
        <v>29672</v>
      </c>
      <c r="BX2536" s="0" t="n">
        <v>158.25</v>
      </c>
      <c r="BY2536" s="18" t="n">
        <v>43707</v>
      </c>
      <c r="BZ2536" s="0" t="n">
        <v>7962.88</v>
      </c>
      <c r="CC2536" s="18" t="n">
        <v>30993</v>
      </c>
      <c r="CD2536" s="0" t="n">
        <v>347.6</v>
      </c>
      <c r="CE2536" s="18" t="n">
        <v>34121</v>
      </c>
      <c r="CF2536" s="0" t="n">
        <v>20.24</v>
      </c>
      <c r="CG2536" s="18" t="n">
        <v>44679</v>
      </c>
      <c r="CH2536" s="0" t="n">
        <v>130.43</v>
      </c>
      <c r="CI2536" s="18" t="n">
        <v>35187</v>
      </c>
      <c r="CJ2536" s="0" t="n">
        <v>2617</v>
      </c>
      <c r="CK2536" s="18" t="n">
        <v>32498</v>
      </c>
      <c r="CL2536" s="0" t="n">
        <v>144.054</v>
      </c>
      <c r="CM2536" s="18" t="n">
        <v>44054</v>
      </c>
      <c r="CN2536" s="0" t="n">
        <v>14028.69</v>
      </c>
    </row>
    <row r="2537" customFormat="false" ht="15" hidden="false" customHeight="false" outlineLevel="0" collapsed="false">
      <c r="BU2537" s="18" t="n">
        <v>29235</v>
      </c>
      <c r="BV2537" s="0" t="n">
        <v>111.14</v>
      </c>
      <c r="BW2537" s="18" t="n">
        <v>29675</v>
      </c>
      <c r="BX2537" s="0" t="n">
        <v>157.71</v>
      </c>
      <c r="BY2537" s="18" t="n">
        <v>43714</v>
      </c>
      <c r="BZ2537" s="0" t="n">
        <v>8103.07</v>
      </c>
      <c r="CC2537" s="18" t="n">
        <v>30994</v>
      </c>
      <c r="CD2537" s="0" t="n">
        <v>347.1</v>
      </c>
      <c r="CE2537" s="18" t="n">
        <v>34122</v>
      </c>
      <c r="CF2537" s="0" t="n">
        <v>20.03</v>
      </c>
      <c r="CG2537" s="18" t="n">
        <v>44680</v>
      </c>
      <c r="CH2537" s="0" t="n">
        <v>133.59</v>
      </c>
      <c r="CI2537" s="18" t="n">
        <v>35188</v>
      </c>
      <c r="CJ2537" s="0" t="n">
        <v>2631</v>
      </c>
      <c r="CK2537" s="18" t="n">
        <v>32499</v>
      </c>
      <c r="CL2537" s="0" t="n">
        <v>144.392</v>
      </c>
      <c r="CM2537" s="18" t="n">
        <v>44055</v>
      </c>
      <c r="CN2537" s="0" t="n">
        <v>14468.46</v>
      </c>
    </row>
    <row r="2538" customFormat="false" ht="15" hidden="false" customHeight="false" outlineLevel="0" collapsed="false">
      <c r="BU2538" s="18" t="n">
        <v>29236</v>
      </c>
      <c r="BV2538" s="0" t="n">
        <v>111.05</v>
      </c>
      <c r="BW2538" s="18" t="n">
        <v>29676</v>
      </c>
      <c r="BX2538" s="0" t="n">
        <v>159.2</v>
      </c>
      <c r="BY2538" s="18" t="n">
        <v>43721</v>
      </c>
      <c r="BZ2538" s="0" t="n">
        <v>8176.71</v>
      </c>
      <c r="CC2538" s="18" t="n">
        <v>30995</v>
      </c>
      <c r="CD2538" s="0" t="n">
        <v>346.8</v>
      </c>
      <c r="CE2538" s="18" t="n">
        <v>34123</v>
      </c>
      <c r="CF2538" s="0" t="n">
        <v>19.74</v>
      </c>
      <c r="CG2538" s="18" t="n">
        <v>44686</v>
      </c>
      <c r="CH2538" s="0" t="n">
        <v>133.74</v>
      </c>
      <c r="CI2538" s="18" t="n">
        <v>35192</v>
      </c>
      <c r="CJ2538" s="0" t="n">
        <v>2667</v>
      </c>
      <c r="CK2538" s="18" t="n">
        <v>32500</v>
      </c>
      <c r="CL2538" s="0" t="n">
        <v>144.665</v>
      </c>
      <c r="CM2538" s="18" t="n">
        <v>44056</v>
      </c>
      <c r="CN2538" s="0" t="n">
        <v>14531.18</v>
      </c>
    </row>
    <row r="2539" customFormat="false" ht="15" hidden="false" customHeight="false" outlineLevel="0" collapsed="false">
      <c r="BU2539" s="18" t="n">
        <v>29237</v>
      </c>
      <c r="BV2539" s="0" t="n">
        <v>110.7</v>
      </c>
      <c r="BW2539" s="18" t="n">
        <v>29677</v>
      </c>
      <c r="BX2539" s="0" t="n">
        <v>160.16</v>
      </c>
      <c r="BY2539" s="18" t="n">
        <v>43728</v>
      </c>
      <c r="BZ2539" s="0" t="n">
        <v>8117.67</v>
      </c>
      <c r="CC2539" s="18" t="n">
        <v>30998</v>
      </c>
      <c r="CD2539" s="0" t="n">
        <v>345.75</v>
      </c>
      <c r="CE2539" s="18" t="n">
        <v>34124</v>
      </c>
      <c r="CF2539" s="0" t="n">
        <v>19.77</v>
      </c>
      <c r="CG2539" s="18" t="n">
        <v>44687</v>
      </c>
      <c r="CH2539" s="0" t="n">
        <v>127.68</v>
      </c>
      <c r="CI2539" s="18" t="n">
        <v>35193</v>
      </c>
      <c r="CJ2539" s="0" t="n">
        <v>2696</v>
      </c>
      <c r="CK2539" s="18" t="n">
        <v>32503</v>
      </c>
      <c r="CL2539" s="0" t="n">
        <v>144.88</v>
      </c>
      <c r="CM2539" s="18" t="n">
        <v>44057</v>
      </c>
      <c r="CN2539" s="0" t="n">
        <v>14722.23</v>
      </c>
    </row>
    <row r="2540" customFormat="false" ht="15" hidden="false" customHeight="false" outlineLevel="0" collapsed="false">
      <c r="BU2540" s="18" t="n">
        <v>29238</v>
      </c>
      <c r="BV2540" s="0" t="n">
        <v>111.07</v>
      </c>
      <c r="BW2540" s="18" t="n">
        <v>29678</v>
      </c>
      <c r="BX2540" s="0" t="n">
        <v>160.4</v>
      </c>
      <c r="BY2540" s="18" t="n">
        <v>43735</v>
      </c>
      <c r="BZ2540" s="0" t="n">
        <v>7939.63</v>
      </c>
      <c r="CC2540" s="18" t="n">
        <v>30999</v>
      </c>
      <c r="CD2540" s="0" t="n">
        <v>350.4</v>
      </c>
      <c r="CE2540" s="18" t="n">
        <v>34127</v>
      </c>
      <c r="CF2540" s="0" t="n">
        <v>19.54</v>
      </c>
      <c r="CG2540" s="18" t="n">
        <v>44688</v>
      </c>
      <c r="CH2540" s="0" t="n">
        <v>127.83</v>
      </c>
      <c r="CI2540" s="18" t="n">
        <v>35194</v>
      </c>
      <c r="CJ2540" s="0" t="n">
        <v>2672</v>
      </c>
      <c r="CK2540" s="18" t="n">
        <v>32504</v>
      </c>
      <c r="CL2540" s="0" t="n">
        <v>144.484</v>
      </c>
      <c r="CM2540" s="18" t="n">
        <v>44060</v>
      </c>
      <c r="CN2540" s="0" t="n">
        <v>15412.01</v>
      </c>
    </row>
    <row r="2541" customFormat="false" ht="15" hidden="false" customHeight="false" outlineLevel="0" collapsed="false">
      <c r="BU2541" s="18" t="n">
        <v>29241</v>
      </c>
      <c r="BV2541" s="0" t="n">
        <v>112.1</v>
      </c>
      <c r="BW2541" s="18" t="n">
        <v>29679</v>
      </c>
      <c r="BX2541" s="0" t="n">
        <v>159.16</v>
      </c>
      <c r="BY2541" s="18" t="n">
        <v>43742</v>
      </c>
      <c r="BZ2541" s="0" t="n">
        <v>7982.47</v>
      </c>
      <c r="CC2541" s="18" t="n">
        <v>31000</v>
      </c>
      <c r="CD2541" s="0" t="n">
        <v>345.8</v>
      </c>
      <c r="CE2541" s="18" t="n">
        <v>34128</v>
      </c>
      <c r="CF2541" s="0" t="n">
        <v>19.65</v>
      </c>
      <c r="CG2541" s="18" t="n">
        <v>44690</v>
      </c>
      <c r="CH2541" s="0" t="n">
        <v>123.43</v>
      </c>
      <c r="CI2541" s="18" t="n">
        <v>35195</v>
      </c>
      <c r="CJ2541" s="0" t="n">
        <v>2676</v>
      </c>
      <c r="CK2541" s="18" t="n">
        <v>32505</v>
      </c>
      <c r="CL2541" s="0" t="n">
        <v>144.778</v>
      </c>
      <c r="CM2541" s="18" t="n">
        <v>44061</v>
      </c>
      <c r="CN2541" s="0" t="n">
        <v>15046.5</v>
      </c>
    </row>
    <row r="2542" customFormat="false" ht="15" hidden="false" customHeight="false" outlineLevel="0" collapsed="false">
      <c r="BU2542" s="18" t="n">
        <v>29242</v>
      </c>
      <c r="BV2542" s="0" t="n">
        <v>111.51</v>
      </c>
      <c r="BW2542" s="18" t="n">
        <v>29682</v>
      </c>
      <c r="BX2542" s="0" t="n">
        <v>157.79</v>
      </c>
      <c r="BY2542" s="18" t="n">
        <v>43749</v>
      </c>
      <c r="BZ2542" s="0" t="n">
        <v>8057.04</v>
      </c>
      <c r="CC2542" s="18" t="n">
        <v>31001</v>
      </c>
      <c r="CD2542" s="0" t="n">
        <v>343.75</v>
      </c>
      <c r="CE2542" s="18" t="n">
        <v>34129</v>
      </c>
      <c r="CF2542" s="0" t="n">
        <v>19.64</v>
      </c>
      <c r="CG2542" s="18" t="n">
        <v>44691</v>
      </c>
      <c r="CH2542" s="0" t="n">
        <v>119.64</v>
      </c>
      <c r="CI2542" s="18" t="n">
        <v>35198</v>
      </c>
      <c r="CJ2542" s="0" t="n">
        <v>2685</v>
      </c>
      <c r="CK2542" s="18" t="n">
        <v>32506</v>
      </c>
      <c r="CL2542" s="0" t="n">
        <v>145.599</v>
      </c>
      <c r="CM2542" s="18" t="n">
        <v>44062</v>
      </c>
      <c r="CN2542" s="0" t="n">
        <v>14671.59</v>
      </c>
    </row>
    <row r="2543" customFormat="false" ht="15" hidden="false" customHeight="false" outlineLevel="0" collapsed="false">
      <c r="BU2543" s="18" t="n">
        <v>29243</v>
      </c>
      <c r="BV2543" s="0" t="n">
        <v>113.44</v>
      </c>
      <c r="BW2543" s="18" t="n">
        <v>29683</v>
      </c>
      <c r="BX2543" s="0" t="n">
        <v>157.37</v>
      </c>
      <c r="BY2543" s="18" t="n">
        <v>43756</v>
      </c>
      <c r="BZ2543" s="0" t="n">
        <v>8089.54</v>
      </c>
      <c r="CC2543" s="18" t="n">
        <v>31002</v>
      </c>
      <c r="CD2543" s="0" t="n">
        <v>345</v>
      </c>
      <c r="CE2543" s="18" t="n">
        <v>34130</v>
      </c>
      <c r="CF2543" s="0" t="n">
        <v>19.28</v>
      </c>
      <c r="CG2543" s="18" t="n">
        <v>44692</v>
      </c>
      <c r="CH2543" s="0" t="n">
        <v>124.78</v>
      </c>
      <c r="CI2543" s="18" t="n">
        <v>35199</v>
      </c>
      <c r="CJ2543" s="0" t="n">
        <v>2673</v>
      </c>
      <c r="CK2543" s="18" t="n">
        <v>32507</v>
      </c>
      <c r="CL2543" s="0" t="n">
        <v>147.281</v>
      </c>
      <c r="CM2543" s="18" t="n">
        <v>44063</v>
      </c>
      <c r="CN2543" s="0" t="n">
        <v>14842.73</v>
      </c>
    </row>
    <row r="2544" customFormat="false" ht="15" hidden="false" customHeight="false" outlineLevel="0" collapsed="false">
      <c r="BU2544" s="18" t="n">
        <v>29244</v>
      </c>
      <c r="BV2544" s="0" t="n">
        <v>113.7</v>
      </c>
      <c r="BW2544" s="18" t="n">
        <v>29684</v>
      </c>
      <c r="BX2544" s="0" t="n">
        <v>158.76</v>
      </c>
      <c r="BY2544" s="18" t="n">
        <v>43763</v>
      </c>
      <c r="BZ2544" s="0" t="n">
        <v>8243.12</v>
      </c>
      <c r="CC2544" s="18" t="n">
        <v>31005</v>
      </c>
      <c r="CD2544" s="0" t="n">
        <v>343.4</v>
      </c>
      <c r="CE2544" s="18" t="n">
        <v>34131</v>
      </c>
      <c r="CF2544" s="0" t="n">
        <v>18.98</v>
      </c>
      <c r="CG2544" s="18" t="n">
        <v>44693</v>
      </c>
      <c r="CH2544" s="0" t="n">
        <v>121.45</v>
      </c>
      <c r="CI2544" s="18" t="n">
        <v>35200</v>
      </c>
      <c r="CJ2544" s="0" t="n">
        <v>2650</v>
      </c>
      <c r="CK2544" s="18" t="n">
        <v>32510</v>
      </c>
      <c r="CL2544" s="0" t="n">
        <v>147.37</v>
      </c>
      <c r="CM2544" s="18" t="n">
        <v>44064</v>
      </c>
      <c r="CN2544" s="0" t="n">
        <v>14534.45</v>
      </c>
    </row>
    <row r="2545" customFormat="false" ht="15" hidden="false" customHeight="false" outlineLevel="0" collapsed="false">
      <c r="BU2545" s="18" t="n">
        <v>29245</v>
      </c>
      <c r="BV2545" s="0" t="n">
        <v>113.61</v>
      </c>
      <c r="BW2545" s="18" t="n">
        <v>29685</v>
      </c>
      <c r="BX2545" s="0" t="n">
        <v>159.25</v>
      </c>
      <c r="BY2545" s="18" t="n">
        <v>43770</v>
      </c>
      <c r="BZ2545" s="0" t="n">
        <v>8386.4</v>
      </c>
      <c r="CC2545" s="18" t="n">
        <v>31006</v>
      </c>
      <c r="CD2545" s="0" t="n">
        <v>342.65</v>
      </c>
      <c r="CE2545" s="18" t="n">
        <v>34134</v>
      </c>
      <c r="CF2545" s="0" t="n">
        <v>18.89</v>
      </c>
      <c r="CG2545" s="18" t="n">
        <v>44694</v>
      </c>
      <c r="CH2545" s="0" t="n">
        <v>124.16</v>
      </c>
      <c r="CI2545" s="18" t="n">
        <v>35201</v>
      </c>
      <c r="CJ2545" s="0" t="n">
        <v>2643</v>
      </c>
      <c r="CK2545" s="18" t="n">
        <v>32511</v>
      </c>
      <c r="CL2545" s="0" t="n">
        <v>146.706</v>
      </c>
      <c r="CM2545" s="18" t="n">
        <v>44067</v>
      </c>
      <c r="CN2545" s="0" t="n">
        <v>14670.98</v>
      </c>
    </row>
    <row r="2546" customFormat="false" ht="15" hidden="false" customHeight="false" outlineLevel="0" collapsed="false">
      <c r="BU2546" s="18" t="n">
        <v>29248</v>
      </c>
      <c r="BV2546" s="0" t="n">
        <v>114.85</v>
      </c>
      <c r="BW2546" s="18" t="n">
        <v>29686</v>
      </c>
      <c r="BX2546" s="0" t="n">
        <v>159.09</v>
      </c>
      <c r="BY2546" s="18" t="n">
        <v>43777</v>
      </c>
      <c r="BZ2546" s="0" t="n">
        <v>8475.31</v>
      </c>
      <c r="CC2546" s="18" t="n">
        <v>31007</v>
      </c>
      <c r="CD2546" s="0" t="n">
        <v>340.3</v>
      </c>
      <c r="CE2546" s="18" t="n">
        <v>34135</v>
      </c>
      <c r="CF2546" s="0" t="n">
        <v>18.58</v>
      </c>
      <c r="CG2546" s="18" t="n">
        <v>44697</v>
      </c>
      <c r="CH2546" s="0" t="n">
        <v>125.3</v>
      </c>
      <c r="CI2546" s="18" t="n">
        <v>35202</v>
      </c>
      <c r="CJ2546" s="0" t="n">
        <v>2517</v>
      </c>
      <c r="CK2546" s="18" t="n">
        <v>32512</v>
      </c>
      <c r="CL2546" s="0" t="n">
        <v>148.287</v>
      </c>
      <c r="CM2546" s="18" t="n">
        <v>44068</v>
      </c>
      <c r="CN2546" s="0" t="n">
        <v>14104.54</v>
      </c>
    </row>
    <row r="2547" customFormat="false" ht="15" hidden="false" customHeight="false" outlineLevel="0" collapsed="false">
      <c r="BU2547" s="18" t="n">
        <v>29249</v>
      </c>
      <c r="BV2547" s="0" t="n">
        <v>114.07</v>
      </c>
      <c r="BW2547" s="18" t="n">
        <v>29689</v>
      </c>
      <c r="BX2547" s="0" t="n">
        <v>157.28</v>
      </c>
      <c r="BY2547" s="18" t="n">
        <v>43784</v>
      </c>
      <c r="BZ2547" s="0" t="n">
        <v>8540.83</v>
      </c>
      <c r="CC2547" s="18" t="n">
        <v>31008</v>
      </c>
      <c r="CD2547" s="0" t="n">
        <v>341.95</v>
      </c>
      <c r="CE2547" s="18" t="n">
        <v>34136</v>
      </c>
      <c r="CF2547" s="0" t="n">
        <v>18.84</v>
      </c>
      <c r="CG2547" s="18" t="n">
        <v>44698</v>
      </c>
      <c r="CH2547" s="0" t="n">
        <v>125.51</v>
      </c>
      <c r="CI2547" s="18" t="n">
        <v>35205</v>
      </c>
      <c r="CJ2547" s="0" t="n">
        <v>2418</v>
      </c>
      <c r="CK2547" s="18" t="n">
        <v>32513</v>
      </c>
      <c r="CL2547" s="0" t="n">
        <v>148.593</v>
      </c>
      <c r="CM2547" s="18" t="n">
        <v>44069</v>
      </c>
      <c r="CN2547" s="0" t="n">
        <v>14388.82</v>
      </c>
    </row>
    <row r="2548" customFormat="false" ht="15" hidden="false" customHeight="false" outlineLevel="0" collapsed="false">
      <c r="BU2548" s="18" t="n">
        <v>29250</v>
      </c>
      <c r="BV2548" s="0" t="n">
        <v>115.2</v>
      </c>
      <c r="BW2548" s="18" t="n">
        <v>29690</v>
      </c>
      <c r="BX2548" s="0" t="n">
        <v>157.01</v>
      </c>
      <c r="BY2548" s="18" t="n">
        <v>43791</v>
      </c>
      <c r="BZ2548" s="0" t="n">
        <v>8519.89</v>
      </c>
      <c r="CC2548" s="18" t="n">
        <v>31009</v>
      </c>
      <c r="CD2548" s="0" t="n">
        <v>341.5</v>
      </c>
      <c r="CE2548" s="18" t="n">
        <v>34137</v>
      </c>
      <c r="CF2548" s="0" t="n">
        <v>18.7</v>
      </c>
      <c r="CG2548" s="18" t="n">
        <v>44699</v>
      </c>
      <c r="CH2548" s="0" t="n">
        <v>121.58</v>
      </c>
      <c r="CI2548" s="18" t="n">
        <v>35206</v>
      </c>
      <c r="CJ2548" s="0" t="n">
        <v>2430</v>
      </c>
      <c r="CK2548" s="18" t="n">
        <v>32514</v>
      </c>
      <c r="CL2548" s="0" t="n">
        <v>149.808</v>
      </c>
      <c r="CM2548" s="18" t="n">
        <v>44070</v>
      </c>
      <c r="CN2548" s="0" t="n">
        <v>14088.53</v>
      </c>
    </row>
    <row r="2549" customFormat="false" ht="15" hidden="false" customHeight="false" outlineLevel="0" collapsed="false">
      <c r="BU2549" s="18" t="n">
        <v>29251</v>
      </c>
      <c r="BV2549" s="0" t="n">
        <v>114.16</v>
      </c>
      <c r="BW2549" s="18" t="n">
        <v>29691</v>
      </c>
      <c r="BX2549" s="0" t="n">
        <v>157.64</v>
      </c>
      <c r="BY2549" s="18" t="n">
        <v>43798</v>
      </c>
      <c r="BZ2549" s="0" t="n">
        <v>8665.47</v>
      </c>
      <c r="CC2549" s="18" t="n">
        <v>31012</v>
      </c>
      <c r="CD2549" s="0" t="n">
        <v>336.9</v>
      </c>
      <c r="CE2549" s="18" t="n">
        <v>34138</v>
      </c>
      <c r="CF2549" s="0" t="n">
        <v>18.67</v>
      </c>
      <c r="CG2549" s="18" t="n">
        <v>44700</v>
      </c>
      <c r="CH2549" s="0" t="n">
        <v>124.18</v>
      </c>
      <c r="CI2549" s="18" t="n">
        <v>35207</v>
      </c>
      <c r="CJ2549" s="0" t="n">
        <v>2430</v>
      </c>
      <c r="CK2549" s="18" t="n">
        <v>32517</v>
      </c>
      <c r="CL2549" s="0" t="n">
        <v>149.514</v>
      </c>
      <c r="CM2549" s="18" t="n">
        <v>44071</v>
      </c>
      <c r="CN2549" s="0" t="n">
        <v>14380.37</v>
      </c>
    </row>
    <row r="2550" customFormat="false" ht="15" hidden="false" customHeight="false" outlineLevel="0" collapsed="false">
      <c r="BU2550" s="18" t="n">
        <v>29252</v>
      </c>
      <c r="BV2550" s="0" t="n">
        <v>115.12</v>
      </c>
      <c r="BW2550" s="18" t="n">
        <v>29692</v>
      </c>
      <c r="BX2550" s="0" t="n">
        <v>157.63</v>
      </c>
      <c r="BY2550" s="18" t="n">
        <v>43805</v>
      </c>
      <c r="BZ2550" s="0" t="n">
        <v>8656.53</v>
      </c>
      <c r="CC2550" s="18" t="n">
        <v>31013</v>
      </c>
      <c r="CD2550" s="0" t="n">
        <v>332.9</v>
      </c>
      <c r="CE2550" s="18" t="n">
        <v>34141</v>
      </c>
      <c r="CF2550" s="0" t="n">
        <v>18.62</v>
      </c>
      <c r="CG2550" s="18" t="n">
        <v>44701</v>
      </c>
      <c r="CH2550" s="0" t="n">
        <v>128.02</v>
      </c>
      <c r="CI2550" s="18" t="n">
        <v>35208</v>
      </c>
      <c r="CJ2550" s="0" t="n">
        <v>2428</v>
      </c>
      <c r="CK2550" s="18" t="n">
        <v>32518</v>
      </c>
      <c r="CL2550" s="0" t="n">
        <v>149.071</v>
      </c>
      <c r="CM2550" s="18" t="n">
        <v>44074</v>
      </c>
      <c r="CN2550" s="0" t="n">
        <v>14603.23</v>
      </c>
    </row>
    <row r="2551" customFormat="false" ht="15" hidden="false" customHeight="false" outlineLevel="0" collapsed="false">
      <c r="BU2551" s="18" t="n">
        <v>29255</v>
      </c>
      <c r="BV2551" s="0" t="n">
        <v>114.37</v>
      </c>
      <c r="BW2551" s="18" t="n">
        <v>29693</v>
      </c>
      <c r="BX2551" s="0" t="n">
        <v>157.63</v>
      </c>
      <c r="BY2551" s="18" t="n">
        <v>43812</v>
      </c>
      <c r="BZ2551" s="0" t="n">
        <v>8734.88</v>
      </c>
      <c r="CC2551" s="18" t="n">
        <v>31014</v>
      </c>
      <c r="CD2551" s="0" t="n">
        <v>329</v>
      </c>
      <c r="CE2551" s="18" t="n">
        <v>34142</v>
      </c>
      <c r="CF2551" s="0" t="n">
        <v>18.42</v>
      </c>
      <c r="CG2551" s="18" t="n">
        <v>44704</v>
      </c>
      <c r="CH2551" s="0" t="n">
        <v>131.69</v>
      </c>
      <c r="CI2551" s="18" t="n">
        <v>35209</v>
      </c>
      <c r="CJ2551" s="0" t="n">
        <v>2418</v>
      </c>
      <c r="CK2551" s="18" t="n">
        <v>32519</v>
      </c>
      <c r="CL2551" s="0" t="n">
        <v>149.088</v>
      </c>
      <c r="CM2551" s="18" t="n">
        <v>44075</v>
      </c>
      <c r="CN2551" s="0" t="n">
        <v>15036.48</v>
      </c>
    </row>
    <row r="2552" customFormat="false" ht="15" hidden="false" customHeight="false" outlineLevel="0" collapsed="false">
      <c r="BU2552" s="18" t="n">
        <v>29256</v>
      </c>
      <c r="BV2552" s="0" t="n">
        <v>114.66</v>
      </c>
      <c r="BW2552" s="18" t="n">
        <v>29696</v>
      </c>
      <c r="BX2552" s="0" t="n">
        <v>158.68</v>
      </c>
      <c r="BY2552" s="18" t="n">
        <v>43819</v>
      </c>
      <c r="BZ2552" s="0" t="n">
        <v>8924.96</v>
      </c>
      <c r="CC2552" s="18" t="n">
        <v>31015</v>
      </c>
      <c r="CD2552" s="0" t="n">
        <v>330.6</v>
      </c>
      <c r="CE2552" s="18" t="n">
        <v>34143</v>
      </c>
      <c r="CF2552" s="0" t="n">
        <v>18.42</v>
      </c>
      <c r="CG2552" s="18" t="n">
        <v>44705</v>
      </c>
      <c r="CH2552" s="0" t="n">
        <v>127.09</v>
      </c>
      <c r="CI2552" s="18" t="n">
        <v>35213</v>
      </c>
      <c r="CJ2552" s="0" t="n">
        <v>2436</v>
      </c>
      <c r="CK2552" s="18" t="n">
        <v>32520</v>
      </c>
      <c r="CL2552" s="0" t="n">
        <v>149.735</v>
      </c>
      <c r="CM2552" s="18" t="n">
        <v>44076</v>
      </c>
      <c r="CN2552" s="0" t="n">
        <v>14234.32</v>
      </c>
    </row>
    <row r="2553" customFormat="false" ht="15" hidden="false" customHeight="false" outlineLevel="0" collapsed="false">
      <c r="BU2553" s="18" t="n">
        <v>29257</v>
      </c>
      <c r="BV2553" s="0" t="n">
        <v>115.72</v>
      </c>
      <c r="BW2553" s="18" t="n">
        <v>29697</v>
      </c>
      <c r="BX2553" s="0" t="n">
        <v>158.36</v>
      </c>
      <c r="BY2553" s="18" t="n">
        <v>43826</v>
      </c>
      <c r="BZ2553" s="0" t="n">
        <v>9006.62</v>
      </c>
      <c r="CC2553" s="18" t="n">
        <v>31016</v>
      </c>
      <c r="CD2553" s="0" t="n">
        <v>329</v>
      </c>
      <c r="CE2553" s="18" t="n">
        <v>34144</v>
      </c>
      <c r="CF2553" s="0" t="n">
        <v>18.89</v>
      </c>
      <c r="CG2553" s="18" t="n">
        <v>44706</v>
      </c>
      <c r="CH2553" s="0" t="n">
        <v>128.72</v>
      </c>
      <c r="CI2553" s="18" t="n">
        <v>35214</v>
      </c>
      <c r="CJ2553" s="0" t="n">
        <v>2453</v>
      </c>
      <c r="CK2553" s="18" t="n">
        <v>32521</v>
      </c>
      <c r="CL2553" s="0" t="n">
        <v>149.912</v>
      </c>
      <c r="CM2553" s="18" t="n">
        <v>44077</v>
      </c>
      <c r="CN2553" s="0" t="n">
        <v>13494.24</v>
      </c>
    </row>
    <row r="2554" customFormat="false" ht="15" hidden="false" customHeight="false" outlineLevel="0" collapsed="false">
      <c r="BU2554" s="18" t="n">
        <v>29258</v>
      </c>
      <c r="BV2554" s="0" t="n">
        <v>116.28</v>
      </c>
      <c r="BW2554" s="18" t="n">
        <v>29698</v>
      </c>
      <c r="BX2554" s="0" t="n">
        <v>159.24</v>
      </c>
      <c r="BY2554" s="18" t="n">
        <v>43833</v>
      </c>
      <c r="BZ2554" s="0" t="n">
        <v>9020.77</v>
      </c>
      <c r="CC2554" s="18" t="n">
        <v>31019</v>
      </c>
      <c r="CD2554" s="0" t="n">
        <v>329.5</v>
      </c>
      <c r="CE2554" s="18" t="n">
        <v>34145</v>
      </c>
      <c r="CF2554" s="0" t="n">
        <v>18.84</v>
      </c>
      <c r="CG2554" s="18" t="n">
        <v>44707</v>
      </c>
      <c r="CH2554" s="0" t="n">
        <v>125.77</v>
      </c>
      <c r="CI2554" s="18" t="n">
        <v>35215</v>
      </c>
      <c r="CJ2554" s="0" t="n">
        <v>2452</v>
      </c>
      <c r="CK2554" s="18" t="n">
        <v>32524</v>
      </c>
      <c r="CL2554" s="0" t="n">
        <v>149.86</v>
      </c>
      <c r="CM2554" s="18" t="n">
        <v>44078</v>
      </c>
      <c r="CN2554" s="0" t="n">
        <v>13255.29</v>
      </c>
    </row>
    <row r="2555" customFormat="false" ht="15" hidden="false" customHeight="false" outlineLevel="0" collapsed="false">
      <c r="BU2555" s="18" t="n">
        <v>29259</v>
      </c>
      <c r="BV2555" s="0" t="n">
        <v>117.95</v>
      </c>
      <c r="BW2555" s="18" t="n">
        <v>29699</v>
      </c>
      <c r="BX2555" s="0" t="n">
        <v>159.7</v>
      </c>
      <c r="BY2555" s="18" t="n">
        <v>43840</v>
      </c>
      <c r="BZ2555" s="0" t="n">
        <v>9178.86</v>
      </c>
      <c r="CC2555" s="18" t="n">
        <v>31020</v>
      </c>
      <c r="CD2555" s="0" t="n">
        <v>332</v>
      </c>
      <c r="CE2555" s="18" t="n">
        <v>34148</v>
      </c>
      <c r="CF2555" s="0" t="n">
        <v>18.9</v>
      </c>
      <c r="CG2555" s="18" t="n">
        <v>44708</v>
      </c>
      <c r="CH2555" s="0" t="n">
        <v>129.56</v>
      </c>
      <c r="CI2555" s="18" t="n">
        <v>35216</v>
      </c>
      <c r="CJ2555" s="0" t="n">
        <v>2448</v>
      </c>
      <c r="CK2555" s="18" t="n">
        <v>32525</v>
      </c>
      <c r="CL2555" s="0" t="n">
        <v>149.518</v>
      </c>
      <c r="CM2555" s="18" t="n">
        <v>44082</v>
      </c>
      <c r="CN2555" s="0" t="n">
        <v>12520.86</v>
      </c>
    </row>
    <row r="2556" customFormat="false" ht="15" hidden="false" customHeight="false" outlineLevel="0" collapsed="false">
      <c r="BU2556" s="18" t="n">
        <v>29262</v>
      </c>
      <c r="BV2556" s="0" t="n">
        <v>117.12</v>
      </c>
      <c r="BW2556" s="18" t="n">
        <v>29700</v>
      </c>
      <c r="BX2556" s="0" t="n">
        <v>160.62</v>
      </c>
      <c r="BY2556" s="18" t="n">
        <v>43847</v>
      </c>
      <c r="BZ2556" s="0" t="n">
        <v>9388.94</v>
      </c>
      <c r="CC2556" s="18" t="n">
        <v>31021</v>
      </c>
      <c r="CD2556" s="0" t="n">
        <v>329.9</v>
      </c>
      <c r="CE2556" s="18" t="n">
        <v>34149</v>
      </c>
      <c r="CF2556" s="0" t="n">
        <v>19.01</v>
      </c>
      <c r="CG2556" s="18" t="n">
        <v>44711</v>
      </c>
      <c r="CH2556" s="0" t="n">
        <v>131.7</v>
      </c>
      <c r="CI2556" s="18" t="n">
        <v>35219</v>
      </c>
      <c r="CJ2556" s="0" t="n">
        <v>2433</v>
      </c>
      <c r="CK2556" s="18" t="n">
        <v>32526</v>
      </c>
      <c r="CL2556" s="0" t="n">
        <v>150.757</v>
      </c>
      <c r="CM2556" s="18" t="n">
        <v>44083</v>
      </c>
      <c r="CN2556" s="0" t="n">
        <v>12829.34</v>
      </c>
    </row>
    <row r="2557" customFormat="false" ht="15" hidden="false" customHeight="false" outlineLevel="0" collapsed="false">
      <c r="BU2557" s="18" t="n">
        <v>29263</v>
      </c>
      <c r="BV2557" s="0" t="n">
        <v>117.9</v>
      </c>
      <c r="BW2557" s="18" t="n">
        <v>29703</v>
      </c>
      <c r="BX2557" s="0" t="n">
        <v>161.2</v>
      </c>
      <c r="BY2557" s="18" t="n">
        <v>43854</v>
      </c>
      <c r="BZ2557" s="0" t="n">
        <v>9314.91</v>
      </c>
      <c r="CC2557" s="18" t="n">
        <v>31022</v>
      </c>
      <c r="CD2557" s="0" t="n">
        <v>330.75</v>
      </c>
      <c r="CE2557" s="18" t="n">
        <v>34150</v>
      </c>
      <c r="CF2557" s="0" t="n">
        <v>18.85</v>
      </c>
      <c r="CG2557" s="18" t="n">
        <v>44712</v>
      </c>
      <c r="CH2557" s="0" t="n">
        <v>133.34</v>
      </c>
      <c r="CI2557" s="18" t="n">
        <v>35220</v>
      </c>
      <c r="CJ2557" s="0" t="n">
        <v>2392</v>
      </c>
      <c r="CK2557" s="18" t="n">
        <v>32527</v>
      </c>
      <c r="CL2557" s="0" t="n">
        <v>151.16</v>
      </c>
      <c r="CM2557" s="18" t="n">
        <v>44084</v>
      </c>
      <c r="CN2557" s="0" t="n">
        <v>12885.58</v>
      </c>
    </row>
    <row r="2558" customFormat="false" ht="15" hidden="false" customHeight="false" outlineLevel="0" collapsed="false">
      <c r="BU2558" s="18" t="n">
        <v>29264</v>
      </c>
      <c r="BV2558" s="0" t="n">
        <v>118.44</v>
      </c>
      <c r="BW2558" s="18" t="n">
        <v>29704</v>
      </c>
      <c r="BX2558" s="0" t="n">
        <v>160.11</v>
      </c>
      <c r="BY2558" s="18" t="n">
        <v>43861</v>
      </c>
      <c r="BZ2558" s="0" t="n">
        <v>9150.94</v>
      </c>
      <c r="CC2558" s="18" t="n">
        <v>31023</v>
      </c>
      <c r="CD2558" s="0" t="n">
        <v>327</v>
      </c>
      <c r="CE2558" s="18" t="n">
        <v>34151</v>
      </c>
      <c r="CF2558" s="0" t="n">
        <v>18.45</v>
      </c>
      <c r="CG2558" s="18" t="n">
        <v>44713</v>
      </c>
      <c r="CH2558" s="0" t="n">
        <v>133.01</v>
      </c>
      <c r="CI2558" s="18" t="n">
        <v>35221</v>
      </c>
      <c r="CJ2558" s="0" t="n">
        <v>2247</v>
      </c>
      <c r="CK2558" s="18" t="n">
        <v>32528</v>
      </c>
      <c r="CL2558" s="0" t="n">
        <v>151.317</v>
      </c>
      <c r="CM2558" s="18" t="n">
        <v>44085</v>
      </c>
      <c r="CN2558" s="0" t="n">
        <v>12910.71</v>
      </c>
    </row>
    <row r="2559" customFormat="false" ht="15" hidden="false" customHeight="false" outlineLevel="0" collapsed="false">
      <c r="BU2559" s="18" t="n">
        <v>29265</v>
      </c>
      <c r="BV2559" s="0" t="n">
        <v>116.72</v>
      </c>
      <c r="BW2559" s="18" t="n">
        <v>29705</v>
      </c>
      <c r="BX2559" s="0" t="n">
        <v>158.63</v>
      </c>
      <c r="BY2559" s="18" t="n">
        <v>43868</v>
      </c>
      <c r="BZ2559" s="0" t="n">
        <v>9520.51</v>
      </c>
      <c r="CC2559" s="18" t="n">
        <v>31026</v>
      </c>
      <c r="CD2559" s="0" t="n">
        <v>326.25</v>
      </c>
      <c r="CE2559" s="18" t="n">
        <v>34152</v>
      </c>
      <c r="CF2559" s="0" t="n">
        <v>17.95</v>
      </c>
      <c r="CG2559" s="18" t="n">
        <v>44714</v>
      </c>
      <c r="CH2559" s="0" t="n">
        <v>135.2</v>
      </c>
      <c r="CI2559" s="18" t="n">
        <v>35222</v>
      </c>
      <c r="CJ2559" s="0" t="n">
        <v>2095</v>
      </c>
      <c r="CK2559" s="18" t="n">
        <v>32531</v>
      </c>
      <c r="CL2559" s="0" t="n">
        <v>150.842</v>
      </c>
      <c r="CM2559" s="18" t="n">
        <v>44088</v>
      </c>
      <c r="CN2559" s="0" t="n">
        <v>13369.61</v>
      </c>
    </row>
    <row r="2560" customFormat="false" ht="15" hidden="false" customHeight="false" outlineLevel="0" collapsed="false">
      <c r="BU2560" s="18" t="n">
        <v>29266</v>
      </c>
      <c r="BV2560" s="0" t="n">
        <v>115.41</v>
      </c>
      <c r="BW2560" s="18" t="n">
        <v>29706</v>
      </c>
      <c r="BX2560" s="0" t="n">
        <v>158.84</v>
      </c>
      <c r="BY2560" s="18" t="n">
        <v>43875</v>
      </c>
      <c r="BZ2560" s="0" t="n">
        <v>9731.18</v>
      </c>
      <c r="CC2560" s="18" t="n">
        <v>31027</v>
      </c>
      <c r="CD2560" s="0" t="n">
        <v>326.75</v>
      </c>
      <c r="CE2560" s="18" t="n">
        <v>34156</v>
      </c>
      <c r="CF2560" s="0" t="n">
        <v>18.29</v>
      </c>
      <c r="CG2560" s="18" t="n">
        <v>44718</v>
      </c>
      <c r="CH2560" s="0" t="n">
        <v>135.17</v>
      </c>
      <c r="CI2560" s="18" t="n">
        <v>35223</v>
      </c>
      <c r="CJ2560" s="0" t="n">
        <v>2210</v>
      </c>
      <c r="CK2560" s="18" t="n">
        <v>32532</v>
      </c>
      <c r="CL2560" s="0" t="n">
        <v>151.337</v>
      </c>
      <c r="CM2560" s="18" t="n">
        <v>44089</v>
      </c>
      <c r="CN2560" s="0" t="n">
        <v>13583.81</v>
      </c>
    </row>
    <row r="2561" customFormat="false" ht="15" hidden="false" customHeight="false" outlineLevel="0" collapsed="false">
      <c r="BU2561" s="18" t="n">
        <v>29270</v>
      </c>
      <c r="BV2561" s="0" t="n">
        <v>114.6</v>
      </c>
      <c r="BW2561" s="18" t="n">
        <v>29707</v>
      </c>
      <c r="BX2561" s="0" t="n">
        <v>158.88</v>
      </c>
      <c r="BY2561" s="18" t="n">
        <v>43882</v>
      </c>
      <c r="BZ2561" s="0" t="n">
        <v>9576.59</v>
      </c>
      <c r="CC2561" s="18" t="n">
        <v>31028</v>
      </c>
      <c r="CD2561" s="0" t="n">
        <v>324.5</v>
      </c>
      <c r="CE2561" s="18" t="n">
        <v>34157</v>
      </c>
      <c r="CF2561" s="0" t="n">
        <v>18.02</v>
      </c>
      <c r="CG2561" s="18" t="n">
        <v>44719</v>
      </c>
      <c r="CH2561" s="0" t="n">
        <v>135.83</v>
      </c>
      <c r="CI2561" s="18" t="n">
        <v>35226</v>
      </c>
      <c r="CJ2561" s="0" t="n">
        <v>2245</v>
      </c>
      <c r="CK2561" s="18" t="n">
        <v>32533</v>
      </c>
      <c r="CL2561" s="0" t="n">
        <v>151.614</v>
      </c>
      <c r="CM2561" s="18" t="n">
        <v>44090</v>
      </c>
      <c r="CN2561" s="0" t="n">
        <v>13755.77</v>
      </c>
    </row>
    <row r="2562" customFormat="false" ht="15" hidden="false" customHeight="false" outlineLevel="0" collapsed="false">
      <c r="BU2562" s="18" t="n">
        <v>29271</v>
      </c>
      <c r="BV2562" s="0" t="n">
        <v>116.47</v>
      </c>
      <c r="BW2562" s="18" t="n">
        <v>29710</v>
      </c>
      <c r="BX2562" s="0" t="n">
        <v>156.65</v>
      </c>
      <c r="BY2562" s="18" t="n">
        <v>43889</v>
      </c>
      <c r="BZ2562" s="0" t="n">
        <v>8567.37</v>
      </c>
      <c r="CC2562" s="18" t="n">
        <v>31029</v>
      </c>
      <c r="CD2562" s="0" t="n">
        <v>324.25</v>
      </c>
      <c r="CE2562" s="18" t="n">
        <v>34158</v>
      </c>
      <c r="CF2562" s="0" t="n">
        <v>17.79</v>
      </c>
      <c r="CG2562" s="18" t="n">
        <v>44720</v>
      </c>
      <c r="CH2562" s="0" t="n">
        <v>134.17</v>
      </c>
      <c r="CI2562" s="18" t="n">
        <v>35227</v>
      </c>
      <c r="CJ2562" s="0" t="n">
        <v>2100</v>
      </c>
      <c r="CK2562" s="18" t="n">
        <v>32534</v>
      </c>
      <c r="CL2562" s="0" t="n">
        <v>152.383</v>
      </c>
      <c r="CM2562" s="18" t="n">
        <v>44091</v>
      </c>
      <c r="CN2562" s="0" t="n">
        <v>13683.86</v>
      </c>
    </row>
    <row r="2563" customFormat="false" ht="15" hidden="false" customHeight="false" outlineLevel="0" collapsed="false">
      <c r="BU2563" s="18" t="n">
        <v>29272</v>
      </c>
      <c r="BV2563" s="0" t="n">
        <v>115.28</v>
      </c>
      <c r="BW2563" s="18" t="n">
        <v>29711</v>
      </c>
      <c r="BX2563" s="0" t="n">
        <v>155.58</v>
      </c>
      <c r="BY2563" s="18" t="n">
        <v>43896</v>
      </c>
      <c r="BZ2563" s="0" t="n">
        <v>8575.62</v>
      </c>
      <c r="CC2563" s="18" t="n">
        <v>31030</v>
      </c>
      <c r="CD2563" s="0" t="n">
        <v>322.5</v>
      </c>
      <c r="CE2563" s="18" t="n">
        <v>34159</v>
      </c>
      <c r="CF2563" s="0" t="n">
        <v>17.89</v>
      </c>
      <c r="CG2563" s="18" t="n">
        <v>44721</v>
      </c>
      <c r="CH2563" s="0" t="n">
        <v>134.97</v>
      </c>
      <c r="CI2563" s="18" t="n">
        <v>35228</v>
      </c>
      <c r="CJ2563" s="0" t="n">
        <v>2165</v>
      </c>
      <c r="CK2563" s="18" t="n">
        <v>32535</v>
      </c>
      <c r="CL2563" s="0" t="n">
        <v>152.826</v>
      </c>
      <c r="CM2563" s="18" t="n">
        <v>44092</v>
      </c>
      <c r="CN2563" s="0" t="n">
        <v>13628.48</v>
      </c>
    </row>
    <row r="2564" customFormat="false" ht="15" hidden="false" customHeight="false" outlineLevel="0" collapsed="false">
      <c r="BU2564" s="18" t="n">
        <v>29273</v>
      </c>
      <c r="BV2564" s="0" t="n">
        <v>115.04</v>
      </c>
      <c r="BW2564" s="18" t="n">
        <v>29712</v>
      </c>
      <c r="BX2564" s="0" t="n">
        <v>155.77</v>
      </c>
      <c r="BY2564" s="18" t="n">
        <v>43903</v>
      </c>
      <c r="BZ2564" s="0" t="n">
        <v>7874.88</v>
      </c>
      <c r="CC2564" s="18" t="n">
        <v>31033</v>
      </c>
      <c r="CD2564" s="0" t="n">
        <v>315</v>
      </c>
      <c r="CE2564" s="18" t="n">
        <v>34162</v>
      </c>
      <c r="CF2564" s="0" t="n">
        <v>18.1</v>
      </c>
      <c r="CG2564" s="18" t="n">
        <v>44722</v>
      </c>
      <c r="CH2564" s="0" t="n">
        <v>132.56</v>
      </c>
      <c r="CI2564" s="18" t="n">
        <v>35229</v>
      </c>
      <c r="CJ2564" s="0" t="n">
        <v>2155</v>
      </c>
      <c r="CK2564" s="18" t="n">
        <v>32538</v>
      </c>
      <c r="CL2564" s="0" t="n">
        <v>152.878</v>
      </c>
      <c r="CM2564" s="18" t="n">
        <v>44095</v>
      </c>
      <c r="CN2564" s="0" t="n">
        <v>13108.96</v>
      </c>
    </row>
    <row r="2565" customFormat="false" ht="15" hidden="false" customHeight="false" outlineLevel="0" collapsed="false">
      <c r="BU2565" s="18" t="n">
        <v>29276</v>
      </c>
      <c r="BV2565" s="0" t="n">
        <v>113.33</v>
      </c>
      <c r="BW2565" s="18" t="n">
        <v>29713</v>
      </c>
      <c r="BX2565" s="0" t="n">
        <v>155.98</v>
      </c>
      <c r="BY2565" s="18" t="n">
        <v>43910</v>
      </c>
      <c r="BZ2565" s="0" t="n">
        <v>6879.52</v>
      </c>
      <c r="CC2565" s="18" t="n">
        <v>31034</v>
      </c>
      <c r="CD2565" s="0" t="n">
        <v>309</v>
      </c>
      <c r="CE2565" s="18" t="n">
        <v>34163</v>
      </c>
      <c r="CF2565" s="0" t="n">
        <v>18.13</v>
      </c>
      <c r="CG2565" s="18" t="n">
        <v>44725</v>
      </c>
      <c r="CH2565" s="0" t="n">
        <v>129.56</v>
      </c>
      <c r="CI2565" s="18" t="n">
        <v>35230</v>
      </c>
      <c r="CJ2565" s="0" t="n">
        <v>1980</v>
      </c>
      <c r="CK2565" s="18" t="n">
        <v>32539</v>
      </c>
      <c r="CL2565" s="0" t="n">
        <v>153.703</v>
      </c>
      <c r="CM2565" s="18" t="n">
        <v>44096</v>
      </c>
      <c r="CN2565" s="0" t="n">
        <v>13165.56</v>
      </c>
    </row>
    <row r="2566" customFormat="false" ht="15" hidden="false" customHeight="false" outlineLevel="0" collapsed="false">
      <c r="BU2566" s="18" t="n">
        <v>29277</v>
      </c>
      <c r="BV2566" s="0" t="n">
        <v>113.98</v>
      </c>
      <c r="BW2566" s="18" t="n">
        <v>29714</v>
      </c>
      <c r="BX2566" s="0" t="n">
        <v>156.37</v>
      </c>
      <c r="BY2566" s="18" t="n">
        <v>43917</v>
      </c>
      <c r="BZ2566" s="0" t="n">
        <v>7502.38</v>
      </c>
      <c r="CC2566" s="18" t="n">
        <v>31035</v>
      </c>
      <c r="CD2566" s="0" t="n">
        <v>309.3</v>
      </c>
      <c r="CE2566" s="18" t="n">
        <v>34164</v>
      </c>
      <c r="CF2566" s="0" t="n">
        <v>17.49</v>
      </c>
      <c r="CG2566" s="18" t="n">
        <v>44726</v>
      </c>
      <c r="CH2566" s="0" t="n">
        <v>128.58</v>
      </c>
      <c r="CI2566" s="18" t="n">
        <v>35233</v>
      </c>
      <c r="CJ2566" s="0" t="n">
        <v>1980</v>
      </c>
      <c r="CK2566" s="18" t="n">
        <v>32540</v>
      </c>
      <c r="CL2566" s="0" t="n">
        <v>154.278</v>
      </c>
      <c r="CM2566" s="18" t="n">
        <v>44097</v>
      </c>
      <c r="CN2566" s="0" t="n">
        <v>12787.72</v>
      </c>
    </row>
    <row r="2567" customFormat="false" ht="15" hidden="false" customHeight="false" outlineLevel="0" collapsed="false">
      <c r="BU2567" s="18" t="n">
        <v>29278</v>
      </c>
      <c r="BV2567" s="0" t="n">
        <v>112.38</v>
      </c>
      <c r="BW2567" s="18" t="n">
        <v>29717</v>
      </c>
      <c r="BX2567" s="0" t="n">
        <v>155.61</v>
      </c>
      <c r="BY2567" s="18" t="n">
        <v>43924</v>
      </c>
      <c r="BZ2567" s="0" t="n">
        <v>7373.08</v>
      </c>
      <c r="CC2567" s="18" t="n">
        <v>31036</v>
      </c>
      <c r="CD2567" s="0" t="n">
        <v>307.5</v>
      </c>
      <c r="CE2567" s="18" t="n">
        <v>34165</v>
      </c>
      <c r="CF2567" s="0" t="n">
        <v>17.67</v>
      </c>
      <c r="CG2567" s="18" t="n">
        <v>44727</v>
      </c>
      <c r="CH2567" s="0" t="n">
        <v>125.71</v>
      </c>
      <c r="CI2567" s="18" t="n">
        <v>35234</v>
      </c>
      <c r="CJ2567" s="0" t="n">
        <v>1990</v>
      </c>
      <c r="CK2567" s="18" t="n">
        <v>32541</v>
      </c>
      <c r="CL2567" s="0" t="n">
        <v>154.789</v>
      </c>
      <c r="CM2567" s="18" t="n">
        <v>44098</v>
      </c>
      <c r="CN2567" s="0" t="n">
        <v>13292.11</v>
      </c>
    </row>
    <row r="2568" customFormat="false" ht="15" hidden="false" customHeight="false" outlineLevel="0" collapsed="false">
      <c r="BU2568" s="18" t="n">
        <v>29279</v>
      </c>
      <c r="BV2568" s="0" t="n">
        <v>112.35</v>
      </c>
      <c r="BW2568" s="18" t="n">
        <v>29718</v>
      </c>
      <c r="BX2568" s="0" t="n">
        <v>155.57</v>
      </c>
      <c r="BY2568" s="18" t="n">
        <v>43931</v>
      </c>
      <c r="BZ2568" s="0" t="n">
        <v>8153.58</v>
      </c>
      <c r="CC2568" s="18" t="n">
        <v>31037</v>
      </c>
      <c r="CD2568" s="0" t="n">
        <v>311</v>
      </c>
      <c r="CE2568" s="18" t="n">
        <v>34166</v>
      </c>
      <c r="CF2568" s="0" t="n">
        <v>17.21</v>
      </c>
      <c r="CG2568" s="18" t="n">
        <v>44728</v>
      </c>
      <c r="CH2568" s="0" t="n">
        <v>125.74</v>
      </c>
      <c r="CI2568" s="18" t="n">
        <v>35235</v>
      </c>
      <c r="CJ2568" s="0" t="n">
        <v>2015</v>
      </c>
      <c r="CK2568" s="18" t="n">
        <v>32542</v>
      </c>
      <c r="CL2568" s="0" t="n">
        <v>155.522</v>
      </c>
      <c r="CM2568" s="18" t="n">
        <v>44099</v>
      </c>
      <c r="CN2568" s="0" t="n">
        <v>13400.87</v>
      </c>
    </row>
    <row r="2569" customFormat="false" ht="15" hidden="false" customHeight="false" outlineLevel="0" collapsed="false">
      <c r="BU2569" s="18" t="n">
        <v>29280</v>
      </c>
      <c r="BV2569" s="0" t="n">
        <v>113.66</v>
      </c>
      <c r="BW2569" s="18" t="n">
        <v>29719</v>
      </c>
      <c r="BX2569" s="0" t="n">
        <v>154.97</v>
      </c>
      <c r="BY2569" s="18" t="n">
        <v>43938</v>
      </c>
      <c r="BZ2569" s="0" t="n">
        <v>8650.14</v>
      </c>
      <c r="CC2569" s="18" t="n">
        <v>31043</v>
      </c>
      <c r="CD2569" s="0" t="n">
        <v>309.2</v>
      </c>
      <c r="CE2569" s="18" t="n">
        <v>34169</v>
      </c>
      <c r="CF2569" s="0" t="n">
        <v>17.7</v>
      </c>
      <c r="CG2569" s="18" t="n">
        <v>44729</v>
      </c>
      <c r="CH2569" s="0" t="n">
        <v>119.94</v>
      </c>
      <c r="CI2569" s="18" t="n">
        <v>35236</v>
      </c>
      <c r="CJ2569" s="0" t="n">
        <v>1973</v>
      </c>
      <c r="CK2569" s="18" t="n">
        <v>32545</v>
      </c>
      <c r="CL2569" s="0" t="n">
        <v>155.413</v>
      </c>
      <c r="CM2569" s="18" t="n">
        <v>44102</v>
      </c>
      <c r="CN2569" s="0" t="n">
        <v>13596.71</v>
      </c>
    </row>
    <row r="2570" customFormat="false" ht="15" hidden="false" customHeight="false" outlineLevel="0" collapsed="false">
      <c r="BU2570" s="18" t="n">
        <v>29283</v>
      </c>
      <c r="BV2570" s="0" t="n">
        <v>112.5</v>
      </c>
      <c r="BW2570" s="18" t="n">
        <v>29720</v>
      </c>
      <c r="BX2570" s="0" t="n">
        <v>154.98</v>
      </c>
      <c r="BY2570" s="18" t="n">
        <v>43945</v>
      </c>
      <c r="BZ2570" s="0" t="n">
        <v>8634.52</v>
      </c>
      <c r="CC2570" s="18" t="n">
        <v>31044</v>
      </c>
      <c r="CD2570" s="0" t="n">
        <v>308.3</v>
      </c>
      <c r="CE2570" s="18" t="n">
        <v>34170</v>
      </c>
      <c r="CF2570" s="0" t="n">
        <v>17.09</v>
      </c>
      <c r="CG2570" s="18" t="n">
        <v>44732</v>
      </c>
      <c r="CH2570" s="0" t="n">
        <v>110.68</v>
      </c>
      <c r="CI2570" s="18" t="n">
        <v>35237</v>
      </c>
      <c r="CJ2570" s="0" t="n">
        <v>1890</v>
      </c>
      <c r="CK2570" s="18" t="n">
        <v>32546</v>
      </c>
      <c r="CL2570" s="0" t="n">
        <v>156.692</v>
      </c>
      <c r="CM2570" s="18" t="n">
        <v>44103</v>
      </c>
      <c r="CN2570" s="0" t="n">
        <v>13453.28</v>
      </c>
    </row>
    <row r="2571" customFormat="false" ht="15" hidden="false" customHeight="false" outlineLevel="0" collapsed="false">
      <c r="BU2571" s="18" t="n">
        <v>29284</v>
      </c>
      <c r="BV2571" s="0" t="n">
        <v>112.78</v>
      </c>
      <c r="BW2571" s="18" t="n">
        <v>29721</v>
      </c>
      <c r="BX2571" s="0" t="n">
        <v>155.97</v>
      </c>
      <c r="BY2571" s="18" t="n">
        <v>43952</v>
      </c>
      <c r="BZ2571" s="0" t="n">
        <v>8604.95</v>
      </c>
      <c r="CC2571" s="18" t="n">
        <v>31047</v>
      </c>
      <c r="CD2571" s="0" t="n">
        <v>309</v>
      </c>
      <c r="CE2571" s="18" t="n">
        <v>34171</v>
      </c>
      <c r="CF2571" s="0" t="n">
        <v>17.93</v>
      </c>
      <c r="CG2571" s="18" t="n">
        <v>44733</v>
      </c>
      <c r="CH2571" s="0" t="n">
        <v>110.72</v>
      </c>
      <c r="CI2571" s="18" t="n">
        <v>35240</v>
      </c>
      <c r="CJ2571" s="0" t="n">
        <v>1818</v>
      </c>
      <c r="CK2571" s="18" t="n">
        <v>32547</v>
      </c>
      <c r="CL2571" s="0" t="n">
        <v>156.861</v>
      </c>
      <c r="CM2571" s="18" t="n">
        <v>44104</v>
      </c>
      <c r="CN2571" s="0" t="n">
        <v>13390</v>
      </c>
    </row>
    <row r="2572" customFormat="false" ht="15" hidden="false" customHeight="false" outlineLevel="0" collapsed="false">
      <c r="BU2572" s="18" t="n">
        <v>29285</v>
      </c>
      <c r="BV2572" s="0" t="n">
        <v>111.13</v>
      </c>
      <c r="BW2572" s="18" t="n">
        <v>29724</v>
      </c>
      <c r="BX2572" s="0" t="n">
        <v>156.2</v>
      </c>
      <c r="BY2572" s="18" t="n">
        <v>43959</v>
      </c>
      <c r="BZ2572" s="0" t="n">
        <v>9121.32</v>
      </c>
      <c r="CC2572" s="18" t="n">
        <v>31049</v>
      </c>
      <c r="CD2572" s="0" t="n">
        <v>305.5</v>
      </c>
      <c r="CE2572" s="18" t="n">
        <v>34172</v>
      </c>
      <c r="CF2572" s="0" t="n">
        <v>17.63</v>
      </c>
      <c r="CG2572" s="18" t="n">
        <v>44734</v>
      </c>
      <c r="CH2572" s="0" t="n">
        <v>103.59</v>
      </c>
      <c r="CI2572" s="18" t="n">
        <v>35241</v>
      </c>
      <c r="CJ2572" s="0" t="n">
        <v>1745</v>
      </c>
      <c r="CK2572" s="18" t="n">
        <v>32548</v>
      </c>
      <c r="CL2572" s="0" t="n">
        <v>156.463</v>
      </c>
      <c r="CM2572" s="18" t="n">
        <v>44105</v>
      </c>
      <c r="CN2572" s="0" t="n">
        <v>13262.37</v>
      </c>
    </row>
    <row r="2573" customFormat="false" ht="15" hidden="false" customHeight="false" outlineLevel="0" collapsed="false">
      <c r="BU2573" s="18" t="n">
        <v>29286</v>
      </c>
      <c r="BV2573" s="0" t="n">
        <v>108.65</v>
      </c>
      <c r="BW2573" s="18" t="n">
        <v>29725</v>
      </c>
      <c r="BX2573" s="0" t="n">
        <v>155.26</v>
      </c>
      <c r="BY2573" s="18" t="n">
        <v>43966</v>
      </c>
      <c r="BZ2573" s="0" t="n">
        <v>9014.56</v>
      </c>
      <c r="CC2573" s="18" t="n">
        <v>31050</v>
      </c>
      <c r="CD2573" s="0" t="n">
        <v>302.3</v>
      </c>
      <c r="CE2573" s="18" t="n">
        <v>34173</v>
      </c>
      <c r="CF2573" s="0" t="n">
        <v>17.75</v>
      </c>
      <c r="CG2573" s="18" t="n">
        <v>44735</v>
      </c>
      <c r="CH2573" s="0" t="n">
        <v>107.38</v>
      </c>
      <c r="CI2573" s="18" t="n">
        <v>35242</v>
      </c>
      <c r="CJ2573" s="0" t="n">
        <v>1800</v>
      </c>
      <c r="CK2573" s="18" t="n">
        <v>32549</v>
      </c>
      <c r="CL2573" s="0" t="n">
        <v>154.922</v>
      </c>
      <c r="CM2573" s="18" t="n">
        <v>44106</v>
      </c>
      <c r="CN2573" s="0" t="n">
        <v>13191.84</v>
      </c>
    </row>
    <row r="2574" customFormat="false" ht="15" hidden="false" customHeight="false" outlineLevel="0" collapsed="false">
      <c r="BU2574" s="18" t="n">
        <v>29287</v>
      </c>
      <c r="BV2574" s="0" t="n">
        <v>106.9</v>
      </c>
      <c r="BW2574" s="18" t="n">
        <v>29726</v>
      </c>
      <c r="BX2574" s="0" t="n">
        <v>154.87</v>
      </c>
      <c r="BY2574" s="18" t="n">
        <v>43973</v>
      </c>
      <c r="BZ2574" s="0" t="n">
        <v>9324.59</v>
      </c>
      <c r="CC2574" s="18" t="n">
        <v>31051</v>
      </c>
      <c r="CD2574" s="0" t="n">
        <v>303.15</v>
      </c>
      <c r="CE2574" s="18" t="n">
        <v>34176</v>
      </c>
      <c r="CF2574" s="0" t="n">
        <v>18.07</v>
      </c>
      <c r="CG2574" s="18" t="n">
        <v>44736</v>
      </c>
      <c r="CH2574" s="0" t="n">
        <v>107.25</v>
      </c>
      <c r="CI2574" s="18" t="n">
        <v>35243</v>
      </c>
      <c r="CJ2574" s="0" t="n">
        <v>1880</v>
      </c>
      <c r="CK2574" s="18" t="n">
        <v>32552</v>
      </c>
      <c r="CL2574" s="0" t="n">
        <v>154.463</v>
      </c>
      <c r="CM2574" s="18" t="n">
        <v>44109</v>
      </c>
      <c r="CN2574" s="0" t="n">
        <v>13433.91</v>
      </c>
    </row>
    <row r="2575" customFormat="false" ht="15" hidden="false" customHeight="false" outlineLevel="0" collapsed="false">
      <c r="BU2575" s="18" t="n">
        <v>29290</v>
      </c>
      <c r="BV2575" s="0" t="n">
        <v>106.51</v>
      </c>
      <c r="BW2575" s="18" t="n">
        <v>29727</v>
      </c>
      <c r="BX2575" s="0" t="n">
        <v>155.51</v>
      </c>
      <c r="BY2575" s="18" t="n">
        <v>43980</v>
      </c>
      <c r="BZ2575" s="0" t="n">
        <v>9489.87</v>
      </c>
      <c r="CC2575" s="18" t="n">
        <v>31054</v>
      </c>
      <c r="CD2575" s="0" t="n">
        <v>298.25</v>
      </c>
      <c r="CE2575" s="18" t="n">
        <v>34177</v>
      </c>
      <c r="CF2575" s="0" t="n">
        <v>18.42</v>
      </c>
      <c r="CG2575" s="18" t="n">
        <v>44739</v>
      </c>
      <c r="CH2575" s="0" t="n">
        <v>112.08</v>
      </c>
      <c r="CI2575" s="18" t="n">
        <v>35244</v>
      </c>
      <c r="CJ2575" s="0" t="n">
        <v>1943</v>
      </c>
      <c r="CK2575" s="18" t="n">
        <v>32553</v>
      </c>
      <c r="CL2575" s="0" t="n">
        <v>154.906</v>
      </c>
      <c r="CM2575" s="18" t="n">
        <v>44110</v>
      </c>
      <c r="CN2575" s="0" t="n">
        <v>13189.64</v>
      </c>
    </row>
    <row r="2576" customFormat="false" ht="15" hidden="false" customHeight="false" outlineLevel="0" collapsed="false">
      <c r="BU2576" s="18" t="n">
        <v>29291</v>
      </c>
      <c r="BV2576" s="0" t="n">
        <v>107.78</v>
      </c>
      <c r="BW2576" s="18" t="n">
        <v>29728</v>
      </c>
      <c r="BX2576" s="0" t="n">
        <v>154.9</v>
      </c>
      <c r="BY2576" s="18" t="n">
        <v>43987</v>
      </c>
      <c r="BZ2576" s="0" t="n">
        <v>9814.08</v>
      </c>
      <c r="CC2576" s="18" t="n">
        <v>31055</v>
      </c>
      <c r="CD2576" s="0" t="n">
        <v>302</v>
      </c>
      <c r="CE2576" s="18" t="n">
        <v>34178</v>
      </c>
      <c r="CF2576" s="0" t="n">
        <v>18.23</v>
      </c>
      <c r="CG2576" s="18" t="n">
        <v>44740</v>
      </c>
      <c r="CH2576" s="0" t="n">
        <v>116.67</v>
      </c>
      <c r="CI2576" s="18" t="n">
        <v>35247</v>
      </c>
      <c r="CJ2576" s="0" t="n">
        <v>1860</v>
      </c>
      <c r="CK2576" s="18" t="n">
        <v>32554</v>
      </c>
      <c r="CL2576" s="0" t="n">
        <v>155.53</v>
      </c>
      <c r="CM2576" s="18" t="n">
        <v>44111</v>
      </c>
      <c r="CN2576" s="0" t="n">
        <v>13323.81</v>
      </c>
    </row>
    <row r="2577" customFormat="false" ht="15" hidden="false" customHeight="false" outlineLevel="0" collapsed="false">
      <c r="BU2577" s="18" t="n">
        <v>29292</v>
      </c>
      <c r="BV2577" s="0" t="n">
        <v>106.87</v>
      </c>
      <c r="BW2577" s="18" t="n">
        <v>29731</v>
      </c>
      <c r="BX2577" s="0" t="n">
        <v>155</v>
      </c>
      <c r="BY2577" s="18" t="n">
        <v>43994</v>
      </c>
      <c r="BZ2577" s="0" t="n">
        <v>9588.81</v>
      </c>
      <c r="CC2577" s="18" t="n">
        <v>31056</v>
      </c>
      <c r="CD2577" s="0" t="n">
        <v>300.5</v>
      </c>
      <c r="CE2577" s="18" t="n">
        <v>34179</v>
      </c>
      <c r="CF2577" s="0" t="n">
        <v>18.12</v>
      </c>
      <c r="CG2577" s="18" t="n">
        <v>44741</v>
      </c>
      <c r="CH2577" s="0" t="n">
        <v>116.78</v>
      </c>
      <c r="CI2577" s="18" t="n">
        <v>35248</v>
      </c>
      <c r="CJ2577" s="0" t="n">
        <v>1895</v>
      </c>
      <c r="CK2577" s="18" t="n">
        <v>32555</v>
      </c>
      <c r="CL2577" s="0" t="n">
        <v>156.254</v>
      </c>
      <c r="CM2577" s="18" t="n">
        <v>44112</v>
      </c>
      <c r="CN2577" s="0" t="n">
        <v>13627.27</v>
      </c>
    </row>
    <row r="2578" customFormat="false" ht="15" hidden="false" customHeight="false" outlineLevel="0" collapsed="false">
      <c r="BU2578" s="18" t="n">
        <v>29293</v>
      </c>
      <c r="BV2578" s="0" t="n">
        <v>105.62</v>
      </c>
      <c r="BW2578" s="18" t="n">
        <v>29732</v>
      </c>
      <c r="BX2578" s="0" t="n">
        <v>155.73</v>
      </c>
      <c r="BY2578" s="18" t="n">
        <v>44001</v>
      </c>
      <c r="BZ2578" s="0" t="n">
        <v>9946.12</v>
      </c>
      <c r="CC2578" s="18" t="n">
        <v>31057</v>
      </c>
      <c r="CD2578" s="0" t="n">
        <v>303.8</v>
      </c>
      <c r="CE2578" s="18" t="n">
        <v>34180</v>
      </c>
      <c r="CF2578" s="0" t="n">
        <v>17.88</v>
      </c>
      <c r="CG2578" s="18" t="n">
        <v>44742</v>
      </c>
      <c r="CH2578" s="0" t="n">
        <v>115.53</v>
      </c>
      <c r="CI2578" s="18" t="n">
        <v>35249</v>
      </c>
      <c r="CJ2578" s="0" t="n">
        <v>1900</v>
      </c>
      <c r="CK2578" s="18" t="n">
        <v>32556</v>
      </c>
      <c r="CL2578" s="0" t="n">
        <v>157.01</v>
      </c>
      <c r="CM2578" s="18" t="n">
        <v>44113</v>
      </c>
      <c r="CN2578" s="0" t="n">
        <v>13814.14</v>
      </c>
    </row>
    <row r="2579" customFormat="false" ht="15" hidden="false" customHeight="false" outlineLevel="0" collapsed="false">
      <c r="BU2579" s="18" t="n">
        <v>29294</v>
      </c>
      <c r="BV2579" s="0" t="n">
        <v>105.43</v>
      </c>
      <c r="BW2579" s="18" t="n">
        <v>29733</v>
      </c>
      <c r="BX2579" s="0" t="n">
        <v>155.85</v>
      </c>
      <c r="BY2579" s="18" t="n">
        <v>44008</v>
      </c>
      <c r="BZ2579" s="0" t="n">
        <v>9757.22</v>
      </c>
      <c r="CC2579" s="18" t="n">
        <v>31058</v>
      </c>
      <c r="CD2579" s="0" t="n">
        <v>304.25</v>
      </c>
      <c r="CE2579" s="18" t="n">
        <v>34183</v>
      </c>
      <c r="CF2579" s="0" t="n">
        <v>17.97</v>
      </c>
      <c r="CG2579" s="18" t="n">
        <v>44743</v>
      </c>
      <c r="CH2579" s="0" t="n">
        <v>109.07</v>
      </c>
      <c r="CI2579" s="18" t="n">
        <v>35250</v>
      </c>
      <c r="CJ2579" s="0" t="n">
        <v>1886</v>
      </c>
      <c r="CK2579" s="18" t="n">
        <v>32559</v>
      </c>
      <c r="CL2579" s="0" t="n">
        <v>157.07</v>
      </c>
      <c r="CM2579" s="18" t="n">
        <v>44116</v>
      </c>
      <c r="CN2579" s="0" t="n">
        <v>14452.48</v>
      </c>
    </row>
    <row r="2580" customFormat="false" ht="15" hidden="false" customHeight="false" outlineLevel="0" collapsed="false">
      <c r="BU2580" s="18" t="n">
        <v>29297</v>
      </c>
      <c r="BV2580" s="0" t="n">
        <v>102.26</v>
      </c>
      <c r="BW2580" s="18" t="n">
        <v>29734</v>
      </c>
      <c r="BX2580" s="0" t="n">
        <v>155.58</v>
      </c>
      <c r="BY2580" s="18" t="n">
        <v>44015</v>
      </c>
      <c r="BZ2580" s="0" t="n">
        <v>10207.63</v>
      </c>
      <c r="CC2580" s="18" t="n">
        <v>31061</v>
      </c>
      <c r="CD2580" s="0" t="n">
        <v>299</v>
      </c>
      <c r="CE2580" s="18" t="n">
        <v>34184</v>
      </c>
      <c r="CF2580" s="0" t="n">
        <v>17.85</v>
      </c>
      <c r="CG2580" s="18" t="n">
        <v>44746</v>
      </c>
      <c r="CH2580" s="0" t="n">
        <v>105.11</v>
      </c>
      <c r="CI2580" s="18" t="n">
        <v>35251</v>
      </c>
      <c r="CJ2580" s="0" t="n">
        <v>1919</v>
      </c>
      <c r="CK2580" s="18" t="n">
        <v>32560</v>
      </c>
      <c r="CL2580" s="0" t="n">
        <v>156.672</v>
      </c>
      <c r="CM2580" s="18" t="n">
        <v>44117</v>
      </c>
      <c r="CN2580" s="0" t="n">
        <v>14299.45</v>
      </c>
    </row>
    <row r="2581" customFormat="false" ht="15" hidden="false" customHeight="false" outlineLevel="0" collapsed="false">
      <c r="BU2581" s="18" t="n">
        <v>29298</v>
      </c>
      <c r="BV2581" s="0" t="n">
        <v>104.1</v>
      </c>
      <c r="BW2581" s="18" t="n">
        <v>29735</v>
      </c>
      <c r="BX2581" s="0" t="n">
        <v>155.3</v>
      </c>
      <c r="BY2581" s="18" t="n">
        <v>44022</v>
      </c>
      <c r="BZ2581" s="0" t="n">
        <v>10617.44</v>
      </c>
      <c r="CC2581" s="18" t="n">
        <v>31062</v>
      </c>
      <c r="CD2581" s="0" t="n">
        <v>301.8</v>
      </c>
      <c r="CE2581" s="18" t="n">
        <v>34185</v>
      </c>
      <c r="CF2581" s="0" t="n">
        <v>17.8</v>
      </c>
      <c r="CG2581" s="18" t="n">
        <v>44747</v>
      </c>
      <c r="CH2581" s="0" t="n">
        <v>108.12</v>
      </c>
      <c r="CI2581" s="18" t="n">
        <v>35254</v>
      </c>
      <c r="CJ2581" s="0" t="n">
        <v>1933</v>
      </c>
      <c r="CK2581" s="18" t="n">
        <v>32561</v>
      </c>
      <c r="CL2581" s="0" t="n">
        <v>155.332</v>
      </c>
      <c r="CM2581" s="18" t="n">
        <v>44118</v>
      </c>
      <c r="CN2581" s="0" t="n">
        <v>14255.77</v>
      </c>
    </row>
    <row r="2582" customFormat="false" ht="15" hidden="false" customHeight="false" outlineLevel="0" collapsed="false">
      <c r="BU2582" s="18" t="n">
        <v>29299</v>
      </c>
      <c r="BV2582" s="0" t="n">
        <v>104.31</v>
      </c>
      <c r="BW2582" s="18" t="n">
        <v>29738</v>
      </c>
      <c r="BX2582" s="0" t="n">
        <v>156</v>
      </c>
      <c r="BY2582" s="18" t="n">
        <v>44029</v>
      </c>
      <c r="BZ2582" s="0" t="n">
        <v>10503.19</v>
      </c>
      <c r="CC2582" s="18" t="n">
        <v>31063</v>
      </c>
      <c r="CD2582" s="0" t="n">
        <v>302.4</v>
      </c>
      <c r="CE2582" s="18" t="n">
        <v>34186</v>
      </c>
      <c r="CF2582" s="0" t="n">
        <v>17.57</v>
      </c>
      <c r="CG2582" s="18" t="n">
        <v>44748</v>
      </c>
      <c r="CH2582" s="0" t="n">
        <v>108.32</v>
      </c>
      <c r="CI2582" s="18" t="n">
        <v>35255</v>
      </c>
      <c r="CJ2582" s="0" t="n">
        <v>1925</v>
      </c>
      <c r="CK2582" s="18" t="n">
        <v>32562</v>
      </c>
      <c r="CL2582" s="0" t="n">
        <v>155.397</v>
      </c>
      <c r="CM2582" s="18" t="n">
        <v>44119</v>
      </c>
      <c r="CN2582" s="0" t="n">
        <v>14430.47</v>
      </c>
    </row>
    <row r="2583" customFormat="false" ht="15" hidden="false" customHeight="false" outlineLevel="0" collapsed="false">
      <c r="BU2583" s="18" t="n">
        <v>29300</v>
      </c>
      <c r="BV2583" s="0" t="n">
        <v>103.12</v>
      </c>
      <c r="BW2583" s="18" t="n">
        <v>29739</v>
      </c>
      <c r="BX2583" s="0" t="n">
        <v>154.02</v>
      </c>
      <c r="BY2583" s="18" t="n">
        <v>44036</v>
      </c>
      <c r="BZ2583" s="0" t="n">
        <v>10363.18</v>
      </c>
      <c r="CC2583" s="18" t="n">
        <v>31064</v>
      </c>
      <c r="CD2583" s="0" t="n">
        <v>305.5</v>
      </c>
      <c r="CE2583" s="18" t="n">
        <v>34187</v>
      </c>
      <c r="CF2583" s="0" t="n">
        <v>17.27</v>
      </c>
      <c r="CG2583" s="18" t="n">
        <v>44749</v>
      </c>
      <c r="CH2583" s="0" t="n">
        <v>109.85</v>
      </c>
      <c r="CI2583" s="18" t="n">
        <v>35256</v>
      </c>
      <c r="CJ2583" s="0" t="n">
        <v>1914</v>
      </c>
      <c r="CK2583" s="18" t="n">
        <v>32563</v>
      </c>
      <c r="CL2583" s="0" t="n">
        <v>154.214</v>
      </c>
      <c r="CM2583" s="18" t="n">
        <v>44120</v>
      </c>
      <c r="CN2583" s="0" t="n">
        <v>14144.38</v>
      </c>
    </row>
    <row r="2584" customFormat="false" ht="15" hidden="false" customHeight="false" outlineLevel="0" collapsed="false">
      <c r="BU2584" s="18" t="n">
        <v>29301</v>
      </c>
      <c r="BV2584" s="0" t="n">
        <v>102.31</v>
      </c>
      <c r="BW2584" s="18" t="n">
        <v>29740</v>
      </c>
      <c r="BX2584" s="0" t="n">
        <v>153.96</v>
      </c>
      <c r="BY2584" s="18" t="n">
        <v>44043</v>
      </c>
      <c r="BZ2584" s="0" t="n">
        <v>10745.27</v>
      </c>
      <c r="CC2584" s="18" t="n">
        <v>31065</v>
      </c>
      <c r="CD2584" s="0" t="n">
        <v>308</v>
      </c>
      <c r="CE2584" s="18" t="n">
        <v>34190</v>
      </c>
      <c r="CF2584" s="0" t="n">
        <v>17.55</v>
      </c>
      <c r="CG2584" s="18" t="n">
        <v>44750</v>
      </c>
      <c r="CH2584" s="0" t="n">
        <v>109.24</v>
      </c>
      <c r="CI2584" s="18" t="n">
        <v>35257</v>
      </c>
      <c r="CJ2584" s="0" t="n">
        <v>1855</v>
      </c>
      <c r="CK2584" s="18" t="n">
        <v>32566</v>
      </c>
      <c r="CL2584" s="0" t="n">
        <v>153.9</v>
      </c>
      <c r="CM2584" s="18" t="n">
        <v>44123</v>
      </c>
      <c r="CN2584" s="0" t="n">
        <v>14668</v>
      </c>
    </row>
    <row r="2585" customFormat="false" ht="15" hidden="false" customHeight="false" outlineLevel="0" collapsed="false">
      <c r="BU2585" s="18" t="n">
        <v>29304</v>
      </c>
      <c r="BV2585" s="0" t="n">
        <v>99.28</v>
      </c>
      <c r="BW2585" s="18" t="n">
        <v>29741</v>
      </c>
      <c r="BX2585" s="0" t="n">
        <v>152.97</v>
      </c>
      <c r="BY2585" s="18" t="n">
        <v>44050</v>
      </c>
      <c r="BZ2585" s="0" t="n">
        <v>11010.98</v>
      </c>
      <c r="CC2585" s="18" t="n">
        <v>31068</v>
      </c>
      <c r="CD2585" s="0" t="n">
        <v>307.25</v>
      </c>
      <c r="CE2585" s="18" t="n">
        <v>34191</v>
      </c>
      <c r="CF2585" s="0" t="n">
        <v>17.52</v>
      </c>
      <c r="CG2585" s="18" t="n">
        <v>44753</v>
      </c>
      <c r="CH2585" s="0" t="n">
        <v>105.41</v>
      </c>
      <c r="CI2585" s="18" t="n">
        <v>35258</v>
      </c>
      <c r="CJ2585" s="0" t="n">
        <v>1870</v>
      </c>
      <c r="CK2585" s="18" t="n">
        <v>32567</v>
      </c>
      <c r="CL2585" s="0" t="n">
        <v>154.564</v>
      </c>
      <c r="CM2585" s="18" t="n">
        <v>44124</v>
      </c>
      <c r="CN2585" s="0" t="n">
        <v>14885.49</v>
      </c>
    </row>
    <row r="2586" customFormat="false" ht="15" hidden="false" customHeight="false" outlineLevel="0" collapsed="false">
      <c r="BU2586" s="18" t="n">
        <v>29305</v>
      </c>
      <c r="BV2586" s="0" t="n">
        <v>99.19</v>
      </c>
      <c r="BW2586" s="18" t="n">
        <v>29742</v>
      </c>
      <c r="BX2586" s="0" t="n">
        <v>152.83</v>
      </c>
      <c r="BY2586" s="18" t="n">
        <v>44057</v>
      </c>
      <c r="BZ2586" s="0" t="n">
        <v>11019.3</v>
      </c>
      <c r="CC2586" s="18" t="n">
        <v>31069</v>
      </c>
      <c r="CD2586" s="0" t="n">
        <v>306.9</v>
      </c>
      <c r="CE2586" s="18" t="n">
        <v>34192</v>
      </c>
      <c r="CF2586" s="0" t="n">
        <v>17.88</v>
      </c>
      <c r="CG2586" s="18" t="n">
        <v>44754</v>
      </c>
      <c r="CH2586" s="0" t="n">
        <v>102.55</v>
      </c>
      <c r="CI2586" s="18" t="n">
        <v>35261</v>
      </c>
      <c r="CJ2586" s="0" t="n">
        <v>1842</v>
      </c>
      <c r="CK2586" s="18" t="n">
        <v>32568</v>
      </c>
      <c r="CL2586" s="0" t="n">
        <v>154.664</v>
      </c>
      <c r="CM2586" s="18" t="n">
        <v>44125</v>
      </c>
      <c r="CN2586" s="0" t="n">
        <v>16042.83</v>
      </c>
    </row>
    <row r="2587" customFormat="false" ht="15" hidden="false" customHeight="false" outlineLevel="0" collapsed="false">
      <c r="BU2587" s="18" t="n">
        <v>29306</v>
      </c>
      <c r="BV2587" s="0" t="n">
        <v>98.68</v>
      </c>
      <c r="BW2587" s="18" t="n">
        <v>29745</v>
      </c>
      <c r="BX2587" s="0" t="n">
        <v>152.29</v>
      </c>
      <c r="BY2587" s="18" t="n">
        <v>44064</v>
      </c>
      <c r="BZ2587" s="0" t="n">
        <v>11311.8</v>
      </c>
      <c r="CC2587" s="18" t="n">
        <v>31070</v>
      </c>
      <c r="CD2587" s="0" t="n">
        <v>300.25</v>
      </c>
      <c r="CE2587" s="18" t="n">
        <v>34193</v>
      </c>
      <c r="CF2587" s="0" t="n">
        <v>18.18</v>
      </c>
      <c r="CG2587" s="18" t="n">
        <v>44755</v>
      </c>
      <c r="CH2587" s="0" t="n">
        <v>102.47</v>
      </c>
      <c r="CI2587" s="18" t="n">
        <v>35262</v>
      </c>
      <c r="CJ2587" s="0" t="n">
        <v>1870</v>
      </c>
      <c r="CK2587" s="18" t="n">
        <v>32569</v>
      </c>
      <c r="CL2587" s="0" t="n">
        <v>155.501</v>
      </c>
      <c r="CM2587" s="18" t="n">
        <v>44126</v>
      </c>
      <c r="CN2587" s="0" t="n">
        <v>16398.18</v>
      </c>
    </row>
    <row r="2588" customFormat="false" ht="15" hidden="false" customHeight="false" outlineLevel="0" collapsed="false">
      <c r="BU2588" s="18" t="n">
        <v>29307</v>
      </c>
      <c r="BV2588" s="0" t="n">
        <v>98.22</v>
      </c>
      <c r="BW2588" s="18" t="n">
        <v>29746</v>
      </c>
      <c r="BX2588" s="0" t="n">
        <v>152.05</v>
      </c>
      <c r="BY2588" s="18" t="n">
        <v>44071</v>
      </c>
      <c r="BZ2588" s="0" t="n">
        <v>11695.63</v>
      </c>
      <c r="CC2588" s="18" t="n">
        <v>31071</v>
      </c>
      <c r="CD2588" s="0" t="n">
        <v>300.85</v>
      </c>
      <c r="CE2588" s="18" t="n">
        <v>34194</v>
      </c>
      <c r="CF2588" s="0" t="n">
        <v>18.14</v>
      </c>
      <c r="CG2588" s="18" t="n">
        <v>44756</v>
      </c>
      <c r="CH2588" s="0" t="n">
        <v>97.94</v>
      </c>
      <c r="CI2588" s="18" t="n">
        <v>35263</v>
      </c>
      <c r="CJ2588" s="0" t="n">
        <v>1877</v>
      </c>
      <c r="CK2588" s="18" t="n">
        <v>32570</v>
      </c>
      <c r="CL2588" s="0" t="n">
        <v>156.246</v>
      </c>
      <c r="CM2588" s="18" t="n">
        <v>44127</v>
      </c>
      <c r="CN2588" s="0" t="n">
        <v>16176.48</v>
      </c>
    </row>
    <row r="2589" customFormat="false" ht="15" hidden="false" customHeight="false" outlineLevel="0" collapsed="false">
      <c r="BU2589" s="18" t="n">
        <v>29308</v>
      </c>
      <c r="BV2589" s="0" t="n">
        <v>100.68</v>
      </c>
      <c r="BW2589" s="18" t="n">
        <v>29747</v>
      </c>
      <c r="BX2589" s="0" t="n">
        <v>153.86</v>
      </c>
      <c r="BY2589" s="18" t="n">
        <v>44078</v>
      </c>
      <c r="BZ2589" s="0" t="n">
        <v>11313.13</v>
      </c>
      <c r="CC2589" s="18" t="n">
        <v>31072</v>
      </c>
      <c r="CD2589" s="0" t="n">
        <v>298.25</v>
      </c>
      <c r="CE2589" s="18" t="n">
        <v>34197</v>
      </c>
      <c r="CF2589" s="0" t="n">
        <v>17.86</v>
      </c>
      <c r="CG2589" s="18" t="n">
        <v>44757</v>
      </c>
      <c r="CH2589" s="0" t="n">
        <v>90.38</v>
      </c>
      <c r="CI2589" s="18" t="n">
        <v>35264</v>
      </c>
      <c r="CJ2589" s="0" t="n">
        <v>1874</v>
      </c>
      <c r="CK2589" s="18" t="n">
        <v>32573</v>
      </c>
      <c r="CL2589" s="0" t="n">
        <v>157.139</v>
      </c>
      <c r="CM2589" s="18" t="n">
        <v>44130</v>
      </c>
      <c r="CN2589" s="0" t="n">
        <v>16274.59</v>
      </c>
    </row>
    <row r="2590" customFormat="false" ht="15" hidden="false" customHeight="false" outlineLevel="0" collapsed="false">
      <c r="BU2590" s="18" t="n">
        <v>29311</v>
      </c>
      <c r="BV2590" s="0" t="n">
        <v>102.09</v>
      </c>
      <c r="BW2590" s="18" t="n">
        <v>29748</v>
      </c>
      <c r="BX2590" s="0" t="n">
        <v>155</v>
      </c>
      <c r="BY2590" s="18" t="n">
        <v>44085</v>
      </c>
      <c r="BZ2590" s="0" t="n">
        <v>10853.54</v>
      </c>
      <c r="CC2590" s="18" t="n">
        <v>31075</v>
      </c>
      <c r="CD2590" s="0" t="n">
        <v>297.75</v>
      </c>
      <c r="CE2590" s="18" t="n">
        <v>34198</v>
      </c>
      <c r="CF2590" s="0" t="n">
        <v>17.92</v>
      </c>
      <c r="CG2590" s="18" t="n">
        <v>44758</v>
      </c>
      <c r="CH2590" s="0" t="n">
        <v>94.69</v>
      </c>
      <c r="CI2590" s="18" t="n">
        <v>35265</v>
      </c>
      <c r="CJ2590" s="0" t="n">
        <v>1880</v>
      </c>
      <c r="CK2590" s="18" t="n">
        <v>32574</v>
      </c>
      <c r="CL2590" s="0" t="n">
        <v>157.384</v>
      </c>
      <c r="CM2590" s="18" t="n">
        <v>44131</v>
      </c>
      <c r="CN2590" s="0" t="n">
        <v>17020.88</v>
      </c>
    </row>
    <row r="2591" customFormat="false" ht="15" hidden="false" customHeight="false" outlineLevel="0" collapsed="false">
      <c r="BU2591" s="18" t="n">
        <v>29312</v>
      </c>
      <c r="BV2591" s="0" t="n">
        <v>102.18</v>
      </c>
      <c r="BW2591" s="18" t="n">
        <v>29749</v>
      </c>
      <c r="BX2591" s="0" t="n">
        <v>155.18</v>
      </c>
      <c r="BY2591" s="18" t="n">
        <v>44092</v>
      </c>
      <c r="BZ2591" s="0" t="n">
        <v>10793.28</v>
      </c>
      <c r="CC2591" s="18" t="n">
        <v>31076</v>
      </c>
      <c r="CD2591" s="0" t="n">
        <v>303.25</v>
      </c>
      <c r="CE2591" s="18" t="n">
        <v>34199</v>
      </c>
      <c r="CF2591" s="0" t="n">
        <v>17.66</v>
      </c>
      <c r="CG2591" s="18" t="n">
        <v>44759</v>
      </c>
      <c r="CH2591" s="0" t="n">
        <v>91.91</v>
      </c>
      <c r="CI2591" s="18" t="n">
        <v>35268</v>
      </c>
      <c r="CJ2591" s="0" t="n">
        <v>1889</v>
      </c>
      <c r="CK2591" s="18" t="n">
        <v>32575</v>
      </c>
      <c r="CL2591" s="0" t="n">
        <v>157.767</v>
      </c>
      <c r="CM2591" s="18" t="n">
        <v>44132</v>
      </c>
      <c r="CN2591" s="0" t="n">
        <v>16523.45</v>
      </c>
    </row>
    <row r="2592" customFormat="false" ht="15" hidden="false" customHeight="false" outlineLevel="0" collapsed="false">
      <c r="BU2592" s="18" t="n">
        <v>29313</v>
      </c>
      <c r="BV2592" s="0" t="n">
        <v>102.68</v>
      </c>
      <c r="BW2592" s="18" t="n">
        <v>29752</v>
      </c>
      <c r="BX2592" s="0" t="n">
        <v>157.08</v>
      </c>
      <c r="BY2592" s="18" t="n">
        <v>44099</v>
      </c>
      <c r="BZ2592" s="0" t="n">
        <v>10913.56</v>
      </c>
      <c r="CC2592" s="18" t="n">
        <v>31077</v>
      </c>
      <c r="CD2592" s="0" t="n">
        <v>302.9</v>
      </c>
      <c r="CE2592" s="18" t="n">
        <v>34200</v>
      </c>
      <c r="CF2592" s="0" t="n">
        <v>17.65</v>
      </c>
      <c r="CG2592" s="18" t="n">
        <v>44760</v>
      </c>
      <c r="CH2592" s="0" t="n">
        <v>94.69</v>
      </c>
      <c r="CI2592" s="18" t="n">
        <v>35269</v>
      </c>
      <c r="CJ2592" s="0" t="n">
        <v>1942</v>
      </c>
      <c r="CK2592" s="18" t="n">
        <v>32576</v>
      </c>
      <c r="CL2592" s="0" t="n">
        <v>157.811</v>
      </c>
      <c r="CM2592" s="18" t="n">
        <v>44133</v>
      </c>
      <c r="CN2592" s="0" t="n">
        <v>16857.96</v>
      </c>
    </row>
    <row r="2593" customFormat="false" ht="15" hidden="false" customHeight="false" outlineLevel="0" collapsed="false">
      <c r="BU2593" s="18" t="n">
        <v>29314</v>
      </c>
      <c r="BV2593" s="0" t="n">
        <v>102.15</v>
      </c>
      <c r="BW2593" s="18" t="n">
        <v>29753</v>
      </c>
      <c r="BX2593" s="0" t="n">
        <v>156.9</v>
      </c>
      <c r="BY2593" s="18" t="n">
        <v>44106</v>
      </c>
      <c r="BZ2593" s="0" t="n">
        <v>11075.02</v>
      </c>
      <c r="CC2593" s="18" t="n">
        <v>31078</v>
      </c>
      <c r="CD2593" s="0" t="n">
        <v>306.65</v>
      </c>
      <c r="CE2593" s="18" t="n">
        <v>34201</v>
      </c>
      <c r="CF2593" s="0" t="n">
        <v>18.09</v>
      </c>
      <c r="CG2593" s="18" t="n">
        <v>44761</v>
      </c>
      <c r="CH2593" s="0" t="n">
        <v>91.91</v>
      </c>
      <c r="CI2593" s="18" t="n">
        <v>35270</v>
      </c>
      <c r="CJ2593" s="0" t="n">
        <v>1944</v>
      </c>
      <c r="CK2593" s="18" t="n">
        <v>32577</v>
      </c>
      <c r="CL2593" s="0" t="n">
        <v>157.763</v>
      </c>
      <c r="CM2593" s="18" t="n">
        <v>44134</v>
      </c>
      <c r="CN2593" s="0" t="n">
        <v>17055.07</v>
      </c>
    </row>
    <row r="2594" customFormat="false" ht="15" hidden="false" customHeight="false" outlineLevel="0" collapsed="false">
      <c r="BU2594" s="18" t="n">
        <v>29318</v>
      </c>
      <c r="BV2594" s="0" t="n">
        <v>100.19</v>
      </c>
      <c r="BW2594" s="18" t="n">
        <v>29754</v>
      </c>
      <c r="BX2594" s="0" t="n">
        <v>157.62</v>
      </c>
      <c r="BY2594" s="18" t="n">
        <v>44113</v>
      </c>
      <c r="BZ2594" s="0" t="n">
        <v>11579.94</v>
      </c>
      <c r="CC2594" s="18" t="n">
        <v>31083</v>
      </c>
      <c r="CD2594" s="0" t="n">
        <v>301.25</v>
      </c>
      <c r="CE2594" s="18" t="n">
        <v>34204</v>
      </c>
      <c r="CF2594" s="0" t="n">
        <v>18.53</v>
      </c>
      <c r="CG2594" s="18" t="n">
        <v>44762</v>
      </c>
      <c r="CH2594" s="0" t="n">
        <v>91.76</v>
      </c>
      <c r="CI2594" s="18" t="n">
        <v>35271</v>
      </c>
      <c r="CJ2594" s="0" t="n">
        <v>1990</v>
      </c>
      <c r="CK2594" s="18" t="n">
        <v>32580</v>
      </c>
      <c r="CL2594" s="0" t="n">
        <v>157.94</v>
      </c>
      <c r="CM2594" s="18" t="n">
        <v>44137</v>
      </c>
      <c r="CN2594" s="0" t="n">
        <v>17033.13</v>
      </c>
    </row>
    <row r="2595" customFormat="false" ht="15" hidden="false" customHeight="false" outlineLevel="0" collapsed="false">
      <c r="BU2595" s="18" t="n">
        <v>29319</v>
      </c>
      <c r="BV2595" s="0" t="n">
        <v>101.2</v>
      </c>
      <c r="BW2595" s="18" t="n">
        <v>29755</v>
      </c>
      <c r="BX2595" s="0" t="n">
        <v>155.82</v>
      </c>
      <c r="BY2595" s="18" t="n">
        <v>44120</v>
      </c>
      <c r="BZ2595" s="0" t="n">
        <v>11671.56</v>
      </c>
      <c r="CC2595" s="18" t="n">
        <v>31084</v>
      </c>
      <c r="CD2595" s="0" t="n">
        <v>302.05</v>
      </c>
      <c r="CE2595" s="18" t="n">
        <v>34205</v>
      </c>
      <c r="CF2595" s="0" t="n">
        <v>18.35</v>
      </c>
      <c r="CG2595" s="18" t="n">
        <v>44763</v>
      </c>
      <c r="CH2595" s="0" t="n">
        <v>88.18</v>
      </c>
      <c r="CI2595" s="18" t="n">
        <v>35272</v>
      </c>
      <c r="CJ2595" s="0" t="n">
        <v>1990</v>
      </c>
      <c r="CK2595" s="18" t="n">
        <v>32581</v>
      </c>
      <c r="CL2595" s="0" t="n">
        <v>157.69</v>
      </c>
      <c r="CM2595" s="18" t="n">
        <v>44138</v>
      </c>
      <c r="CN2595" s="0" t="n">
        <v>17177.18</v>
      </c>
    </row>
    <row r="2596" customFormat="false" ht="15" hidden="false" customHeight="false" outlineLevel="0" collapsed="false">
      <c r="BU2596" s="18" t="n">
        <v>29320</v>
      </c>
      <c r="BV2596" s="0" t="n">
        <v>103.11</v>
      </c>
      <c r="BW2596" s="18" t="n">
        <v>29756</v>
      </c>
      <c r="BX2596" s="0" t="n">
        <v>155.23</v>
      </c>
      <c r="BY2596" s="18" t="n">
        <v>44127</v>
      </c>
      <c r="BZ2596" s="0" t="n">
        <v>11548.28</v>
      </c>
      <c r="CC2596" s="18" t="n">
        <v>31085</v>
      </c>
      <c r="CD2596" s="0" t="n">
        <v>302.85</v>
      </c>
      <c r="CE2596" s="18" t="n">
        <v>34206</v>
      </c>
      <c r="CF2596" s="0" t="n">
        <v>18.32</v>
      </c>
      <c r="CG2596" s="18" t="n">
        <v>44764</v>
      </c>
      <c r="CH2596" s="0" t="n">
        <v>92.51</v>
      </c>
      <c r="CI2596" s="18" t="n">
        <v>35275</v>
      </c>
      <c r="CJ2596" s="0" t="n">
        <v>1988</v>
      </c>
      <c r="CK2596" s="18" t="n">
        <v>32582</v>
      </c>
      <c r="CL2596" s="0" t="n">
        <v>158.31</v>
      </c>
      <c r="CM2596" s="18" t="n">
        <v>44139</v>
      </c>
      <c r="CN2596" s="0" t="n">
        <v>17501.19</v>
      </c>
    </row>
    <row r="2597" customFormat="false" ht="15" hidden="false" customHeight="false" outlineLevel="0" collapsed="false">
      <c r="BU2597" s="18" t="n">
        <v>29321</v>
      </c>
      <c r="BV2597" s="0" t="n">
        <v>104.08</v>
      </c>
      <c r="BW2597" s="18" t="n">
        <v>29759</v>
      </c>
      <c r="BX2597" s="0" t="n">
        <v>155.28</v>
      </c>
      <c r="BY2597" s="18" t="n">
        <v>44134</v>
      </c>
      <c r="BZ2597" s="0" t="n">
        <v>10911.59</v>
      </c>
      <c r="CC2597" s="18" t="n">
        <v>31086</v>
      </c>
      <c r="CD2597" s="0" t="n">
        <v>301.65</v>
      </c>
      <c r="CE2597" s="18" t="n">
        <v>34207</v>
      </c>
      <c r="CF2597" s="0" t="n">
        <v>18.36</v>
      </c>
      <c r="CG2597" s="18" t="n">
        <v>44767</v>
      </c>
      <c r="CH2597" s="0" t="n">
        <v>95.96</v>
      </c>
      <c r="CI2597" s="18" t="n">
        <v>35276</v>
      </c>
      <c r="CJ2597" s="0" t="n">
        <v>1950</v>
      </c>
      <c r="CK2597" s="18" t="n">
        <v>32583</v>
      </c>
      <c r="CL2597" s="0" t="n">
        <v>159.316</v>
      </c>
      <c r="CM2597" s="18" t="n">
        <v>44140</v>
      </c>
      <c r="CN2597" s="0" t="n">
        <v>19045.06</v>
      </c>
    </row>
    <row r="2598" customFormat="false" ht="15" hidden="false" customHeight="false" outlineLevel="0" collapsed="false">
      <c r="BU2598" s="18" t="n">
        <v>29322</v>
      </c>
      <c r="BV2598" s="0" t="n">
        <v>103.79</v>
      </c>
      <c r="BW2598" s="18" t="n">
        <v>29760</v>
      </c>
      <c r="BX2598" s="0" t="n">
        <v>156.39</v>
      </c>
      <c r="BY2598" s="18" t="n">
        <v>44141</v>
      </c>
      <c r="BZ2598" s="0" t="n">
        <v>11895.23</v>
      </c>
      <c r="CC2598" s="18" t="n">
        <v>31090</v>
      </c>
      <c r="CD2598" s="0" t="n">
        <v>300.15</v>
      </c>
      <c r="CE2598" s="18" t="n">
        <v>34208</v>
      </c>
      <c r="CF2598" s="0" t="n">
        <v>18.8</v>
      </c>
      <c r="CG2598" s="18" t="n">
        <v>44768</v>
      </c>
      <c r="CH2598" s="0" t="n">
        <v>99.22</v>
      </c>
      <c r="CI2598" s="18" t="n">
        <v>35277</v>
      </c>
      <c r="CJ2598" s="0" t="n">
        <v>1955</v>
      </c>
      <c r="CK2598" s="18" t="n">
        <v>32584</v>
      </c>
      <c r="CL2598" s="0" t="n">
        <v>156.729</v>
      </c>
      <c r="CM2598" s="18" t="n">
        <v>44141</v>
      </c>
      <c r="CN2598" s="0" t="n">
        <v>19448.53</v>
      </c>
    </row>
    <row r="2599" customFormat="false" ht="15" hidden="false" customHeight="false" outlineLevel="0" collapsed="false">
      <c r="BU2599" s="18" t="n">
        <v>29325</v>
      </c>
      <c r="BV2599" s="0" t="n">
        <v>102.84</v>
      </c>
      <c r="BW2599" s="18" t="n">
        <v>29761</v>
      </c>
      <c r="BX2599" s="0" t="n">
        <v>156.07</v>
      </c>
      <c r="BY2599" s="18" t="n">
        <v>44148</v>
      </c>
      <c r="BZ2599" s="0" t="n">
        <v>11829.29</v>
      </c>
      <c r="CC2599" s="18" t="n">
        <v>31091</v>
      </c>
      <c r="CD2599" s="0" t="n">
        <v>302.5</v>
      </c>
      <c r="CE2599" s="18" t="n">
        <v>34211</v>
      </c>
      <c r="CF2599" s="0" t="n">
        <v>18.73</v>
      </c>
      <c r="CG2599" s="18" t="n">
        <v>44769</v>
      </c>
      <c r="CH2599" s="0" t="n">
        <v>99.26</v>
      </c>
      <c r="CI2599" s="18" t="n">
        <v>35278</v>
      </c>
      <c r="CJ2599" s="0" t="n">
        <v>1952</v>
      </c>
      <c r="CK2599" s="18" t="n">
        <v>32587</v>
      </c>
      <c r="CL2599" s="0" t="n">
        <v>155.3</v>
      </c>
      <c r="CM2599" s="18" t="n">
        <v>44144</v>
      </c>
      <c r="CN2599" s="0" t="n">
        <v>19246.07</v>
      </c>
    </row>
    <row r="2600" customFormat="false" ht="15" hidden="false" customHeight="false" outlineLevel="0" collapsed="false">
      <c r="BU2600" s="18" t="n">
        <v>29326</v>
      </c>
      <c r="BV2600" s="0" t="n">
        <v>102.63</v>
      </c>
      <c r="BW2600" s="18" t="n">
        <v>29762</v>
      </c>
      <c r="BX2600" s="0" t="n">
        <v>155.52</v>
      </c>
      <c r="BY2600" s="18" t="n">
        <v>44155</v>
      </c>
      <c r="BZ2600" s="0" t="n">
        <v>11854.97</v>
      </c>
      <c r="CC2600" s="18" t="n">
        <v>31092</v>
      </c>
      <c r="CD2600" s="0" t="n">
        <v>303.2</v>
      </c>
      <c r="CE2600" s="18" t="n">
        <v>34212</v>
      </c>
      <c r="CF2600" s="0" t="n">
        <v>18.29</v>
      </c>
      <c r="CG2600" s="18" t="n">
        <v>44770</v>
      </c>
      <c r="CH2600" s="0" t="n">
        <v>106.33</v>
      </c>
      <c r="CI2600" s="18" t="n">
        <v>35279</v>
      </c>
      <c r="CJ2600" s="0" t="n">
        <v>1937</v>
      </c>
      <c r="CK2600" s="18" t="n">
        <v>32588</v>
      </c>
      <c r="CL2600" s="0" t="n">
        <v>156.153</v>
      </c>
      <c r="CM2600" s="18" t="n">
        <v>44145</v>
      </c>
      <c r="CN2600" s="0" t="n">
        <v>19240.55</v>
      </c>
    </row>
    <row r="2601" customFormat="false" ht="15" hidden="false" customHeight="false" outlineLevel="0" collapsed="false">
      <c r="BU2601" s="18" t="n">
        <v>29327</v>
      </c>
      <c r="BV2601" s="0" t="n">
        <v>101.54</v>
      </c>
      <c r="BW2601" s="18" t="n">
        <v>29763</v>
      </c>
      <c r="BX2601" s="0" t="n">
        <v>154.75</v>
      </c>
      <c r="BY2601" s="18" t="n">
        <v>44162</v>
      </c>
      <c r="BZ2601" s="0" t="n">
        <v>12205.85</v>
      </c>
      <c r="CC2601" s="18" t="n">
        <v>31093</v>
      </c>
      <c r="CD2601" s="0" t="n">
        <v>304.15</v>
      </c>
      <c r="CE2601" s="18" t="n">
        <v>34213</v>
      </c>
      <c r="CF2601" s="0" t="n">
        <v>17.97</v>
      </c>
      <c r="CG2601" s="18" t="n">
        <v>44771</v>
      </c>
      <c r="CH2601" s="0" t="n">
        <v>104.32</v>
      </c>
      <c r="CI2601" s="18" t="n">
        <v>35282</v>
      </c>
      <c r="CJ2601" s="0" t="n">
        <v>1928</v>
      </c>
      <c r="CK2601" s="18" t="n">
        <v>32589</v>
      </c>
      <c r="CL2601" s="0" t="n">
        <v>155.952</v>
      </c>
      <c r="CM2601" s="18" t="n">
        <v>44146</v>
      </c>
      <c r="CN2601" s="0" t="n">
        <v>19760.43</v>
      </c>
    </row>
    <row r="2602" customFormat="false" ht="15" hidden="false" customHeight="false" outlineLevel="0" collapsed="false">
      <c r="BU2602" s="18" t="n">
        <v>29328</v>
      </c>
      <c r="BV2602" s="0" t="n">
        <v>101.05</v>
      </c>
      <c r="BW2602" s="18" t="n">
        <v>29766</v>
      </c>
      <c r="BX2602" s="0" t="n">
        <v>155.09</v>
      </c>
      <c r="BY2602" s="18" t="n">
        <v>44169</v>
      </c>
      <c r="BZ2602" s="0" t="n">
        <v>12464.23</v>
      </c>
      <c r="CC2602" s="18" t="n">
        <v>31097</v>
      </c>
      <c r="CD2602" s="0" t="n">
        <v>302.6</v>
      </c>
      <c r="CE2602" s="18" t="n">
        <v>34214</v>
      </c>
      <c r="CF2602" s="0" t="n">
        <v>17.97</v>
      </c>
      <c r="CG2602" s="18" t="n">
        <v>44774</v>
      </c>
      <c r="CH2602" s="0" t="n">
        <v>106.24</v>
      </c>
      <c r="CI2602" s="18" t="n">
        <v>35283</v>
      </c>
      <c r="CJ2602" s="0" t="n">
        <v>1930</v>
      </c>
      <c r="CK2602" s="18" t="n">
        <v>32590</v>
      </c>
      <c r="CL2602" s="0" t="n">
        <v>156.008</v>
      </c>
      <c r="CM2602" s="18" t="n">
        <v>44147</v>
      </c>
      <c r="CN2602" s="0" t="n">
        <v>20212.28</v>
      </c>
    </row>
    <row r="2603" customFormat="false" ht="15" hidden="false" customHeight="false" outlineLevel="0" collapsed="false">
      <c r="BU2603" s="18" t="n">
        <v>29329</v>
      </c>
      <c r="BV2603" s="0" t="n">
        <v>100.55</v>
      </c>
      <c r="BW2603" s="18" t="n">
        <v>29767</v>
      </c>
      <c r="BX2603" s="0" t="n">
        <v>154.58</v>
      </c>
      <c r="BY2603" s="18" t="n">
        <v>44176</v>
      </c>
      <c r="BZ2603" s="0" t="n">
        <v>12377.87</v>
      </c>
      <c r="CC2603" s="18" t="n">
        <v>31098</v>
      </c>
      <c r="CD2603" s="0" t="n">
        <v>302.9</v>
      </c>
      <c r="CE2603" s="18" t="n">
        <v>34215</v>
      </c>
      <c r="CF2603" s="0" t="n">
        <v>17.73</v>
      </c>
      <c r="CG2603" s="18" t="n">
        <v>44775</v>
      </c>
      <c r="CH2603" s="0" t="n">
        <v>106.81</v>
      </c>
      <c r="CI2603" s="18" t="n">
        <v>35284</v>
      </c>
      <c r="CJ2603" s="0" t="n">
        <v>1952</v>
      </c>
      <c r="CK2603" s="18" t="n">
        <v>32591</v>
      </c>
      <c r="CL2603" s="0" t="n">
        <v>156.01</v>
      </c>
      <c r="CM2603" s="18" t="n">
        <v>44148</v>
      </c>
      <c r="CN2603" s="0" t="n">
        <v>20369.2</v>
      </c>
    </row>
    <row r="2604" customFormat="false" ht="15" hidden="false" customHeight="false" outlineLevel="0" collapsed="false">
      <c r="BU2604" s="18" t="n">
        <v>29332</v>
      </c>
      <c r="BV2604" s="0" t="n">
        <v>99.8</v>
      </c>
      <c r="BW2604" s="18" t="n">
        <v>29768</v>
      </c>
      <c r="BX2604" s="0" t="n">
        <v>153.25</v>
      </c>
      <c r="BY2604" s="18" t="n">
        <v>44183</v>
      </c>
      <c r="BZ2604" s="0" t="n">
        <v>12755.64</v>
      </c>
      <c r="CC2604" s="18" t="n">
        <v>31099</v>
      </c>
      <c r="CD2604" s="0" t="n">
        <v>299.85</v>
      </c>
      <c r="CE2604" s="18" t="n">
        <v>34219</v>
      </c>
      <c r="CF2604" s="0" t="n">
        <v>17.07</v>
      </c>
      <c r="CG2604" s="18" t="n">
        <v>44776</v>
      </c>
      <c r="CH2604" s="0" t="n">
        <v>103.02</v>
      </c>
      <c r="CI2604" s="18" t="n">
        <v>35285</v>
      </c>
      <c r="CJ2604" s="0" t="n">
        <v>1947</v>
      </c>
      <c r="CK2604" s="18" t="n">
        <v>32594</v>
      </c>
      <c r="CL2604" s="0" t="n">
        <v>155.803</v>
      </c>
      <c r="CM2604" s="18" t="n">
        <v>44151</v>
      </c>
      <c r="CN2604" s="0" t="n">
        <v>20877.33</v>
      </c>
    </row>
    <row r="2605" customFormat="false" ht="15" hidden="false" customHeight="false" outlineLevel="0" collapsed="false">
      <c r="BU2605" s="18" t="n">
        <v>29333</v>
      </c>
      <c r="BV2605" s="0" t="n">
        <v>103.43</v>
      </c>
      <c r="BW2605" s="18" t="n">
        <v>29769</v>
      </c>
      <c r="BX2605" s="0" t="n">
        <v>152.25</v>
      </c>
      <c r="BY2605" s="18" t="n">
        <v>44190</v>
      </c>
      <c r="BZ2605" s="0" t="n">
        <v>12804.73</v>
      </c>
      <c r="CC2605" s="18" t="n">
        <v>31100</v>
      </c>
      <c r="CD2605" s="0" t="n">
        <v>298.4</v>
      </c>
      <c r="CE2605" s="18" t="n">
        <v>34220</v>
      </c>
      <c r="CF2605" s="0" t="n">
        <v>17.03</v>
      </c>
      <c r="CG2605" s="18" t="n">
        <v>44777</v>
      </c>
      <c r="CH2605" s="0" t="n">
        <v>100.28</v>
      </c>
      <c r="CI2605" s="18" t="n">
        <v>35286</v>
      </c>
      <c r="CJ2605" s="0" t="n">
        <v>1941</v>
      </c>
      <c r="CK2605" s="18" t="n">
        <v>32595</v>
      </c>
      <c r="CL2605" s="0" t="n">
        <v>156.604</v>
      </c>
      <c r="CM2605" s="18" t="n">
        <v>44152</v>
      </c>
      <c r="CN2605" s="0" t="n">
        <v>22037.31</v>
      </c>
    </row>
    <row r="2606" customFormat="false" ht="15" hidden="false" customHeight="false" outlineLevel="0" collapsed="false">
      <c r="BU2606" s="18" t="n">
        <v>29334</v>
      </c>
      <c r="BV2606" s="0" t="n">
        <v>103.73</v>
      </c>
      <c r="BW2606" s="18" t="n">
        <v>29770</v>
      </c>
      <c r="BX2606" s="0" t="n">
        <v>152.39</v>
      </c>
      <c r="BY2606" s="18" t="n">
        <v>44197</v>
      </c>
      <c r="BZ2606" s="0" t="n">
        <v>12888.28</v>
      </c>
      <c r="CC2606" s="18" t="n">
        <v>31103</v>
      </c>
      <c r="CD2606" s="0" t="n">
        <v>284.25</v>
      </c>
      <c r="CE2606" s="18" t="n">
        <v>34221</v>
      </c>
      <c r="CF2606" s="0" t="n">
        <v>16.97</v>
      </c>
      <c r="CG2606" s="18" t="n">
        <v>44778</v>
      </c>
      <c r="CH2606" s="0" t="n">
        <v>103.52</v>
      </c>
      <c r="CI2606" s="18" t="n">
        <v>35289</v>
      </c>
      <c r="CJ2606" s="0" t="n">
        <v>1925</v>
      </c>
      <c r="CK2606" s="18" t="n">
        <v>32596</v>
      </c>
      <c r="CL2606" s="0" t="n">
        <v>156.837</v>
      </c>
      <c r="CM2606" s="18" t="n">
        <v>44153</v>
      </c>
      <c r="CN2606" s="0" t="n">
        <v>22241.36</v>
      </c>
    </row>
    <row r="2607" customFormat="false" ht="15" hidden="false" customHeight="false" outlineLevel="0" collapsed="false">
      <c r="BU2607" s="18" t="n">
        <v>29335</v>
      </c>
      <c r="BV2607" s="0" t="n">
        <v>104.4</v>
      </c>
      <c r="BW2607" s="18" t="n">
        <v>29773</v>
      </c>
      <c r="BX2607" s="0" t="n">
        <v>150.71</v>
      </c>
      <c r="BY2607" s="18" t="n">
        <v>44204</v>
      </c>
      <c r="BZ2607" s="0" t="n">
        <v>13201.98</v>
      </c>
      <c r="CC2607" s="18" t="n">
        <v>31104</v>
      </c>
      <c r="CD2607" s="0" t="n">
        <v>285.75</v>
      </c>
      <c r="CE2607" s="18" t="n">
        <v>34222</v>
      </c>
      <c r="CF2607" s="0" t="n">
        <v>16.76</v>
      </c>
      <c r="CG2607" s="18" t="n">
        <v>44781</v>
      </c>
      <c r="CH2607" s="0" t="n">
        <v>105.42</v>
      </c>
      <c r="CI2607" s="18" t="n">
        <v>35290</v>
      </c>
      <c r="CJ2607" s="0" t="n">
        <v>1927</v>
      </c>
      <c r="CK2607" s="18" t="n">
        <v>32597</v>
      </c>
      <c r="CL2607" s="0" t="n">
        <v>156.761</v>
      </c>
      <c r="CM2607" s="18" t="n">
        <v>44154</v>
      </c>
      <c r="CN2607" s="0" t="n">
        <v>22435.04</v>
      </c>
    </row>
    <row r="2608" customFormat="false" ht="15" hidden="false" customHeight="false" outlineLevel="0" collapsed="false">
      <c r="BU2608" s="18" t="n">
        <v>29336</v>
      </c>
      <c r="BV2608" s="0" t="n">
        <v>105.16</v>
      </c>
      <c r="BW2608" s="18" t="n">
        <v>29774</v>
      </c>
      <c r="BX2608" s="0" t="n">
        <v>150.85</v>
      </c>
      <c r="BY2608" s="18" t="n">
        <v>44211</v>
      </c>
      <c r="BZ2608" s="0" t="n">
        <v>12998.5</v>
      </c>
      <c r="CC2608" s="18" t="n">
        <v>31105</v>
      </c>
      <c r="CD2608" s="0" t="n">
        <v>290.8</v>
      </c>
      <c r="CE2608" s="18" t="n">
        <v>34225</v>
      </c>
      <c r="CF2608" s="0" t="n">
        <v>16.95</v>
      </c>
      <c r="CG2608" s="18" t="n">
        <v>44782</v>
      </c>
      <c r="CH2608" s="0" t="n">
        <v>103.5</v>
      </c>
      <c r="CI2608" s="18" t="n">
        <v>35291</v>
      </c>
      <c r="CJ2608" s="0" t="n">
        <v>1949</v>
      </c>
      <c r="CK2608" s="18" t="n">
        <v>32598</v>
      </c>
      <c r="CL2608" s="0" t="n">
        <v>158</v>
      </c>
      <c r="CM2608" s="18" t="n">
        <v>44155</v>
      </c>
      <c r="CN2608" s="0" t="n">
        <v>23243.55</v>
      </c>
    </row>
    <row r="2609" customFormat="false" ht="15" hidden="false" customHeight="false" outlineLevel="0" collapsed="false">
      <c r="BU2609" s="18" t="n">
        <v>29339</v>
      </c>
      <c r="BV2609" s="0" t="n">
        <v>105.64</v>
      </c>
      <c r="BW2609" s="18" t="n">
        <v>29775</v>
      </c>
      <c r="BX2609" s="0" t="n">
        <v>150.59</v>
      </c>
      <c r="BY2609" s="18" t="n">
        <v>44218</v>
      </c>
      <c r="BZ2609" s="0" t="n">
        <v>13543.06</v>
      </c>
      <c r="CC2609" s="18" t="n">
        <v>31106</v>
      </c>
      <c r="CD2609" s="0" t="n">
        <v>287.75</v>
      </c>
      <c r="CE2609" s="18" t="n">
        <v>34226</v>
      </c>
      <c r="CF2609" s="0" t="n">
        <v>16.96</v>
      </c>
      <c r="CG2609" s="18" t="n">
        <v>44783</v>
      </c>
      <c r="CH2609" s="0" t="n">
        <v>103.44</v>
      </c>
      <c r="CI2609" s="18" t="n">
        <v>35292</v>
      </c>
      <c r="CJ2609" s="0" t="n">
        <v>1949</v>
      </c>
      <c r="CK2609" s="18" t="n">
        <v>32601</v>
      </c>
      <c r="CL2609" s="0" t="n">
        <v>158.39</v>
      </c>
      <c r="CM2609" s="18" t="n">
        <v>44158</v>
      </c>
      <c r="CN2609" s="0" t="n">
        <v>23031.31</v>
      </c>
    </row>
    <row r="2610" customFormat="false" ht="15" hidden="false" customHeight="false" outlineLevel="0" collapsed="false">
      <c r="BU2610" s="18" t="n">
        <v>29340</v>
      </c>
      <c r="BV2610" s="0" t="n">
        <v>105.86</v>
      </c>
      <c r="BW2610" s="18" t="n">
        <v>29776</v>
      </c>
      <c r="BX2610" s="0" t="n">
        <v>151</v>
      </c>
      <c r="BY2610" s="18" t="n">
        <v>44225</v>
      </c>
      <c r="BZ2610" s="0" t="n">
        <v>13070.69</v>
      </c>
      <c r="CC2610" s="18" t="n">
        <v>31107</v>
      </c>
      <c r="CD2610" s="0" t="n">
        <v>287.5</v>
      </c>
      <c r="CE2610" s="18" t="n">
        <v>34227</v>
      </c>
      <c r="CF2610" s="0" t="n">
        <v>16.86</v>
      </c>
      <c r="CG2610" s="18" t="n">
        <v>44784</v>
      </c>
      <c r="CH2610" s="0" t="n">
        <v>105.07</v>
      </c>
      <c r="CI2610" s="18" t="n">
        <v>35293</v>
      </c>
      <c r="CJ2610" s="0" t="n">
        <v>1927</v>
      </c>
      <c r="CK2610" s="18" t="n">
        <v>32602</v>
      </c>
      <c r="CL2610" s="0" t="n">
        <v>158.048</v>
      </c>
      <c r="CM2610" s="18" t="n">
        <v>44159</v>
      </c>
      <c r="CN2610" s="0" t="n">
        <v>23686.31</v>
      </c>
    </row>
    <row r="2611" customFormat="false" ht="15" hidden="false" customHeight="false" outlineLevel="0" collapsed="false">
      <c r="BU2611" s="18" t="n">
        <v>29341</v>
      </c>
      <c r="BV2611" s="0" t="n">
        <v>106.29</v>
      </c>
      <c r="BW2611" s="18" t="n">
        <v>29777</v>
      </c>
      <c r="BX2611" s="0" t="n">
        <v>152.06</v>
      </c>
      <c r="BY2611" s="18" t="n">
        <v>44232</v>
      </c>
      <c r="BZ2611" s="0" t="n">
        <v>13856.3</v>
      </c>
      <c r="CC2611" s="18" t="n">
        <v>31110</v>
      </c>
      <c r="CD2611" s="0" t="n">
        <v>288.65</v>
      </c>
      <c r="CE2611" s="18" t="n">
        <v>34228</v>
      </c>
      <c r="CF2611" s="0" t="n">
        <v>16.83</v>
      </c>
      <c r="CG2611" s="18" t="n">
        <v>44785</v>
      </c>
      <c r="CH2611" s="0" t="n">
        <v>103.65</v>
      </c>
      <c r="CI2611" s="18" t="n">
        <v>35296</v>
      </c>
      <c r="CJ2611" s="0" t="n">
        <v>1942</v>
      </c>
      <c r="CK2611" s="18" t="n">
        <v>32603</v>
      </c>
      <c r="CL2611" s="0" t="n">
        <v>158.588</v>
      </c>
      <c r="CM2611" s="18" t="n">
        <v>44160</v>
      </c>
      <c r="CN2611" s="0" t="n">
        <v>23598.86</v>
      </c>
    </row>
    <row r="2612" customFormat="false" ht="15" hidden="false" customHeight="false" outlineLevel="0" collapsed="false">
      <c r="BU2612" s="18" t="n">
        <v>29342</v>
      </c>
      <c r="BV2612" s="0" t="n">
        <v>105.46</v>
      </c>
      <c r="BW2612" s="18" t="n">
        <v>29780</v>
      </c>
      <c r="BX2612" s="0" t="n">
        <v>152.9</v>
      </c>
      <c r="BY2612" s="18" t="n">
        <v>44239</v>
      </c>
      <c r="BZ2612" s="0" t="n">
        <v>14095.47</v>
      </c>
      <c r="CC2612" s="18" t="n">
        <v>31111</v>
      </c>
      <c r="CD2612" s="0" t="n">
        <v>287.9</v>
      </c>
      <c r="CE2612" s="18" t="n">
        <v>34229</v>
      </c>
      <c r="CF2612" s="0" t="n">
        <v>17.07</v>
      </c>
      <c r="CG2612" s="18" t="n">
        <v>44788</v>
      </c>
      <c r="CH2612" s="0" t="n">
        <v>101.65</v>
      </c>
      <c r="CI2612" s="18" t="n">
        <v>35297</v>
      </c>
      <c r="CJ2612" s="0" t="n">
        <v>1931</v>
      </c>
      <c r="CK2612" s="18" t="n">
        <v>32604</v>
      </c>
      <c r="CL2612" s="0" t="n">
        <v>158.475</v>
      </c>
      <c r="CM2612" s="18" t="n">
        <v>44162</v>
      </c>
      <c r="CN2612" s="0" t="n">
        <v>21252.56</v>
      </c>
    </row>
    <row r="2613" customFormat="false" ht="15" hidden="false" customHeight="false" outlineLevel="0" collapsed="false">
      <c r="BU2613" s="18" t="n">
        <v>29343</v>
      </c>
      <c r="BV2613" s="0" t="n">
        <v>105.58</v>
      </c>
      <c r="BW2613" s="18" t="n">
        <v>29781</v>
      </c>
      <c r="BX2613" s="0" t="n">
        <v>151.79</v>
      </c>
      <c r="BY2613" s="18" t="n">
        <v>44246</v>
      </c>
      <c r="BZ2613" s="0" t="n">
        <v>13874.47</v>
      </c>
      <c r="CC2613" s="18" t="n">
        <v>31112</v>
      </c>
      <c r="CD2613" s="0" t="n">
        <v>287.4</v>
      </c>
      <c r="CE2613" s="18" t="n">
        <v>34232</v>
      </c>
      <c r="CF2613" s="0" t="n">
        <v>17.7</v>
      </c>
      <c r="CG2613" s="18" t="n">
        <v>44789</v>
      </c>
      <c r="CH2613" s="0" t="n">
        <v>101.61</v>
      </c>
      <c r="CI2613" s="18" t="n">
        <v>35298</v>
      </c>
      <c r="CJ2613" s="0" t="n">
        <v>1936</v>
      </c>
      <c r="CK2613" s="18" t="n">
        <v>32605</v>
      </c>
      <c r="CL2613" s="0" t="n">
        <v>159.336</v>
      </c>
      <c r="CM2613" s="18" t="n">
        <v>44165</v>
      </c>
      <c r="CN2613" s="0" t="n">
        <v>24181.54</v>
      </c>
    </row>
    <row r="2614" customFormat="false" ht="15" hidden="false" customHeight="false" outlineLevel="0" collapsed="false">
      <c r="BU2614" s="18" t="n">
        <v>29346</v>
      </c>
      <c r="BV2614" s="0" t="n">
        <v>106.38</v>
      </c>
      <c r="BW2614" s="18" t="n">
        <v>29782</v>
      </c>
      <c r="BX2614" s="0" t="n">
        <v>152.49</v>
      </c>
      <c r="BY2614" s="18" t="n">
        <v>44253</v>
      </c>
      <c r="BZ2614" s="0" t="n">
        <v>13192.35</v>
      </c>
      <c r="CC2614" s="18" t="n">
        <v>31113</v>
      </c>
      <c r="CD2614" s="0" t="n">
        <v>289.6</v>
      </c>
      <c r="CE2614" s="18" t="n">
        <v>34233</v>
      </c>
      <c r="CF2614" s="0" t="n">
        <v>18.12</v>
      </c>
      <c r="CG2614" s="18" t="n">
        <v>44790</v>
      </c>
      <c r="CH2614" s="0" t="n">
        <v>98.3</v>
      </c>
      <c r="CI2614" s="18" t="n">
        <v>35299</v>
      </c>
      <c r="CJ2614" s="0" t="n">
        <v>1935</v>
      </c>
      <c r="CK2614" s="18" t="n">
        <v>32608</v>
      </c>
      <c r="CL2614" s="0" t="n">
        <v>159.577</v>
      </c>
      <c r="CM2614" s="18" t="n">
        <v>44166</v>
      </c>
      <c r="CN2614" s="0" t="n">
        <v>23839.92</v>
      </c>
    </row>
    <row r="2615" customFormat="false" ht="15" hidden="false" customHeight="false" outlineLevel="0" collapsed="false">
      <c r="BU2615" s="18" t="n">
        <v>29347</v>
      </c>
      <c r="BV2615" s="0" t="n">
        <v>106.25</v>
      </c>
      <c r="BW2615" s="18" t="n">
        <v>29783</v>
      </c>
      <c r="BX2615" s="0" t="n">
        <v>152.91</v>
      </c>
      <c r="BY2615" s="18" t="n">
        <v>44260</v>
      </c>
      <c r="BZ2615" s="0" t="n">
        <v>12920.15</v>
      </c>
      <c r="CC2615" s="18" t="n">
        <v>31114</v>
      </c>
      <c r="CD2615" s="0" t="n">
        <v>291</v>
      </c>
      <c r="CE2615" s="18" t="n">
        <v>34234</v>
      </c>
      <c r="CF2615" s="0" t="n">
        <v>17.59</v>
      </c>
      <c r="CG2615" s="18" t="n">
        <v>44791</v>
      </c>
      <c r="CH2615" s="0" t="n">
        <v>97.84</v>
      </c>
      <c r="CI2615" s="18" t="n">
        <v>35300</v>
      </c>
      <c r="CJ2615" s="0" t="n">
        <v>1949</v>
      </c>
      <c r="CK2615" s="18" t="n">
        <v>32609</v>
      </c>
      <c r="CL2615" s="0" t="n">
        <v>160.402</v>
      </c>
      <c r="CM2615" s="18" t="n">
        <v>44167</v>
      </c>
      <c r="CN2615" s="0" t="n">
        <v>23947.98</v>
      </c>
    </row>
    <row r="2616" customFormat="false" ht="15" hidden="false" customHeight="false" outlineLevel="0" collapsed="false">
      <c r="BU2616" s="18" t="n">
        <v>29348</v>
      </c>
      <c r="BV2616" s="0" t="n">
        <v>107.18</v>
      </c>
      <c r="BW2616" s="18" t="n">
        <v>29784</v>
      </c>
      <c r="BX2616" s="0" t="n">
        <v>153</v>
      </c>
      <c r="BY2616" s="18" t="n">
        <v>44267</v>
      </c>
      <c r="BZ2616" s="0" t="n">
        <v>13319.86</v>
      </c>
      <c r="CC2616" s="18" t="n">
        <v>31117</v>
      </c>
      <c r="CD2616" s="0" t="n">
        <v>291</v>
      </c>
      <c r="CE2616" s="18" t="n">
        <v>34235</v>
      </c>
      <c r="CF2616" s="0" t="n">
        <v>17.63</v>
      </c>
      <c r="CG2616" s="18" t="n">
        <v>44792</v>
      </c>
      <c r="CH2616" s="0" t="n">
        <v>96.8</v>
      </c>
      <c r="CI2616" s="18" t="n">
        <v>35304</v>
      </c>
      <c r="CJ2616" s="0" t="n">
        <v>1944</v>
      </c>
      <c r="CK2616" s="18" t="n">
        <v>32610</v>
      </c>
      <c r="CL2616" s="0" t="n">
        <v>161.283</v>
      </c>
      <c r="CM2616" s="18" t="n">
        <v>44168</v>
      </c>
      <c r="CN2616" s="0" t="n">
        <v>24329.51</v>
      </c>
    </row>
    <row r="2617" customFormat="false" ht="15" hidden="false" customHeight="false" outlineLevel="0" collapsed="false">
      <c r="BU2617" s="18" t="n">
        <v>29349</v>
      </c>
      <c r="BV2617" s="0" t="n">
        <v>106.13</v>
      </c>
      <c r="BW2617" s="18" t="n">
        <v>29787</v>
      </c>
      <c r="BX2617" s="0" t="n">
        <v>151.03</v>
      </c>
      <c r="BY2617" s="18" t="n">
        <v>44274</v>
      </c>
      <c r="BZ2617" s="0" t="n">
        <v>13215.24</v>
      </c>
      <c r="CC2617" s="18" t="n">
        <v>31118</v>
      </c>
      <c r="CD2617" s="0" t="n">
        <v>288.45</v>
      </c>
      <c r="CE2617" s="18" t="n">
        <v>34236</v>
      </c>
      <c r="CF2617" s="0" t="n">
        <v>17.57</v>
      </c>
      <c r="CG2617" s="18" t="n">
        <v>44795</v>
      </c>
      <c r="CH2617" s="0" t="n">
        <v>97.75</v>
      </c>
      <c r="CI2617" s="18" t="n">
        <v>35305</v>
      </c>
      <c r="CJ2617" s="0" t="n">
        <v>1943</v>
      </c>
      <c r="CK2617" s="18" t="n">
        <v>32611</v>
      </c>
      <c r="CL2617" s="0" t="n">
        <v>160.591</v>
      </c>
      <c r="CM2617" s="18" t="n">
        <v>44169</v>
      </c>
      <c r="CN2617" s="0" t="n">
        <v>23515.92</v>
      </c>
    </row>
    <row r="2618" customFormat="false" ht="15" hidden="false" customHeight="false" outlineLevel="0" collapsed="false">
      <c r="BU2618" s="18" t="n">
        <v>29350</v>
      </c>
      <c r="BV2618" s="0" t="n">
        <v>104.72</v>
      </c>
      <c r="BW2618" s="18" t="n">
        <v>29788</v>
      </c>
      <c r="BX2618" s="0" t="n">
        <v>149.96</v>
      </c>
      <c r="BY2618" s="18" t="n">
        <v>44281</v>
      </c>
      <c r="BZ2618" s="0" t="n">
        <v>13138.72</v>
      </c>
      <c r="CC2618" s="18" t="n">
        <v>31119</v>
      </c>
      <c r="CD2618" s="0" t="n">
        <v>290.25</v>
      </c>
      <c r="CE2618" s="18" t="n">
        <v>34239</v>
      </c>
      <c r="CF2618" s="0" t="n">
        <v>17.73</v>
      </c>
      <c r="CG2618" s="18" t="n">
        <v>44796</v>
      </c>
      <c r="CH2618" s="0" t="n">
        <v>98.84</v>
      </c>
      <c r="CI2618" s="18" t="n">
        <v>35306</v>
      </c>
      <c r="CJ2618" s="0" t="n">
        <v>1959</v>
      </c>
      <c r="CK2618" s="18" t="n">
        <v>32612</v>
      </c>
      <c r="CL2618" s="0" t="n">
        <v>161.658</v>
      </c>
      <c r="CM2618" s="18" t="n">
        <v>44172</v>
      </c>
      <c r="CN2618" s="0" t="n">
        <v>23860.42</v>
      </c>
    </row>
    <row r="2619" customFormat="false" ht="15" hidden="false" customHeight="false" outlineLevel="0" collapsed="false">
      <c r="BU2619" s="18" t="n">
        <v>29353</v>
      </c>
      <c r="BV2619" s="0" t="n">
        <v>104.78</v>
      </c>
      <c r="BW2619" s="18" t="n">
        <v>29789</v>
      </c>
      <c r="BX2619" s="0" t="n">
        <v>148.98</v>
      </c>
      <c r="BY2619" s="18" t="n">
        <v>44288</v>
      </c>
      <c r="BZ2619" s="0" t="n">
        <v>13480.11</v>
      </c>
      <c r="CC2619" s="18" t="n">
        <v>31120</v>
      </c>
      <c r="CD2619" s="0" t="n">
        <v>290.75</v>
      </c>
      <c r="CE2619" s="18" t="n">
        <v>34240</v>
      </c>
      <c r="CF2619" s="0" t="n">
        <v>17.96</v>
      </c>
      <c r="CG2619" s="18" t="n">
        <v>44797</v>
      </c>
      <c r="CH2619" s="0" t="n">
        <v>99.08</v>
      </c>
      <c r="CI2619" s="18" t="n">
        <v>35307</v>
      </c>
      <c r="CJ2619" s="0" t="n">
        <v>2039</v>
      </c>
      <c r="CK2619" s="18" t="n">
        <v>32615</v>
      </c>
      <c r="CL2619" s="0" t="n">
        <v>161.509</v>
      </c>
      <c r="CM2619" s="18" t="n">
        <v>44173</v>
      </c>
      <c r="CN2619" s="0" t="n">
        <v>23483.72</v>
      </c>
    </row>
    <row r="2620" customFormat="false" ht="15" hidden="false" customHeight="false" outlineLevel="0" collapsed="false">
      <c r="BU2620" s="18" t="n">
        <v>29354</v>
      </c>
      <c r="BV2620" s="0" t="n">
        <v>106.3</v>
      </c>
      <c r="BW2620" s="18" t="n">
        <v>29790</v>
      </c>
      <c r="BX2620" s="0" t="n">
        <v>149.47</v>
      </c>
      <c r="BY2620" s="18" t="n">
        <v>44295</v>
      </c>
      <c r="BZ2620" s="0" t="n">
        <v>13900.19</v>
      </c>
      <c r="CC2620" s="18" t="n">
        <v>31121</v>
      </c>
      <c r="CD2620" s="0" t="n">
        <v>292.7</v>
      </c>
      <c r="CE2620" s="18" t="n">
        <v>34241</v>
      </c>
      <c r="CF2620" s="0" t="n">
        <v>18.67</v>
      </c>
      <c r="CG2620" s="18" t="n">
        <v>44798</v>
      </c>
      <c r="CH2620" s="0" t="n">
        <v>98.89</v>
      </c>
      <c r="CI2620" s="18" t="n">
        <v>35310</v>
      </c>
      <c r="CJ2620" s="0" t="n">
        <v>2026</v>
      </c>
      <c r="CK2620" s="18" t="n">
        <v>32616</v>
      </c>
      <c r="CL2620" s="0" t="n">
        <v>162.33</v>
      </c>
      <c r="CM2620" s="18" t="n">
        <v>44174</v>
      </c>
      <c r="CN2620" s="0" t="n">
        <v>23173.37</v>
      </c>
    </row>
    <row r="2621" customFormat="false" ht="15" hidden="false" customHeight="false" outlineLevel="0" collapsed="false">
      <c r="BU2621" s="18" t="n">
        <v>29355</v>
      </c>
      <c r="BV2621" s="0" t="n">
        <v>106.85</v>
      </c>
      <c r="BW2621" s="18" t="n">
        <v>29791</v>
      </c>
      <c r="BX2621" s="0" t="n">
        <v>149.87</v>
      </c>
      <c r="BY2621" s="18" t="n">
        <v>44302</v>
      </c>
      <c r="BZ2621" s="0" t="n">
        <v>14052.34</v>
      </c>
      <c r="CC2621" s="18" t="n">
        <v>31124</v>
      </c>
      <c r="CD2621" s="0" t="n">
        <v>298.85</v>
      </c>
      <c r="CE2621" s="18" t="n">
        <v>34242</v>
      </c>
      <c r="CF2621" s="0" t="n">
        <v>18.79</v>
      </c>
      <c r="CG2621" s="18" t="n">
        <v>44799</v>
      </c>
      <c r="CH2621" s="0" t="n">
        <v>101.36</v>
      </c>
      <c r="CI2621" s="18" t="n">
        <v>35311</v>
      </c>
      <c r="CJ2621" s="0" t="n">
        <v>2040</v>
      </c>
      <c r="CK2621" s="18" t="n">
        <v>32617</v>
      </c>
      <c r="CL2621" s="0" t="n">
        <v>162.575</v>
      </c>
      <c r="CM2621" s="18" t="n">
        <v>44175</v>
      </c>
      <c r="CN2621" s="0" t="n">
        <v>22940.15</v>
      </c>
    </row>
    <row r="2622" customFormat="false" ht="15" hidden="false" customHeight="false" outlineLevel="0" collapsed="false">
      <c r="BU2622" s="18" t="n">
        <v>29356</v>
      </c>
      <c r="BV2622" s="0" t="n">
        <v>106.99</v>
      </c>
      <c r="BW2622" s="18" t="n">
        <v>29794</v>
      </c>
      <c r="BX2622" s="0" t="n">
        <v>151.85</v>
      </c>
      <c r="BY2622" s="18" t="n">
        <v>44309</v>
      </c>
      <c r="BZ2622" s="0" t="n">
        <v>14016.81</v>
      </c>
      <c r="CC2622" s="18" t="n">
        <v>31125</v>
      </c>
      <c r="CD2622" s="0" t="n">
        <v>316.75</v>
      </c>
      <c r="CE2622" s="18" t="n">
        <v>34243</v>
      </c>
      <c r="CF2622" s="0" t="n">
        <v>18.63</v>
      </c>
      <c r="CG2622" s="18" t="n">
        <v>44802</v>
      </c>
      <c r="CH2622" s="0" t="n">
        <v>98.33</v>
      </c>
      <c r="CI2622" s="18" t="n">
        <v>35312</v>
      </c>
      <c r="CJ2622" s="0" t="n">
        <v>2020</v>
      </c>
      <c r="CK2622" s="18" t="n">
        <v>32618</v>
      </c>
      <c r="CL2622" s="0" t="n">
        <v>162.668</v>
      </c>
      <c r="CM2622" s="18" t="n">
        <v>44176</v>
      </c>
      <c r="CN2622" s="0" t="n">
        <v>22639.42</v>
      </c>
    </row>
    <row r="2623" customFormat="false" ht="15" hidden="false" customHeight="false" outlineLevel="0" collapsed="false">
      <c r="BU2623" s="18" t="n">
        <v>29357</v>
      </c>
      <c r="BV2623" s="0" t="n">
        <v>107.35</v>
      </c>
      <c r="BW2623" s="18" t="n">
        <v>29795</v>
      </c>
      <c r="BX2623" s="0" t="n">
        <v>150.44</v>
      </c>
      <c r="BY2623" s="18" t="n">
        <v>44316</v>
      </c>
      <c r="BZ2623" s="0" t="n">
        <v>13962.68</v>
      </c>
      <c r="CC2623" s="18" t="n">
        <v>31126</v>
      </c>
      <c r="CD2623" s="0" t="n">
        <v>324</v>
      </c>
      <c r="CE2623" s="18" t="n">
        <v>34246</v>
      </c>
      <c r="CF2623" s="0" t="n">
        <v>18.42</v>
      </c>
      <c r="CG2623" s="18" t="n">
        <v>44803</v>
      </c>
      <c r="CH2623" s="0" t="n">
        <v>95.23</v>
      </c>
      <c r="CI2623" s="18" t="n">
        <v>35313</v>
      </c>
      <c r="CJ2623" s="0" t="n">
        <v>1925</v>
      </c>
      <c r="CK2623" s="18" t="n">
        <v>32619</v>
      </c>
      <c r="CL2623" s="0" t="n">
        <v>163.376</v>
      </c>
      <c r="CM2623" s="18" t="n">
        <v>44179</v>
      </c>
      <c r="CN2623" s="0" t="n">
        <v>23999.9</v>
      </c>
    </row>
    <row r="2624" customFormat="false" ht="15" hidden="false" customHeight="false" outlineLevel="0" collapsed="false">
      <c r="BU2624" s="18" t="n">
        <v>29360</v>
      </c>
      <c r="BV2624" s="0" t="n">
        <v>107.67</v>
      </c>
      <c r="BW2624" s="18" t="n">
        <v>29796</v>
      </c>
      <c r="BX2624" s="0" t="n">
        <v>150.4</v>
      </c>
      <c r="BY2624" s="18" t="n">
        <v>44323</v>
      </c>
      <c r="BZ2624" s="0" t="n">
        <v>13752.24</v>
      </c>
      <c r="CC2624" s="18" t="n">
        <v>31127</v>
      </c>
      <c r="CD2624" s="0" t="n">
        <v>312.5</v>
      </c>
      <c r="CE2624" s="18" t="n">
        <v>34247</v>
      </c>
      <c r="CF2624" s="0" t="n">
        <v>18.39</v>
      </c>
      <c r="CG2624" s="18" t="n">
        <v>44804</v>
      </c>
      <c r="CH2624" s="0" t="n">
        <v>95.25</v>
      </c>
      <c r="CI2624" s="18" t="n">
        <v>35314</v>
      </c>
      <c r="CJ2624" s="0" t="n">
        <v>1933</v>
      </c>
      <c r="CK2624" s="18" t="n">
        <v>32622</v>
      </c>
      <c r="CL2624" s="0" t="n">
        <v>163.328</v>
      </c>
      <c r="CM2624" s="18" t="n">
        <v>44180</v>
      </c>
      <c r="CN2624" s="0" t="n">
        <v>24279.61</v>
      </c>
    </row>
    <row r="2625" customFormat="false" ht="15" hidden="false" customHeight="false" outlineLevel="0" collapsed="false">
      <c r="BU2625" s="18" t="n">
        <v>29361</v>
      </c>
      <c r="BV2625" s="0" t="n">
        <v>107.62</v>
      </c>
      <c r="BW2625" s="18" t="n">
        <v>29797</v>
      </c>
      <c r="BX2625" s="0" t="n">
        <v>150.5</v>
      </c>
      <c r="BY2625" s="18" t="n">
        <v>44330</v>
      </c>
      <c r="BZ2625" s="0" t="n">
        <v>13429.98</v>
      </c>
      <c r="CC2625" s="18" t="n">
        <v>31128</v>
      </c>
      <c r="CD2625" s="0" t="n">
        <v>315.5</v>
      </c>
      <c r="CE2625" s="18" t="n">
        <v>34248</v>
      </c>
      <c r="CF2625" s="0" t="n">
        <v>18.42</v>
      </c>
      <c r="CG2625" s="18" t="n">
        <v>44805</v>
      </c>
      <c r="CH2625" s="0" t="n">
        <v>94.98</v>
      </c>
      <c r="CI2625" s="18" t="n">
        <v>35317</v>
      </c>
      <c r="CJ2625" s="0" t="n">
        <v>1927</v>
      </c>
      <c r="CK2625" s="18" t="n">
        <v>32623</v>
      </c>
      <c r="CL2625" s="0" t="n">
        <v>163.352</v>
      </c>
      <c r="CM2625" s="18" t="n">
        <v>44181</v>
      </c>
      <c r="CN2625" s="0" t="n">
        <v>26520.9</v>
      </c>
    </row>
    <row r="2626" customFormat="false" ht="15" hidden="false" customHeight="false" outlineLevel="0" collapsed="false">
      <c r="BU2626" s="18" t="n">
        <v>29362</v>
      </c>
      <c r="BV2626" s="0" t="n">
        <v>107.72</v>
      </c>
      <c r="BW2626" s="18" t="n">
        <v>29798</v>
      </c>
      <c r="BX2626" s="0" t="n">
        <v>151.51</v>
      </c>
      <c r="BY2626" s="18" t="n">
        <v>44337</v>
      </c>
      <c r="BZ2626" s="0" t="n">
        <v>13470.99</v>
      </c>
      <c r="CC2626" s="18" t="n">
        <v>31131</v>
      </c>
      <c r="CD2626" s="0" t="n">
        <v>314.6</v>
      </c>
      <c r="CE2626" s="18" t="n">
        <v>34249</v>
      </c>
      <c r="CF2626" s="0" t="n">
        <v>18.49</v>
      </c>
      <c r="CG2626" s="18" t="n">
        <v>44806</v>
      </c>
      <c r="CH2626" s="0" t="n">
        <v>93.88</v>
      </c>
      <c r="CI2626" s="18" t="n">
        <v>35318</v>
      </c>
      <c r="CJ2626" s="0" t="n">
        <v>1924</v>
      </c>
      <c r="CK2626" s="18" t="n">
        <v>32624</v>
      </c>
      <c r="CL2626" s="0" t="n">
        <v>163.653</v>
      </c>
      <c r="CM2626" s="18" t="n">
        <v>44182</v>
      </c>
      <c r="CN2626" s="0" t="n">
        <v>28448.11</v>
      </c>
    </row>
    <row r="2627" customFormat="false" ht="15" hidden="false" customHeight="false" outlineLevel="0" collapsed="false">
      <c r="BU2627" s="18" t="n">
        <v>29363</v>
      </c>
      <c r="BV2627" s="0" t="n">
        <v>109.01</v>
      </c>
      <c r="BW2627" s="18" t="n">
        <v>29801</v>
      </c>
      <c r="BX2627" s="0" t="n">
        <v>150.15</v>
      </c>
      <c r="BY2627" s="18" t="n">
        <v>44344</v>
      </c>
      <c r="BZ2627" s="0" t="n">
        <v>13748.74</v>
      </c>
      <c r="CC2627" s="18" t="n">
        <v>31132</v>
      </c>
      <c r="CD2627" s="0" t="n">
        <v>323.75</v>
      </c>
      <c r="CE2627" s="18" t="n">
        <v>34250</v>
      </c>
      <c r="CF2627" s="0" t="n">
        <v>18.55</v>
      </c>
      <c r="CG2627" s="18" t="n">
        <v>44809</v>
      </c>
      <c r="CH2627" s="0" t="n">
        <v>96.58</v>
      </c>
      <c r="CI2627" s="18" t="n">
        <v>35319</v>
      </c>
      <c r="CJ2627" s="0" t="n">
        <v>1915</v>
      </c>
      <c r="CK2627" s="18" t="n">
        <v>32625</v>
      </c>
      <c r="CL2627" s="0" t="n">
        <v>164.382</v>
      </c>
      <c r="CM2627" s="18" t="n">
        <v>44183</v>
      </c>
      <c r="CN2627" s="0" t="n">
        <v>28621.92</v>
      </c>
    </row>
    <row r="2628" customFormat="false" ht="15" hidden="false" customHeight="false" outlineLevel="0" collapsed="false">
      <c r="BU2628" s="18" t="n">
        <v>29364</v>
      </c>
      <c r="BV2628" s="0" t="n">
        <v>110.62</v>
      </c>
      <c r="BW2628" s="18" t="n">
        <v>29802</v>
      </c>
      <c r="BX2628" s="0" t="n">
        <v>150.24</v>
      </c>
      <c r="BY2628" s="18" t="n">
        <v>44351</v>
      </c>
      <c r="BZ2628" s="0" t="n">
        <v>13814.49</v>
      </c>
      <c r="CC2628" s="18" t="n">
        <v>31133</v>
      </c>
      <c r="CD2628" s="0" t="n">
        <v>330.4</v>
      </c>
      <c r="CE2628" s="18" t="n">
        <v>34253</v>
      </c>
      <c r="CF2628" s="0" t="n">
        <v>18.77</v>
      </c>
      <c r="CG2628" s="18" t="n">
        <v>44810</v>
      </c>
      <c r="CH2628" s="0" t="n">
        <v>95.76</v>
      </c>
      <c r="CI2628" s="18" t="n">
        <v>35320</v>
      </c>
      <c r="CJ2628" s="0" t="n">
        <v>1851</v>
      </c>
      <c r="CK2628" s="18" t="n">
        <v>32626</v>
      </c>
      <c r="CL2628" s="0" t="n">
        <v>164.712</v>
      </c>
      <c r="CM2628" s="18" t="n">
        <v>44186</v>
      </c>
      <c r="CN2628" s="0" t="n">
        <v>28935.67</v>
      </c>
    </row>
    <row r="2629" customFormat="false" ht="15" hidden="false" customHeight="false" outlineLevel="0" collapsed="false">
      <c r="BU2629" s="18" t="n">
        <v>29368</v>
      </c>
      <c r="BV2629" s="0" t="n">
        <v>111.4</v>
      </c>
      <c r="BW2629" s="18" t="n">
        <v>29803</v>
      </c>
      <c r="BX2629" s="0" t="n">
        <v>151.76</v>
      </c>
      <c r="BY2629" s="18" t="n">
        <v>44358</v>
      </c>
      <c r="BZ2629" s="0" t="n">
        <v>14069.42</v>
      </c>
      <c r="CC2629" s="18" t="n">
        <v>31134</v>
      </c>
      <c r="CD2629" s="0" t="n">
        <v>326.25</v>
      </c>
      <c r="CE2629" s="18" t="n">
        <v>34254</v>
      </c>
      <c r="CF2629" s="0" t="n">
        <v>18.71</v>
      </c>
      <c r="CG2629" s="18" t="n">
        <v>44811</v>
      </c>
      <c r="CH2629" s="0" t="n">
        <v>94.99</v>
      </c>
      <c r="CI2629" s="18" t="n">
        <v>35321</v>
      </c>
      <c r="CJ2629" s="0" t="n">
        <v>1870</v>
      </c>
      <c r="CK2629" s="18" t="n">
        <v>32629</v>
      </c>
      <c r="CL2629" s="0" t="n">
        <v>164.338</v>
      </c>
      <c r="CM2629" s="18" t="n">
        <v>44187</v>
      </c>
      <c r="CN2629" s="0" t="n">
        <v>29305.22</v>
      </c>
    </row>
    <row r="2630" customFormat="false" ht="15" hidden="false" customHeight="false" outlineLevel="0" collapsed="false">
      <c r="BU2630" s="18" t="n">
        <v>29369</v>
      </c>
      <c r="BV2630" s="0" t="n">
        <v>112.06</v>
      </c>
      <c r="BW2630" s="18" t="n">
        <v>29804</v>
      </c>
      <c r="BX2630" s="0" t="n">
        <v>152.4</v>
      </c>
      <c r="BY2630" s="18" t="n">
        <v>44365</v>
      </c>
      <c r="BZ2630" s="0" t="n">
        <v>14030.38</v>
      </c>
      <c r="CC2630" s="18" t="n">
        <v>31135</v>
      </c>
      <c r="CD2630" s="0" t="n">
        <v>329.25</v>
      </c>
      <c r="CE2630" s="18" t="n">
        <v>34255</v>
      </c>
      <c r="CF2630" s="0" t="n">
        <v>18.64</v>
      </c>
      <c r="CG2630" s="18" t="n">
        <v>44812</v>
      </c>
      <c r="CH2630" s="0" t="n">
        <v>97.11</v>
      </c>
      <c r="CI2630" s="18" t="n">
        <v>35324</v>
      </c>
      <c r="CJ2630" s="0" t="n">
        <v>1865</v>
      </c>
      <c r="CK2630" s="18" t="n">
        <v>32630</v>
      </c>
      <c r="CL2630" s="0" t="n">
        <v>164.575</v>
      </c>
      <c r="CM2630" s="18" t="n">
        <v>44188</v>
      </c>
      <c r="CN2630" s="0" t="n">
        <v>29124.63</v>
      </c>
    </row>
    <row r="2631" customFormat="false" ht="15" hidden="false" customHeight="false" outlineLevel="0" collapsed="false">
      <c r="BU2631" s="18" t="n">
        <v>29370</v>
      </c>
      <c r="BV2631" s="0" t="n">
        <v>110.27</v>
      </c>
      <c r="BW2631" s="18" t="n">
        <v>29805</v>
      </c>
      <c r="BX2631" s="0" t="n">
        <v>152.63</v>
      </c>
      <c r="BY2631" s="18" t="n">
        <v>44372</v>
      </c>
      <c r="BZ2631" s="0" t="n">
        <v>14360.39</v>
      </c>
      <c r="CC2631" s="18" t="n">
        <v>31138</v>
      </c>
      <c r="CD2631" s="0" t="n">
        <v>321.1</v>
      </c>
      <c r="CE2631" s="18" t="n">
        <v>34256</v>
      </c>
      <c r="CF2631" s="0" t="n">
        <v>18.5</v>
      </c>
      <c r="CG2631" s="18" t="n">
        <v>44813</v>
      </c>
      <c r="CH2631" s="0" t="n">
        <v>98.89</v>
      </c>
      <c r="CI2631" s="18" t="n">
        <v>35325</v>
      </c>
      <c r="CJ2631" s="0" t="n">
        <v>1870</v>
      </c>
      <c r="CK2631" s="18" t="n">
        <v>32631</v>
      </c>
      <c r="CL2631" s="0" t="n">
        <v>164.853</v>
      </c>
      <c r="CM2631" s="18" t="n">
        <v>44189</v>
      </c>
      <c r="CN2631" s="0" t="n">
        <v>29247.39</v>
      </c>
    </row>
    <row r="2632" customFormat="false" ht="15" hidden="false" customHeight="false" outlineLevel="0" collapsed="false">
      <c r="BU2632" s="18" t="n">
        <v>29371</v>
      </c>
      <c r="BV2632" s="0" t="n">
        <v>111.24</v>
      </c>
      <c r="BW2632" s="18" t="n">
        <v>29808</v>
      </c>
      <c r="BX2632" s="0" t="n">
        <v>152.32</v>
      </c>
      <c r="BY2632" s="18" t="n">
        <v>44379</v>
      </c>
      <c r="BZ2632" s="0" t="n">
        <v>14639.33</v>
      </c>
      <c r="CC2632" s="18" t="n">
        <v>31139</v>
      </c>
      <c r="CD2632" s="0" t="n">
        <v>318.75</v>
      </c>
      <c r="CE2632" s="18" t="n">
        <v>34257</v>
      </c>
      <c r="CF2632" s="0" t="n">
        <v>18.27</v>
      </c>
      <c r="CG2632" s="18" t="n">
        <v>44817</v>
      </c>
      <c r="CH2632" s="0" t="n">
        <v>99.58</v>
      </c>
      <c r="CI2632" s="18" t="n">
        <v>35326</v>
      </c>
      <c r="CJ2632" s="0" t="n">
        <v>1925</v>
      </c>
      <c r="CK2632" s="18" t="n">
        <v>32632</v>
      </c>
      <c r="CL2632" s="0" t="n">
        <v>165.279</v>
      </c>
      <c r="CM2632" s="18" t="n">
        <v>44193</v>
      </c>
      <c r="CN2632" s="0" t="n">
        <v>33271.61</v>
      </c>
    </row>
    <row r="2633" customFormat="false" ht="15" hidden="false" customHeight="false" outlineLevel="0" collapsed="false">
      <c r="BU2633" s="18" t="n">
        <v>29374</v>
      </c>
      <c r="BV2633" s="0" t="n">
        <v>110.76</v>
      </c>
      <c r="BW2633" s="18" t="n">
        <v>29809</v>
      </c>
      <c r="BX2633" s="0" t="n">
        <v>153.61</v>
      </c>
      <c r="BY2633" s="18" t="n">
        <v>44386</v>
      </c>
      <c r="BZ2633" s="0" t="n">
        <v>14701.92</v>
      </c>
      <c r="CC2633" s="18" t="n">
        <v>31140</v>
      </c>
      <c r="CD2633" s="0" t="n">
        <v>321.25</v>
      </c>
      <c r="CE2633" s="18" t="n">
        <v>34260</v>
      </c>
      <c r="CF2633" s="0" t="n">
        <v>18.13</v>
      </c>
      <c r="CG2633" s="18" t="n">
        <v>44818</v>
      </c>
      <c r="CH2633" s="0" t="n">
        <v>97.72</v>
      </c>
      <c r="CI2633" s="18" t="n">
        <v>35327</v>
      </c>
      <c r="CJ2633" s="0" t="n">
        <v>1936</v>
      </c>
      <c r="CK2633" s="18" t="n">
        <v>32633</v>
      </c>
      <c r="CL2633" s="0" t="n">
        <v>165.838</v>
      </c>
      <c r="CM2633" s="18" t="n">
        <v>44194</v>
      </c>
      <c r="CN2633" s="0" t="n">
        <v>33618.76</v>
      </c>
    </row>
    <row r="2634" customFormat="false" ht="15" hidden="false" customHeight="false" outlineLevel="0" collapsed="false">
      <c r="BU2634" s="18" t="n">
        <v>29375</v>
      </c>
      <c r="BV2634" s="0" t="n">
        <v>110.51</v>
      </c>
      <c r="BW2634" s="18" t="n">
        <v>29810</v>
      </c>
      <c r="BX2634" s="0" t="n">
        <v>154.46</v>
      </c>
      <c r="BY2634" s="18" t="n">
        <v>44393</v>
      </c>
      <c r="BZ2634" s="0" t="n">
        <v>14427.24</v>
      </c>
      <c r="CC2634" s="18" t="n">
        <v>31141</v>
      </c>
      <c r="CD2634" s="0" t="n">
        <v>316.75</v>
      </c>
      <c r="CE2634" s="18" t="n">
        <v>34261</v>
      </c>
      <c r="CF2634" s="0" t="n">
        <v>18.06</v>
      </c>
      <c r="CG2634" s="18" t="n">
        <v>44819</v>
      </c>
      <c r="CH2634" s="0" t="n">
        <v>97.93</v>
      </c>
      <c r="CI2634" s="18" t="n">
        <v>35328</v>
      </c>
      <c r="CJ2634" s="0" t="n">
        <v>1900</v>
      </c>
      <c r="CK2634" s="18" t="n">
        <v>32636</v>
      </c>
      <c r="CL2634" s="0" t="n">
        <v>165.255</v>
      </c>
      <c r="CM2634" s="18" t="n">
        <v>44195</v>
      </c>
      <c r="CN2634" s="0" t="n">
        <v>36126.72</v>
      </c>
    </row>
    <row r="2635" customFormat="false" ht="15" hidden="false" customHeight="false" outlineLevel="0" collapsed="false">
      <c r="BU2635" s="18" t="n">
        <v>29376</v>
      </c>
      <c r="BV2635" s="0" t="n">
        <v>112.61</v>
      </c>
      <c r="BW2635" s="18" t="n">
        <v>29811</v>
      </c>
      <c r="BX2635" s="0" t="n">
        <v>155.23</v>
      </c>
      <c r="BY2635" s="18" t="n">
        <v>44400</v>
      </c>
      <c r="BZ2635" s="0" t="n">
        <v>14836.99</v>
      </c>
      <c r="CC2635" s="18" t="n">
        <v>31146</v>
      </c>
      <c r="CD2635" s="0" t="n">
        <v>323.1</v>
      </c>
      <c r="CE2635" s="18" t="n">
        <v>34262</v>
      </c>
      <c r="CF2635" s="0" t="n">
        <v>18.24</v>
      </c>
      <c r="CG2635" s="18" t="n">
        <v>44820</v>
      </c>
      <c r="CH2635" s="0" t="n">
        <v>97.01</v>
      </c>
      <c r="CI2635" s="18" t="n">
        <v>35331</v>
      </c>
      <c r="CJ2635" s="0" t="n">
        <v>1883</v>
      </c>
      <c r="CK2635" s="18" t="n">
        <v>32637</v>
      </c>
      <c r="CL2635" s="0" t="n">
        <v>165.376</v>
      </c>
      <c r="CM2635" s="18" t="n">
        <v>44196</v>
      </c>
      <c r="CN2635" s="0" t="n">
        <v>36266.01</v>
      </c>
    </row>
    <row r="2636" customFormat="false" ht="15" hidden="false" customHeight="false" outlineLevel="0" collapsed="false">
      <c r="BU2636" s="18" t="n">
        <v>29377</v>
      </c>
      <c r="BV2636" s="0" t="n">
        <v>112.78</v>
      </c>
      <c r="BW2636" s="18" t="n">
        <v>29812</v>
      </c>
      <c r="BX2636" s="0" t="n">
        <v>154.39</v>
      </c>
      <c r="BY2636" s="18" t="n">
        <v>44407</v>
      </c>
      <c r="BZ2636" s="0" t="n">
        <v>14672.68</v>
      </c>
      <c r="CC2636" s="18" t="n">
        <v>31147</v>
      </c>
      <c r="CD2636" s="0" t="n">
        <v>327.25</v>
      </c>
      <c r="CE2636" s="18" t="n">
        <v>34263</v>
      </c>
      <c r="CF2636" s="0" t="n">
        <v>18.24</v>
      </c>
      <c r="CG2636" s="18" t="n">
        <v>44823</v>
      </c>
      <c r="CH2636" s="0" t="n">
        <v>96.03</v>
      </c>
      <c r="CI2636" s="18" t="n">
        <v>35332</v>
      </c>
      <c r="CJ2636" s="0" t="n">
        <v>1920</v>
      </c>
      <c r="CK2636" s="18" t="n">
        <v>32638</v>
      </c>
      <c r="CL2636" s="0" t="n">
        <v>165.694</v>
      </c>
      <c r="CM2636" s="18" t="n">
        <v>44200</v>
      </c>
      <c r="CN2636" s="0" t="n">
        <v>38829.71</v>
      </c>
    </row>
    <row r="2637" customFormat="false" ht="15" hidden="false" customHeight="false" outlineLevel="0" collapsed="false">
      <c r="BU2637" s="18" t="n">
        <v>29378</v>
      </c>
      <c r="BV2637" s="0" t="n">
        <v>113.2</v>
      </c>
      <c r="BW2637" s="18" t="n">
        <v>29815</v>
      </c>
      <c r="BX2637" s="0" t="n">
        <v>153.54</v>
      </c>
      <c r="BY2637" s="18" t="n">
        <v>44414</v>
      </c>
      <c r="BZ2637" s="0" t="n">
        <v>14835.76</v>
      </c>
      <c r="CC2637" s="18" t="n">
        <v>31148</v>
      </c>
      <c r="CD2637" s="0" t="n">
        <v>332.25</v>
      </c>
      <c r="CE2637" s="18" t="n">
        <v>34264</v>
      </c>
      <c r="CF2637" s="0" t="n">
        <v>18.07</v>
      </c>
      <c r="CG2637" s="18" t="n">
        <v>44824</v>
      </c>
      <c r="CH2637" s="0" t="n">
        <v>95.21</v>
      </c>
      <c r="CI2637" s="18" t="n">
        <v>35333</v>
      </c>
      <c r="CJ2637" s="0" t="n">
        <v>1922</v>
      </c>
      <c r="CK2637" s="18" t="n">
        <v>32639</v>
      </c>
      <c r="CL2637" s="0" t="n">
        <v>166.08</v>
      </c>
      <c r="CM2637" s="18" t="n">
        <v>44201</v>
      </c>
      <c r="CN2637" s="0" t="n">
        <v>42230.22</v>
      </c>
    </row>
    <row r="2638" customFormat="false" ht="15" hidden="false" customHeight="false" outlineLevel="0" collapsed="false">
      <c r="BU2638" s="18" t="n">
        <v>29381</v>
      </c>
      <c r="BV2638" s="0" t="n">
        <v>113.71</v>
      </c>
      <c r="BW2638" s="18" t="n">
        <v>29816</v>
      </c>
      <c r="BX2638" s="0" t="n">
        <v>153.85</v>
      </c>
      <c r="BY2638" s="18" t="n">
        <v>44421</v>
      </c>
      <c r="BZ2638" s="0" t="n">
        <v>14822.9</v>
      </c>
      <c r="CC2638" s="18" t="n">
        <v>31149</v>
      </c>
      <c r="CD2638" s="0" t="n">
        <v>329.9</v>
      </c>
      <c r="CE2638" s="18" t="n">
        <v>34267</v>
      </c>
      <c r="CF2638" s="0" t="n">
        <v>17.51</v>
      </c>
      <c r="CG2638" s="18" t="n">
        <v>44825</v>
      </c>
      <c r="CH2638" s="0" t="n">
        <v>94.53</v>
      </c>
      <c r="CI2638" s="18" t="n">
        <v>35334</v>
      </c>
      <c r="CJ2638" s="0" t="n">
        <v>1944</v>
      </c>
      <c r="CK2638" s="18" t="n">
        <v>32640</v>
      </c>
      <c r="CL2638" s="0" t="n">
        <v>167.166</v>
      </c>
      <c r="CM2638" s="18" t="n">
        <v>44202</v>
      </c>
      <c r="CN2638" s="0" t="n">
        <v>44831.52</v>
      </c>
    </row>
    <row r="2639" customFormat="false" ht="15" hidden="false" customHeight="false" outlineLevel="0" collapsed="false">
      <c r="BU2639" s="18" t="n">
        <v>29382</v>
      </c>
      <c r="BV2639" s="0" t="n">
        <v>114.66</v>
      </c>
      <c r="BW2639" s="18" t="n">
        <v>29817</v>
      </c>
      <c r="BX2639" s="0" t="n">
        <v>153.93</v>
      </c>
      <c r="BY2639" s="18" t="n">
        <v>44428</v>
      </c>
      <c r="BZ2639" s="0" t="n">
        <v>14714.66</v>
      </c>
      <c r="CC2639" s="18" t="n">
        <v>31152</v>
      </c>
      <c r="CD2639" s="0" t="n">
        <v>334.25</v>
      </c>
      <c r="CE2639" s="18" t="n">
        <v>34268</v>
      </c>
      <c r="CF2639" s="0" t="n">
        <v>17.54</v>
      </c>
      <c r="CG2639" s="18" t="n">
        <v>44826</v>
      </c>
      <c r="CH2639" s="0" t="n">
        <v>95.58</v>
      </c>
      <c r="CI2639" s="18" t="n">
        <v>35335</v>
      </c>
      <c r="CJ2639" s="0" t="n">
        <v>1957</v>
      </c>
      <c r="CK2639" s="18" t="n">
        <v>32643</v>
      </c>
      <c r="CL2639" s="0" t="n">
        <v>167.355</v>
      </c>
      <c r="CM2639" s="18" t="n">
        <v>44203</v>
      </c>
      <c r="CN2639" s="0" t="n">
        <v>49541.28</v>
      </c>
    </row>
    <row r="2640" customFormat="false" ht="15" hidden="false" customHeight="false" outlineLevel="0" collapsed="false">
      <c r="BU2640" s="18" t="n">
        <v>29383</v>
      </c>
      <c r="BV2640" s="0" t="n">
        <v>116.02</v>
      </c>
      <c r="BW2640" s="18" t="n">
        <v>29818</v>
      </c>
      <c r="BX2640" s="0" t="n">
        <v>154.16</v>
      </c>
      <c r="BY2640" s="18" t="n">
        <v>44435</v>
      </c>
      <c r="BZ2640" s="0" t="n">
        <v>15129.5</v>
      </c>
      <c r="CC2640" s="18" t="n">
        <v>31153</v>
      </c>
      <c r="CD2640" s="0" t="n">
        <v>330.5</v>
      </c>
      <c r="CE2640" s="18" t="n">
        <v>34269</v>
      </c>
      <c r="CF2640" s="0" t="n">
        <v>17.65</v>
      </c>
      <c r="CG2640" s="18" t="n">
        <v>44827</v>
      </c>
      <c r="CH2640" s="0" t="n">
        <v>95.05</v>
      </c>
      <c r="CI2640" s="18" t="n">
        <v>35338</v>
      </c>
      <c r="CJ2640" s="0" t="n">
        <v>1928</v>
      </c>
      <c r="CK2640" s="18" t="n">
        <v>32644</v>
      </c>
      <c r="CL2640" s="0" t="n">
        <v>167.271</v>
      </c>
      <c r="CM2640" s="18" t="n">
        <v>44204</v>
      </c>
      <c r="CN2640" s="0" t="n">
        <v>49985.68</v>
      </c>
    </row>
    <row r="2641" customFormat="false" ht="15" hidden="false" customHeight="false" outlineLevel="0" collapsed="false">
      <c r="BU2641" s="18" t="n">
        <v>29384</v>
      </c>
      <c r="BV2641" s="0" t="n">
        <v>115.52</v>
      </c>
      <c r="BW2641" s="18" t="n">
        <v>29819</v>
      </c>
      <c r="BX2641" s="0" t="n">
        <v>153.36</v>
      </c>
      <c r="BY2641" s="18" t="n">
        <v>44442</v>
      </c>
      <c r="BZ2641" s="0" t="n">
        <v>15363.52</v>
      </c>
      <c r="CC2641" s="18" t="n">
        <v>31154</v>
      </c>
      <c r="CD2641" s="0" t="n">
        <v>327.35</v>
      </c>
      <c r="CE2641" s="18" t="n">
        <v>34270</v>
      </c>
      <c r="CF2641" s="0" t="n">
        <v>17.37</v>
      </c>
      <c r="CG2641" s="18" t="n">
        <v>44830</v>
      </c>
      <c r="CH2641" s="0" t="n">
        <v>93.59</v>
      </c>
      <c r="CI2641" s="18" t="n">
        <v>35339</v>
      </c>
      <c r="CJ2641" s="0" t="n">
        <v>1890</v>
      </c>
      <c r="CK2641" s="18" t="n">
        <v>32645</v>
      </c>
      <c r="CL2641" s="0" t="n">
        <v>168.273</v>
      </c>
      <c r="CM2641" s="18" t="n">
        <v>44207</v>
      </c>
      <c r="CN2641" s="0" t="n">
        <v>42525.96</v>
      </c>
    </row>
    <row r="2642" customFormat="false" ht="15" hidden="false" customHeight="false" outlineLevel="0" collapsed="false">
      <c r="BU2642" s="18" t="n">
        <v>29385</v>
      </c>
      <c r="BV2642" s="0" t="n">
        <v>115.81</v>
      </c>
      <c r="BW2642" s="18" t="n">
        <v>29822</v>
      </c>
      <c r="BX2642" s="0" t="n">
        <v>151.14</v>
      </c>
      <c r="BY2642" s="18" t="n">
        <v>44449</v>
      </c>
      <c r="BZ2642" s="0" t="n">
        <v>15115.49</v>
      </c>
      <c r="CC2642" s="18" t="n">
        <v>31155</v>
      </c>
      <c r="CD2642" s="0" t="n">
        <v>329.75</v>
      </c>
      <c r="CE2642" s="18" t="n">
        <v>34271</v>
      </c>
      <c r="CF2642" s="0" t="n">
        <v>16.92</v>
      </c>
      <c r="CG2642" s="18" t="n">
        <v>44831</v>
      </c>
      <c r="CH2642" s="0" t="n">
        <v>94.78</v>
      </c>
      <c r="CI2642" s="18" t="n">
        <v>35340</v>
      </c>
      <c r="CJ2642" s="0" t="n">
        <v>1918</v>
      </c>
      <c r="CK2642" s="18" t="n">
        <v>32646</v>
      </c>
      <c r="CL2642" s="0" t="n">
        <v>168.856</v>
      </c>
      <c r="CM2642" s="18" t="n">
        <v>44208</v>
      </c>
      <c r="CN2642" s="0" t="n">
        <v>43367.42</v>
      </c>
    </row>
    <row r="2643" customFormat="false" ht="15" hidden="false" customHeight="false" outlineLevel="0" collapsed="false">
      <c r="BU2643" s="18" t="n">
        <v>29388</v>
      </c>
      <c r="BV2643" s="0" t="n">
        <v>116.09</v>
      </c>
      <c r="BW2643" s="18" t="n">
        <v>29823</v>
      </c>
      <c r="BX2643" s="0" t="n">
        <v>149.12</v>
      </c>
      <c r="BY2643" s="18" t="n">
        <v>44456</v>
      </c>
      <c r="BZ2643" s="0" t="n">
        <v>15043.97</v>
      </c>
      <c r="CC2643" s="18" t="n">
        <v>31156</v>
      </c>
      <c r="CD2643" s="0" t="n">
        <v>327</v>
      </c>
      <c r="CE2643" s="18" t="n">
        <v>34274</v>
      </c>
      <c r="CF2643" s="0" t="n">
        <v>17.22</v>
      </c>
      <c r="CG2643" s="18" t="n">
        <v>44832</v>
      </c>
      <c r="CH2643" s="0" t="n">
        <v>93.81</v>
      </c>
      <c r="CI2643" s="18" t="n">
        <v>35341</v>
      </c>
      <c r="CJ2643" s="0" t="n">
        <v>1896</v>
      </c>
      <c r="CK2643" s="18" t="n">
        <v>32647</v>
      </c>
      <c r="CL2643" s="0" t="n">
        <v>169.669</v>
      </c>
      <c r="CM2643" s="18" t="n">
        <v>44209</v>
      </c>
      <c r="CN2643" s="0" t="n">
        <v>46609.34</v>
      </c>
    </row>
    <row r="2644" customFormat="false" ht="15" hidden="false" customHeight="false" outlineLevel="0" collapsed="false">
      <c r="BU2644" s="18" t="n">
        <v>29389</v>
      </c>
      <c r="BV2644" s="0" t="n">
        <v>116.03</v>
      </c>
      <c r="BW2644" s="18" t="n">
        <v>29824</v>
      </c>
      <c r="BX2644" s="0" t="n">
        <v>148.65</v>
      </c>
      <c r="BY2644" s="18" t="n">
        <v>44463</v>
      </c>
      <c r="BZ2644" s="0" t="n">
        <v>15047.7</v>
      </c>
      <c r="CC2644" s="18" t="n">
        <v>31159</v>
      </c>
      <c r="CD2644" s="0" t="n">
        <v>327.75</v>
      </c>
      <c r="CE2644" s="18" t="n">
        <v>34275</v>
      </c>
      <c r="CF2644" s="0" t="n">
        <v>17.12</v>
      </c>
      <c r="CG2644" s="18" t="n">
        <v>44833</v>
      </c>
      <c r="CH2644" s="0" t="n">
        <v>95.48</v>
      </c>
      <c r="CI2644" s="18" t="n">
        <v>35342</v>
      </c>
      <c r="CJ2644" s="0" t="n">
        <v>1911</v>
      </c>
      <c r="CK2644" s="18" t="n">
        <v>32650</v>
      </c>
      <c r="CL2644" s="0" t="n">
        <v>169.504</v>
      </c>
      <c r="CM2644" s="18" t="n">
        <v>44210</v>
      </c>
      <c r="CN2644" s="0" t="n">
        <v>48469.53</v>
      </c>
    </row>
    <row r="2645" customFormat="false" ht="15" hidden="false" customHeight="false" outlineLevel="0" collapsed="false">
      <c r="BU2645" s="18" t="n">
        <v>29390</v>
      </c>
      <c r="BV2645" s="0" t="n">
        <v>116.26</v>
      </c>
      <c r="BW2645" s="18" t="n">
        <v>29825</v>
      </c>
      <c r="BX2645" s="0" t="n">
        <v>147.9</v>
      </c>
      <c r="BY2645" s="18" t="n">
        <v>44470</v>
      </c>
      <c r="BZ2645" s="0" t="n">
        <v>14566.7</v>
      </c>
      <c r="CC2645" s="18" t="n">
        <v>31160</v>
      </c>
      <c r="CD2645" s="0" t="n">
        <v>326.65</v>
      </c>
      <c r="CE2645" s="18" t="n">
        <v>34276</v>
      </c>
      <c r="CF2645" s="0" t="n">
        <v>17.49</v>
      </c>
      <c r="CG2645" s="18" t="n">
        <v>44834</v>
      </c>
      <c r="CH2645" s="0" t="n">
        <v>95.6</v>
      </c>
      <c r="CI2645" s="18" t="n">
        <v>35345</v>
      </c>
      <c r="CJ2645" s="0" t="n">
        <v>1905</v>
      </c>
      <c r="CK2645" s="18" t="n">
        <v>32651</v>
      </c>
      <c r="CL2645" s="0" t="n">
        <v>169.029</v>
      </c>
      <c r="CM2645" s="18" t="n">
        <v>44211</v>
      </c>
      <c r="CN2645" s="0" t="n">
        <v>45386.26</v>
      </c>
    </row>
    <row r="2646" customFormat="false" ht="15" hidden="false" customHeight="false" outlineLevel="0" collapsed="false">
      <c r="BU2646" s="18" t="n">
        <v>29391</v>
      </c>
      <c r="BV2646" s="0" t="n">
        <v>114.66</v>
      </c>
      <c r="BW2646" s="18" t="n">
        <v>29826</v>
      </c>
      <c r="BX2646" s="0" t="n">
        <v>148.26</v>
      </c>
      <c r="BY2646" s="18" t="n">
        <v>44477</v>
      </c>
      <c r="BZ2646" s="0" t="n">
        <v>14579.54</v>
      </c>
      <c r="CC2646" s="18" t="n">
        <v>31161</v>
      </c>
      <c r="CD2646" s="0" t="n">
        <v>322</v>
      </c>
      <c r="CE2646" s="18" t="n">
        <v>34277</v>
      </c>
      <c r="CF2646" s="0" t="n">
        <v>17.4</v>
      </c>
      <c r="CG2646" s="18" t="n">
        <v>44842</v>
      </c>
      <c r="CH2646" s="0" t="n">
        <v>95.6</v>
      </c>
      <c r="CI2646" s="18" t="n">
        <v>35346</v>
      </c>
      <c r="CJ2646" s="0" t="n">
        <v>1949</v>
      </c>
      <c r="CK2646" s="18" t="n">
        <v>32652</v>
      </c>
      <c r="CL2646" s="0" t="n">
        <v>169.452</v>
      </c>
      <c r="CM2646" s="18" t="n">
        <v>44215</v>
      </c>
      <c r="CN2646" s="0" t="n">
        <v>45619.46</v>
      </c>
    </row>
    <row r="2647" customFormat="false" ht="15" hidden="false" customHeight="false" outlineLevel="0" collapsed="false">
      <c r="BU2647" s="18" t="n">
        <v>29392</v>
      </c>
      <c r="BV2647" s="0" t="n">
        <v>114.06</v>
      </c>
      <c r="BW2647" s="18" t="n">
        <v>29829</v>
      </c>
      <c r="BX2647" s="0" t="n">
        <v>148.1</v>
      </c>
      <c r="BY2647" s="18" t="n">
        <v>44484</v>
      </c>
      <c r="BZ2647" s="0" t="n">
        <v>14897.34</v>
      </c>
      <c r="CC2647" s="18" t="n">
        <v>31162</v>
      </c>
      <c r="CD2647" s="0" t="n">
        <v>322.5</v>
      </c>
      <c r="CE2647" s="18" t="n">
        <v>34278</v>
      </c>
      <c r="CF2647" s="0" t="n">
        <v>17.09</v>
      </c>
      <c r="CG2647" s="18" t="n">
        <v>44843</v>
      </c>
      <c r="CH2647" s="0" t="n">
        <v>96.52</v>
      </c>
      <c r="CI2647" s="18" t="n">
        <v>35347</v>
      </c>
      <c r="CJ2647" s="0" t="n">
        <v>1928</v>
      </c>
      <c r="CK2647" s="18" t="n">
        <v>32653</v>
      </c>
      <c r="CL2647" s="0" t="n">
        <v>170.091</v>
      </c>
      <c r="CM2647" s="18" t="n">
        <v>44216</v>
      </c>
      <c r="CN2647" s="0" t="n">
        <v>43635.69</v>
      </c>
    </row>
    <row r="2648" customFormat="false" ht="15" hidden="false" customHeight="false" outlineLevel="0" collapsed="false">
      <c r="BU2648" s="18" t="n">
        <v>29395</v>
      </c>
      <c r="BV2648" s="0" t="n">
        <v>114.51</v>
      </c>
      <c r="BW2648" s="18" t="n">
        <v>29830</v>
      </c>
      <c r="BX2648" s="0" t="n">
        <v>147.35</v>
      </c>
      <c r="BY2648" s="18" t="n">
        <v>44491</v>
      </c>
      <c r="BZ2648" s="0" t="n">
        <v>15090.2</v>
      </c>
      <c r="CC2648" s="18" t="n">
        <v>31163</v>
      </c>
      <c r="CD2648" s="0" t="n">
        <v>323.5</v>
      </c>
      <c r="CE2648" s="18" t="n">
        <v>34281</v>
      </c>
      <c r="CF2648" s="0" t="n">
        <v>16.71</v>
      </c>
      <c r="CG2648" s="18" t="n">
        <v>44844</v>
      </c>
      <c r="CH2648" s="0" t="n">
        <v>96.65</v>
      </c>
      <c r="CI2648" s="18" t="n">
        <v>35348</v>
      </c>
      <c r="CJ2648" s="0" t="n">
        <v>1958</v>
      </c>
      <c r="CK2648" s="18" t="n">
        <v>32654</v>
      </c>
      <c r="CL2648" s="0" t="n">
        <v>170.94</v>
      </c>
      <c r="CM2648" s="18" t="n">
        <v>44217</v>
      </c>
      <c r="CN2648" s="0" t="n">
        <v>39102.64</v>
      </c>
    </row>
    <row r="2649" customFormat="false" ht="15" hidden="false" customHeight="false" outlineLevel="0" collapsed="false">
      <c r="BU2649" s="18" t="n">
        <v>29396</v>
      </c>
      <c r="BV2649" s="0" t="n">
        <v>115.14</v>
      </c>
      <c r="BW2649" s="18" t="n">
        <v>29831</v>
      </c>
      <c r="BX2649" s="0" t="n">
        <v>147.47</v>
      </c>
      <c r="BY2649" s="18" t="n">
        <v>44498</v>
      </c>
      <c r="BZ2649" s="0" t="n">
        <v>15498.39</v>
      </c>
      <c r="CC2649" s="18" t="n">
        <v>31166</v>
      </c>
      <c r="CD2649" s="0" t="n">
        <v>322.5</v>
      </c>
      <c r="CE2649" s="18" t="n">
        <v>34282</v>
      </c>
      <c r="CF2649" s="0" t="n">
        <v>16.66</v>
      </c>
      <c r="CG2649" s="18" t="n">
        <v>44845</v>
      </c>
      <c r="CH2649" s="0" t="n">
        <v>94.95</v>
      </c>
      <c r="CI2649" s="18" t="n">
        <v>35349</v>
      </c>
      <c r="CJ2649" s="0" t="n">
        <v>1957</v>
      </c>
      <c r="CK2649" s="18" t="n">
        <v>32657</v>
      </c>
      <c r="CL2649" s="0" t="n">
        <v>171.01</v>
      </c>
      <c r="CM2649" s="18" t="n">
        <v>44218</v>
      </c>
      <c r="CN2649" s="0" t="n">
        <v>41653.71</v>
      </c>
    </row>
    <row r="2650" customFormat="false" ht="15" hidden="false" customHeight="false" outlineLevel="0" collapsed="false">
      <c r="BU2650" s="18" t="n">
        <v>29397</v>
      </c>
      <c r="BV2650" s="0" t="n">
        <v>116.72</v>
      </c>
      <c r="BW2650" s="18" t="n">
        <v>29832</v>
      </c>
      <c r="BX2650" s="0" t="n">
        <v>146.03</v>
      </c>
      <c r="BY2650" s="18" t="n">
        <v>44505</v>
      </c>
      <c r="BZ2650" s="0" t="n">
        <v>15971.59</v>
      </c>
      <c r="CC2650" s="18" t="n">
        <v>31167</v>
      </c>
      <c r="CD2650" s="0" t="n">
        <v>321.35</v>
      </c>
      <c r="CE2650" s="18" t="n">
        <v>34283</v>
      </c>
      <c r="CF2650" s="0" t="n">
        <v>16.55</v>
      </c>
      <c r="CG2650" s="18" t="n">
        <v>44846</v>
      </c>
      <c r="CH2650" s="0" t="n">
        <v>93.52</v>
      </c>
      <c r="CI2650" s="18" t="n">
        <v>35352</v>
      </c>
      <c r="CJ2650" s="0" t="n">
        <v>1934</v>
      </c>
      <c r="CK2650" s="18" t="n">
        <v>32658</v>
      </c>
      <c r="CL2650" s="0" t="n">
        <v>170.574</v>
      </c>
      <c r="CM2650" s="18" t="n">
        <v>44221</v>
      </c>
      <c r="CN2650" s="0" t="n">
        <v>40849.69</v>
      </c>
    </row>
    <row r="2651" customFormat="false" ht="15" hidden="false" customHeight="false" outlineLevel="0" collapsed="false">
      <c r="BU2651" s="18" t="n">
        <v>29398</v>
      </c>
      <c r="BV2651" s="0" t="n">
        <v>116.19</v>
      </c>
      <c r="BW2651" s="18" t="n">
        <v>29833</v>
      </c>
      <c r="BX2651" s="0" t="n">
        <v>144.89</v>
      </c>
      <c r="BY2651" s="18" t="n">
        <v>44512</v>
      </c>
      <c r="BZ2651" s="0" t="n">
        <v>15860.96</v>
      </c>
      <c r="CC2651" s="18" t="n">
        <v>31168</v>
      </c>
      <c r="CD2651" s="0" t="n">
        <v>312.5</v>
      </c>
      <c r="CE2651" s="18" t="n">
        <v>34284</v>
      </c>
      <c r="CF2651" s="0" t="n">
        <v>16.9</v>
      </c>
      <c r="CG2651" s="18" t="n">
        <v>44847</v>
      </c>
      <c r="CH2651" s="0" t="n">
        <v>92.93</v>
      </c>
      <c r="CI2651" s="18" t="n">
        <v>35353</v>
      </c>
      <c r="CJ2651" s="0" t="n">
        <v>1945</v>
      </c>
      <c r="CK2651" s="18" t="n">
        <v>32659</v>
      </c>
      <c r="CL2651" s="0" t="n">
        <v>171.516</v>
      </c>
      <c r="CM2651" s="18" t="n">
        <v>44222</v>
      </c>
      <c r="CN2651" s="0" t="n">
        <v>40050.54</v>
      </c>
    </row>
    <row r="2652" customFormat="false" ht="15" hidden="false" customHeight="false" outlineLevel="0" collapsed="false">
      <c r="BU2652" s="18" t="n">
        <v>29399</v>
      </c>
      <c r="BV2652" s="0" t="n">
        <v>116</v>
      </c>
      <c r="BW2652" s="18" t="n">
        <v>29836</v>
      </c>
      <c r="BX2652" s="0" t="n">
        <v>144.15</v>
      </c>
      <c r="BY2652" s="18" t="n">
        <v>44519</v>
      </c>
      <c r="BZ2652" s="0" t="n">
        <v>16057.44</v>
      </c>
      <c r="CC2652" s="18" t="n">
        <v>31169</v>
      </c>
      <c r="CD2652" s="0" t="n">
        <v>313.25</v>
      </c>
      <c r="CE2652" s="18" t="n">
        <v>34285</v>
      </c>
      <c r="CF2652" s="0" t="n">
        <v>16.72</v>
      </c>
      <c r="CG2652" s="18" t="n">
        <v>44848</v>
      </c>
      <c r="CH2652" s="0" t="n">
        <v>93.31</v>
      </c>
      <c r="CI2652" s="18" t="n">
        <v>35354</v>
      </c>
      <c r="CJ2652" s="0" t="n">
        <v>1913</v>
      </c>
      <c r="CK2652" s="18" t="n">
        <v>32660</v>
      </c>
      <c r="CL2652" s="0" t="n">
        <v>172.401</v>
      </c>
      <c r="CM2652" s="18" t="n">
        <v>44223</v>
      </c>
      <c r="CN2652" s="0" t="n">
        <v>38747.18</v>
      </c>
    </row>
    <row r="2653" customFormat="false" ht="15" hidden="false" customHeight="false" outlineLevel="0" collapsed="false">
      <c r="BU2653" s="18" t="n">
        <v>29402</v>
      </c>
      <c r="BV2653" s="0" t="n">
        <v>114.24</v>
      </c>
      <c r="BW2653" s="18" t="n">
        <v>29837</v>
      </c>
      <c r="BX2653" s="0" t="n">
        <v>142.33</v>
      </c>
      <c r="BY2653" s="18" t="n">
        <v>44526</v>
      </c>
      <c r="BZ2653" s="0" t="n">
        <v>15491.66</v>
      </c>
      <c r="CC2653" s="18" t="n">
        <v>31170</v>
      </c>
      <c r="CD2653" s="0" t="n">
        <v>312.75</v>
      </c>
      <c r="CE2653" s="18" t="n">
        <v>34288</v>
      </c>
      <c r="CF2653" s="0" t="n">
        <v>16.76</v>
      </c>
      <c r="CG2653" s="18" t="n">
        <v>44851</v>
      </c>
      <c r="CH2653" s="0" t="n">
        <v>90.68</v>
      </c>
      <c r="CI2653" s="18" t="n">
        <v>35355</v>
      </c>
      <c r="CJ2653" s="0" t="n">
        <v>1925</v>
      </c>
      <c r="CK2653" s="18" t="n">
        <v>32661</v>
      </c>
      <c r="CL2653" s="0" t="n">
        <v>173.439</v>
      </c>
      <c r="CM2653" s="18" t="n">
        <v>44224</v>
      </c>
      <c r="CN2653" s="0" t="n">
        <v>41528</v>
      </c>
    </row>
    <row r="2654" customFormat="false" ht="15" hidden="false" customHeight="false" outlineLevel="0" collapsed="false">
      <c r="BU2654" s="18" t="n">
        <v>29403</v>
      </c>
      <c r="BV2654" s="0" t="n">
        <v>114.93</v>
      </c>
      <c r="BW2654" s="18" t="n">
        <v>29838</v>
      </c>
      <c r="BX2654" s="0" t="n">
        <v>141.99</v>
      </c>
      <c r="BY2654" s="18" t="n">
        <v>44533</v>
      </c>
      <c r="BZ2654" s="0" t="n">
        <v>15085.47</v>
      </c>
      <c r="CC2654" s="18" t="n">
        <v>31174</v>
      </c>
      <c r="CD2654" s="0" t="n">
        <v>313.5</v>
      </c>
      <c r="CE2654" s="18" t="n">
        <v>34289</v>
      </c>
      <c r="CF2654" s="0" t="n">
        <v>16.77</v>
      </c>
      <c r="CG2654" s="18" t="n">
        <v>44852</v>
      </c>
      <c r="CH2654" s="0" t="n">
        <v>90.66</v>
      </c>
      <c r="CI2654" s="18" t="n">
        <v>35356</v>
      </c>
      <c r="CJ2654" s="0" t="n">
        <v>1940</v>
      </c>
      <c r="CK2654" s="18" t="n">
        <v>32664</v>
      </c>
      <c r="CL2654" s="0" t="n">
        <v>172.405</v>
      </c>
      <c r="CM2654" s="18" t="n">
        <v>44225</v>
      </c>
      <c r="CN2654" s="0" t="n">
        <v>43346.83</v>
      </c>
    </row>
    <row r="2655" customFormat="false" ht="15" hidden="false" customHeight="false" outlineLevel="0" collapsed="false">
      <c r="BU2655" s="18" t="n">
        <v>29404</v>
      </c>
      <c r="BV2655" s="0" t="n">
        <v>115.68</v>
      </c>
      <c r="BW2655" s="18" t="n">
        <v>29839</v>
      </c>
      <c r="BX2655" s="0" t="n">
        <v>143.24</v>
      </c>
      <c r="BY2655" s="18" t="n">
        <v>44540</v>
      </c>
      <c r="BZ2655" s="0" t="n">
        <v>15630.6</v>
      </c>
      <c r="CC2655" s="18" t="n">
        <v>31175</v>
      </c>
      <c r="CD2655" s="0" t="n">
        <v>312.85</v>
      </c>
      <c r="CE2655" s="18" t="n">
        <v>34290</v>
      </c>
      <c r="CF2655" s="0" t="n">
        <v>17.04</v>
      </c>
      <c r="CG2655" s="18" t="n">
        <v>44853</v>
      </c>
      <c r="CH2655" s="0" t="n">
        <v>90.28</v>
      </c>
      <c r="CI2655" s="18" t="n">
        <v>35359</v>
      </c>
      <c r="CJ2655" s="0" t="n">
        <v>1951</v>
      </c>
      <c r="CK2655" s="18" t="n">
        <v>32665</v>
      </c>
      <c r="CL2655" s="0" t="n">
        <v>172.228</v>
      </c>
      <c r="CM2655" s="18" t="n">
        <v>44228</v>
      </c>
      <c r="CN2655" s="0" t="n">
        <v>42079.06</v>
      </c>
    </row>
    <row r="2656" customFormat="false" ht="15" hidden="false" customHeight="false" outlineLevel="0" collapsed="false">
      <c r="BU2656" s="18" t="n">
        <v>29405</v>
      </c>
      <c r="BV2656" s="0" t="n">
        <v>117.46</v>
      </c>
      <c r="BW2656" s="18" t="n">
        <v>29840</v>
      </c>
      <c r="BX2656" s="0" t="n">
        <v>144.15</v>
      </c>
      <c r="BY2656" s="18" t="n">
        <v>44547</v>
      </c>
      <c r="BZ2656" s="0" t="n">
        <v>15169.68</v>
      </c>
      <c r="CC2656" s="18" t="n">
        <v>31176</v>
      </c>
      <c r="CD2656" s="0" t="n">
        <v>315.1</v>
      </c>
      <c r="CE2656" s="18" t="n">
        <v>34291</v>
      </c>
      <c r="CF2656" s="0" t="n">
        <v>16.69</v>
      </c>
      <c r="CG2656" s="18" t="n">
        <v>44854</v>
      </c>
      <c r="CH2656" s="0" t="n">
        <v>87.84</v>
      </c>
      <c r="CI2656" s="18" t="n">
        <v>35360</v>
      </c>
      <c r="CJ2656" s="0" t="n">
        <v>1960</v>
      </c>
      <c r="CK2656" s="18" t="n">
        <v>32666</v>
      </c>
      <c r="CL2656" s="0" t="n">
        <v>172.968</v>
      </c>
      <c r="CM2656" s="18" t="n">
        <v>44229</v>
      </c>
      <c r="CN2656" s="0" t="n">
        <v>44623.99</v>
      </c>
    </row>
    <row r="2657" customFormat="false" ht="15" hidden="false" customHeight="false" outlineLevel="0" collapsed="false">
      <c r="BU2657" s="18" t="n">
        <v>29409</v>
      </c>
      <c r="BV2657" s="0" t="n">
        <v>118.29</v>
      </c>
      <c r="BW2657" s="18" t="n">
        <v>29843</v>
      </c>
      <c r="BX2657" s="0" t="n">
        <v>143.41</v>
      </c>
      <c r="BY2657" s="18" t="n">
        <v>44554</v>
      </c>
      <c r="BZ2657" s="0" t="n">
        <v>15653.37</v>
      </c>
      <c r="CC2657" s="18" t="n">
        <v>31177</v>
      </c>
      <c r="CD2657" s="0" t="n">
        <v>314.5</v>
      </c>
      <c r="CE2657" s="18" t="n">
        <v>34292</v>
      </c>
      <c r="CF2657" s="0" t="n">
        <v>16.56</v>
      </c>
      <c r="CG2657" s="18" t="n">
        <v>44855</v>
      </c>
      <c r="CH2657" s="0" t="n">
        <v>89.43</v>
      </c>
      <c r="CI2657" s="18" t="n">
        <v>35361</v>
      </c>
      <c r="CJ2657" s="0" t="n">
        <v>1976</v>
      </c>
      <c r="CK2657" s="18" t="n">
        <v>32667</v>
      </c>
      <c r="CL2657" s="0" t="n">
        <v>173.137</v>
      </c>
      <c r="CM2657" s="18" t="n">
        <v>44230</v>
      </c>
      <c r="CN2657" s="0" t="n">
        <v>46615.85</v>
      </c>
    </row>
    <row r="2658" customFormat="false" ht="15" hidden="false" customHeight="false" outlineLevel="0" collapsed="false">
      <c r="BU2658" s="18" t="n">
        <v>29410</v>
      </c>
      <c r="BV2658" s="0" t="n">
        <v>117.84</v>
      </c>
      <c r="BW2658" s="18" t="n">
        <v>29844</v>
      </c>
      <c r="BX2658" s="0" t="n">
        <v>143.17</v>
      </c>
      <c r="BY2658" s="18" t="n">
        <v>44561</v>
      </c>
      <c r="BZ2658" s="0" t="n">
        <v>15644.97</v>
      </c>
      <c r="CC2658" s="18" t="n">
        <v>31180</v>
      </c>
      <c r="CD2658" s="0" t="n">
        <v>321</v>
      </c>
      <c r="CE2658" s="18" t="n">
        <v>34295</v>
      </c>
      <c r="CF2658" s="0" t="n">
        <v>17.1</v>
      </c>
      <c r="CG2658" s="18" t="n">
        <v>44858</v>
      </c>
      <c r="CH2658" s="0" t="n">
        <v>89.19</v>
      </c>
      <c r="CI2658" s="18" t="n">
        <v>35362</v>
      </c>
      <c r="CJ2658" s="0" t="n">
        <v>1993</v>
      </c>
      <c r="CK2658" s="18" t="n">
        <v>32668</v>
      </c>
      <c r="CL2658" s="0" t="n">
        <v>173.21</v>
      </c>
      <c r="CM2658" s="18" t="n">
        <v>44231</v>
      </c>
      <c r="CN2658" s="0" t="n">
        <v>47089.56</v>
      </c>
    </row>
    <row r="2659" customFormat="false" ht="15" hidden="false" customHeight="false" outlineLevel="0" collapsed="false">
      <c r="BU2659" s="18" t="n">
        <v>29411</v>
      </c>
      <c r="BV2659" s="0" t="n">
        <v>117.98</v>
      </c>
      <c r="BW2659" s="18" t="n">
        <v>29845</v>
      </c>
      <c r="BX2659" s="0" t="n">
        <v>142.86</v>
      </c>
      <c r="BY2659" s="18" t="n">
        <v>44568</v>
      </c>
      <c r="BZ2659" s="0" t="n">
        <v>14935.9</v>
      </c>
      <c r="CC2659" s="18" t="n">
        <v>31181</v>
      </c>
      <c r="CD2659" s="0" t="n">
        <v>326.5</v>
      </c>
      <c r="CE2659" s="18" t="n">
        <v>34296</v>
      </c>
      <c r="CF2659" s="0" t="n">
        <v>16.63</v>
      </c>
      <c r="CG2659" s="18" t="n">
        <v>44859</v>
      </c>
      <c r="CH2659" s="0" t="n">
        <v>87.4</v>
      </c>
      <c r="CI2659" s="18" t="n">
        <v>35363</v>
      </c>
      <c r="CJ2659" s="0" t="n">
        <v>2028</v>
      </c>
      <c r="CK2659" s="18" t="n">
        <v>32671</v>
      </c>
      <c r="CL2659" s="0" t="n">
        <v>173.27</v>
      </c>
      <c r="CM2659" s="18" t="n">
        <v>44232</v>
      </c>
      <c r="CN2659" s="0" t="n">
        <v>47344.3</v>
      </c>
    </row>
    <row r="2660" customFormat="false" ht="15" hidden="false" customHeight="false" outlineLevel="0" collapsed="false">
      <c r="BU2660" s="18" t="n">
        <v>29412</v>
      </c>
      <c r="BV2660" s="0" t="n">
        <v>116.95</v>
      </c>
      <c r="BW2660" s="18" t="n">
        <v>29846</v>
      </c>
      <c r="BX2660" s="0" t="n">
        <v>142.52</v>
      </c>
      <c r="BY2660" s="18" t="n">
        <v>44575</v>
      </c>
      <c r="BZ2660" s="0" t="n">
        <v>14893.75</v>
      </c>
      <c r="CC2660" s="18" t="n">
        <v>31182</v>
      </c>
      <c r="CD2660" s="0" t="n">
        <v>322.75</v>
      </c>
      <c r="CE2660" s="18" t="n">
        <v>34297</v>
      </c>
      <c r="CF2660" s="0" t="n">
        <v>16.38</v>
      </c>
      <c r="CG2660" s="18" t="n">
        <v>44860</v>
      </c>
      <c r="CH2660" s="0" t="n">
        <v>88.37</v>
      </c>
      <c r="CI2660" s="18" t="n">
        <v>35366</v>
      </c>
      <c r="CJ2660" s="0" t="n">
        <v>2016</v>
      </c>
      <c r="CK2660" s="18" t="n">
        <v>32672</v>
      </c>
      <c r="CL2660" s="0" t="n">
        <v>172.57</v>
      </c>
      <c r="CM2660" s="18" t="n">
        <v>44235</v>
      </c>
      <c r="CN2660" s="0" t="n">
        <v>55841.56</v>
      </c>
    </row>
    <row r="2661" customFormat="false" ht="15" hidden="false" customHeight="false" outlineLevel="0" collapsed="false">
      <c r="BU2661" s="18" t="n">
        <v>29413</v>
      </c>
      <c r="BV2661" s="0" t="n">
        <v>117.84</v>
      </c>
      <c r="BW2661" s="18" t="n">
        <v>29847</v>
      </c>
      <c r="BX2661" s="0" t="n">
        <v>141.16</v>
      </c>
      <c r="BY2661" s="18" t="n">
        <v>44582</v>
      </c>
      <c r="BZ2661" s="0" t="n">
        <v>13768.92</v>
      </c>
      <c r="CC2661" s="18" t="n">
        <v>31183</v>
      </c>
      <c r="CD2661" s="0" t="n">
        <v>320.1</v>
      </c>
      <c r="CE2661" s="18" t="n">
        <v>34302</v>
      </c>
      <c r="CF2661" s="0" t="n">
        <v>15.31</v>
      </c>
      <c r="CG2661" s="18" t="n">
        <v>44861</v>
      </c>
      <c r="CH2661" s="0" t="n">
        <v>84.52</v>
      </c>
      <c r="CI2661" s="18" t="n">
        <v>35367</v>
      </c>
      <c r="CJ2661" s="0" t="n">
        <v>1925</v>
      </c>
      <c r="CK2661" s="18" t="n">
        <v>32673</v>
      </c>
      <c r="CL2661" s="0" t="n">
        <v>172.284</v>
      </c>
      <c r="CM2661" s="18" t="n">
        <v>44236</v>
      </c>
      <c r="CN2661" s="0" t="n">
        <v>59222.33</v>
      </c>
    </row>
    <row r="2662" customFormat="false" ht="15" hidden="false" customHeight="false" outlineLevel="0" collapsed="false">
      <c r="BU2662" s="18" t="n">
        <v>29416</v>
      </c>
      <c r="BV2662" s="0" t="n">
        <v>120.01</v>
      </c>
      <c r="BW2662" s="18" t="n">
        <v>29850</v>
      </c>
      <c r="BX2662" s="0" t="n">
        <v>141.88</v>
      </c>
      <c r="BY2662" s="18" t="n">
        <v>44589</v>
      </c>
      <c r="BZ2662" s="0" t="n">
        <v>13770.57</v>
      </c>
      <c r="CC2662" s="18" t="n">
        <v>31184</v>
      </c>
      <c r="CD2662" s="0" t="n">
        <v>322.5</v>
      </c>
      <c r="CE2662" s="18" t="n">
        <v>34303</v>
      </c>
      <c r="CF2662" s="0" t="n">
        <v>15.43</v>
      </c>
      <c r="CG2662" s="18" t="n">
        <v>44862</v>
      </c>
      <c r="CH2662" s="0" t="n">
        <v>82.02</v>
      </c>
      <c r="CI2662" s="18" t="n">
        <v>35368</v>
      </c>
      <c r="CJ2662" s="0" t="n">
        <v>1950</v>
      </c>
      <c r="CK2662" s="18" t="n">
        <v>32674</v>
      </c>
      <c r="CL2662" s="0" t="n">
        <v>171.057</v>
      </c>
      <c r="CM2662" s="18" t="n">
        <v>44237</v>
      </c>
      <c r="CN2662" s="0" t="n">
        <v>56302.6</v>
      </c>
    </row>
    <row r="2663" customFormat="false" ht="15" hidden="false" customHeight="false" outlineLevel="0" collapsed="false">
      <c r="BU2663" s="18" t="n">
        <v>29417</v>
      </c>
      <c r="BV2663" s="0" t="n">
        <v>119.3</v>
      </c>
      <c r="BW2663" s="18" t="n">
        <v>29851</v>
      </c>
      <c r="BX2663" s="0" t="n">
        <v>141.23</v>
      </c>
      <c r="BY2663" s="18" t="n">
        <v>44596</v>
      </c>
      <c r="BZ2663" s="0" t="n">
        <v>14098.01</v>
      </c>
      <c r="CC2663" s="18" t="n">
        <v>31187</v>
      </c>
      <c r="CD2663" s="0" t="n">
        <v>323.3</v>
      </c>
      <c r="CE2663" s="18" t="n">
        <v>34304</v>
      </c>
      <c r="CF2663" s="0" t="n">
        <v>15.48</v>
      </c>
      <c r="CG2663" s="18" t="n">
        <v>44865</v>
      </c>
      <c r="CH2663" s="0" t="n">
        <v>78.91</v>
      </c>
      <c r="CI2663" s="18" t="n">
        <v>35369</v>
      </c>
      <c r="CJ2663" s="0" t="n">
        <v>1958</v>
      </c>
      <c r="CK2663" s="18" t="n">
        <v>32675</v>
      </c>
      <c r="CL2663" s="0" t="n">
        <v>171.399</v>
      </c>
      <c r="CM2663" s="18" t="n">
        <v>44238</v>
      </c>
      <c r="CN2663" s="0" t="n">
        <v>58633.19</v>
      </c>
    </row>
    <row r="2664" customFormat="false" ht="15" hidden="false" customHeight="false" outlineLevel="0" collapsed="false">
      <c r="BU2664" s="18" t="n">
        <v>29418</v>
      </c>
      <c r="BV2664" s="0" t="n">
        <v>119.63</v>
      </c>
      <c r="BW2664" s="18" t="n">
        <v>29852</v>
      </c>
      <c r="BX2664" s="0" t="n">
        <v>139.63</v>
      </c>
      <c r="BY2664" s="18" t="n">
        <v>44603</v>
      </c>
      <c r="BZ2664" s="0" t="n">
        <v>13791.15</v>
      </c>
      <c r="CC2664" s="18" t="n">
        <v>31188</v>
      </c>
      <c r="CD2664" s="0" t="n">
        <v>314.9</v>
      </c>
      <c r="CE2664" s="18" t="n">
        <v>34305</v>
      </c>
      <c r="CF2664" s="0" t="n">
        <v>14.95</v>
      </c>
      <c r="CG2664" s="18" t="n">
        <v>44866</v>
      </c>
      <c r="CH2664" s="0" t="n">
        <v>79.82</v>
      </c>
      <c r="CI2664" s="18" t="n">
        <v>35370</v>
      </c>
      <c r="CJ2664" s="0" t="n">
        <v>1958</v>
      </c>
      <c r="CK2664" s="18" t="n">
        <v>32678</v>
      </c>
      <c r="CL2664" s="0" t="n">
        <v>171.065</v>
      </c>
      <c r="CM2664" s="18" t="n">
        <v>44239</v>
      </c>
      <c r="CN2664" s="0" t="n">
        <v>59855.65</v>
      </c>
    </row>
    <row r="2665" customFormat="false" ht="15" hidden="false" customHeight="false" outlineLevel="0" collapsed="false">
      <c r="BU2665" s="18" t="n">
        <v>29419</v>
      </c>
      <c r="BV2665" s="0" t="n">
        <v>121.44</v>
      </c>
      <c r="BW2665" s="18" t="n">
        <v>29853</v>
      </c>
      <c r="BX2665" s="0" t="n">
        <v>137.41</v>
      </c>
      <c r="BY2665" s="18" t="n">
        <v>44610</v>
      </c>
      <c r="BZ2665" s="0" t="n">
        <v>13548.07</v>
      </c>
      <c r="CC2665" s="18" t="n">
        <v>31189</v>
      </c>
      <c r="CD2665" s="0" t="n">
        <v>316.25</v>
      </c>
      <c r="CE2665" s="18" t="n">
        <v>34306</v>
      </c>
      <c r="CF2665" s="0" t="n">
        <v>14.97</v>
      </c>
      <c r="CG2665" s="18" t="n">
        <v>44867</v>
      </c>
      <c r="CH2665" s="0" t="n">
        <v>79.94</v>
      </c>
      <c r="CI2665" s="18" t="n">
        <v>35373</v>
      </c>
      <c r="CJ2665" s="0" t="n">
        <v>1972</v>
      </c>
      <c r="CK2665" s="18" t="n">
        <v>32679</v>
      </c>
      <c r="CL2665" s="0" t="n">
        <v>170.462</v>
      </c>
      <c r="CM2665" s="18" t="n">
        <v>44243</v>
      </c>
      <c r="CN2665" s="0" t="n">
        <v>60741.75</v>
      </c>
    </row>
    <row r="2666" customFormat="false" ht="15" hidden="false" customHeight="false" outlineLevel="0" collapsed="false">
      <c r="BU2666" s="18" t="n">
        <v>29420</v>
      </c>
      <c r="BV2666" s="0" t="n">
        <v>122.04</v>
      </c>
      <c r="BW2666" s="18" t="n">
        <v>29854</v>
      </c>
      <c r="BX2666" s="0" t="n">
        <v>135.61</v>
      </c>
      <c r="BY2666" s="18" t="n">
        <v>44617</v>
      </c>
      <c r="BZ2666" s="0" t="n">
        <v>13694.62</v>
      </c>
      <c r="CC2666" s="18" t="n">
        <v>31190</v>
      </c>
      <c r="CD2666" s="0" t="n">
        <v>315.4</v>
      </c>
      <c r="CE2666" s="18" t="n">
        <v>34309</v>
      </c>
      <c r="CF2666" s="0" t="n">
        <v>14.57</v>
      </c>
      <c r="CG2666" s="18" t="n">
        <v>44868</v>
      </c>
      <c r="CH2666" s="0" t="n">
        <v>79.94</v>
      </c>
      <c r="CI2666" s="18" t="n">
        <v>35374</v>
      </c>
      <c r="CJ2666" s="0" t="n">
        <v>1961</v>
      </c>
      <c r="CK2666" s="18" t="n">
        <v>32680</v>
      </c>
      <c r="CL2666" s="0" t="n">
        <v>170.16</v>
      </c>
      <c r="CM2666" s="18" t="n">
        <v>44244</v>
      </c>
      <c r="CN2666" s="0" t="n">
        <v>65478.41</v>
      </c>
    </row>
    <row r="2667" customFormat="false" ht="15" hidden="false" customHeight="false" outlineLevel="0" collapsed="false">
      <c r="BU2667" s="18" t="n">
        <v>29423</v>
      </c>
      <c r="BV2667" s="0" t="n">
        <v>122.51</v>
      </c>
      <c r="BW2667" s="18" t="n">
        <v>29857</v>
      </c>
      <c r="BX2667" s="0" t="n">
        <v>133.77</v>
      </c>
      <c r="BY2667" s="18" t="n">
        <v>44624</v>
      </c>
      <c r="BZ2667" s="0" t="n">
        <v>13313.44</v>
      </c>
      <c r="CC2667" s="18" t="n">
        <v>31191</v>
      </c>
      <c r="CD2667" s="0" t="n">
        <v>314.7</v>
      </c>
      <c r="CE2667" s="18" t="n">
        <v>34310</v>
      </c>
      <c r="CF2667" s="0" t="n">
        <v>14.7</v>
      </c>
      <c r="CG2667" s="18" t="n">
        <v>44869</v>
      </c>
      <c r="CH2667" s="0" t="n">
        <v>83.69</v>
      </c>
      <c r="CI2667" s="18" t="n">
        <v>35375</v>
      </c>
      <c r="CJ2667" s="0" t="n">
        <v>1971</v>
      </c>
      <c r="CK2667" s="18" t="n">
        <v>32681</v>
      </c>
      <c r="CL2667" s="0" t="n">
        <v>170.514</v>
      </c>
      <c r="CM2667" s="18" t="n">
        <v>44245</v>
      </c>
      <c r="CN2667" s="0" t="n">
        <v>65064.62</v>
      </c>
    </row>
    <row r="2668" customFormat="false" ht="15" hidden="false" customHeight="false" outlineLevel="0" collapsed="false">
      <c r="BU2668" s="18" t="n">
        <v>29424</v>
      </c>
      <c r="BV2668" s="0" t="n">
        <v>122.19</v>
      </c>
      <c r="BW2668" s="18" t="n">
        <v>29858</v>
      </c>
      <c r="BX2668" s="0" t="n">
        <v>136.59</v>
      </c>
      <c r="BY2668" s="18" t="n">
        <v>44631</v>
      </c>
      <c r="BZ2668" s="0" t="n">
        <v>12843.81</v>
      </c>
      <c r="CC2668" s="18" t="n">
        <v>31195</v>
      </c>
      <c r="CD2668" s="0" t="n">
        <v>311.25</v>
      </c>
      <c r="CE2668" s="18" t="n">
        <v>34311</v>
      </c>
      <c r="CF2668" s="0" t="n">
        <v>14.59</v>
      </c>
      <c r="CG2668" s="18" t="n">
        <v>44872</v>
      </c>
      <c r="CH2668" s="0" t="n">
        <v>83.18</v>
      </c>
      <c r="CI2668" s="18" t="n">
        <v>35376</v>
      </c>
      <c r="CJ2668" s="0" t="n">
        <v>2017</v>
      </c>
      <c r="CK2668" s="18" t="n">
        <v>32682</v>
      </c>
      <c r="CL2668" s="0" t="n">
        <v>171.331</v>
      </c>
      <c r="CM2668" s="18" t="n">
        <v>44246</v>
      </c>
      <c r="CN2668" s="0" t="n">
        <v>69478.08</v>
      </c>
    </row>
    <row r="2669" customFormat="false" ht="15" hidden="false" customHeight="false" outlineLevel="0" collapsed="false">
      <c r="BU2669" s="18" t="n">
        <v>29425</v>
      </c>
      <c r="BV2669" s="0" t="n">
        <v>121.93</v>
      </c>
      <c r="BW2669" s="18" t="n">
        <v>29859</v>
      </c>
      <c r="BX2669" s="0" t="n">
        <v>136.53</v>
      </c>
      <c r="BY2669" s="18" t="n">
        <v>44638</v>
      </c>
      <c r="BZ2669" s="0" t="n">
        <v>13893.84</v>
      </c>
      <c r="CC2669" s="18" t="n">
        <v>31196</v>
      </c>
      <c r="CD2669" s="0" t="n">
        <v>312</v>
      </c>
      <c r="CE2669" s="18" t="n">
        <v>34312</v>
      </c>
      <c r="CF2669" s="0" t="n">
        <v>14.63</v>
      </c>
      <c r="CG2669" s="18" t="n">
        <v>44873</v>
      </c>
      <c r="CH2669" s="0" t="n">
        <v>84.81</v>
      </c>
      <c r="CI2669" s="18" t="n">
        <v>35377</v>
      </c>
      <c r="CJ2669" s="0" t="n">
        <v>2007</v>
      </c>
      <c r="CK2669" s="18" t="n">
        <v>32685</v>
      </c>
      <c r="CL2669" s="0" t="n">
        <v>170.985</v>
      </c>
      <c r="CM2669" s="18" t="n">
        <v>44249</v>
      </c>
      <c r="CN2669" s="0" t="n">
        <v>68687.96</v>
      </c>
    </row>
    <row r="2670" customFormat="false" ht="15" hidden="false" customHeight="false" outlineLevel="0" collapsed="false">
      <c r="BU2670" s="18" t="n">
        <v>29426</v>
      </c>
      <c r="BV2670" s="0" t="n">
        <v>121.79</v>
      </c>
      <c r="BW2670" s="18" t="n">
        <v>29860</v>
      </c>
      <c r="BX2670" s="0" t="n">
        <v>136.65</v>
      </c>
      <c r="BY2670" s="18" t="n">
        <v>44645</v>
      </c>
      <c r="BZ2670" s="0" t="n">
        <v>14169.3</v>
      </c>
      <c r="CC2670" s="18" t="n">
        <v>31197</v>
      </c>
      <c r="CD2670" s="0" t="n">
        <v>314.6</v>
      </c>
      <c r="CE2670" s="18" t="n">
        <v>34313</v>
      </c>
      <c r="CF2670" s="0" t="n">
        <v>15.07</v>
      </c>
      <c r="CG2670" s="18" t="n">
        <v>44874</v>
      </c>
      <c r="CH2670" s="0" t="n">
        <v>86.18</v>
      </c>
      <c r="CI2670" s="18" t="n">
        <v>35380</v>
      </c>
      <c r="CJ2670" s="0" t="n">
        <v>2012</v>
      </c>
      <c r="CK2670" s="18" t="n">
        <v>32686</v>
      </c>
      <c r="CL2670" s="0" t="n">
        <v>171.641</v>
      </c>
      <c r="CM2670" s="18" t="n">
        <v>44250</v>
      </c>
      <c r="CN2670" s="0" t="n">
        <v>60008.36</v>
      </c>
    </row>
    <row r="2671" customFormat="false" ht="15" hidden="false" customHeight="false" outlineLevel="0" collapsed="false">
      <c r="BU2671" s="18" t="n">
        <v>29427</v>
      </c>
      <c r="BV2671" s="0" t="n">
        <v>120.78</v>
      </c>
      <c r="BW2671" s="18" t="n">
        <v>29861</v>
      </c>
      <c r="BX2671" s="0" t="n">
        <v>138.62</v>
      </c>
      <c r="BY2671" s="18" t="n">
        <v>44652</v>
      </c>
      <c r="BZ2671" s="0" t="n">
        <v>14261.5</v>
      </c>
      <c r="CC2671" s="18" t="n">
        <v>31198</v>
      </c>
      <c r="CD2671" s="0" t="n">
        <v>314</v>
      </c>
      <c r="CE2671" s="18" t="n">
        <v>34316</v>
      </c>
      <c r="CF2671" s="0" t="n">
        <v>14.52</v>
      </c>
      <c r="CG2671" s="18" t="n">
        <v>44875</v>
      </c>
      <c r="CH2671" s="0" t="n">
        <v>84.96</v>
      </c>
      <c r="CI2671" s="18" t="n">
        <v>35381</v>
      </c>
      <c r="CJ2671" s="0" t="n">
        <v>2045</v>
      </c>
      <c r="CK2671" s="18" t="n">
        <v>32687</v>
      </c>
      <c r="CL2671" s="0" t="n">
        <v>170.719</v>
      </c>
      <c r="CM2671" s="18" t="n">
        <v>44251</v>
      </c>
      <c r="CN2671" s="0" t="n">
        <v>61043.53</v>
      </c>
    </row>
    <row r="2672" customFormat="false" ht="15" hidden="false" customHeight="false" outlineLevel="0" collapsed="false">
      <c r="BU2672" s="18" t="n">
        <v>29430</v>
      </c>
      <c r="BV2672" s="0" t="n">
        <v>121.43</v>
      </c>
      <c r="BW2672" s="18" t="n">
        <v>29864</v>
      </c>
      <c r="BX2672" s="0" t="n">
        <v>140.43</v>
      </c>
      <c r="BY2672" s="18" t="n">
        <v>44659</v>
      </c>
      <c r="BZ2672" s="0" t="n">
        <v>13711</v>
      </c>
      <c r="CC2672" s="18" t="n">
        <v>31201</v>
      </c>
      <c r="CD2672" s="0" t="n">
        <v>318.1</v>
      </c>
      <c r="CE2672" s="18" t="n">
        <v>34317</v>
      </c>
      <c r="CF2672" s="0" t="n">
        <v>14.52</v>
      </c>
      <c r="CG2672" s="18" t="n">
        <v>44876</v>
      </c>
      <c r="CH2672" s="0" t="n">
        <v>89.43</v>
      </c>
      <c r="CI2672" s="18" t="n">
        <v>35382</v>
      </c>
      <c r="CJ2672" s="0" t="n">
        <v>2060</v>
      </c>
      <c r="CK2672" s="18" t="n">
        <v>32688</v>
      </c>
      <c r="CL2672" s="0" t="n">
        <v>167.951</v>
      </c>
      <c r="CM2672" s="18" t="n">
        <v>44252</v>
      </c>
      <c r="CN2672" s="0" t="n">
        <v>60173.42</v>
      </c>
    </row>
    <row r="2673" customFormat="false" ht="15" hidden="false" customHeight="false" outlineLevel="0" collapsed="false">
      <c r="BU2673" s="18" t="n">
        <v>29431</v>
      </c>
      <c r="BV2673" s="0" t="n">
        <v>122.4</v>
      </c>
      <c r="BW2673" s="18" t="n">
        <v>29865</v>
      </c>
      <c r="BX2673" s="0" t="n">
        <v>140.38</v>
      </c>
      <c r="BY2673" s="18" t="n">
        <v>44666</v>
      </c>
      <c r="BZ2673" s="0" t="n">
        <v>13351.08</v>
      </c>
      <c r="CC2673" s="18" t="n">
        <v>31202</v>
      </c>
      <c r="CD2673" s="0" t="n">
        <v>315.65</v>
      </c>
      <c r="CE2673" s="18" t="n">
        <v>34318</v>
      </c>
      <c r="CF2673" s="0" t="n">
        <v>14.41</v>
      </c>
      <c r="CG2673" s="18" t="n">
        <v>44879</v>
      </c>
      <c r="CH2673" s="0" t="n">
        <v>91.57</v>
      </c>
      <c r="CI2673" s="18" t="n">
        <v>35383</v>
      </c>
      <c r="CJ2673" s="0" t="n">
        <v>2032</v>
      </c>
      <c r="CK2673" s="18" t="n">
        <v>32689</v>
      </c>
      <c r="CL2673" s="0" t="n">
        <v>167.371</v>
      </c>
      <c r="CM2673" s="18" t="n">
        <v>44253</v>
      </c>
      <c r="CN2673" s="0" t="n">
        <v>57077.64</v>
      </c>
    </row>
    <row r="2674" customFormat="false" ht="15" hidden="false" customHeight="false" outlineLevel="0" collapsed="false">
      <c r="BU2674" s="18" t="n">
        <v>29432</v>
      </c>
      <c r="BV2674" s="0" t="n">
        <v>122.23</v>
      </c>
      <c r="BW2674" s="18" t="n">
        <v>29866</v>
      </c>
      <c r="BX2674" s="0" t="n">
        <v>142.07</v>
      </c>
      <c r="BY2674" s="18" t="n">
        <v>44673</v>
      </c>
      <c r="BZ2674" s="0" t="n">
        <v>12839.29</v>
      </c>
      <c r="CC2674" s="18" t="n">
        <v>31203</v>
      </c>
      <c r="CD2674" s="0" t="n">
        <v>314.2</v>
      </c>
      <c r="CE2674" s="18" t="n">
        <v>34319</v>
      </c>
      <c r="CF2674" s="0" t="n">
        <v>14.23</v>
      </c>
      <c r="CG2674" s="18" t="n">
        <v>44880</v>
      </c>
      <c r="CH2674" s="0" t="n">
        <v>92.22</v>
      </c>
      <c r="CI2674" s="18" t="n">
        <v>35384</v>
      </c>
      <c r="CJ2674" s="0" t="n">
        <v>2148</v>
      </c>
      <c r="CK2674" s="18" t="n">
        <v>32692</v>
      </c>
      <c r="CL2674" s="0" t="n">
        <v>167.271</v>
      </c>
      <c r="CM2674" s="18" t="n">
        <v>44256</v>
      </c>
      <c r="CN2674" s="0" t="n">
        <v>61086.29</v>
      </c>
    </row>
    <row r="2675" customFormat="false" ht="15" hidden="false" customHeight="false" outlineLevel="0" collapsed="false">
      <c r="BU2675" s="18" t="n">
        <v>29433</v>
      </c>
      <c r="BV2675" s="0" t="n">
        <v>121.67</v>
      </c>
      <c r="BW2675" s="18" t="n">
        <v>29867</v>
      </c>
      <c r="BX2675" s="0" t="n">
        <v>142.78</v>
      </c>
      <c r="BY2675" s="18" t="n">
        <v>44680</v>
      </c>
      <c r="BZ2675" s="0" t="n">
        <v>12334.64</v>
      </c>
      <c r="CC2675" s="18" t="n">
        <v>31204</v>
      </c>
      <c r="CD2675" s="0" t="n">
        <v>314.8</v>
      </c>
      <c r="CE2675" s="18" t="n">
        <v>34320</v>
      </c>
      <c r="CF2675" s="0" t="n">
        <v>13.91</v>
      </c>
      <c r="CG2675" s="18" t="n">
        <v>44881</v>
      </c>
      <c r="CH2675" s="0" t="n">
        <v>93.61</v>
      </c>
      <c r="CI2675" s="18" t="n">
        <v>35387</v>
      </c>
      <c r="CJ2675" s="0" t="n">
        <v>2159</v>
      </c>
      <c r="CK2675" s="18" t="n">
        <v>32693</v>
      </c>
      <c r="CL2675" s="0" t="n">
        <v>167.6</v>
      </c>
      <c r="CM2675" s="18" t="n">
        <v>44257</v>
      </c>
      <c r="CN2675" s="0" t="n">
        <v>59314.15</v>
      </c>
    </row>
    <row r="2676" customFormat="false" ht="15" hidden="false" customHeight="false" outlineLevel="0" collapsed="false">
      <c r="BU2676" s="18" t="n">
        <v>29434</v>
      </c>
      <c r="BV2676" s="0" t="n">
        <v>121.21</v>
      </c>
      <c r="BW2676" s="18" t="n">
        <v>29868</v>
      </c>
      <c r="BX2676" s="0" t="n">
        <v>143.7</v>
      </c>
      <c r="BY2676" s="18" t="n">
        <v>44687</v>
      </c>
      <c r="BZ2676" s="0" t="n">
        <v>12144.66</v>
      </c>
      <c r="CC2676" s="18" t="n">
        <v>31205</v>
      </c>
      <c r="CD2676" s="0" t="n">
        <v>314.3</v>
      </c>
      <c r="CE2676" s="18" t="n">
        <v>34323</v>
      </c>
      <c r="CF2676" s="0" t="n">
        <v>14.18</v>
      </c>
      <c r="CG2676" s="18" t="n">
        <v>44882</v>
      </c>
      <c r="CH2676" s="0" t="n">
        <v>92.71</v>
      </c>
      <c r="CI2676" s="18" t="n">
        <v>35388</v>
      </c>
      <c r="CJ2676" s="0" t="n">
        <v>2225</v>
      </c>
      <c r="CK2676" s="18" t="n">
        <v>32694</v>
      </c>
      <c r="CL2676" s="0" t="n">
        <v>167.581</v>
      </c>
      <c r="CM2676" s="18" t="n">
        <v>44258</v>
      </c>
      <c r="CN2676" s="0" t="n">
        <v>63649.19</v>
      </c>
    </row>
    <row r="2677" customFormat="false" ht="15" hidden="false" customHeight="false" outlineLevel="0" collapsed="false">
      <c r="BU2677" s="18" t="n">
        <v>29437</v>
      </c>
      <c r="BV2677" s="0" t="n">
        <v>120.98</v>
      </c>
      <c r="BW2677" s="18" t="n">
        <v>29871</v>
      </c>
      <c r="BX2677" s="0" t="n">
        <v>144.08</v>
      </c>
      <c r="BY2677" s="18" t="n">
        <v>44694</v>
      </c>
      <c r="BZ2677" s="0" t="n">
        <v>11805</v>
      </c>
      <c r="CC2677" s="18" t="n">
        <v>31208</v>
      </c>
      <c r="CD2677" s="0" t="n">
        <v>312</v>
      </c>
      <c r="CE2677" s="18" t="n">
        <v>34324</v>
      </c>
      <c r="CF2677" s="0" t="n">
        <v>14.36</v>
      </c>
      <c r="CG2677" s="18" t="n">
        <v>44883</v>
      </c>
      <c r="CH2677" s="0" t="n">
        <v>94.9</v>
      </c>
      <c r="CI2677" s="18" t="n">
        <v>35389</v>
      </c>
      <c r="CJ2677" s="0" t="n">
        <v>2215</v>
      </c>
      <c r="CK2677" s="18" t="n">
        <v>32695</v>
      </c>
      <c r="CL2677" s="0" t="n">
        <v>168.836</v>
      </c>
      <c r="CM2677" s="18" t="n">
        <v>44259</v>
      </c>
      <c r="CN2677" s="0" t="n">
        <v>59885.03</v>
      </c>
    </row>
    <row r="2678" customFormat="false" ht="15" hidden="false" customHeight="false" outlineLevel="0" collapsed="false">
      <c r="BU2678" s="18" t="n">
        <v>29438</v>
      </c>
      <c r="BV2678" s="0" t="n">
        <v>120.74</v>
      </c>
      <c r="BW2678" s="18" t="n">
        <v>29872</v>
      </c>
      <c r="BX2678" s="0" t="n">
        <v>142.55</v>
      </c>
      <c r="BY2678" s="18" t="n">
        <v>44701</v>
      </c>
      <c r="BZ2678" s="0" t="n">
        <v>11354.62</v>
      </c>
      <c r="CC2678" s="18" t="n">
        <v>31209</v>
      </c>
      <c r="CD2678" s="0" t="n">
        <v>315</v>
      </c>
      <c r="CE2678" s="18" t="n">
        <v>34325</v>
      </c>
      <c r="CF2678" s="0" t="n">
        <v>14.77</v>
      </c>
      <c r="CG2678" s="18" t="n">
        <v>44886</v>
      </c>
      <c r="CH2678" s="0" t="n">
        <v>93</v>
      </c>
      <c r="CI2678" s="18" t="n">
        <v>35390</v>
      </c>
      <c r="CJ2678" s="0" t="n">
        <v>2212</v>
      </c>
      <c r="CK2678" s="18" t="n">
        <v>32696</v>
      </c>
      <c r="CL2678" s="0" t="n">
        <v>169.677</v>
      </c>
      <c r="CM2678" s="18" t="n">
        <v>44260</v>
      </c>
      <c r="CN2678" s="0" t="n">
        <v>61327.75</v>
      </c>
    </row>
    <row r="2679" customFormat="false" ht="15" hidden="false" customHeight="false" outlineLevel="0" collapsed="false">
      <c r="BU2679" s="18" t="n">
        <v>29439</v>
      </c>
      <c r="BV2679" s="0" t="n">
        <v>121.55</v>
      </c>
      <c r="BW2679" s="18" t="n">
        <v>29873</v>
      </c>
      <c r="BX2679" s="0" t="n">
        <v>140.16</v>
      </c>
      <c r="BY2679" s="18" t="n">
        <v>44708</v>
      </c>
      <c r="BZ2679" s="0" t="n">
        <v>12131.13</v>
      </c>
      <c r="CC2679" s="18" t="n">
        <v>31210</v>
      </c>
      <c r="CD2679" s="0" t="n">
        <v>314.5</v>
      </c>
      <c r="CE2679" s="18" t="n">
        <v>34326</v>
      </c>
      <c r="CF2679" s="0" t="n">
        <v>14.48</v>
      </c>
      <c r="CG2679" s="18" t="n">
        <v>44887</v>
      </c>
      <c r="CH2679" s="0" t="n">
        <v>91.37</v>
      </c>
      <c r="CI2679" s="18" t="n">
        <v>35391</v>
      </c>
      <c r="CJ2679" s="0" t="n">
        <v>2208</v>
      </c>
      <c r="CK2679" s="18" t="n">
        <v>32699</v>
      </c>
      <c r="CL2679" s="0" t="n">
        <v>170.059</v>
      </c>
      <c r="CM2679" s="18" t="n">
        <v>44263</v>
      </c>
      <c r="CN2679" s="0" t="n">
        <v>64838.86</v>
      </c>
    </row>
    <row r="2680" customFormat="false" ht="15" hidden="false" customHeight="false" outlineLevel="0" collapsed="false">
      <c r="BU2680" s="18" t="n">
        <v>29440</v>
      </c>
      <c r="BV2680" s="0" t="n">
        <v>123.3</v>
      </c>
      <c r="BW2680" s="18" t="n">
        <v>29874</v>
      </c>
      <c r="BX2680" s="0" t="n">
        <v>140.29</v>
      </c>
      <c r="BY2680" s="18" t="n">
        <v>44715</v>
      </c>
      <c r="BZ2680" s="0" t="n">
        <v>12012.73</v>
      </c>
      <c r="CC2680" s="18" t="n">
        <v>31211</v>
      </c>
      <c r="CD2680" s="0" t="n">
        <v>313.75</v>
      </c>
      <c r="CE2680" s="18" t="n">
        <v>34330</v>
      </c>
      <c r="CF2680" s="0" t="n">
        <v>14.13</v>
      </c>
      <c r="CG2680" s="18" t="n">
        <v>44888</v>
      </c>
      <c r="CH2680" s="0" t="n">
        <v>91.71</v>
      </c>
      <c r="CI2680" s="18" t="n">
        <v>35394</v>
      </c>
      <c r="CJ2680" s="0" t="n">
        <v>2204</v>
      </c>
      <c r="CK2680" s="18" t="n">
        <v>32700</v>
      </c>
      <c r="CL2680" s="0" t="n">
        <v>170.478</v>
      </c>
      <c r="CM2680" s="18" t="n">
        <v>44264</v>
      </c>
      <c r="CN2680" s="0" t="n">
        <v>67899.81</v>
      </c>
    </row>
    <row r="2681" customFormat="false" ht="15" hidden="false" customHeight="false" outlineLevel="0" collapsed="false">
      <c r="BU2681" s="18" t="n">
        <v>29441</v>
      </c>
      <c r="BV2681" s="0" t="n">
        <v>123.61</v>
      </c>
      <c r="BW2681" s="18" t="n">
        <v>29875</v>
      </c>
      <c r="BX2681" s="0" t="n">
        <v>138.67</v>
      </c>
      <c r="BY2681" s="18" t="n">
        <v>44722</v>
      </c>
      <c r="BZ2681" s="0" t="n">
        <v>11340.02</v>
      </c>
      <c r="CC2681" s="18" t="n">
        <v>31212</v>
      </c>
      <c r="CD2681" s="0" t="n">
        <v>318.25</v>
      </c>
      <c r="CE2681" s="18" t="n">
        <v>34331</v>
      </c>
      <c r="CF2681" s="0" t="n">
        <v>14.11</v>
      </c>
      <c r="CG2681" s="18" t="n">
        <v>44889</v>
      </c>
      <c r="CH2681" s="0" t="n">
        <v>92.27</v>
      </c>
      <c r="CI2681" s="18" t="n">
        <v>35395</v>
      </c>
      <c r="CJ2681" s="0" t="n">
        <v>2258</v>
      </c>
      <c r="CK2681" s="18" t="n">
        <v>32701</v>
      </c>
      <c r="CL2681" s="0" t="n">
        <v>171.246</v>
      </c>
      <c r="CM2681" s="18" t="n">
        <v>44265</v>
      </c>
      <c r="CN2681" s="0" t="n">
        <v>71252.5</v>
      </c>
    </row>
    <row r="2682" customFormat="false" ht="15" hidden="false" customHeight="false" outlineLevel="0" collapsed="false">
      <c r="BU2682" s="18" t="n">
        <v>29444</v>
      </c>
      <c r="BV2682" s="0" t="n">
        <v>124.78</v>
      </c>
      <c r="BW2682" s="18" t="n">
        <v>29878</v>
      </c>
      <c r="BX2682" s="0" t="n">
        <v>137.54</v>
      </c>
      <c r="BY2682" s="18" t="n">
        <v>44729</v>
      </c>
      <c r="BZ2682" s="0" t="n">
        <v>10798.35</v>
      </c>
      <c r="CC2682" s="18" t="n">
        <v>31215</v>
      </c>
      <c r="CD2682" s="0" t="n">
        <v>318.9</v>
      </c>
      <c r="CE2682" s="18" t="n">
        <v>34332</v>
      </c>
      <c r="CF2682" s="0" t="n">
        <v>14.44</v>
      </c>
      <c r="CG2682" s="18" t="n">
        <v>44890</v>
      </c>
      <c r="CH2682" s="0" t="n">
        <v>94.55</v>
      </c>
      <c r="CI2682" s="18" t="n">
        <v>35396</v>
      </c>
      <c r="CJ2682" s="0" t="n">
        <v>2272</v>
      </c>
      <c r="CK2682" s="18" t="n">
        <v>32702</v>
      </c>
      <c r="CL2682" s="0" t="n">
        <v>171.512</v>
      </c>
      <c r="CM2682" s="18" t="n">
        <v>44266</v>
      </c>
      <c r="CN2682" s="0" t="n">
        <v>72089.56</v>
      </c>
    </row>
    <row r="2683" customFormat="false" ht="15" hidden="false" customHeight="false" outlineLevel="0" collapsed="false">
      <c r="BU2683" s="18" t="n">
        <v>29445</v>
      </c>
      <c r="BV2683" s="0" t="n">
        <v>123.79</v>
      </c>
      <c r="BW2683" s="18" t="n">
        <v>29879</v>
      </c>
      <c r="BX2683" s="0" t="n">
        <v>138.82</v>
      </c>
      <c r="BY2683" s="18" t="n">
        <v>44736</v>
      </c>
      <c r="BZ2683" s="0" t="n">
        <v>11607.62</v>
      </c>
      <c r="CC2683" s="18" t="n">
        <v>31216</v>
      </c>
      <c r="CD2683" s="0" t="n">
        <v>323.75</v>
      </c>
      <c r="CE2683" s="18" t="n">
        <v>34333</v>
      </c>
      <c r="CF2683" s="0" t="n">
        <v>14.17</v>
      </c>
      <c r="CG2683" s="18" t="n">
        <v>44893</v>
      </c>
      <c r="CH2683" s="0" t="n">
        <v>93.73</v>
      </c>
      <c r="CI2683" s="18" t="n">
        <v>35397</v>
      </c>
      <c r="CJ2683" s="0" t="n">
        <v>2255</v>
      </c>
      <c r="CK2683" s="18" t="n">
        <v>32703</v>
      </c>
      <c r="CL2683" s="0" t="n">
        <v>171.713</v>
      </c>
      <c r="CM2683" s="18" t="n">
        <v>44267</v>
      </c>
      <c r="CN2683" s="0" t="n">
        <v>71210.84</v>
      </c>
    </row>
    <row r="2684" customFormat="false" ht="15" hidden="false" customHeight="false" outlineLevel="0" collapsed="false">
      <c r="BU2684" s="18" t="n">
        <v>29446</v>
      </c>
      <c r="BV2684" s="0" t="n">
        <v>123.28</v>
      </c>
      <c r="BW2684" s="18" t="n">
        <v>29880</v>
      </c>
      <c r="BX2684" s="0" t="n">
        <v>138.67</v>
      </c>
      <c r="BY2684" s="18" t="n">
        <v>44743</v>
      </c>
      <c r="BZ2684" s="0" t="n">
        <v>11127.84</v>
      </c>
      <c r="CC2684" s="18" t="n">
        <v>31217</v>
      </c>
      <c r="CD2684" s="0" t="n">
        <v>325.4</v>
      </c>
      <c r="CE2684" s="18" t="n">
        <v>34337</v>
      </c>
      <c r="CF2684" s="0" t="n">
        <v>14.56</v>
      </c>
      <c r="CG2684" s="18" t="n">
        <v>44894</v>
      </c>
      <c r="CH2684" s="0" t="n">
        <v>96.04</v>
      </c>
      <c r="CI2684" s="18" t="n">
        <v>35398</v>
      </c>
      <c r="CJ2684" s="0" t="n">
        <v>2242</v>
      </c>
      <c r="CK2684" s="18" t="n">
        <v>32706</v>
      </c>
      <c r="CL2684" s="0" t="n">
        <v>172.288</v>
      </c>
      <c r="CM2684" s="18" t="n">
        <v>44270</v>
      </c>
      <c r="CN2684" s="0" t="n">
        <v>70531.55</v>
      </c>
    </row>
    <row r="2685" customFormat="false" ht="15" hidden="false" customHeight="false" outlineLevel="0" collapsed="false">
      <c r="BU2685" s="18" t="n">
        <v>29447</v>
      </c>
      <c r="BV2685" s="0" t="n">
        <v>125.25</v>
      </c>
      <c r="BW2685" s="18" t="n">
        <v>29881</v>
      </c>
      <c r="BX2685" s="0" t="n">
        <v>137.85</v>
      </c>
      <c r="BY2685" s="18" t="n">
        <v>44750</v>
      </c>
      <c r="BZ2685" s="0" t="n">
        <v>11635.31</v>
      </c>
      <c r="CC2685" s="18" t="n">
        <v>31218</v>
      </c>
      <c r="CD2685" s="0" t="n">
        <v>318.1</v>
      </c>
      <c r="CE2685" s="18" t="n">
        <v>34338</v>
      </c>
      <c r="CF2685" s="0" t="n">
        <v>14.67</v>
      </c>
      <c r="CG2685" s="18" t="n">
        <v>44895</v>
      </c>
      <c r="CH2685" s="0" t="n">
        <v>96.91</v>
      </c>
      <c r="CI2685" s="18" t="n">
        <v>35401</v>
      </c>
      <c r="CJ2685" s="0" t="n">
        <v>2187</v>
      </c>
      <c r="CK2685" s="18" t="n">
        <v>32707</v>
      </c>
      <c r="CL2685" s="0" t="n">
        <v>172.095</v>
      </c>
      <c r="CM2685" s="18" t="n">
        <v>44271</v>
      </c>
      <c r="CN2685" s="0" t="n">
        <v>70467.8</v>
      </c>
    </row>
    <row r="2686" customFormat="false" ht="15" hidden="false" customHeight="false" outlineLevel="0" collapsed="false">
      <c r="BU2686" s="18" t="n">
        <v>29448</v>
      </c>
      <c r="BV2686" s="0" t="n">
        <v>125.72</v>
      </c>
      <c r="BW2686" s="18" t="n">
        <v>29882</v>
      </c>
      <c r="BX2686" s="0" t="n">
        <v>137.38</v>
      </c>
      <c r="BY2686" s="18" t="n">
        <v>44757</v>
      </c>
      <c r="BZ2686" s="0" t="n">
        <v>11452.42</v>
      </c>
      <c r="CC2686" s="18" t="n">
        <v>31219</v>
      </c>
      <c r="CD2686" s="0" t="n">
        <v>313.45</v>
      </c>
      <c r="CE2686" s="18" t="n">
        <v>34339</v>
      </c>
      <c r="CF2686" s="0" t="n">
        <v>15.34</v>
      </c>
      <c r="CG2686" s="18" t="n">
        <v>44896</v>
      </c>
      <c r="CH2686" s="0" t="n">
        <v>96.78</v>
      </c>
      <c r="CI2686" s="18" t="n">
        <v>35402</v>
      </c>
      <c r="CJ2686" s="0" t="n">
        <v>2183</v>
      </c>
      <c r="CK2686" s="18" t="n">
        <v>32708</v>
      </c>
      <c r="CL2686" s="0" t="n">
        <v>173.331</v>
      </c>
      <c r="CM2686" s="18" t="n">
        <v>44272</v>
      </c>
      <c r="CN2686" s="0" t="n">
        <v>72236.59</v>
      </c>
    </row>
    <row r="2687" customFormat="false" ht="15" hidden="false" customHeight="false" outlineLevel="0" collapsed="false">
      <c r="BU2687" s="18" t="n">
        <v>29451</v>
      </c>
      <c r="BV2687" s="0" t="n">
        <v>123.39</v>
      </c>
      <c r="BW2687" s="18" t="n">
        <v>29885</v>
      </c>
      <c r="BX2687" s="0" t="n">
        <v>136.18</v>
      </c>
      <c r="BY2687" s="18" t="n">
        <v>44764</v>
      </c>
      <c r="BZ2687" s="0" t="n">
        <v>11834.11</v>
      </c>
      <c r="CC2687" s="18" t="n">
        <v>31222</v>
      </c>
      <c r="CD2687" s="0" t="n">
        <v>314.65</v>
      </c>
      <c r="CE2687" s="18" t="n">
        <v>34340</v>
      </c>
      <c r="CF2687" s="0" t="n">
        <v>15.42</v>
      </c>
      <c r="CG2687" s="18" t="n">
        <v>44897</v>
      </c>
      <c r="CH2687" s="0" t="n">
        <v>100.42</v>
      </c>
      <c r="CI2687" s="18" t="n">
        <v>35403</v>
      </c>
      <c r="CJ2687" s="0" t="n">
        <v>2208</v>
      </c>
      <c r="CK2687" s="18" t="n">
        <v>32709</v>
      </c>
      <c r="CL2687" s="0" t="n">
        <v>173.069</v>
      </c>
      <c r="CM2687" s="18" t="n">
        <v>44273</v>
      </c>
      <c r="CN2687" s="0" t="n">
        <v>71876.04</v>
      </c>
    </row>
    <row r="2688" customFormat="false" ht="15" hidden="false" customHeight="false" outlineLevel="0" collapsed="false">
      <c r="BU2688" s="18" t="n">
        <v>29452</v>
      </c>
      <c r="BV2688" s="0" t="n">
        <v>122.6</v>
      </c>
      <c r="BW2688" s="18" t="n">
        <v>29886</v>
      </c>
      <c r="BX2688" s="0" t="n">
        <v>136.92</v>
      </c>
      <c r="BY2688" s="18" t="n">
        <v>44771</v>
      </c>
      <c r="BZ2688" s="0" t="n">
        <v>12390.69</v>
      </c>
      <c r="CC2688" s="18" t="n">
        <v>31223</v>
      </c>
      <c r="CD2688" s="0" t="n">
        <v>315.5</v>
      </c>
      <c r="CE2688" s="18" t="n">
        <v>34341</v>
      </c>
      <c r="CF2688" s="0" t="n">
        <v>15.32</v>
      </c>
      <c r="CG2688" s="18" t="n">
        <v>44900</v>
      </c>
      <c r="CH2688" s="0" t="n">
        <v>102.82</v>
      </c>
      <c r="CI2688" s="18" t="n">
        <v>35404</v>
      </c>
      <c r="CJ2688" s="0" t="n">
        <v>2179</v>
      </c>
      <c r="CK2688" s="18" t="n">
        <v>32710</v>
      </c>
      <c r="CL2688" s="0" t="n">
        <v>173.117</v>
      </c>
      <c r="CM2688" s="18" t="n">
        <v>44274</v>
      </c>
      <c r="CN2688" s="0" t="n">
        <v>73032.88</v>
      </c>
    </row>
    <row r="2689" customFormat="false" ht="15" hidden="false" customHeight="false" outlineLevel="0" collapsed="false">
      <c r="BU2689" s="18" t="n">
        <v>29453</v>
      </c>
      <c r="BV2689" s="0" t="n">
        <v>123.77</v>
      </c>
      <c r="BW2689" s="18" t="n">
        <v>29887</v>
      </c>
      <c r="BX2689" s="0" t="n">
        <v>137.66</v>
      </c>
      <c r="BY2689" s="18" t="n">
        <v>44778</v>
      </c>
      <c r="BZ2689" s="0" t="n">
        <v>12657.55</v>
      </c>
      <c r="CC2689" s="18" t="n">
        <v>31224</v>
      </c>
      <c r="CD2689" s="0" t="n">
        <v>316.75</v>
      </c>
      <c r="CE2689" s="18" t="n">
        <v>34344</v>
      </c>
      <c r="CF2689" s="0" t="n">
        <v>14.67</v>
      </c>
      <c r="CG2689" s="18" t="n">
        <v>44901</v>
      </c>
      <c r="CH2689" s="0" t="n">
        <v>101.76</v>
      </c>
      <c r="CI2689" s="18" t="n">
        <v>35405</v>
      </c>
      <c r="CJ2689" s="0" t="n">
        <v>2138</v>
      </c>
      <c r="CK2689" s="18" t="n">
        <v>32713</v>
      </c>
      <c r="CL2689" s="0" t="n">
        <v>172.152</v>
      </c>
      <c r="CM2689" s="18" t="n">
        <v>44277</v>
      </c>
      <c r="CN2689" s="0" t="n">
        <v>68325.82</v>
      </c>
    </row>
    <row r="2690" customFormat="false" ht="15" hidden="false" customHeight="false" outlineLevel="0" collapsed="false">
      <c r="BU2690" s="18" t="n">
        <v>29454</v>
      </c>
      <c r="BV2690" s="0" t="n">
        <v>125.46</v>
      </c>
      <c r="BW2690" s="18" t="n">
        <v>29888</v>
      </c>
      <c r="BX2690" s="0" t="n">
        <v>137.56</v>
      </c>
      <c r="BY2690" s="18" t="n">
        <v>44785</v>
      </c>
      <c r="BZ2690" s="0" t="n">
        <v>13047.19</v>
      </c>
      <c r="CC2690" s="18" t="n">
        <v>31225</v>
      </c>
      <c r="CD2690" s="0" t="n">
        <v>315</v>
      </c>
      <c r="CE2690" s="18" t="n">
        <v>34345</v>
      </c>
      <c r="CF2690" s="0" t="n">
        <v>14.85</v>
      </c>
      <c r="CG2690" s="18" t="n">
        <v>44902</v>
      </c>
      <c r="CH2690" s="0" t="n">
        <v>101.56</v>
      </c>
      <c r="CI2690" s="18" t="n">
        <v>35408</v>
      </c>
      <c r="CJ2690" s="0" t="n">
        <v>2133</v>
      </c>
      <c r="CK2690" s="18" t="n">
        <v>32714</v>
      </c>
      <c r="CL2690" s="0" t="n">
        <v>172.003</v>
      </c>
      <c r="CM2690" s="18" t="n">
        <v>44278</v>
      </c>
      <c r="CN2690" s="0" t="n">
        <v>68033.76</v>
      </c>
    </row>
    <row r="2691" customFormat="false" ht="15" hidden="false" customHeight="false" outlineLevel="0" collapsed="false">
      <c r="BU2691" s="18" t="n">
        <v>29455</v>
      </c>
      <c r="BV2691" s="0" t="n">
        <v>126.02</v>
      </c>
      <c r="BW2691" s="18" t="n">
        <v>29889</v>
      </c>
      <c r="BX2691" s="0" t="n">
        <v>140.27</v>
      </c>
      <c r="BY2691" s="18" t="n">
        <v>44792</v>
      </c>
      <c r="BZ2691" s="0" t="n">
        <v>12705.21</v>
      </c>
      <c r="CC2691" s="18" t="n">
        <v>31226</v>
      </c>
      <c r="CD2691" s="0" t="n">
        <v>317.75</v>
      </c>
      <c r="CE2691" s="18" t="n">
        <v>34346</v>
      </c>
      <c r="CF2691" s="0" t="n">
        <v>14.33</v>
      </c>
      <c r="CG2691" s="18" t="n">
        <v>44903</v>
      </c>
      <c r="CH2691" s="0" t="n">
        <v>102.98</v>
      </c>
      <c r="CI2691" s="18" t="n">
        <v>35409</v>
      </c>
      <c r="CJ2691" s="0" t="n">
        <v>2136</v>
      </c>
      <c r="CK2691" s="18" t="n">
        <v>32715</v>
      </c>
      <c r="CL2691" s="0" t="n">
        <v>172.586</v>
      </c>
      <c r="CM2691" s="18" t="n">
        <v>44279</v>
      </c>
      <c r="CN2691" s="0" t="n">
        <v>67632.9</v>
      </c>
    </row>
    <row r="2692" customFormat="false" ht="15" hidden="false" customHeight="false" outlineLevel="0" collapsed="false">
      <c r="BU2692" s="18" t="n">
        <v>29458</v>
      </c>
      <c r="BV2692" s="0" t="n">
        <v>125.16</v>
      </c>
      <c r="BW2692" s="18" t="n">
        <v>29892</v>
      </c>
      <c r="BX2692" s="0" t="n">
        <v>143.71</v>
      </c>
      <c r="BY2692" s="18" t="n">
        <v>44799</v>
      </c>
      <c r="BZ2692" s="0" t="n">
        <v>12141.71</v>
      </c>
      <c r="CC2692" s="18" t="n">
        <v>31229</v>
      </c>
      <c r="CD2692" s="0" t="n">
        <v>313.9</v>
      </c>
      <c r="CE2692" s="18" t="n">
        <v>34347</v>
      </c>
      <c r="CF2692" s="0" t="n">
        <v>14.51</v>
      </c>
      <c r="CG2692" s="18" t="n">
        <v>44904</v>
      </c>
      <c r="CH2692" s="0" t="n">
        <v>106.48</v>
      </c>
      <c r="CI2692" s="18" t="n">
        <v>35410</v>
      </c>
      <c r="CJ2692" s="0" t="n">
        <v>2163</v>
      </c>
      <c r="CK2692" s="18" t="n">
        <v>32716</v>
      </c>
      <c r="CL2692" s="0" t="n">
        <v>173.355</v>
      </c>
      <c r="CM2692" s="18" t="n">
        <v>44280</v>
      </c>
      <c r="CN2692" s="0" t="n">
        <v>64975.55</v>
      </c>
    </row>
    <row r="2693" customFormat="false" ht="15" hidden="false" customHeight="false" outlineLevel="0" collapsed="false">
      <c r="BU2693" s="18" t="n">
        <v>29459</v>
      </c>
      <c r="BV2693" s="0" t="n">
        <v>124.84</v>
      </c>
      <c r="BW2693" s="18" t="n">
        <v>29893</v>
      </c>
      <c r="BX2693" s="0" t="n">
        <v>144.36</v>
      </c>
      <c r="BY2693" s="18" t="n">
        <v>44806</v>
      </c>
      <c r="BZ2693" s="0" t="n">
        <v>11630.86</v>
      </c>
      <c r="CC2693" s="18" t="n">
        <v>31230</v>
      </c>
      <c r="CD2693" s="0" t="n">
        <v>308.25</v>
      </c>
      <c r="CE2693" s="18" t="n">
        <v>34348</v>
      </c>
      <c r="CF2693" s="0" t="n">
        <v>14.78</v>
      </c>
      <c r="CG2693" s="18" t="n">
        <v>44907</v>
      </c>
      <c r="CH2693" s="0" t="n">
        <v>104.82</v>
      </c>
      <c r="CI2693" s="18" t="n">
        <v>35411</v>
      </c>
      <c r="CJ2693" s="0" t="n">
        <v>2148</v>
      </c>
      <c r="CK2693" s="18" t="n">
        <v>32717</v>
      </c>
      <c r="CL2693" s="0" t="n">
        <v>173.27</v>
      </c>
      <c r="CM2693" s="18" t="n">
        <v>44281</v>
      </c>
      <c r="CN2693" s="0" t="n">
        <v>67552.14</v>
      </c>
    </row>
    <row r="2694" customFormat="false" ht="15" hidden="false" customHeight="false" outlineLevel="0" collapsed="false">
      <c r="BU2694" s="18" t="n">
        <v>29460</v>
      </c>
      <c r="BV2694" s="0" t="n">
        <v>123.52</v>
      </c>
      <c r="BW2694" s="18" t="n">
        <v>29894</v>
      </c>
      <c r="BX2694" s="0" t="n">
        <v>144.79</v>
      </c>
      <c r="BY2694" s="18" t="n">
        <v>44813</v>
      </c>
      <c r="BZ2694" s="0" t="n">
        <v>12112.31</v>
      </c>
      <c r="CC2694" s="18" t="n">
        <v>31231</v>
      </c>
      <c r="CD2694" s="0" t="n">
        <v>310.35</v>
      </c>
      <c r="CE2694" s="18" t="n">
        <v>34351</v>
      </c>
      <c r="CF2694" s="0" t="n">
        <v>15.1</v>
      </c>
      <c r="CG2694" s="18" t="n">
        <v>44908</v>
      </c>
      <c r="CH2694" s="0" t="n">
        <v>104.74</v>
      </c>
      <c r="CI2694" s="18" t="n">
        <v>35412</v>
      </c>
      <c r="CJ2694" s="0" t="n">
        <v>2132</v>
      </c>
      <c r="CK2694" s="18" t="n">
        <v>32720</v>
      </c>
      <c r="CL2694" s="0" t="n">
        <v>173.632</v>
      </c>
      <c r="CM2694" s="18" t="n">
        <v>44284</v>
      </c>
      <c r="CN2694" s="0" t="n">
        <v>71468.77</v>
      </c>
    </row>
    <row r="2695" customFormat="false" ht="15" hidden="false" customHeight="false" outlineLevel="0" collapsed="false">
      <c r="BU2695" s="18" t="n">
        <v>29461</v>
      </c>
      <c r="BV2695" s="0" t="n">
        <v>122.08</v>
      </c>
      <c r="BW2695" s="18" t="n">
        <v>29895</v>
      </c>
      <c r="BX2695" s="0" t="n">
        <v>144.48</v>
      </c>
      <c r="BY2695" s="18" t="n">
        <v>44820</v>
      </c>
      <c r="BZ2695" s="0" t="n">
        <v>11448.4</v>
      </c>
      <c r="CC2695" s="18" t="n">
        <v>31233</v>
      </c>
      <c r="CD2695" s="0" t="n">
        <v>311.6</v>
      </c>
      <c r="CE2695" s="18" t="n">
        <v>34352</v>
      </c>
      <c r="CF2695" s="0" t="n">
        <v>14.87</v>
      </c>
      <c r="CG2695" s="18" t="n">
        <v>44909</v>
      </c>
      <c r="CH2695" s="0" t="n">
        <v>105.21</v>
      </c>
      <c r="CI2695" s="18" t="n">
        <v>35415</v>
      </c>
      <c r="CJ2695" s="0" t="n">
        <v>2081</v>
      </c>
      <c r="CK2695" s="18" t="n">
        <v>32721</v>
      </c>
      <c r="CL2695" s="0" t="n">
        <v>173.129</v>
      </c>
      <c r="CM2695" s="18" t="n">
        <v>44285</v>
      </c>
      <c r="CN2695" s="0" t="n">
        <v>73312.13</v>
      </c>
    </row>
    <row r="2696" customFormat="false" ht="15" hidden="false" customHeight="false" outlineLevel="0" collapsed="false">
      <c r="BU2696" s="18" t="n">
        <v>29462</v>
      </c>
      <c r="BV2696" s="0" t="n">
        <v>122.38</v>
      </c>
      <c r="BW2696" s="18" t="n">
        <v>29896</v>
      </c>
      <c r="BX2696" s="0" t="n">
        <v>143.49</v>
      </c>
      <c r="BY2696" s="18" t="n">
        <v>44827</v>
      </c>
      <c r="BZ2696" s="0" t="n">
        <v>10867.93</v>
      </c>
      <c r="CC2696" s="18" t="n">
        <v>31236</v>
      </c>
      <c r="CD2696" s="0" t="n">
        <v>309.25</v>
      </c>
      <c r="CE2696" s="18" t="n">
        <v>34353</v>
      </c>
      <c r="CF2696" s="0" t="n">
        <v>15.22</v>
      </c>
      <c r="CG2696" s="18" t="n">
        <v>44910</v>
      </c>
      <c r="CH2696" s="0" t="n">
        <v>107.55</v>
      </c>
      <c r="CI2696" s="18" t="n">
        <v>35416</v>
      </c>
      <c r="CJ2696" s="0" t="n">
        <v>2095</v>
      </c>
      <c r="CK2696" s="18" t="n">
        <v>32722</v>
      </c>
      <c r="CL2696" s="0" t="n">
        <v>173.516</v>
      </c>
      <c r="CM2696" s="18" t="n">
        <v>44286</v>
      </c>
      <c r="CN2696" s="0" t="n">
        <v>73676.3</v>
      </c>
    </row>
    <row r="2697" customFormat="false" ht="15" hidden="false" customHeight="false" outlineLevel="0" collapsed="false">
      <c r="BU2697" s="18" t="n">
        <v>29466</v>
      </c>
      <c r="BV2697" s="0" t="n">
        <v>123.73</v>
      </c>
      <c r="BW2697" s="18" t="n">
        <v>29899</v>
      </c>
      <c r="BX2697" s="0" t="n">
        <v>144.72</v>
      </c>
      <c r="BY2697" s="18" t="n">
        <v>44834</v>
      </c>
      <c r="BZ2697" s="0" t="n">
        <v>10575.62</v>
      </c>
      <c r="CC2697" s="18" t="n">
        <v>31237</v>
      </c>
      <c r="CD2697" s="0" t="n">
        <v>314.85</v>
      </c>
      <c r="CE2697" s="18" t="n">
        <v>34354</v>
      </c>
      <c r="CF2697" s="0" t="n">
        <v>15.1</v>
      </c>
      <c r="CG2697" s="18" t="n">
        <v>44911</v>
      </c>
      <c r="CH2697" s="0" t="n">
        <v>106.19</v>
      </c>
      <c r="CI2697" s="18" t="n">
        <v>35417</v>
      </c>
      <c r="CJ2697" s="0" t="n">
        <v>2114</v>
      </c>
      <c r="CK2697" s="18" t="n">
        <v>32723</v>
      </c>
      <c r="CL2697" s="0" t="n">
        <v>174.51</v>
      </c>
      <c r="CM2697" s="18" t="n">
        <v>44287</v>
      </c>
      <c r="CN2697" s="0" t="n">
        <v>73590.82</v>
      </c>
    </row>
    <row r="2698" customFormat="false" ht="15" hidden="false" customHeight="false" outlineLevel="0" collapsed="false">
      <c r="BU2698" s="18" t="n">
        <v>29467</v>
      </c>
      <c r="BV2698" s="0" t="n">
        <v>126.12</v>
      </c>
      <c r="BW2698" s="18" t="n">
        <v>29900</v>
      </c>
      <c r="BX2698" s="0" t="n">
        <v>143.8</v>
      </c>
      <c r="BY2698" s="18" t="n">
        <v>44841</v>
      </c>
      <c r="BZ2698" s="0" t="n">
        <v>10652.4</v>
      </c>
      <c r="CC2698" s="18" t="n">
        <v>31238</v>
      </c>
      <c r="CD2698" s="0" t="n">
        <v>314.85</v>
      </c>
      <c r="CE2698" s="18" t="n">
        <v>34355</v>
      </c>
      <c r="CF2698" s="0" t="n">
        <v>15.1</v>
      </c>
      <c r="CG2698" s="18" t="n">
        <v>44914</v>
      </c>
      <c r="CH2698" s="0" t="n">
        <v>104.13</v>
      </c>
      <c r="CI2698" s="18" t="n">
        <v>35418</v>
      </c>
      <c r="CJ2698" s="0" t="n">
        <v>2155</v>
      </c>
      <c r="CK2698" s="18" t="n">
        <v>32724</v>
      </c>
      <c r="CL2698" s="0" t="n">
        <v>174.505</v>
      </c>
      <c r="CM2698" s="18" t="n">
        <v>44291</v>
      </c>
      <c r="CN2698" s="0" t="n">
        <v>73487.99</v>
      </c>
    </row>
    <row r="2699" customFormat="false" ht="15" hidden="false" customHeight="false" outlineLevel="0" collapsed="false">
      <c r="BU2699" s="18" t="n">
        <v>29468</v>
      </c>
      <c r="BV2699" s="0" t="n">
        <v>125.42</v>
      </c>
      <c r="BW2699" s="18" t="n">
        <v>29901</v>
      </c>
      <c r="BX2699" s="0" t="n">
        <v>143.62</v>
      </c>
      <c r="BY2699" s="18" t="n">
        <v>44848</v>
      </c>
      <c r="BZ2699" s="0" t="n">
        <v>10321.39</v>
      </c>
      <c r="CC2699" s="18" t="n">
        <v>31239</v>
      </c>
      <c r="CD2699" s="0" t="n">
        <v>313.55</v>
      </c>
      <c r="CE2699" s="18" t="n">
        <v>34358</v>
      </c>
      <c r="CF2699" s="0" t="n">
        <v>15.17</v>
      </c>
      <c r="CG2699" s="18" t="n">
        <v>44915</v>
      </c>
      <c r="CH2699" s="0" t="n">
        <v>105.06</v>
      </c>
      <c r="CI2699" s="18" t="n">
        <v>35419</v>
      </c>
      <c r="CJ2699" s="0" t="n">
        <v>2150</v>
      </c>
      <c r="CK2699" s="18" t="n">
        <v>32727</v>
      </c>
      <c r="CL2699" s="0" t="n">
        <v>175.717</v>
      </c>
      <c r="CM2699" s="18" t="n">
        <v>44292</v>
      </c>
      <c r="CN2699" s="0" t="n">
        <v>72809.26</v>
      </c>
    </row>
    <row r="2700" customFormat="false" ht="15" hidden="false" customHeight="false" outlineLevel="0" collapsed="false">
      <c r="BU2700" s="18" t="n">
        <v>29469</v>
      </c>
      <c r="BV2700" s="0" t="n">
        <v>124.88</v>
      </c>
      <c r="BW2700" s="18" t="n">
        <v>29902</v>
      </c>
      <c r="BX2700" s="0" t="n">
        <v>144.36</v>
      </c>
      <c r="BY2700" s="18" t="n">
        <v>44855</v>
      </c>
      <c r="BZ2700" s="0" t="n">
        <v>10859.72</v>
      </c>
      <c r="CC2700" s="18" t="n">
        <v>31240</v>
      </c>
      <c r="CD2700" s="0" t="n">
        <v>315.65</v>
      </c>
      <c r="CE2700" s="18" t="n">
        <v>34359</v>
      </c>
      <c r="CF2700" s="0" t="n">
        <v>15.17</v>
      </c>
      <c r="CG2700" s="18" t="n">
        <v>44916</v>
      </c>
      <c r="CH2700" s="0" t="n">
        <v>106.09</v>
      </c>
      <c r="CI2700" s="18" t="n">
        <v>35422</v>
      </c>
      <c r="CJ2700" s="0" t="n">
        <v>2130</v>
      </c>
      <c r="CK2700" s="18" t="n">
        <v>32728</v>
      </c>
      <c r="CL2700" s="0" t="n">
        <v>175.962</v>
      </c>
      <c r="CM2700" s="18" t="n">
        <v>44293</v>
      </c>
      <c r="CN2700" s="0" t="n">
        <v>70254.75</v>
      </c>
    </row>
    <row r="2701" customFormat="false" ht="15" hidden="false" customHeight="false" outlineLevel="0" collapsed="false">
      <c r="BU2701" s="18" t="n">
        <v>29472</v>
      </c>
      <c r="BV2701" s="0" t="n">
        <v>123.31</v>
      </c>
      <c r="BW2701" s="18" t="n">
        <v>29903</v>
      </c>
      <c r="BX2701" s="0" t="n">
        <v>144.03</v>
      </c>
      <c r="BY2701" s="18" t="n">
        <v>44862</v>
      </c>
      <c r="BZ2701" s="0" t="n">
        <v>11102.45</v>
      </c>
      <c r="CC2701" s="18" t="n">
        <v>31243</v>
      </c>
      <c r="CD2701" s="0" t="n">
        <v>315.85</v>
      </c>
      <c r="CE2701" s="18" t="n">
        <v>34360</v>
      </c>
      <c r="CF2701" s="0" t="n">
        <v>15.47</v>
      </c>
      <c r="CG2701" s="18" t="n">
        <v>44917</v>
      </c>
      <c r="CH2701" s="0" t="n">
        <v>105.38</v>
      </c>
      <c r="CI2701" s="18" t="n">
        <v>35423</v>
      </c>
      <c r="CJ2701" s="0" t="n">
        <v>2144</v>
      </c>
      <c r="CK2701" s="18" t="n">
        <v>32729</v>
      </c>
      <c r="CL2701" s="0" t="n">
        <v>175.898</v>
      </c>
      <c r="CM2701" s="18" t="n">
        <v>44294</v>
      </c>
      <c r="CN2701" s="0" t="n">
        <v>72094.85</v>
      </c>
    </row>
    <row r="2702" customFormat="false" ht="15" hidden="false" customHeight="false" outlineLevel="0" collapsed="false">
      <c r="BU2702" s="18" t="n">
        <v>29473</v>
      </c>
      <c r="BV2702" s="0" t="n">
        <v>124.07</v>
      </c>
      <c r="BW2702" s="18" t="n">
        <v>29906</v>
      </c>
      <c r="BX2702" s="0" t="n">
        <v>143.13</v>
      </c>
      <c r="BY2702" s="18" t="n">
        <v>44869</v>
      </c>
      <c r="BZ2702" s="0" t="n">
        <v>10475.25</v>
      </c>
      <c r="CC2702" s="18" t="n">
        <v>31244</v>
      </c>
      <c r="CD2702" s="0" t="n">
        <v>321.75</v>
      </c>
      <c r="CE2702" s="18" t="n">
        <v>34361</v>
      </c>
      <c r="CF2702" s="0" t="n">
        <v>15.42</v>
      </c>
      <c r="CG2702" s="18" t="n">
        <v>44918</v>
      </c>
      <c r="CH2702" s="0" t="n">
        <v>105.98</v>
      </c>
      <c r="CI2702" s="18" t="n">
        <v>35426</v>
      </c>
      <c r="CJ2702" s="0" t="n">
        <v>2127</v>
      </c>
      <c r="CK2702" s="18" t="n">
        <v>32730</v>
      </c>
      <c r="CL2702" s="0" t="n">
        <v>176.252</v>
      </c>
      <c r="CM2702" s="18" t="n">
        <v>44295</v>
      </c>
      <c r="CN2702" s="0" t="n">
        <v>72925.57</v>
      </c>
    </row>
    <row r="2703" customFormat="false" ht="15" hidden="false" customHeight="false" outlineLevel="0" collapsed="false">
      <c r="BU2703" s="18" t="n">
        <v>29474</v>
      </c>
      <c r="BV2703" s="0" t="n">
        <v>124.81</v>
      </c>
      <c r="BW2703" s="18" t="n">
        <v>29907</v>
      </c>
      <c r="BX2703" s="0" t="n">
        <v>143.49</v>
      </c>
      <c r="BY2703" s="18" t="n">
        <v>44876</v>
      </c>
      <c r="BZ2703" s="0" t="n">
        <v>11323.33</v>
      </c>
      <c r="CC2703" s="18" t="n">
        <v>31245</v>
      </c>
      <c r="CD2703" s="0" t="n">
        <v>325.6</v>
      </c>
      <c r="CE2703" s="18" t="n">
        <v>34362</v>
      </c>
      <c r="CF2703" s="0" t="n">
        <v>15.34</v>
      </c>
      <c r="CG2703" s="18" t="n">
        <v>44921</v>
      </c>
      <c r="CH2703" s="0" t="n">
        <v>106.38</v>
      </c>
      <c r="CI2703" s="18" t="n">
        <v>35429</v>
      </c>
      <c r="CJ2703" s="0" t="n">
        <v>2129</v>
      </c>
      <c r="CK2703" s="18" t="n">
        <v>32731</v>
      </c>
      <c r="CL2703" s="0" t="n">
        <v>175.769</v>
      </c>
      <c r="CM2703" s="18" t="n">
        <v>44298</v>
      </c>
      <c r="CN2703" s="0" t="n">
        <v>75005.47</v>
      </c>
    </row>
    <row r="2704" customFormat="false" ht="15" hidden="false" customHeight="false" outlineLevel="0" collapsed="false">
      <c r="BU2704" s="18" t="n">
        <v>29475</v>
      </c>
      <c r="BV2704" s="0" t="n">
        <v>125.66</v>
      </c>
      <c r="BW2704" s="18" t="n">
        <v>29908</v>
      </c>
      <c r="BX2704" s="0" t="n">
        <v>143.14</v>
      </c>
      <c r="BY2704" s="18" t="n">
        <v>44883</v>
      </c>
      <c r="BZ2704" s="0" t="n">
        <v>11146.06</v>
      </c>
      <c r="CC2704" s="18" t="n">
        <v>31246</v>
      </c>
      <c r="CD2704" s="0" t="n">
        <v>320</v>
      </c>
      <c r="CE2704" s="18" t="n">
        <v>34365</v>
      </c>
      <c r="CF2704" s="0" t="n">
        <v>15.19</v>
      </c>
      <c r="CG2704" s="18" t="n">
        <v>44922</v>
      </c>
      <c r="CH2704" s="0" t="n">
        <v>107.76</v>
      </c>
      <c r="CI2704" s="18" t="n">
        <v>35430</v>
      </c>
      <c r="CJ2704" s="0" t="n">
        <v>2127</v>
      </c>
      <c r="CK2704" s="18" t="n">
        <v>32734</v>
      </c>
      <c r="CL2704" s="0" t="n">
        <v>174.864</v>
      </c>
      <c r="CM2704" s="18" t="n">
        <v>44299</v>
      </c>
      <c r="CN2704" s="0" t="n">
        <v>78993.67</v>
      </c>
    </row>
    <row r="2705" customFormat="false" ht="15" hidden="false" customHeight="false" outlineLevel="0" collapsed="false">
      <c r="BU2705" s="18" t="n">
        <v>29476</v>
      </c>
      <c r="BV2705" s="0" t="n">
        <v>125.54</v>
      </c>
      <c r="BW2705" s="18" t="n">
        <v>29909</v>
      </c>
      <c r="BX2705" s="0" t="n">
        <v>144.28</v>
      </c>
      <c r="BY2705" s="18" t="n">
        <v>44890</v>
      </c>
      <c r="BZ2705" s="0" t="n">
        <v>11226.36</v>
      </c>
      <c r="CC2705" s="18" t="n">
        <v>31247</v>
      </c>
      <c r="CD2705" s="0" t="n">
        <v>318.9</v>
      </c>
      <c r="CE2705" s="18" t="n">
        <v>34366</v>
      </c>
      <c r="CF2705" s="0" t="n">
        <v>15.92</v>
      </c>
      <c r="CG2705" s="18" t="n">
        <v>44923</v>
      </c>
      <c r="CH2705" s="0" t="n">
        <v>107.47</v>
      </c>
      <c r="CI2705" s="18" t="n">
        <v>35432</v>
      </c>
      <c r="CJ2705" s="0" t="n">
        <v>2167</v>
      </c>
      <c r="CK2705" s="18" t="n">
        <v>32735</v>
      </c>
      <c r="CL2705" s="0" t="n">
        <v>175.057</v>
      </c>
      <c r="CM2705" s="18" t="n">
        <v>44300</v>
      </c>
      <c r="CN2705" s="0" t="n">
        <v>77953.22</v>
      </c>
    </row>
    <row r="2706" customFormat="false" ht="15" hidden="false" customHeight="false" outlineLevel="0" collapsed="false">
      <c r="BU2706" s="18" t="n">
        <v>29479</v>
      </c>
      <c r="BV2706" s="0" t="n">
        <v>125.67</v>
      </c>
      <c r="BW2706" s="18" t="n">
        <v>29910</v>
      </c>
      <c r="BX2706" s="0" t="n">
        <v>145.19</v>
      </c>
      <c r="BY2706" s="18" t="n">
        <v>44897</v>
      </c>
      <c r="BZ2706" s="0" t="n">
        <v>11461.5</v>
      </c>
      <c r="CC2706" s="18" t="n">
        <v>31250</v>
      </c>
      <c r="CD2706" s="0" t="n">
        <v>317.25</v>
      </c>
      <c r="CE2706" s="18" t="n">
        <v>34367</v>
      </c>
      <c r="CF2706" s="0" t="n">
        <v>16.04</v>
      </c>
      <c r="CG2706" s="18" t="n">
        <v>44924</v>
      </c>
      <c r="CH2706" s="0" t="n">
        <v>108.63</v>
      </c>
      <c r="CI2706" s="18" t="n">
        <v>35433</v>
      </c>
      <c r="CJ2706" s="0" t="n">
        <v>2193</v>
      </c>
      <c r="CK2706" s="18" t="n">
        <v>32736</v>
      </c>
      <c r="CL2706" s="0" t="n">
        <v>175.109</v>
      </c>
      <c r="CM2706" s="18" t="n">
        <v>44301</v>
      </c>
      <c r="CN2706" s="0" t="n">
        <v>79278.31</v>
      </c>
    </row>
    <row r="2707" customFormat="false" ht="15" hidden="false" customHeight="false" outlineLevel="0" collapsed="false">
      <c r="BU2707" s="18" t="n">
        <v>29480</v>
      </c>
      <c r="BV2707" s="0" t="n">
        <v>126.74</v>
      </c>
      <c r="BW2707" s="18" t="n">
        <v>29913</v>
      </c>
      <c r="BX2707" s="0" t="n">
        <v>145.05</v>
      </c>
      <c r="BY2707" s="18" t="n">
        <v>44904</v>
      </c>
      <c r="BZ2707" s="0" t="n">
        <v>11004.62</v>
      </c>
      <c r="CC2707" s="18" t="n">
        <v>31251</v>
      </c>
      <c r="CD2707" s="0" t="n">
        <v>322.5</v>
      </c>
      <c r="CE2707" s="18" t="n">
        <v>34368</v>
      </c>
      <c r="CF2707" s="0" t="n">
        <v>15.89</v>
      </c>
      <c r="CG2707" s="18" t="n">
        <v>44925</v>
      </c>
      <c r="CH2707" s="0" t="n">
        <v>111.68</v>
      </c>
      <c r="CI2707" s="18" t="n">
        <v>35436</v>
      </c>
      <c r="CJ2707" s="0" t="n">
        <v>2195</v>
      </c>
      <c r="CK2707" s="18" t="n">
        <v>32737</v>
      </c>
      <c r="CL2707" s="0" t="n">
        <v>174.864</v>
      </c>
      <c r="CM2707" s="18" t="n">
        <v>44302</v>
      </c>
      <c r="CN2707" s="0" t="n">
        <v>77513.07</v>
      </c>
    </row>
    <row r="2708" customFormat="false" ht="15" hidden="false" customHeight="false" outlineLevel="0" collapsed="false">
      <c r="BU2708" s="18" t="n">
        <v>29481</v>
      </c>
      <c r="BV2708" s="0" t="n">
        <v>128.87</v>
      </c>
      <c r="BW2708" s="18" t="n">
        <v>29914</v>
      </c>
      <c r="BX2708" s="0" t="n">
        <v>146.31</v>
      </c>
      <c r="BY2708" s="18" t="n">
        <v>44911</v>
      </c>
      <c r="BZ2708" s="0" t="n">
        <v>10705.41</v>
      </c>
      <c r="CC2708" s="18" t="n">
        <v>31252</v>
      </c>
      <c r="CD2708" s="0" t="n">
        <v>317.75</v>
      </c>
      <c r="CE2708" s="18" t="n">
        <v>34369</v>
      </c>
      <c r="CF2708" s="0" t="n">
        <v>15.63</v>
      </c>
      <c r="CG2708" s="18" t="n">
        <v>44929</v>
      </c>
      <c r="CH2708" s="0" t="n">
        <v>110.16</v>
      </c>
      <c r="CI2708" s="18" t="n">
        <v>35437</v>
      </c>
      <c r="CJ2708" s="0" t="n">
        <v>2221</v>
      </c>
      <c r="CK2708" s="18" t="n">
        <v>32738</v>
      </c>
      <c r="CL2708" s="0" t="n">
        <v>175.165</v>
      </c>
      <c r="CM2708" s="18" t="n">
        <v>44305</v>
      </c>
      <c r="CN2708" s="0" t="n">
        <v>70274.89</v>
      </c>
    </row>
    <row r="2709" customFormat="false" ht="15" hidden="false" customHeight="false" outlineLevel="0" collapsed="false">
      <c r="BU2709" s="18" t="n">
        <v>29482</v>
      </c>
      <c r="BV2709" s="0" t="n">
        <v>128.4</v>
      </c>
      <c r="BW2709" s="18" t="n">
        <v>29915</v>
      </c>
      <c r="BX2709" s="0" t="n">
        <v>147.73</v>
      </c>
      <c r="BY2709" s="18" t="n">
        <v>44918</v>
      </c>
      <c r="BZ2709" s="0" t="n">
        <v>10497.86</v>
      </c>
      <c r="CC2709" s="18" t="n">
        <v>31253</v>
      </c>
      <c r="CD2709" s="0" t="n">
        <v>317.4</v>
      </c>
      <c r="CE2709" s="18" t="n">
        <v>34372</v>
      </c>
      <c r="CF2709" s="0" t="n">
        <v>15.25</v>
      </c>
      <c r="CG2709" s="18" t="n">
        <v>44930</v>
      </c>
      <c r="CH2709" s="0" t="n">
        <v>110.22</v>
      </c>
      <c r="CI2709" s="18" t="n">
        <v>35438</v>
      </c>
      <c r="CJ2709" s="0" t="n">
        <v>2240</v>
      </c>
      <c r="CK2709" s="18" t="n">
        <v>32741</v>
      </c>
      <c r="CL2709" s="0" t="n">
        <v>173.854</v>
      </c>
      <c r="CM2709" s="18" t="n">
        <v>44306</v>
      </c>
      <c r="CN2709" s="0" t="n">
        <v>71045.1</v>
      </c>
    </row>
    <row r="2710" customFormat="false" ht="15" hidden="false" customHeight="false" outlineLevel="0" collapsed="false">
      <c r="BU2710" s="18" t="n">
        <v>29483</v>
      </c>
      <c r="BV2710" s="0" t="n">
        <v>129.25</v>
      </c>
      <c r="BW2710" s="18" t="n">
        <v>29916</v>
      </c>
      <c r="BX2710" s="0" t="n">
        <v>148.09</v>
      </c>
      <c r="BY2710" s="18" t="n">
        <v>44925</v>
      </c>
      <c r="BZ2710" s="0" t="n">
        <v>10466.48</v>
      </c>
      <c r="CC2710" s="18" t="n">
        <v>31254</v>
      </c>
      <c r="CD2710" s="0" t="n">
        <v>316.95</v>
      </c>
      <c r="CE2710" s="18" t="n">
        <v>34373</v>
      </c>
      <c r="CF2710" s="0" t="n">
        <v>15.21</v>
      </c>
      <c r="CG2710" s="18" t="n">
        <v>44931</v>
      </c>
      <c r="CH2710" s="0" t="n">
        <v>109.67</v>
      </c>
      <c r="CI2710" s="18" t="n">
        <v>35439</v>
      </c>
      <c r="CJ2710" s="0" t="n">
        <v>2270</v>
      </c>
      <c r="CK2710" s="18" t="n">
        <v>32742</v>
      </c>
      <c r="CL2710" s="0" t="n">
        <v>173.701</v>
      </c>
      <c r="CM2710" s="18" t="n">
        <v>44307</v>
      </c>
      <c r="CN2710" s="0" t="n">
        <v>68755.91</v>
      </c>
    </row>
    <row r="2711" customFormat="false" ht="15" hidden="false" customHeight="false" outlineLevel="0" collapsed="false">
      <c r="BU2711" s="18" t="n">
        <v>29486</v>
      </c>
      <c r="BV2711" s="0" t="n">
        <v>130.4</v>
      </c>
      <c r="BW2711" s="18" t="n">
        <v>29917</v>
      </c>
      <c r="BX2711" s="0" t="n">
        <v>148.74</v>
      </c>
      <c r="BY2711" s="18" t="n">
        <v>44932</v>
      </c>
      <c r="BZ2711" s="0" t="n">
        <v>10569.29</v>
      </c>
      <c r="CC2711" s="18" t="n">
        <v>31257</v>
      </c>
      <c r="CD2711" s="0" t="n">
        <v>326.5</v>
      </c>
      <c r="CE2711" s="18" t="n">
        <v>34374</v>
      </c>
      <c r="CF2711" s="0" t="n">
        <v>14.6</v>
      </c>
      <c r="CG2711" s="18" t="n">
        <v>44932</v>
      </c>
      <c r="CH2711" s="0" t="n">
        <v>112.39</v>
      </c>
      <c r="CI2711" s="18" t="n">
        <v>35440</v>
      </c>
      <c r="CJ2711" s="0" t="n">
        <v>2255</v>
      </c>
      <c r="CK2711" s="18" t="n">
        <v>32743</v>
      </c>
      <c r="CL2711" s="0" t="n">
        <v>174.872</v>
      </c>
      <c r="CM2711" s="18" t="n">
        <v>44308</v>
      </c>
      <c r="CN2711" s="0" t="n">
        <v>64559.65</v>
      </c>
    </row>
    <row r="2712" customFormat="false" ht="15" hidden="false" customHeight="false" outlineLevel="0" collapsed="false">
      <c r="BU2712" s="18" t="n">
        <v>29487</v>
      </c>
      <c r="BV2712" s="0" t="n">
        <v>129.43</v>
      </c>
      <c r="BW2712" s="18" t="n">
        <v>29920</v>
      </c>
      <c r="BX2712" s="0" t="n">
        <v>150.25</v>
      </c>
      <c r="BY2712" s="18" t="n">
        <v>44939</v>
      </c>
      <c r="BZ2712" s="0" t="n">
        <v>11079.16</v>
      </c>
      <c r="CC2712" s="18" t="n">
        <v>31258</v>
      </c>
      <c r="CD2712" s="0" t="n">
        <v>323.25</v>
      </c>
      <c r="CE2712" s="18" t="n">
        <v>34375</v>
      </c>
      <c r="CF2712" s="0" t="n">
        <v>14.56</v>
      </c>
      <c r="CG2712" s="18" t="n">
        <v>44935</v>
      </c>
      <c r="CH2712" s="0" t="n">
        <v>110.05</v>
      </c>
      <c r="CI2712" s="18" t="n">
        <v>35443</v>
      </c>
      <c r="CJ2712" s="0" t="n">
        <v>2263</v>
      </c>
      <c r="CK2712" s="18" t="n">
        <v>32744</v>
      </c>
      <c r="CL2712" s="0" t="n">
        <v>176.195</v>
      </c>
      <c r="CM2712" s="18" t="n">
        <v>44309</v>
      </c>
      <c r="CN2712" s="0" t="n">
        <v>63255.46</v>
      </c>
    </row>
    <row r="2713" customFormat="false" ht="15" hidden="false" customHeight="false" outlineLevel="0" collapsed="false">
      <c r="BU2713" s="18" t="n">
        <v>29488</v>
      </c>
      <c r="BV2713" s="0" t="n">
        <v>130.37</v>
      </c>
      <c r="BW2713" s="18" t="n">
        <v>29921</v>
      </c>
      <c r="BX2713" s="0" t="n">
        <v>149.59</v>
      </c>
      <c r="BY2713" s="18" t="n">
        <v>44946</v>
      </c>
      <c r="BZ2713" s="0" t="n">
        <v>11140.43</v>
      </c>
      <c r="CC2713" s="18" t="n">
        <v>31259</v>
      </c>
      <c r="CD2713" s="0" t="n">
        <v>327.5</v>
      </c>
      <c r="CE2713" s="18" t="n">
        <v>34376</v>
      </c>
      <c r="CF2713" s="0" t="n">
        <v>14.72</v>
      </c>
      <c r="CG2713" s="18" t="n">
        <v>44936</v>
      </c>
      <c r="CH2713" s="0" t="n">
        <v>111.33</v>
      </c>
      <c r="CI2713" s="18" t="n">
        <v>35444</v>
      </c>
      <c r="CJ2713" s="0" t="n">
        <v>2261</v>
      </c>
      <c r="CK2713" s="18" t="n">
        <v>32745</v>
      </c>
      <c r="CL2713" s="0" t="n">
        <v>176.389</v>
      </c>
      <c r="CM2713" s="18" t="n">
        <v>44312</v>
      </c>
      <c r="CN2713" s="0" t="n">
        <v>66618.43</v>
      </c>
    </row>
    <row r="2714" customFormat="false" ht="15" hidden="false" customHeight="false" outlineLevel="0" collapsed="false">
      <c r="BU2714" s="18" t="n">
        <v>29489</v>
      </c>
      <c r="BV2714" s="0" t="n">
        <v>128.72</v>
      </c>
      <c r="BW2714" s="18" t="n">
        <v>29922</v>
      </c>
      <c r="BX2714" s="0" t="n">
        <v>148.33</v>
      </c>
      <c r="BY2714" s="18" t="n">
        <v>44953</v>
      </c>
      <c r="BZ2714" s="0" t="n">
        <v>11621.71</v>
      </c>
      <c r="CC2714" s="18" t="n">
        <v>31260</v>
      </c>
      <c r="CD2714" s="0" t="n">
        <v>322.1</v>
      </c>
      <c r="CE2714" s="18" t="n">
        <v>34379</v>
      </c>
      <c r="CF2714" s="0" t="n">
        <v>14.13</v>
      </c>
      <c r="CG2714" s="18" t="n">
        <v>44937</v>
      </c>
      <c r="CH2714" s="0" t="n">
        <v>112.83</v>
      </c>
      <c r="CI2714" s="18" t="n">
        <v>35445</v>
      </c>
      <c r="CJ2714" s="0" t="n">
        <v>2262</v>
      </c>
      <c r="CK2714" s="18" t="n">
        <v>32748</v>
      </c>
      <c r="CL2714" s="0" t="n">
        <v>176.328</v>
      </c>
      <c r="CM2714" s="18" t="n">
        <v>44313</v>
      </c>
      <c r="CN2714" s="0" t="n">
        <v>69038.49</v>
      </c>
    </row>
    <row r="2715" customFormat="false" ht="15" hidden="false" customHeight="false" outlineLevel="0" collapsed="false">
      <c r="BU2715" s="18" t="n">
        <v>29490</v>
      </c>
      <c r="BV2715" s="0" t="n">
        <v>126.35</v>
      </c>
      <c r="BW2715" s="18" t="n">
        <v>29923</v>
      </c>
      <c r="BX2715" s="0" t="n">
        <v>148.89</v>
      </c>
      <c r="BY2715" s="18" t="n">
        <v>44960</v>
      </c>
      <c r="BZ2715" s="0" t="n">
        <v>12006.96</v>
      </c>
      <c r="CC2715" s="18" t="n">
        <v>31261</v>
      </c>
      <c r="CD2715" s="0" t="n">
        <v>320.5</v>
      </c>
      <c r="CE2715" s="18" t="n">
        <v>34380</v>
      </c>
      <c r="CF2715" s="0" t="n">
        <v>14.06</v>
      </c>
      <c r="CG2715" s="18" t="n">
        <v>44938</v>
      </c>
      <c r="CH2715" s="0" t="n">
        <v>114.74</v>
      </c>
      <c r="CI2715" s="18" t="n">
        <v>35446</v>
      </c>
      <c r="CJ2715" s="0" t="n">
        <v>2248</v>
      </c>
      <c r="CK2715" s="18" t="n">
        <v>32749</v>
      </c>
      <c r="CL2715" s="0" t="n">
        <v>176.127</v>
      </c>
      <c r="CM2715" s="18" t="n">
        <v>44314</v>
      </c>
      <c r="CN2715" s="0" t="n">
        <v>68075.9</v>
      </c>
    </row>
    <row r="2716" customFormat="false" ht="15" hidden="false" customHeight="false" outlineLevel="0" collapsed="false">
      <c r="BU2716" s="18" t="n">
        <v>29493</v>
      </c>
      <c r="BV2716" s="0" t="n">
        <v>123.54</v>
      </c>
      <c r="BW2716" s="18" t="n">
        <v>29924</v>
      </c>
      <c r="BX2716" s="0" t="n">
        <v>150.65</v>
      </c>
      <c r="BY2716" s="18" t="n">
        <v>44967</v>
      </c>
      <c r="BZ2716" s="0" t="n">
        <v>11718.12</v>
      </c>
      <c r="CC2716" s="18" t="n">
        <v>31264</v>
      </c>
      <c r="CD2716" s="0" t="n">
        <v>323.75</v>
      </c>
      <c r="CE2716" s="18" t="n">
        <v>34381</v>
      </c>
      <c r="CF2716" s="0" t="n">
        <v>13.93</v>
      </c>
      <c r="CG2716" s="18" t="n">
        <v>44939</v>
      </c>
      <c r="CH2716" s="0" t="n">
        <v>117.43</v>
      </c>
      <c r="CI2716" s="18" t="n">
        <v>35447</v>
      </c>
      <c r="CJ2716" s="0" t="n">
        <v>2248</v>
      </c>
      <c r="CK2716" s="18" t="n">
        <v>32750</v>
      </c>
      <c r="CL2716" s="0" t="n">
        <v>176.715</v>
      </c>
      <c r="CM2716" s="18" t="n">
        <v>44315</v>
      </c>
      <c r="CN2716" s="0" t="n">
        <v>66250.16</v>
      </c>
    </row>
    <row r="2717" customFormat="false" ht="15" hidden="false" customHeight="false" outlineLevel="0" collapsed="false">
      <c r="BU2717" s="18" t="n">
        <v>29494</v>
      </c>
      <c r="BV2717" s="0" t="n">
        <v>125.46</v>
      </c>
      <c r="BW2717" s="18" t="n">
        <v>29927</v>
      </c>
      <c r="BX2717" s="0" t="n">
        <v>150.3</v>
      </c>
      <c r="BY2717" s="18" t="n">
        <v>44974</v>
      </c>
      <c r="BZ2717" s="0" t="n">
        <v>11787.27</v>
      </c>
      <c r="CC2717" s="18" t="n">
        <v>31265</v>
      </c>
      <c r="CD2717" s="0" t="n">
        <v>319.8</v>
      </c>
      <c r="CE2717" s="18" t="n">
        <v>34382</v>
      </c>
      <c r="CF2717" s="0" t="n">
        <v>14.23</v>
      </c>
      <c r="CG2717" s="18" t="n">
        <v>44942</v>
      </c>
      <c r="CH2717" s="0" t="n">
        <v>111.38</v>
      </c>
      <c r="CI2717" s="18" t="n">
        <v>35450</v>
      </c>
      <c r="CJ2717" s="0" t="n">
        <v>2270</v>
      </c>
      <c r="CK2717" s="18" t="n">
        <v>32751</v>
      </c>
      <c r="CL2717" s="0" t="n">
        <v>177.515</v>
      </c>
      <c r="CM2717" s="18" t="n">
        <v>44316</v>
      </c>
      <c r="CN2717" s="0" t="n">
        <v>71054.53</v>
      </c>
    </row>
    <row r="2718" customFormat="false" ht="15" hidden="false" customHeight="false" outlineLevel="0" collapsed="false">
      <c r="BU2718" s="18" t="n">
        <v>29495</v>
      </c>
      <c r="BV2718" s="0" t="n">
        <v>127.13</v>
      </c>
      <c r="BW2718" s="18" t="n">
        <v>29928</v>
      </c>
      <c r="BX2718" s="0" t="n">
        <v>149.33</v>
      </c>
      <c r="BY2718" s="18" t="n">
        <v>44981</v>
      </c>
      <c r="BZ2718" s="0" t="n">
        <v>11394.94</v>
      </c>
      <c r="CC2718" s="18" t="n">
        <v>31266</v>
      </c>
      <c r="CD2718" s="0" t="n">
        <v>321.15</v>
      </c>
      <c r="CE2718" s="18" t="n">
        <v>34383</v>
      </c>
      <c r="CF2718" s="0" t="n">
        <v>14.21</v>
      </c>
      <c r="CG2718" s="18" t="n">
        <v>44943</v>
      </c>
      <c r="CH2718" s="0" t="n">
        <v>110.75</v>
      </c>
      <c r="CI2718" s="18" t="n">
        <v>35451</v>
      </c>
      <c r="CJ2718" s="0" t="n">
        <v>2255</v>
      </c>
      <c r="CK2718" s="18" t="n">
        <v>32752</v>
      </c>
      <c r="CL2718" s="0" t="n">
        <v>178.034</v>
      </c>
      <c r="CM2718" s="18" t="n">
        <v>44319</v>
      </c>
      <c r="CN2718" s="0" t="n">
        <v>71018.32</v>
      </c>
    </row>
    <row r="2719" customFormat="false" ht="15" hidden="false" customHeight="false" outlineLevel="0" collapsed="false">
      <c r="BU2719" s="18" t="n">
        <v>29496</v>
      </c>
      <c r="BV2719" s="0" t="n">
        <v>128.09</v>
      </c>
      <c r="BW2719" s="18" t="n">
        <v>29929</v>
      </c>
      <c r="BX2719" s="0" t="n">
        <v>148.81</v>
      </c>
      <c r="BY2719" s="18" t="n">
        <v>44988</v>
      </c>
      <c r="BZ2719" s="0" t="n">
        <v>11689.01</v>
      </c>
      <c r="CC2719" s="18" t="n">
        <v>31267</v>
      </c>
      <c r="CD2719" s="0" t="n">
        <v>322.5</v>
      </c>
      <c r="CE2719" s="18" t="n">
        <v>34387</v>
      </c>
      <c r="CF2719" s="0" t="n">
        <v>14.24</v>
      </c>
      <c r="CG2719" s="18" t="n">
        <v>44944</v>
      </c>
      <c r="CH2719" s="0" t="n">
        <v>112.56</v>
      </c>
      <c r="CI2719" s="18" t="n">
        <v>35452</v>
      </c>
      <c r="CJ2719" s="0" t="n">
        <v>2262</v>
      </c>
      <c r="CK2719" s="18" t="n">
        <v>32755</v>
      </c>
      <c r="CL2719" s="0" t="n">
        <v>178.71</v>
      </c>
      <c r="CM2719" s="18" t="n">
        <v>44320</v>
      </c>
      <c r="CN2719" s="0" t="n">
        <v>68493.58</v>
      </c>
    </row>
    <row r="2720" customFormat="false" ht="15" hidden="false" customHeight="false" outlineLevel="0" collapsed="false">
      <c r="BU2720" s="18" t="n">
        <v>29497</v>
      </c>
      <c r="BV2720" s="0" t="n">
        <v>129.33</v>
      </c>
      <c r="BW2720" s="18" t="n">
        <v>29930</v>
      </c>
      <c r="BX2720" s="0" t="n">
        <v>148.95</v>
      </c>
      <c r="BY2720" s="18" t="n">
        <v>44995</v>
      </c>
      <c r="BZ2720" s="0" t="n">
        <v>11138.89</v>
      </c>
      <c r="CC2720" s="18" t="n">
        <v>31268</v>
      </c>
      <c r="CD2720" s="0" t="n">
        <v>321.65</v>
      </c>
      <c r="CE2720" s="18" t="n">
        <v>34388</v>
      </c>
      <c r="CF2720" s="0" t="n">
        <v>14.24</v>
      </c>
      <c r="CG2720" s="18" t="n">
        <v>44945</v>
      </c>
      <c r="CH2720" s="0" t="n">
        <v>113.14</v>
      </c>
      <c r="CI2720" s="18" t="n">
        <v>35453</v>
      </c>
      <c r="CJ2720" s="0" t="n">
        <v>2277</v>
      </c>
      <c r="CK2720" s="18" t="n">
        <v>32756</v>
      </c>
      <c r="CL2720" s="0" t="n">
        <v>178.103</v>
      </c>
      <c r="CM2720" s="18" t="n">
        <v>44321</v>
      </c>
      <c r="CN2720" s="0" t="n">
        <v>71126.71</v>
      </c>
    </row>
    <row r="2721" customFormat="false" ht="15" hidden="false" customHeight="false" outlineLevel="0" collapsed="false">
      <c r="BU2721" s="18" t="n">
        <v>29500</v>
      </c>
      <c r="BV2721" s="0" t="n">
        <v>131.73</v>
      </c>
      <c r="BW2721" s="18" t="n">
        <v>29931</v>
      </c>
      <c r="BX2721" s="0" t="n">
        <v>148.11</v>
      </c>
      <c r="BY2721" s="18" t="n">
        <v>45002</v>
      </c>
      <c r="BZ2721" s="0" t="n">
        <v>11630.51</v>
      </c>
      <c r="CC2721" s="18" t="n">
        <v>31271</v>
      </c>
      <c r="CD2721" s="0" t="n">
        <v>326.65</v>
      </c>
      <c r="CE2721" s="18" t="n">
        <v>34389</v>
      </c>
      <c r="CF2721" s="0" t="n">
        <v>14.77</v>
      </c>
      <c r="CG2721" s="18" t="n">
        <v>44946</v>
      </c>
      <c r="CH2721" s="0" t="n">
        <v>113.01</v>
      </c>
      <c r="CI2721" s="18" t="n">
        <v>35454</v>
      </c>
      <c r="CJ2721" s="0" t="n">
        <v>2243</v>
      </c>
      <c r="CK2721" s="18" t="n">
        <v>32757</v>
      </c>
      <c r="CL2721" s="0" t="n">
        <v>177.419</v>
      </c>
      <c r="CM2721" s="18" t="n">
        <v>44322</v>
      </c>
      <c r="CN2721" s="0" t="n">
        <v>69963.47</v>
      </c>
    </row>
    <row r="2722" customFormat="false" ht="15" hidden="false" customHeight="false" outlineLevel="0" collapsed="false">
      <c r="BU2722" s="18" t="n">
        <v>29501</v>
      </c>
      <c r="BV2722" s="0" t="n">
        <v>131</v>
      </c>
      <c r="BW2722" s="18" t="n">
        <v>29934</v>
      </c>
      <c r="BX2722" s="0" t="n">
        <v>145.25</v>
      </c>
      <c r="BY2722" s="18" t="n">
        <v>45009</v>
      </c>
      <c r="BZ2722" s="0" t="n">
        <v>11823.96</v>
      </c>
      <c r="CC2722" s="18" t="n">
        <v>31272</v>
      </c>
      <c r="CD2722" s="0" t="n">
        <v>326.5</v>
      </c>
      <c r="CE2722" s="18" t="n">
        <v>34390</v>
      </c>
      <c r="CF2722" s="0" t="n">
        <v>14.57</v>
      </c>
      <c r="CG2722" s="18" t="n">
        <v>44954</v>
      </c>
      <c r="CH2722" s="0" t="n">
        <v>116.02</v>
      </c>
      <c r="CI2722" s="18" t="n">
        <v>35457</v>
      </c>
      <c r="CJ2722" s="0" t="n">
        <v>2247</v>
      </c>
      <c r="CK2722" s="18" t="n">
        <v>32758</v>
      </c>
      <c r="CL2722" s="0" t="n">
        <v>177.62</v>
      </c>
      <c r="CM2722" s="18" t="n">
        <v>44323</v>
      </c>
      <c r="CN2722" s="0" t="n">
        <v>72100.18</v>
      </c>
    </row>
    <row r="2723" customFormat="false" ht="15" hidden="false" customHeight="false" outlineLevel="0" collapsed="false">
      <c r="BU2723" s="18" t="n">
        <v>29502</v>
      </c>
      <c r="BV2723" s="0" t="n">
        <v>131.65</v>
      </c>
      <c r="BW2723" s="18" t="n">
        <v>29935</v>
      </c>
      <c r="BX2723" s="0" t="n">
        <v>145.86</v>
      </c>
      <c r="BY2723" s="18" t="n">
        <v>45016</v>
      </c>
      <c r="BZ2723" s="0" t="n">
        <v>12221.91</v>
      </c>
      <c r="CC2723" s="18" t="n">
        <v>31273</v>
      </c>
      <c r="CD2723" s="0" t="n">
        <v>326</v>
      </c>
      <c r="CE2723" s="18" t="n">
        <v>34393</v>
      </c>
      <c r="CF2723" s="0" t="n">
        <v>14.48</v>
      </c>
      <c r="CG2723" s="18" t="n">
        <v>44955</v>
      </c>
      <c r="CH2723" s="0" t="n">
        <v>118.08</v>
      </c>
      <c r="CI2723" s="18" t="n">
        <v>35458</v>
      </c>
      <c r="CJ2723" s="0" t="n">
        <v>2244</v>
      </c>
      <c r="CK2723" s="18" t="n">
        <v>32759</v>
      </c>
      <c r="CL2723" s="0" t="n">
        <v>178.525</v>
      </c>
      <c r="CM2723" s="18" t="n">
        <v>44326</v>
      </c>
      <c r="CN2723" s="0" t="n">
        <v>69140.33</v>
      </c>
    </row>
    <row r="2724" customFormat="false" ht="15" hidden="false" customHeight="false" outlineLevel="0" collapsed="false">
      <c r="BU2724" s="18" t="n">
        <v>29503</v>
      </c>
      <c r="BV2724" s="0" t="n">
        <v>131.04</v>
      </c>
      <c r="BW2724" s="18" t="n">
        <v>29936</v>
      </c>
      <c r="BX2724" s="0" t="n">
        <v>145.89</v>
      </c>
      <c r="BY2724" s="18" t="n">
        <v>45023</v>
      </c>
      <c r="BZ2724" s="0" t="n">
        <v>12087.96</v>
      </c>
      <c r="CC2724" s="18" t="n">
        <v>31274</v>
      </c>
      <c r="CD2724" s="0" t="n">
        <v>331.1</v>
      </c>
      <c r="CE2724" s="18" t="n">
        <v>34394</v>
      </c>
      <c r="CF2724" s="0" t="n">
        <v>14.67</v>
      </c>
      <c r="CG2724" s="18" t="n">
        <v>44956</v>
      </c>
      <c r="CH2724" s="0" t="n">
        <v>117.97</v>
      </c>
      <c r="CI2724" s="18" t="n">
        <v>35459</v>
      </c>
      <c r="CJ2724" s="0" t="n">
        <v>2183</v>
      </c>
      <c r="CK2724" s="18" t="n">
        <v>32762</v>
      </c>
      <c r="CL2724" s="0" t="n">
        <v>177.628</v>
      </c>
      <c r="CM2724" s="18" t="n">
        <v>44327</v>
      </c>
      <c r="CN2724" s="0" t="n">
        <v>71149.72</v>
      </c>
    </row>
    <row r="2725" customFormat="false" ht="15" hidden="false" customHeight="false" outlineLevel="0" collapsed="false">
      <c r="BU2725" s="18" t="n">
        <v>29504</v>
      </c>
      <c r="BV2725" s="0" t="n">
        <v>130.29</v>
      </c>
      <c r="BW2725" s="18" t="n">
        <v>29937</v>
      </c>
      <c r="BX2725" s="0" t="n">
        <v>146.32</v>
      </c>
      <c r="BY2725" s="18" t="n">
        <v>45030</v>
      </c>
      <c r="BZ2725" s="0" t="n">
        <v>12123.47</v>
      </c>
      <c r="CC2725" s="18" t="n">
        <v>31275</v>
      </c>
      <c r="CD2725" s="0" t="n">
        <v>335.35</v>
      </c>
      <c r="CE2725" s="18" t="n">
        <v>34395</v>
      </c>
      <c r="CF2725" s="0" t="n">
        <v>14.76</v>
      </c>
      <c r="CG2725" s="18" t="n">
        <v>44957</v>
      </c>
      <c r="CH2725" s="0" t="n">
        <v>117.87</v>
      </c>
      <c r="CI2725" s="18" t="n">
        <v>35460</v>
      </c>
      <c r="CJ2725" s="0" t="n">
        <v>2160</v>
      </c>
      <c r="CK2725" s="18" t="n">
        <v>32763</v>
      </c>
      <c r="CL2725" s="0" t="n">
        <v>178.183</v>
      </c>
      <c r="CM2725" s="18" t="n">
        <v>44328</v>
      </c>
      <c r="CN2725" s="0" t="n">
        <v>68116.91</v>
      </c>
    </row>
    <row r="2726" customFormat="false" ht="15" hidden="false" customHeight="false" outlineLevel="0" collapsed="false">
      <c r="BU2726" s="18" t="n">
        <v>29507</v>
      </c>
      <c r="BV2726" s="0" t="n">
        <v>132.03</v>
      </c>
      <c r="BW2726" s="18" t="n">
        <v>29938</v>
      </c>
      <c r="BX2726" s="0" t="n">
        <v>146.45</v>
      </c>
      <c r="BY2726" s="18" t="n">
        <v>45037</v>
      </c>
      <c r="BZ2726" s="0" t="n">
        <v>12072.46</v>
      </c>
      <c r="CC2726" s="18" t="n">
        <v>31278</v>
      </c>
      <c r="CD2726" s="0" t="n">
        <v>340.9</v>
      </c>
      <c r="CE2726" s="18" t="n">
        <v>34396</v>
      </c>
      <c r="CF2726" s="0" t="n">
        <v>14.75</v>
      </c>
      <c r="CG2726" s="18" t="n">
        <v>44958</v>
      </c>
      <c r="CH2726" s="0" t="n">
        <v>117.48</v>
      </c>
      <c r="CI2726" s="18" t="n">
        <v>35461</v>
      </c>
      <c r="CJ2726" s="0" t="n">
        <v>2186</v>
      </c>
      <c r="CK2726" s="18" t="n">
        <v>32764</v>
      </c>
      <c r="CL2726" s="0" t="n">
        <v>178.175</v>
      </c>
      <c r="CM2726" s="18" t="n">
        <v>44329</v>
      </c>
      <c r="CN2726" s="0" t="n">
        <v>61580.18</v>
      </c>
    </row>
    <row r="2727" customFormat="false" ht="15" hidden="false" customHeight="false" outlineLevel="0" collapsed="false">
      <c r="BU2727" s="18" t="n">
        <v>29508</v>
      </c>
      <c r="BV2727" s="0" t="n">
        <v>132.02</v>
      </c>
      <c r="BW2727" s="18" t="n">
        <v>29941</v>
      </c>
      <c r="BX2727" s="0" t="n">
        <v>146</v>
      </c>
      <c r="BY2727" s="18" t="n">
        <v>45044</v>
      </c>
      <c r="BZ2727" s="0" t="n">
        <v>12226.58</v>
      </c>
      <c r="CC2727" s="18" t="n">
        <v>31279</v>
      </c>
      <c r="CD2727" s="0" t="n">
        <v>334.15</v>
      </c>
      <c r="CE2727" s="18" t="n">
        <v>34397</v>
      </c>
      <c r="CF2727" s="0" t="n">
        <v>14.57</v>
      </c>
      <c r="CG2727" s="18" t="n">
        <v>44959</v>
      </c>
      <c r="CH2727" s="0" t="n">
        <v>114.85</v>
      </c>
      <c r="CI2727" s="18" t="n">
        <v>35464</v>
      </c>
      <c r="CJ2727" s="0" t="n">
        <v>2177</v>
      </c>
      <c r="CK2727" s="18" t="n">
        <v>32765</v>
      </c>
      <c r="CL2727" s="0" t="n">
        <v>176.948</v>
      </c>
      <c r="CM2727" s="18" t="n">
        <v>44330</v>
      </c>
      <c r="CN2727" s="0" t="n">
        <v>61489.24</v>
      </c>
    </row>
    <row r="2728" customFormat="false" ht="15" hidden="false" customHeight="false" outlineLevel="0" collapsed="false">
      <c r="BU2728" s="18" t="n">
        <v>29509</v>
      </c>
      <c r="BV2728" s="0" t="n">
        <v>133.7</v>
      </c>
      <c r="BW2728" s="18" t="n">
        <v>29942</v>
      </c>
      <c r="BX2728" s="0" t="n">
        <v>145.92</v>
      </c>
      <c r="BY2728" s="18" t="n">
        <v>45051</v>
      </c>
      <c r="BZ2728" s="0" t="n">
        <v>12235.41</v>
      </c>
      <c r="CC2728" s="18" t="n">
        <v>31280</v>
      </c>
      <c r="CD2728" s="0" t="n">
        <v>335.9</v>
      </c>
      <c r="CE2728" s="18" t="n">
        <v>34400</v>
      </c>
      <c r="CF2728" s="0" t="n">
        <v>14.1</v>
      </c>
      <c r="CG2728" s="18" t="n">
        <v>44960</v>
      </c>
      <c r="CH2728" s="0" t="n">
        <v>116.19</v>
      </c>
      <c r="CI2728" s="18" t="n">
        <v>35465</v>
      </c>
      <c r="CJ2728" s="0" t="n">
        <v>2204</v>
      </c>
      <c r="CK2728" s="18" t="n">
        <v>32766</v>
      </c>
      <c r="CL2728" s="0" t="n">
        <v>176.067</v>
      </c>
      <c r="CM2728" s="18" t="n">
        <v>44333</v>
      </c>
      <c r="CN2728" s="0" t="n">
        <v>56033.03</v>
      </c>
    </row>
    <row r="2729" customFormat="false" ht="15" hidden="false" customHeight="false" outlineLevel="0" collapsed="false">
      <c r="BU2729" s="18" t="n">
        <v>29510</v>
      </c>
      <c r="BV2729" s="0" t="n">
        <v>132.22</v>
      </c>
      <c r="BW2729" s="18" t="n">
        <v>29943</v>
      </c>
      <c r="BX2729" s="0" t="n">
        <v>145.84</v>
      </c>
      <c r="BY2729" s="18" t="n">
        <v>45058</v>
      </c>
      <c r="BZ2729" s="0" t="n">
        <v>12284.74</v>
      </c>
      <c r="CC2729" s="18" t="n">
        <v>31281</v>
      </c>
      <c r="CD2729" s="0" t="n">
        <v>335.5</v>
      </c>
      <c r="CE2729" s="18" t="n">
        <v>34401</v>
      </c>
      <c r="CF2729" s="0" t="n">
        <v>14.1</v>
      </c>
      <c r="CG2729" s="18" t="n">
        <v>44963</v>
      </c>
      <c r="CH2729" s="0" t="n">
        <v>115.99</v>
      </c>
      <c r="CI2729" s="18" t="n">
        <v>35466</v>
      </c>
      <c r="CJ2729" s="0" t="n">
        <v>2240</v>
      </c>
      <c r="CK2729" s="18" t="n">
        <v>32769</v>
      </c>
      <c r="CL2729" s="0" t="n">
        <v>175.821</v>
      </c>
      <c r="CM2729" s="18" t="n">
        <v>44334</v>
      </c>
      <c r="CN2729" s="0" t="n">
        <v>54129.04</v>
      </c>
    </row>
    <row r="2730" customFormat="false" ht="15" hidden="false" customHeight="false" outlineLevel="0" collapsed="false">
      <c r="BU2730" s="18" t="n">
        <v>29511</v>
      </c>
      <c r="BV2730" s="0" t="n">
        <v>131.52</v>
      </c>
      <c r="BW2730" s="18" t="n">
        <v>29944</v>
      </c>
      <c r="BX2730" s="0" t="n">
        <v>146.08</v>
      </c>
      <c r="BY2730" s="18" t="n">
        <v>45065</v>
      </c>
      <c r="BZ2730" s="0" t="n">
        <v>12657.9</v>
      </c>
      <c r="CC2730" s="18" t="n">
        <v>31282</v>
      </c>
      <c r="CD2730" s="0" t="n">
        <v>334.85</v>
      </c>
      <c r="CE2730" s="18" t="n">
        <v>34402</v>
      </c>
      <c r="CF2730" s="0" t="n">
        <v>14.18</v>
      </c>
      <c r="CG2730" s="18" t="n">
        <v>44964</v>
      </c>
      <c r="CH2730" s="0" t="n">
        <v>113.89</v>
      </c>
      <c r="CI2730" s="18" t="n">
        <v>35467</v>
      </c>
      <c r="CJ2730" s="0" t="n">
        <v>2257</v>
      </c>
      <c r="CK2730" s="18" t="n">
        <v>32770</v>
      </c>
      <c r="CL2730" s="0" t="n">
        <v>175.841</v>
      </c>
      <c r="CM2730" s="18" t="n">
        <v>44335</v>
      </c>
      <c r="CN2730" s="0" t="n">
        <v>47942.55</v>
      </c>
    </row>
    <row r="2731" customFormat="false" ht="15" hidden="false" customHeight="false" outlineLevel="0" collapsed="false">
      <c r="BU2731" s="18" t="n">
        <v>29514</v>
      </c>
      <c r="BV2731" s="0" t="n">
        <v>132.61</v>
      </c>
      <c r="BW2731" s="18" t="n">
        <v>29945</v>
      </c>
      <c r="BX2731" s="0" t="n">
        <v>146.08</v>
      </c>
      <c r="BY2731" s="18" t="n">
        <v>45072</v>
      </c>
      <c r="BZ2731" s="0" t="n">
        <v>12975.69</v>
      </c>
      <c r="CC2731" s="18" t="n">
        <v>31285</v>
      </c>
      <c r="CD2731" s="0" t="n">
        <v>336</v>
      </c>
      <c r="CE2731" s="18" t="n">
        <v>34403</v>
      </c>
      <c r="CF2731" s="0" t="n">
        <v>14.14</v>
      </c>
      <c r="CG2731" s="18" t="n">
        <v>44965</v>
      </c>
      <c r="CH2731" s="0" t="n">
        <v>114.57</v>
      </c>
      <c r="CI2731" s="18" t="n">
        <v>35468</v>
      </c>
      <c r="CJ2731" s="0" t="n">
        <v>2239</v>
      </c>
      <c r="CK2731" s="18" t="n">
        <v>32771</v>
      </c>
      <c r="CL2731" s="0" t="n">
        <v>175.664</v>
      </c>
      <c r="CM2731" s="18" t="n">
        <v>44336</v>
      </c>
      <c r="CN2731" s="0" t="n">
        <v>50166.66</v>
      </c>
    </row>
    <row r="2732" customFormat="false" ht="15" hidden="false" customHeight="false" outlineLevel="0" collapsed="false">
      <c r="BU2732" s="18" t="n">
        <v>29515</v>
      </c>
      <c r="BV2732" s="0" t="n">
        <v>131.84</v>
      </c>
      <c r="BW2732" s="18" t="n">
        <v>29948</v>
      </c>
      <c r="BX2732" s="0" t="n">
        <v>145.96</v>
      </c>
      <c r="BY2732" s="18" t="n">
        <v>45079</v>
      </c>
      <c r="BZ2732" s="0" t="n">
        <v>13240.77</v>
      </c>
      <c r="CC2732" s="18" t="n">
        <v>31286</v>
      </c>
      <c r="CD2732" s="0" t="n">
        <v>340.9</v>
      </c>
      <c r="CE2732" s="18" t="n">
        <v>34404</v>
      </c>
      <c r="CF2732" s="0" t="n">
        <v>14.44</v>
      </c>
      <c r="CG2732" s="18" t="n">
        <v>44966</v>
      </c>
      <c r="CH2732" s="0" t="n">
        <v>116.86</v>
      </c>
      <c r="CI2732" s="18" t="n">
        <v>35471</v>
      </c>
      <c r="CJ2732" s="0" t="n">
        <v>2231</v>
      </c>
      <c r="CK2732" s="18" t="n">
        <v>32772</v>
      </c>
      <c r="CL2732" s="0" t="n">
        <v>175.87</v>
      </c>
      <c r="CM2732" s="18" t="n">
        <v>44337</v>
      </c>
      <c r="CN2732" s="0" t="n">
        <v>44067.02</v>
      </c>
    </row>
    <row r="2733" customFormat="false" ht="15" hidden="false" customHeight="false" outlineLevel="0" collapsed="false">
      <c r="BU2733" s="18" t="n">
        <v>29516</v>
      </c>
      <c r="BV2733" s="0" t="n">
        <v>131.92</v>
      </c>
      <c r="BW2733" s="18" t="n">
        <v>29949</v>
      </c>
      <c r="BX2733" s="0" t="n">
        <v>145.62</v>
      </c>
      <c r="BY2733" s="18" t="n">
        <v>45086</v>
      </c>
      <c r="BZ2733" s="0" t="n">
        <v>13259.14</v>
      </c>
      <c r="CC2733" s="18" t="n">
        <v>31287</v>
      </c>
      <c r="CD2733" s="0" t="n">
        <v>337</v>
      </c>
      <c r="CE2733" s="18" t="n">
        <v>34407</v>
      </c>
      <c r="CF2733" s="0" t="n">
        <v>14.49</v>
      </c>
      <c r="CG2733" s="18" t="n">
        <v>44967</v>
      </c>
      <c r="CH2733" s="0" t="n">
        <v>116.3</v>
      </c>
      <c r="CI2733" s="18" t="n">
        <v>35472</v>
      </c>
      <c r="CJ2733" s="0" t="n">
        <v>2212</v>
      </c>
      <c r="CK2733" s="18" t="n">
        <v>32773</v>
      </c>
      <c r="CL2733" s="0" t="n">
        <v>176.389</v>
      </c>
      <c r="CM2733" s="18" t="n">
        <v>44340</v>
      </c>
      <c r="CN2733" s="0" t="n">
        <v>48793.83</v>
      </c>
    </row>
    <row r="2734" customFormat="false" ht="15" hidden="false" customHeight="false" outlineLevel="0" collapsed="false">
      <c r="BU2734" s="18" t="n">
        <v>29517</v>
      </c>
      <c r="BV2734" s="0" t="n">
        <v>129.53</v>
      </c>
      <c r="BW2734" s="18" t="n">
        <v>29950</v>
      </c>
      <c r="BX2734" s="0" t="n">
        <v>146.44</v>
      </c>
      <c r="BY2734" s="18" t="n">
        <v>45093</v>
      </c>
      <c r="BZ2734" s="0" t="n">
        <v>13689.57</v>
      </c>
      <c r="CC2734" s="18" t="n">
        <v>31288</v>
      </c>
      <c r="CD2734" s="0" t="n">
        <v>333.25</v>
      </c>
      <c r="CE2734" s="18" t="n">
        <v>34408</v>
      </c>
      <c r="CF2734" s="0" t="n">
        <v>14.83</v>
      </c>
      <c r="CG2734" s="18" t="n">
        <v>44970</v>
      </c>
      <c r="CH2734" s="0" t="n">
        <v>113.3</v>
      </c>
      <c r="CI2734" s="18" t="n">
        <v>35473</v>
      </c>
      <c r="CJ2734" s="0" t="n">
        <v>2250</v>
      </c>
      <c r="CK2734" s="18" t="n">
        <v>32776</v>
      </c>
      <c r="CL2734" s="0" t="n">
        <v>175.58</v>
      </c>
      <c r="CM2734" s="18" t="n">
        <v>44341</v>
      </c>
      <c r="CN2734" s="0" t="n">
        <v>47059.13</v>
      </c>
    </row>
    <row r="2735" customFormat="false" ht="15" hidden="false" customHeight="false" outlineLevel="0" collapsed="false">
      <c r="BU2735" s="18" t="n">
        <v>29518</v>
      </c>
      <c r="BV2735" s="0" t="n">
        <v>129.85</v>
      </c>
      <c r="BW2735" s="18" t="n">
        <v>29951</v>
      </c>
      <c r="BX2735" s="0" t="n">
        <v>146.62</v>
      </c>
      <c r="BY2735" s="18" t="n">
        <v>45100</v>
      </c>
      <c r="BZ2735" s="0" t="n">
        <v>13492.52</v>
      </c>
      <c r="CC2735" s="18" t="n">
        <v>31293</v>
      </c>
      <c r="CD2735" s="0" t="n">
        <v>328.2</v>
      </c>
      <c r="CE2735" s="18" t="n">
        <v>34409</v>
      </c>
      <c r="CF2735" s="0" t="n">
        <v>15.06</v>
      </c>
      <c r="CG2735" s="18" t="n">
        <v>44971</v>
      </c>
      <c r="CH2735" s="0" t="n">
        <v>114.62</v>
      </c>
      <c r="CI2735" s="18" t="n">
        <v>35474</v>
      </c>
      <c r="CJ2735" s="0" t="n">
        <v>2275</v>
      </c>
      <c r="CK2735" s="18" t="n">
        <v>32777</v>
      </c>
      <c r="CL2735" s="0" t="n">
        <v>176.159</v>
      </c>
      <c r="CM2735" s="18" t="n">
        <v>44342</v>
      </c>
      <c r="CN2735" s="0" t="n">
        <v>48410.69</v>
      </c>
    </row>
    <row r="2736" customFormat="false" ht="15" hidden="false" customHeight="false" outlineLevel="0" collapsed="false">
      <c r="BU2736" s="18" t="n">
        <v>29521</v>
      </c>
      <c r="BV2736" s="0" t="n">
        <v>127.88</v>
      </c>
      <c r="BW2736" s="18" t="n">
        <v>29952</v>
      </c>
      <c r="BX2736" s="0" t="n">
        <v>146.62</v>
      </c>
      <c r="BY2736" s="18" t="n">
        <v>45107</v>
      </c>
      <c r="BZ2736" s="0" t="n">
        <v>13787.92</v>
      </c>
      <c r="CC2736" s="18" t="n">
        <v>31294</v>
      </c>
      <c r="CD2736" s="0" t="n">
        <v>326</v>
      </c>
      <c r="CE2736" s="18" t="n">
        <v>34410</v>
      </c>
      <c r="CF2736" s="0" t="n">
        <v>14.82</v>
      </c>
      <c r="CG2736" s="18" t="n">
        <v>44972</v>
      </c>
      <c r="CH2736" s="0" t="n">
        <v>115.88</v>
      </c>
      <c r="CI2736" s="18" t="n">
        <v>35475</v>
      </c>
      <c r="CJ2736" s="0" t="n">
        <v>2257</v>
      </c>
      <c r="CK2736" s="18" t="n">
        <v>32778</v>
      </c>
      <c r="CL2736" s="0" t="n">
        <v>175.777</v>
      </c>
      <c r="CM2736" s="18" t="n">
        <v>44343</v>
      </c>
      <c r="CN2736" s="0" t="n">
        <v>48107.36</v>
      </c>
    </row>
    <row r="2737" customFormat="false" ht="15" hidden="false" customHeight="false" outlineLevel="0" collapsed="false">
      <c r="BU2737" s="18" t="n">
        <v>29522</v>
      </c>
      <c r="BV2737" s="0" t="n">
        <v>128.05</v>
      </c>
      <c r="BW2737" s="18" t="n">
        <v>29955</v>
      </c>
      <c r="BX2737" s="0" t="n">
        <v>147.17</v>
      </c>
      <c r="BY2737" s="18" t="n">
        <v>45114</v>
      </c>
      <c r="BZ2737" s="0" t="n">
        <v>13660.72</v>
      </c>
      <c r="CC2737" s="18" t="n">
        <v>31295</v>
      </c>
      <c r="CD2737" s="0" t="n">
        <v>325.75</v>
      </c>
      <c r="CE2737" s="18" t="n">
        <v>34411</v>
      </c>
      <c r="CF2737" s="0" t="n">
        <v>14.88</v>
      </c>
      <c r="CG2737" s="18" t="n">
        <v>44973</v>
      </c>
      <c r="CH2737" s="0" t="n">
        <v>116.3</v>
      </c>
      <c r="CI2737" s="18" t="n">
        <v>35478</v>
      </c>
      <c r="CJ2737" s="0" t="n">
        <v>2278</v>
      </c>
      <c r="CK2737" s="18" t="n">
        <v>32779</v>
      </c>
      <c r="CL2737" s="0" t="n">
        <v>176.94</v>
      </c>
      <c r="CM2737" s="18" t="n">
        <v>44344</v>
      </c>
      <c r="CN2737" s="0" t="n">
        <v>44015.27</v>
      </c>
    </row>
    <row r="2738" customFormat="false" ht="15" hidden="false" customHeight="false" outlineLevel="0" collapsed="false">
      <c r="BU2738" s="18" t="n">
        <v>29523</v>
      </c>
      <c r="BV2738" s="0" t="n">
        <v>127.91</v>
      </c>
      <c r="BW2738" s="18" t="n">
        <v>29956</v>
      </c>
      <c r="BX2738" s="0" t="n">
        <v>144.86</v>
      </c>
      <c r="BY2738" s="18" t="n">
        <v>45121</v>
      </c>
      <c r="BZ2738" s="0" t="n">
        <v>14113.7</v>
      </c>
      <c r="CC2738" s="18" t="n">
        <v>31296</v>
      </c>
      <c r="CD2738" s="0" t="n">
        <v>317.4</v>
      </c>
      <c r="CE2738" s="18" t="n">
        <v>34414</v>
      </c>
      <c r="CF2738" s="0" t="n">
        <v>15.37</v>
      </c>
      <c r="CG2738" s="18" t="n">
        <v>44974</v>
      </c>
      <c r="CH2738" s="0" t="n">
        <v>117.59</v>
      </c>
      <c r="CI2738" s="18" t="n">
        <v>35479</v>
      </c>
      <c r="CJ2738" s="0" t="n">
        <v>2286</v>
      </c>
      <c r="CK2738" s="18" t="n">
        <v>32780</v>
      </c>
      <c r="CL2738" s="0" t="n">
        <v>177.821</v>
      </c>
      <c r="CM2738" s="18" t="n">
        <v>44348</v>
      </c>
      <c r="CN2738" s="0" t="n">
        <v>45415.83</v>
      </c>
    </row>
    <row r="2739" customFormat="false" ht="15" hidden="false" customHeight="false" outlineLevel="0" collapsed="false">
      <c r="BU2739" s="18" t="n">
        <v>29524</v>
      </c>
      <c r="BV2739" s="0" t="n">
        <v>126.29</v>
      </c>
      <c r="BW2739" s="18" t="n">
        <v>29957</v>
      </c>
      <c r="BX2739" s="0" t="n">
        <v>144.1</v>
      </c>
      <c r="BY2739" s="18" t="n">
        <v>45128</v>
      </c>
      <c r="BZ2739" s="0" t="n">
        <v>14032.81</v>
      </c>
      <c r="CC2739" s="18" t="n">
        <v>31299</v>
      </c>
      <c r="CD2739" s="0" t="n">
        <v>319.35</v>
      </c>
      <c r="CE2739" s="18" t="n">
        <v>34415</v>
      </c>
      <c r="CF2739" s="0" t="n">
        <v>15.2</v>
      </c>
      <c r="CG2739" s="18" t="n">
        <v>44977</v>
      </c>
      <c r="CH2739" s="0" t="n">
        <v>118.92</v>
      </c>
      <c r="CI2739" s="18" t="n">
        <v>35480</v>
      </c>
      <c r="CJ2739" s="0" t="n">
        <v>2340</v>
      </c>
      <c r="CK2739" s="18" t="n">
        <v>32783</v>
      </c>
      <c r="CL2739" s="0" t="n">
        <v>178.376</v>
      </c>
      <c r="CM2739" s="18" t="n">
        <v>44349</v>
      </c>
      <c r="CN2739" s="0" t="n">
        <v>47186.59</v>
      </c>
    </row>
    <row r="2740" customFormat="false" ht="15" hidden="false" customHeight="false" outlineLevel="0" collapsed="false">
      <c r="BU2740" s="18" t="n">
        <v>29525</v>
      </c>
      <c r="BV2740" s="0" t="n">
        <v>127.47</v>
      </c>
      <c r="BW2740" s="18" t="n">
        <v>29958</v>
      </c>
      <c r="BX2740" s="0" t="n">
        <v>143.48</v>
      </c>
      <c r="BY2740" s="18" t="n">
        <v>45135</v>
      </c>
      <c r="BZ2740" s="0" t="n">
        <v>14316.66</v>
      </c>
      <c r="CC2740" s="18" t="n">
        <v>31300</v>
      </c>
      <c r="CD2740" s="0" t="n">
        <v>321.65</v>
      </c>
      <c r="CE2740" s="18" t="n">
        <v>34416</v>
      </c>
      <c r="CF2740" s="0" t="n">
        <v>15.2</v>
      </c>
      <c r="CG2740" s="18" t="n">
        <v>44978</v>
      </c>
      <c r="CH2740" s="0" t="n">
        <v>121.28</v>
      </c>
      <c r="CI2740" s="18" t="n">
        <v>35481</v>
      </c>
      <c r="CJ2740" s="0" t="n">
        <v>2328</v>
      </c>
      <c r="CK2740" s="18" t="n">
        <v>32784</v>
      </c>
      <c r="CL2740" s="0" t="n">
        <v>178.883</v>
      </c>
      <c r="CM2740" s="18" t="n">
        <v>44350</v>
      </c>
      <c r="CN2740" s="0" t="n">
        <v>48380.44</v>
      </c>
    </row>
    <row r="2741" customFormat="false" ht="15" hidden="false" customHeight="false" outlineLevel="0" collapsed="false">
      <c r="BU2741" s="18" t="n">
        <v>29528</v>
      </c>
      <c r="BV2741" s="0" t="n">
        <v>129.04</v>
      </c>
      <c r="BW2741" s="18" t="n">
        <v>29959</v>
      </c>
      <c r="BX2741" s="0" t="n">
        <v>143.9</v>
      </c>
      <c r="BY2741" s="18" t="n">
        <v>45142</v>
      </c>
      <c r="BZ2741" s="0" t="n">
        <v>13892.07</v>
      </c>
      <c r="CC2741" s="18" t="n">
        <v>31301</v>
      </c>
      <c r="CD2741" s="0" t="n">
        <v>320.75</v>
      </c>
      <c r="CE2741" s="18" t="n">
        <v>34417</v>
      </c>
      <c r="CF2741" s="0" t="n">
        <v>15.08</v>
      </c>
      <c r="CG2741" s="18" t="n">
        <v>44979</v>
      </c>
      <c r="CH2741" s="0" t="n">
        <v>120.23</v>
      </c>
      <c r="CI2741" s="18" t="n">
        <v>35482</v>
      </c>
      <c r="CJ2741" s="0" t="n">
        <v>2366</v>
      </c>
      <c r="CK2741" s="18" t="n">
        <v>32785</v>
      </c>
      <c r="CL2741" s="0" t="n">
        <v>179.008</v>
      </c>
      <c r="CM2741" s="18" t="n">
        <v>44351</v>
      </c>
      <c r="CN2741" s="0" t="n">
        <v>46334.29</v>
      </c>
    </row>
    <row r="2742" customFormat="false" ht="15" hidden="false" customHeight="false" outlineLevel="0" collapsed="false">
      <c r="BU2742" s="18" t="n">
        <v>29530</v>
      </c>
      <c r="BV2742" s="0" t="n">
        <v>131.33</v>
      </c>
      <c r="BW2742" s="18" t="n">
        <v>29962</v>
      </c>
      <c r="BX2742" s="0" t="n">
        <v>141.65</v>
      </c>
      <c r="BY2742" s="18" t="n">
        <v>45149</v>
      </c>
      <c r="BZ2742" s="0" t="n">
        <v>13644.85</v>
      </c>
      <c r="CC2742" s="18" t="n">
        <v>31302</v>
      </c>
      <c r="CD2742" s="0" t="n">
        <v>319.25</v>
      </c>
      <c r="CE2742" s="18" t="n">
        <v>34418</v>
      </c>
      <c r="CF2742" s="0" t="n">
        <v>15.13</v>
      </c>
      <c r="CG2742" s="18" t="n">
        <v>44980</v>
      </c>
      <c r="CH2742" s="0" t="n">
        <v>120.19</v>
      </c>
      <c r="CI2742" s="18" t="n">
        <v>35485</v>
      </c>
      <c r="CJ2742" s="0" t="n">
        <v>2373</v>
      </c>
      <c r="CK2742" s="18" t="n">
        <v>32786</v>
      </c>
      <c r="CL2742" s="0" t="n">
        <v>179.503</v>
      </c>
      <c r="CM2742" s="18" t="n">
        <v>44354</v>
      </c>
      <c r="CN2742" s="0" t="n">
        <v>43084.05</v>
      </c>
    </row>
    <row r="2743" customFormat="false" ht="15" hidden="false" customHeight="false" outlineLevel="0" collapsed="false">
      <c r="BU2743" s="18" t="n">
        <v>29531</v>
      </c>
      <c r="BV2743" s="0" t="n">
        <v>128.91</v>
      </c>
      <c r="BW2743" s="18" t="n">
        <v>29963</v>
      </c>
      <c r="BX2743" s="0" t="n">
        <v>140.75</v>
      </c>
      <c r="BY2743" s="18" t="n">
        <v>45156</v>
      </c>
      <c r="BZ2743" s="0" t="n">
        <v>13290.78</v>
      </c>
      <c r="CC2743" s="18" t="n">
        <v>31303</v>
      </c>
      <c r="CD2743" s="0" t="n">
        <v>321.3</v>
      </c>
      <c r="CE2743" s="18" t="n">
        <v>34421</v>
      </c>
      <c r="CF2743" s="0" t="n">
        <v>14.08</v>
      </c>
      <c r="CG2743" s="18" t="n">
        <v>44981</v>
      </c>
      <c r="CH2743" s="0" t="n">
        <v>119.17</v>
      </c>
      <c r="CI2743" s="18" t="n">
        <v>35486</v>
      </c>
      <c r="CJ2743" s="0" t="n">
        <v>2350</v>
      </c>
      <c r="CK2743" s="18" t="n">
        <v>32787</v>
      </c>
      <c r="CL2743" s="0" t="n">
        <v>179.986</v>
      </c>
      <c r="CM2743" s="18" t="n">
        <v>44355</v>
      </c>
      <c r="CN2743" s="0" t="n">
        <v>42039.29</v>
      </c>
    </row>
    <row r="2744" customFormat="false" ht="15" hidden="false" customHeight="false" outlineLevel="0" collapsed="false">
      <c r="BU2744" s="18" t="n">
        <v>29532</v>
      </c>
      <c r="BV2744" s="0" t="n">
        <v>129.18</v>
      </c>
      <c r="BW2744" s="18" t="n">
        <v>29964</v>
      </c>
      <c r="BX2744" s="0" t="n">
        <v>139.78</v>
      </c>
      <c r="BY2744" s="18" t="n">
        <v>45163</v>
      </c>
      <c r="BZ2744" s="0" t="n">
        <v>13590.65</v>
      </c>
      <c r="CC2744" s="18" t="n">
        <v>31306</v>
      </c>
      <c r="CD2744" s="0" t="n">
        <v>319.3</v>
      </c>
      <c r="CE2744" s="18" t="n">
        <v>34422</v>
      </c>
      <c r="CF2744" s="0" t="n">
        <v>14.32</v>
      </c>
      <c r="CG2744" s="18" t="n">
        <v>44984</v>
      </c>
      <c r="CH2744" s="0" t="n">
        <v>116.68</v>
      </c>
      <c r="CI2744" s="18" t="n">
        <v>35487</v>
      </c>
      <c r="CJ2744" s="0" t="n">
        <v>2392</v>
      </c>
      <c r="CK2744" s="18" t="n">
        <v>32790</v>
      </c>
      <c r="CL2744" s="0" t="n">
        <v>180.292</v>
      </c>
      <c r="CM2744" s="18" t="n">
        <v>44356</v>
      </c>
      <c r="CN2744" s="0" t="n">
        <v>45536.2</v>
      </c>
    </row>
    <row r="2745" customFormat="false" ht="15" hidden="false" customHeight="false" outlineLevel="0" collapsed="false">
      <c r="BU2745" s="18" t="n">
        <v>29535</v>
      </c>
      <c r="BV2745" s="0" t="n">
        <v>129.48</v>
      </c>
      <c r="BW2745" s="18" t="n">
        <v>29965</v>
      </c>
      <c r="BX2745" s="0" t="n">
        <v>139.66</v>
      </c>
      <c r="BY2745" s="18" t="n">
        <v>45170</v>
      </c>
      <c r="BZ2745" s="0" t="n">
        <v>14031.81</v>
      </c>
      <c r="CC2745" s="18" t="n">
        <v>31307</v>
      </c>
      <c r="CD2745" s="0" t="n">
        <v>317.6</v>
      </c>
      <c r="CE2745" s="18" t="n">
        <v>34423</v>
      </c>
      <c r="CF2745" s="0" t="n">
        <v>14.38</v>
      </c>
      <c r="CG2745" s="18" t="n">
        <v>44985</v>
      </c>
      <c r="CH2745" s="0" t="n">
        <v>116.87</v>
      </c>
      <c r="CI2745" s="18" t="n">
        <v>35488</v>
      </c>
      <c r="CJ2745" s="0" t="n">
        <v>2393</v>
      </c>
      <c r="CK2745" s="18" t="n">
        <v>32791</v>
      </c>
      <c r="CL2745" s="0" t="n">
        <v>179.777</v>
      </c>
      <c r="CM2745" s="18" t="n">
        <v>44357</v>
      </c>
      <c r="CN2745" s="0" t="n">
        <v>45613.78</v>
      </c>
    </row>
    <row r="2746" customFormat="false" ht="15" hidden="false" customHeight="false" outlineLevel="0" collapsed="false">
      <c r="BU2746" s="18" t="n">
        <v>29536</v>
      </c>
      <c r="BV2746" s="0" t="n">
        <v>131.26</v>
      </c>
      <c r="BW2746" s="18" t="n">
        <v>29966</v>
      </c>
      <c r="BX2746" s="0" t="n">
        <v>140.73</v>
      </c>
      <c r="BY2746" s="18" t="n">
        <v>45177</v>
      </c>
      <c r="BZ2746" s="0" t="n">
        <v>13761.53</v>
      </c>
      <c r="CC2746" s="18" t="n">
        <v>31308</v>
      </c>
      <c r="CD2746" s="0" t="n">
        <v>316.25</v>
      </c>
      <c r="CE2746" s="18" t="n">
        <v>34424</v>
      </c>
      <c r="CF2746" s="0" t="n">
        <v>14.79</v>
      </c>
      <c r="CG2746" s="18" t="n">
        <v>44986</v>
      </c>
      <c r="CH2746" s="0" t="n">
        <v>120.68</v>
      </c>
      <c r="CI2746" s="18" t="n">
        <v>35489</v>
      </c>
      <c r="CJ2746" s="0" t="n">
        <v>2378</v>
      </c>
      <c r="CK2746" s="18" t="n">
        <v>32792</v>
      </c>
      <c r="CL2746" s="0" t="n">
        <v>179.101</v>
      </c>
      <c r="CM2746" s="18" t="n">
        <v>44358</v>
      </c>
      <c r="CN2746" s="0" t="n">
        <v>46471.03</v>
      </c>
    </row>
    <row r="2747" customFormat="false" ht="15" hidden="false" customHeight="false" outlineLevel="0" collapsed="false">
      <c r="BU2747" s="18" t="n">
        <v>29537</v>
      </c>
      <c r="BV2747" s="0" t="n">
        <v>134.59</v>
      </c>
      <c r="BW2747" s="18" t="n">
        <v>29969</v>
      </c>
      <c r="BX2747" s="0" t="n">
        <v>140.92</v>
      </c>
      <c r="BY2747" s="18" t="n">
        <v>45184</v>
      </c>
      <c r="BZ2747" s="0" t="n">
        <v>13708.33</v>
      </c>
      <c r="CC2747" s="18" t="n">
        <v>31309</v>
      </c>
      <c r="CD2747" s="0" t="n">
        <v>316.3</v>
      </c>
      <c r="CE2747" s="18" t="n">
        <v>34428</v>
      </c>
      <c r="CF2747" s="0" t="n">
        <v>15.79</v>
      </c>
      <c r="CG2747" s="18" t="n">
        <v>44987</v>
      </c>
      <c r="CH2747" s="0" t="n">
        <v>120.54</v>
      </c>
      <c r="CI2747" s="18" t="n">
        <v>35492</v>
      </c>
      <c r="CJ2747" s="0" t="n">
        <v>2408</v>
      </c>
      <c r="CK2747" s="18" t="n">
        <v>32793</v>
      </c>
      <c r="CL2747" s="0" t="n">
        <v>178.968</v>
      </c>
      <c r="CM2747" s="18" t="n">
        <v>44361</v>
      </c>
      <c r="CN2747" s="0" t="n">
        <v>49815.19</v>
      </c>
    </row>
    <row r="2748" customFormat="false" ht="15" hidden="false" customHeight="false" outlineLevel="0" collapsed="false">
      <c r="BU2748" s="18" t="n">
        <v>29538</v>
      </c>
      <c r="BV2748" s="0" t="n">
        <v>136.49</v>
      </c>
      <c r="BW2748" s="18" t="n">
        <v>29970</v>
      </c>
      <c r="BX2748" s="0" t="n">
        <v>140.7</v>
      </c>
      <c r="BY2748" s="18" t="n">
        <v>45191</v>
      </c>
      <c r="BZ2748" s="0" t="n">
        <v>13211.81</v>
      </c>
      <c r="CC2748" s="18" t="n">
        <v>31310</v>
      </c>
      <c r="CD2748" s="0" t="n">
        <v>319.15</v>
      </c>
      <c r="CE2748" s="18" t="n">
        <v>34429</v>
      </c>
      <c r="CF2748" s="0" t="n">
        <v>15.74</v>
      </c>
      <c r="CG2748" s="18" t="n">
        <v>44988</v>
      </c>
      <c r="CH2748" s="0" t="n">
        <v>121.31</v>
      </c>
      <c r="CI2748" s="18" t="n">
        <v>35493</v>
      </c>
      <c r="CJ2748" s="0" t="n">
        <v>2395</v>
      </c>
      <c r="CK2748" s="18" t="n">
        <v>32794</v>
      </c>
      <c r="CL2748" s="0" t="n">
        <v>172.401</v>
      </c>
      <c r="CM2748" s="18" t="n">
        <v>44362</v>
      </c>
      <c r="CN2748" s="0" t="n">
        <v>49934.64</v>
      </c>
    </row>
    <row r="2749" customFormat="false" ht="15" hidden="false" customHeight="false" outlineLevel="0" collapsed="false">
      <c r="BU2749" s="18" t="n">
        <v>29539</v>
      </c>
      <c r="BV2749" s="0" t="n">
        <v>137.15</v>
      </c>
      <c r="BW2749" s="18" t="n">
        <v>29971</v>
      </c>
      <c r="BX2749" s="0" t="n">
        <v>140.02</v>
      </c>
      <c r="BY2749" s="18" t="n">
        <v>45198</v>
      </c>
      <c r="BZ2749" s="0" t="n">
        <v>13219.32</v>
      </c>
      <c r="CC2749" s="18" t="n">
        <v>31313</v>
      </c>
      <c r="CD2749" s="0" t="n">
        <v>327.45</v>
      </c>
      <c r="CE2749" s="18" t="n">
        <v>34430</v>
      </c>
      <c r="CF2749" s="0" t="n">
        <v>15.77</v>
      </c>
      <c r="CG2749" s="18" t="n">
        <v>44991</v>
      </c>
      <c r="CH2749" s="0" t="n">
        <v>118.25</v>
      </c>
      <c r="CI2749" s="18" t="n">
        <v>35494</v>
      </c>
      <c r="CJ2749" s="0" t="n">
        <v>2375</v>
      </c>
      <c r="CK2749" s="18" t="n">
        <v>32797</v>
      </c>
      <c r="CL2749" s="0" t="n">
        <v>169.697</v>
      </c>
      <c r="CM2749" s="18" t="n">
        <v>44363</v>
      </c>
      <c r="CN2749" s="0" t="n">
        <v>48133.58</v>
      </c>
    </row>
    <row r="2750" customFormat="false" ht="15" hidden="false" customHeight="false" outlineLevel="0" collapsed="false">
      <c r="BU2750" s="18" t="n">
        <v>29542</v>
      </c>
      <c r="BV2750" s="0" t="n">
        <v>137.75</v>
      </c>
      <c r="BW2750" s="18" t="n">
        <v>29972</v>
      </c>
      <c r="BX2750" s="0" t="n">
        <v>140.62</v>
      </c>
      <c r="BY2750" s="18" t="n">
        <v>45205</v>
      </c>
      <c r="BZ2750" s="0" t="n">
        <v>13431.34</v>
      </c>
      <c r="CC2750" s="18" t="n">
        <v>31314</v>
      </c>
      <c r="CD2750" s="0" t="n">
        <v>329.9</v>
      </c>
      <c r="CE2750" s="18" t="n">
        <v>34431</v>
      </c>
      <c r="CF2750" s="0" t="n">
        <v>15.58</v>
      </c>
      <c r="CG2750" s="18" t="n">
        <v>44992</v>
      </c>
      <c r="CH2750" s="0" t="n">
        <v>119.1</v>
      </c>
      <c r="CI2750" s="18" t="n">
        <v>35495</v>
      </c>
      <c r="CJ2750" s="0" t="n">
        <v>2403</v>
      </c>
      <c r="CK2750" s="18" t="n">
        <v>32798</v>
      </c>
      <c r="CL2750" s="0" t="n">
        <v>169.484</v>
      </c>
      <c r="CM2750" s="18" t="n">
        <v>44364</v>
      </c>
      <c r="CN2750" s="0" t="n">
        <v>47188.28</v>
      </c>
    </row>
    <row r="2751" customFormat="false" ht="15" hidden="false" customHeight="false" outlineLevel="0" collapsed="false">
      <c r="BU2751" s="18" t="n">
        <v>29543</v>
      </c>
      <c r="BV2751" s="0" t="n">
        <v>139.7</v>
      </c>
      <c r="BW2751" s="18" t="n">
        <v>29973</v>
      </c>
      <c r="BX2751" s="0" t="n">
        <v>140.7</v>
      </c>
      <c r="BY2751" s="18" t="n">
        <v>45212</v>
      </c>
      <c r="BZ2751" s="0" t="n">
        <v>13407.23</v>
      </c>
      <c r="CC2751" s="18" t="n">
        <v>31315</v>
      </c>
      <c r="CD2751" s="0" t="n">
        <v>328.5</v>
      </c>
      <c r="CE2751" s="18" t="n">
        <v>34432</v>
      </c>
      <c r="CF2751" s="0" t="n">
        <v>15.57</v>
      </c>
      <c r="CG2751" s="18" t="n">
        <v>44993</v>
      </c>
      <c r="CH2751" s="0" t="n">
        <v>119.98</v>
      </c>
      <c r="CI2751" s="18" t="n">
        <v>35496</v>
      </c>
      <c r="CJ2751" s="0" t="n">
        <v>2390</v>
      </c>
      <c r="CK2751" s="18" t="n">
        <v>32799</v>
      </c>
      <c r="CL2751" s="0" t="n">
        <v>170.417</v>
      </c>
      <c r="CM2751" s="18" t="n">
        <v>44365</v>
      </c>
      <c r="CN2751" s="0" t="n">
        <v>44394.21</v>
      </c>
    </row>
    <row r="2752" customFormat="false" ht="15" hidden="false" customHeight="false" outlineLevel="0" collapsed="false">
      <c r="BU2752" s="18" t="n">
        <v>29544</v>
      </c>
      <c r="BV2752" s="0" t="n">
        <v>139.06</v>
      </c>
      <c r="BW2752" s="18" t="n">
        <v>29976</v>
      </c>
      <c r="BX2752" s="0" t="n">
        <v>139.97</v>
      </c>
      <c r="BY2752" s="18" t="n">
        <v>45219</v>
      </c>
      <c r="BZ2752" s="0" t="n">
        <v>12983.81</v>
      </c>
      <c r="CC2752" s="18" t="n">
        <v>31316</v>
      </c>
      <c r="CD2752" s="0" t="n">
        <v>329.25</v>
      </c>
      <c r="CE2752" s="18" t="n">
        <v>34435</v>
      </c>
      <c r="CF2752" s="0" t="n">
        <v>15.87</v>
      </c>
      <c r="CG2752" s="18" t="n">
        <v>44994</v>
      </c>
      <c r="CH2752" s="0" t="n">
        <v>120.18</v>
      </c>
      <c r="CI2752" s="18" t="n">
        <v>35499</v>
      </c>
      <c r="CJ2752" s="0" t="n">
        <v>2358</v>
      </c>
      <c r="CK2752" s="18" t="n">
        <v>32800</v>
      </c>
      <c r="CL2752" s="0" t="n">
        <v>172.888</v>
      </c>
      <c r="CM2752" s="18" t="n">
        <v>44368</v>
      </c>
      <c r="CN2752" s="0" t="n">
        <v>40742.57</v>
      </c>
    </row>
    <row r="2753" customFormat="false" ht="15" hidden="false" customHeight="false" outlineLevel="0" collapsed="false">
      <c r="BU2753" s="18" t="n">
        <v>29545</v>
      </c>
      <c r="BV2753" s="0" t="n">
        <v>140.4</v>
      </c>
      <c r="BW2753" s="18" t="n">
        <v>29977</v>
      </c>
      <c r="BX2753" s="0" t="n">
        <v>140.01</v>
      </c>
      <c r="BY2753" s="18" t="n">
        <v>45226</v>
      </c>
      <c r="BZ2753" s="0" t="n">
        <v>12643.01</v>
      </c>
      <c r="CC2753" s="18" t="n">
        <v>31317</v>
      </c>
      <c r="CD2753" s="0" t="n">
        <v>328.6</v>
      </c>
      <c r="CE2753" s="18" t="n">
        <v>34436</v>
      </c>
      <c r="CF2753" s="0" t="n">
        <v>15.75</v>
      </c>
      <c r="CG2753" s="18" t="n">
        <v>44995</v>
      </c>
      <c r="CH2753" s="0" t="n">
        <v>121.11</v>
      </c>
      <c r="CI2753" s="18" t="n">
        <v>35500</v>
      </c>
      <c r="CJ2753" s="0" t="n">
        <v>2345</v>
      </c>
      <c r="CK2753" s="18" t="n">
        <v>32801</v>
      </c>
      <c r="CL2753" s="0" t="n">
        <v>172.763</v>
      </c>
      <c r="CM2753" s="18" t="n">
        <v>44369</v>
      </c>
      <c r="CN2753" s="0" t="n">
        <v>41132.31</v>
      </c>
    </row>
    <row r="2754" customFormat="false" ht="15" hidden="false" customHeight="false" outlineLevel="0" collapsed="false">
      <c r="BU2754" s="18" t="n">
        <v>29546</v>
      </c>
      <c r="BV2754" s="0" t="n">
        <v>139.11</v>
      </c>
      <c r="BW2754" s="18" t="n">
        <v>29978</v>
      </c>
      <c r="BX2754" s="0" t="n">
        <v>140.8</v>
      </c>
      <c r="BY2754" s="18" t="n">
        <v>45233</v>
      </c>
      <c r="BZ2754" s="0" t="n">
        <v>13478.28</v>
      </c>
      <c r="CC2754" s="18" t="n">
        <v>31320</v>
      </c>
      <c r="CD2754" s="0" t="n">
        <v>326.5</v>
      </c>
      <c r="CE2754" s="18" t="n">
        <v>34437</v>
      </c>
      <c r="CF2754" s="0" t="n">
        <v>15.97</v>
      </c>
      <c r="CG2754" s="18" t="n">
        <v>44998</v>
      </c>
      <c r="CH2754" s="0" t="n">
        <v>124.19</v>
      </c>
      <c r="CI2754" s="18" t="n">
        <v>35501</v>
      </c>
      <c r="CJ2754" s="0" t="n">
        <v>2338</v>
      </c>
      <c r="CK2754" s="18" t="n">
        <v>32804</v>
      </c>
      <c r="CL2754" s="0" t="n">
        <v>171.6</v>
      </c>
      <c r="CM2754" s="18" t="n">
        <v>44370</v>
      </c>
      <c r="CN2754" s="0" t="n">
        <v>41323.62</v>
      </c>
    </row>
    <row r="2755" customFormat="false" ht="15" hidden="false" customHeight="false" outlineLevel="0" collapsed="false">
      <c r="BU2755" s="18" t="n">
        <v>29549</v>
      </c>
      <c r="BV2755" s="0" t="n">
        <v>138.31</v>
      </c>
      <c r="BW2755" s="18" t="n">
        <v>29979</v>
      </c>
      <c r="BX2755" s="0" t="n">
        <v>142.45</v>
      </c>
      <c r="BY2755" s="18" t="n">
        <v>45240</v>
      </c>
      <c r="BZ2755" s="0" t="n">
        <v>13798.11</v>
      </c>
      <c r="CC2755" s="18" t="n">
        <v>31321</v>
      </c>
      <c r="CD2755" s="0" t="n">
        <v>322.25</v>
      </c>
      <c r="CE2755" s="18" t="n">
        <v>34438</v>
      </c>
      <c r="CF2755" s="0" t="n">
        <v>16.23</v>
      </c>
      <c r="CG2755" s="18" t="n">
        <v>44999</v>
      </c>
      <c r="CH2755" s="0" t="n">
        <v>122.94</v>
      </c>
      <c r="CI2755" s="18" t="n">
        <v>35502</v>
      </c>
      <c r="CJ2755" s="0" t="n">
        <v>2339</v>
      </c>
      <c r="CK2755" s="18" t="n">
        <v>32805</v>
      </c>
      <c r="CL2755" s="0" t="n">
        <v>169.303</v>
      </c>
      <c r="CM2755" s="18" t="n">
        <v>44371</v>
      </c>
      <c r="CN2755" s="0" t="n">
        <v>43603.9</v>
      </c>
    </row>
    <row r="2756" customFormat="false" ht="15" hidden="false" customHeight="false" outlineLevel="0" collapsed="false">
      <c r="BU2756" s="18" t="n">
        <v>29550</v>
      </c>
      <c r="BV2756" s="0" t="n">
        <v>139.33</v>
      </c>
      <c r="BW2756" s="18" t="n">
        <v>29980</v>
      </c>
      <c r="BX2756" s="0" t="n">
        <v>144.02</v>
      </c>
      <c r="BY2756" s="18" t="n">
        <v>45247</v>
      </c>
      <c r="BZ2756" s="0" t="n">
        <v>14125.48</v>
      </c>
      <c r="CC2756" s="18" t="n">
        <v>31322</v>
      </c>
      <c r="CD2756" s="0" t="n">
        <v>324.95</v>
      </c>
      <c r="CE2756" s="18" t="n">
        <v>34439</v>
      </c>
      <c r="CF2756" s="0" t="n">
        <v>16.58</v>
      </c>
      <c r="CG2756" s="18" t="n">
        <v>45000</v>
      </c>
      <c r="CH2756" s="0" t="n">
        <v>123.01</v>
      </c>
      <c r="CI2756" s="18" t="n">
        <v>35503</v>
      </c>
      <c r="CJ2756" s="0" t="n">
        <v>2356</v>
      </c>
      <c r="CK2756" s="18" t="n">
        <v>32806</v>
      </c>
      <c r="CL2756" s="0" t="n">
        <v>169.782</v>
      </c>
      <c r="CM2756" s="18" t="n">
        <v>44372</v>
      </c>
      <c r="CN2756" s="0" t="n">
        <v>40318.18</v>
      </c>
    </row>
    <row r="2757" customFormat="false" ht="15" hidden="false" customHeight="false" outlineLevel="0" collapsed="false">
      <c r="BU2757" s="18" t="n">
        <v>29551</v>
      </c>
      <c r="BV2757" s="0" t="n">
        <v>140.17</v>
      </c>
      <c r="BW2757" s="18" t="n">
        <v>29983</v>
      </c>
      <c r="BX2757" s="0" t="n">
        <v>141.27</v>
      </c>
      <c r="BY2757" s="18" t="n">
        <v>45254</v>
      </c>
      <c r="BZ2757" s="0" t="n">
        <v>14250.85</v>
      </c>
      <c r="CC2757" s="18" t="n">
        <v>31323</v>
      </c>
      <c r="CD2757" s="0" t="n">
        <v>324.9</v>
      </c>
      <c r="CE2757" s="18" t="n">
        <v>34442</v>
      </c>
      <c r="CF2757" s="0" t="n">
        <v>16.65</v>
      </c>
      <c r="CG2757" s="18" t="n">
        <v>45001</v>
      </c>
      <c r="CH2757" s="0" t="n">
        <v>120.44</v>
      </c>
      <c r="CI2757" s="18" t="n">
        <v>35506</v>
      </c>
      <c r="CJ2757" s="0" t="n">
        <v>2345</v>
      </c>
      <c r="CK2757" s="18" t="n">
        <v>32807</v>
      </c>
      <c r="CL2757" s="0" t="n">
        <v>168.353</v>
      </c>
      <c r="CM2757" s="18" t="n">
        <v>44375</v>
      </c>
      <c r="CN2757" s="0" t="n">
        <v>43339.64</v>
      </c>
    </row>
    <row r="2758" customFormat="false" ht="15" hidden="false" customHeight="false" outlineLevel="0" collapsed="false">
      <c r="BU2758" s="18" t="n">
        <v>29553</v>
      </c>
      <c r="BV2758" s="0" t="n">
        <v>140.52</v>
      </c>
      <c r="BW2758" s="18" t="n">
        <v>29984</v>
      </c>
      <c r="BX2758" s="0" t="n">
        <v>140.76</v>
      </c>
      <c r="BY2758" s="18" t="n">
        <v>45261</v>
      </c>
      <c r="BZ2758" s="0" t="n">
        <v>14305.03</v>
      </c>
      <c r="CC2758" s="18" t="n">
        <v>31324</v>
      </c>
      <c r="CD2758" s="0" t="n">
        <v>328</v>
      </c>
      <c r="CE2758" s="18" t="n">
        <v>34443</v>
      </c>
      <c r="CF2758" s="0" t="n">
        <v>16.49</v>
      </c>
      <c r="CG2758" s="18" t="n">
        <v>45002</v>
      </c>
      <c r="CH2758" s="0" t="n">
        <v>121.98</v>
      </c>
      <c r="CI2758" s="18" t="n">
        <v>35507</v>
      </c>
      <c r="CJ2758" s="0" t="n">
        <v>2333</v>
      </c>
      <c r="CK2758" s="18" t="n">
        <v>32808</v>
      </c>
      <c r="CL2758" s="0" t="n">
        <v>166.603</v>
      </c>
      <c r="CM2758" s="18" t="n">
        <v>44376</v>
      </c>
      <c r="CN2758" s="0" t="n">
        <v>45191.98</v>
      </c>
    </row>
    <row r="2759" customFormat="false" ht="15" hidden="false" customHeight="false" outlineLevel="0" collapsed="false">
      <c r="BU2759" s="18" t="n">
        <v>29556</v>
      </c>
      <c r="BV2759" s="0" t="n">
        <v>137.21</v>
      </c>
      <c r="BW2759" s="18" t="n">
        <v>29985</v>
      </c>
      <c r="BX2759" s="0" t="n">
        <v>139.88</v>
      </c>
      <c r="BY2759" s="18" t="n">
        <v>45268</v>
      </c>
      <c r="BZ2759" s="0" t="n">
        <v>14403.97</v>
      </c>
      <c r="CC2759" s="18" t="n">
        <v>31327</v>
      </c>
      <c r="CD2759" s="0" t="n">
        <v>325.75</v>
      </c>
      <c r="CE2759" s="18" t="n">
        <v>34444</v>
      </c>
      <c r="CF2759" s="0" t="n">
        <v>16.82</v>
      </c>
      <c r="CG2759" s="18" t="n">
        <v>45005</v>
      </c>
      <c r="CH2759" s="0" t="n">
        <v>119.43</v>
      </c>
      <c r="CI2759" s="18" t="n">
        <v>35508</v>
      </c>
      <c r="CJ2759" s="0" t="n">
        <v>2325</v>
      </c>
      <c r="CK2759" s="18" t="n">
        <v>32811</v>
      </c>
      <c r="CL2759" s="0" t="n">
        <v>165.907</v>
      </c>
      <c r="CM2759" s="18" t="n">
        <v>44377</v>
      </c>
      <c r="CN2759" s="0" t="n">
        <v>43245.72</v>
      </c>
    </row>
    <row r="2760" customFormat="false" ht="15" hidden="false" customHeight="false" outlineLevel="0" collapsed="false">
      <c r="BU2760" s="18" t="n">
        <v>29557</v>
      </c>
      <c r="BV2760" s="0" t="n">
        <v>136.97</v>
      </c>
      <c r="BW2760" s="18" t="n">
        <v>29986</v>
      </c>
      <c r="BX2760" s="0" t="n">
        <v>139.76</v>
      </c>
      <c r="BY2760" s="18" t="n">
        <v>45275</v>
      </c>
      <c r="BZ2760" s="0" t="n">
        <v>14813.92</v>
      </c>
      <c r="CC2760" s="18" t="n">
        <v>31328</v>
      </c>
      <c r="CD2760" s="0" t="n">
        <v>326.35</v>
      </c>
      <c r="CE2760" s="18" t="n">
        <v>34445</v>
      </c>
      <c r="CF2760" s="0" t="n">
        <v>16.82</v>
      </c>
      <c r="CG2760" s="18" t="n">
        <v>45006</v>
      </c>
      <c r="CH2760" s="0" t="n">
        <v>118.71</v>
      </c>
      <c r="CI2760" s="18" t="n">
        <v>35509</v>
      </c>
      <c r="CJ2760" s="0" t="n">
        <v>2351.5</v>
      </c>
      <c r="CK2760" s="18" t="n">
        <v>32812</v>
      </c>
      <c r="CL2760" s="0" t="n">
        <v>167.09</v>
      </c>
      <c r="CM2760" s="18" t="n">
        <v>44378</v>
      </c>
      <c r="CN2760" s="0" t="n">
        <v>41779.1</v>
      </c>
    </row>
    <row r="2761" customFormat="false" ht="15" hidden="false" customHeight="false" outlineLevel="0" collapsed="false">
      <c r="BU2761" s="18" t="n">
        <v>29558</v>
      </c>
      <c r="BV2761" s="0" t="n">
        <v>136.71</v>
      </c>
      <c r="BW2761" s="18" t="n">
        <v>29987</v>
      </c>
      <c r="BX2761" s="0" t="n">
        <v>140.27</v>
      </c>
      <c r="BY2761" s="18" t="n">
        <v>45282</v>
      </c>
      <c r="BZ2761" s="0" t="n">
        <v>14992.97</v>
      </c>
      <c r="CC2761" s="18" t="n">
        <v>31329</v>
      </c>
      <c r="CD2761" s="0" t="n">
        <v>326.55</v>
      </c>
      <c r="CE2761" s="18" t="n">
        <v>34446</v>
      </c>
      <c r="CF2761" s="0" t="n">
        <v>17.14</v>
      </c>
      <c r="CG2761" s="18" t="n">
        <v>45007</v>
      </c>
      <c r="CH2761" s="0" t="n">
        <v>116.42</v>
      </c>
      <c r="CI2761" s="18" t="n">
        <v>35510</v>
      </c>
      <c r="CJ2761" s="0" t="n">
        <v>2368</v>
      </c>
      <c r="CK2761" s="18" t="n">
        <v>32813</v>
      </c>
      <c r="CL2761" s="0" t="n">
        <v>167.424</v>
      </c>
      <c r="CM2761" s="18" t="n">
        <v>44379</v>
      </c>
      <c r="CN2761" s="0" t="n">
        <v>41403.7</v>
      </c>
    </row>
    <row r="2762" customFormat="false" ht="15" hidden="false" customHeight="false" outlineLevel="0" collapsed="false">
      <c r="BU2762" s="18" t="n">
        <v>29559</v>
      </c>
      <c r="BV2762" s="0" t="n">
        <v>136.48</v>
      </c>
      <c r="BW2762" s="18" t="n">
        <v>29990</v>
      </c>
      <c r="BX2762" s="0" t="n">
        <v>138.14</v>
      </c>
      <c r="BY2762" s="18" t="n">
        <v>45289</v>
      </c>
      <c r="BZ2762" s="0" t="n">
        <v>15011.35</v>
      </c>
      <c r="CC2762" s="18" t="n">
        <v>31330</v>
      </c>
      <c r="CD2762" s="0" t="n">
        <v>325.5</v>
      </c>
      <c r="CE2762" s="18" t="n">
        <v>34449</v>
      </c>
      <c r="CF2762" s="0" t="n">
        <v>17.24</v>
      </c>
      <c r="CG2762" s="18" t="n">
        <v>45008</v>
      </c>
      <c r="CH2762" s="0" t="n">
        <v>116.78</v>
      </c>
      <c r="CI2762" s="18" t="n">
        <v>35513</v>
      </c>
      <c r="CJ2762" s="0" t="n">
        <v>2367</v>
      </c>
      <c r="CK2762" s="18" t="n">
        <v>32814</v>
      </c>
      <c r="CL2762" s="0" t="n">
        <v>166.844</v>
      </c>
      <c r="CM2762" s="18" t="n">
        <v>44383</v>
      </c>
      <c r="CN2762" s="0" t="n">
        <v>42462.34</v>
      </c>
    </row>
    <row r="2763" customFormat="false" ht="15" hidden="false" customHeight="false" outlineLevel="0" collapsed="false">
      <c r="BU2763" s="18" t="n">
        <v>29560</v>
      </c>
      <c r="BV2763" s="0" t="n">
        <v>134.03</v>
      </c>
      <c r="BW2763" s="18" t="n">
        <v>29991</v>
      </c>
      <c r="BX2763" s="0" t="n">
        <v>136.81</v>
      </c>
      <c r="BY2763" s="18" t="n">
        <v>45296</v>
      </c>
      <c r="BZ2763" s="0" t="n">
        <v>14524.07</v>
      </c>
      <c r="CC2763" s="18" t="n">
        <v>31331</v>
      </c>
      <c r="CD2763" s="0" t="n">
        <v>325.6</v>
      </c>
      <c r="CE2763" s="18" t="n">
        <v>34450</v>
      </c>
      <c r="CF2763" s="0" t="n">
        <v>16.91</v>
      </c>
      <c r="CG2763" s="18" t="n">
        <v>45009</v>
      </c>
      <c r="CH2763" s="0" t="n">
        <v>117.32</v>
      </c>
      <c r="CI2763" s="18" t="n">
        <v>35514</v>
      </c>
      <c r="CJ2763" s="0" t="n">
        <v>2377</v>
      </c>
      <c r="CK2763" s="18" t="n">
        <v>32815</v>
      </c>
      <c r="CL2763" s="0" t="n">
        <v>166.973</v>
      </c>
      <c r="CM2763" s="18" t="n">
        <v>44384</v>
      </c>
      <c r="CN2763" s="0" t="n">
        <v>43182.85</v>
      </c>
    </row>
    <row r="2764" customFormat="false" ht="15" hidden="false" customHeight="false" outlineLevel="0" collapsed="false">
      <c r="BU2764" s="18" t="n">
        <v>29563</v>
      </c>
      <c r="BV2764" s="0" t="n">
        <v>130.61</v>
      </c>
      <c r="BW2764" s="18" t="n">
        <v>29992</v>
      </c>
      <c r="BX2764" s="0" t="n">
        <v>137.64</v>
      </c>
      <c r="BY2764" s="18" t="n">
        <v>45303</v>
      </c>
      <c r="BZ2764" s="0" t="n">
        <v>14972.76</v>
      </c>
      <c r="CC2764" s="18" t="n">
        <v>31334</v>
      </c>
      <c r="CD2764" s="0" t="n">
        <v>326.65</v>
      </c>
      <c r="CE2764" s="18" t="n">
        <v>34452</v>
      </c>
      <c r="CF2764" s="0" t="n">
        <v>16.57</v>
      </c>
      <c r="CG2764" s="18" t="n">
        <v>45012</v>
      </c>
      <c r="CH2764" s="0" t="n">
        <v>117.7</v>
      </c>
      <c r="CI2764" s="18" t="n">
        <v>35515</v>
      </c>
      <c r="CJ2764" s="0" t="n">
        <v>2352</v>
      </c>
      <c r="CK2764" s="18" t="n">
        <v>32818</v>
      </c>
      <c r="CL2764" s="0" t="n">
        <v>165.364</v>
      </c>
      <c r="CM2764" s="18" t="n">
        <v>44385</v>
      </c>
      <c r="CN2764" s="0" t="n">
        <v>41017.48</v>
      </c>
    </row>
    <row r="2765" customFormat="false" ht="15" hidden="false" customHeight="false" outlineLevel="0" collapsed="false">
      <c r="BU2765" s="18" t="n">
        <v>29564</v>
      </c>
      <c r="BV2765" s="0" t="n">
        <v>130.48</v>
      </c>
      <c r="BW2765" s="18" t="n">
        <v>29993</v>
      </c>
      <c r="BX2765" s="0" t="n">
        <v>137.59</v>
      </c>
      <c r="BY2765" s="18" t="n">
        <v>45310</v>
      </c>
      <c r="BZ2765" s="0" t="n">
        <v>15310.97</v>
      </c>
      <c r="CC2765" s="18" t="n">
        <v>31335</v>
      </c>
      <c r="CD2765" s="0" t="n">
        <v>327</v>
      </c>
      <c r="CE2765" s="18" t="n">
        <v>34453</v>
      </c>
      <c r="CF2765" s="0" t="n">
        <v>16.9</v>
      </c>
      <c r="CG2765" s="18" t="n">
        <v>45013</v>
      </c>
      <c r="CH2765" s="0" t="n">
        <v>118.55</v>
      </c>
      <c r="CI2765" s="18" t="n">
        <v>35516</v>
      </c>
      <c r="CJ2765" s="0" t="n">
        <v>2372</v>
      </c>
      <c r="CK2765" s="18" t="n">
        <v>32819</v>
      </c>
      <c r="CL2765" s="0" t="n">
        <v>165.436</v>
      </c>
      <c r="CM2765" s="18" t="n">
        <v>44386</v>
      </c>
      <c r="CN2765" s="0" t="n">
        <v>41861.95</v>
      </c>
    </row>
    <row r="2766" customFormat="false" ht="15" hidden="false" customHeight="false" outlineLevel="0" collapsed="false">
      <c r="BU2766" s="18" t="n">
        <v>29565</v>
      </c>
      <c r="BV2766" s="0" t="n">
        <v>128.26</v>
      </c>
      <c r="BW2766" s="18" t="n">
        <v>29994</v>
      </c>
      <c r="BX2766" s="0" t="n">
        <v>136.54</v>
      </c>
      <c r="BY2766" s="18" t="n">
        <v>45317</v>
      </c>
      <c r="BZ2766" s="0" t="n">
        <v>15455.36</v>
      </c>
      <c r="CC2766" s="18" t="n">
        <v>31336</v>
      </c>
      <c r="CD2766" s="0" t="n">
        <v>323.65</v>
      </c>
      <c r="CE2766" s="18" t="n">
        <v>34456</v>
      </c>
      <c r="CF2766" s="0" t="n">
        <v>17.16</v>
      </c>
      <c r="CG2766" s="18" t="n">
        <v>45014</v>
      </c>
      <c r="CH2766" s="0" t="n">
        <v>119.69</v>
      </c>
      <c r="CI2766" s="18" t="n">
        <v>35521</v>
      </c>
      <c r="CJ2766" s="0" t="n">
        <v>2360</v>
      </c>
      <c r="CK2766" s="18" t="n">
        <v>32820</v>
      </c>
      <c r="CL2766" s="0" t="n">
        <v>166.804</v>
      </c>
      <c r="CM2766" s="18" t="n">
        <v>44389</v>
      </c>
      <c r="CN2766" s="0" t="n">
        <v>41057.12</v>
      </c>
    </row>
    <row r="2767" customFormat="false" ht="15" hidden="false" customHeight="false" outlineLevel="0" collapsed="false">
      <c r="BU2767" s="18" t="n">
        <v>29566</v>
      </c>
      <c r="BV2767" s="0" t="n">
        <v>127.36</v>
      </c>
      <c r="BW2767" s="18" t="n">
        <v>29997</v>
      </c>
      <c r="BX2767" s="0" t="n">
        <v>135.82</v>
      </c>
      <c r="BY2767" s="18" t="n">
        <v>45324</v>
      </c>
      <c r="BZ2767" s="0" t="n">
        <v>15628.95</v>
      </c>
      <c r="CC2767" s="18" t="n">
        <v>31337</v>
      </c>
      <c r="CD2767" s="0" t="n">
        <v>325.5</v>
      </c>
      <c r="CE2767" s="18" t="n">
        <v>34457</v>
      </c>
      <c r="CF2767" s="0" t="n">
        <v>16.89</v>
      </c>
      <c r="CG2767" s="18" t="n">
        <v>45015</v>
      </c>
      <c r="CH2767" s="0" t="n">
        <v>121.3</v>
      </c>
      <c r="CI2767" s="18" t="n">
        <v>35522</v>
      </c>
      <c r="CJ2767" s="0" t="n">
        <v>2369</v>
      </c>
      <c r="CK2767" s="18" t="n">
        <v>32821</v>
      </c>
      <c r="CL2767" s="0" t="n">
        <v>166.647</v>
      </c>
      <c r="CM2767" s="18" t="n">
        <v>44390</v>
      </c>
      <c r="CN2767" s="0" t="n">
        <v>40672.52</v>
      </c>
    </row>
    <row r="2768" customFormat="false" ht="15" hidden="false" customHeight="false" outlineLevel="0" collapsed="false">
      <c r="BU2768" s="18" t="n">
        <v>29567</v>
      </c>
      <c r="BV2768" s="0" t="n">
        <v>129.23</v>
      </c>
      <c r="BW2768" s="18" t="n">
        <v>29998</v>
      </c>
      <c r="BX2768" s="0" t="n">
        <v>135.49</v>
      </c>
      <c r="BY2768" s="18" t="n">
        <v>45331</v>
      </c>
      <c r="BZ2768" s="0" t="n">
        <v>15990.66</v>
      </c>
      <c r="CC2768" s="18" t="n">
        <v>31338</v>
      </c>
      <c r="CD2768" s="0" t="n">
        <v>326.25</v>
      </c>
      <c r="CE2768" s="18" t="n">
        <v>34458</v>
      </c>
      <c r="CF2768" s="0" t="n">
        <v>16.86</v>
      </c>
      <c r="CG2768" s="18" t="n">
        <v>45016</v>
      </c>
      <c r="CH2768" s="0" t="n">
        <v>121.76</v>
      </c>
      <c r="CI2768" s="18" t="n">
        <v>35523</v>
      </c>
      <c r="CJ2768" s="0" t="n">
        <v>2340</v>
      </c>
      <c r="CK2768" s="18" t="n">
        <v>32822</v>
      </c>
      <c r="CL2768" s="0" t="n">
        <v>167.227</v>
      </c>
      <c r="CM2768" s="18" t="n">
        <v>44391</v>
      </c>
      <c r="CN2768" s="0" t="n">
        <v>41015.8</v>
      </c>
    </row>
    <row r="2769" customFormat="false" ht="15" hidden="false" customHeight="false" outlineLevel="0" collapsed="false">
      <c r="BU2769" s="18" t="n">
        <v>29570</v>
      </c>
      <c r="BV2769" s="0" t="n">
        <v>129.45</v>
      </c>
      <c r="BW2769" s="18" t="n">
        <v>29999</v>
      </c>
      <c r="BX2769" s="0" t="n">
        <v>135.51</v>
      </c>
      <c r="BY2769" s="18" t="n">
        <v>45338</v>
      </c>
      <c r="BZ2769" s="0" t="n">
        <v>15775.65</v>
      </c>
      <c r="CC2769" s="18" t="n">
        <v>31341</v>
      </c>
      <c r="CD2769" s="0" t="n">
        <v>326.15</v>
      </c>
      <c r="CE2769" s="18" t="n">
        <v>34459</v>
      </c>
      <c r="CF2769" s="0" t="n">
        <v>17.29</v>
      </c>
      <c r="CG2769" s="18" t="n">
        <v>45019</v>
      </c>
      <c r="CH2769" s="0" t="n">
        <v>119.58</v>
      </c>
      <c r="CI2769" s="18" t="n">
        <v>35524</v>
      </c>
      <c r="CJ2769" s="0" t="n">
        <v>2336</v>
      </c>
      <c r="CK2769" s="18" t="n">
        <v>32825</v>
      </c>
      <c r="CL2769" s="0" t="n">
        <v>167.134</v>
      </c>
      <c r="CM2769" s="18" t="n">
        <v>44392</v>
      </c>
      <c r="CN2769" s="0" t="n">
        <v>39678.33</v>
      </c>
    </row>
    <row r="2770" customFormat="false" ht="15" hidden="false" customHeight="false" outlineLevel="0" collapsed="false">
      <c r="BU2770" s="18" t="n">
        <v>29571</v>
      </c>
      <c r="BV2770" s="0" t="n">
        <v>130.6</v>
      </c>
      <c r="BW2770" s="18" t="n">
        <v>30000</v>
      </c>
      <c r="BX2770" s="0" t="n">
        <v>136.19</v>
      </c>
      <c r="BY2770" s="18" t="n">
        <v>45345</v>
      </c>
      <c r="BZ2770" s="0" t="n">
        <v>15996.82</v>
      </c>
      <c r="CC2770" s="18" t="n">
        <v>31342</v>
      </c>
      <c r="CD2770" s="0" t="n">
        <v>327.75</v>
      </c>
      <c r="CE2770" s="18" t="n">
        <v>34460</v>
      </c>
      <c r="CF2770" s="0" t="n">
        <v>17.7</v>
      </c>
      <c r="CG2770" s="18" t="n">
        <v>45020</v>
      </c>
      <c r="CH2770" s="0" t="n">
        <v>118.2</v>
      </c>
      <c r="CI2770" s="18" t="n">
        <v>35527</v>
      </c>
      <c r="CJ2770" s="0" t="n">
        <v>2278</v>
      </c>
      <c r="CK2770" s="18" t="n">
        <v>32826</v>
      </c>
      <c r="CL2770" s="0" t="n">
        <v>166.844</v>
      </c>
      <c r="CM2770" s="18" t="n">
        <v>44393</v>
      </c>
      <c r="CN2770" s="0" t="n">
        <v>39809.73</v>
      </c>
    </row>
    <row r="2771" customFormat="false" ht="15" hidden="false" customHeight="false" outlineLevel="0" collapsed="false">
      <c r="BU2771" s="18" t="n">
        <v>29572</v>
      </c>
      <c r="BV2771" s="0" t="n">
        <v>132.89</v>
      </c>
      <c r="BW2771" s="18" t="n">
        <v>30001</v>
      </c>
      <c r="BX2771" s="0" t="n">
        <v>136.82</v>
      </c>
      <c r="BY2771" s="18" t="n">
        <v>45352</v>
      </c>
      <c r="BZ2771" s="0" t="n">
        <v>16274.94</v>
      </c>
      <c r="CC2771" s="18" t="n">
        <v>31343</v>
      </c>
      <c r="CD2771" s="0" t="n">
        <v>325.9</v>
      </c>
      <c r="CE2771" s="18" t="n">
        <v>34463</v>
      </c>
      <c r="CF2771" s="0" t="n">
        <v>17.73</v>
      </c>
      <c r="CG2771" s="18" t="n">
        <v>45022</v>
      </c>
      <c r="CH2771" s="0" t="n">
        <v>117.18</v>
      </c>
      <c r="CI2771" s="18" t="n">
        <v>35528</v>
      </c>
      <c r="CJ2771" s="0" t="n">
        <v>2292</v>
      </c>
      <c r="CK2771" s="18" t="n">
        <v>32827</v>
      </c>
      <c r="CL2771" s="0" t="n">
        <v>167.255</v>
      </c>
      <c r="CM2771" s="18" t="n">
        <v>44396</v>
      </c>
      <c r="CN2771" s="0" t="n">
        <v>38494.32</v>
      </c>
    </row>
    <row r="2772" customFormat="false" ht="15" hidden="false" customHeight="false" outlineLevel="0" collapsed="false">
      <c r="BU2772" s="18" t="n">
        <v>29573</v>
      </c>
      <c r="BV2772" s="0" t="n">
        <v>133</v>
      </c>
      <c r="BW2772" s="18" t="n">
        <v>30004</v>
      </c>
      <c r="BX2772" s="0" t="n">
        <v>136.22</v>
      </c>
      <c r="BY2772" s="18" t="n">
        <v>45359</v>
      </c>
      <c r="BZ2772" s="0" t="n">
        <v>16085.11</v>
      </c>
      <c r="CC2772" s="18" t="n">
        <v>31344</v>
      </c>
      <c r="CD2772" s="0" t="n">
        <v>326.2</v>
      </c>
      <c r="CE2772" s="18" t="n">
        <v>34464</v>
      </c>
      <c r="CF2772" s="0" t="n">
        <v>17.61</v>
      </c>
      <c r="CG2772" s="18" t="n">
        <v>45023</v>
      </c>
      <c r="CH2772" s="0" t="n">
        <v>118.63</v>
      </c>
      <c r="CI2772" s="18" t="n">
        <v>35529</v>
      </c>
      <c r="CJ2772" s="0" t="n">
        <v>2307</v>
      </c>
      <c r="CK2772" s="18" t="n">
        <v>32828</v>
      </c>
      <c r="CL2772" s="0" t="n">
        <v>167.05</v>
      </c>
      <c r="CM2772" s="18" t="n">
        <v>44397</v>
      </c>
      <c r="CN2772" s="0" t="n">
        <v>37337.45</v>
      </c>
    </row>
    <row r="2773" customFormat="false" ht="15" hidden="false" customHeight="false" outlineLevel="0" collapsed="false">
      <c r="BU2773" s="18" t="n">
        <v>29574</v>
      </c>
      <c r="BV2773" s="0" t="n">
        <v>133.7</v>
      </c>
      <c r="BW2773" s="18" t="n">
        <v>30005</v>
      </c>
      <c r="BX2773" s="0" t="n">
        <v>135.22</v>
      </c>
      <c r="BY2773" s="18" t="n">
        <v>45366</v>
      </c>
      <c r="BZ2773" s="0" t="n">
        <v>15973.17</v>
      </c>
      <c r="CC2773" s="18" t="n">
        <v>31345</v>
      </c>
      <c r="CD2773" s="0" t="n">
        <v>325.4</v>
      </c>
      <c r="CE2773" s="18" t="n">
        <v>34465</v>
      </c>
      <c r="CF2773" s="0" t="n">
        <v>17.85</v>
      </c>
      <c r="CG2773" s="18" t="n">
        <v>45026</v>
      </c>
      <c r="CH2773" s="0" t="n">
        <v>117.08</v>
      </c>
      <c r="CI2773" s="18" t="n">
        <v>35530</v>
      </c>
      <c r="CJ2773" s="0" t="n">
        <v>2302</v>
      </c>
      <c r="CK2773" s="18" t="n">
        <v>32829</v>
      </c>
      <c r="CL2773" s="0" t="n">
        <v>167.617</v>
      </c>
      <c r="CM2773" s="18" t="n">
        <v>44398</v>
      </c>
      <c r="CN2773" s="0" t="n">
        <v>39795.11</v>
      </c>
    </row>
    <row r="2774" customFormat="false" ht="15" hidden="false" customHeight="false" outlineLevel="0" collapsed="false">
      <c r="BU2774" s="18" t="n">
        <v>29577</v>
      </c>
      <c r="BV2774" s="0" t="n">
        <v>135.78</v>
      </c>
      <c r="BW2774" s="18" t="n">
        <v>30006</v>
      </c>
      <c r="BX2774" s="0" t="n">
        <v>136.01</v>
      </c>
      <c r="BY2774" s="18" t="n">
        <v>45373</v>
      </c>
      <c r="BZ2774" s="0" t="n">
        <v>16428.82</v>
      </c>
      <c r="CC2774" s="18" t="n">
        <v>31348</v>
      </c>
      <c r="CD2774" s="0" t="n">
        <v>326.5</v>
      </c>
      <c r="CE2774" s="18" t="n">
        <v>34466</v>
      </c>
      <c r="CF2774" s="0" t="n">
        <v>18.28</v>
      </c>
      <c r="CG2774" s="18" t="n">
        <v>45027</v>
      </c>
      <c r="CH2774" s="0" t="n">
        <v>118.33</v>
      </c>
      <c r="CI2774" s="18" t="n">
        <v>35531</v>
      </c>
      <c r="CJ2774" s="0" t="n">
        <v>2269</v>
      </c>
      <c r="CK2774" s="18" t="n">
        <v>32832</v>
      </c>
      <c r="CL2774" s="0" t="n">
        <v>166.615</v>
      </c>
      <c r="CM2774" s="18" t="n">
        <v>44399</v>
      </c>
      <c r="CN2774" s="0" t="n">
        <v>40305.06</v>
      </c>
    </row>
    <row r="2775" customFormat="false" ht="15" hidden="false" customHeight="false" outlineLevel="0" collapsed="false">
      <c r="BU2775" s="18" t="n">
        <v>29578</v>
      </c>
      <c r="BV2775" s="0" t="n">
        <v>135.3</v>
      </c>
      <c r="BW2775" s="18" t="n">
        <v>30007</v>
      </c>
      <c r="BX2775" s="0" t="n">
        <v>135.37</v>
      </c>
      <c r="BY2775" s="18" t="n">
        <v>45380</v>
      </c>
      <c r="BZ2775" s="0" t="n">
        <v>16379.46</v>
      </c>
      <c r="CC2775" s="18" t="n">
        <v>31349</v>
      </c>
      <c r="CD2775" s="0" t="n">
        <v>326.3</v>
      </c>
      <c r="CE2775" s="18" t="n">
        <v>34467</v>
      </c>
      <c r="CF2775" s="0" t="n">
        <v>18.21</v>
      </c>
      <c r="CG2775" s="18" t="n">
        <v>45028</v>
      </c>
      <c r="CH2775" s="0" t="n">
        <v>117.19</v>
      </c>
      <c r="CI2775" s="18" t="n">
        <v>35534</v>
      </c>
      <c r="CJ2775" s="0" t="n">
        <v>2257</v>
      </c>
      <c r="CK2775" s="18" t="n">
        <v>32833</v>
      </c>
      <c r="CL2775" s="0" t="n">
        <v>166.116</v>
      </c>
      <c r="CM2775" s="18" t="n">
        <v>44400</v>
      </c>
      <c r="CN2775" s="0" t="n">
        <v>40596.31</v>
      </c>
    </row>
    <row r="2776" customFormat="false" ht="15" hidden="false" customHeight="false" outlineLevel="0" collapsed="false">
      <c r="BU2776" s="18" t="n">
        <v>29579</v>
      </c>
      <c r="BV2776" s="0" t="n">
        <v>135.88</v>
      </c>
      <c r="BW2776" s="18" t="n">
        <v>30008</v>
      </c>
      <c r="BX2776" s="0" t="n">
        <v>134.86</v>
      </c>
      <c r="BY2776" s="18" t="n">
        <v>45387</v>
      </c>
      <c r="BZ2776" s="0" t="n">
        <v>16248.52</v>
      </c>
      <c r="CC2776" s="18" t="n">
        <v>31350</v>
      </c>
      <c r="CD2776" s="0" t="n">
        <v>326.2</v>
      </c>
      <c r="CE2776" s="18" t="n">
        <v>34470</v>
      </c>
      <c r="CF2776" s="0" t="n">
        <v>18.06</v>
      </c>
      <c r="CG2776" s="18" t="n">
        <v>45029</v>
      </c>
      <c r="CH2776" s="0" t="n">
        <v>115.96</v>
      </c>
      <c r="CI2776" s="18" t="n">
        <v>35535</v>
      </c>
      <c r="CJ2776" s="0" t="n">
        <v>2281</v>
      </c>
      <c r="CK2776" s="18" t="n">
        <v>32834</v>
      </c>
      <c r="CL2776" s="0" t="n">
        <v>166.808</v>
      </c>
      <c r="CM2776" s="18" t="n">
        <v>44403</v>
      </c>
      <c r="CN2776" s="0" t="n">
        <v>47060.49</v>
      </c>
    </row>
    <row r="2777" customFormat="false" ht="15" hidden="false" customHeight="false" outlineLevel="0" collapsed="false">
      <c r="BU2777" s="18" t="n">
        <v>29581</v>
      </c>
      <c r="BV2777" s="0" t="n">
        <v>136.57</v>
      </c>
      <c r="BW2777" s="18" t="n">
        <v>30011</v>
      </c>
      <c r="BX2777" s="0" t="n">
        <v>134.31</v>
      </c>
      <c r="BY2777" s="18" t="n">
        <v>45394</v>
      </c>
      <c r="BZ2777" s="0" t="n">
        <v>16175.09</v>
      </c>
      <c r="CC2777" s="18" t="n">
        <v>31351</v>
      </c>
      <c r="CD2777" s="0" t="n">
        <v>325.1</v>
      </c>
      <c r="CE2777" s="18" t="n">
        <v>34471</v>
      </c>
      <c r="CF2777" s="0" t="n">
        <v>17.59</v>
      </c>
      <c r="CG2777" s="18" t="n">
        <v>45030</v>
      </c>
      <c r="CH2777" s="0" t="n">
        <v>116.31</v>
      </c>
      <c r="CI2777" s="18" t="n">
        <v>35536</v>
      </c>
      <c r="CJ2777" s="0" t="n">
        <v>2256</v>
      </c>
      <c r="CK2777" s="18" t="n">
        <v>32835</v>
      </c>
      <c r="CL2777" s="0" t="n">
        <v>167.18</v>
      </c>
      <c r="CM2777" s="18" t="n">
        <v>44404</v>
      </c>
      <c r="CN2777" s="0" t="n">
        <v>47532.33</v>
      </c>
    </row>
    <row r="2778" customFormat="false" ht="15" hidden="false" customHeight="false" outlineLevel="0" collapsed="false">
      <c r="BU2778" s="18" t="n">
        <v>29584</v>
      </c>
      <c r="BV2778" s="0" t="n">
        <v>135.03</v>
      </c>
      <c r="BW2778" s="18" t="n">
        <v>30012</v>
      </c>
      <c r="BX2778" s="0" t="n">
        <v>134.09</v>
      </c>
      <c r="BY2778" s="18" t="n">
        <v>45401</v>
      </c>
      <c r="BZ2778" s="0" t="n">
        <v>15282.01</v>
      </c>
      <c r="CC2778" s="18" t="n">
        <v>31352</v>
      </c>
      <c r="CD2778" s="0" t="n">
        <v>323.5</v>
      </c>
      <c r="CE2778" s="18" t="n">
        <v>34472</v>
      </c>
      <c r="CF2778" s="0" t="n">
        <v>17.99</v>
      </c>
      <c r="CG2778" s="18" t="n">
        <v>45033</v>
      </c>
      <c r="CH2778" s="0" t="n">
        <v>116.58</v>
      </c>
      <c r="CI2778" s="18" t="n">
        <v>35537</v>
      </c>
      <c r="CJ2778" s="0" t="n">
        <v>2260</v>
      </c>
      <c r="CK2778" s="18" t="n">
        <v>32836</v>
      </c>
      <c r="CL2778" s="0" t="n">
        <v>167.307</v>
      </c>
      <c r="CM2778" s="18" t="n">
        <v>44405</v>
      </c>
      <c r="CN2778" s="0" t="n">
        <v>50014.66</v>
      </c>
    </row>
    <row r="2779" customFormat="false" ht="15" hidden="false" customHeight="false" outlineLevel="0" collapsed="false">
      <c r="BU2779" s="18" t="n">
        <v>29585</v>
      </c>
      <c r="BV2779" s="0" t="n">
        <v>135.33</v>
      </c>
      <c r="BW2779" s="18" t="n">
        <v>30013</v>
      </c>
      <c r="BX2779" s="0" t="n">
        <v>133.24</v>
      </c>
      <c r="BY2779" s="18" t="n">
        <v>45408</v>
      </c>
      <c r="BZ2779" s="0" t="n">
        <v>15927.9</v>
      </c>
      <c r="CC2779" s="18" t="n">
        <v>31355</v>
      </c>
      <c r="CD2779" s="0" t="n">
        <v>325.35</v>
      </c>
      <c r="CE2779" s="18" t="n">
        <v>34473</v>
      </c>
      <c r="CF2779" s="0" t="n">
        <v>18.45</v>
      </c>
      <c r="CG2779" s="18" t="n">
        <v>45034</v>
      </c>
      <c r="CH2779" s="0" t="n">
        <v>117.97</v>
      </c>
      <c r="CI2779" s="18" t="n">
        <v>35538</v>
      </c>
      <c r="CJ2779" s="0" t="n">
        <v>2288</v>
      </c>
      <c r="CK2779" s="18" t="n">
        <v>32839</v>
      </c>
      <c r="CL2779" s="0" t="n">
        <v>167.685</v>
      </c>
      <c r="CM2779" s="18" t="n">
        <v>44406</v>
      </c>
      <c r="CN2779" s="0" t="n">
        <v>49643.5</v>
      </c>
    </row>
    <row r="2780" customFormat="false" ht="15" hidden="false" customHeight="false" outlineLevel="0" collapsed="false">
      <c r="BU2780" s="18" t="n">
        <v>29586</v>
      </c>
      <c r="BV2780" s="0" t="n">
        <v>135.76</v>
      </c>
      <c r="BW2780" s="18" t="n">
        <v>30014</v>
      </c>
      <c r="BX2780" s="0" t="n">
        <v>132.04</v>
      </c>
      <c r="BY2780" s="18" t="n">
        <v>45415</v>
      </c>
      <c r="BZ2780" s="0" t="n">
        <v>16156.33</v>
      </c>
      <c r="CC2780" s="18" t="n">
        <v>31356</v>
      </c>
      <c r="CD2780" s="0" t="n">
        <v>324.6</v>
      </c>
      <c r="CE2780" s="18" t="n">
        <v>34474</v>
      </c>
      <c r="CF2780" s="0" t="n">
        <v>18.92</v>
      </c>
      <c r="CG2780" s="18" t="n">
        <v>45035</v>
      </c>
      <c r="CH2780" s="0" t="n">
        <v>117.12</v>
      </c>
      <c r="CI2780" s="18" t="n">
        <v>35541</v>
      </c>
      <c r="CJ2780" s="0" t="n">
        <v>2288.5</v>
      </c>
      <c r="CK2780" s="18" t="n">
        <v>32840</v>
      </c>
      <c r="CL2780" s="0" t="n">
        <v>168.003</v>
      </c>
      <c r="CM2780" s="18" t="n">
        <v>44407</v>
      </c>
      <c r="CN2780" s="0" t="n">
        <v>50841.39</v>
      </c>
    </row>
    <row r="2781" customFormat="false" ht="15" hidden="false" customHeight="false" outlineLevel="0" collapsed="false">
      <c r="BU2781" s="18" t="n">
        <v>29588</v>
      </c>
      <c r="BV2781" s="0" t="n">
        <v>136.34</v>
      </c>
      <c r="BW2781" s="18" t="n">
        <v>30015</v>
      </c>
      <c r="BX2781" s="0" t="n">
        <v>131.91</v>
      </c>
      <c r="BY2781" s="18" t="n">
        <v>45422</v>
      </c>
      <c r="BZ2781" s="0" t="n">
        <v>16340.87</v>
      </c>
      <c r="CC2781" s="18" t="n">
        <v>31357</v>
      </c>
      <c r="CD2781" s="0" t="n">
        <v>324.4</v>
      </c>
      <c r="CE2781" s="18" t="n">
        <v>34477</v>
      </c>
      <c r="CF2781" s="0" t="n">
        <v>18.92</v>
      </c>
      <c r="CG2781" s="18" t="n">
        <v>45036</v>
      </c>
      <c r="CH2781" s="0" t="n">
        <v>116.01</v>
      </c>
      <c r="CI2781" s="18" t="n">
        <v>35542</v>
      </c>
      <c r="CJ2781" s="0" t="n">
        <v>2348</v>
      </c>
      <c r="CK2781" s="18" t="n">
        <v>32841</v>
      </c>
      <c r="CL2781" s="0" t="n">
        <v>167.637</v>
      </c>
      <c r="CM2781" s="18" t="n">
        <v>44410</v>
      </c>
      <c r="CN2781" s="0" t="n">
        <v>48590.42</v>
      </c>
    </row>
    <row r="2782" customFormat="false" ht="15" hidden="false" customHeight="false" outlineLevel="0" collapsed="false">
      <c r="BU2782" s="18" t="n">
        <v>29591</v>
      </c>
      <c r="BV2782" s="0" t="n">
        <v>137.97</v>
      </c>
      <c r="BW2782" s="18" t="n">
        <v>30018</v>
      </c>
      <c r="BX2782" s="0" t="n">
        <v>130.85</v>
      </c>
      <c r="BY2782" s="18" t="n">
        <v>45429</v>
      </c>
      <c r="BZ2782" s="0" t="n">
        <v>16685.97</v>
      </c>
      <c r="CC2782" s="18" t="n">
        <v>31358</v>
      </c>
      <c r="CD2782" s="0" t="n">
        <v>323</v>
      </c>
      <c r="CE2782" s="18" t="n">
        <v>34478</v>
      </c>
      <c r="CF2782" s="0" t="n">
        <v>17.92</v>
      </c>
      <c r="CG2782" s="18" t="n">
        <v>45037</v>
      </c>
      <c r="CH2782" s="0" t="n">
        <v>110.82</v>
      </c>
      <c r="CI2782" s="18" t="n">
        <v>35543</v>
      </c>
      <c r="CJ2782" s="0" t="n">
        <v>2367</v>
      </c>
      <c r="CK2782" s="18" t="n">
        <v>32842</v>
      </c>
      <c r="CL2782" s="0" t="n">
        <v>167.919</v>
      </c>
      <c r="CM2782" s="18" t="n">
        <v>44411</v>
      </c>
      <c r="CN2782" s="0" t="n">
        <v>47618.46</v>
      </c>
    </row>
    <row r="2783" customFormat="false" ht="15" hidden="false" customHeight="false" outlineLevel="0" collapsed="false">
      <c r="BU2783" s="18" t="n">
        <v>29592</v>
      </c>
      <c r="BV2783" s="0" t="n">
        <v>138.12</v>
      </c>
      <c r="BW2783" s="18" t="n">
        <v>30019</v>
      </c>
      <c r="BX2783" s="0" t="n">
        <v>130.67</v>
      </c>
      <c r="BY2783" s="18" t="n">
        <v>45436</v>
      </c>
      <c r="BZ2783" s="0" t="n">
        <v>16920.79</v>
      </c>
      <c r="CC2783" s="18" t="n">
        <v>31359</v>
      </c>
      <c r="CD2783" s="0" t="n">
        <v>321.95</v>
      </c>
      <c r="CE2783" s="18" t="n">
        <v>34479</v>
      </c>
      <c r="CF2783" s="0" t="n">
        <v>17.7</v>
      </c>
      <c r="CG2783" s="18" t="n">
        <v>45039</v>
      </c>
      <c r="CH2783" s="0" t="n">
        <v>106.1</v>
      </c>
      <c r="CI2783" s="18" t="n">
        <v>35544</v>
      </c>
      <c r="CJ2783" s="0" t="n">
        <v>2368</v>
      </c>
      <c r="CK2783" s="18" t="n">
        <v>32843</v>
      </c>
      <c r="CL2783" s="0" t="n">
        <v>168.144</v>
      </c>
      <c r="CM2783" s="18" t="n">
        <v>44412</v>
      </c>
      <c r="CN2783" s="0" t="n">
        <v>49629.24</v>
      </c>
    </row>
    <row r="2784" customFormat="false" ht="15" hidden="false" customHeight="false" outlineLevel="0" collapsed="false">
      <c r="BU2784" s="18" t="n">
        <v>29593</v>
      </c>
      <c r="BV2784" s="0" t="n">
        <v>135.08</v>
      </c>
      <c r="BW2784" s="18" t="n">
        <v>30020</v>
      </c>
      <c r="BX2784" s="0" t="n">
        <v>131.28</v>
      </c>
      <c r="BY2784" s="18" t="n">
        <v>45443</v>
      </c>
      <c r="BZ2784" s="0" t="n">
        <v>16735.02</v>
      </c>
      <c r="CC2784" s="18" t="n">
        <v>31362</v>
      </c>
      <c r="CD2784" s="0" t="n">
        <v>323.1</v>
      </c>
      <c r="CE2784" s="18" t="n">
        <v>34480</v>
      </c>
      <c r="CF2784" s="0" t="n">
        <v>17.74</v>
      </c>
      <c r="CG2784" s="18" t="n">
        <v>45040</v>
      </c>
      <c r="CH2784" s="0" t="n">
        <v>106.06</v>
      </c>
      <c r="CI2784" s="18" t="n">
        <v>35545</v>
      </c>
      <c r="CJ2784" s="0" t="n">
        <v>2383</v>
      </c>
      <c r="CK2784" s="18" t="n">
        <v>32846</v>
      </c>
      <c r="CL2784" s="0" t="n">
        <v>168.22</v>
      </c>
      <c r="CM2784" s="18" t="n">
        <v>44413</v>
      </c>
      <c r="CN2784" s="0" t="n">
        <v>51076.09</v>
      </c>
    </row>
    <row r="2785" customFormat="false" ht="15" hidden="false" customHeight="false" outlineLevel="0" collapsed="false">
      <c r="BU2785" s="18" t="n">
        <v>29594</v>
      </c>
      <c r="BV2785" s="0" t="n">
        <v>133.06</v>
      </c>
      <c r="BW2785" s="18" t="n">
        <v>30021</v>
      </c>
      <c r="BX2785" s="0" t="n">
        <v>131.07</v>
      </c>
      <c r="BY2785" s="18" t="n">
        <v>45450</v>
      </c>
      <c r="BZ2785" s="0" t="n">
        <v>17133.13</v>
      </c>
      <c r="CC2785" s="18" t="n">
        <v>31363</v>
      </c>
      <c r="CD2785" s="0" t="n">
        <v>323.1</v>
      </c>
      <c r="CE2785" s="18" t="n">
        <v>34481</v>
      </c>
      <c r="CF2785" s="0" t="n">
        <v>18.03</v>
      </c>
      <c r="CG2785" s="18" t="n">
        <v>45041</v>
      </c>
      <c r="CH2785" s="0" t="n">
        <v>104.83</v>
      </c>
      <c r="CI2785" s="18" t="n">
        <v>35548</v>
      </c>
      <c r="CJ2785" s="0" t="n">
        <v>2356</v>
      </c>
      <c r="CK2785" s="18" t="n">
        <v>32847</v>
      </c>
      <c r="CL2785" s="0" t="n">
        <v>168.16</v>
      </c>
      <c r="CM2785" s="18" t="n">
        <v>44414</v>
      </c>
      <c r="CN2785" s="0" t="n">
        <v>53378.43</v>
      </c>
    </row>
    <row r="2786" customFormat="false" ht="15" hidden="false" customHeight="false" outlineLevel="0" collapsed="false">
      <c r="BU2786" s="18" t="n">
        <v>29595</v>
      </c>
      <c r="BV2786" s="0" t="n">
        <v>133.48</v>
      </c>
      <c r="BW2786" s="18" t="n">
        <v>30022</v>
      </c>
      <c r="BX2786" s="0" t="n">
        <v>129.98</v>
      </c>
      <c r="BY2786" s="18" t="n">
        <v>45457</v>
      </c>
      <c r="BZ2786" s="0" t="n">
        <v>17688.88</v>
      </c>
      <c r="CC2786" s="18" t="n">
        <v>31364</v>
      </c>
      <c r="CD2786" s="0" t="n">
        <v>324.5</v>
      </c>
      <c r="CE2786" s="18" t="n">
        <v>34485</v>
      </c>
      <c r="CF2786" s="0" t="n">
        <v>18.31</v>
      </c>
      <c r="CG2786" s="18" t="n">
        <v>45042</v>
      </c>
      <c r="CH2786" s="0" t="n">
        <v>105.99</v>
      </c>
      <c r="CI2786" s="18" t="n">
        <v>35549</v>
      </c>
      <c r="CJ2786" s="0" t="n">
        <v>2360</v>
      </c>
      <c r="CK2786" s="18" t="n">
        <v>32848</v>
      </c>
      <c r="CL2786" s="0" t="n">
        <v>168.651</v>
      </c>
      <c r="CM2786" s="18" t="n">
        <v>44417</v>
      </c>
      <c r="CN2786" s="0" t="n">
        <v>56799.14</v>
      </c>
    </row>
    <row r="2787" customFormat="false" ht="15" hidden="false" customHeight="false" outlineLevel="0" collapsed="false">
      <c r="BU2787" s="18" t="n">
        <v>29598</v>
      </c>
      <c r="BV2787" s="0" t="n">
        <v>133.52</v>
      </c>
      <c r="BW2787" s="18" t="n">
        <v>30025</v>
      </c>
      <c r="BX2787" s="0" t="n">
        <v>129.99</v>
      </c>
      <c r="BY2787" s="18" t="n">
        <v>45462</v>
      </c>
      <c r="BZ2787" s="0" t="n">
        <v>17862.23</v>
      </c>
      <c r="CC2787" s="18" t="n">
        <v>31365</v>
      </c>
      <c r="CD2787" s="0" t="n">
        <v>325.3</v>
      </c>
      <c r="CE2787" s="18" t="n">
        <v>34486</v>
      </c>
      <c r="CF2787" s="0" t="n">
        <v>18.21</v>
      </c>
      <c r="CG2787" s="18" t="n">
        <v>45043</v>
      </c>
      <c r="CH2787" s="0" t="n">
        <v>106.98</v>
      </c>
      <c r="CI2787" s="18" t="n">
        <v>35550</v>
      </c>
      <c r="CJ2787" s="0" t="n">
        <v>2379</v>
      </c>
      <c r="CK2787" s="18" t="n">
        <v>32849</v>
      </c>
      <c r="CL2787" s="0" t="n">
        <v>168.418</v>
      </c>
      <c r="CM2787" s="18" t="n">
        <v>44418</v>
      </c>
      <c r="CN2787" s="0" t="n">
        <v>57028</v>
      </c>
    </row>
    <row r="2788" customFormat="false" ht="15" hidden="false" customHeight="false" outlineLevel="0" collapsed="false">
      <c r="BU2788" s="18" t="n">
        <v>29599</v>
      </c>
      <c r="BV2788" s="0" t="n">
        <v>133.29</v>
      </c>
      <c r="BW2788" s="18" t="n">
        <v>30026</v>
      </c>
      <c r="BX2788" s="0" t="n">
        <v>129.25</v>
      </c>
      <c r="CC2788" s="18" t="n">
        <v>31366</v>
      </c>
      <c r="CD2788" s="0" t="n">
        <v>325.4</v>
      </c>
      <c r="CE2788" s="18" t="n">
        <v>34487</v>
      </c>
      <c r="CF2788" s="0" t="n">
        <v>18.23</v>
      </c>
      <c r="CG2788" s="18" t="n">
        <v>45044</v>
      </c>
      <c r="CH2788" s="0" t="n">
        <v>106.49</v>
      </c>
      <c r="CI2788" s="18" t="n">
        <v>35551</v>
      </c>
      <c r="CJ2788" s="0" t="n">
        <v>2360</v>
      </c>
      <c r="CK2788" s="18" t="n">
        <v>32850</v>
      </c>
      <c r="CL2788" s="0" t="n">
        <v>168.619</v>
      </c>
      <c r="CM2788" s="18" t="n">
        <v>44419</v>
      </c>
      <c r="CN2788" s="0" t="n">
        <v>57924.01</v>
      </c>
    </row>
    <row r="2789" customFormat="false" ht="15" hidden="false" customHeight="false" outlineLevel="0" collapsed="false">
      <c r="BU2789" s="18" t="n">
        <v>29600</v>
      </c>
      <c r="BV2789" s="0" t="n">
        <v>133.47</v>
      </c>
      <c r="BW2789" s="18" t="n">
        <v>30027</v>
      </c>
      <c r="BX2789" s="0" t="n">
        <v>129.11</v>
      </c>
      <c r="CC2789" s="18" t="n">
        <v>31369</v>
      </c>
      <c r="CD2789" s="0" t="n">
        <v>323.5</v>
      </c>
      <c r="CE2789" s="18" t="n">
        <v>34488</v>
      </c>
      <c r="CF2789" s="0" t="n">
        <v>18.12</v>
      </c>
      <c r="CG2789" s="18" t="n">
        <v>45050</v>
      </c>
      <c r="CH2789" s="0" t="n">
        <v>103.88</v>
      </c>
      <c r="CI2789" s="18" t="n">
        <v>35552</v>
      </c>
      <c r="CJ2789" s="0" t="n">
        <v>2360</v>
      </c>
      <c r="CK2789" s="18" t="n">
        <v>32853</v>
      </c>
      <c r="CL2789" s="0" t="n">
        <v>167.915</v>
      </c>
      <c r="CM2789" s="18" t="n">
        <v>44420</v>
      </c>
      <c r="CN2789" s="0" t="n">
        <v>55579</v>
      </c>
    </row>
    <row r="2790" customFormat="false" ht="15" hidden="false" customHeight="false" outlineLevel="0" collapsed="false">
      <c r="BU2790" s="18" t="n">
        <v>29601</v>
      </c>
      <c r="BV2790" s="0" t="n">
        <v>134.22</v>
      </c>
      <c r="BW2790" s="18" t="n">
        <v>30028</v>
      </c>
      <c r="BX2790" s="0" t="n">
        <v>130.45</v>
      </c>
      <c r="CC2790" s="18" t="n">
        <v>31370</v>
      </c>
      <c r="CD2790" s="0" t="n">
        <v>324.35</v>
      </c>
      <c r="CE2790" s="18" t="n">
        <v>34491</v>
      </c>
      <c r="CF2790" s="0" t="n">
        <v>18.11</v>
      </c>
      <c r="CG2790" s="18" t="n">
        <v>45051</v>
      </c>
      <c r="CH2790" s="0" t="n">
        <v>102.51</v>
      </c>
      <c r="CI2790" s="18" t="n">
        <v>35556</v>
      </c>
      <c r="CJ2790" s="0" t="n">
        <v>2360</v>
      </c>
      <c r="CK2790" s="18" t="n">
        <v>32854</v>
      </c>
      <c r="CL2790" s="0" t="n">
        <v>167.899</v>
      </c>
      <c r="CM2790" s="18" t="n">
        <v>44421</v>
      </c>
      <c r="CN2790" s="0" t="n">
        <v>59472.05</v>
      </c>
    </row>
    <row r="2791" customFormat="false" ht="15" hidden="false" customHeight="false" outlineLevel="0" collapsed="false">
      <c r="BU2791" s="18" t="n">
        <v>29602</v>
      </c>
      <c r="BV2791" s="0" t="n">
        <v>134.77</v>
      </c>
      <c r="BW2791" s="18" t="n">
        <v>30029</v>
      </c>
      <c r="BX2791" s="0" t="n">
        <v>130.56</v>
      </c>
      <c r="CC2791" s="18" t="n">
        <v>31371</v>
      </c>
      <c r="CD2791" s="0" t="n">
        <v>325.65</v>
      </c>
      <c r="CE2791" s="18" t="n">
        <v>34492</v>
      </c>
      <c r="CF2791" s="0" t="n">
        <v>17.75</v>
      </c>
      <c r="CG2791" s="18" t="n">
        <v>45052</v>
      </c>
      <c r="CH2791" s="0" t="n">
        <v>103.96</v>
      </c>
      <c r="CI2791" s="18" t="n">
        <v>35557</v>
      </c>
      <c r="CJ2791" s="0" t="n">
        <v>2370</v>
      </c>
      <c r="CK2791" s="18" t="n">
        <v>32855</v>
      </c>
      <c r="CL2791" s="0" t="n">
        <v>168.22</v>
      </c>
      <c r="CM2791" s="18" t="n">
        <v>44424</v>
      </c>
      <c r="CN2791" s="0" t="n">
        <v>57567.27</v>
      </c>
    </row>
    <row r="2792" customFormat="false" ht="15" hidden="false" customHeight="false" outlineLevel="0" collapsed="false">
      <c r="BU2792" s="18" t="n">
        <v>29605</v>
      </c>
      <c r="BV2792" s="0" t="n">
        <v>134.37</v>
      </c>
      <c r="BW2792" s="18" t="n">
        <v>30032</v>
      </c>
      <c r="BX2792" s="0" t="n">
        <v>131.92</v>
      </c>
      <c r="CC2792" s="18" t="n">
        <v>31372</v>
      </c>
      <c r="CD2792" s="0" t="n">
        <v>325.8</v>
      </c>
      <c r="CE2792" s="18" t="n">
        <v>34493</v>
      </c>
      <c r="CF2792" s="0" t="n">
        <v>18.34</v>
      </c>
      <c r="CG2792" s="18" t="n">
        <v>45054</v>
      </c>
      <c r="CH2792" s="0" t="n">
        <v>104.4</v>
      </c>
      <c r="CI2792" s="18" t="n">
        <v>35558</v>
      </c>
      <c r="CJ2792" s="0" t="n">
        <v>2388</v>
      </c>
      <c r="CK2792" s="18" t="n">
        <v>32856</v>
      </c>
      <c r="CL2792" s="0" t="n">
        <v>167.17</v>
      </c>
      <c r="CM2792" s="18" t="n">
        <v>44425</v>
      </c>
      <c r="CN2792" s="0" t="n">
        <v>56271.84</v>
      </c>
    </row>
    <row r="2793" customFormat="false" ht="15" hidden="false" customHeight="false" outlineLevel="0" collapsed="false">
      <c r="BU2793" s="18" t="n">
        <v>29606</v>
      </c>
      <c r="BV2793" s="0" t="n">
        <v>131.65</v>
      </c>
      <c r="BW2793" s="18" t="n">
        <v>30033</v>
      </c>
      <c r="BX2793" s="0" t="n">
        <v>132.81</v>
      </c>
      <c r="CC2793" s="18" t="n">
        <v>31373</v>
      </c>
      <c r="CD2793" s="0" t="n">
        <v>326.5</v>
      </c>
      <c r="CE2793" s="18" t="n">
        <v>34494</v>
      </c>
      <c r="CF2793" s="0" t="n">
        <v>18.67</v>
      </c>
      <c r="CG2793" s="18" t="n">
        <v>45055</v>
      </c>
      <c r="CH2793" s="0" t="n">
        <v>103.25</v>
      </c>
      <c r="CI2793" s="18" t="n">
        <v>35559</v>
      </c>
      <c r="CJ2793" s="0" t="n">
        <v>2390</v>
      </c>
      <c r="CK2793" s="18" t="n">
        <v>32857</v>
      </c>
      <c r="CL2793" s="0" t="n">
        <v>166.414</v>
      </c>
      <c r="CM2793" s="18" t="n">
        <v>44426</v>
      </c>
      <c r="CN2793" s="0" t="n">
        <v>55693.93</v>
      </c>
    </row>
    <row r="2794" customFormat="false" ht="15" hidden="false" customHeight="false" outlineLevel="0" collapsed="false">
      <c r="BU2794" s="18" t="n">
        <v>29607</v>
      </c>
      <c r="BV2794" s="0" t="n">
        <v>131.36</v>
      </c>
      <c r="BW2794" s="18" t="n">
        <v>30034</v>
      </c>
      <c r="BX2794" s="0" t="n">
        <v>132.89</v>
      </c>
      <c r="CC2794" s="18" t="n">
        <v>31376</v>
      </c>
      <c r="CD2794" s="0" t="n">
        <v>330.2</v>
      </c>
      <c r="CE2794" s="18" t="n">
        <v>34495</v>
      </c>
      <c r="CF2794" s="0" t="n">
        <v>18.48</v>
      </c>
      <c r="CG2794" s="18" t="n">
        <v>45056</v>
      </c>
      <c r="CH2794" s="0" t="n">
        <v>102.94</v>
      </c>
      <c r="CI2794" s="18" t="n">
        <v>35562</v>
      </c>
      <c r="CJ2794" s="0" t="n">
        <v>2409</v>
      </c>
      <c r="CK2794" s="18" t="n">
        <v>32860</v>
      </c>
      <c r="CL2794" s="0" t="n">
        <v>163.863</v>
      </c>
      <c r="CM2794" s="18" t="n">
        <v>44427</v>
      </c>
      <c r="CN2794" s="0" t="n">
        <v>58216.61</v>
      </c>
    </row>
    <row r="2795" customFormat="false" ht="15" hidden="false" customHeight="false" outlineLevel="0" collapsed="false">
      <c r="BU2795" s="18" t="n">
        <v>29608</v>
      </c>
      <c r="BV2795" s="0" t="n">
        <v>130.26</v>
      </c>
      <c r="BW2795" s="18" t="n">
        <v>30035</v>
      </c>
      <c r="BX2795" s="0" t="n">
        <v>132.46</v>
      </c>
      <c r="CC2795" s="18" t="n">
        <v>31377</v>
      </c>
      <c r="CD2795" s="0" t="n">
        <v>331.25</v>
      </c>
      <c r="CE2795" s="18" t="n">
        <v>34498</v>
      </c>
      <c r="CF2795" s="0" t="n">
        <v>18.79</v>
      </c>
      <c r="CG2795" s="18" t="n">
        <v>45057</v>
      </c>
      <c r="CH2795" s="0" t="n">
        <v>99.81</v>
      </c>
      <c r="CI2795" s="18" t="n">
        <v>35563</v>
      </c>
      <c r="CJ2795" s="0" t="n">
        <v>2417</v>
      </c>
      <c r="CK2795" s="18" t="n">
        <v>32861</v>
      </c>
      <c r="CL2795" s="0" t="n">
        <v>162.772</v>
      </c>
      <c r="CM2795" s="18" t="n">
        <v>44428</v>
      </c>
      <c r="CN2795" s="0" t="n">
        <v>60837.3</v>
      </c>
    </row>
    <row r="2796" customFormat="false" ht="15" hidden="false" customHeight="false" outlineLevel="0" collapsed="false">
      <c r="BU2796" s="18" t="n">
        <v>29609</v>
      </c>
      <c r="BV2796" s="0" t="n">
        <v>130.23</v>
      </c>
      <c r="BW2796" s="18" t="n">
        <v>30036</v>
      </c>
      <c r="BX2796" s="0" t="n">
        <v>131.28</v>
      </c>
      <c r="CC2796" s="18" t="n">
        <v>31378</v>
      </c>
      <c r="CD2796" s="0" t="n">
        <v>328.15</v>
      </c>
      <c r="CE2796" s="18" t="n">
        <v>34499</v>
      </c>
      <c r="CF2796" s="0" t="n">
        <v>18.95</v>
      </c>
      <c r="CG2796" s="18" t="n">
        <v>45058</v>
      </c>
      <c r="CH2796" s="0" t="n">
        <v>99.63</v>
      </c>
      <c r="CI2796" s="18" t="n">
        <v>35564</v>
      </c>
      <c r="CJ2796" s="0" t="n">
        <v>2414</v>
      </c>
      <c r="CK2796" s="18" t="n">
        <v>32862</v>
      </c>
      <c r="CL2796" s="0" t="n">
        <v>162.969</v>
      </c>
      <c r="CM2796" s="18" t="n">
        <v>44431</v>
      </c>
      <c r="CN2796" s="0" t="n">
        <v>61919.31</v>
      </c>
    </row>
    <row r="2797" customFormat="false" ht="15" hidden="false" customHeight="false" outlineLevel="0" collapsed="false">
      <c r="BU2797" s="18" t="n">
        <v>29612</v>
      </c>
      <c r="BV2797" s="0" t="n">
        <v>129.84</v>
      </c>
      <c r="BW2797" s="18" t="n">
        <v>30039</v>
      </c>
      <c r="BX2797" s="0" t="n">
        <v>130.96</v>
      </c>
      <c r="CC2797" s="18" t="n">
        <v>31380</v>
      </c>
      <c r="CD2797" s="0" t="n">
        <v>325.3</v>
      </c>
      <c r="CE2797" s="18" t="n">
        <v>34500</v>
      </c>
      <c r="CF2797" s="0" t="n">
        <v>19.86</v>
      </c>
      <c r="CG2797" s="18" t="n">
        <v>45061</v>
      </c>
      <c r="CH2797" s="0" t="n">
        <v>102.52</v>
      </c>
      <c r="CI2797" s="18" t="n">
        <v>35565</v>
      </c>
      <c r="CJ2797" s="0" t="n">
        <v>2463</v>
      </c>
      <c r="CK2797" s="18" t="n">
        <v>32863</v>
      </c>
      <c r="CL2797" s="0" t="n">
        <v>163.835</v>
      </c>
      <c r="CM2797" s="18" t="n">
        <v>44432</v>
      </c>
      <c r="CN2797" s="0" t="n">
        <v>60450.45</v>
      </c>
    </row>
    <row r="2798" customFormat="false" ht="15" hidden="false" customHeight="false" outlineLevel="0" collapsed="false">
      <c r="BU2798" s="18" t="n">
        <v>29613</v>
      </c>
      <c r="BV2798" s="0" t="n">
        <v>131.12</v>
      </c>
      <c r="BW2798" s="18" t="n">
        <v>30040</v>
      </c>
      <c r="BX2798" s="0" t="n">
        <v>130.83</v>
      </c>
      <c r="CC2798" s="18" t="n">
        <v>31383</v>
      </c>
      <c r="CD2798" s="0" t="n">
        <v>321.5</v>
      </c>
      <c r="CE2798" s="18" t="n">
        <v>34501</v>
      </c>
      <c r="CF2798" s="0" t="n">
        <v>19.91</v>
      </c>
      <c r="CG2798" s="18" t="n">
        <v>45062</v>
      </c>
      <c r="CH2798" s="0" t="n">
        <v>102.08</v>
      </c>
      <c r="CI2798" s="18" t="n">
        <v>35566</v>
      </c>
      <c r="CJ2798" s="0" t="n">
        <v>2466</v>
      </c>
      <c r="CK2798" s="18" t="n">
        <v>32864</v>
      </c>
      <c r="CL2798" s="0" t="n">
        <v>165.034</v>
      </c>
      <c r="CM2798" s="18" t="n">
        <v>44433</v>
      </c>
      <c r="CN2798" s="0" t="n">
        <v>60896.63</v>
      </c>
    </row>
    <row r="2799" customFormat="false" ht="15" hidden="false" customHeight="false" outlineLevel="0" collapsed="false">
      <c r="BU2799" s="18" t="n">
        <v>29614</v>
      </c>
      <c r="BV2799" s="0" t="n">
        <v>130.34</v>
      </c>
      <c r="BW2799" s="18" t="n">
        <v>30041</v>
      </c>
      <c r="BX2799" s="0" t="n">
        <v>130.75</v>
      </c>
      <c r="CC2799" s="18" t="n">
        <v>31384</v>
      </c>
      <c r="CD2799" s="0" t="n">
        <v>322.6</v>
      </c>
      <c r="CE2799" s="18" t="n">
        <v>34502</v>
      </c>
      <c r="CF2799" s="0" t="n">
        <v>20.71</v>
      </c>
      <c r="CG2799" s="18" t="n">
        <v>45063</v>
      </c>
      <c r="CH2799" s="0" t="n">
        <v>104.03</v>
      </c>
      <c r="CI2799" s="18" t="n">
        <v>35569</v>
      </c>
      <c r="CJ2799" s="0" t="n">
        <v>2474</v>
      </c>
      <c r="CK2799" s="18" t="n">
        <v>32868</v>
      </c>
      <c r="CL2799" s="0" t="n">
        <v>165.239</v>
      </c>
      <c r="CM2799" s="18" t="n">
        <v>44434</v>
      </c>
      <c r="CN2799" s="0" t="n">
        <v>58783.07</v>
      </c>
    </row>
    <row r="2800" customFormat="false" ht="15" hidden="false" customHeight="false" outlineLevel="0" collapsed="false">
      <c r="BU2800" s="18" t="n">
        <v>29615</v>
      </c>
      <c r="BV2800" s="0" t="n">
        <v>130.24</v>
      </c>
      <c r="BW2800" s="18" t="n">
        <v>30042</v>
      </c>
      <c r="BX2800" s="0" t="n">
        <v>132.35</v>
      </c>
      <c r="CC2800" s="18" t="n">
        <v>31385</v>
      </c>
      <c r="CD2800" s="0" t="n">
        <v>324.2</v>
      </c>
      <c r="CE2800" s="18" t="n">
        <v>34505</v>
      </c>
      <c r="CF2800" s="0" t="n">
        <v>20.75</v>
      </c>
      <c r="CG2800" s="18" t="n">
        <v>45064</v>
      </c>
      <c r="CH2800" s="0" t="n">
        <v>103.24</v>
      </c>
      <c r="CI2800" s="18" t="n">
        <v>35570</v>
      </c>
      <c r="CJ2800" s="0" t="n">
        <v>2493</v>
      </c>
      <c r="CK2800" s="18" t="n">
        <v>32869</v>
      </c>
      <c r="CL2800" s="0" t="n">
        <v>165.879</v>
      </c>
      <c r="CM2800" s="18" t="n">
        <v>44435</v>
      </c>
      <c r="CN2800" s="0" t="n">
        <v>61169.15</v>
      </c>
    </row>
    <row r="2801" customFormat="false" ht="15" hidden="false" customHeight="false" outlineLevel="0" collapsed="false">
      <c r="BU2801" s="18" t="n">
        <v>29616</v>
      </c>
      <c r="BV2801" s="0" t="n">
        <v>129.55</v>
      </c>
      <c r="BW2801" s="18" t="n">
        <v>30043</v>
      </c>
      <c r="BX2801" s="0" t="n">
        <v>133.54</v>
      </c>
      <c r="CC2801" s="18" t="n">
        <v>31386</v>
      </c>
      <c r="CD2801" s="0" t="n">
        <v>322.8</v>
      </c>
      <c r="CE2801" s="18" t="n">
        <v>34506</v>
      </c>
      <c r="CF2801" s="0" t="n">
        <v>20.04</v>
      </c>
      <c r="CG2801" s="18" t="n">
        <v>45065</v>
      </c>
      <c r="CH2801" s="0" t="n">
        <v>102.38</v>
      </c>
      <c r="CI2801" s="18" t="n">
        <v>35571</v>
      </c>
      <c r="CJ2801" s="0" t="n">
        <v>2506</v>
      </c>
      <c r="CK2801" s="18" t="n">
        <v>32870</v>
      </c>
      <c r="CL2801" s="0" t="n">
        <v>166.213</v>
      </c>
      <c r="CM2801" s="18" t="n">
        <v>44438</v>
      </c>
      <c r="CN2801" s="0" t="n">
        <v>60831.66</v>
      </c>
    </row>
    <row r="2802" customFormat="false" ht="15" hidden="false" customHeight="false" outlineLevel="0" collapsed="false">
      <c r="BU2802" s="18" t="n">
        <v>29619</v>
      </c>
      <c r="BV2802" s="0" t="n">
        <v>126.91</v>
      </c>
      <c r="BW2802" s="18" t="n">
        <v>30046</v>
      </c>
      <c r="BX2802" s="0" t="n">
        <v>132.75</v>
      </c>
      <c r="CC2802" s="18" t="n">
        <v>31387</v>
      </c>
      <c r="CD2802" s="0" t="n">
        <v>322.3</v>
      </c>
      <c r="CE2802" s="18" t="n">
        <v>34507</v>
      </c>
      <c r="CF2802" s="0" t="n">
        <v>20.04</v>
      </c>
      <c r="CG2802" s="18" t="n">
        <v>45068</v>
      </c>
      <c r="CH2802" s="0" t="n">
        <v>100.08</v>
      </c>
      <c r="CI2802" s="18" t="n">
        <v>35572</v>
      </c>
      <c r="CJ2802" s="0" t="n">
        <v>2526</v>
      </c>
      <c r="CK2802" s="18" t="n">
        <v>32871</v>
      </c>
      <c r="CL2802" s="0" t="n">
        <v>168.228</v>
      </c>
      <c r="CM2802" s="18" t="n">
        <v>44439</v>
      </c>
      <c r="CN2802" s="0" t="n">
        <v>58757.88</v>
      </c>
    </row>
    <row r="2803" customFormat="false" ht="15" hidden="false" customHeight="false" outlineLevel="0" collapsed="false">
      <c r="BU2803" s="18" t="n">
        <v>29620</v>
      </c>
      <c r="BV2803" s="0" t="n">
        <v>128.46</v>
      </c>
      <c r="BW2803" s="18" t="n">
        <v>30047</v>
      </c>
      <c r="BX2803" s="0" t="n">
        <v>132.66</v>
      </c>
      <c r="CC2803" s="18" t="n">
        <v>31390</v>
      </c>
      <c r="CD2803" s="0" t="n">
        <v>317.4</v>
      </c>
      <c r="CE2803" s="18" t="n">
        <v>34508</v>
      </c>
      <c r="CF2803" s="0" t="n">
        <v>19.42</v>
      </c>
      <c r="CG2803" s="18" t="n">
        <v>45069</v>
      </c>
      <c r="CH2803" s="0" t="n">
        <v>98.78</v>
      </c>
      <c r="CI2803" s="18" t="n">
        <v>35573</v>
      </c>
      <c r="CJ2803" s="0" t="n">
        <v>2520</v>
      </c>
      <c r="CK2803" s="18" t="n">
        <v>32875</v>
      </c>
      <c r="CL2803" s="0" t="n">
        <v>169.943</v>
      </c>
      <c r="CM2803" s="18" t="n">
        <v>44440</v>
      </c>
      <c r="CN2803" s="0" t="n">
        <v>60342.08</v>
      </c>
    </row>
    <row r="2804" customFormat="false" ht="15" hidden="false" customHeight="false" outlineLevel="0" collapsed="false">
      <c r="BU2804" s="18" t="n">
        <v>29621</v>
      </c>
      <c r="BV2804" s="0" t="n">
        <v>128.59</v>
      </c>
      <c r="BW2804" s="18" t="n">
        <v>30048</v>
      </c>
      <c r="BX2804" s="0" t="n">
        <v>132.98</v>
      </c>
      <c r="CC2804" s="18" t="n">
        <v>31391</v>
      </c>
      <c r="CD2804" s="0" t="n">
        <v>317</v>
      </c>
      <c r="CE2804" s="18" t="n">
        <v>34509</v>
      </c>
      <c r="CF2804" s="0" t="n">
        <v>19.32</v>
      </c>
      <c r="CG2804" s="18" t="n">
        <v>45070</v>
      </c>
      <c r="CH2804" s="0" t="n">
        <v>95.86</v>
      </c>
      <c r="CI2804" s="18" t="n">
        <v>35577</v>
      </c>
      <c r="CJ2804" s="0" t="n">
        <v>2507</v>
      </c>
      <c r="CK2804" s="18" t="n">
        <v>32876</v>
      </c>
      <c r="CL2804" s="0" t="n">
        <v>170.78</v>
      </c>
      <c r="CM2804" s="18" t="n">
        <v>44441</v>
      </c>
      <c r="CN2804" s="0" t="n">
        <v>61945.95</v>
      </c>
    </row>
    <row r="2805" customFormat="false" ht="15" hidden="false" customHeight="false" outlineLevel="0" collapsed="false">
      <c r="BU2805" s="18" t="n">
        <v>29622</v>
      </c>
      <c r="BV2805" s="0" t="n">
        <v>129.63</v>
      </c>
      <c r="BW2805" s="18" t="n">
        <v>30049</v>
      </c>
      <c r="BX2805" s="0" t="n">
        <v>133.11</v>
      </c>
      <c r="CC2805" s="18" t="n">
        <v>31392</v>
      </c>
      <c r="CD2805" s="0" t="n">
        <v>315.5</v>
      </c>
      <c r="CE2805" s="18" t="n">
        <v>34512</v>
      </c>
      <c r="CF2805" s="0" t="n">
        <v>19.01</v>
      </c>
      <c r="CG2805" s="18" t="n">
        <v>45071</v>
      </c>
      <c r="CH2805" s="0" t="n">
        <v>95.19</v>
      </c>
      <c r="CI2805" s="18" t="n">
        <v>35578</v>
      </c>
      <c r="CJ2805" s="0" t="n">
        <v>2531</v>
      </c>
      <c r="CK2805" s="18" t="n">
        <v>32877</v>
      </c>
      <c r="CL2805" s="0" t="n">
        <v>170.168</v>
      </c>
      <c r="CM2805" s="18" t="n">
        <v>44442</v>
      </c>
      <c r="CN2805" s="0" t="n">
        <v>62721.64</v>
      </c>
    </row>
    <row r="2806" customFormat="false" ht="15" hidden="false" customHeight="false" outlineLevel="0" collapsed="false">
      <c r="BU2806" s="18" t="n">
        <v>29623</v>
      </c>
      <c r="BV2806" s="0" t="n">
        <v>130.6</v>
      </c>
      <c r="BW2806" s="18" t="n">
        <v>30050</v>
      </c>
      <c r="BX2806" s="0" t="n">
        <v>133.11</v>
      </c>
      <c r="CC2806" s="18" t="n">
        <v>31393</v>
      </c>
      <c r="CD2806" s="0" t="n">
        <v>317.5</v>
      </c>
      <c r="CE2806" s="18" t="n">
        <v>34513</v>
      </c>
      <c r="CF2806" s="0" t="n">
        <v>19.27</v>
      </c>
      <c r="CG2806" s="18" t="n">
        <v>45072</v>
      </c>
      <c r="CH2806" s="0" t="n">
        <v>99.27</v>
      </c>
      <c r="CI2806" s="18" t="n">
        <v>35579</v>
      </c>
      <c r="CJ2806" s="0" t="n">
        <v>2528</v>
      </c>
      <c r="CK2806" s="18" t="n">
        <v>32878</v>
      </c>
      <c r="CL2806" s="0" t="n">
        <v>169.713</v>
      </c>
      <c r="CM2806" s="18" t="n">
        <v>44446</v>
      </c>
      <c r="CN2806" s="0" t="n">
        <v>58524.91</v>
      </c>
    </row>
    <row r="2807" customFormat="false" ht="15" hidden="false" customHeight="false" outlineLevel="0" collapsed="false">
      <c r="BU2807" s="18" t="n">
        <v>29626</v>
      </c>
      <c r="BV2807" s="0" t="n">
        <v>129.27</v>
      </c>
      <c r="BW2807" s="18" t="n">
        <v>30053</v>
      </c>
      <c r="BX2807" s="0" t="n">
        <v>133.18</v>
      </c>
      <c r="CC2807" s="18" t="n">
        <v>31394</v>
      </c>
      <c r="CD2807" s="0" t="n">
        <v>317.75</v>
      </c>
      <c r="CE2807" s="18" t="n">
        <v>34514</v>
      </c>
      <c r="CF2807" s="0" t="n">
        <v>18.83</v>
      </c>
      <c r="CG2807" s="18" t="n">
        <v>45075</v>
      </c>
      <c r="CH2807" s="0" t="n">
        <v>100.08</v>
      </c>
      <c r="CI2807" s="18" t="n">
        <v>35580</v>
      </c>
      <c r="CJ2807" s="0" t="n">
        <v>2529</v>
      </c>
      <c r="CK2807" s="18" t="n">
        <v>32881</v>
      </c>
      <c r="CL2807" s="0" t="n">
        <v>169.673</v>
      </c>
      <c r="CM2807" s="18" t="n">
        <v>44447</v>
      </c>
      <c r="CN2807" s="0" t="n">
        <v>57580.88</v>
      </c>
    </row>
    <row r="2808" customFormat="false" ht="15" hidden="false" customHeight="false" outlineLevel="0" collapsed="false">
      <c r="BU2808" s="18" t="n">
        <v>29627</v>
      </c>
      <c r="BV2808" s="0" t="n">
        <v>129.24</v>
      </c>
      <c r="BW2808" s="18" t="n">
        <v>30054</v>
      </c>
      <c r="BX2808" s="0" t="n">
        <v>133.32</v>
      </c>
      <c r="CC2808" s="18" t="n">
        <v>31397</v>
      </c>
      <c r="CD2808" s="0" t="n">
        <v>318.6</v>
      </c>
      <c r="CE2808" s="18" t="n">
        <v>34515</v>
      </c>
      <c r="CF2808" s="0" t="n">
        <v>19.37</v>
      </c>
      <c r="CG2808" s="18" t="n">
        <v>45076</v>
      </c>
      <c r="CH2808" s="0" t="n">
        <v>98.85</v>
      </c>
      <c r="CI2808" s="18" t="n">
        <v>35583</v>
      </c>
      <c r="CJ2808" s="0" t="n">
        <v>2485</v>
      </c>
      <c r="CK2808" s="18" t="n">
        <v>32882</v>
      </c>
      <c r="CL2808" s="0" t="n">
        <v>169.46</v>
      </c>
      <c r="CM2808" s="18" t="n">
        <v>44448</v>
      </c>
      <c r="CN2808" s="0" t="n">
        <v>57820.76</v>
      </c>
    </row>
    <row r="2809" customFormat="false" ht="15" hidden="false" customHeight="false" outlineLevel="0" collapsed="false">
      <c r="BU2809" s="18" t="n">
        <v>29628</v>
      </c>
      <c r="BV2809" s="0" t="n">
        <v>128.24</v>
      </c>
      <c r="BW2809" s="18" t="n">
        <v>30055</v>
      </c>
      <c r="BX2809" s="0" t="n">
        <v>133.02</v>
      </c>
      <c r="CC2809" s="18" t="n">
        <v>31398</v>
      </c>
      <c r="CD2809" s="0" t="n">
        <v>321.15</v>
      </c>
      <c r="CE2809" s="18" t="n">
        <v>34516</v>
      </c>
      <c r="CF2809" s="0" t="n">
        <v>19.53</v>
      </c>
      <c r="CG2809" s="18" t="n">
        <v>45077</v>
      </c>
      <c r="CH2809" s="0" t="n">
        <v>98.44</v>
      </c>
      <c r="CI2809" s="18" t="n">
        <v>35584</v>
      </c>
      <c r="CJ2809" s="0" t="n">
        <v>2479</v>
      </c>
      <c r="CK2809" s="18" t="n">
        <v>32883</v>
      </c>
      <c r="CL2809" s="0" t="n">
        <v>168.144</v>
      </c>
      <c r="CM2809" s="18" t="n">
        <v>44449</v>
      </c>
      <c r="CN2809" s="0" t="n">
        <v>56384.57</v>
      </c>
    </row>
    <row r="2810" customFormat="false" ht="15" hidden="false" customHeight="false" outlineLevel="0" collapsed="false">
      <c r="BU2810" s="18" t="n">
        <v>29629</v>
      </c>
      <c r="BV2810" s="0" t="n">
        <v>127.48</v>
      </c>
      <c r="BW2810" s="18" t="n">
        <v>30056</v>
      </c>
      <c r="BX2810" s="0" t="n">
        <v>132.57</v>
      </c>
      <c r="CC2810" s="18" t="n">
        <v>31399</v>
      </c>
      <c r="CD2810" s="0" t="n">
        <v>320.85</v>
      </c>
      <c r="CE2810" s="18" t="n">
        <v>34520</v>
      </c>
      <c r="CF2810" s="0" t="n">
        <v>19.62</v>
      </c>
      <c r="CG2810" s="18" t="n">
        <v>45078</v>
      </c>
      <c r="CH2810" s="0" t="n">
        <v>101.82</v>
      </c>
      <c r="CI2810" s="18" t="n">
        <v>35585</v>
      </c>
      <c r="CJ2810" s="0" t="n">
        <v>2478</v>
      </c>
      <c r="CK2810" s="18" t="n">
        <v>32884</v>
      </c>
      <c r="CL2810" s="0" t="n">
        <v>168.204</v>
      </c>
      <c r="CM2810" s="18" t="n">
        <v>44452</v>
      </c>
      <c r="CN2810" s="0" t="n">
        <v>56494.63</v>
      </c>
    </row>
    <row r="2811" customFormat="false" ht="15" hidden="false" customHeight="false" outlineLevel="0" collapsed="false">
      <c r="BU2811" s="18" t="n">
        <v>29630</v>
      </c>
      <c r="BV2811" s="0" t="n">
        <v>126.98</v>
      </c>
      <c r="BW2811" s="18" t="n">
        <v>30057</v>
      </c>
      <c r="BX2811" s="0" t="n">
        <v>132.89</v>
      </c>
      <c r="CC2811" s="18" t="n">
        <v>31400</v>
      </c>
      <c r="CD2811" s="0" t="n">
        <v>325.8</v>
      </c>
      <c r="CE2811" s="18" t="n">
        <v>34521</v>
      </c>
      <c r="CF2811" s="0" t="n">
        <v>19.24</v>
      </c>
      <c r="CG2811" s="18" t="n">
        <v>45079</v>
      </c>
      <c r="CH2811" s="0" t="n">
        <v>103.24</v>
      </c>
      <c r="CI2811" s="18" t="n">
        <v>35586</v>
      </c>
      <c r="CJ2811" s="0" t="n">
        <v>2481</v>
      </c>
      <c r="CK2811" s="18" t="n">
        <v>32885</v>
      </c>
      <c r="CL2811" s="0" t="n">
        <v>164.511</v>
      </c>
      <c r="CM2811" s="18" t="n">
        <v>44453</v>
      </c>
      <c r="CN2811" s="0" t="n">
        <v>58553.62</v>
      </c>
    </row>
    <row r="2812" customFormat="false" ht="15" hidden="false" customHeight="false" outlineLevel="0" collapsed="false">
      <c r="BU2812" s="18" t="n">
        <v>29634</v>
      </c>
      <c r="BV2812" s="0" t="n">
        <v>127.81</v>
      </c>
      <c r="BW2812" s="18" t="n">
        <v>30060</v>
      </c>
      <c r="BX2812" s="0" t="n">
        <v>133.21</v>
      </c>
      <c r="CC2812" s="18" t="n">
        <v>31401</v>
      </c>
      <c r="CD2812" s="0" t="n">
        <v>323.55</v>
      </c>
      <c r="CE2812" s="18" t="n">
        <v>34522</v>
      </c>
      <c r="CF2812" s="0" t="n">
        <v>19.12</v>
      </c>
      <c r="CG2812" s="18" t="n">
        <v>45082</v>
      </c>
      <c r="CH2812" s="0" t="n">
        <v>103.98</v>
      </c>
      <c r="CI2812" s="18" t="n">
        <v>35587</v>
      </c>
      <c r="CJ2812" s="0" t="n">
        <v>2487</v>
      </c>
      <c r="CK2812" s="18" t="n">
        <v>32888</v>
      </c>
      <c r="CL2812" s="0" t="n">
        <v>163.07</v>
      </c>
      <c r="CM2812" s="18" t="n">
        <v>44454</v>
      </c>
      <c r="CN2812" s="0" t="n">
        <v>59913.98</v>
      </c>
    </row>
    <row r="2813" customFormat="false" ht="15" hidden="false" customHeight="false" outlineLevel="0" collapsed="false">
      <c r="BU2813" s="18" t="n">
        <v>29635</v>
      </c>
      <c r="BV2813" s="0" t="n">
        <v>128.48</v>
      </c>
      <c r="BW2813" s="18" t="n">
        <v>30061</v>
      </c>
      <c r="BX2813" s="0" t="n">
        <v>133.57</v>
      </c>
      <c r="CC2813" s="18" t="n">
        <v>31404</v>
      </c>
      <c r="CD2813" s="0" t="n">
        <v>327.6</v>
      </c>
      <c r="CE2813" s="18" t="n">
        <v>34523</v>
      </c>
      <c r="CF2813" s="0" t="n">
        <v>19.48</v>
      </c>
      <c r="CG2813" s="18" t="n">
        <v>45083</v>
      </c>
      <c r="CH2813" s="0" t="n">
        <v>104.4</v>
      </c>
      <c r="CI2813" s="18" t="n">
        <v>35590</v>
      </c>
      <c r="CJ2813" s="0" t="n">
        <v>2488</v>
      </c>
      <c r="CK2813" s="18" t="n">
        <v>32889</v>
      </c>
      <c r="CL2813" s="0" t="n">
        <v>163.468</v>
      </c>
      <c r="CM2813" s="18" t="n">
        <v>44455</v>
      </c>
      <c r="CN2813" s="0" t="n">
        <v>58942.74</v>
      </c>
    </row>
    <row r="2814" customFormat="false" ht="15" hidden="false" customHeight="false" outlineLevel="0" collapsed="false">
      <c r="BU2814" s="18" t="n">
        <v>29636</v>
      </c>
      <c r="BV2814" s="0" t="n">
        <v>126.61</v>
      </c>
      <c r="BW2814" s="18" t="n">
        <v>30062</v>
      </c>
      <c r="BX2814" s="0" t="n">
        <v>133.82</v>
      </c>
      <c r="CC2814" s="18" t="n">
        <v>31408</v>
      </c>
      <c r="CD2814" s="0" t="n">
        <v>326.85</v>
      </c>
      <c r="CE2814" s="18" t="n">
        <v>34526</v>
      </c>
      <c r="CF2814" s="0" t="n">
        <v>20.18</v>
      </c>
      <c r="CG2814" s="18" t="n">
        <v>45084</v>
      </c>
      <c r="CH2814" s="0" t="n">
        <v>104.29</v>
      </c>
      <c r="CI2814" s="18" t="n">
        <v>35591</v>
      </c>
      <c r="CJ2814" s="0" t="n">
        <v>2514</v>
      </c>
      <c r="CK2814" s="18" t="n">
        <v>32890</v>
      </c>
      <c r="CL2814" s="0" t="n">
        <v>163.577</v>
      </c>
      <c r="CM2814" s="18" t="n">
        <v>44456</v>
      </c>
      <c r="CN2814" s="0" t="n">
        <v>58815.14</v>
      </c>
    </row>
    <row r="2815" customFormat="false" ht="15" hidden="false" customHeight="false" outlineLevel="0" collapsed="false">
      <c r="BU2815" s="18" t="n">
        <v>29637</v>
      </c>
      <c r="BV2815" s="0" t="n">
        <v>126.58</v>
      </c>
      <c r="BW2815" s="18" t="n">
        <v>30063</v>
      </c>
      <c r="BX2815" s="0" t="n">
        <v>135.02</v>
      </c>
      <c r="CC2815" s="18" t="n">
        <v>31411</v>
      </c>
      <c r="CD2815" s="0" t="n">
        <v>326.8</v>
      </c>
      <c r="CE2815" s="18" t="n">
        <v>34527</v>
      </c>
      <c r="CF2815" s="0" t="n">
        <v>20.43</v>
      </c>
      <c r="CG2815" s="18" t="n">
        <v>45085</v>
      </c>
      <c r="CH2815" s="0" t="n">
        <v>106.5</v>
      </c>
      <c r="CI2815" s="18" t="n">
        <v>35592</v>
      </c>
      <c r="CJ2815" s="0" t="n">
        <v>2561</v>
      </c>
      <c r="CK2815" s="18" t="n">
        <v>32891</v>
      </c>
      <c r="CL2815" s="0" t="n">
        <v>162.829</v>
      </c>
      <c r="CM2815" s="18" t="n">
        <v>44459</v>
      </c>
      <c r="CN2815" s="0" t="n">
        <v>54417.18</v>
      </c>
    </row>
    <row r="2816" customFormat="false" ht="15" hidden="false" customHeight="false" outlineLevel="0" collapsed="false">
      <c r="BU2816" s="18" t="n">
        <v>29640</v>
      </c>
      <c r="BV2816" s="0" t="n">
        <v>127.35</v>
      </c>
      <c r="BW2816" s="18" t="n">
        <v>30064</v>
      </c>
      <c r="BX2816" s="0" t="n">
        <v>136.4</v>
      </c>
      <c r="CC2816" s="18" t="n">
        <v>31414</v>
      </c>
      <c r="CD2816" s="0" t="n">
        <v>326.3</v>
      </c>
      <c r="CE2816" s="18" t="n">
        <v>34528</v>
      </c>
      <c r="CF2816" s="0" t="n">
        <v>20.15</v>
      </c>
      <c r="CG2816" s="18" t="n">
        <v>45086</v>
      </c>
      <c r="CH2816" s="0" t="n">
        <v>107.81</v>
      </c>
      <c r="CI2816" s="18" t="n">
        <v>35593</v>
      </c>
      <c r="CJ2816" s="0" t="n">
        <v>2580</v>
      </c>
      <c r="CK2816" s="18" t="n">
        <v>32892</v>
      </c>
      <c r="CL2816" s="0" t="n">
        <v>163.649</v>
      </c>
      <c r="CM2816" s="18" t="n">
        <v>44460</v>
      </c>
      <c r="CN2816" s="0" t="n">
        <v>51160.59</v>
      </c>
    </row>
    <row r="2817" customFormat="false" ht="15" hidden="false" customHeight="false" outlineLevel="0" collapsed="false">
      <c r="BU2817" s="18" t="n">
        <v>29641</v>
      </c>
      <c r="BV2817" s="0" t="n">
        <v>127.39</v>
      </c>
      <c r="BW2817" s="18" t="n">
        <v>30067</v>
      </c>
      <c r="BX2817" s="0" t="n">
        <v>137.96</v>
      </c>
      <c r="CC2817" s="18" t="n">
        <v>31415</v>
      </c>
      <c r="CD2817" s="0" t="n">
        <v>326.75</v>
      </c>
      <c r="CE2817" s="18" t="n">
        <v>34529</v>
      </c>
      <c r="CF2817" s="0" t="n">
        <v>20.18</v>
      </c>
      <c r="CG2817" s="18" t="n">
        <v>45089</v>
      </c>
      <c r="CH2817" s="0" t="n">
        <v>105.86</v>
      </c>
      <c r="CI2817" s="18" t="n">
        <v>35594</v>
      </c>
      <c r="CJ2817" s="0" t="n">
        <v>2590</v>
      </c>
      <c r="CK2817" s="18" t="n">
        <v>32895</v>
      </c>
      <c r="CL2817" s="0" t="n">
        <v>161.187</v>
      </c>
      <c r="CM2817" s="18" t="n">
        <v>44461</v>
      </c>
      <c r="CN2817" s="0" t="n">
        <v>54375.01</v>
      </c>
    </row>
    <row r="2818" customFormat="false" ht="15" hidden="false" customHeight="false" outlineLevel="0" collapsed="false">
      <c r="BU2818" s="18" t="n">
        <v>29642</v>
      </c>
      <c r="BV2818" s="0" t="n">
        <v>128.52</v>
      </c>
      <c r="BW2818" s="18" t="n">
        <v>30068</v>
      </c>
      <c r="BX2818" s="0" t="n">
        <v>137.05</v>
      </c>
      <c r="CC2818" s="18" t="n">
        <v>31418</v>
      </c>
      <c r="CD2818" s="0" t="n">
        <v>328</v>
      </c>
      <c r="CE2818" s="18" t="n">
        <v>34530</v>
      </c>
      <c r="CF2818" s="0" t="n">
        <v>19.89</v>
      </c>
      <c r="CG2818" s="18" t="n">
        <v>45090</v>
      </c>
      <c r="CH2818" s="0" t="n">
        <v>106.06</v>
      </c>
      <c r="CI2818" s="18" t="n">
        <v>35597</v>
      </c>
      <c r="CJ2818" s="0" t="n">
        <v>2588</v>
      </c>
      <c r="CK2818" s="18" t="n">
        <v>32896</v>
      </c>
      <c r="CL2818" s="0" t="n">
        <v>160.491</v>
      </c>
      <c r="CM2818" s="18" t="n">
        <v>44462</v>
      </c>
      <c r="CN2818" s="0" t="n">
        <v>55881.72</v>
      </c>
    </row>
    <row r="2819" customFormat="false" ht="15" hidden="false" customHeight="false" outlineLevel="0" collapsed="false">
      <c r="BU2819" s="18" t="n">
        <v>29643</v>
      </c>
      <c r="BV2819" s="0" t="n">
        <v>130.1</v>
      </c>
      <c r="BW2819" s="18" t="n">
        <v>30069</v>
      </c>
      <c r="BX2819" s="0" t="n">
        <v>136.93</v>
      </c>
      <c r="CC2819" s="18" t="n">
        <v>31419</v>
      </c>
      <c r="CD2819" s="0" t="n">
        <v>330</v>
      </c>
      <c r="CE2819" s="18" t="n">
        <v>34533</v>
      </c>
      <c r="CF2819" s="0" t="n">
        <v>19.51</v>
      </c>
      <c r="CG2819" s="18" t="n">
        <v>45091</v>
      </c>
      <c r="CH2819" s="0" t="n">
        <v>107.52</v>
      </c>
      <c r="CI2819" s="18" t="n">
        <v>35598</v>
      </c>
      <c r="CJ2819" s="0" t="n">
        <v>2582</v>
      </c>
      <c r="CK2819" s="18" t="n">
        <v>32897</v>
      </c>
      <c r="CL2819" s="0" t="n">
        <v>158.246</v>
      </c>
      <c r="CM2819" s="18" t="n">
        <v>44463</v>
      </c>
      <c r="CN2819" s="0" t="n">
        <v>53747.67</v>
      </c>
    </row>
    <row r="2820" customFormat="false" ht="15" hidden="false" customHeight="false" outlineLevel="0" collapsed="false">
      <c r="BU2820" s="18" t="n">
        <v>29644</v>
      </c>
      <c r="BV2820" s="0" t="n">
        <v>131.27</v>
      </c>
      <c r="BW2820" s="18" t="n">
        <v>30070</v>
      </c>
      <c r="BX2820" s="0" t="n">
        <v>136.18</v>
      </c>
      <c r="CC2820" s="18" t="n">
        <v>31420</v>
      </c>
      <c r="CD2820" s="0" t="n">
        <v>332.6</v>
      </c>
      <c r="CE2820" s="18" t="n">
        <v>34534</v>
      </c>
      <c r="CF2820" s="0" t="n">
        <v>19.46</v>
      </c>
      <c r="CG2820" s="18" t="n">
        <v>45092</v>
      </c>
      <c r="CH2820" s="0" t="n">
        <v>108.7</v>
      </c>
      <c r="CI2820" s="18" t="n">
        <v>35599</v>
      </c>
      <c r="CJ2820" s="0" t="n">
        <v>2592</v>
      </c>
      <c r="CK2820" s="18" t="n">
        <v>32898</v>
      </c>
      <c r="CL2820" s="0" t="n">
        <v>157.98</v>
      </c>
      <c r="CM2820" s="18" t="n">
        <v>44466</v>
      </c>
      <c r="CN2820" s="0" t="n">
        <v>53848.24</v>
      </c>
    </row>
    <row r="2821" customFormat="false" ht="15" hidden="false" customHeight="false" outlineLevel="0" collapsed="false">
      <c r="BU2821" s="18" t="n">
        <v>29647</v>
      </c>
      <c r="BV2821" s="0" t="n">
        <v>132.01</v>
      </c>
      <c r="BW2821" s="18" t="n">
        <v>30071</v>
      </c>
      <c r="BX2821" s="0" t="n">
        <v>136.72</v>
      </c>
      <c r="CC2821" s="18" t="n">
        <v>31421</v>
      </c>
      <c r="CD2821" s="0" t="n">
        <v>333.5</v>
      </c>
      <c r="CE2821" s="18" t="n">
        <v>34535</v>
      </c>
      <c r="CF2821" s="0" t="n">
        <v>19.2</v>
      </c>
      <c r="CG2821" s="18" t="n">
        <v>45093</v>
      </c>
      <c r="CH2821" s="0" t="n">
        <v>109.15</v>
      </c>
      <c r="CI2821" s="18" t="n">
        <v>35600</v>
      </c>
      <c r="CJ2821" s="0" t="n">
        <v>2585.5</v>
      </c>
      <c r="CK2821" s="18" t="n">
        <v>32899</v>
      </c>
      <c r="CL2821" s="0" t="n">
        <v>156.648</v>
      </c>
      <c r="CM2821" s="18" t="n">
        <v>44467</v>
      </c>
      <c r="CN2821" s="0" t="n">
        <v>51987.55</v>
      </c>
    </row>
    <row r="2822" customFormat="false" ht="15" hidden="false" customHeight="false" outlineLevel="0" collapsed="false">
      <c r="BU2822" s="18" t="n">
        <v>29648</v>
      </c>
      <c r="BV2822" s="0" t="n">
        <v>130.56</v>
      </c>
      <c r="BW2822" s="18" t="n">
        <v>30074</v>
      </c>
      <c r="BX2822" s="0" t="n">
        <v>136.86</v>
      </c>
      <c r="CC2822" s="18" t="n">
        <v>31422</v>
      </c>
      <c r="CD2822" s="0" t="n">
        <v>340.45</v>
      </c>
      <c r="CE2822" s="18" t="n">
        <v>34536</v>
      </c>
      <c r="CF2822" s="0" t="n">
        <v>19.2</v>
      </c>
      <c r="CG2822" s="18" t="n">
        <v>45096</v>
      </c>
      <c r="CH2822" s="0" t="n">
        <v>108.37</v>
      </c>
      <c r="CI2822" s="18" t="n">
        <v>35601</v>
      </c>
      <c r="CJ2822" s="0" t="n">
        <v>2567</v>
      </c>
      <c r="CK2822" s="18" t="n">
        <v>32902</v>
      </c>
      <c r="CL2822" s="0" t="n">
        <v>154.962</v>
      </c>
      <c r="CM2822" s="18" t="n">
        <v>44468</v>
      </c>
      <c r="CN2822" s="0" t="n">
        <v>51525.04</v>
      </c>
    </row>
    <row r="2823" customFormat="false" ht="15" hidden="false" customHeight="false" outlineLevel="0" collapsed="false">
      <c r="BU2823" s="18" t="n">
        <v>29649</v>
      </c>
      <c r="BV2823" s="0" t="n">
        <v>130.86</v>
      </c>
      <c r="BW2823" s="18" t="n">
        <v>30075</v>
      </c>
      <c r="BX2823" s="0" t="n">
        <v>137.35</v>
      </c>
      <c r="CC2823" s="18" t="n">
        <v>31425</v>
      </c>
      <c r="CD2823" s="0" t="n">
        <v>339.4</v>
      </c>
      <c r="CE2823" s="18" t="n">
        <v>34537</v>
      </c>
      <c r="CF2823" s="0" t="n">
        <v>19.61</v>
      </c>
      <c r="CG2823" s="18" t="n">
        <v>45097</v>
      </c>
      <c r="CH2823" s="0" t="n">
        <v>107.83</v>
      </c>
      <c r="CI2823" s="18" t="n">
        <v>35604</v>
      </c>
      <c r="CJ2823" s="0" t="n">
        <v>2511</v>
      </c>
      <c r="CK2823" s="18" t="n">
        <v>32903</v>
      </c>
      <c r="CL2823" s="0" t="n">
        <v>152.649</v>
      </c>
      <c r="CM2823" s="18" t="n">
        <v>44469</v>
      </c>
      <c r="CN2823" s="0" t="n">
        <v>54530.91</v>
      </c>
    </row>
    <row r="2824" customFormat="false" ht="15" hidden="false" customHeight="false" outlineLevel="0" collapsed="false">
      <c r="BU2824" s="18" t="n">
        <v>29650</v>
      </c>
      <c r="BV2824" s="0" t="n">
        <v>129.93</v>
      </c>
      <c r="BW2824" s="18" t="n">
        <v>30076</v>
      </c>
      <c r="BX2824" s="0" t="n">
        <v>137.7</v>
      </c>
      <c r="CC2824" s="18" t="n">
        <v>31426</v>
      </c>
      <c r="CD2824" s="0" t="n">
        <v>341</v>
      </c>
      <c r="CE2824" s="18" t="n">
        <v>34540</v>
      </c>
      <c r="CF2824" s="0" t="n">
        <v>19.41</v>
      </c>
      <c r="CG2824" s="18" t="n">
        <v>45098</v>
      </c>
      <c r="CH2824" s="0" t="n">
        <v>107.31</v>
      </c>
      <c r="CI2824" s="18" t="n">
        <v>35605</v>
      </c>
      <c r="CJ2824" s="0" t="n">
        <v>2437</v>
      </c>
      <c r="CK2824" s="18" t="n">
        <v>32904</v>
      </c>
      <c r="CL2824" s="0" t="n">
        <v>153.333</v>
      </c>
      <c r="CM2824" s="18" t="n">
        <v>44470</v>
      </c>
      <c r="CN2824" s="0" t="n">
        <v>59972.58</v>
      </c>
    </row>
    <row r="2825" customFormat="false" ht="15" hidden="false" customHeight="false" outlineLevel="0" collapsed="false">
      <c r="BU2825" s="18" t="n">
        <v>29651</v>
      </c>
      <c r="BV2825" s="0" t="n">
        <v>129.85</v>
      </c>
      <c r="BW2825" s="18" t="n">
        <v>30077</v>
      </c>
      <c r="BX2825" s="0" t="n">
        <v>139.47</v>
      </c>
      <c r="CC2825" s="18" t="n">
        <v>31427</v>
      </c>
      <c r="CD2825" s="0" t="n">
        <v>346.75</v>
      </c>
      <c r="CE2825" s="18" t="n">
        <v>34541</v>
      </c>
      <c r="CF2825" s="0" t="n">
        <v>19.21</v>
      </c>
      <c r="CG2825" s="18" t="n">
        <v>45102</v>
      </c>
      <c r="CH2825" s="0" t="n">
        <v>107.31</v>
      </c>
      <c r="CI2825" s="18" t="n">
        <v>35606</v>
      </c>
      <c r="CJ2825" s="0" t="n">
        <v>2373</v>
      </c>
      <c r="CK2825" s="18" t="n">
        <v>32905</v>
      </c>
      <c r="CL2825" s="0" t="n">
        <v>154.391</v>
      </c>
      <c r="CM2825" s="18" t="n">
        <v>44473</v>
      </c>
      <c r="CN2825" s="0" t="n">
        <v>61612.03</v>
      </c>
    </row>
    <row r="2826" customFormat="false" ht="15" hidden="false" customHeight="false" outlineLevel="0" collapsed="false">
      <c r="BU2826" s="18" t="n">
        <v>29654</v>
      </c>
      <c r="BV2826" s="0" t="n">
        <v>131.12</v>
      </c>
      <c r="BW2826" s="18" t="n">
        <v>30078</v>
      </c>
      <c r="BX2826" s="0" t="n">
        <v>140.58</v>
      </c>
      <c r="CC2826" s="18" t="n">
        <v>31428</v>
      </c>
      <c r="CD2826" s="0" t="n">
        <v>363</v>
      </c>
      <c r="CE2826" s="18" t="n">
        <v>34542</v>
      </c>
      <c r="CF2826" s="0" t="n">
        <v>19.46</v>
      </c>
      <c r="CG2826" s="18" t="n">
        <v>45103</v>
      </c>
      <c r="CH2826" s="0" t="n">
        <v>105.79</v>
      </c>
      <c r="CI2826" s="18" t="n">
        <v>35607</v>
      </c>
      <c r="CJ2826" s="0" t="n">
        <v>2398</v>
      </c>
      <c r="CK2826" s="18" t="n">
        <v>32906</v>
      </c>
      <c r="CL2826" s="0" t="n">
        <v>156.008</v>
      </c>
      <c r="CM2826" s="18" t="n">
        <v>44474</v>
      </c>
      <c r="CN2826" s="0" t="n">
        <v>63966.03</v>
      </c>
    </row>
    <row r="2827" customFormat="false" ht="15" hidden="false" customHeight="false" outlineLevel="0" collapsed="false">
      <c r="BU2827" s="18" t="n">
        <v>29655</v>
      </c>
      <c r="BV2827" s="0" t="n">
        <v>130.46</v>
      </c>
      <c r="BW2827" s="18" t="n">
        <v>30081</v>
      </c>
      <c r="BX2827" s="0" t="n">
        <v>139.95</v>
      </c>
      <c r="CC2827" s="18" t="n">
        <v>31429</v>
      </c>
      <c r="CD2827" s="0" t="n">
        <v>352.6</v>
      </c>
      <c r="CE2827" s="18" t="n">
        <v>34543</v>
      </c>
      <c r="CF2827" s="0" t="n">
        <v>19.77</v>
      </c>
      <c r="CG2827" s="18" t="n">
        <v>45104</v>
      </c>
      <c r="CH2827" s="0" t="n">
        <v>108.78</v>
      </c>
      <c r="CI2827" s="18" t="n">
        <v>35608</v>
      </c>
      <c r="CJ2827" s="0" t="n">
        <v>2418</v>
      </c>
      <c r="CK2827" s="18" t="n">
        <v>32909</v>
      </c>
      <c r="CL2827" s="0" t="n">
        <v>156.869</v>
      </c>
      <c r="CM2827" s="18" t="n">
        <v>44475</v>
      </c>
      <c r="CN2827" s="0" t="n">
        <v>68772.5</v>
      </c>
    </row>
    <row r="2828" customFormat="false" ht="15" hidden="false" customHeight="false" outlineLevel="0" collapsed="false">
      <c r="BU2828" s="18" t="n">
        <v>29656</v>
      </c>
      <c r="BV2828" s="0" t="n">
        <v>129.95</v>
      </c>
      <c r="BW2828" s="18" t="n">
        <v>30082</v>
      </c>
      <c r="BX2828" s="0" t="n">
        <v>140.6</v>
      </c>
      <c r="CC2828" s="18" t="n">
        <v>31432</v>
      </c>
      <c r="CD2828" s="0" t="n">
        <v>351</v>
      </c>
      <c r="CE2828" s="18" t="n">
        <v>34544</v>
      </c>
      <c r="CF2828" s="0" t="n">
        <v>20.3</v>
      </c>
      <c r="CG2828" s="18" t="n">
        <v>45105</v>
      </c>
      <c r="CH2828" s="0" t="n">
        <v>109.04</v>
      </c>
      <c r="CI2828" s="18" t="n">
        <v>35611</v>
      </c>
      <c r="CJ2828" s="0" t="n">
        <v>2422</v>
      </c>
      <c r="CK2828" s="18" t="n">
        <v>32910</v>
      </c>
      <c r="CL2828" s="0" t="n">
        <v>156.918</v>
      </c>
      <c r="CM2828" s="18" t="n">
        <v>44476</v>
      </c>
      <c r="CN2828" s="0" t="n">
        <v>67481.46</v>
      </c>
    </row>
    <row r="2829" customFormat="false" ht="15" hidden="false" customHeight="false" outlineLevel="0" collapsed="false">
      <c r="BU2829" s="18" t="n">
        <v>29657</v>
      </c>
      <c r="BV2829" s="0" t="n">
        <v>133.19</v>
      </c>
      <c r="BW2829" s="18" t="n">
        <v>30083</v>
      </c>
      <c r="BX2829" s="0" t="n">
        <v>140.67</v>
      </c>
      <c r="CC2829" s="18" t="n">
        <v>31433</v>
      </c>
      <c r="CD2829" s="0" t="n">
        <v>356.5</v>
      </c>
      <c r="CE2829" s="18" t="n">
        <v>34547</v>
      </c>
      <c r="CF2829" s="0" t="n">
        <v>20.55</v>
      </c>
      <c r="CG2829" s="18" t="n">
        <v>45106</v>
      </c>
      <c r="CH2829" s="0" t="n">
        <v>108.92</v>
      </c>
      <c r="CI2829" s="18" t="n">
        <v>35612</v>
      </c>
      <c r="CJ2829" s="0" t="n">
        <v>2393</v>
      </c>
      <c r="CK2829" s="18" t="n">
        <v>32911</v>
      </c>
      <c r="CL2829" s="0" t="n">
        <v>158.254</v>
      </c>
      <c r="CM2829" s="18" t="n">
        <v>44477</v>
      </c>
      <c r="CN2829" s="0" t="n">
        <v>68227.37</v>
      </c>
    </row>
    <row r="2830" customFormat="false" ht="15" hidden="false" customHeight="false" outlineLevel="0" collapsed="false">
      <c r="BU2830" s="18" t="n">
        <v>29658</v>
      </c>
      <c r="BV2830" s="0" t="n">
        <v>133.11</v>
      </c>
      <c r="BW2830" s="18" t="n">
        <v>30084</v>
      </c>
      <c r="BX2830" s="0" t="n">
        <v>139.61</v>
      </c>
      <c r="CC2830" s="18" t="n">
        <v>31434</v>
      </c>
      <c r="CD2830" s="0" t="n">
        <v>353</v>
      </c>
      <c r="CE2830" s="18" t="n">
        <v>34548</v>
      </c>
      <c r="CF2830" s="0" t="n">
        <v>20.14</v>
      </c>
      <c r="CG2830" s="18" t="n">
        <v>45107</v>
      </c>
      <c r="CH2830" s="0" t="n">
        <v>108.28</v>
      </c>
      <c r="CI2830" s="18" t="n">
        <v>35613</v>
      </c>
      <c r="CJ2830" s="0" t="n">
        <v>2390</v>
      </c>
      <c r="CK2830" s="18" t="n">
        <v>32912</v>
      </c>
      <c r="CL2830" s="0" t="n">
        <v>158.628</v>
      </c>
      <c r="CM2830" s="18" t="n">
        <v>44480</v>
      </c>
      <c r="CN2830" s="0" t="n">
        <v>71957.38</v>
      </c>
    </row>
    <row r="2831" customFormat="false" ht="15" hidden="false" customHeight="false" outlineLevel="0" collapsed="false">
      <c r="BU2831" s="18" t="n">
        <v>29661</v>
      </c>
      <c r="BV2831" s="0" t="n">
        <v>134.68</v>
      </c>
      <c r="BW2831" s="18" t="n">
        <v>30085</v>
      </c>
      <c r="BX2831" s="0" t="n">
        <v>139.06</v>
      </c>
      <c r="CC2831" s="18" t="n">
        <v>31435</v>
      </c>
      <c r="CD2831" s="0" t="n">
        <v>350.3</v>
      </c>
      <c r="CE2831" s="18" t="n">
        <v>34549</v>
      </c>
      <c r="CF2831" s="0" t="n">
        <v>20.1</v>
      </c>
      <c r="CG2831" s="18" t="n">
        <v>45110</v>
      </c>
      <c r="CH2831" s="0" t="n">
        <v>107.17</v>
      </c>
      <c r="CI2831" s="18" t="n">
        <v>35614</v>
      </c>
      <c r="CJ2831" s="0" t="n">
        <v>2404</v>
      </c>
      <c r="CK2831" s="18" t="n">
        <v>32913</v>
      </c>
      <c r="CL2831" s="0" t="n">
        <v>159.091</v>
      </c>
      <c r="CM2831" s="18" t="n">
        <v>44481</v>
      </c>
      <c r="CN2831" s="0" t="n">
        <v>69216.42</v>
      </c>
    </row>
    <row r="2832" customFormat="false" ht="15" hidden="false" customHeight="false" outlineLevel="0" collapsed="false">
      <c r="BU2832" s="18" t="n">
        <v>29662</v>
      </c>
      <c r="BV2832" s="0" t="n">
        <v>133.92</v>
      </c>
      <c r="BW2832" s="18" t="n">
        <v>30088</v>
      </c>
      <c r="BX2832" s="0" t="n">
        <v>138.33</v>
      </c>
      <c r="CC2832" s="18" t="n">
        <v>31436</v>
      </c>
      <c r="CD2832" s="0" t="n">
        <v>354</v>
      </c>
      <c r="CE2832" s="18" t="n">
        <v>34550</v>
      </c>
      <c r="CF2832" s="0" t="n">
        <v>20.14</v>
      </c>
      <c r="CG2832" s="18" t="n">
        <v>45111</v>
      </c>
      <c r="CH2832" s="0" t="n">
        <v>108.59</v>
      </c>
      <c r="CI2832" s="18" t="n">
        <v>35615</v>
      </c>
      <c r="CJ2832" s="0" t="n">
        <v>2405.5</v>
      </c>
      <c r="CK2832" s="18" t="n">
        <v>32916</v>
      </c>
      <c r="CL2832" s="0" t="n">
        <v>158.459</v>
      </c>
      <c r="CM2832" s="18" t="n">
        <v>44482</v>
      </c>
      <c r="CN2832" s="0" t="n">
        <v>71504.29</v>
      </c>
    </row>
    <row r="2833" customFormat="false" ht="15" hidden="false" customHeight="false" outlineLevel="0" collapsed="false">
      <c r="BU2833" s="18" t="n">
        <v>29663</v>
      </c>
      <c r="BV2833" s="0" t="n">
        <v>134.22</v>
      </c>
      <c r="BW2833" s="18" t="n">
        <v>30089</v>
      </c>
      <c r="BX2833" s="0" t="n">
        <v>136.92</v>
      </c>
      <c r="CC2833" s="18" t="n">
        <v>31439</v>
      </c>
      <c r="CD2833" s="0" t="n">
        <v>358.4</v>
      </c>
      <c r="CE2833" s="18" t="n">
        <v>34551</v>
      </c>
      <c r="CF2833" s="0" t="n">
        <v>19.31</v>
      </c>
      <c r="CG2833" s="18" t="n">
        <v>45112</v>
      </c>
      <c r="CH2833" s="0" t="n">
        <v>108.27</v>
      </c>
      <c r="CI2833" s="18" t="n">
        <v>35618</v>
      </c>
      <c r="CJ2833" s="0" t="n">
        <v>2399</v>
      </c>
      <c r="CK2833" s="18" t="n">
        <v>32917</v>
      </c>
      <c r="CL2833" s="0" t="n">
        <v>158.157</v>
      </c>
      <c r="CM2833" s="18" t="n">
        <v>44483</v>
      </c>
      <c r="CN2833" s="0" t="n">
        <v>72280.97</v>
      </c>
    </row>
    <row r="2834" customFormat="false" ht="15" hidden="false" customHeight="false" outlineLevel="0" collapsed="false">
      <c r="BU2834" s="18" t="n">
        <v>29664</v>
      </c>
      <c r="BV2834" s="0" t="n">
        <v>133.46</v>
      </c>
      <c r="BW2834" s="18" t="n">
        <v>30090</v>
      </c>
      <c r="BX2834" s="0" t="n">
        <v>136.23</v>
      </c>
      <c r="CC2834" s="18" t="n">
        <v>31440</v>
      </c>
      <c r="CD2834" s="0" t="n">
        <v>353</v>
      </c>
      <c r="CE2834" s="18" t="n">
        <v>34554</v>
      </c>
      <c r="CF2834" s="0" t="n">
        <v>19.42</v>
      </c>
      <c r="CG2834" s="18" t="n">
        <v>45113</v>
      </c>
      <c r="CH2834" s="0" t="n">
        <v>109</v>
      </c>
      <c r="CI2834" s="18" t="n">
        <v>35619</v>
      </c>
      <c r="CJ2834" s="0" t="n">
        <v>2368</v>
      </c>
      <c r="CK2834" s="18" t="n">
        <v>32918</v>
      </c>
      <c r="CL2834" s="0" t="n">
        <v>158.27</v>
      </c>
      <c r="CM2834" s="18" t="n">
        <v>44484</v>
      </c>
      <c r="CN2834" s="0" t="n">
        <v>76770.3</v>
      </c>
    </row>
    <row r="2835" customFormat="false" ht="15" hidden="false" customHeight="false" outlineLevel="0" collapsed="false">
      <c r="BU2835" s="18" t="n">
        <v>29665</v>
      </c>
      <c r="BV2835" s="0" t="n">
        <v>134.08</v>
      </c>
      <c r="BW2835" s="18" t="n">
        <v>30091</v>
      </c>
      <c r="BX2835" s="0" t="n">
        <v>135.65</v>
      </c>
      <c r="CC2835" s="18" t="n">
        <v>31441</v>
      </c>
      <c r="CD2835" s="0" t="n">
        <v>353.25</v>
      </c>
      <c r="CE2835" s="18" t="n">
        <v>34555</v>
      </c>
      <c r="CF2835" s="0" t="n">
        <v>19.3</v>
      </c>
      <c r="CG2835" s="18" t="n">
        <v>45114</v>
      </c>
      <c r="CH2835" s="0" t="n">
        <v>107.12</v>
      </c>
      <c r="CI2835" s="18" t="n">
        <v>35620</v>
      </c>
      <c r="CJ2835" s="0" t="n">
        <v>2236</v>
      </c>
      <c r="CK2835" s="18" t="n">
        <v>32919</v>
      </c>
      <c r="CL2835" s="0" t="n">
        <v>159.235</v>
      </c>
      <c r="CM2835" s="18" t="n">
        <v>44487</v>
      </c>
      <c r="CN2835" s="0" t="n">
        <v>76733.16</v>
      </c>
    </row>
    <row r="2836" customFormat="false" ht="15" hidden="false" customHeight="false" outlineLevel="0" collapsed="false">
      <c r="BU2836" s="18" t="n">
        <v>29668</v>
      </c>
      <c r="BV2836" s="0" t="n">
        <v>135.69</v>
      </c>
      <c r="BW2836" s="18" t="n">
        <v>30092</v>
      </c>
      <c r="BX2836" s="0" t="n">
        <v>135.96</v>
      </c>
      <c r="CC2836" s="18" t="n">
        <v>31442</v>
      </c>
      <c r="CD2836" s="0" t="n">
        <v>358</v>
      </c>
      <c r="CE2836" s="18" t="n">
        <v>34556</v>
      </c>
      <c r="CF2836" s="0" t="n">
        <v>18.96</v>
      </c>
      <c r="CG2836" s="18" t="n">
        <v>45117</v>
      </c>
      <c r="CH2836" s="0" t="n">
        <v>105.15</v>
      </c>
      <c r="CI2836" s="18" t="n">
        <v>35621</v>
      </c>
      <c r="CJ2836" s="0" t="n">
        <v>2268</v>
      </c>
      <c r="CK2836" s="18" t="n">
        <v>32920</v>
      </c>
      <c r="CL2836" s="0" t="n">
        <v>159.304</v>
      </c>
      <c r="CM2836" s="18" t="n">
        <v>44488</v>
      </c>
      <c r="CN2836" s="0" t="n">
        <v>80194.08</v>
      </c>
    </row>
    <row r="2837" customFormat="false" ht="15" hidden="false" customHeight="false" outlineLevel="0" collapsed="false">
      <c r="BU2837" s="18" t="n">
        <v>29669</v>
      </c>
      <c r="BV2837" s="0" t="n">
        <v>134.67</v>
      </c>
      <c r="BW2837" s="18" t="n">
        <v>30095</v>
      </c>
      <c r="BX2837" s="0" t="n">
        <v>135.84</v>
      </c>
      <c r="CC2837" s="18" t="n">
        <v>31443</v>
      </c>
      <c r="CD2837" s="0" t="n">
        <v>350.5</v>
      </c>
      <c r="CE2837" s="18" t="n">
        <v>34557</v>
      </c>
      <c r="CF2837" s="0" t="n">
        <v>18.66</v>
      </c>
      <c r="CG2837" s="18" t="n">
        <v>45118</v>
      </c>
      <c r="CH2837" s="0" t="n">
        <v>107.12</v>
      </c>
      <c r="CI2837" s="18" t="n">
        <v>35622</v>
      </c>
      <c r="CJ2837" s="0" t="n">
        <v>2284</v>
      </c>
      <c r="CK2837" s="18" t="n">
        <v>32923</v>
      </c>
      <c r="CL2837" s="0" t="n">
        <v>159.3</v>
      </c>
      <c r="CM2837" s="18" t="n">
        <v>44489</v>
      </c>
      <c r="CN2837" s="0" t="n">
        <v>83016.48</v>
      </c>
    </row>
    <row r="2838" customFormat="false" ht="15" hidden="false" customHeight="false" outlineLevel="0" collapsed="false">
      <c r="BU2838" s="18" t="n">
        <v>29670</v>
      </c>
      <c r="BV2838" s="0" t="n">
        <v>137.11</v>
      </c>
      <c r="BW2838" s="18" t="n">
        <v>30096</v>
      </c>
      <c r="BX2838" s="0" t="n">
        <v>135.24</v>
      </c>
      <c r="CC2838" s="18" t="n">
        <v>31446</v>
      </c>
      <c r="CD2838" s="0" t="n">
        <v>347.3</v>
      </c>
      <c r="CE2838" s="18" t="n">
        <v>34558</v>
      </c>
      <c r="CF2838" s="0" t="n">
        <v>18.05</v>
      </c>
      <c r="CG2838" s="18" t="n">
        <v>45119</v>
      </c>
      <c r="CH2838" s="0" t="n">
        <v>109.22</v>
      </c>
      <c r="CI2838" s="18" t="n">
        <v>35625</v>
      </c>
      <c r="CJ2838" s="0" t="n">
        <v>2315</v>
      </c>
      <c r="CK2838" s="18" t="n">
        <v>32924</v>
      </c>
      <c r="CL2838" s="0" t="n">
        <v>157.896</v>
      </c>
      <c r="CM2838" s="18" t="n">
        <v>44490</v>
      </c>
      <c r="CN2838" s="0" t="n">
        <v>78495.92</v>
      </c>
    </row>
    <row r="2839" customFormat="false" ht="15" hidden="false" customHeight="false" outlineLevel="0" collapsed="false">
      <c r="BU2839" s="18" t="n">
        <v>29671</v>
      </c>
      <c r="BV2839" s="0" t="n">
        <v>136.27</v>
      </c>
      <c r="BW2839" s="18" t="n">
        <v>30097</v>
      </c>
      <c r="BX2839" s="0" t="n">
        <v>134.55</v>
      </c>
      <c r="CC2839" s="18" t="n">
        <v>31447</v>
      </c>
      <c r="CD2839" s="0" t="n">
        <v>338.6</v>
      </c>
      <c r="CE2839" s="18" t="n">
        <v>34561</v>
      </c>
      <c r="CF2839" s="0" t="n">
        <v>18.2</v>
      </c>
      <c r="CG2839" s="18" t="n">
        <v>45120</v>
      </c>
      <c r="CH2839" s="0" t="n">
        <v>109.9</v>
      </c>
      <c r="CI2839" s="18" t="n">
        <v>35626</v>
      </c>
      <c r="CJ2839" s="0" t="n">
        <v>2278</v>
      </c>
      <c r="CK2839" s="18" t="n">
        <v>32925</v>
      </c>
      <c r="CL2839" s="0" t="n">
        <v>157.067</v>
      </c>
      <c r="CM2839" s="18" t="n">
        <v>44491</v>
      </c>
      <c r="CN2839" s="0" t="n">
        <v>76179.92</v>
      </c>
    </row>
    <row r="2840" customFormat="false" ht="15" hidden="false" customHeight="false" outlineLevel="0" collapsed="false">
      <c r="BU2840" s="18" t="n">
        <v>29672</v>
      </c>
      <c r="BV2840" s="0" t="n">
        <v>134.65</v>
      </c>
      <c r="BW2840" s="18" t="n">
        <v>30098</v>
      </c>
      <c r="BX2840" s="0" t="n">
        <v>133.66</v>
      </c>
      <c r="CC2840" s="18" t="n">
        <v>31448</v>
      </c>
      <c r="CD2840" s="0" t="n">
        <v>337.3</v>
      </c>
      <c r="CE2840" s="18" t="n">
        <v>34562</v>
      </c>
      <c r="CF2840" s="0" t="n">
        <v>17.73</v>
      </c>
      <c r="CG2840" s="18" t="n">
        <v>45121</v>
      </c>
      <c r="CH2840" s="0" t="n">
        <v>112.23</v>
      </c>
      <c r="CI2840" s="18" t="n">
        <v>35627</v>
      </c>
      <c r="CJ2840" s="0" t="n">
        <v>2267</v>
      </c>
      <c r="CK2840" s="18" t="n">
        <v>32926</v>
      </c>
      <c r="CL2840" s="0" t="n">
        <v>157.811</v>
      </c>
      <c r="CM2840" s="18" t="n">
        <v>44494</v>
      </c>
      <c r="CN2840" s="0" t="n">
        <v>78376.29</v>
      </c>
    </row>
    <row r="2841" customFormat="false" ht="15" hidden="false" customHeight="false" outlineLevel="0" collapsed="false">
      <c r="BU2841" s="18" t="n">
        <v>29675</v>
      </c>
      <c r="BV2841" s="0" t="n">
        <v>134.28</v>
      </c>
      <c r="BW2841" s="18" t="n">
        <v>30099</v>
      </c>
      <c r="BX2841" s="0" t="n">
        <v>132.8</v>
      </c>
      <c r="CC2841" s="18" t="n">
        <v>31449</v>
      </c>
      <c r="CD2841" s="0" t="n">
        <v>337.1</v>
      </c>
      <c r="CE2841" s="18" t="n">
        <v>34563</v>
      </c>
      <c r="CF2841" s="0" t="n">
        <v>18.11</v>
      </c>
      <c r="CG2841" s="18" t="n">
        <v>45124</v>
      </c>
      <c r="CH2841" s="0" t="n">
        <v>110.44</v>
      </c>
      <c r="CI2841" s="18" t="n">
        <v>35628</v>
      </c>
      <c r="CJ2841" s="0" t="n">
        <v>2280</v>
      </c>
      <c r="CK2841" s="18" t="n">
        <v>32927</v>
      </c>
      <c r="CL2841" s="0" t="n">
        <v>156.588</v>
      </c>
      <c r="CM2841" s="18" t="n">
        <v>44495</v>
      </c>
      <c r="CN2841" s="0" t="n">
        <v>77500.31</v>
      </c>
    </row>
    <row r="2842" customFormat="false" ht="15" hidden="false" customHeight="false" outlineLevel="0" collapsed="false">
      <c r="BU2842" s="18" t="n">
        <v>29676</v>
      </c>
      <c r="BV2842" s="0" t="n">
        <v>136</v>
      </c>
      <c r="BW2842" s="18" t="n">
        <v>30102</v>
      </c>
      <c r="BX2842" s="0" t="n">
        <v>132.83</v>
      </c>
      <c r="CC2842" s="18" t="n">
        <v>31450</v>
      </c>
      <c r="CD2842" s="0" t="n">
        <v>337.2</v>
      </c>
      <c r="CE2842" s="18" t="n">
        <v>34564</v>
      </c>
      <c r="CF2842" s="0" t="n">
        <v>17.72</v>
      </c>
      <c r="CG2842" s="18" t="n">
        <v>45125</v>
      </c>
      <c r="CH2842" s="0" t="n">
        <v>111.69</v>
      </c>
      <c r="CI2842" s="18" t="n">
        <v>35629</v>
      </c>
      <c r="CJ2842" s="0" t="n">
        <v>2316</v>
      </c>
      <c r="CK2842" s="18" t="n">
        <v>32930</v>
      </c>
      <c r="CL2842" s="0" t="n">
        <v>156.33</v>
      </c>
      <c r="CM2842" s="18" t="n">
        <v>44496</v>
      </c>
      <c r="CN2842" s="0" t="n">
        <v>73713.71</v>
      </c>
    </row>
    <row r="2843" customFormat="false" ht="15" hidden="false" customHeight="false" outlineLevel="0" collapsed="false">
      <c r="BU2843" s="18" t="n">
        <v>29677</v>
      </c>
      <c r="BV2843" s="0" t="n">
        <v>136.57</v>
      </c>
      <c r="BW2843" s="18" t="n">
        <v>30103</v>
      </c>
      <c r="BX2843" s="0" t="n">
        <v>132.37</v>
      </c>
      <c r="CC2843" s="18" t="n">
        <v>31453</v>
      </c>
      <c r="CD2843" s="0" t="n">
        <v>340.15</v>
      </c>
      <c r="CE2843" s="18" t="n">
        <v>34565</v>
      </c>
      <c r="CF2843" s="0" t="n">
        <v>17.58</v>
      </c>
      <c r="CG2843" s="18" t="n">
        <v>45126</v>
      </c>
      <c r="CH2843" s="0" t="n">
        <v>109.42</v>
      </c>
      <c r="CI2843" s="18" t="n">
        <v>35632</v>
      </c>
      <c r="CJ2843" s="0" t="n">
        <v>2319</v>
      </c>
      <c r="CK2843" s="18" t="n">
        <v>32931</v>
      </c>
      <c r="CL2843" s="0" t="n">
        <v>156.805</v>
      </c>
      <c r="CM2843" s="18" t="n">
        <v>44497</v>
      </c>
      <c r="CN2843" s="0" t="n">
        <v>76616.16</v>
      </c>
    </row>
    <row r="2844" customFormat="false" ht="15" hidden="false" customHeight="false" outlineLevel="0" collapsed="false">
      <c r="BU2844" s="18" t="n">
        <v>29678</v>
      </c>
      <c r="BV2844" s="0" t="n">
        <v>136.32</v>
      </c>
      <c r="BW2844" s="18" t="n">
        <v>30104</v>
      </c>
      <c r="BX2844" s="0" t="n">
        <v>132.21</v>
      </c>
      <c r="CC2844" s="18" t="n">
        <v>31454</v>
      </c>
      <c r="CD2844" s="0" t="n">
        <v>335.8</v>
      </c>
      <c r="CE2844" s="18" t="n">
        <v>34568</v>
      </c>
      <c r="CF2844" s="0" t="n">
        <v>16.87</v>
      </c>
      <c r="CG2844" s="18" t="n">
        <v>45127</v>
      </c>
      <c r="CH2844" s="0" t="n">
        <v>111.7</v>
      </c>
      <c r="CI2844" s="18" t="n">
        <v>35633</v>
      </c>
      <c r="CJ2844" s="0" t="n">
        <v>2300</v>
      </c>
      <c r="CK2844" s="18" t="n">
        <v>32932</v>
      </c>
      <c r="CL2844" s="0" t="n">
        <v>157.799</v>
      </c>
      <c r="CM2844" s="18" t="n">
        <v>44498</v>
      </c>
      <c r="CN2844" s="0" t="n">
        <v>78104.43</v>
      </c>
    </row>
    <row r="2845" customFormat="false" ht="15" hidden="false" customHeight="false" outlineLevel="0" collapsed="false">
      <c r="BU2845" s="18" t="n">
        <v>29679</v>
      </c>
      <c r="BV2845" s="0" t="n">
        <v>135.49</v>
      </c>
      <c r="BW2845" s="18" t="n">
        <v>30105</v>
      </c>
      <c r="BX2845" s="0" t="n">
        <v>132.35</v>
      </c>
      <c r="CC2845" s="18" t="n">
        <v>31455</v>
      </c>
      <c r="CD2845" s="0" t="n">
        <v>337.25</v>
      </c>
      <c r="CE2845" s="18" t="n">
        <v>34569</v>
      </c>
      <c r="CF2845" s="0" t="n">
        <v>16.87</v>
      </c>
      <c r="CG2845" s="18" t="n">
        <v>45128</v>
      </c>
      <c r="CH2845" s="0" t="n">
        <v>111.32</v>
      </c>
      <c r="CI2845" s="18" t="n">
        <v>35634</v>
      </c>
      <c r="CJ2845" s="0" t="n">
        <v>2273</v>
      </c>
      <c r="CK2845" s="18" t="n">
        <v>32933</v>
      </c>
      <c r="CL2845" s="0" t="n">
        <v>158.085</v>
      </c>
      <c r="CM2845" s="18" t="n">
        <v>44501</v>
      </c>
      <c r="CN2845" s="0" t="n">
        <v>76694.21</v>
      </c>
    </row>
    <row r="2846" customFormat="false" ht="15" hidden="false" customHeight="false" outlineLevel="0" collapsed="false">
      <c r="BU2846" s="18" t="n">
        <v>29682</v>
      </c>
      <c r="BV2846" s="0" t="n">
        <v>133.93</v>
      </c>
      <c r="BW2846" s="18" t="n">
        <v>30106</v>
      </c>
      <c r="BX2846" s="0" t="n">
        <v>131.05</v>
      </c>
      <c r="CC2846" s="18" t="n">
        <v>31456</v>
      </c>
      <c r="CD2846" s="0" t="n">
        <v>334</v>
      </c>
      <c r="CE2846" s="18" t="n">
        <v>34570</v>
      </c>
      <c r="CF2846" s="0" t="n">
        <v>17.49</v>
      </c>
      <c r="CG2846" s="18" t="n">
        <v>45131</v>
      </c>
      <c r="CH2846" s="0" t="n">
        <v>110.84</v>
      </c>
      <c r="CI2846" s="18" t="n">
        <v>35635</v>
      </c>
      <c r="CJ2846" s="0" t="n">
        <v>2292</v>
      </c>
      <c r="CK2846" s="18" t="n">
        <v>32934</v>
      </c>
      <c r="CL2846" s="0" t="n">
        <v>159.215</v>
      </c>
      <c r="CM2846" s="18" t="n">
        <v>44502</v>
      </c>
      <c r="CN2846" s="0" t="n">
        <v>79467.57</v>
      </c>
    </row>
    <row r="2847" customFormat="false" ht="15" hidden="false" customHeight="false" outlineLevel="0" collapsed="false">
      <c r="BU2847" s="18" t="n">
        <v>29683</v>
      </c>
      <c r="BV2847" s="0" t="n">
        <v>133.91</v>
      </c>
      <c r="BW2847" s="18" t="n">
        <v>30109</v>
      </c>
      <c r="BX2847" s="0" t="n">
        <v>130.35</v>
      </c>
      <c r="CC2847" s="18" t="n">
        <v>31457</v>
      </c>
      <c r="CD2847" s="0" t="n">
        <v>331.35</v>
      </c>
      <c r="CE2847" s="18" t="n">
        <v>34571</v>
      </c>
      <c r="CF2847" s="0" t="n">
        <v>17.52</v>
      </c>
      <c r="CG2847" s="18" t="n">
        <v>45132</v>
      </c>
      <c r="CH2847" s="0" t="n">
        <v>113.18</v>
      </c>
      <c r="CI2847" s="18" t="n">
        <v>35636</v>
      </c>
      <c r="CJ2847" s="0" t="n">
        <v>2374</v>
      </c>
      <c r="CK2847" s="18" t="n">
        <v>32937</v>
      </c>
      <c r="CL2847" s="0" t="n">
        <v>159.243</v>
      </c>
      <c r="CM2847" s="18" t="n">
        <v>44503</v>
      </c>
      <c r="CN2847" s="0" t="n">
        <v>78654.32</v>
      </c>
    </row>
    <row r="2848" customFormat="false" ht="15" hidden="false" customHeight="false" outlineLevel="0" collapsed="false">
      <c r="BU2848" s="18" t="n">
        <v>29684</v>
      </c>
      <c r="BV2848" s="0" t="n">
        <v>134.91</v>
      </c>
      <c r="BW2848" s="18" t="n">
        <v>30110</v>
      </c>
      <c r="BX2848" s="0" t="n">
        <v>129.95</v>
      </c>
      <c r="CC2848" s="18" t="n">
        <v>31460</v>
      </c>
      <c r="CD2848" s="0" t="n">
        <v>333</v>
      </c>
      <c r="CE2848" s="18" t="n">
        <v>34572</v>
      </c>
      <c r="CF2848" s="0" t="n">
        <v>17.14</v>
      </c>
      <c r="CG2848" s="18" t="n">
        <v>45133</v>
      </c>
      <c r="CH2848" s="0" t="n">
        <v>114.23</v>
      </c>
      <c r="CI2848" s="18" t="n">
        <v>35639</v>
      </c>
      <c r="CJ2848" s="0" t="n">
        <v>2353</v>
      </c>
      <c r="CK2848" s="18" t="n">
        <v>32938</v>
      </c>
      <c r="CL2848" s="0" t="n">
        <v>160.366</v>
      </c>
      <c r="CM2848" s="18" t="n">
        <v>44504</v>
      </c>
      <c r="CN2848" s="0" t="n">
        <v>76564.9</v>
      </c>
    </row>
    <row r="2849" customFormat="false" ht="15" hidden="false" customHeight="false" outlineLevel="0" collapsed="false">
      <c r="BU2849" s="18" t="n">
        <v>29685</v>
      </c>
      <c r="BV2849" s="0" t="n">
        <v>134.67</v>
      </c>
      <c r="BW2849" s="18" t="n">
        <v>30111</v>
      </c>
      <c r="BX2849" s="0" t="n">
        <v>128.96</v>
      </c>
      <c r="CC2849" s="18" t="n">
        <v>31461</v>
      </c>
      <c r="CD2849" s="0" t="n">
        <v>337.25</v>
      </c>
      <c r="CE2849" s="18" t="n">
        <v>34575</v>
      </c>
      <c r="CF2849" s="0" t="n">
        <v>17.63</v>
      </c>
      <c r="CG2849" s="18" t="n">
        <v>45134</v>
      </c>
      <c r="CH2849" s="0" t="n">
        <v>112.31</v>
      </c>
      <c r="CI2849" s="18" t="n">
        <v>35640</v>
      </c>
      <c r="CJ2849" s="0" t="n">
        <v>2358</v>
      </c>
      <c r="CK2849" s="18" t="n">
        <v>32939</v>
      </c>
      <c r="CL2849" s="0" t="n">
        <v>160.845</v>
      </c>
      <c r="CM2849" s="18" t="n">
        <v>44505</v>
      </c>
      <c r="CN2849" s="0" t="n">
        <v>76384.2</v>
      </c>
    </row>
    <row r="2850" customFormat="false" ht="15" hidden="false" customHeight="false" outlineLevel="0" collapsed="false">
      <c r="BU2850" s="18" t="n">
        <v>29686</v>
      </c>
      <c r="BV2850" s="0" t="n">
        <v>134.51</v>
      </c>
      <c r="BW2850" s="18" t="n">
        <v>30112</v>
      </c>
      <c r="BX2850" s="0" t="n">
        <v>128.56</v>
      </c>
      <c r="CC2850" s="18" t="n">
        <v>31462</v>
      </c>
      <c r="CD2850" s="0" t="n">
        <v>341.4</v>
      </c>
      <c r="CE2850" s="18" t="n">
        <v>34576</v>
      </c>
      <c r="CF2850" s="0" t="n">
        <v>17.45</v>
      </c>
      <c r="CG2850" s="18" t="n">
        <v>45135</v>
      </c>
      <c r="CH2850" s="0" t="n">
        <v>110.46</v>
      </c>
      <c r="CI2850" s="18" t="n">
        <v>35641</v>
      </c>
      <c r="CJ2850" s="0" t="n">
        <v>2305</v>
      </c>
      <c r="CK2850" s="18" t="n">
        <v>32940</v>
      </c>
      <c r="CL2850" s="0" t="n">
        <v>162.004</v>
      </c>
      <c r="CM2850" s="18" t="n">
        <v>44508</v>
      </c>
      <c r="CN2850" s="0" t="n">
        <v>82333.74</v>
      </c>
    </row>
    <row r="2851" customFormat="false" ht="15" hidden="false" customHeight="false" outlineLevel="0" collapsed="false">
      <c r="BU2851" s="18" t="n">
        <v>29689</v>
      </c>
      <c r="BV2851" s="0" t="n">
        <v>133.15</v>
      </c>
      <c r="BW2851" s="18" t="n">
        <v>30113</v>
      </c>
      <c r="BX2851" s="0" t="n">
        <v>130.45</v>
      </c>
      <c r="CC2851" s="18" t="n">
        <v>31463</v>
      </c>
      <c r="CD2851" s="0" t="n">
        <v>337.1</v>
      </c>
      <c r="CE2851" s="18" t="n">
        <v>34577</v>
      </c>
      <c r="CF2851" s="0" t="n">
        <v>17.56</v>
      </c>
      <c r="CG2851" s="18" t="n">
        <v>45138</v>
      </c>
      <c r="CH2851" s="0" t="n">
        <v>111.11</v>
      </c>
      <c r="CI2851" s="18" t="n">
        <v>35642</v>
      </c>
      <c r="CJ2851" s="0" t="n">
        <v>2318</v>
      </c>
      <c r="CK2851" s="18" t="n">
        <v>32941</v>
      </c>
      <c r="CL2851" s="0" t="n">
        <v>162.032</v>
      </c>
      <c r="CM2851" s="18" t="n">
        <v>44509</v>
      </c>
      <c r="CN2851" s="0" t="n">
        <v>84143.54</v>
      </c>
    </row>
    <row r="2852" customFormat="false" ht="15" hidden="false" customHeight="false" outlineLevel="0" collapsed="false">
      <c r="BU2852" s="18" t="n">
        <v>29690</v>
      </c>
      <c r="BV2852" s="0" t="n">
        <v>132.68</v>
      </c>
      <c r="BW2852" s="18" t="n">
        <v>30116</v>
      </c>
      <c r="BX2852" s="0" t="n">
        <v>128.77</v>
      </c>
      <c r="CC2852" s="18" t="n">
        <v>31464</v>
      </c>
      <c r="CD2852" s="0" t="n">
        <v>338</v>
      </c>
      <c r="CE2852" s="18" t="n">
        <v>34578</v>
      </c>
      <c r="CF2852" s="0" t="n">
        <v>17.47</v>
      </c>
      <c r="CG2852" s="18" t="n">
        <v>45139</v>
      </c>
      <c r="CH2852" s="0" t="n">
        <v>110.31</v>
      </c>
      <c r="CI2852" s="18" t="n">
        <v>35643</v>
      </c>
      <c r="CJ2852" s="0" t="n">
        <v>2310</v>
      </c>
      <c r="CK2852" s="18" t="n">
        <v>32944</v>
      </c>
      <c r="CL2852" s="0" t="n">
        <v>162.12</v>
      </c>
      <c r="CM2852" s="18" t="n">
        <v>44510</v>
      </c>
      <c r="CN2852" s="0" t="n">
        <v>82217.72</v>
      </c>
    </row>
    <row r="2853" customFormat="false" ht="15" hidden="false" customHeight="false" outlineLevel="0" collapsed="false">
      <c r="BU2853" s="18" t="n">
        <v>29691</v>
      </c>
      <c r="BV2853" s="0" t="n">
        <v>134.17</v>
      </c>
      <c r="BW2853" s="18" t="n">
        <v>30117</v>
      </c>
      <c r="BX2853" s="0" t="n">
        <v>128.06</v>
      </c>
      <c r="CC2853" s="18" t="n">
        <v>31467</v>
      </c>
      <c r="CD2853" s="0" t="n">
        <v>341.8</v>
      </c>
      <c r="CE2853" s="18" t="n">
        <v>34579</v>
      </c>
      <c r="CF2853" s="0" t="n">
        <v>17.52</v>
      </c>
      <c r="CG2853" s="18" t="n">
        <v>45140</v>
      </c>
      <c r="CH2853" s="0" t="n">
        <v>108.94</v>
      </c>
      <c r="CI2853" s="18" t="n">
        <v>35646</v>
      </c>
      <c r="CJ2853" s="0" t="n">
        <v>2282</v>
      </c>
      <c r="CK2853" s="18" t="n">
        <v>32945</v>
      </c>
      <c r="CL2853" s="0" t="n">
        <v>162.012</v>
      </c>
      <c r="CM2853" s="18" t="n">
        <v>44511</v>
      </c>
      <c r="CN2853" s="0" t="n">
        <v>81100.76</v>
      </c>
    </row>
    <row r="2854" customFormat="false" ht="15" hidden="false" customHeight="false" outlineLevel="0" collapsed="false">
      <c r="BU2854" s="18" t="n">
        <v>29692</v>
      </c>
      <c r="BV2854" s="0" t="n">
        <v>134.7</v>
      </c>
      <c r="BW2854" s="18" t="n">
        <v>30118</v>
      </c>
      <c r="BX2854" s="0" t="n">
        <v>127.07</v>
      </c>
      <c r="CC2854" s="18" t="n">
        <v>31468</v>
      </c>
      <c r="CD2854" s="0" t="n">
        <v>352.4</v>
      </c>
      <c r="CE2854" s="18" t="n">
        <v>34583</v>
      </c>
      <c r="CF2854" s="0" t="n">
        <v>17.62</v>
      </c>
      <c r="CG2854" s="18" t="n">
        <v>45141</v>
      </c>
      <c r="CH2854" s="0" t="n">
        <v>106.09</v>
      </c>
      <c r="CI2854" s="18" t="n">
        <v>35647</v>
      </c>
      <c r="CJ2854" s="0" t="n">
        <v>2286</v>
      </c>
      <c r="CK2854" s="18" t="n">
        <v>32946</v>
      </c>
      <c r="CL2854" s="0" t="n">
        <v>162.728</v>
      </c>
      <c r="CM2854" s="18" t="n">
        <v>44512</v>
      </c>
      <c r="CN2854" s="0" t="n">
        <v>80173.4</v>
      </c>
    </row>
    <row r="2855" customFormat="false" ht="15" hidden="false" customHeight="false" outlineLevel="0" collapsed="false">
      <c r="BU2855" s="18" t="n">
        <v>29696</v>
      </c>
      <c r="BV2855" s="0" t="n">
        <v>135.45</v>
      </c>
      <c r="BW2855" s="18" t="n">
        <v>30119</v>
      </c>
      <c r="BX2855" s="0" t="n">
        <v>125.44</v>
      </c>
      <c r="CC2855" s="18" t="n">
        <v>31469</v>
      </c>
      <c r="CD2855" s="0" t="n">
        <v>345.75</v>
      </c>
      <c r="CE2855" s="18" t="n">
        <v>34584</v>
      </c>
      <c r="CF2855" s="0" t="n">
        <v>17.81</v>
      </c>
      <c r="CG2855" s="18" t="n">
        <v>45142</v>
      </c>
      <c r="CH2855" s="0" t="n">
        <v>107.25</v>
      </c>
      <c r="CI2855" s="18" t="n">
        <v>35648</v>
      </c>
      <c r="CJ2855" s="0" t="n">
        <v>2298</v>
      </c>
      <c r="CK2855" s="18" t="n">
        <v>32947</v>
      </c>
      <c r="CL2855" s="0" t="n">
        <v>163.207</v>
      </c>
      <c r="CM2855" s="18" t="n">
        <v>44515</v>
      </c>
      <c r="CN2855" s="0" t="n">
        <v>79942.15</v>
      </c>
    </row>
    <row r="2856" customFormat="false" ht="15" hidden="false" customHeight="false" outlineLevel="0" collapsed="false">
      <c r="BU2856" s="18" t="n">
        <v>29697</v>
      </c>
      <c r="BV2856" s="0" t="n">
        <v>134.23</v>
      </c>
      <c r="BW2856" s="18" t="n">
        <v>30120</v>
      </c>
      <c r="BX2856" s="0" t="n">
        <v>124.89</v>
      </c>
      <c r="CC2856" s="18" t="n">
        <v>31470</v>
      </c>
      <c r="CD2856" s="0" t="n">
        <v>336.9</v>
      </c>
      <c r="CE2856" s="18" t="n">
        <v>34585</v>
      </c>
      <c r="CF2856" s="0" t="n">
        <v>17.67</v>
      </c>
      <c r="CG2856" s="18" t="n">
        <v>45145</v>
      </c>
      <c r="CH2856" s="0" t="n">
        <v>105.88</v>
      </c>
      <c r="CI2856" s="18" t="n">
        <v>35649</v>
      </c>
      <c r="CJ2856" s="0" t="n">
        <v>2333</v>
      </c>
      <c r="CK2856" s="18" t="n">
        <v>32948</v>
      </c>
      <c r="CL2856" s="0" t="n">
        <v>164.152</v>
      </c>
      <c r="CM2856" s="18" t="n">
        <v>44516</v>
      </c>
      <c r="CN2856" s="0" t="n">
        <v>74534.7</v>
      </c>
    </row>
    <row r="2857" customFormat="false" ht="15" hidden="false" customHeight="false" outlineLevel="0" collapsed="false">
      <c r="BU2857" s="18" t="n">
        <v>29698</v>
      </c>
      <c r="BV2857" s="0" t="n">
        <v>134.14</v>
      </c>
      <c r="BW2857" s="18" t="n">
        <v>30123</v>
      </c>
      <c r="BX2857" s="0" t="n">
        <v>123.74</v>
      </c>
      <c r="CC2857" s="18" t="n">
        <v>31471</v>
      </c>
      <c r="CD2857" s="0" t="n">
        <v>338.15</v>
      </c>
      <c r="CE2857" s="18" t="n">
        <v>34586</v>
      </c>
      <c r="CF2857" s="0" t="n">
        <v>17.53</v>
      </c>
      <c r="CG2857" s="18" t="n">
        <v>45146</v>
      </c>
      <c r="CH2857" s="0" t="n">
        <v>105.1</v>
      </c>
      <c r="CI2857" s="18" t="n">
        <v>35650</v>
      </c>
      <c r="CJ2857" s="0" t="n">
        <v>2288</v>
      </c>
      <c r="CK2857" s="18" t="n">
        <v>32951</v>
      </c>
      <c r="CL2857" s="0" t="n">
        <v>164.366</v>
      </c>
      <c r="CM2857" s="18" t="n">
        <v>44517</v>
      </c>
      <c r="CN2857" s="0" t="n">
        <v>75549.92</v>
      </c>
    </row>
    <row r="2858" customFormat="false" ht="15" hidden="false" customHeight="false" outlineLevel="0" collapsed="false">
      <c r="BU2858" s="18" t="n">
        <v>29699</v>
      </c>
      <c r="BV2858" s="0" t="n">
        <v>133.94</v>
      </c>
      <c r="BW2858" s="18" t="n">
        <v>30124</v>
      </c>
      <c r="BX2858" s="0" t="n">
        <v>125.3</v>
      </c>
      <c r="CC2858" s="18" t="n">
        <v>31474</v>
      </c>
      <c r="CD2858" s="0" t="n">
        <v>335.6</v>
      </c>
      <c r="CE2858" s="18" t="n">
        <v>34589</v>
      </c>
      <c r="CF2858" s="0" t="n">
        <v>17.39</v>
      </c>
      <c r="CG2858" s="18" t="n">
        <v>45147</v>
      </c>
      <c r="CH2858" s="0" t="n">
        <v>105.64</v>
      </c>
      <c r="CI2858" s="18" t="n">
        <v>35653</v>
      </c>
      <c r="CJ2858" s="0" t="n">
        <v>2274</v>
      </c>
      <c r="CK2858" s="18" t="n">
        <v>32952</v>
      </c>
      <c r="CL2858" s="0" t="n">
        <v>164.124</v>
      </c>
      <c r="CM2858" s="18" t="n">
        <v>44518</v>
      </c>
      <c r="CN2858" s="0" t="n">
        <v>72774.3</v>
      </c>
    </row>
    <row r="2859" customFormat="false" ht="15" hidden="false" customHeight="false" outlineLevel="0" collapsed="false">
      <c r="BU2859" s="18" t="n">
        <v>29700</v>
      </c>
      <c r="BV2859" s="0" t="n">
        <v>135.14</v>
      </c>
      <c r="BW2859" s="18" t="n">
        <v>30125</v>
      </c>
      <c r="BX2859" s="0" t="n">
        <v>126.18</v>
      </c>
      <c r="CC2859" s="18" t="n">
        <v>31475</v>
      </c>
      <c r="CD2859" s="0" t="n">
        <v>337.15</v>
      </c>
      <c r="CE2859" s="18" t="n">
        <v>34590</v>
      </c>
      <c r="CF2859" s="0" t="n">
        <v>17.12</v>
      </c>
      <c r="CG2859" s="18" t="n">
        <v>45148</v>
      </c>
      <c r="CH2859" s="0" t="n">
        <v>104.28</v>
      </c>
      <c r="CI2859" s="18" t="n">
        <v>35654</v>
      </c>
      <c r="CJ2859" s="0" t="n">
        <v>2278</v>
      </c>
      <c r="CK2859" s="18" t="n">
        <v>32953</v>
      </c>
      <c r="CL2859" s="0" t="n">
        <v>164.04</v>
      </c>
      <c r="CM2859" s="18" t="n">
        <v>44519</v>
      </c>
      <c r="CN2859" s="0" t="n">
        <v>72403.63</v>
      </c>
    </row>
    <row r="2860" customFormat="false" ht="15" hidden="false" customHeight="false" outlineLevel="0" collapsed="false">
      <c r="BU2860" s="18" t="n">
        <v>29703</v>
      </c>
      <c r="BV2860" s="0" t="n">
        <v>135.48</v>
      </c>
      <c r="BW2860" s="18" t="n">
        <v>30126</v>
      </c>
      <c r="BX2860" s="0" t="n">
        <v>126.4</v>
      </c>
      <c r="CC2860" s="18" t="n">
        <v>31476</v>
      </c>
      <c r="CD2860" s="0" t="n">
        <v>341.5</v>
      </c>
      <c r="CE2860" s="18" t="n">
        <v>34591</v>
      </c>
      <c r="CF2860" s="0" t="n">
        <v>16.71</v>
      </c>
      <c r="CG2860" s="18" t="n">
        <v>45149</v>
      </c>
      <c r="CH2860" s="0" t="n">
        <v>105.22</v>
      </c>
      <c r="CI2860" s="18" t="n">
        <v>35655</v>
      </c>
      <c r="CJ2860" s="0" t="n">
        <v>2289</v>
      </c>
      <c r="CK2860" s="18" t="n">
        <v>32954</v>
      </c>
      <c r="CL2860" s="0" t="n">
        <v>162.567</v>
      </c>
      <c r="CM2860" s="18" t="n">
        <v>44522</v>
      </c>
      <c r="CN2860" s="0" t="n">
        <v>69914.54</v>
      </c>
    </row>
    <row r="2861" customFormat="false" ht="15" hidden="false" customHeight="false" outlineLevel="0" collapsed="false">
      <c r="BU2861" s="18" t="n">
        <v>29704</v>
      </c>
      <c r="BV2861" s="0" t="n">
        <v>134.33</v>
      </c>
      <c r="BW2861" s="18" t="n">
        <v>30127</v>
      </c>
      <c r="BX2861" s="0" t="n">
        <v>125.3</v>
      </c>
      <c r="CC2861" s="18" t="n">
        <v>31477</v>
      </c>
      <c r="CD2861" s="0" t="n">
        <v>344.5</v>
      </c>
      <c r="CE2861" s="18" t="n">
        <v>34592</v>
      </c>
      <c r="CF2861" s="0" t="n">
        <v>16.7</v>
      </c>
      <c r="CG2861" s="18" t="n">
        <v>45152</v>
      </c>
      <c r="CH2861" s="0" t="n">
        <v>103.32</v>
      </c>
      <c r="CI2861" s="18" t="n">
        <v>35656</v>
      </c>
      <c r="CJ2861" s="0" t="n">
        <v>2271</v>
      </c>
      <c r="CK2861" s="18" t="n">
        <v>32955</v>
      </c>
      <c r="CL2861" s="0" t="n">
        <v>163.505</v>
      </c>
      <c r="CM2861" s="18" t="n">
        <v>44523</v>
      </c>
      <c r="CN2861" s="0" t="n">
        <v>72245.97</v>
      </c>
    </row>
    <row r="2862" customFormat="false" ht="15" hidden="false" customHeight="false" outlineLevel="0" collapsed="false">
      <c r="BU2862" s="18" t="n">
        <v>29705</v>
      </c>
      <c r="BV2862" s="0" t="n">
        <v>133.05</v>
      </c>
      <c r="BW2862" s="18" t="n">
        <v>30130</v>
      </c>
      <c r="BX2862" s="0" t="n">
        <v>125.68</v>
      </c>
      <c r="CC2862" s="18" t="n">
        <v>31478</v>
      </c>
      <c r="CD2862" s="0" t="n">
        <v>343.45</v>
      </c>
      <c r="CE2862" s="18" t="n">
        <v>34593</v>
      </c>
      <c r="CF2862" s="0" t="n">
        <v>16.83</v>
      </c>
      <c r="CG2862" s="18" t="n">
        <v>45153</v>
      </c>
      <c r="CH2862" s="0" t="n">
        <v>104</v>
      </c>
      <c r="CI2862" s="18" t="n">
        <v>35657</v>
      </c>
      <c r="CJ2862" s="0" t="n">
        <v>2213</v>
      </c>
      <c r="CK2862" s="18" t="n">
        <v>32958</v>
      </c>
      <c r="CL2862" s="0" t="n">
        <v>163.686</v>
      </c>
      <c r="CM2862" s="18" t="n">
        <v>44524</v>
      </c>
      <c r="CN2862" s="0" t="n">
        <v>71719.82</v>
      </c>
    </row>
    <row r="2863" customFormat="false" ht="15" hidden="false" customHeight="false" outlineLevel="0" collapsed="false">
      <c r="BU2863" s="18" t="n">
        <v>29706</v>
      </c>
      <c r="BV2863" s="0" t="n">
        <v>132.81</v>
      </c>
      <c r="BW2863" s="18" t="n">
        <v>30131</v>
      </c>
      <c r="BX2863" s="0" t="n">
        <v>125.86</v>
      </c>
      <c r="CC2863" s="18" t="n">
        <v>31481</v>
      </c>
      <c r="CD2863" s="0" t="n">
        <v>340.25</v>
      </c>
      <c r="CE2863" s="18" t="n">
        <v>34596</v>
      </c>
      <c r="CF2863" s="0" t="n">
        <v>17.21</v>
      </c>
      <c r="CG2863" s="18" t="n">
        <v>45154</v>
      </c>
      <c r="CH2863" s="0" t="n">
        <v>103.57</v>
      </c>
      <c r="CI2863" s="18" t="n">
        <v>35660</v>
      </c>
      <c r="CJ2863" s="0" t="n">
        <v>2162</v>
      </c>
      <c r="CK2863" s="18" t="n">
        <v>32959</v>
      </c>
      <c r="CL2863" s="0" t="n">
        <v>163.959</v>
      </c>
      <c r="CM2863" s="18" t="n">
        <v>44526</v>
      </c>
      <c r="CN2863" s="0" t="n">
        <v>68187.55</v>
      </c>
    </row>
    <row r="2864" customFormat="false" ht="15" hidden="false" customHeight="false" outlineLevel="0" collapsed="false">
      <c r="BU2864" s="18" t="n">
        <v>29707</v>
      </c>
      <c r="BV2864" s="0" t="n">
        <v>132.72</v>
      </c>
      <c r="BW2864" s="18" t="n">
        <v>30132</v>
      </c>
      <c r="BX2864" s="0" t="n">
        <v>126.39</v>
      </c>
      <c r="CC2864" s="18" t="n">
        <v>31482</v>
      </c>
      <c r="CD2864" s="0" t="n">
        <v>342.9</v>
      </c>
      <c r="CE2864" s="18" t="n">
        <v>34597</v>
      </c>
      <c r="CF2864" s="0" t="n">
        <v>17.24</v>
      </c>
      <c r="CG2864" s="18" t="n">
        <v>45155</v>
      </c>
      <c r="CH2864" s="0" t="n">
        <v>106.67</v>
      </c>
      <c r="CI2864" s="18" t="n">
        <v>35661</v>
      </c>
      <c r="CJ2864" s="0" t="n">
        <v>2145</v>
      </c>
      <c r="CK2864" s="18" t="n">
        <v>32960</v>
      </c>
      <c r="CL2864" s="0" t="n">
        <v>163.69</v>
      </c>
      <c r="CM2864" s="18" t="n">
        <v>44529</v>
      </c>
      <c r="CN2864" s="0" t="n">
        <v>72678.83</v>
      </c>
    </row>
    <row r="2865" customFormat="false" ht="15" hidden="false" customHeight="false" outlineLevel="0" collapsed="false">
      <c r="BU2865" s="18" t="n">
        <v>29710</v>
      </c>
      <c r="BV2865" s="0" t="n">
        <v>130.67</v>
      </c>
      <c r="BW2865" s="18" t="n">
        <v>30133</v>
      </c>
      <c r="BX2865" s="0" t="n">
        <v>125.34</v>
      </c>
      <c r="CC2865" s="18" t="n">
        <v>31483</v>
      </c>
      <c r="CD2865" s="0" t="n">
        <v>343.85</v>
      </c>
      <c r="CE2865" s="18" t="n">
        <v>34598</v>
      </c>
      <c r="CF2865" s="0" t="n">
        <v>17.22</v>
      </c>
      <c r="CG2865" s="18" t="n">
        <v>45156</v>
      </c>
      <c r="CH2865" s="0" t="n">
        <v>107.08</v>
      </c>
      <c r="CI2865" s="18" t="n">
        <v>35662</v>
      </c>
      <c r="CJ2865" s="0" t="n">
        <v>2177</v>
      </c>
      <c r="CK2865" s="18" t="n">
        <v>32961</v>
      </c>
      <c r="CL2865" s="0" t="n">
        <v>163.384</v>
      </c>
      <c r="CM2865" s="18" t="n">
        <v>44530</v>
      </c>
      <c r="CN2865" s="0" t="n">
        <v>71871.01</v>
      </c>
    </row>
    <row r="2866" customFormat="false" ht="15" hidden="false" customHeight="false" outlineLevel="0" collapsed="false">
      <c r="BU2866" s="18" t="n">
        <v>29711</v>
      </c>
      <c r="BV2866" s="0" t="n">
        <v>130.32</v>
      </c>
      <c r="BW2866" s="18" t="n">
        <v>30134</v>
      </c>
      <c r="BX2866" s="0" t="n">
        <v>124.17</v>
      </c>
      <c r="CC2866" s="18" t="n">
        <v>31484</v>
      </c>
      <c r="CD2866" s="0" t="n">
        <v>349.6</v>
      </c>
      <c r="CE2866" s="18" t="n">
        <v>34599</v>
      </c>
      <c r="CF2866" s="0" t="n">
        <v>17.67</v>
      </c>
      <c r="CG2866" s="18" t="n">
        <v>45159</v>
      </c>
      <c r="CH2866" s="0" t="n">
        <v>108.26</v>
      </c>
      <c r="CI2866" s="18" t="n">
        <v>35663</v>
      </c>
      <c r="CJ2866" s="0" t="n">
        <v>2180</v>
      </c>
      <c r="CK2866" s="18" t="n">
        <v>32962</v>
      </c>
      <c r="CL2866" s="0" t="n">
        <v>163.69</v>
      </c>
      <c r="CM2866" s="18" t="n">
        <v>44531</v>
      </c>
      <c r="CN2866" s="0" t="n">
        <v>70985.51</v>
      </c>
    </row>
    <row r="2867" customFormat="false" ht="15" hidden="false" customHeight="false" outlineLevel="0" collapsed="false">
      <c r="BU2867" s="18" t="n">
        <v>29712</v>
      </c>
      <c r="BV2867" s="0" t="n">
        <v>130.78</v>
      </c>
      <c r="BW2867" s="18" t="n">
        <v>30137</v>
      </c>
      <c r="BX2867" s="0" t="n">
        <v>124.04</v>
      </c>
      <c r="CC2867" s="18" t="n">
        <v>31485</v>
      </c>
      <c r="CD2867" s="0" t="n">
        <v>348</v>
      </c>
      <c r="CE2867" s="18" t="n">
        <v>34600</v>
      </c>
      <c r="CF2867" s="0" t="n">
        <v>17.83</v>
      </c>
      <c r="CG2867" s="18" t="n">
        <v>45160</v>
      </c>
      <c r="CH2867" s="0" t="n">
        <v>111.73</v>
      </c>
      <c r="CI2867" s="18" t="n">
        <v>35664</v>
      </c>
      <c r="CJ2867" s="0" t="n">
        <v>2184</v>
      </c>
      <c r="CK2867" s="18" t="n">
        <v>32965</v>
      </c>
      <c r="CL2867" s="0" t="n">
        <v>162.334</v>
      </c>
      <c r="CM2867" s="18" t="n">
        <v>44532</v>
      </c>
      <c r="CN2867" s="0" t="n">
        <v>71343.96</v>
      </c>
    </row>
    <row r="2868" customFormat="false" ht="15" hidden="false" customHeight="false" outlineLevel="0" collapsed="false">
      <c r="BU2868" s="18" t="n">
        <v>29713</v>
      </c>
      <c r="BV2868" s="0" t="n">
        <v>131.67</v>
      </c>
      <c r="BW2868" s="18" t="n">
        <v>30138</v>
      </c>
      <c r="BX2868" s="0" t="n">
        <v>123.51</v>
      </c>
      <c r="CC2868" s="18" t="n">
        <v>31488</v>
      </c>
      <c r="CD2868" s="0" t="n">
        <v>349.9</v>
      </c>
      <c r="CE2868" s="18" t="n">
        <v>34603</v>
      </c>
      <c r="CF2868" s="0" t="n">
        <v>17.67</v>
      </c>
      <c r="CG2868" s="18" t="n">
        <v>45161</v>
      </c>
      <c r="CH2868" s="0" t="n">
        <v>111.78</v>
      </c>
      <c r="CI2868" s="18" t="n">
        <v>35668</v>
      </c>
      <c r="CJ2868" s="0" t="n">
        <v>2184</v>
      </c>
      <c r="CK2868" s="18" t="n">
        <v>32966</v>
      </c>
      <c r="CL2868" s="0" t="n">
        <v>163.396</v>
      </c>
      <c r="CM2868" s="18" t="n">
        <v>44533</v>
      </c>
      <c r="CN2868" s="0" t="n">
        <v>66768.33</v>
      </c>
    </row>
    <row r="2869" customFormat="false" ht="15" hidden="false" customHeight="false" outlineLevel="0" collapsed="false">
      <c r="BU2869" s="18" t="n">
        <v>29714</v>
      </c>
      <c r="BV2869" s="0" t="n">
        <v>131.66</v>
      </c>
      <c r="BW2869" s="18" t="n">
        <v>30139</v>
      </c>
      <c r="BX2869" s="0" t="n">
        <v>122.79</v>
      </c>
      <c r="CC2869" s="18" t="n">
        <v>31489</v>
      </c>
      <c r="CD2869" s="0" t="n">
        <v>351.15</v>
      </c>
      <c r="CE2869" s="18" t="n">
        <v>34604</v>
      </c>
      <c r="CF2869" s="0" t="n">
        <v>17.55</v>
      </c>
      <c r="CG2869" s="18" t="n">
        <v>45162</v>
      </c>
      <c r="CH2869" s="0" t="n">
        <v>110.7</v>
      </c>
      <c r="CI2869" s="18" t="n">
        <v>35669</v>
      </c>
      <c r="CJ2869" s="0" t="n">
        <v>2186</v>
      </c>
      <c r="CK2869" s="18" t="n">
        <v>32967</v>
      </c>
      <c r="CL2869" s="0" t="n">
        <v>162.893</v>
      </c>
      <c r="CM2869" s="18" t="n">
        <v>44536</v>
      </c>
      <c r="CN2869" s="0" t="n">
        <v>61216.83</v>
      </c>
    </row>
    <row r="2870" customFormat="false" ht="15" hidden="false" customHeight="false" outlineLevel="0" collapsed="false">
      <c r="BU2870" s="18" t="n">
        <v>29717</v>
      </c>
      <c r="BV2870" s="0" t="n">
        <v>129.71</v>
      </c>
      <c r="BW2870" s="18" t="n">
        <v>30140</v>
      </c>
      <c r="BX2870" s="0" t="n">
        <v>122.66</v>
      </c>
      <c r="CC2870" s="18" t="n">
        <v>31490</v>
      </c>
      <c r="CD2870" s="0" t="n">
        <v>346.75</v>
      </c>
      <c r="CE2870" s="18" t="n">
        <v>34605</v>
      </c>
      <c r="CF2870" s="0" t="n">
        <v>17.68</v>
      </c>
      <c r="CG2870" s="18" t="n">
        <v>45163</v>
      </c>
      <c r="CH2870" s="0" t="n">
        <v>111.17</v>
      </c>
      <c r="CI2870" s="18" t="n">
        <v>35670</v>
      </c>
      <c r="CJ2870" s="0" t="n">
        <v>2146</v>
      </c>
      <c r="CK2870" s="18" t="n">
        <v>32968</v>
      </c>
      <c r="CL2870" s="0" t="n">
        <v>162.841</v>
      </c>
      <c r="CM2870" s="18" t="n">
        <v>44537</v>
      </c>
      <c r="CN2870" s="0" t="n">
        <v>62973.63</v>
      </c>
    </row>
    <row r="2871" customFormat="false" ht="15" hidden="false" customHeight="false" outlineLevel="0" collapsed="false">
      <c r="BU2871" s="18" t="n">
        <v>29718</v>
      </c>
      <c r="BV2871" s="0" t="n">
        <v>130.72</v>
      </c>
      <c r="BW2871" s="18" t="n">
        <v>30141</v>
      </c>
      <c r="BX2871" s="0" t="n">
        <v>124.35</v>
      </c>
      <c r="CC2871" s="18" t="n">
        <v>31491</v>
      </c>
      <c r="CD2871" s="0" t="n">
        <v>350.65</v>
      </c>
      <c r="CE2871" s="18" t="n">
        <v>34606</v>
      </c>
      <c r="CF2871" s="0" t="n">
        <v>17.98</v>
      </c>
      <c r="CG2871" s="18" t="n">
        <v>45166</v>
      </c>
      <c r="CH2871" s="0" t="n">
        <v>110.47</v>
      </c>
      <c r="CI2871" s="18" t="n">
        <v>35671</v>
      </c>
      <c r="CJ2871" s="0" t="n">
        <v>2195</v>
      </c>
      <c r="CK2871" s="18" t="n">
        <v>32969</v>
      </c>
      <c r="CL2871" s="0" t="n">
        <v>162.414</v>
      </c>
      <c r="CM2871" s="18" t="n">
        <v>44538</v>
      </c>
      <c r="CN2871" s="0" t="n">
        <v>63494.93</v>
      </c>
    </row>
    <row r="2872" customFormat="false" ht="15" hidden="false" customHeight="false" outlineLevel="0" collapsed="false">
      <c r="BU2872" s="18" t="n">
        <v>29719</v>
      </c>
      <c r="BV2872" s="0" t="n">
        <v>130.55</v>
      </c>
      <c r="BW2872" s="18" t="n">
        <v>30144</v>
      </c>
      <c r="BX2872" s="0" t="n">
        <v>126.21</v>
      </c>
      <c r="CC2872" s="18" t="n">
        <v>31492</v>
      </c>
      <c r="CD2872" s="0" t="n">
        <v>352.9</v>
      </c>
      <c r="CE2872" s="18" t="n">
        <v>34607</v>
      </c>
      <c r="CF2872" s="0" t="n">
        <v>18.39</v>
      </c>
      <c r="CG2872" s="18" t="n">
        <v>45167</v>
      </c>
      <c r="CH2872" s="0" t="n">
        <v>109.84</v>
      </c>
      <c r="CI2872" s="18" t="n">
        <v>35674</v>
      </c>
      <c r="CJ2872" s="0" t="n">
        <v>2185</v>
      </c>
      <c r="CK2872" s="18" t="n">
        <v>32972</v>
      </c>
      <c r="CL2872" s="0" t="n">
        <v>161.533</v>
      </c>
      <c r="CM2872" s="18" t="n">
        <v>44539</v>
      </c>
      <c r="CN2872" s="0" t="n">
        <v>59460.95</v>
      </c>
    </row>
    <row r="2873" customFormat="false" ht="15" hidden="false" customHeight="false" outlineLevel="0" collapsed="false">
      <c r="BU2873" s="18" t="n">
        <v>29720</v>
      </c>
      <c r="BV2873" s="0" t="n">
        <v>131.28</v>
      </c>
      <c r="BW2873" s="18" t="n">
        <v>30145</v>
      </c>
      <c r="BX2873" s="0" t="n">
        <v>125.58</v>
      </c>
      <c r="CC2873" s="18" t="n">
        <v>31495</v>
      </c>
      <c r="CD2873" s="0" t="n">
        <v>350.2</v>
      </c>
      <c r="CE2873" s="18" t="n">
        <v>34610</v>
      </c>
      <c r="CF2873" s="0" t="n">
        <v>18.19</v>
      </c>
      <c r="CG2873" s="18" t="n">
        <v>45168</v>
      </c>
      <c r="CH2873" s="0" t="n">
        <v>110.94</v>
      </c>
      <c r="CI2873" s="18" t="n">
        <v>35675</v>
      </c>
      <c r="CJ2873" s="0" t="n">
        <v>2139</v>
      </c>
      <c r="CK2873" s="18" t="n">
        <v>32973</v>
      </c>
      <c r="CL2873" s="0" t="n">
        <v>162.016</v>
      </c>
      <c r="CM2873" s="18" t="n">
        <v>44540</v>
      </c>
      <c r="CN2873" s="0" t="n">
        <v>60487.91</v>
      </c>
    </row>
    <row r="2874" customFormat="false" ht="15" hidden="false" customHeight="false" outlineLevel="0" collapsed="false">
      <c r="BU2874" s="18" t="n">
        <v>29721</v>
      </c>
      <c r="BV2874" s="0" t="n">
        <v>132.17</v>
      </c>
      <c r="BW2874" s="18" t="n">
        <v>30146</v>
      </c>
      <c r="BX2874" s="0" t="n">
        <v>126.16</v>
      </c>
      <c r="CC2874" s="18" t="n">
        <v>31496</v>
      </c>
      <c r="CD2874" s="0" t="n">
        <v>351.75</v>
      </c>
      <c r="CE2874" s="18" t="n">
        <v>34611</v>
      </c>
      <c r="CF2874" s="0" t="n">
        <v>18.08</v>
      </c>
      <c r="CG2874" s="18" t="n">
        <v>45169</v>
      </c>
      <c r="CH2874" s="0" t="n">
        <v>113.48</v>
      </c>
      <c r="CI2874" s="18" t="n">
        <v>35676</v>
      </c>
      <c r="CJ2874" s="0" t="n">
        <v>2146</v>
      </c>
      <c r="CK2874" s="18" t="n">
        <v>32974</v>
      </c>
      <c r="CL2874" s="0" t="n">
        <v>162.217</v>
      </c>
      <c r="CM2874" s="18" t="n">
        <v>44543</v>
      </c>
      <c r="CN2874" s="0" t="n">
        <v>58267.82</v>
      </c>
    </row>
    <row r="2875" customFormat="false" ht="15" hidden="false" customHeight="false" outlineLevel="0" collapsed="false">
      <c r="BU2875" s="18" t="n">
        <v>29724</v>
      </c>
      <c r="BV2875" s="0" t="n">
        <v>132.54</v>
      </c>
      <c r="BW2875" s="18" t="n">
        <v>30147</v>
      </c>
      <c r="BX2875" s="0" t="n">
        <v>126.32</v>
      </c>
      <c r="CC2875" s="18" t="n">
        <v>31497</v>
      </c>
      <c r="CD2875" s="0" t="n">
        <v>344.3</v>
      </c>
      <c r="CE2875" s="18" t="n">
        <v>34612</v>
      </c>
      <c r="CF2875" s="0" t="n">
        <v>18.01</v>
      </c>
      <c r="CG2875" s="18" t="n">
        <v>45170</v>
      </c>
      <c r="CH2875" s="0" t="n">
        <v>113.26</v>
      </c>
      <c r="CI2875" s="18" t="n">
        <v>35677</v>
      </c>
      <c r="CJ2875" s="0" t="n">
        <v>2164</v>
      </c>
      <c r="CK2875" s="18" t="n">
        <v>32975</v>
      </c>
      <c r="CL2875" s="0" t="n">
        <v>162.64</v>
      </c>
      <c r="CM2875" s="18" t="n">
        <v>44544</v>
      </c>
      <c r="CN2875" s="0" t="n">
        <v>59676.92</v>
      </c>
    </row>
    <row r="2876" customFormat="false" ht="15" hidden="false" customHeight="false" outlineLevel="0" collapsed="false">
      <c r="BU2876" s="18" t="n">
        <v>29725</v>
      </c>
      <c r="BV2876" s="0" t="n">
        <v>132.09</v>
      </c>
      <c r="BW2876" s="18" t="n">
        <v>30148</v>
      </c>
      <c r="BX2876" s="0" t="n">
        <v>126.71</v>
      </c>
      <c r="CC2876" s="18" t="n">
        <v>31498</v>
      </c>
      <c r="CD2876" s="0" t="n">
        <v>344</v>
      </c>
      <c r="CE2876" s="18" t="n">
        <v>34613</v>
      </c>
      <c r="CF2876" s="0" t="n">
        <v>18.25</v>
      </c>
      <c r="CG2876" s="18" t="n">
        <v>45173</v>
      </c>
      <c r="CH2876" s="0" t="n">
        <v>112.7</v>
      </c>
      <c r="CI2876" s="18" t="n">
        <v>35678</v>
      </c>
      <c r="CJ2876" s="0" t="n">
        <v>2169</v>
      </c>
      <c r="CK2876" s="18" t="n">
        <v>32976</v>
      </c>
      <c r="CL2876" s="0" t="n">
        <v>162.58</v>
      </c>
      <c r="CM2876" s="18" t="n">
        <v>44545</v>
      </c>
      <c r="CN2876" s="0" t="n">
        <v>61627.76</v>
      </c>
    </row>
    <row r="2877" customFormat="false" ht="15" hidden="false" customHeight="false" outlineLevel="0" collapsed="false">
      <c r="BU2877" s="18" t="n">
        <v>29726</v>
      </c>
      <c r="BV2877" s="0" t="n">
        <v>132</v>
      </c>
      <c r="BW2877" s="18" t="n">
        <v>30151</v>
      </c>
      <c r="BX2877" s="0" t="n">
        <v>127.48</v>
      </c>
      <c r="CC2877" s="18" t="n">
        <v>31503</v>
      </c>
      <c r="CD2877" s="0" t="n">
        <v>333.1</v>
      </c>
      <c r="CE2877" s="18" t="n">
        <v>34614</v>
      </c>
      <c r="CF2877" s="0" t="n">
        <v>18.26</v>
      </c>
      <c r="CG2877" s="18" t="n">
        <v>45174</v>
      </c>
      <c r="CH2877" s="0" t="n">
        <v>112.82</v>
      </c>
      <c r="CI2877" s="18" t="n">
        <v>35681</v>
      </c>
      <c r="CJ2877" s="0" t="n">
        <v>2146</v>
      </c>
      <c r="CK2877" s="18" t="n">
        <v>32979</v>
      </c>
      <c r="CL2877" s="0" t="n">
        <v>162.571</v>
      </c>
      <c r="CM2877" s="18" t="n">
        <v>44546</v>
      </c>
      <c r="CN2877" s="0" t="n">
        <v>60011.48</v>
      </c>
    </row>
    <row r="2878" customFormat="false" ht="15" hidden="false" customHeight="false" outlineLevel="0" collapsed="false">
      <c r="BU2878" s="18" t="n">
        <v>29727</v>
      </c>
      <c r="BV2878" s="0" t="n">
        <v>131.75</v>
      </c>
      <c r="BW2878" s="18" t="n">
        <v>30152</v>
      </c>
      <c r="BX2878" s="0" t="n">
        <v>128.07</v>
      </c>
      <c r="CC2878" s="18" t="n">
        <v>31504</v>
      </c>
      <c r="CD2878" s="0" t="n">
        <v>335.5</v>
      </c>
      <c r="CE2878" s="18" t="n">
        <v>34617</v>
      </c>
      <c r="CF2878" s="0" t="n">
        <v>17.99</v>
      </c>
      <c r="CG2878" s="18" t="n">
        <v>45175</v>
      </c>
      <c r="CH2878" s="0" t="n">
        <v>113.73</v>
      </c>
      <c r="CI2878" s="18" t="n">
        <v>35682</v>
      </c>
      <c r="CJ2878" s="0" t="n">
        <v>2136</v>
      </c>
      <c r="CK2878" s="18" t="n">
        <v>32980</v>
      </c>
      <c r="CL2878" s="0" t="n">
        <v>162.237</v>
      </c>
      <c r="CM2878" s="18" t="n">
        <v>44547</v>
      </c>
      <c r="CN2878" s="0" t="n">
        <v>57856.7</v>
      </c>
    </row>
    <row r="2879" customFormat="false" ht="15" hidden="false" customHeight="false" outlineLevel="0" collapsed="false">
      <c r="BU2879" s="18" t="n">
        <v>29728</v>
      </c>
      <c r="BV2879" s="0" t="n">
        <v>131.33</v>
      </c>
      <c r="BW2879" s="18" t="n">
        <v>30153</v>
      </c>
      <c r="BX2879" s="0" t="n">
        <v>128.43</v>
      </c>
      <c r="CC2879" s="18" t="n">
        <v>31505</v>
      </c>
      <c r="CD2879" s="0" t="n">
        <v>334.75</v>
      </c>
      <c r="CE2879" s="18" t="n">
        <v>34618</v>
      </c>
      <c r="CF2879" s="0" t="n">
        <v>17.7</v>
      </c>
      <c r="CG2879" s="18" t="n">
        <v>45176</v>
      </c>
      <c r="CH2879" s="0" t="n">
        <v>111.58</v>
      </c>
      <c r="CI2879" s="18" t="n">
        <v>35683</v>
      </c>
      <c r="CJ2879" s="0" t="n">
        <v>2149</v>
      </c>
      <c r="CK2879" s="18" t="n">
        <v>32981</v>
      </c>
      <c r="CL2879" s="0" t="n">
        <v>161.392</v>
      </c>
      <c r="CM2879" s="18" t="n">
        <v>44550</v>
      </c>
      <c r="CN2879" s="0" t="n">
        <v>58810.7</v>
      </c>
    </row>
    <row r="2880" customFormat="false" ht="15" hidden="false" customHeight="false" outlineLevel="0" collapsed="false">
      <c r="BU2880" s="18" t="n">
        <v>29732</v>
      </c>
      <c r="BV2880" s="0" t="n">
        <v>132.77</v>
      </c>
      <c r="BW2880" s="18" t="n">
        <v>30154</v>
      </c>
      <c r="BX2880" s="0" t="n">
        <v>128.42</v>
      </c>
      <c r="CC2880" s="18" t="n">
        <v>31506</v>
      </c>
      <c r="CD2880" s="0" t="n">
        <v>334.5</v>
      </c>
      <c r="CE2880" s="18" t="n">
        <v>34619</v>
      </c>
      <c r="CF2880" s="0" t="n">
        <v>17.19</v>
      </c>
      <c r="CG2880" s="18" t="n">
        <v>45177</v>
      </c>
      <c r="CH2880" s="0" t="n">
        <v>110.98</v>
      </c>
      <c r="CI2880" s="18" t="n">
        <v>35684</v>
      </c>
      <c r="CJ2880" s="0" t="n">
        <v>2096</v>
      </c>
      <c r="CK2880" s="18" t="n">
        <v>32982</v>
      </c>
      <c r="CL2880" s="0" t="n">
        <v>160.833</v>
      </c>
      <c r="CM2880" s="18" t="n">
        <v>44551</v>
      </c>
      <c r="CN2880" s="0" t="n">
        <v>60758.44</v>
      </c>
    </row>
    <row r="2881" customFormat="false" ht="15" hidden="false" customHeight="false" outlineLevel="0" collapsed="false">
      <c r="BU2881" s="18" t="n">
        <v>29733</v>
      </c>
      <c r="BV2881" s="0" t="n">
        <v>133.77</v>
      </c>
      <c r="BW2881" s="18" t="n">
        <v>30155</v>
      </c>
      <c r="BX2881" s="0" t="n">
        <v>128.99</v>
      </c>
      <c r="CC2881" s="18" t="n">
        <v>31509</v>
      </c>
      <c r="CD2881" s="0" t="n">
        <v>337.65</v>
      </c>
      <c r="CE2881" s="18" t="n">
        <v>34620</v>
      </c>
      <c r="CF2881" s="0" t="n">
        <v>17.13</v>
      </c>
      <c r="CG2881" s="18" t="n">
        <v>45180</v>
      </c>
      <c r="CH2881" s="0" t="n">
        <v>114.17</v>
      </c>
      <c r="CI2881" s="18" t="n">
        <v>35685</v>
      </c>
      <c r="CJ2881" s="0" t="n">
        <v>2098</v>
      </c>
      <c r="CK2881" s="18" t="n">
        <v>32983</v>
      </c>
      <c r="CL2881" s="0" t="n">
        <v>160.113</v>
      </c>
      <c r="CM2881" s="18" t="n">
        <v>44552</v>
      </c>
      <c r="CN2881" s="0" t="n">
        <v>61232.37</v>
      </c>
    </row>
    <row r="2882" customFormat="false" ht="15" hidden="false" customHeight="false" outlineLevel="0" collapsed="false">
      <c r="BU2882" s="18" t="n">
        <v>29734</v>
      </c>
      <c r="BV2882" s="0" t="n">
        <v>133.45</v>
      </c>
      <c r="BW2882" s="18" t="n">
        <v>30158</v>
      </c>
      <c r="BX2882" s="0" t="n">
        <v>128.29</v>
      </c>
      <c r="CC2882" s="18" t="n">
        <v>31510</v>
      </c>
      <c r="CD2882" s="0" t="n">
        <v>339.4</v>
      </c>
      <c r="CE2882" s="18" t="n">
        <v>34621</v>
      </c>
      <c r="CF2882" s="0" t="n">
        <v>16.97</v>
      </c>
      <c r="CG2882" s="18" t="n">
        <v>45181</v>
      </c>
      <c r="CH2882" s="0" t="n">
        <v>115.95</v>
      </c>
      <c r="CI2882" s="18" t="n">
        <v>35688</v>
      </c>
      <c r="CJ2882" s="0" t="n">
        <v>2113</v>
      </c>
      <c r="CK2882" s="18" t="n">
        <v>32986</v>
      </c>
      <c r="CL2882" s="0" t="n">
        <v>158.576</v>
      </c>
      <c r="CM2882" s="18" t="n">
        <v>44553</v>
      </c>
      <c r="CN2882" s="0" t="n">
        <v>63703.99</v>
      </c>
    </row>
    <row r="2883" customFormat="false" ht="15" hidden="false" customHeight="false" outlineLevel="0" collapsed="false">
      <c r="BU2883" s="18" t="n">
        <v>29735</v>
      </c>
      <c r="BV2883" s="0" t="n">
        <v>132.59</v>
      </c>
      <c r="BW2883" s="18" t="n">
        <v>30159</v>
      </c>
      <c r="BX2883" s="0" t="n">
        <v>127.03</v>
      </c>
      <c r="CC2883" s="18" t="n">
        <v>31511</v>
      </c>
      <c r="CD2883" s="0" t="n">
        <v>337.85</v>
      </c>
      <c r="CE2883" s="18" t="n">
        <v>34624</v>
      </c>
      <c r="CF2883" s="0" t="n">
        <v>17.06</v>
      </c>
      <c r="CG2883" s="18" t="n">
        <v>45182</v>
      </c>
      <c r="CH2883" s="0" t="n">
        <v>116.69</v>
      </c>
      <c r="CI2883" s="18" t="n">
        <v>35689</v>
      </c>
      <c r="CJ2883" s="0" t="n">
        <v>2072</v>
      </c>
      <c r="CK2883" s="18" t="n">
        <v>32987</v>
      </c>
      <c r="CL2883" s="0" t="n">
        <v>158.435</v>
      </c>
      <c r="CM2883" s="18" t="n">
        <v>44557</v>
      </c>
      <c r="CN2883" s="0" t="n">
        <v>63976.57</v>
      </c>
    </row>
    <row r="2884" customFormat="false" ht="15" hidden="false" customHeight="false" outlineLevel="0" collapsed="false">
      <c r="BU2884" s="18" t="n">
        <v>29738</v>
      </c>
      <c r="BV2884" s="0" t="n">
        <v>132.41</v>
      </c>
      <c r="BW2884" s="18" t="n">
        <v>30160</v>
      </c>
      <c r="BX2884" s="0" t="n">
        <v>125.43</v>
      </c>
      <c r="CC2884" s="18" t="n">
        <v>31512</v>
      </c>
      <c r="CD2884" s="0" t="n">
        <v>337.7</v>
      </c>
      <c r="CE2884" s="18" t="n">
        <v>34625</v>
      </c>
      <c r="CF2884" s="0" t="n">
        <v>17.22</v>
      </c>
      <c r="CG2884" s="18" t="n">
        <v>45183</v>
      </c>
      <c r="CH2884" s="0" t="n">
        <v>116.83</v>
      </c>
      <c r="CI2884" s="18" t="n">
        <v>35690</v>
      </c>
      <c r="CJ2884" s="0" t="n">
        <v>2081</v>
      </c>
      <c r="CK2884" s="18" t="n">
        <v>32988</v>
      </c>
      <c r="CL2884" s="0" t="n">
        <v>158.68</v>
      </c>
      <c r="CM2884" s="18" t="n">
        <v>44558</v>
      </c>
      <c r="CN2884" s="0" t="n">
        <v>59745.23</v>
      </c>
    </row>
    <row r="2885" customFormat="false" ht="15" hidden="false" customHeight="false" outlineLevel="0" collapsed="false">
      <c r="BU2885" s="18" t="n">
        <v>29739</v>
      </c>
      <c r="BV2885" s="0" t="n">
        <v>130.62</v>
      </c>
      <c r="BW2885" s="18" t="n">
        <v>30161</v>
      </c>
      <c r="BX2885" s="0" t="n">
        <v>124.82</v>
      </c>
      <c r="CC2885" s="18" t="n">
        <v>31513</v>
      </c>
      <c r="CD2885" s="0" t="n">
        <v>341.95</v>
      </c>
      <c r="CE2885" s="18" t="n">
        <v>34626</v>
      </c>
      <c r="CF2885" s="0" t="n">
        <v>17.42</v>
      </c>
      <c r="CG2885" s="18" t="n">
        <v>45184</v>
      </c>
      <c r="CH2885" s="0" t="n">
        <v>118.8</v>
      </c>
      <c r="CI2885" s="18" t="n">
        <v>35691</v>
      </c>
      <c r="CJ2885" s="0" t="n">
        <v>2126</v>
      </c>
      <c r="CK2885" s="18" t="n">
        <v>32989</v>
      </c>
      <c r="CL2885" s="0" t="n">
        <v>158.813</v>
      </c>
      <c r="CM2885" s="18" t="n">
        <v>44559</v>
      </c>
      <c r="CN2885" s="0" t="n">
        <v>59253.29</v>
      </c>
    </row>
    <row r="2886" customFormat="false" ht="15" hidden="false" customHeight="false" outlineLevel="0" collapsed="false">
      <c r="BU2886" s="18" t="n">
        <v>29740</v>
      </c>
      <c r="BV2886" s="0" t="n">
        <v>130.71</v>
      </c>
      <c r="BW2886" s="18" t="n">
        <v>30162</v>
      </c>
      <c r="BX2886" s="0" t="n">
        <v>124.34</v>
      </c>
      <c r="CC2886" s="18" t="n">
        <v>31516</v>
      </c>
      <c r="CD2886" s="0" t="n">
        <v>341.6</v>
      </c>
      <c r="CE2886" s="18" t="n">
        <v>34627</v>
      </c>
      <c r="CF2886" s="0" t="n">
        <v>17.54</v>
      </c>
      <c r="CG2886" s="18" t="n">
        <v>45187</v>
      </c>
      <c r="CH2886" s="0" t="n">
        <v>117.89</v>
      </c>
      <c r="CI2886" s="18" t="n">
        <v>35692</v>
      </c>
      <c r="CJ2886" s="0" t="n">
        <v>2128</v>
      </c>
      <c r="CK2886" s="18" t="n">
        <v>32990</v>
      </c>
      <c r="CL2886" s="0" t="n">
        <v>157.859</v>
      </c>
      <c r="CM2886" s="18" t="n">
        <v>44560</v>
      </c>
      <c r="CN2886" s="0" t="n">
        <v>59005.3</v>
      </c>
    </row>
    <row r="2887" customFormat="false" ht="15" hidden="false" customHeight="false" outlineLevel="0" collapsed="false">
      <c r="BU2887" s="18" t="n">
        <v>29741</v>
      </c>
      <c r="BV2887" s="0" t="n">
        <v>130.96</v>
      </c>
      <c r="BW2887" s="18" t="n">
        <v>30165</v>
      </c>
      <c r="BX2887" s="0" t="n">
        <v>126.14</v>
      </c>
      <c r="CC2887" s="18" t="n">
        <v>31517</v>
      </c>
      <c r="CD2887" s="0" t="n">
        <v>341.75</v>
      </c>
      <c r="CE2887" s="18" t="n">
        <v>34628</v>
      </c>
      <c r="CF2887" s="0" t="n">
        <v>17.54</v>
      </c>
      <c r="CG2887" s="18" t="n">
        <v>45188</v>
      </c>
      <c r="CH2887" s="0" t="n">
        <v>117.55</v>
      </c>
      <c r="CI2887" s="18" t="n">
        <v>35695</v>
      </c>
      <c r="CJ2887" s="0" t="n">
        <v>2102</v>
      </c>
      <c r="CK2887" s="18" t="n">
        <v>32993</v>
      </c>
      <c r="CL2887" s="0" t="n">
        <v>158.157</v>
      </c>
      <c r="CM2887" s="18" t="n">
        <v>44561</v>
      </c>
      <c r="CN2887" s="0" t="n">
        <v>57368.61</v>
      </c>
    </row>
    <row r="2888" customFormat="false" ht="15" hidden="false" customHeight="false" outlineLevel="0" collapsed="false">
      <c r="BU2888" s="18" t="n">
        <v>29742</v>
      </c>
      <c r="BV2888" s="0" t="n">
        <v>132.22</v>
      </c>
      <c r="BW2888" s="18" t="n">
        <v>30166</v>
      </c>
      <c r="BX2888" s="0" t="n">
        <v>125.63</v>
      </c>
      <c r="CC2888" s="18" t="n">
        <v>31518</v>
      </c>
      <c r="CD2888" s="0" t="n">
        <v>339</v>
      </c>
      <c r="CE2888" s="18" t="n">
        <v>34631</v>
      </c>
      <c r="CF2888" s="0" t="n">
        <v>17.45</v>
      </c>
      <c r="CG2888" s="18" t="n">
        <v>45189</v>
      </c>
      <c r="CH2888" s="0" t="n">
        <v>118.33</v>
      </c>
      <c r="CI2888" s="18" t="n">
        <v>35696</v>
      </c>
      <c r="CJ2888" s="0" t="n">
        <v>2103</v>
      </c>
      <c r="CK2888" s="18" t="n">
        <v>32994</v>
      </c>
      <c r="CL2888" s="0" t="n">
        <v>158.491</v>
      </c>
      <c r="CM2888" s="18" t="n">
        <v>44564</v>
      </c>
      <c r="CN2888" s="0" t="n">
        <v>57341.3</v>
      </c>
    </row>
    <row r="2889" customFormat="false" ht="15" hidden="false" customHeight="false" outlineLevel="0" collapsed="false">
      <c r="BU2889" s="18" t="n">
        <v>29745</v>
      </c>
      <c r="BV2889" s="0" t="n">
        <v>132.24</v>
      </c>
      <c r="BW2889" s="18" t="n">
        <v>30167</v>
      </c>
      <c r="BX2889" s="0" t="n">
        <v>123.58</v>
      </c>
      <c r="CC2889" s="18" t="n">
        <v>31519</v>
      </c>
      <c r="CD2889" s="0" t="n">
        <v>339.9</v>
      </c>
      <c r="CE2889" s="18" t="n">
        <v>34632</v>
      </c>
      <c r="CF2889" s="0" t="n">
        <v>17.58</v>
      </c>
      <c r="CG2889" s="18" t="n">
        <v>45190</v>
      </c>
      <c r="CH2889" s="0" t="n">
        <v>116.72</v>
      </c>
      <c r="CI2889" s="18" t="n">
        <v>35697</v>
      </c>
      <c r="CJ2889" s="0" t="n">
        <v>2106.5</v>
      </c>
      <c r="CK2889" s="18" t="n">
        <v>32995</v>
      </c>
      <c r="CL2889" s="0" t="n">
        <v>159.131</v>
      </c>
      <c r="CM2889" s="18" t="n">
        <v>44565</v>
      </c>
      <c r="CN2889" s="0" t="n">
        <v>57867.26</v>
      </c>
    </row>
    <row r="2890" customFormat="false" ht="15" hidden="false" customHeight="false" outlineLevel="0" collapsed="false">
      <c r="BU2890" s="18" t="n">
        <v>29746</v>
      </c>
      <c r="BV2890" s="0" t="n">
        <v>131.97</v>
      </c>
      <c r="BW2890" s="18" t="n">
        <v>30168</v>
      </c>
      <c r="BX2890" s="0" t="n">
        <v>122.53</v>
      </c>
      <c r="CC2890" s="18" t="n">
        <v>31520</v>
      </c>
      <c r="CD2890" s="0" t="n">
        <v>342.75</v>
      </c>
      <c r="CE2890" s="18" t="n">
        <v>34633</v>
      </c>
      <c r="CF2890" s="0" t="n">
        <v>17.95</v>
      </c>
      <c r="CG2890" s="18" t="n">
        <v>45191</v>
      </c>
      <c r="CH2890" s="0" t="n">
        <v>118.16</v>
      </c>
      <c r="CI2890" s="18" t="n">
        <v>35698</v>
      </c>
      <c r="CJ2890" s="0" t="n">
        <v>2088</v>
      </c>
      <c r="CK2890" s="18" t="n">
        <v>32996</v>
      </c>
      <c r="CL2890" s="0" t="n">
        <v>159.807</v>
      </c>
      <c r="CM2890" s="18" t="n">
        <v>44566</v>
      </c>
      <c r="CN2890" s="0" t="n">
        <v>55021.71</v>
      </c>
    </row>
    <row r="2891" customFormat="false" ht="15" hidden="false" customHeight="false" outlineLevel="0" collapsed="false">
      <c r="BU2891" s="18" t="n">
        <v>29747</v>
      </c>
      <c r="BV2891" s="0" t="n">
        <v>132.32</v>
      </c>
      <c r="BW2891" s="18" t="n">
        <v>30169</v>
      </c>
      <c r="BX2891" s="0" t="n">
        <v>120.92</v>
      </c>
      <c r="CC2891" s="18" t="n">
        <v>31523</v>
      </c>
      <c r="CD2891" s="0" t="n">
        <v>341.4</v>
      </c>
      <c r="CE2891" s="18" t="n">
        <v>34634</v>
      </c>
      <c r="CF2891" s="0" t="n">
        <v>18.15</v>
      </c>
      <c r="CG2891" s="18" t="n">
        <v>45194</v>
      </c>
      <c r="CH2891" s="0" t="n">
        <v>115.4</v>
      </c>
      <c r="CI2891" s="18" t="n">
        <v>35699</v>
      </c>
      <c r="CJ2891" s="0" t="n">
        <v>2100</v>
      </c>
      <c r="CK2891" s="18" t="n">
        <v>32997</v>
      </c>
      <c r="CL2891" s="0" t="n">
        <v>160.475</v>
      </c>
      <c r="CM2891" s="18" t="n">
        <v>44567</v>
      </c>
      <c r="CN2891" s="0" t="n">
        <v>54020.74</v>
      </c>
    </row>
    <row r="2892" customFormat="false" ht="15" hidden="false" customHeight="false" outlineLevel="0" collapsed="false">
      <c r="BU2892" s="18" t="n">
        <v>29748</v>
      </c>
      <c r="BV2892" s="0" t="n">
        <v>133.75</v>
      </c>
      <c r="BW2892" s="18" t="n">
        <v>30172</v>
      </c>
      <c r="BX2892" s="0" t="n">
        <v>119.32</v>
      </c>
      <c r="CC2892" s="18" t="n">
        <v>31524</v>
      </c>
      <c r="CD2892" s="0" t="n">
        <v>344.1</v>
      </c>
      <c r="CE2892" s="18" t="n">
        <v>34635</v>
      </c>
      <c r="CF2892" s="0" t="n">
        <v>18.23</v>
      </c>
      <c r="CG2892" s="18" t="n">
        <v>45195</v>
      </c>
      <c r="CH2892" s="0" t="n">
        <v>115.41</v>
      </c>
      <c r="CI2892" s="18" t="n">
        <v>35702</v>
      </c>
      <c r="CJ2892" s="0" t="n">
        <v>2179</v>
      </c>
      <c r="CK2892" s="18" t="n">
        <v>33000</v>
      </c>
      <c r="CL2892" s="0" t="n">
        <v>160.857</v>
      </c>
      <c r="CM2892" s="18" t="n">
        <v>44568</v>
      </c>
      <c r="CN2892" s="0" t="n">
        <v>52437.91</v>
      </c>
    </row>
    <row r="2893" customFormat="false" ht="15" hidden="false" customHeight="false" outlineLevel="0" collapsed="false">
      <c r="BU2893" s="18" t="n">
        <v>29749</v>
      </c>
      <c r="BV2893" s="0" t="n">
        <v>133.49</v>
      </c>
      <c r="BW2893" s="18" t="n">
        <v>30173</v>
      </c>
      <c r="BX2893" s="0" t="n">
        <v>119.5</v>
      </c>
      <c r="CC2893" s="18" t="n">
        <v>31525</v>
      </c>
      <c r="CD2893" s="0" t="n">
        <v>346.2</v>
      </c>
      <c r="CE2893" s="18" t="n">
        <v>34638</v>
      </c>
      <c r="CF2893" s="0" t="n">
        <v>18.19</v>
      </c>
      <c r="CG2893" s="18" t="n">
        <v>45196</v>
      </c>
      <c r="CH2893" s="0" t="n">
        <v>116.05</v>
      </c>
      <c r="CI2893" s="18" t="n">
        <v>35703</v>
      </c>
      <c r="CJ2893" s="0" t="n">
        <v>2133</v>
      </c>
      <c r="CK2893" s="18" t="n">
        <v>33001</v>
      </c>
      <c r="CL2893" s="0" t="n">
        <v>160.962</v>
      </c>
      <c r="CM2893" s="18" t="n">
        <v>44571</v>
      </c>
      <c r="CN2893" s="0" t="n">
        <v>52105.26</v>
      </c>
    </row>
    <row r="2894" customFormat="false" ht="15" hidden="false" customHeight="false" outlineLevel="0" collapsed="false">
      <c r="BU2894" s="18" t="n">
        <v>29752</v>
      </c>
      <c r="BV2894" s="0" t="n">
        <v>133.61</v>
      </c>
      <c r="BW2894" s="18" t="n">
        <v>30174</v>
      </c>
      <c r="BX2894" s="0" t="n">
        <v>118.67</v>
      </c>
      <c r="CC2894" s="18" t="n">
        <v>31526</v>
      </c>
      <c r="CD2894" s="0" t="n">
        <v>344.75</v>
      </c>
      <c r="CE2894" s="18" t="n">
        <v>34639</v>
      </c>
      <c r="CF2894" s="0" t="n">
        <v>18.68</v>
      </c>
      <c r="CG2894" s="18" t="n">
        <v>45197</v>
      </c>
      <c r="CH2894" s="0" t="n">
        <v>116.84</v>
      </c>
      <c r="CI2894" s="18" t="n">
        <v>35704</v>
      </c>
      <c r="CJ2894" s="0" t="n">
        <v>2120</v>
      </c>
      <c r="CK2894" s="18" t="n">
        <v>33002</v>
      </c>
      <c r="CL2894" s="0" t="n">
        <v>161.078</v>
      </c>
      <c r="CM2894" s="18" t="n">
        <v>44572</v>
      </c>
      <c r="CN2894" s="0" t="n">
        <v>53488.01</v>
      </c>
    </row>
    <row r="2895" customFormat="false" ht="15" hidden="false" customHeight="false" outlineLevel="0" collapsed="false">
      <c r="BU2895" s="18" t="n">
        <v>29753</v>
      </c>
      <c r="BV2895" s="0" t="n">
        <v>132.15</v>
      </c>
      <c r="BW2895" s="18" t="n">
        <v>30175</v>
      </c>
      <c r="BX2895" s="0" t="n">
        <v>118.38</v>
      </c>
      <c r="CC2895" s="18" t="n">
        <v>31527</v>
      </c>
      <c r="CD2895" s="0" t="n">
        <v>344.45</v>
      </c>
      <c r="CE2895" s="18" t="n">
        <v>34640</v>
      </c>
      <c r="CF2895" s="0" t="n">
        <v>18.93</v>
      </c>
      <c r="CG2895" s="18" t="n">
        <v>45206</v>
      </c>
      <c r="CH2895" s="0" t="n">
        <v>116.2</v>
      </c>
      <c r="CI2895" s="18" t="n">
        <v>35705</v>
      </c>
      <c r="CJ2895" s="0" t="n">
        <v>2088</v>
      </c>
      <c r="CK2895" s="18" t="n">
        <v>33003</v>
      </c>
      <c r="CL2895" s="0" t="n">
        <v>161.666</v>
      </c>
      <c r="CM2895" s="18" t="n">
        <v>44573</v>
      </c>
      <c r="CN2895" s="0" t="n">
        <v>54885.98</v>
      </c>
    </row>
    <row r="2896" customFormat="false" ht="15" hidden="false" customHeight="false" outlineLevel="0" collapsed="false">
      <c r="BU2896" s="18" t="n">
        <v>29754</v>
      </c>
      <c r="BV2896" s="0" t="n">
        <v>133.32</v>
      </c>
      <c r="BW2896" s="18" t="n">
        <v>30176</v>
      </c>
      <c r="BX2896" s="0" t="n">
        <v>119.84</v>
      </c>
      <c r="CC2896" s="18" t="n">
        <v>31530</v>
      </c>
      <c r="CD2896" s="0" t="n">
        <v>343.15</v>
      </c>
      <c r="CE2896" s="18" t="n">
        <v>34641</v>
      </c>
      <c r="CF2896" s="0" t="n">
        <v>18.9</v>
      </c>
      <c r="CG2896" s="18" t="n">
        <v>45207</v>
      </c>
      <c r="CH2896" s="0" t="n">
        <v>116.2</v>
      </c>
      <c r="CI2896" s="18" t="n">
        <v>35706</v>
      </c>
      <c r="CJ2896" s="0" t="n">
        <v>2078</v>
      </c>
      <c r="CK2896" s="18" t="n">
        <v>33004</v>
      </c>
      <c r="CL2896" s="0" t="n">
        <v>163.187</v>
      </c>
      <c r="CM2896" s="18" t="n">
        <v>44574</v>
      </c>
      <c r="CN2896" s="0" t="n">
        <v>53382.83</v>
      </c>
    </row>
    <row r="2897" customFormat="false" ht="15" hidden="false" customHeight="false" outlineLevel="0" collapsed="false">
      <c r="BU2897" s="18" t="n">
        <v>29755</v>
      </c>
      <c r="BV2897" s="0" t="n">
        <v>131.64</v>
      </c>
      <c r="BW2897" s="18" t="n">
        <v>30179</v>
      </c>
      <c r="BX2897" s="0" t="n">
        <v>119.76</v>
      </c>
      <c r="CC2897" s="18" t="n">
        <v>31531</v>
      </c>
      <c r="CD2897" s="0" t="n">
        <v>342.45</v>
      </c>
      <c r="CE2897" s="18" t="n">
        <v>34642</v>
      </c>
      <c r="CF2897" s="0" t="n">
        <v>18.76</v>
      </c>
      <c r="CG2897" s="18" t="n">
        <v>45208</v>
      </c>
      <c r="CH2897" s="0" t="n">
        <v>114.44</v>
      </c>
      <c r="CI2897" s="18" t="n">
        <v>35709</v>
      </c>
      <c r="CJ2897" s="0" t="n">
        <v>2095</v>
      </c>
      <c r="CK2897" s="18" t="n">
        <v>33007</v>
      </c>
      <c r="CL2897" s="0" t="n">
        <v>163.847</v>
      </c>
      <c r="CM2897" s="18" t="n">
        <v>44575</v>
      </c>
      <c r="CN2897" s="0" t="n">
        <v>53905.41</v>
      </c>
    </row>
    <row r="2898" customFormat="false" ht="15" hidden="false" customHeight="false" outlineLevel="0" collapsed="false">
      <c r="BU2898" s="18" t="n">
        <v>29756</v>
      </c>
      <c r="BV2898" s="0" t="n">
        <v>132.27</v>
      </c>
      <c r="BW2898" s="18" t="n">
        <v>30180</v>
      </c>
      <c r="BX2898" s="0" t="n">
        <v>123.14</v>
      </c>
      <c r="CC2898" s="18" t="n">
        <v>31532</v>
      </c>
      <c r="CD2898" s="0" t="n">
        <v>345.75</v>
      </c>
      <c r="CE2898" s="18" t="n">
        <v>34645</v>
      </c>
      <c r="CF2898" s="0" t="n">
        <v>18.39</v>
      </c>
      <c r="CG2898" s="18" t="n">
        <v>45209</v>
      </c>
      <c r="CH2898" s="0" t="n">
        <v>113.37</v>
      </c>
      <c r="CI2898" s="18" t="n">
        <v>35710</v>
      </c>
      <c r="CJ2898" s="0" t="n">
        <v>2084</v>
      </c>
      <c r="CK2898" s="18" t="n">
        <v>33008</v>
      </c>
      <c r="CL2898" s="0" t="n">
        <v>163.694</v>
      </c>
      <c r="CM2898" s="18" t="n">
        <v>44579</v>
      </c>
      <c r="CN2898" s="0" t="n">
        <v>52171.51</v>
      </c>
    </row>
    <row r="2899" customFormat="false" ht="15" hidden="false" customHeight="false" outlineLevel="0" collapsed="false">
      <c r="BU2899" s="18" t="n">
        <v>29759</v>
      </c>
      <c r="BV2899" s="0" t="n">
        <v>131.95</v>
      </c>
      <c r="BW2899" s="18" t="n">
        <v>30181</v>
      </c>
      <c r="BX2899" s="0" t="n">
        <v>124.99</v>
      </c>
      <c r="CC2899" s="18" t="n">
        <v>31533</v>
      </c>
      <c r="CD2899" s="0" t="n">
        <v>345.1</v>
      </c>
      <c r="CE2899" s="18" t="n">
        <v>34646</v>
      </c>
      <c r="CF2899" s="0" t="n">
        <v>18.58</v>
      </c>
      <c r="CG2899" s="18" t="n">
        <v>45210</v>
      </c>
      <c r="CH2899" s="0" t="n">
        <v>113.94</v>
      </c>
      <c r="CI2899" s="18" t="n">
        <v>35711</v>
      </c>
      <c r="CJ2899" s="0" t="n">
        <v>2087</v>
      </c>
      <c r="CK2899" s="18" t="n">
        <v>33009</v>
      </c>
      <c r="CL2899" s="0" t="n">
        <v>163.859</v>
      </c>
      <c r="CM2899" s="18" t="n">
        <v>44580</v>
      </c>
      <c r="CN2899" s="0" t="n">
        <v>52037.31</v>
      </c>
    </row>
    <row r="2900" customFormat="false" ht="15" hidden="false" customHeight="false" outlineLevel="0" collapsed="false">
      <c r="BU2900" s="18" t="n">
        <v>29760</v>
      </c>
      <c r="BV2900" s="0" t="n">
        <v>133.35</v>
      </c>
      <c r="BW2900" s="18" t="n">
        <v>30182</v>
      </c>
      <c r="BX2900" s="0" t="n">
        <v>125.14</v>
      </c>
      <c r="CC2900" s="18" t="n">
        <v>31534</v>
      </c>
      <c r="CD2900" s="0" t="n">
        <v>341.6</v>
      </c>
      <c r="CE2900" s="18" t="n">
        <v>34647</v>
      </c>
      <c r="CF2900" s="0" t="n">
        <v>18.16</v>
      </c>
      <c r="CG2900" s="18" t="n">
        <v>45211</v>
      </c>
      <c r="CH2900" s="0" t="n">
        <v>114.78</v>
      </c>
      <c r="CI2900" s="18" t="n">
        <v>35712</v>
      </c>
      <c r="CJ2900" s="0" t="n">
        <v>2103</v>
      </c>
      <c r="CK2900" s="18" t="n">
        <v>33010</v>
      </c>
      <c r="CL2900" s="0" t="n">
        <v>164.921</v>
      </c>
      <c r="CM2900" s="18" t="n">
        <v>44581</v>
      </c>
      <c r="CN2900" s="0" t="n">
        <v>53340.04</v>
      </c>
    </row>
    <row r="2901" customFormat="false" ht="15" hidden="false" customHeight="false" outlineLevel="0" collapsed="false">
      <c r="BU2901" s="18" t="n">
        <v>29761</v>
      </c>
      <c r="BV2901" s="0" t="n">
        <v>132.66</v>
      </c>
      <c r="BW2901" s="18" t="n">
        <v>30183</v>
      </c>
      <c r="BX2901" s="0" t="n">
        <v>128.72</v>
      </c>
      <c r="CC2901" s="18" t="n">
        <v>31537</v>
      </c>
      <c r="CD2901" s="0" t="n">
        <v>343.25</v>
      </c>
      <c r="CE2901" s="18" t="n">
        <v>34648</v>
      </c>
      <c r="CF2901" s="0" t="n">
        <v>18.19</v>
      </c>
      <c r="CG2901" s="18" t="n">
        <v>45212</v>
      </c>
      <c r="CH2901" s="0" t="n">
        <v>115.01</v>
      </c>
      <c r="CI2901" s="18" t="n">
        <v>35713</v>
      </c>
      <c r="CJ2901" s="0" t="n">
        <v>2094</v>
      </c>
      <c r="CK2901" s="18" t="n">
        <v>33011</v>
      </c>
      <c r="CL2901" s="0" t="n">
        <v>165.444</v>
      </c>
      <c r="CM2901" s="18" t="n">
        <v>44582</v>
      </c>
      <c r="CN2901" s="0" t="n">
        <v>47813.23</v>
      </c>
    </row>
    <row r="2902" customFormat="false" ht="15" hidden="false" customHeight="false" outlineLevel="0" collapsed="false">
      <c r="BU2902" s="18" t="n">
        <v>29762</v>
      </c>
      <c r="BV2902" s="0" t="n">
        <v>132.81</v>
      </c>
      <c r="BW2902" s="18" t="n">
        <v>30186</v>
      </c>
      <c r="BX2902" s="0" t="n">
        <v>131.21</v>
      </c>
      <c r="CC2902" s="18" t="n">
        <v>31538</v>
      </c>
      <c r="CD2902" s="0" t="n">
        <v>344.4</v>
      </c>
      <c r="CE2902" s="18" t="n">
        <v>34649</v>
      </c>
      <c r="CF2902" s="0" t="n">
        <v>18.04</v>
      </c>
      <c r="CG2902" s="18" t="n">
        <v>45215</v>
      </c>
      <c r="CH2902" s="0" t="n">
        <v>117.19</v>
      </c>
      <c r="CI2902" s="18" t="n">
        <v>35716</v>
      </c>
      <c r="CJ2902" s="0" t="n">
        <v>2083</v>
      </c>
      <c r="CK2902" s="18" t="n">
        <v>33014</v>
      </c>
      <c r="CL2902" s="0" t="n">
        <v>166.768</v>
      </c>
      <c r="CM2902" s="18" t="n">
        <v>44585</v>
      </c>
      <c r="CN2902" s="0" t="n">
        <v>46453.44</v>
      </c>
    </row>
    <row r="2903" customFormat="false" ht="15" hidden="false" customHeight="false" outlineLevel="0" collapsed="false">
      <c r="BU2903" s="18" t="n">
        <v>29763</v>
      </c>
      <c r="BV2903" s="0" t="n">
        <v>132.56</v>
      </c>
      <c r="BW2903" s="18" t="n">
        <v>30187</v>
      </c>
      <c r="BX2903" s="0" t="n">
        <v>131.14</v>
      </c>
      <c r="CC2903" s="18" t="n">
        <v>31539</v>
      </c>
      <c r="CD2903" s="0" t="n">
        <v>342.45</v>
      </c>
      <c r="CE2903" s="18" t="n">
        <v>34652</v>
      </c>
      <c r="CF2903" s="0" t="n">
        <v>17.47</v>
      </c>
      <c r="CG2903" s="18" t="n">
        <v>45216</v>
      </c>
      <c r="CH2903" s="0" t="n">
        <v>117.15</v>
      </c>
      <c r="CI2903" s="18" t="n">
        <v>35717</v>
      </c>
      <c r="CJ2903" s="0" t="n">
        <v>2111</v>
      </c>
      <c r="CK2903" s="18" t="n">
        <v>33015</v>
      </c>
      <c r="CL2903" s="0" t="n">
        <v>167.351</v>
      </c>
      <c r="CM2903" s="18" t="n">
        <v>44586</v>
      </c>
      <c r="CN2903" s="0" t="n">
        <v>46132.43</v>
      </c>
    </row>
    <row r="2904" customFormat="false" ht="15" hidden="false" customHeight="false" outlineLevel="0" collapsed="false">
      <c r="BU2904" s="18" t="n">
        <v>29766</v>
      </c>
      <c r="BV2904" s="0" t="n">
        <v>131.89</v>
      </c>
      <c r="BW2904" s="18" t="n">
        <v>30188</v>
      </c>
      <c r="BX2904" s="0" t="n">
        <v>133</v>
      </c>
      <c r="CC2904" s="18" t="n">
        <v>31540</v>
      </c>
      <c r="CD2904" s="0" t="n">
        <v>345.25</v>
      </c>
      <c r="CE2904" s="18" t="n">
        <v>34653</v>
      </c>
      <c r="CF2904" s="0" t="n">
        <v>17.58</v>
      </c>
      <c r="CG2904" s="18" t="n">
        <v>45217</v>
      </c>
      <c r="CH2904" s="0" t="n">
        <v>115.57</v>
      </c>
      <c r="CI2904" s="18" t="n">
        <v>35718</v>
      </c>
      <c r="CJ2904" s="0" t="n">
        <v>2124</v>
      </c>
      <c r="CK2904" s="18" t="n">
        <v>33016</v>
      </c>
      <c r="CL2904" s="0" t="n">
        <v>167.899</v>
      </c>
      <c r="CM2904" s="18" t="n">
        <v>44587</v>
      </c>
      <c r="CN2904" s="0" t="n">
        <v>46346.03</v>
      </c>
    </row>
    <row r="2905" customFormat="false" ht="15" hidden="false" customHeight="false" outlineLevel="0" collapsed="false">
      <c r="BU2905" s="18" t="n">
        <v>29767</v>
      </c>
      <c r="BV2905" s="0" t="n">
        <v>131.21</v>
      </c>
      <c r="BW2905" s="18" t="n">
        <v>30189</v>
      </c>
      <c r="BX2905" s="0" t="n">
        <v>134.03</v>
      </c>
      <c r="CC2905" s="18" t="n">
        <v>31541</v>
      </c>
      <c r="CD2905" s="0" t="n">
        <v>345.35</v>
      </c>
      <c r="CE2905" s="18" t="n">
        <v>34654</v>
      </c>
      <c r="CF2905" s="0" t="n">
        <v>17.37</v>
      </c>
      <c r="CG2905" s="18" t="n">
        <v>45218</v>
      </c>
      <c r="CH2905" s="0" t="n">
        <v>116.52</v>
      </c>
      <c r="CI2905" s="18" t="n">
        <v>35719</v>
      </c>
      <c r="CJ2905" s="0" t="n">
        <v>2103</v>
      </c>
      <c r="CK2905" s="18" t="n">
        <v>33017</v>
      </c>
      <c r="CL2905" s="0" t="n">
        <v>168.172</v>
      </c>
      <c r="CM2905" s="18" t="n">
        <v>44588</v>
      </c>
      <c r="CN2905" s="0" t="n">
        <v>44519.95</v>
      </c>
    </row>
    <row r="2906" customFormat="false" ht="15" hidden="false" customHeight="false" outlineLevel="0" collapsed="false">
      <c r="BU2906" s="18" t="n">
        <v>29768</v>
      </c>
      <c r="BV2906" s="0" t="n">
        <v>129.77</v>
      </c>
      <c r="BW2906" s="18" t="n">
        <v>30190</v>
      </c>
      <c r="BX2906" s="0" t="n">
        <v>132.32</v>
      </c>
      <c r="CC2906" s="18" t="n">
        <v>31544</v>
      </c>
      <c r="CD2906" s="0" t="n">
        <v>345.2</v>
      </c>
      <c r="CE2906" s="18" t="n">
        <v>34655</v>
      </c>
      <c r="CF2906" s="0" t="n">
        <v>17.65</v>
      </c>
      <c r="CG2906" s="18" t="n">
        <v>45219</v>
      </c>
      <c r="CH2906" s="0" t="n">
        <v>112.67</v>
      </c>
      <c r="CI2906" s="18" t="n">
        <v>35720</v>
      </c>
      <c r="CJ2906" s="0" t="n">
        <v>2110</v>
      </c>
      <c r="CK2906" s="18" t="n">
        <v>33018</v>
      </c>
      <c r="CL2906" s="0" t="n">
        <v>167.371</v>
      </c>
      <c r="CM2906" s="18" t="n">
        <v>44589</v>
      </c>
      <c r="CN2906" s="0" t="n">
        <v>47174.19</v>
      </c>
    </row>
    <row r="2907" customFormat="false" ht="15" hidden="false" customHeight="false" outlineLevel="0" collapsed="false">
      <c r="BU2907" s="18" t="n">
        <v>29769</v>
      </c>
      <c r="BV2907" s="0" t="n">
        <v>128.64</v>
      </c>
      <c r="BW2907" s="18" t="n">
        <v>30193</v>
      </c>
      <c r="BX2907" s="0" t="n">
        <v>131.79</v>
      </c>
      <c r="CC2907" s="18" t="n">
        <v>31545</v>
      </c>
      <c r="CD2907" s="0" t="n">
        <v>343.7</v>
      </c>
      <c r="CE2907" s="18" t="n">
        <v>34656</v>
      </c>
      <c r="CF2907" s="0" t="n">
        <v>17.47</v>
      </c>
      <c r="CG2907" s="18" t="n">
        <v>45222</v>
      </c>
      <c r="CH2907" s="0" t="n">
        <v>112.04</v>
      </c>
      <c r="CI2907" s="18" t="n">
        <v>35723</v>
      </c>
      <c r="CJ2907" s="0" t="n">
        <v>2140</v>
      </c>
      <c r="CK2907" s="18" t="n">
        <v>33021</v>
      </c>
      <c r="CL2907" s="0" t="n">
        <v>167.3</v>
      </c>
      <c r="CM2907" s="18" t="n">
        <v>44592</v>
      </c>
      <c r="CN2907" s="0" t="n">
        <v>48137.03</v>
      </c>
    </row>
    <row r="2908" customFormat="false" ht="15" hidden="false" customHeight="false" outlineLevel="0" collapsed="false">
      <c r="BU2908" s="18" t="n">
        <v>29773</v>
      </c>
      <c r="BV2908" s="0" t="n">
        <v>127.37</v>
      </c>
      <c r="BW2908" s="18" t="n">
        <v>30194</v>
      </c>
      <c r="BX2908" s="0" t="n">
        <v>132.93</v>
      </c>
      <c r="CC2908" s="18" t="n">
        <v>31546</v>
      </c>
      <c r="CD2908" s="0" t="n">
        <v>342.45</v>
      </c>
      <c r="CE2908" s="18" t="n">
        <v>34659</v>
      </c>
      <c r="CF2908" s="0" t="n">
        <v>17.47</v>
      </c>
      <c r="CG2908" s="18" t="n">
        <v>45223</v>
      </c>
      <c r="CH2908" s="0" t="n">
        <v>114.04</v>
      </c>
      <c r="CI2908" s="18" t="n">
        <v>35724</v>
      </c>
      <c r="CJ2908" s="0" t="n">
        <v>2088</v>
      </c>
      <c r="CK2908" s="18" t="n">
        <v>33022</v>
      </c>
      <c r="CL2908" s="0" t="n">
        <v>168.289</v>
      </c>
      <c r="CM2908" s="18" t="n">
        <v>44593</v>
      </c>
      <c r="CN2908" s="0" t="n">
        <v>48443.48</v>
      </c>
    </row>
    <row r="2909" customFormat="false" ht="15" hidden="false" customHeight="false" outlineLevel="0" collapsed="false">
      <c r="BU2909" s="18" t="n">
        <v>29774</v>
      </c>
      <c r="BV2909" s="0" t="n">
        <v>128.24</v>
      </c>
      <c r="BW2909" s="18" t="n">
        <v>30195</v>
      </c>
      <c r="BX2909" s="0" t="n">
        <v>132.63</v>
      </c>
      <c r="CC2909" s="18" t="n">
        <v>31547</v>
      </c>
      <c r="CD2909" s="0" t="n">
        <v>342</v>
      </c>
      <c r="CE2909" s="18" t="n">
        <v>34660</v>
      </c>
      <c r="CF2909" s="0" t="n">
        <v>17.82</v>
      </c>
      <c r="CG2909" s="18" t="n">
        <v>45224</v>
      </c>
      <c r="CH2909" s="0" t="n">
        <v>115.45</v>
      </c>
      <c r="CI2909" s="18" t="n">
        <v>35725</v>
      </c>
      <c r="CJ2909" s="0" t="n">
        <v>2101</v>
      </c>
      <c r="CK2909" s="18" t="n">
        <v>33023</v>
      </c>
      <c r="CL2909" s="0" t="n">
        <v>168.731</v>
      </c>
      <c r="CM2909" s="18" t="n">
        <v>44594</v>
      </c>
      <c r="CN2909" s="0" t="n">
        <v>46963.44</v>
      </c>
    </row>
    <row r="2910" customFormat="false" ht="15" hidden="false" customHeight="false" outlineLevel="0" collapsed="false">
      <c r="BU2910" s="18" t="n">
        <v>29775</v>
      </c>
      <c r="BV2910" s="0" t="n">
        <v>128.32</v>
      </c>
      <c r="BW2910" s="18" t="n">
        <v>30196</v>
      </c>
      <c r="BX2910" s="0" t="n">
        <v>134.3</v>
      </c>
      <c r="CC2910" s="18" t="n">
        <v>31548</v>
      </c>
      <c r="CD2910" s="0" t="n">
        <v>343</v>
      </c>
      <c r="CE2910" s="18" t="n">
        <v>34661</v>
      </c>
      <c r="CF2910" s="0" t="n">
        <v>18.15</v>
      </c>
      <c r="CG2910" s="18" t="n">
        <v>45225</v>
      </c>
      <c r="CH2910" s="0" t="n">
        <v>115.85</v>
      </c>
      <c r="CI2910" s="18" t="n">
        <v>35726</v>
      </c>
      <c r="CJ2910" s="0" t="n">
        <v>2078</v>
      </c>
      <c r="CK2910" s="18" t="n">
        <v>33024</v>
      </c>
      <c r="CL2910" s="0" t="n">
        <v>169.061</v>
      </c>
      <c r="CM2910" s="18" t="n">
        <v>44595</v>
      </c>
      <c r="CN2910" s="0" t="n">
        <v>45471.26</v>
      </c>
    </row>
    <row r="2911" customFormat="false" ht="15" hidden="false" customHeight="false" outlineLevel="0" collapsed="false">
      <c r="BU2911" s="18" t="n">
        <v>29776</v>
      </c>
      <c r="BV2911" s="0" t="n">
        <v>129.3</v>
      </c>
      <c r="BW2911" s="18" t="n">
        <v>30197</v>
      </c>
      <c r="BX2911" s="0" t="n">
        <v>136.67</v>
      </c>
      <c r="CC2911" s="18" t="n">
        <v>31551</v>
      </c>
      <c r="CD2911" s="0" t="n">
        <v>340.8</v>
      </c>
      <c r="CE2911" s="18" t="n">
        <v>34666</v>
      </c>
      <c r="CF2911" s="0" t="n">
        <v>18.12</v>
      </c>
      <c r="CG2911" s="18" t="n">
        <v>45226</v>
      </c>
      <c r="CH2911" s="0" t="n">
        <v>117.48</v>
      </c>
      <c r="CI2911" s="18" t="n">
        <v>35727</v>
      </c>
      <c r="CJ2911" s="0" t="n">
        <v>2026</v>
      </c>
      <c r="CK2911" s="18" t="n">
        <v>33025</v>
      </c>
      <c r="CL2911" s="0" t="n">
        <v>169.935</v>
      </c>
      <c r="CM2911" s="18" t="n">
        <v>44596</v>
      </c>
      <c r="CN2911" s="0" t="n">
        <v>50727.74</v>
      </c>
    </row>
    <row r="2912" customFormat="false" ht="15" hidden="false" customHeight="false" outlineLevel="0" collapsed="false">
      <c r="BU2912" s="18" t="n">
        <v>29777</v>
      </c>
      <c r="BV2912" s="0" t="n">
        <v>129.37</v>
      </c>
      <c r="BW2912" s="18" t="n">
        <v>30200</v>
      </c>
      <c r="BX2912" s="0" t="n">
        <v>136.67</v>
      </c>
      <c r="CC2912" s="18" t="n">
        <v>31552</v>
      </c>
      <c r="CD2912" s="0" t="n">
        <v>338.7</v>
      </c>
      <c r="CE2912" s="18" t="n">
        <v>34667</v>
      </c>
      <c r="CF2912" s="0" t="n">
        <v>18.05</v>
      </c>
      <c r="CG2912" s="18" t="n">
        <v>45229</v>
      </c>
      <c r="CH2912" s="0" t="n">
        <v>118.81</v>
      </c>
      <c r="CI2912" s="18" t="n">
        <v>35730</v>
      </c>
      <c r="CJ2912" s="0" t="n">
        <v>1992</v>
      </c>
      <c r="CK2912" s="18" t="n">
        <v>33028</v>
      </c>
      <c r="CL2912" s="0" t="n">
        <v>170.86</v>
      </c>
      <c r="CM2912" s="18" t="n">
        <v>44599</v>
      </c>
      <c r="CN2912" s="0" t="n">
        <v>55108.32</v>
      </c>
    </row>
    <row r="2913" customFormat="false" ht="15" hidden="false" customHeight="false" outlineLevel="0" collapsed="false">
      <c r="BU2913" s="18" t="n">
        <v>29780</v>
      </c>
      <c r="BV2913" s="0" t="n">
        <v>129.64</v>
      </c>
      <c r="BW2913" s="18" t="n">
        <v>30201</v>
      </c>
      <c r="BX2913" s="0" t="n">
        <v>135.98</v>
      </c>
      <c r="CC2913" s="18" t="n">
        <v>31553</v>
      </c>
      <c r="CD2913" s="0" t="n">
        <v>338.9</v>
      </c>
      <c r="CE2913" s="18" t="n">
        <v>34668</v>
      </c>
      <c r="CF2913" s="0" t="n">
        <v>18.05</v>
      </c>
      <c r="CG2913" s="18" t="n">
        <v>45230</v>
      </c>
      <c r="CH2913" s="0" t="n">
        <v>118.75</v>
      </c>
      <c r="CI2913" s="18" t="n">
        <v>35731</v>
      </c>
      <c r="CJ2913" s="0" t="n">
        <v>1991</v>
      </c>
      <c r="CK2913" s="18" t="n">
        <v>33029</v>
      </c>
      <c r="CL2913" s="0" t="n">
        <v>170.397</v>
      </c>
      <c r="CM2913" s="18" t="n">
        <v>44600</v>
      </c>
      <c r="CN2913" s="0" t="n">
        <v>55278.09</v>
      </c>
    </row>
    <row r="2914" customFormat="false" ht="15" hidden="false" customHeight="false" outlineLevel="0" collapsed="false">
      <c r="BU2914" s="18" t="n">
        <v>29781</v>
      </c>
      <c r="BV2914" s="0" t="n">
        <v>129.65</v>
      </c>
      <c r="BW2914" s="18" t="n">
        <v>30202</v>
      </c>
      <c r="BX2914" s="0" t="n">
        <v>135.92</v>
      </c>
      <c r="CC2914" s="18" t="n">
        <v>31554</v>
      </c>
      <c r="CD2914" s="0" t="n">
        <v>340.45</v>
      </c>
      <c r="CE2914" s="18" t="n">
        <v>34669</v>
      </c>
      <c r="CF2914" s="0" t="n">
        <v>17.82</v>
      </c>
      <c r="CG2914" s="18" t="n">
        <v>45231</v>
      </c>
      <c r="CH2914" s="0" t="n">
        <v>120.01</v>
      </c>
      <c r="CI2914" s="18" t="n">
        <v>35732</v>
      </c>
      <c r="CJ2914" s="0" t="n">
        <v>2019</v>
      </c>
      <c r="CK2914" s="18" t="n">
        <v>33030</v>
      </c>
      <c r="CL2914" s="0" t="n">
        <v>170.176</v>
      </c>
      <c r="CM2914" s="18" t="n">
        <v>44601</v>
      </c>
      <c r="CN2914" s="0" t="n">
        <v>55968.98</v>
      </c>
    </row>
    <row r="2915" customFormat="false" ht="15" hidden="false" customHeight="false" outlineLevel="0" collapsed="false">
      <c r="BU2915" s="18" t="n">
        <v>29782</v>
      </c>
      <c r="BV2915" s="0" t="n">
        <v>130.25</v>
      </c>
      <c r="BW2915" s="18" t="n">
        <v>30203</v>
      </c>
      <c r="BX2915" s="0" t="n">
        <v>135.75</v>
      </c>
      <c r="CC2915" s="18" t="n">
        <v>31555</v>
      </c>
      <c r="CD2915" s="0" t="n">
        <v>341.1</v>
      </c>
      <c r="CE2915" s="18" t="n">
        <v>34670</v>
      </c>
      <c r="CF2915" s="0" t="n">
        <v>16.99</v>
      </c>
      <c r="CG2915" s="18" t="n">
        <v>45232</v>
      </c>
      <c r="CH2915" s="0" t="n">
        <v>120.03</v>
      </c>
      <c r="CI2915" s="18" t="n">
        <v>35733</v>
      </c>
      <c r="CJ2915" s="0" t="n">
        <v>2008</v>
      </c>
      <c r="CK2915" s="18" t="n">
        <v>33031</v>
      </c>
      <c r="CL2915" s="0" t="n">
        <v>170.035</v>
      </c>
      <c r="CM2915" s="18" t="n">
        <v>44602</v>
      </c>
      <c r="CN2915" s="0" t="n">
        <v>55131.9</v>
      </c>
    </row>
    <row r="2916" customFormat="false" ht="15" hidden="false" customHeight="false" outlineLevel="0" collapsed="false">
      <c r="BU2916" s="18" t="n">
        <v>29783</v>
      </c>
      <c r="BV2916" s="0" t="n">
        <v>130.34</v>
      </c>
      <c r="BW2916" s="18" t="n">
        <v>30204</v>
      </c>
      <c r="BX2916" s="0" t="n">
        <v>134.2</v>
      </c>
      <c r="CC2916" s="18" t="n">
        <v>31559</v>
      </c>
      <c r="CD2916" s="0" t="n">
        <v>341.5</v>
      </c>
      <c r="CE2916" s="18" t="n">
        <v>34673</v>
      </c>
      <c r="CF2916" s="0" t="n">
        <v>16.85</v>
      </c>
      <c r="CG2916" s="18" t="n">
        <v>45233</v>
      </c>
      <c r="CH2916" s="0" t="n">
        <v>119.84</v>
      </c>
      <c r="CI2916" s="18" t="n">
        <v>35734</v>
      </c>
      <c r="CJ2916" s="0" t="n">
        <v>2016</v>
      </c>
      <c r="CK2916" s="18" t="n">
        <v>33032</v>
      </c>
      <c r="CL2916" s="0" t="n">
        <v>169.162</v>
      </c>
      <c r="CM2916" s="18" t="n">
        <v>44603</v>
      </c>
      <c r="CN2916" s="0" t="n">
        <v>53042.21</v>
      </c>
    </row>
    <row r="2917" customFormat="false" ht="15" hidden="false" customHeight="false" outlineLevel="0" collapsed="false">
      <c r="BU2917" s="18" t="n">
        <v>29784</v>
      </c>
      <c r="BV2917" s="0" t="n">
        <v>130.76</v>
      </c>
      <c r="BW2917" s="18" t="n">
        <v>30207</v>
      </c>
      <c r="BX2917" s="0" t="n">
        <v>134.51</v>
      </c>
      <c r="CC2917" s="18" t="n">
        <v>31560</v>
      </c>
      <c r="CD2917" s="0" t="n">
        <v>342.75</v>
      </c>
      <c r="CE2917" s="18" t="n">
        <v>34674</v>
      </c>
      <c r="CF2917" s="0" t="n">
        <v>16.94</v>
      </c>
      <c r="CG2917" s="18" t="n">
        <v>45236</v>
      </c>
      <c r="CH2917" s="0" t="n">
        <v>119.77</v>
      </c>
      <c r="CI2917" s="18" t="n">
        <v>35737</v>
      </c>
      <c r="CJ2917" s="0" t="n">
        <v>1997</v>
      </c>
      <c r="CK2917" s="18" t="n">
        <v>33035</v>
      </c>
      <c r="CL2917" s="0" t="n">
        <v>169.295</v>
      </c>
      <c r="CM2917" s="18" t="n">
        <v>44606</v>
      </c>
      <c r="CN2917" s="0" t="n">
        <v>52785.7</v>
      </c>
    </row>
    <row r="2918" customFormat="false" ht="15" hidden="false" customHeight="false" outlineLevel="0" collapsed="false">
      <c r="BU2918" s="18" t="n">
        <v>29787</v>
      </c>
      <c r="BV2918" s="0" t="n">
        <v>128.72</v>
      </c>
      <c r="BW2918" s="18" t="n">
        <v>30208</v>
      </c>
      <c r="BX2918" s="0" t="n">
        <v>135.65</v>
      </c>
      <c r="CC2918" s="18" t="n">
        <v>31561</v>
      </c>
      <c r="CD2918" s="0" t="n">
        <v>342.7</v>
      </c>
      <c r="CE2918" s="18" t="n">
        <v>34675</v>
      </c>
      <c r="CF2918" s="0" t="n">
        <v>16.87</v>
      </c>
      <c r="CG2918" s="18" t="n">
        <v>45237</v>
      </c>
      <c r="CH2918" s="0" t="n">
        <v>119.61</v>
      </c>
      <c r="CI2918" s="18" t="n">
        <v>35738</v>
      </c>
      <c r="CJ2918" s="0" t="n">
        <v>1984</v>
      </c>
      <c r="CK2918" s="18" t="n">
        <v>33036</v>
      </c>
      <c r="CL2918" s="0" t="n">
        <v>170.269</v>
      </c>
      <c r="CM2918" s="18" t="n">
        <v>44607</v>
      </c>
      <c r="CN2918" s="0" t="n">
        <v>55236.89</v>
      </c>
    </row>
    <row r="2919" customFormat="false" ht="15" hidden="false" customHeight="false" outlineLevel="0" collapsed="false">
      <c r="BU2919" s="18" t="n">
        <v>29788</v>
      </c>
      <c r="BV2919" s="0" t="n">
        <v>128.34</v>
      </c>
      <c r="BW2919" s="18" t="n">
        <v>30209</v>
      </c>
      <c r="BX2919" s="0" t="n">
        <v>136.47</v>
      </c>
      <c r="CC2919" s="18" t="n">
        <v>31562</v>
      </c>
      <c r="CD2919" s="0" t="n">
        <v>343.2</v>
      </c>
      <c r="CE2919" s="18" t="n">
        <v>34676</v>
      </c>
      <c r="CF2919" s="0" t="n">
        <v>17.12</v>
      </c>
      <c r="CG2919" s="18" t="n">
        <v>45238</v>
      </c>
      <c r="CH2919" s="0" t="n">
        <v>119.87</v>
      </c>
      <c r="CI2919" s="18" t="n">
        <v>35739</v>
      </c>
      <c r="CJ2919" s="0" t="n">
        <v>1985</v>
      </c>
      <c r="CK2919" s="18" t="n">
        <v>33037</v>
      </c>
      <c r="CL2919" s="0" t="n">
        <v>171.126</v>
      </c>
      <c r="CM2919" s="18" t="n">
        <v>44608</v>
      </c>
      <c r="CN2919" s="0" t="n">
        <v>55198.45</v>
      </c>
    </row>
    <row r="2920" customFormat="false" ht="15" hidden="false" customHeight="false" outlineLevel="0" collapsed="false">
      <c r="BU2920" s="18" t="n">
        <v>29789</v>
      </c>
      <c r="BV2920" s="0" t="n">
        <v>127.13</v>
      </c>
      <c r="BW2920" s="18" t="n">
        <v>30210</v>
      </c>
      <c r="BX2920" s="0" t="n">
        <v>135.91</v>
      </c>
      <c r="CC2920" s="18" t="n">
        <v>31565</v>
      </c>
      <c r="CD2920" s="0" t="n">
        <v>341.85</v>
      </c>
      <c r="CE2920" s="18" t="n">
        <v>34677</v>
      </c>
      <c r="CF2920" s="0" t="n">
        <v>17.13</v>
      </c>
      <c r="CG2920" s="18" t="n">
        <v>45239</v>
      </c>
      <c r="CH2920" s="0" t="n">
        <v>120.19</v>
      </c>
      <c r="CI2920" s="18" t="n">
        <v>35740</v>
      </c>
      <c r="CJ2920" s="0" t="n">
        <v>1960</v>
      </c>
      <c r="CK2920" s="18" t="n">
        <v>33038</v>
      </c>
      <c r="CL2920" s="0" t="n">
        <v>170.816</v>
      </c>
      <c r="CM2920" s="18" t="n">
        <v>44609</v>
      </c>
      <c r="CN2920" s="0" t="n">
        <v>51169.47</v>
      </c>
    </row>
    <row r="2921" customFormat="false" ht="15" hidden="false" customHeight="false" outlineLevel="0" collapsed="false">
      <c r="BU2921" s="18" t="n">
        <v>29790</v>
      </c>
      <c r="BV2921" s="0" t="n">
        <v>127.4</v>
      </c>
      <c r="BW2921" s="18" t="n">
        <v>30211</v>
      </c>
      <c r="BX2921" s="0" t="n">
        <v>135.19</v>
      </c>
      <c r="CC2921" s="18" t="n">
        <v>31566</v>
      </c>
      <c r="CD2921" s="0" t="n">
        <v>342.2</v>
      </c>
      <c r="CE2921" s="18" t="n">
        <v>34680</v>
      </c>
      <c r="CF2921" s="0" t="n">
        <v>16.91</v>
      </c>
      <c r="CG2921" s="18" t="n">
        <v>45240</v>
      </c>
      <c r="CH2921" s="0" t="n">
        <v>122</v>
      </c>
      <c r="CI2921" s="18" t="n">
        <v>35741</v>
      </c>
      <c r="CJ2921" s="0" t="n">
        <v>1973</v>
      </c>
      <c r="CK2921" s="18" t="n">
        <v>33039</v>
      </c>
      <c r="CL2921" s="0" t="n">
        <v>171.093</v>
      </c>
      <c r="CM2921" s="18" t="n">
        <v>44610</v>
      </c>
      <c r="CN2921" s="0" t="n">
        <v>50007.94</v>
      </c>
    </row>
    <row r="2922" customFormat="false" ht="15" hidden="false" customHeight="false" outlineLevel="0" collapsed="false">
      <c r="BU2922" s="18" t="n">
        <v>29791</v>
      </c>
      <c r="BV2922" s="0" t="n">
        <v>128.46</v>
      </c>
      <c r="BW2922" s="18" t="n">
        <v>30214</v>
      </c>
      <c r="BX2922" s="0" t="n">
        <v>135.26</v>
      </c>
      <c r="CC2922" s="18" t="n">
        <v>31567</v>
      </c>
      <c r="CD2922" s="0" t="n">
        <v>340.25</v>
      </c>
      <c r="CE2922" s="18" t="n">
        <v>34681</v>
      </c>
      <c r="CF2922" s="0" t="n">
        <v>16.91</v>
      </c>
      <c r="CG2922" s="18" t="n">
        <v>45243</v>
      </c>
      <c r="CH2922" s="0" t="n">
        <v>122.63</v>
      </c>
      <c r="CI2922" s="18" t="n">
        <v>35744</v>
      </c>
      <c r="CJ2922" s="0" t="n">
        <v>2006</v>
      </c>
      <c r="CK2922" s="18" t="n">
        <v>33042</v>
      </c>
      <c r="CL2922" s="0" t="n">
        <v>168.913</v>
      </c>
      <c r="CM2922" s="18" t="n">
        <v>44614</v>
      </c>
      <c r="CN2922" s="0" t="n">
        <v>47413.21</v>
      </c>
    </row>
    <row r="2923" customFormat="false" ht="15" hidden="false" customHeight="false" outlineLevel="0" collapsed="false">
      <c r="BU2923" s="18" t="n">
        <v>29794</v>
      </c>
      <c r="BV2923" s="0" t="n">
        <v>129.9</v>
      </c>
      <c r="BW2923" s="18" t="n">
        <v>30215</v>
      </c>
      <c r="BX2923" s="0" t="n">
        <v>136.92</v>
      </c>
      <c r="CC2923" s="18" t="n">
        <v>31568</v>
      </c>
      <c r="CD2923" s="0" t="n">
        <v>341.75</v>
      </c>
      <c r="CE2923" s="18" t="n">
        <v>34682</v>
      </c>
      <c r="CF2923" s="0" t="n">
        <v>16.99</v>
      </c>
      <c r="CG2923" s="18" t="n">
        <v>45244</v>
      </c>
      <c r="CH2923" s="0" t="n">
        <v>123.24</v>
      </c>
      <c r="CI2923" s="18" t="n">
        <v>35745</v>
      </c>
      <c r="CJ2923" s="0" t="n">
        <v>1987</v>
      </c>
      <c r="CK2923" s="18" t="n">
        <v>33043</v>
      </c>
      <c r="CL2923" s="0" t="n">
        <v>168.599</v>
      </c>
      <c r="CM2923" s="18" t="n">
        <v>44615</v>
      </c>
      <c r="CN2923" s="0" t="n">
        <v>47090.45</v>
      </c>
    </row>
    <row r="2924" customFormat="false" ht="15" hidden="false" customHeight="false" outlineLevel="0" collapsed="false">
      <c r="BU2924" s="18" t="n">
        <v>29795</v>
      </c>
      <c r="BV2924" s="0" t="n">
        <v>129.14</v>
      </c>
      <c r="BW2924" s="18" t="n">
        <v>30216</v>
      </c>
      <c r="BX2924" s="0" t="n">
        <v>137.17</v>
      </c>
      <c r="CC2924" s="18" t="n">
        <v>31569</v>
      </c>
      <c r="CD2924" s="0" t="n">
        <v>341.65</v>
      </c>
      <c r="CE2924" s="18" t="n">
        <v>34683</v>
      </c>
      <c r="CF2924" s="0" t="n">
        <v>16.73</v>
      </c>
      <c r="CG2924" s="18" t="n">
        <v>45245</v>
      </c>
      <c r="CH2924" s="0" t="n">
        <v>124</v>
      </c>
      <c r="CI2924" s="18" t="n">
        <v>35746</v>
      </c>
      <c r="CJ2924" s="0" t="n">
        <v>1966</v>
      </c>
      <c r="CK2924" s="18" t="n">
        <v>33044</v>
      </c>
      <c r="CL2924" s="0" t="n">
        <v>168.401</v>
      </c>
      <c r="CM2924" s="18" t="n">
        <v>44616</v>
      </c>
      <c r="CN2924" s="0" t="n">
        <v>47947.18</v>
      </c>
    </row>
    <row r="2925" customFormat="false" ht="15" hidden="false" customHeight="false" outlineLevel="0" collapsed="false">
      <c r="BU2925" s="18" t="n">
        <v>29796</v>
      </c>
      <c r="BV2925" s="0" t="n">
        <v>129.16</v>
      </c>
      <c r="BW2925" s="18" t="n">
        <v>30217</v>
      </c>
      <c r="BX2925" s="0" t="n">
        <v>136.7</v>
      </c>
      <c r="CC2925" s="18" t="n">
        <v>31572</v>
      </c>
      <c r="CD2925" s="0" t="n">
        <v>341.8</v>
      </c>
      <c r="CE2925" s="18" t="n">
        <v>34684</v>
      </c>
      <c r="CF2925" s="0" t="n">
        <v>16.76</v>
      </c>
      <c r="CG2925" s="18" t="n">
        <v>45246</v>
      </c>
      <c r="CH2925" s="0" t="n">
        <v>123.43</v>
      </c>
      <c r="CI2925" s="18" t="n">
        <v>35747</v>
      </c>
      <c r="CJ2925" s="0" t="n">
        <v>1958</v>
      </c>
      <c r="CK2925" s="18" t="n">
        <v>33045</v>
      </c>
      <c r="CL2925" s="0" t="n">
        <v>168.562</v>
      </c>
      <c r="CM2925" s="18" t="n">
        <v>44617</v>
      </c>
      <c r="CN2925" s="0" t="n">
        <v>48864.03</v>
      </c>
    </row>
    <row r="2926" customFormat="false" ht="15" hidden="false" customHeight="false" outlineLevel="0" collapsed="false">
      <c r="BU2926" s="18" t="n">
        <v>29797</v>
      </c>
      <c r="BV2926" s="0" t="n">
        <v>130.01</v>
      </c>
      <c r="BW2926" s="18" t="n">
        <v>30218</v>
      </c>
      <c r="BX2926" s="0" t="n">
        <v>136.12</v>
      </c>
      <c r="CC2926" s="18" t="n">
        <v>31573</v>
      </c>
      <c r="CD2926" s="0" t="n">
        <v>347.7</v>
      </c>
      <c r="CE2926" s="18" t="n">
        <v>34687</v>
      </c>
      <c r="CF2926" s="0" t="n">
        <v>16.91</v>
      </c>
      <c r="CG2926" s="18" t="n">
        <v>45247</v>
      </c>
      <c r="CH2926" s="0" t="n">
        <v>122.62</v>
      </c>
      <c r="CI2926" s="18" t="n">
        <v>35748</v>
      </c>
      <c r="CJ2926" s="0" t="n">
        <v>1961</v>
      </c>
      <c r="CK2926" s="18" t="n">
        <v>33046</v>
      </c>
      <c r="CL2926" s="0" t="n">
        <v>168.144</v>
      </c>
      <c r="CM2926" s="18" t="n">
        <v>44620</v>
      </c>
      <c r="CN2926" s="0" t="n">
        <v>52286.6</v>
      </c>
    </row>
    <row r="2927" customFormat="false" ht="15" hidden="false" customHeight="false" outlineLevel="0" collapsed="false">
      <c r="BU2927" s="18" t="n">
        <v>29798</v>
      </c>
      <c r="BV2927" s="0" t="n">
        <v>130.92</v>
      </c>
      <c r="BW2927" s="18" t="n">
        <v>30221</v>
      </c>
      <c r="BX2927" s="0" t="n">
        <v>135.49</v>
      </c>
      <c r="CC2927" s="18" t="n">
        <v>31574</v>
      </c>
      <c r="CD2927" s="0" t="n">
        <v>347.4</v>
      </c>
      <c r="CE2927" s="18" t="n">
        <v>34688</v>
      </c>
      <c r="CF2927" s="0" t="n">
        <v>16.98</v>
      </c>
      <c r="CG2927" s="18" t="n">
        <v>45250</v>
      </c>
      <c r="CH2927" s="0" t="n">
        <v>125.09</v>
      </c>
      <c r="CI2927" s="18" t="n">
        <v>35751</v>
      </c>
      <c r="CJ2927" s="0" t="n">
        <v>1967</v>
      </c>
      <c r="CK2927" s="18" t="n">
        <v>33049</v>
      </c>
      <c r="CL2927" s="0" t="n">
        <v>167.158</v>
      </c>
      <c r="CM2927" s="18" t="n">
        <v>44621</v>
      </c>
      <c r="CN2927" s="0" t="n">
        <v>55067.2</v>
      </c>
    </row>
    <row r="2928" customFormat="false" ht="15" hidden="false" customHeight="false" outlineLevel="0" collapsed="false">
      <c r="BU2928" s="18" t="n">
        <v>29801</v>
      </c>
      <c r="BV2928" s="0" t="n">
        <v>130.48</v>
      </c>
      <c r="BW2928" s="18" t="n">
        <v>30222</v>
      </c>
      <c r="BX2928" s="0" t="n">
        <v>135.12</v>
      </c>
      <c r="CC2928" s="18" t="n">
        <v>31575</v>
      </c>
      <c r="CD2928" s="0" t="n">
        <v>348.35</v>
      </c>
      <c r="CE2928" s="18" t="n">
        <v>34689</v>
      </c>
      <c r="CF2928" s="0" t="n">
        <v>17.02</v>
      </c>
      <c r="CG2928" s="18" t="n">
        <v>45251</v>
      </c>
      <c r="CH2928" s="0" t="n">
        <v>127</v>
      </c>
      <c r="CI2928" s="18" t="n">
        <v>35752</v>
      </c>
      <c r="CJ2928" s="0" t="n">
        <v>1898</v>
      </c>
      <c r="CK2928" s="18" t="n">
        <v>33050</v>
      </c>
      <c r="CL2928" s="0" t="n">
        <v>166.985</v>
      </c>
      <c r="CM2928" s="18" t="n">
        <v>44622</v>
      </c>
      <c r="CN2928" s="0" t="n">
        <v>54785.42</v>
      </c>
    </row>
    <row r="2929" customFormat="false" ht="15" hidden="false" customHeight="false" outlineLevel="0" collapsed="false">
      <c r="BU2929" s="18" t="n">
        <v>29802</v>
      </c>
      <c r="BV2929" s="0" t="n">
        <v>131.98</v>
      </c>
      <c r="BW2929" s="18" t="n">
        <v>30223</v>
      </c>
      <c r="BX2929" s="0" t="n">
        <v>134.37</v>
      </c>
      <c r="CC2929" s="18" t="n">
        <v>31576</v>
      </c>
      <c r="CD2929" s="0" t="n">
        <v>346.2</v>
      </c>
      <c r="CE2929" s="18" t="n">
        <v>34690</v>
      </c>
      <c r="CF2929" s="0" t="n">
        <v>17.09</v>
      </c>
      <c r="CG2929" s="18" t="n">
        <v>45252</v>
      </c>
      <c r="CH2929" s="0" t="n">
        <v>127.52</v>
      </c>
      <c r="CI2929" s="18" t="n">
        <v>35753</v>
      </c>
      <c r="CJ2929" s="0" t="n">
        <v>1907</v>
      </c>
      <c r="CK2929" s="18" t="n">
        <v>33051</v>
      </c>
      <c r="CL2929" s="0" t="n">
        <v>167.307</v>
      </c>
      <c r="CM2929" s="18" t="n">
        <v>44623</v>
      </c>
      <c r="CN2929" s="0" t="n">
        <v>52482.71</v>
      </c>
    </row>
    <row r="2930" customFormat="false" ht="15" hidden="false" customHeight="false" outlineLevel="0" collapsed="false">
      <c r="BU2930" s="18" t="n">
        <v>29803</v>
      </c>
      <c r="BV2930" s="0" t="n">
        <v>132.67</v>
      </c>
      <c r="BW2930" s="18" t="n">
        <v>30224</v>
      </c>
      <c r="BX2930" s="0" t="n">
        <v>133.11</v>
      </c>
      <c r="CC2930" s="18" t="n">
        <v>31579</v>
      </c>
      <c r="CD2930" s="0" t="n">
        <v>339.3</v>
      </c>
      <c r="CE2930" s="18" t="n">
        <v>34691</v>
      </c>
      <c r="CF2930" s="0" t="n">
        <v>17.35</v>
      </c>
      <c r="CG2930" s="18" t="n">
        <v>45253</v>
      </c>
      <c r="CH2930" s="0" t="n">
        <v>126.39</v>
      </c>
      <c r="CI2930" s="18" t="n">
        <v>35754</v>
      </c>
      <c r="CJ2930" s="0" t="n">
        <v>1904</v>
      </c>
      <c r="CK2930" s="18" t="n">
        <v>33052</v>
      </c>
      <c r="CL2930" s="0" t="n">
        <v>168.458</v>
      </c>
      <c r="CM2930" s="18" t="n">
        <v>44624</v>
      </c>
      <c r="CN2930" s="0" t="n">
        <v>49397.44</v>
      </c>
    </row>
    <row r="2931" customFormat="false" ht="15" hidden="false" customHeight="false" outlineLevel="0" collapsed="false">
      <c r="BU2931" s="18" t="n">
        <v>29804</v>
      </c>
      <c r="BV2931" s="0" t="n">
        <v>132.64</v>
      </c>
      <c r="BW2931" s="18" t="n">
        <v>30225</v>
      </c>
      <c r="BX2931" s="0" t="n">
        <v>133.88</v>
      </c>
      <c r="CC2931" s="18" t="n">
        <v>31580</v>
      </c>
      <c r="CD2931" s="0" t="n">
        <v>336.75</v>
      </c>
      <c r="CE2931" s="18" t="n">
        <v>34695</v>
      </c>
      <c r="CF2931" s="0" t="n">
        <v>17.64</v>
      </c>
      <c r="CG2931" s="18" t="n">
        <v>45254</v>
      </c>
      <c r="CH2931" s="0" t="n">
        <v>126.91</v>
      </c>
      <c r="CI2931" s="18" t="n">
        <v>35755</v>
      </c>
      <c r="CJ2931" s="0" t="n">
        <v>1872</v>
      </c>
      <c r="CK2931" s="18" t="n">
        <v>33053</v>
      </c>
      <c r="CL2931" s="0" t="n">
        <v>169.166</v>
      </c>
      <c r="CM2931" s="18" t="n">
        <v>44627</v>
      </c>
      <c r="CN2931" s="0" t="n">
        <v>46977.29</v>
      </c>
    </row>
    <row r="2932" customFormat="false" ht="15" hidden="false" customHeight="false" outlineLevel="0" collapsed="false">
      <c r="BU2932" s="18" t="n">
        <v>29805</v>
      </c>
      <c r="BV2932" s="0" t="n">
        <v>131.75</v>
      </c>
      <c r="BW2932" s="18" t="n">
        <v>30228</v>
      </c>
      <c r="BX2932" s="0" t="n">
        <v>132.61</v>
      </c>
      <c r="CC2932" s="18" t="n">
        <v>31581</v>
      </c>
      <c r="CD2932" s="0" t="n">
        <v>339.15</v>
      </c>
      <c r="CE2932" s="18" t="n">
        <v>34696</v>
      </c>
      <c r="CF2932" s="0" t="n">
        <v>17.79</v>
      </c>
      <c r="CG2932" s="18" t="n">
        <v>45257</v>
      </c>
      <c r="CH2932" s="0" t="n">
        <v>126.29</v>
      </c>
      <c r="CI2932" s="18" t="n">
        <v>35758</v>
      </c>
      <c r="CJ2932" s="0" t="n">
        <v>1862</v>
      </c>
      <c r="CK2932" s="18" t="n">
        <v>33056</v>
      </c>
      <c r="CL2932" s="0" t="n">
        <v>169.029</v>
      </c>
      <c r="CM2932" s="18" t="n">
        <v>44628</v>
      </c>
      <c r="CN2932" s="0" t="n">
        <v>48162.66</v>
      </c>
    </row>
    <row r="2933" customFormat="false" ht="15" hidden="false" customHeight="false" outlineLevel="0" collapsed="false">
      <c r="BU2933" s="18" t="n">
        <v>29808</v>
      </c>
      <c r="BV2933" s="0" t="n">
        <v>132.54</v>
      </c>
      <c r="BW2933" s="18" t="n">
        <v>30229</v>
      </c>
      <c r="BX2933" s="0" t="n">
        <v>132.96</v>
      </c>
      <c r="CC2933" s="18" t="n">
        <v>31582</v>
      </c>
      <c r="CD2933" s="0" t="n">
        <v>339.2</v>
      </c>
      <c r="CE2933" s="18" t="n">
        <v>34697</v>
      </c>
      <c r="CF2933" s="0" t="n">
        <v>17.72</v>
      </c>
      <c r="CG2933" s="18" t="n">
        <v>45258</v>
      </c>
      <c r="CH2933" s="0" t="n">
        <v>123.13</v>
      </c>
      <c r="CI2933" s="18" t="n">
        <v>35759</v>
      </c>
      <c r="CJ2933" s="0" t="n">
        <v>1873</v>
      </c>
      <c r="CK2933" s="18" t="n">
        <v>33057</v>
      </c>
      <c r="CL2933" s="0" t="n">
        <v>168.945</v>
      </c>
      <c r="CM2933" s="18" t="n">
        <v>44629</v>
      </c>
      <c r="CN2933" s="0" t="n">
        <v>52287.75</v>
      </c>
    </row>
    <row r="2934" customFormat="false" ht="15" hidden="false" customHeight="false" outlineLevel="0" collapsed="false">
      <c r="BU2934" s="18" t="n">
        <v>29809</v>
      </c>
      <c r="BV2934" s="0" t="n">
        <v>133.85</v>
      </c>
      <c r="BW2934" s="18" t="n">
        <v>30230</v>
      </c>
      <c r="BX2934" s="0" t="n">
        <v>136.04</v>
      </c>
      <c r="CC2934" s="18" t="n">
        <v>31583</v>
      </c>
      <c r="CD2934" s="0" t="n">
        <v>339.65</v>
      </c>
      <c r="CE2934" s="18" t="n">
        <v>34698</v>
      </c>
      <c r="CF2934" s="0" t="n">
        <v>17.76</v>
      </c>
      <c r="CG2934" s="18" t="n">
        <v>45259</v>
      </c>
      <c r="CH2934" s="0" t="n">
        <v>124.52</v>
      </c>
      <c r="CI2934" s="18" t="n">
        <v>35760</v>
      </c>
      <c r="CJ2934" s="0" t="n">
        <v>1883</v>
      </c>
      <c r="CK2934" s="18" t="n">
        <v>33058</v>
      </c>
      <c r="CL2934" s="0" t="n">
        <v>168.95</v>
      </c>
      <c r="CM2934" s="18" t="n">
        <v>44630</v>
      </c>
      <c r="CN2934" s="0" t="n">
        <v>49522.28</v>
      </c>
    </row>
    <row r="2935" customFormat="false" ht="15" hidden="false" customHeight="false" outlineLevel="0" collapsed="false">
      <c r="BU2935" s="18" t="n">
        <v>29810</v>
      </c>
      <c r="BV2935" s="0" t="n">
        <v>133.4</v>
      </c>
      <c r="BW2935" s="18" t="n">
        <v>30231</v>
      </c>
      <c r="BX2935" s="0" t="n">
        <v>139.16</v>
      </c>
      <c r="CC2935" s="18" t="n">
        <v>31586</v>
      </c>
      <c r="CD2935" s="0" t="n">
        <v>341.05</v>
      </c>
      <c r="CE2935" s="18" t="n">
        <v>34702</v>
      </c>
      <c r="CF2935" s="0" t="n">
        <v>17.44</v>
      </c>
      <c r="CG2935" s="18" t="n">
        <v>45260</v>
      </c>
      <c r="CH2935" s="0" t="n">
        <v>125.33</v>
      </c>
      <c r="CI2935" s="18" t="n">
        <v>35761</v>
      </c>
      <c r="CJ2935" s="0" t="n">
        <v>1887</v>
      </c>
      <c r="CK2935" s="18" t="n">
        <v>33059</v>
      </c>
      <c r="CL2935" s="0" t="n">
        <v>167.943</v>
      </c>
      <c r="CM2935" s="18" t="n">
        <v>44631</v>
      </c>
      <c r="CN2935" s="0" t="n">
        <v>48030.75</v>
      </c>
    </row>
    <row r="2936" customFormat="false" ht="15" hidden="false" customHeight="false" outlineLevel="0" collapsed="false">
      <c r="BU2936" s="18" t="n">
        <v>29811</v>
      </c>
      <c r="BV2936" s="0" t="n">
        <v>133.51</v>
      </c>
      <c r="BW2936" s="18" t="n">
        <v>30232</v>
      </c>
      <c r="BX2936" s="0" t="n">
        <v>142</v>
      </c>
      <c r="CC2936" s="18" t="n">
        <v>31587</v>
      </c>
      <c r="CD2936" s="0" t="n">
        <v>342</v>
      </c>
      <c r="CE2936" s="18" t="n">
        <v>34703</v>
      </c>
      <c r="CF2936" s="0" t="n">
        <v>17.48</v>
      </c>
      <c r="CG2936" s="18" t="n">
        <v>45261</v>
      </c>
      <c r="CH2936" s="0" t="n">
        <v>125.47</v>
      </c>
      <c r="CI2936" s="18" t="n">
        <v>35762</v>
      </c>
      <c r="CJ2936" s="0" t="n">
        <v>1876</v>
      </c>
      <c r="CK2936" s="18" t="n">
        <v>33060</v>
      </c>
      <c r="CL2936" s="0" t="n">
        <v>168.152</v>
      </c>
      <c r="CM2936" s="18" t="n">
        <v>44634</v>
      </c>
      <c r="CN2936" s="0" t="n">
        <v>48483.7</v>
      </c>
    </row>
    <row r="2937" customFormat="false" ht="15" hidden="false" customHeight="false" outlineLevel="0" collapsed="false">
      <c r="BU2937" s="18" t="n">
        <v>29812</v>
      </c>
      <c r="BV2937" s="0" t="n">
        <v>132.49</v>
      </c>
      <c r="BW2937" s="18" t="n">
        <v>30235</v>
      </c>
      <c r="BX2937" s="0" t="n">
        <v>144.8</v>
      </c>
      <c r="CC2937" s="18" t="n">
        <v>31588</v>
      </c>
      <c r="CD2937" s="0" t="n">
        <v>343.15</v>
      </c>
      <c r="CE2937" s="18" t="n">
        <v>34704</v>
      </c>
      <c r="CF2937" s="0" t="n">
        <v>17.72</v>
      </c>
      <c r="CG2937" s="18" t="n">
        <v>45264</v>
      </c>
      <c r="CH2937" s="0" t="n">
        <v>123.93</v>
      </c>
      <c r="CI2937" s="18" t="n">
        <v>35765</v>
      </c>
      <c r="CJ2937" s="0" t="n">
        <v>1831</v>
      </c>
      <c r="CK2937" s="18" t="n">
        <v>33063</v>
      </c>
      <c r="CL2937" s="0" t="n">
        <v>168.072</v>
      </c>
      <c r="CM2937" s="18" t="n">
        <v>44635</v>
      </c>
      <c r="CN2937" s="0" t="n">
        <v>49617.66</v>
      </c>
    </row>
    <row r="2938" customFormat="false" ht="15" hidden="false" customHeight="false" outlineLevel="0" collapsed="false">
      <c r="BU2938" s="18" t="n">
        <v>29815</v>
      </c>
      <c r="BV2938" s="0" t="n">
        <v>131.22</v>
      </c>
      <c r="BW2938" s="18" t="n">
        <v>30236</v>
      </c>
      <c r="BX2938" s="0" t="n">
        <v>145.75</v>
      </c>
      <c r="CC2938" s="18" t="n">
        <v>31589</v>
      </c>
      <c r="CD2938" s="0" t="n">
        <v>344.15</v>
      </c>
      <c r="CE2938" s="18" t="n">
        <v>34705</v>
      </c>
      <c r="CF2938" s="0" t="n">
        <v>17.67</v>
      </c>
      <c r="CG2938" s="18" t="n">
        <v>45265</v>
      </c>
      <c r="CH2938" s="0" t="n">
        <v>124.17</v>
      </c>
      <c r="CI2938" s="18" t="n">
        <v>35766</v>
      </c>
      <c r="CJ2938" s="0" t="n">
        <v>1825</v>
      </c>
      <c r="CK2938" s="18" t="n">
        <v>33064</v>
      </c>
      <c r="CL2938" s="0" t="n">
        <v>167.665</v>
      </c>
      <c r="CM2938" s="18" t="n">
        <v>44636</v>
      </c>
      <c r="CN2938" s="0" t="n">
        <v>51005.96</v>
      </c>
    </row>
    <row r="2939" customFormat="false" ht="15" hidden="false" customHeight="false" outlineLevel="0" collapsed="false">
      <c r="BU2939" s="18" t="n">
        <v>29816</v>
      </c>
      <c r="BV2939" s="0" t="n">
        <v>130.11</v>
      </c>
      <c r="BW2939" s="18" t="n">
        <v>30237</v>
      </c>
      <c r="BX2939" s="0" t="n">
        <v>146.84</v>
      </c>
      <c r="CC2939" s="18" t="n">
        <v>31590</v>
      </c>
      <c r="CD2939" s="0" t="n">
        <v>344.9</v>
      </c>
      <c r="CE2939" s="18" t="n">
        <v>34708</v>
      </c>
      <c r="CF2939" s="0" t="n">
        <v>17.4</v>
      </c>
      <c r="CG2939" s="18" t="n">
        <v>45266</v>
      </c>
      <c r="CH2939" s="0" t="n">
        <v>125.52</v>
      </c>
      <c r="CI2939" s="18" t="n">
        <v>35767</v>
      </c>
      <c r="CJ2939" s="0" t="n">
        <v>1808</v>
      </c>
      <c r="CK2939" s="18" t="n">
        <v>33065</v>
      </c>
      <c r="CL2939" s="0" t="n">
        <v>168.591</v>
      </c>
      <c r="CM2939" s="18" t="n">
        <v>44637</v>
      </c>
      <c r="CN2939" s="0" t="n">
        <v>51073.4</v>
      </c>
    </row>
    <row r="2940" customFormat="false" ht="15" hidden="false" customHeight="false" outlineLevel="0" collapsed="false">
      <c r="BU2940" s="18" t="n">
        <v>29817</v>
      </c>
      <c r="BV2940" s="0" t="n">
        <v>130.49</v>
      </c>
      <c r="BW2940" s="18" t="n">
        <v>30238</v>
      </c>
      <c r="BX2940" s="0" t="n">
        <v>145.47</v>
      </c>
      <c r="CC2940" s="18" t="n">
        <v>31593</v>
      </c>
      <c r="CD2940" s="0" t="n">
        <v>345.5</v>
      </c>
      <c r="CE2940" s="18" t="n">
        <v>34709</v>
      </c>
      <c r="CF2940" s="0" t="n">
        <v>17.37</v>
      </c>
      <c r="CG2940" s="18" t="n">
        <v>45267</v>
      </c>
      <c r="CH2940" s="0" t="n">
        <v>126.96</v>
      </c>
      <c r="CI2940" s="18" t="n">
        <v>35768</v>
      </c>
      <c r="CJ2940" s="0" t="n">
        <v>1824</v>
      </c>
      <c r="CK2940" s="18" t="n">
        <v>33066</v>
      </c>
      <c r="CL2940" s="0" t="n">
        <v>169.403</v>
      </c>
      <c r="CM2940" s="18" t="n">
        <v>44638</v>
      </c>
      <c r="CN2940" s="0" t="n">
        <v>52429.71</v>
      </c>
    </row>
    <row r="2941" customFormat="false" ht="15" hidden="false" customHeight="false" outlineLevel="0" collapsed="false">
      <c r="BU2941" s="18" t="n">
        <v>29818</v>
      </c>
      <c r="BV2941" s="0" t="n">
        <v>130.69</v>
      </c>
      <c r="BW2941" s="18" t="n">
        <v>30239</v>
      </c>
      <c r="BX2941" s="0" t="n">
        <v>144.02</v>
      </c>
      <c r="CC2941" s="18" t="n">
        <v>31594</v>
      </c>
      <c r="CD2941" s="0" t="n">
        <v>345.1</v>
      </c>
      <c r="CE2941" s="18" t="n">
        <v>34710</v>
      </c>
      <c r="CF2941" s="0" t="n">
        <v>17.72</v>
      </c>
      <c r="CG2941" s="18" t="n">
        <v>45268</v>
      </c>
      <c r="CH2941" s="0" t="n">
        <v>128</v>
      </c>
      <c r="CI2941" s="18" t="n">
        <v>35769</v>
      </c>
      <c r="CJ2941" s="0" t="n">
        <v>1805</v>
      </c>
      <c r="CK2941" s="18" t="n">
        <v>33067</v>
      </c>
      <c r="CL2941" s="0" t="n">
        <v>169.983</v>
      </c>
      <c r="CM2941" s="18" t="n">
        <v>44641</v>
      </c>
      <c r="CN2941" s="0" t="n">
        <v>51431.83</v>
      </c>
    </row>
    <row r="2942" customFormat="false" ht="15" hidden="false" customHeight="false" outlineLevel="0" collapsed="false">
      <c r="BU2942" s="18" t="n">
        <v>29819</v>
      </c>
      <c r="BV2942" s="0" t="n">
        <v>129.23</v>
      </c>
      <c r="BW2942" s="18" t="n">
        <v>30242</v>
      </c>
      <c r="BX2942" s="0" t="n">
        <v>146.66</v>
      </c>
      <c r="CC2942" s="18" t="n">
        <v>31595</v>
      </c>
      <c r="CD2942" s="0" t="n">
        <v>342.3</v>
      </c>
      <c r="CE2942" s="18" t="n">
        <v>34711</v>
      </c>
      <c r="CF2942" s="0" t="n">
        <v>17.72</v>
      </c>
      <c r="CG2942" s="18" t="n">
        <v>45271</v>
      </c>
      <c r="CH2942" s="0" t="n">
        <v>126.5</v>
      </c>
      <c r="CI2942" s="18" t="n">
        <v>35772</v>
      </c>
      <c r="CJ2942" s="0" t="n">
        <v>1804</v>
      </c>
      <c r="CK2942" s="18" t="n">
        <v>33070</v>
      </c>
      <c r="CL2942" s="0" t="n">
        <v>169.931</v>
      </c>
      <c r="CM2942" s="18" t="n">
        <v>44642</v>
      </c>
      <c r="CN2942" s="0" t="n">
        <v>53035.24</v>
      </c>
    </row>
    <row r="2943" customFormat="false" ht="15" hidden="false" customHeight="false" outlineLevel="0" collapsed="false">
      <c r="BU2943" s="18" t="n">
        <v>29822</v>
      </c>
      <c r="BV2943" s="0" t="n">
        <v>125.5</v>
      </c>
      <c r="BW2943" s="18" t="n">
        <v>30243</v>
      </c>
      <c r="BX2943" s="0" t="n">
        <v>146.77</v>
      </c>
      <c r="CC2943" s="18" t="n">
        <v>31596</v>
      </c>
      <c r="CD2943" s="0" t="n">
        <v>343.85</v>
      </c>
      <c r="CE2943" s="18" t="n">
        <v>34712</v>
      </c>
      <c r="CF2943" s="0" t="n">
        <v>17.52</v>
      </c>
      <c r="CG2943" s="18" t="n">
        <v>45272</v>
      </c>
      <c r="CH2943" s="0" t="n">
        <v>127.81</v>
      </c>
      <c r="CI2943" s="18" t="n">
        <v>35773</v>
      </c>
      <c r="CJ2943" s="0" t="n">
        <v>1814</v>
      </c>
      <c r="CK2943" s="18" t="n">
        <v>33071</v>
      </c>
      <c r="CL2943" s="0" t="n">
        <v>168.752</v>
      </c>
      <c r="CM2943" s="18" t="n">
        <v>44643</v>
      </c>
      <c r="CN2943" s="0" t="n">
        <v>52838.66</v>
      </c>
    </row>
    <row r="2944" customFormat="false" ht="15" hidden="false" customHeight="false" outlineLevel="0" collapsed="false">
      <c r="BU2944" s="18" t="n">
        <v>29823</v>
      </c>
      <c r="BV2944" s="0" t="n">
        <v>126.13</v>
      </c>
      <c r="BW2944" s="18" t="n">
        <v>30244</v>
      </c>
      <c r="BX2944" s="0" t="n">
        <v>147.86</v>
      </c>
      <c r="CC2944" s="18" t="n">
        <v>31597</v>
      </c>
      <c r="CD2944" s="0" t="n">
        <v>343.8</v>
      </c>
      <c r="CE2944" s="18" t="n">
        <v>34715</v>
      </c>
      <c r="CF2944" s="0" t="n">
        <v>17.88</v>
      </c>
      <c r="CG2944" s="18" t="n">
        <v>45273</v>
      </c>
      <c r="CH2944" s="0" t="n">
        <v>125.93</v>
      </c>
      <c r="CI2944" s="18" t="n">
        <v>35774</v>
      </c>
      <c r="CJ2944" s="0" t="n">
        <v>1820</v>
      </c>
      <c r="CK2944" s="18" t="n">
        <v>33072</v>
      </c>
      <c r="CL2944" s="0" t="n">
        <v>167.705</v>
      </c>
      <c r="CM2944" s="18" t="n">
        <v>44644</v>
      </c>
      <c r="CN2944" s="0" t="n">
        <v>54957.33</v>
      </c>
    </row>
    <row r="2945" customFormat="false" ht="15" hidden="false" customHeight="false" outlineLevel="0" collapsed="false">
      <c r="BU2945" s="18" t="n">
        <v>29824</v>
      </c>
      <c r="BV2945" s="0" t="n">
        <v>124.96</v>
      </c>
      <c r="BW2945" s="18" t="n">
        <v>30245</v>
      </c>
      <c r="BX2945" s="0" t="n">
        <v>147.37</v>
      </c>
      <c r="CC2945" s="18" t="n">
        <v>31600</v>
      </c>
      <c r="CD2945" s="0" t="n">
        <v>344.85</v>
      </c>
      <c r="CE2945" s="18" t="n">
        <v>34716</v>
      </c>
      <c r="CF2945" s="0" t="n">
        <v>18.32</v>
      </c>
      <c r="CG2945" s="18" t="n">
        <v>45274</v>
      </c>
      <c r="CH2945" s="0" t="n">
        <v>126.78</v>
      </c>
      <c r="CI2945" s="18" t="n">
        <v>35775</v>
      </c>
      <c r="CJ2945" s="0" t="n">
        <v>1811</v>
      </c>
      <c r="CK2945" s="18" t="n">
        <v>33073</v>
      </c>
      <c r="CL2945" s="0" t="n">
        <v>166.876</v>
      </c>
      <c r="CM2945" s="18" t="n">
        <v>44645</v>
      </c>
      <c r="CN2945" s="0" t="n">
        <v>55499.04</v>
      </c>
    </row>
    <row r="2946" customFormat="false" ht="15" hidden="false" customHeight="false" outlineLevel="0" collapsed="false">
      <c r="BU2946" s="18" t="n">
        <v>29825</v>
      </c>
      <c r="BV2946" s="0" t="n">
        <v>123.51</v>
      </c>
      <c r="BW2946" s="18" t="n">
        <v>30246</v>
      </c>
      <c r="BX2946" s="0" t="n">
        <v>147.15</v>
      </c>
      <c r="CC2946" s="18" t="n">
        <v>31601</v>
      </c>
      <c r="CD2946" s="0" t="n">
        <v>347.85</v>
      </c>
      <c r="CE2946" s="18" t="n">
        <v>34717</v>
      </c>
      <c r="CF2946" s="0" t="n">
        <v>18.73</v>
      </c>
      <c r="CG2946" s="18" t="n">
        <v>45275</v>
      </c>
      <c r="CH2946" s="0" t="n">
        <v>126.24</v>
      </c>
      <c r="CI2946" s="18" t="n">
        <v>35776</v>
      </c>
      <c r="CJ2946" s="0" t="n">
        <v>1814</v>
      </c>
      <c r="CK2946" s="18" t="n">
        <v>33074</v>
      </c>
      <c r="CL2946" s="0" t="n">
        <v>166.603</v>
      </c>
      <c r="CM2946" s="18" t="n">
        <v>44648</v>
      </c>
      <c r="CN2946" s="0" t="n">
        <v>59959.3</v>
      </c>
    </row>
    <row r="2947" customFormat="false" ht="15" hidden="false" customHeight="false" outlineLevel="0" collapsed="false">
      <c r="BU2947" s="18" t="n">
        <v>29826</v>
      </c>
      <c r="BV2947" s="0" t="n">
        <v>124.08</v>
      </c>
      <c r="BW2947" s="18" t="n">
        <v>30249</v>
      </c>
      <c r="BX2947" s="0" t="n">
        <v>142.57</v>
      </c>
      <c r="CC2947" s="18" t="n">
        <v>31602</v>
      </c>
      <c r="CD2947" s="0" t="n">
        <v>348.1</v>
      </c>
      <c r="CE2947" s="18" t="n">
        <v>34718</v>
      </c>
      <c r="CF2947" s="0" t="n">
        <v>18.69</v>
      </c>
      <c r="CG2947" s="18" t="n">
        <v>45278</v>
      </c>
      <c r="CH2947" s="0" t="n">
        <v>125.31</v>
      </c>
      <c r="CI2947" s="18" t="n">
        <v>35779</v>
      </c>
      <c r="CJ2947" s="0" t="n">
        <v>1762</v>
      </c>
      <c r="CK2947" s="18" t="n">
        <v>33077</v>
      </c>
      <c r="CL2947" s="0" t="n">
        <v>162.833</v>
      </c>
      <c r="CM2947" s="18" t="n">
        <v>44649</v>
      </c>
      <c r="CN2947" s="0" t="n">
        <v>59646.26</v>
      </c>
    </row>
    <row r="2948" customFormat="false" ht="15" hidden="false" customHeight="false" outlineLevel="0" collapsed="false">
      <c r="BU2948" s="18" t="n">
        <v>29829</v>
      </c>
      <c r="BV2948" s="0" t="n">
        <v>122.79</v>
      </c>
      <c r="BW2948" s="18" t="n">
        <v>30250</v>
      </c>
      <c r="BX2948" s="0" t="n">
        <v>142.71</v>
      </c>
      <c r="CC2948" s="18" t="n">
        <v>31603</v>
      </c>
      <c r="CD2948" s="0" t="n">
        <v>346.8</v>
      </c>
      <c r="CE2948" s="18" t="n">
        <v>34719</v>
      </c>
      <c r="CF2948" s="0" t="n">
        <v>18.65</v>
      </c>
      <c r="CG2948" s="18" t="n">
        <v>45279</v>
      </c>
      <c r="CH2948" s="0" t="n">
        <v>125.25</v>
      </c>
      <c r="CI2948" s="18" t="n">
        <v>35780</v>
      </c>
      <c r="CJ2948" s="0" t="n">
        <v>1755</v>
      </c>
      <c r="CK2948" s="18" t="n">
        <v>33078</v>
      </c>
      <c r="CL2948" s="0" t="n">
        <v>163.122</v>
      </c>
      <c r="CM2948" s="18" t="n">
        <v>44650</v>
      </c>
      <c r="CN2948" s="0" t="n">
        <v>58794.41</v>
      </c>
    </row>
    <row r="2949" customFormat="false" ht="15" hidden="false" customHeight="false" outlineLevel="0" collapsed="false">
      <c r="BU2949" s="18" t="n">
        <v>29830</v>
      </c>
      <c r="BV2949" s="0" t="n">
        <v>123.02</v>
      </c>
      <c r="BW2949" s="18" t="n">
        <v>30251</v>
      </c>
      <c r="BX2949" s="0" t="n">
        <v>143.44</v>
      </c>
      <c r="CC2949" s="18" t="n">
        <v>31604</v>
      </c>
      <c r="CD2949" s="0" t="n">
        <v>348.1</v>
      </c>
      <c r="CE2949" s="18" t="n">
        <v>34722</v>
      </c>
      <c r="CF2949" s="0" t="n">
        <v>18.1</v>
      </c>
      <c r="CG2949" s="18" t="n">
        <v>45280</v>
      </c>
      <c r="CH2949" s="0" t="n">
        <v>126.58</v>
      </c>
      <c r="CI2949" s="18" t="n">
        <v>35781</v>
      </c>
      <c r="CJ2949" s="0" t="n">
        <v>1775</v>
      </c>
      <c r="CK2949" s="18" t="n">
        <v>33079</v>
      </c>
      <c r="CL2949" s="0" t="n">
        <v>163.569</v>
      </c>
      <c r="CM2949" s="18" t="n">
        <v>44651</v>
      </c>
      <c r="CN2949" s="0" t="n">
        <v>57063.87</v>
      </c>
    </row>
    <row r="2950" customFormat="false" ht="15" hidden="false" customHeight="false" outlineLevel="0" collapsed="false">
      <c r="BU2950" s="18" t="n">
        <v>29831</v>
      </c>
      <c r="BV2950" s="0" t="n">
        <v>123.49</v>
      </c>
      <c r="BW2950" s="18" t="n">
        <v>30252</v>
      </c>
      <c r="BX2950" s="0" t="n">
        <v>142.08</v>
      </c>
      <c r="CC2950" s="18" t="n">
        <v>31607</v>
      </c>
      <c r="CD2950" s="0" t="n">
        <v>345.75</v>
      </c>
      <c r="CE2950" s="18" t="n">
        <v>34723</v>
      </c>
      <c r="CF2950" s="0" t="n">
        <v>18.39</v>
      </c>
      <c r="CG2950" s="18" t="n">
        <v>45281</v>
      </c>
      <c r="CH2950" s="0" t="n">
        <v>129.13</v>
      </c>
      <c r="CI2950" s="18" t="n">
        <v>35782</v>
      </c>
      <c r="CJ2950" s="0" t="n">
        <v>1786</v>
      </c>
      <c r="CK2950" s="18" t="n">
        <v>33080</v>
      </c>
      <c r="CL2950" s="0" t="n">
        <v>163.987</v>
      </c>
      <c r="CM2950" s="18" t="n">
        <v>44652</v>
      </c>
      <c r="CN2950" s="0" t="n">
        <v>57926.21</v>
      </c>
    </row>
    <row r="2951" customFormat="false" ht="15" hidden="false" customHeight="false" outlineLevel="0" collapsed="false">
      <c r="BU2951" s="18" t="n">
        <v>29832</v>
      </c>
      <c r="BV2951" s="0" t="n">
        <v>121.24</v>
      </c>
      <c r="BW2951" s="18" t="n">
        <v>30253</v>
      </c>
      <c r="BX2951" s="0" t="n">
        <v>141.83</v>
      </c>
      <c r="CC2951" s="18" t="n">
        <v>31608</v>
      </c>
      <c r="CD2951" s="0" t="n">
        <v>346</v>
      </c>
      <c r="CE2951" s="18" t="n">
        <v>34724</v>
      </c>
      <c r="CF2951" s="0" t="n">
        <v>18.39</v>
      </c>
      <c r="CG2951" s="18" t="n">
        <v>45282</v>
      </c>
      <c r="CH2951" s="0" t="n">
        <v>131.19</v>
      </c>
      <c r="CI2951" s="18" t="n">
        <v>35783</v>
      </c>
      <c r="CJ2951" s="0" t="n">
        <v>1778</v>
      </c>
      <c r="CK2951" s="18" t="n">
        <v>33081</v>
      </c>
      <c r="CL2951" s="0" t="n">
        <v>163.078</v>
      </c>
      <c r="CM2951" s="18" t="n">
        <v>44655</v>
      </c>
      <c r="CN2951" s="0" t="n">
        <v>57394.47</v>
      </c>
    </row>
    <row r="2952" customFormat="false" ht="15" hidden="false" customHeight="false" outlineLevel="0" collapsed="false">
      <c r="BU2952" s="18" t="n">
        <v>29833</v>
      </c>
      <c r="BV2952" s="0" t="n">
        <v>120.07</v>
      </c>
      <c r="BW2952" s="18" t="n">
        <v>30256</v>
      </c>
      <c r="BX2952" s="0" t="n">
        <v>143.68</v>
      </c>
      <c r="CC2952" s="18" t="n">
        <v>31609</v>
      </c>
      <c r="CD2952" s="0" t="n">
        <v>347.6</v>
      </c>
      <c r="CE2952" s="18" t="n">
        <v>34725</v>
      </c>
      <c r="CF2952" s="0" t="n">
        <v>18.24</v>
      </c>
      <c r="CG2952" s="18" t="n">
        <v>45285</v>
      </c>
      <c r="CH2952" s="0" t="n">
        <v>130.48</v>
      </c>
      <c r="CI2952" s="18" t="n">
        <v>35786</v>
      </c>
      <c r="CJ2952" s="0" t="n">
        <v>1782</v>
      </c>
      <c r="CK2952" s="18" t="n">
        <v>33084</v>
      </c>
      <c r="CL2952" s="0" t="n">
        <v>161.883</v>
      </c>
      <c r="CM2952" s="18" t="n">
        <v>44656</v>
      </c>
      <c r="CN2952" s="0" t="n">
        <v>57495.48</v>
      </c>
    </row>
    <row r="2953" customFormat="false" ht="15" hidden="false" customHeight="false" outlineLevel="0" collapsed="false">
      <c r="BU2953" s="18" t="n">
        <v>29837</v>
      </c>
      <c r="BV2953" s="0" t="n">
        <v>117.98</v>
      </c>
      <c r="BW2953" s="18" t="n">
        <v>30257</v>
      </c>
      <c r="BX2953" s="0" t="n">
        <v>145.75</v>
      </c>
      <c r="CC2953" s="18" t="n">
        <v>31610</v>
      </c>
      <c r="CD2953" s="0" t="n">
        <v>347</v>
      </c>
      <c r="CE2953" s="18" t="n">
        <v>34726</v>
      </c>
      <c r="CF2953" s="0" t="n">
        <v>17.95</v>
      </c>
      <c r="CG2953" s="18" t="n">
        <v>45286</v>
      </c>
      <c r="CH2953" s="0" t="n">
        <v>130.61</v>
      </c>
      <c r="CI2953" s="18" t="n">
        <v>35787</v>
      </c>
      <c r="CJ2953" s="0" t="n">
        <v>1765</v>
      </c>
      <c r="CK2953" s="18" t="n">
        <v>33085</v>
      </c>
      <c r="CL2953" s="0" t="n">
        <v>161.505</v>
      </c>
      <c r="CM2953" s="18" t="n">
        <v>44657</v>
      </c>
      <c r="CN2953" s="0" t="n">
        <v>54714.26</v>
      </c>
    </row>
    <row r="2954" customFormat="false" ht="15" hidden="false" customHeight="false" outlineLevel="0" collapsed="false">
      <c r="BU2954" s="18" t="n">
        <v>29838</v>
      </c>
      <c r="BV2954" s="0" t="n">
        <v>118.4</v>
      </c>
      <c r="BW2954" s="18" t="n">
        <v>30258</v>
      </c>
      <c r="BX2954" s="0" t="n">
        <v>149.36</v>
      </c>
      <c r="CC2954" s="18" t="n">
        <v>31611</v>
      </c>
      <c r="CD2954" s="0" t="n">
        <v>347.9</v>
      </c>
      <c r="CE2954" s="18" t="n">
        <v>34729</v>
      </c>
      <c r="CF2954" s="0" t="n">
        <v>18.09</v>
      </c>
      <c r="CG2954" s="18" t="n">
        <v>45287</v>
      </c>
      <c r="CH2954" s="0" t="n">
        <v>130.91</v>
      </c>
      <c r="CI2954" s="18" t="n">
        <v>35788</v>
      </c>
      <c r="CJ2954" s="0" t="n">
        <v>1754</v>
      </c>
      <c r="CK2954" s="18" t="n">
        <v>33086</v>
      </c>
      <c r="CL2954" s="0" t="n">
        <v>160.789</v>
      </c>
      <c r="CM2954" s="18" t="n">
        <v>44658</v>
      </c>
      <c r="CN2954" s="0" t="n">
        <v>54286.3</v>
      </c>
    </row>
    <row r="2955" customFormat="false" ht="15" hidden="false" customHeight="false" outlineLevel="0" collapsed="false">
      <c r="BU2955" s="18" t="n">
        <v>29839</v>
      </c>
      <c r="BV2955" s="0" t="n">
        <v>120.14</v>
      </c>
      <c r="BW2955" s="18" t="n">
        <v>30259</v>
      </c>
      <c r="BX2955" s="0" t="n">
        <v>149.03</v>
      </c>
      <c r="CC2955" s="18" t="n">
        <v>31614</v>
      </c>
      <c r="CD2955" s="0" t="n">
        <v>353.95</v>
      </c>
      <c r="CE2955" s="18" t="n">
        <v>34730</v>
      </c>
      <c r="CF2955" s="0" t="n">
        <v>18.39</v>
      </c>
      <c r="CG2955" s="18" t="n">
        <v>45288</v>
      </c>
      <c r="CH2955" s="0" t="n">
        <v>130.33</v>
      </c>
      <c r="CI2955" s="18" t="n">
        <v>35793</v>
      </c>
      <c r="CJ2955" s="0" t="n">
        <v>1726</v>
      </c>
      <c r="CK2955" s="18" t="n">
        <v>33087</v>
      </c>
      <c r="CL2955" s="0" t="n">
        <v>158.656</v>
      </c>
      <c r="CM2955" s="18" t="n">
        <v>44659</v>
      </c>
      <c r="CN2955" s="0" t="n">
        <v>53419.62</v>
      </c>
    </row>
    <row r="2956" customFormat="false" ht="15" hidden="false" customHeight="false" outlineLevel="0" collapsed="false">
      <c r="BU2956" s="18" t="n">
        <v>29840</v>
      </c>
      <c r="BV2956" s="0" t="n">
        <v>121.61</v>
      </c>
      <c r="BW2956" s="18" t="n">
        <v>30260</v>
      </c>
      <c r="BX2956" s="0" t="n">
        <v>149.03</v>
      </c>
      <c r="CC2956" s="18" t="n">
        <v>31615</v>
      </c>
      <c r="CD2956" s="0" t="n">
        <v>353.5</v>
      </c>
      <c r="CE2956" s="18" t="n">
        <v>34731</v>
      </c>
      <c r="CF2956" s="0" t="n">
        <v>18.52</v>
      </c>
      <c r="CG2956" s="18" t="n">
        <v>45289</v>
      </c>
      <c r="CH2956" s="0" t="n">
        <v>131.8</v>
      </c>
      <c r="CI2956" s="18" t="n">
        <v>35794</v>
      </c>
      <c r="CJ2956" s="0" t="n">
        <v>1737</v>
      </c>
      <c r="CK2956" s="18" t="n">
        <v>33088</v>
      </c>
      <c r="CL2956" s="0" t="n">
        <v>154.423</v>
      </c>
      <c r="CM2956" s="18" t="n">
        <v>44662</v>
      </c>
      <c r="CN2956" s="0" t="n">
        <v>49993.48</v>
      </c>
    </row>
    <row r="2957" customFormat="false" ht="15" hidden="false" customHeight="false" outlineLevel="0" collapsed="false">
      <c r="BU2957" s="18" t="n">
        <v>29843</v>
      </c>
      <c r="BV2957" s="0" t="n">
        <v>120.66</v>
      </c>
      <c r="BW2957" s="18" t="n">
        <v>30263</v>
      </c>
      <c r="BX2957" s="0" t="n">
        <v>147.39</v>
      </c>
      <c r="CC2957" s="18" t="n">
        <v>31616</v>
      </c>
      <c r="CD2957" s="0" t="n">
        <v>347.25</v>
      </c>
      <c r="CE2957" s="18" t="n">
        <v>34732</v>
      </c>
      <c r="CF2957" s="0" t="n">
        <v>18.54</v>
      </c>
      <c r="CG2957" s="18" t="n">
        <v>45293</v>
      </c>
      <c r="CH2957" s="0" t="n">
        <v>133.59</v>
      </c>
      <c r="CI2957" s="18" t="n">
        <v>35795</v>
      </c>
      <c r="CJ2957" s="0" t="n">
        <v>1747</v>
      </c>
      <c r="CK2957" s="18" t="n">
        <v>33091</v>
      </c>
      <c r="CL2957" s="0" t="n">
        <v>149.2</v>
      </c>
      <c r="CM2957" s="18" t="n">
        <v>44663</v>
      </c>
      <c r="CN2957" s="0" t="n">
        <v>49269.62</v>
      </c>
    </row>
    <row r="2958" customFormat="false" ht="15" hidden="false" customHeight="false" outlineLevel="0" collapsed="false">
      <c r="BU2958" s="18" t="n">
        <v>29844</v>
      </c>
      <c r="BV2958" s="0" t="n">
        <v>119.77</v>
      </c>
      <c r="BW2958" s="18" t="n">
        <v>30264</v>
      </c>
      <c r="BX2958" s="0" t="n">
        <v>149.46</v>
      </c>
      <c r="CC2958" s="18" t="n">
        <v>31617</v>
      </c>
      <c r="CD2958" s="0" t="n">
        <v>348.65</v>
      </c>
      <c r="CE2958" s="18" t="n">
        <v>34733</v>
      </c>
      <c r="CF2958" s="0" t="n">
        <v>18.78</v>
      </c>
      <c r="CG2958" s="18" t="n">
        <v>45294</v>
      </c>
      <c r="CH2958" s="0" t="n">
        <v>136.06</v>
      </c>
      <c r="CI2958" s="18" t="n">
        <v>35800</v>
      </c>
      <c r="CJ2958" s="0" t="n">
        <v>1702</v>
      </c>
      <c r="CK2958" s="18" t="n">
        <v>33092</v>
      </c>
      <c r="CL2958" s="0" t="n">
        <v>149.353</v>
      </c>
      <c r="CM2958" s="18" t="n">
        <v>44664</v>
      </c>
      <c r="CN2958" s="0" t="n">
        <v>51385.45</v>
      </c>
    </row>
    <row r="2959" customFormat="false" ht="15" hidden="false" customHeight="false" outlineLevel="0" collapsed="false">
      <c r="BU2959" s="18" t="n">
        <v>29845</v>
      </c>
      <c r="BV2959" s="0" t="n">
        <v>118.87</v>
      </c>
      <c r="BW2959" s="18" t="n">
        <v>30265</v>
      </c>
      <c r="BX2959" s="0" t="n">
        <v>149.8</v>
      </c>
      <c r="CC2959" s="18" t="n">
        <v>31618</v>
      </c>
      <c r="CD2959" s="0" t="n">
        <v>349.4</v>
      </c>
      <c r="CE2959" s="18" t="n">
        <v>34736</v>
      </c>
      <c r="CF2959" s="0" t="n">
        <v>18.59</v>
      </c>
      <c r="CG2959" s="18" t="n">
        <v>45295</v>
      </c>
      <c r="CH2959" s="0" t="n">
        <v>134.6</v>
      </c>
      <c r="CI2959" s="18" t="n">
        <v>35801</v>
      </c>
      <c r="CJ2959" s="0" t="n">
        <v>1692.5</v>
      </c>
      <c r="CK2959" s="18" t="n">
        <v>33093</v>
      </c>
      <c r="CL2959" s="0" t="n">
        <v>151.224</v>
      </c>
      <c r="CM2959" s="18" t="n">
        <v>44665</v>
      </c>
      <c r="CN2959" s="0" t="n">
        <v>49731.3</v>
      </c>
    </row>
    <row r="2960" customFormat="false" ht="15" hidden="false" customHeight="false" outlineLevel="0" collapsed="false">
      <c r="BU2960" s="18" t="n">
        <v>29846</v>
      </c>
      <c r="BV2960" s="0" t="n">
        <v>117.15</v>
      </c>
      <c r="BW2960" s="18" t="n">
        <v>30266</v>
      </c>
      <c r="BX2960" s="0" t="n">
        <v>149.72</v>
      </c>
      <c r="CC2960" s="18" t="n">
        <v>31621</v>
      </c>
      <c r="CD2960" s="0" t="n">
        <v>353.6</v>
      </c>
      <c r="CE2960" s="18" t="n">
        <v>34737</v>
      </c>
      <c r="CF2960" s="0" t="n">
        <v>18.46</v>
      </c>
      <c r="CG2960" s="18" t="n">
        <v>45296</v>
      </c>
      <c r="CH2960" s="0" t="n">
        <v>133.64</v>
      </c>
      <c r="CI2960" s="18" t="n">
        <v>35802</v>
      </c>
      <c r="CJ2960" s="0" t="n">
        <v>1685.5</v>
      </c>
      <c r="CK2960" s="18" t="n">
        <v>33094</v>
      </c>
      <c r="CL2960" s="0" t="n">
        <v>152.612</v>
      </c>
      <c r="CM2960" s="18" t="n">
        <v>44669</v>
      </c>
      <c r="CN2960" s="0" t="n">
        <v>50752.24</v>
      </c>
    </row>
    <row r="2961" customFormat="false" ht="15" hidden="false" customHeight="false" outlineLevel="0" collapsed="false">
      <c r="BU2961" s="18" t="n">
        <v>29847</v>
      </c>
      <c r="BV2961" s="0" t="n">
        <v>116.26</v>
      </c>
      <c r="BW2961" s="18" t="n">
        <v>30267</v>
      </c>
      <c r="BX2961" s="0" t="n">
        <v>148.21</v>
      </c>
      <c r="CC2961" s="18" t="n">
        <v>31622</v>
      </c>
      <c r="CD2961" s="0" t="n">
        <v>351.25</v>
      </c>
      <c r="CE2961" s="18" t="n">
        <v>34738</v>
      </c>
      <c r="CF2961" s="0" t="n">
        <v>18.3</v>
      </c>
      <c r="CG2961" s="18" t="n">
        <v>45299</v>
      </c>
      <c r="CH2961" s="0" t="n">
        <v>132.1</v>
      </c>
      <c r="CI2961" s="18" t="n">
        <v>35803</v>
      </c>
      <c r="CJ2961" s="0" t="n">
        <v>1692</v>
      </c>
      <c r="CK2961" s="18" t="n">
        <v>33095</v>
      </c>
      <c r="CL2961" s="0" t="n">
        <v>150.951</v>
      </c>
      <c r="CM2961" s="18" t="n">
        <v>44670</v>
      </c>
      <c r="CN2961" s="0" t="n">
        <v>51806.17</v>
      </c>
    </row>
    <row r="2962" customFormat="false" ht="15" hidden="false" customHeight="false" outlineLevel="0" collapsed="false">
      <c r="BU2962" s="18" t="n">
        <v>29850</v>
      </c>
      <c r="BV2962" s="0" t="n">
        <v>117.24</v>
      </c>
      <c r="BW2962" s="18" t="n">
        <v>30270</v>
      </c>
      <c r="BX2962" s="0" t="n">
        <v>146.48</v>
      </c>
      <c r="CC2962" s="18" t="n">
        <v>31623</v>
      </c>
      <c r="CD2962" s="0" t="n">
        <v>351.65</v>
      </c>
      <c r="CE2962" s="18" t="n">
        <v>34739</v>
      </c>
      <c r="CF2962" s="0" t="n">
        <v>18.24</v>
      </c>
      <c r="CG2962" s="18" t="n">
        <v>45300</v>
      </c>
      <c r="CH2962" s="0" t="n">
        <v>132.09</v>
      </c>
      <c r="CI2962" s="18" t="n">
        <v>35804</v>
      </c>
      <c r="CJ2962" s="0" t="n">
        <v>1669</v>
      </c>
      <c r="CK2962" s="18" t="n">
        <v>33098</v>
      </c>
      <c r="CL2962" s="0" t="n">
        <v>150.492</v>
      </c>
      <c r="CM2962" s="18" t="n">
        <v>44671</v>
      </c>
      <c r="CN2962" s="0" t="n">
        <v>51510.46</v>
      </c>
    </row>
    <row r="2963" customFormat="false" ht="15" hidden="false" customHeight="false" outlineLevel="0" collapsed="false">
      <c r="BU2963" s="18" t="n">
        <v>29851</v>
      </c>
      <c r="BV2963" s="0" t="n">
        <v>116.68</v>
      </c>
      <c r="BW2963" s="18" t="n">
        <v>30271</v>
      </c>
      <c r="BX2963" s="0" t="n">
        <v>145.29</v>
      </c>
      <c r="CC2963" s="18" t="n">
        <v>31624</v>
      </c>
      <c r="CD2963" s="0" t="n">
        <v>357.5</v>
      </c>
      <c r="CE2963" s="18" t="n">
        <v>34740</v>
      </c>
      <c r="CF2963" s="0" t="n">
        <v>18.46</v>
      </c>
      <c r="CG2963" s="18" t="n">
        <v>45301</v>
      </c>
      <c r="CH2963" s="0" t="n">
        <v>129.45</v>
      </c>
      <c r="CI2963" s="18" t="n">
        <v>35807</v>
      </c>
      <c r="CJ2963" s="0" t="n">
        <v>1662</v>
      </c>
      <c r="CK2963" s="18" t="n">
        <v>33099</v>
      </c>
      <c r="CL2963" s="0" t="n">
        <v>151.216</v>
      </c>
      <c r="CM2963" s="18" t="n">
        <v>44672</v>
      </c>
      <c r="CN2963" s="0" t="n">
        <v>51619.85</v>
      </c>
    </row>
    <row r="2964" customFormat="false" ht="15" hidden="false" customHeight="false" outlineLevel="0" collapsed="false">
      <c r="BU2964" s="18" t="n">
        <v>29852</v>
      </c>
      <c r="BV2964" s="0" t="n">
        <v>115.65</v>
      </c>
      <c r="BW2964" s="18" t="n">
        <v>30272</v>
      </c>
      <c r="BX2964" s="0" t="n">
        <v>146.61</v>
      </c>
      <c r="CC2964" s="18" t="n">
        <v>31625</v>
      </c>
      <c r="CD2964" s="0" t="n">
        <v>361</v>
      </c>
      <c r="CE2964" s="18" t="n">
        <v>34743</v>
      </c>
      <c r="CF2964" s="0" t="n">
        <v>18.27</v>
      </c>
      <c r="CG2964" s="18" t="n">
        <v>45302</v>
      </c>
      <c r="CH2964" s="0" t="n">
        <v>130.15</v>
      </c>
      <c r="CI2964" s="18" t="n">
        <v>35808</v>
      </c>
      <c r="CJ2964" s="0" t="n">
        <v>1710</v>
      </c>
      <c r="CK2964" s="18" t="n">
        <v>33100</v>
      </c>
      <c r="CL2964" s="0" t="n">
        <v>151.301</v>
      </c>
      <c r="CM2964" s="18" t="n">
        <v>44673</v>
      </c>
      <c r="CN2964" s="0" t="n">
        <v>49416.61</v>
      </c>
    </row>
    <row r="2965" customFormat="false" ht="15" hidden="false" customHeight="false" outlineLevel="0" collapsed="false">
      <c r="BU2965" s="18" t="n">
        <v>29853</v>
      </c>
      <c r="BV2965" s="0" t="n">
        <v>115.01</v>
      </c>
      <c r="BW2965" s="18" t="n">
        <v>30273</v>
      </c>
      <c r="BX2965" s="0" t="n">
        <v>147.59</v>
      </c>
      <c r="CC2965" s="18" t="n">
        <v>31628</v>
      </c>
      <c r="CD2965" s="0" t="n">
        <v>359.8</v>
      </c>
      <c r="CE2965" s="18" t="n">
        <v>34744</v>
      </c>
      <c r="CF2965" s="0" t="n">
        <v>18.32</v>
      </c>
      <c r="CG2965" s="18" t="n">
        <v>45303</v>
      </c>
      <c r="CH2965" s="0" t="n">
        <v>128.22</v>
      </c>
      <c r="CI2965" s="18" t="n">
        <v>35809</v>
      </c>
      <c r="CJ2965" s="0" t="n">
        <v>1729.5</v>
      </c>
      <c r="CK2965" s="18" t="n">
        <v>33101</v>
      </c>
      <c r="CL2965" s="0" t="n">
        <v>148.464</v>
      </c>
      <c r="CM2965" s="18" t="n">
        <v>44676</v>
      </c>
      <c r="CN2965" s="0" t="n">
        <v>50288.78</v>
      </c>
    </row>
    <row r="2966" customFormat="false" ht="15" hidden="false" customHeight="false" outlineLevel="0" collapsed="false">
      <c r="BU2966" s="18" t="n">
        <v>29854</v>
      </c>
      <c r="BV2966" s="0" t="n">
        <v>112.77</v>
      </c>
      <c r="BW2966" s="18" t="n">
        <v>30274</v>
      </c>
      <c r="BX2966" s="0" t="n">
        <v>147.75</v>
      </c>
      <c r="CC2966" s="18" t="n">
        <v>31629</v>
      </c>
      <c r="CD2966" s="0" t="n">
        <v>358.5</v>
      </c>
      <c r="CE2966" s="18" t="n">
        <v>34745</v>
      </c>
      <c r="CF2966" s="0" t="n">
        <v>18.42</v>
      </c>
      <c r="CG2966" s="18" t="n">
        <v>45306</v>
      </c>
      <c r="CH2966" s="0" t="n">
        <v>126.21</v>
      </c>
      <c r="CI2966" s="18" t="n">
        <v>35810</v>
      </c>
      <c r="CJ2966" s="0" t="n">
        <v>1726</v>
      </c>
      <c r="CK2966" s="18" t="n">
        <v>33102</v>
      </c>
      <c r="CL2966" s="0" t="n">
        <v>145.675</v>
      </c>
      <c r="CM2966" s="18" t="n">
        <v>44677</v>
      </c>
      <c r="CN2966" s="0" t="n">
        <v>47895.61</v>
      </c>
    </row>
    <row r="2967" customFormat="false" ht="15" hidden="false" customHeight="false" outlineLevel="0" collapsed="false">
      <c r="BU2967" s="18" t="n">
        <v>29857</v>
      </c>
      <c r="BV2967" s="0" t="n">
        <v>115.53</v>
      </c>
      <c r="BW2967" s="18" t="n">
        <v>30277</v>
      </c>
      <c r="BX2967" s="0" t="n">
        <v>146.22</v>
      </c>
      <c r="CC2967" s="18" t="n">
        <v>31630</v>
      </c>
      <c r="CD2967" s="0" t="n">
        <v>362.4</v>
      </c>
      <c r="CE2967" s="18" t="n">
        <v>34746</v>
      </c>
      <c r="CF2967" s="0" t="n">
        <v>18.59</v>
      </c>
      <c r="CG2967" s="18" t="n">
        <v>45307</v>
      </c>
      <c r="CH2967" s="0" t="n">
        <v>126.26</v>
      </c>
      <c r="CI2967" s="18" t="n">
        <v>35811</v>
      </c>
      <c r="CJ2967" s="0" t="n">
        <v>1717</v>
      </c>
      <c r="CK2967" s="18" t="n">
        <v>33105</v>
      </c>
      <c r="CL2967" s="0" t="n">
        <v>144.179</v>
      </c>
      <c r="CM2967" s="18" t="n">
        <v>44678</v>
      </c>
      <c r="CN2967" s="0" t="n">
        <v>48559.65</v>
      </c>
    </row>
    <row r="2968" customFormat="false" ht="15" hidden="false" customHeight="false" outlineLevel="0" collapsed="false">
      <c r="BU2968" s="18" t="n">
        <v>29858</v>
      </c>
      <c r="BV2968" s="0" t="n">
        <v>115.94</v>
      </c>
      <c r="BW2968" s="18" t="n">
        <v>30278</v>
      </c>
      <c r="BX2968" s="0" t="n">
        <v>144.76</v>
      </c>
      <c r="CC2968" s="18" t="n">
        <v>31631</v>
      </c>
      <c r="CD2968" s="0" t="n">
        <v>361.8</v>
      </c>
      <c r="CE2968" s="18" t="n">
        <v>34747</v>
      </c>
      <c r="CF2968" s="0" t="n">
        <v>18.91</v>
      </c>
      <c r="CG2968" s="18" t="n">
        <v>45308</v>
      </c>
      <c r="CH2968" s="0" t="n">
        <v>124.62</v>
      </c>
      <c r="CI2968" s="18" t="n">
        <v>35814</v>
      </c>
      <c r="CJ2968" s="0" t="n">
        <v>1701</v>
      </c>
      <c r="CK2968" s="18" t="n">
        <v>33106</v>
      </c>
      <c r="CL2968" s="0" t="n">
        <v>140.895</v>
      </c>
      <c r="CM2968" s="18" t="n">
        <v>44679</v>
      </c>
      <c r="CN2968" s="0" t="n">
        <v>49963.98</v>
      </c>
    </row>
    <row r="2969" customFormat="false" ht="15" hidden="false" customHeight="false" outlineLevel="0" collapsed="false">
      <c r="BU2969" s="18" t="n">
        <v>29859</v>
      </c>
      <c r="BV2969" s="0" t="n">
        <v>116.18</v>
      </c>
      <c r="BW2969" s="18" t="n">
        <v>30279</v>
      </c>
      <c r="BX2969" s="0" t="n">
        <v>145.97</v>
      </c>
      <c r="CC2969" s="18" t="n">
        <v>31632</v>
      </c>
      <c r="CD2969" s="0" t="n">
        <v>368.8</v>
      </c>
      <c r="CE2969" s="18" t="n">
        <v>34751</v>
      </c>
      <c r="CF2969" s="0" t="n">
        <v>18.86</v>
      </c>
      <c r="CG2969" s="18" t="n">
        <v>45309</v>
      </c>
      <c r="CH2969" s="0" t="n">
        <v>127.2</v>
      </c>
      <c r="CI2969" s="18" t="n">
        <v>35815</v>
      </c>
      <c r="CJ2969" s="0" t="n">
        <v>1700</v>
      </c>
      <c r="CK2969" s="18" t="n">
        <v>33107</v>
      </c>
      <c r="CL2969" s="0" t="n">
        <v>139.089</v>
      </c>
      <c r="CM2969" s="18" t="n">
        <v>44680</v>
      </c>
      <c r="CN2969" s="0" t="n">
        <v>47874.06</v>
      </c>
    </row>
    <row r="2970" customFormat="false" ht="15" hidden="false" customHeight="false" outlineLevel="0" collapsed="false">
      <c r="BU2970" s="18" t="n">
        <v>29860</v>
      </c>
      <c r="BV2970" s="0" t="n">
        <v>117.08</v>
      </c>
      <c r="BW2970" s="18" t="n">
        <v>30280</v>
      </c>
      <c r="BX2970" s="0" t="n">
        <v>145.9</v>
      </c>
      <c r="CC2970" s="18" t="n">
        <v>31635</v>
      </c>
      <c r="CD2970" s="0" t="n">
        <v>384</v>
      </c>
      <c r="CE2970" s="18" t="n">
        <v>34752</v>
      </c>
      <c r="CF2970" s="0" t="n">
        <v>18.63</v>
      </c>
      <c r="CG2970" s="18" t="n">
        <v>45310</v>
      </c>
      <c r="CH2970" s="0" t="n">
        <v>127.76</v>
      </c>
      <c r="CI2970" s="18" t="n">
        <v>35816</v>
      </c>
      <c r="CJ2970" s="0" t="n">
        <v>1726</v>
      </c>
      <c r="CK2970" s="18" t="n">
        <v>33108</v>
      </c>
      <c r="CL2970" s="0" t="n">
        <v>133.089</v>
      </c>
      <c r="CM2970" s="18" t="n">
        <v>44683</v>
      </c>
      <c r="CN2970" s="0" t="n">
        <v>48150.62</v>
      </c>
    </row>
    <row r="2971" customFormat="false" ht="15" hidden="false" customHeight="false" outlineLevel="0" collapsed="false">
      <c r="BU2971" s="18" t="n">
        <v>29861</v>
      </c>
      <c r="BV2971" s="0" t="n">
        <v>119.36</v>
      </c>
      <c r="BW2971" s="18" t="n">
        <v>30281</v>
      </c>
      <c r="BX2971" s="0" t="n">
        <v>146.32</v>
      </c>
      <c r="CC2971" s="18" t="n">
        <v>31636</v>
      </c>
      <c r="CD2971" s="0" t="n">
        <v>388</v>
      </c>
      <c r="CE2971" s="18" t="n">
        <v>34753</v>
      </c>
      <c r="CF2971" s="0" t="n">
        <v>18.43</v>
      </c>
      <c r="CG2971" s="18" t="n">
        <v>45313</v>
      </c>
      <c r="CH2971" s="0" t="n">
        <v>127.77</v>
      </c>
      <c r="CI2971" s="18" t="n">
        <v>35817</v>
      </c>
      <c r="CJ2971" s="0" t="n">
        <v>1726</v>
      </c>
      <c r="CK2971" s="18" t="n">
        <v>33109</v>
      </c>
      <c r="CL2971" s="0" t="n">
        <v>134.361</v>
      </c>
      <c r="CM2971" s="18" t="n">
        <v>44684</v>
      </c>
      <c r="CN2971" s="0" t="n">
        <v>47128.3</v>
      </c>
    </row>
    <row r="2972" customFormat="false" ht="15" hidden="false" customHeight="false" outlineLevel="0" collapsed="false">
      <c r="BU2972" s="18" t="n">
        <v>29864</v>
      </c>
      <c r="BV2972" s="0" t="n">
        <v>119.51</v>
      </c>
      <c r="BW2972" s="18" t="n">
        <v>30284</v>
      </c>
      <c r="BX2972" s="0" t="n">
        <v>146.42</v>
      </c>
      <c r="CC2972" s="18" t="n">
        <v>31637</v>
      </c>
      <c r="CD2972" s="0" t="n">
        <v>385.25</v>
      </c>
      <c r="CE2972" s="18" t="n">
        <v>34754</v>
      </c>
      <c r="CF2972" s="0" t="n">
        <v>18.69</v>
      </c>
      <c r="CG2972" s="18" t="n">
        <v>45314</v>
      </c>
      <c r="CH2972" s="0" t="n">
        <v>128.95</v>
      </c>
      <c r="CI2972" s="18" t="n">
        <v>35818</v>
      </c>
      <c r="CJ2972" s="0" t="n">
        <v>1748</v>
      </c>
      <c r="CK2972" s="18" t="n">
        <v>33112</v>
      </c>
      <c r="CL2972" s="0" t="n">
        <v>138.835</v>
      </c>
      <c r="CM2972" s="18" t="n">
        <v>44685</v>
      </c>
      <c r="CN2972" s="0" t="n">
        <v>49781.99</v>
      </c>
    </row>
    <row r="2973" customFormat="false" ht="15" hidden="false" customHeight="false" outlineLevel="0" collapsed="false">
      <c r="BU2973" s="18" t="n">
        <v>29865</v>
      </c>
      <c r="BV2973" s="0" t="n">
        <v>119.39</v>
      </c>
      <c r="BW2973" s="18" t="n">
        <v>30285</v>
      </c>
      <c r="BX2973" s="0" t="n">
        <v>148.92</v>
      </c>
      <c r="CC2973" s="18" t="n">
        <v>31638</v>
      </c>
      <c r="CD2973" s="0" t="n">
        <v>385.1</v>
      </c>
      <c r="CE2973" s="18" t="n">
        <v>34757</v>
      </c>
      <c r="CF2973" s="0" t="n">
        <v>18.66</v>
      </c>
      <c r="CG2973" s="18" t="n">
        <v>45315</v>
      </c>
      <c r="CH2973" s="0" t="n">
        <v>130.18</v>
      </c>
      <c r="CI2973" s="18" t="n">
        <v>35821</v>
      </c>
      <c r="CJ2973" s="0" t="n">
        <v>1757</v>
      </c>
      <c r="CK2973" s="18" t="n">
        <v>33113</v>
      </c>
      <c r="CL2973" s="0" t="n">
        <v>139.616</v>
      </c>
      <c r="CM2973" s="18" t="n">
        <v>44686</v>
      </c>
      <c r="CN2973" s="0" t="n">
        <v>45310.54</v>
      </c>
    </row>
    <row r="2974" customFormat="false" ht="15" hidden="false" customHeight="false" outlineLevel="0" collapsed="false">
      <c r="BU2974" s="18" t="n">
        <v>29866</v>
      </c>
      <c r="BV2974" s="0" t="n">
        <v>121.31</v>
      </c>
      <c r="BW2974" s="18" t="n">
        <v>30286</v>
      </c>
      <c r="BX2974" s="0" t="n">
        <v>150.33</v>
      </c>
      <c r="CC2974" s="18" t="n">
        <v>31642</v>
      </c>
      <c r="CD2974" s="0" t="n">
        <v>374.4</v>
      </c>
      <c r="CE2974" s="18" t="n">
        <v>34758</v>
      </c>
      <c r="CF2974" s="0" t="n">
        <v>18.49</v>
      </c>
      <c r="CG2974" s="18" t="n">
        <v>45316</v>
      </c>
      <c r="CH2974" s="0" t="n">
        <v>131.17</v>
      </c>
      <c r="CI2974" s="18" t="n">
        <v>35822</v>
      </c>
      <c r="CJ2974" s="0" t="n">
        <v>1776</v>
      </c>
      <c r="CK2974" s="18" t="n">
        <v>33114</v>
      </c>
      <c r="CL2974" s="0" t="n">
        <v>140.07</v>
      </c>
      <c r="CM2974" s="18" t="n">
        <v>44687</v>
      </c>
      <c r="CN2974" s="0" t="n">
        <v>45035.26</v>
      </c>
    </row>
    <row r="2975" customFormat="false" ht="15" hidden="false" customHeight="false" outlineLevel="0" collapsed="false">
      <c r="BU2975" s="18" t="n">
        <v>29867</v>
      </c>
      <c r="BV2975" s="0" t="n">
        <v>122.31</v>
      </c>
      <c r="BW2975" s="18" t="n">
        <v>30287</v>
      </c>
      <c r="BX2975" s="0" t="n">
        <v>150.43</v>
      </c>
      <c r="CC2975" s="18" t="n">
        <v>31643</v>
      </c>
      <c r="CD2975" s="0" t="n">
        <v>378</v>
      </c>
      <c r="CE2975" s="18" t="n">
        <v>34759</v>
      </c>
      <c r="CF2975" s="0" t="n">
        <v>18.32</v>
      </c>
      <c r="CG2975" s="18" t="n">
        <v>45317</v>
      </c>
      <c r="CH2975" s="0" t="n">
        <v>130.77</v>
      </c>
      <c r="CI2975" s="18" t="n">
        <v>35823</v>
      </c>
      <c r="CJ2975" s="0" t="n">
        <v>1766</v>
      </c>
      <c r="CK2975" s="18" t="n">
        <v>33115</v>
      </c>
      <c r="CL2975" s="0" t="n">
        <v>139.302</v>
      </c>
      <c r="CM2975" s="18" t="n">
        <v>44690</v>
      </c>
      <c r="CN2975" s="0" t="n">
        <v>38518.57</v>
      </c>
    </row>
    <row r="2976" customFormat="false" ht="15" hidden="false" customHeight="false" outlineLevel="0" collapsed="false">
      <c r="BU2976" s="18" t="n">
        <v>29868</v>
      </c>
      <c r="BV2976" s="0" t="n">
        <v>121.45</v>
      </c>
      <c r="BW2976" s="18" t="n">
        <v>30288</v>
      </c>
      <c r="BX2976" s="0" t="n">
        <v>151.11</v>
      </c>
      <c r="CC2976" s="18" t="n">
        <v>31644</v>
      </c>
      <c r="CD2976" s="0" t="n">
        <v>380.75</v>
      </c>
      <c r="CE2976" s="18" t="n">
        <v>34760</v>
      </c>
      <c r="CF2976" s="0" t="n">
        <v>18.35</v>
      </c>
      <c r="CG2976" s="18" t="n">
        <v>45320</v>
      </c>
      <c r="CH2976" s="0" t="n">
        <v>131.36</v>
      </c>
      <c r="CI2976" s="18" t="n">
        <v>35824</v>
      </c>
      <c r="CJ2976" s="0" t="n">
        <v>1779</v>
      </c>
      <c r="CK2976" s="18" t="n">
        <v>33116</v>
      </c>
      <c r="CL2976" s="0" t="n">
        <v>139.6</v>
      </c>
      <c r="CM2976" s="18" t="n">
        <v>44691</v>
      </c>
      <c r="CN2976" s="0" t="n">
        <v>39201.57</v>
      </c>
    </row>
    <row r="2977" customFormat="false" ht="15" hidden="false" customHeight="false" outlineLevel="0" collapsed="false">
      <c r="BU2977" s="18" t="n">
        <v>29871</v>
      </c>
      <c r="BV2977" s="0" t="n">
        <v>121.21</v>
      </c>
      <c r="BW2977" s="18" t="n">
        <v>30291</v>
      </c>
      <c r="BX2977" s="0" t="n">
        <v>153.53</v>
      </c>
      <c r="CC2977" s="18" t="n">
        <v>31645</v>
      </c>
      <c r="CD2977" s="0" t="n">
        <v>386.25</v>
      </c>
      <c r="CE2977" s="18" t="n">
        <v>34761</v>
      </c>
      <c r="CF2977" s="0" t="n">
        <v>18.63</v>
      </c>
      <c r="CG2977" s="18" t="n">
        <v>45321</v>
      </c>
      <c r="CH2977" s="0" t="n">
        <v>129.47</v>
      </c>
      <c r="CI2977" s="18" t="n">
        <v>35825</v>
      </c>
      <c r="CJ2977" s="0" t="n">
        <v>1762</v>
      </c>
      <c r="CK2977" s="18" t="n">
        <v>33119</v>
      </c>
      <c r="CL2977" s="0" t="n">
        <v>139.51</v>
      </c>
      <c r="CM2977" s="18" t="n">
        <v>44692</v>
      </c>
      <c r="CN2977" s="0" t="n">
        <v>36662.17</v>
      </c>
    </row>
    <row r="2978" customFormat="false" ht="15" hidden="false" customHeight="false" outlineLevel="0" collapsed="false">
      <c r="BU2978" s="18" t="n">
        <v>29872</v>
      </c>
      <c r="BV2978" s="0" t="n">
        <v>120.98</v>
      </c>
      <c r="BW2978" s="18" t="n">
        <v>30292</v>
      </c>
      <c r="BX2978" s="0" t="n">
        <v>154.43</v>
      </c>
      <c r="CC2978" s="18" t="n">
        <v>31650</v>
      </c>
      <c r="CD2978" s="0" t="n">
        <v>381.1</v>
      </c>
      <c r="CE2978" s="18" t="n">
        <v>34764</v>
      </c>
      <c r="CF2978" s="0" t="n">
        <v>18.59</v>
      </c>
      <c r="CG2978" s="18" t="n">
        <v>45322</v>
      </c>
      <c r="CH2978" s="0" t="n">
        <v>127.05</v>
      </c>
      <c r="CI2978" s="18" t="n">
        <v>35828</v>
      </c>
      <c r="CJ2978" s="0" t="n">
        <v>1764</v>
      </c>
      <c r="CK2978" s="18" t="n">
        <v>33120</v>
      </c>
      <c r="CL2978" s="0" t="n">
        <v>139.181</v>
      </c>
      <c r="CM2978" s="18" t="n">
        <v>44693</v>
      </c>
      <c r="CN2978" s="0" t="n">
        <v>35763.29</v>
      </c>
    </row>
    <row r="2979" customFormat="false" ht="15" hidden="false" customHeight="false" outlineLevel="0" collapsed="false">
      <c r="BU2979" s="18" t="n">
        <v>29873</v>
      </c>
      <c r="BV2979" s="0" t="n">
        <v>118.8</v>
      </c>
      <c r="BW2979" s="18" t="n">
        <v>30293</v>
      </c>
      <c r="BX2979" s="0" t="n">
        <v>153.33</v>
      </c>
      <c r="CC2979" s="18" t="n">
        <v>31651</v>
      </c>
      <c r="CD2979" s="0" t="n">
        <v>380.1</v>
      </c>
      <c r="CE2979" s="18" t="n">
        <v>34765</v>
      </c>
      <c r="CF2979" s="0" t="n">
        <v>18.63</v>
      </c>
      <c r="CG2979" s="18" t="n">
        <v>45323</v>
      </c>
      <c r="CH2979" s="0" t="n">
        <v>127.22</v>
      </c>
      <c r="CI2979" s="18" t="n">
        <v>35829</v>
      </c>
      <c r="CJ2979" s="0" t="n">
        <v>1702</v>
      </c>
      <c r="CK2979" s="18" t="n">
        <v>33121</v>
      </c>
      <c r="CL2979" s="0" t="n">
        <v>140.09</v>
      </c>
      <c r="CM2979" s="18" t="n">
        <v>44694</v>
      </c>
      <c r="CN2979" s="0" t="n">
        <v>37525.74</v>
      </c>
    </row>
    <row r="2980" customFormat="false" ht="15" hidden="false" customHeight="false" outlineLevel="0" collapsed="false">
      <c r="BU2980" s="18" t="n">
        <v>29874</v>
      </c>
      <c r="BV2980" s="0" t="n">
        <v>119.71</v>
      </c>
      <c r="BW2980" s="18" t="n">
        <v>30294</v>
      </c>
      <c r="BX2980" s="0" t="n">
        <v>151.38</v>
      </c>
      <c r="CC2980" s="18" t="n">
        <v>31652</v>
      </c>
      <c r="CD2980" s="0" t="n">
        <v>386.7</v>
      </c>
      <c r="CE2980" s="18" t="n">
        <v>34766</v>
      </c>
      <c r="CF2980" s="0" t="n">
        <v>18.33</v>
      </c>
      <c r="CG2980" s="18" t="n">
        <v>45324</v>
      </c>
      <c r="CH2980" s="0" t="n">
        <v>124.29</v>
      </c>
      <c r="CI2980" s="18" t="n">
        <v>35830</v>
      </c>
      <c r="CJ2980" s="0" t="n">
        <v>1720</v>
      </c>
      <c r="CK2980" s="18" t="n">
        <v>33122</v>
      </c>
      <c r="CL2980" s="0" t="n">
        <v>139.479</v>
      </c>
      <c r="CM2980" s="18" t="n">
        <v>44697</v>
      </c>
      <c r="CN2980" s="0" t="n">
        <v>37012.14</v>
      </c>
    </row>
    <row r="2981" customFormat="false" ht="15" hidden="false" customHeight="false" outlineLevel="0" collapsed="false">
      <c r="BU2981" s="18" t="n">
        <v>29875</v>
      </c>
      <c r="BV2981" s="0" t="n">
        <v>119.19</v>
      </c>
      <c r="BW2981" s="18" t="n">
        <v>30295</v>
      </c>
      <c r="BX2981" s="0" t="n">
        <v>151.14</v>
      </c>
      <c r="CC2981" s="18" t="n">
        <v>31653</v>
      </c>
      <c r="CD2981" s="0" t="n">
        <v>384.7</v>
      </c>
      <c r="CE2981" s="18" t="n">
        <v>34767</v>
      </c>
      <c r="CF2981" s="0" t="n">
        <v>18.02</v>
      </c>
      <c r="CG2981" s="18" t="n">
        <v>45326</v>
      </c>
      <c r="CH2981" s="0" t="n">
        <v>124.29</v>
      </c>
      <c r="CI2981" s="18" t="n">
        <v>35831</v>
      </c>
      <c r="CJ2981" s="0" t="n">
        <v>1708</v>
      </c>
      <c r="CK2981" s="18" t="n">
        <v>33123</v>
      </c>
      <c r="CL2981" s="0" t="n">
        <v>140.187</v>
      </c>
      <c r="CM2981" s="18" t="n">
        <v>44698</v>
      </c>
      <c r="CN2981" s="0" t="n">
        <v>37599.76</v>
      </c>
    </row>
    <row r="2982" customFormat="false" ht="15" hidden="false" customHeight="false" outlineLevel="0" collapsed="false">
      <c r="BU2982" s="18" t="n">
        <v>29878</v>
      </c>
      <c r="BV2982" s="0" t="n">
        <v>118.98</v>
      </c>
      <c r="BW2982" s="18" t="n">
        <v>30298</v>
      </c>
      <c r="BX2982" s="0" t="n">
        <v>150.93</v>
      </c>
      <c r="CC2982" s="18" t="n">
        <v>31656</v>
      </c>
      <c r="CD2982" s="0" t="n">
        <v>391.75</v>
      </c>
      <c r="CE2982" s="18" t="n">
        <v>34768</v>
      </c>
      <c r="CF2982" s="0" t="n">
        <v>17.91</v>
      </c>
      <c r="CG2982" s="18" t="n">
        <v>45327</v>
      </c>
      <c r="CH2982" s="0" t="n">
        <v>123.98</v>
      </c>
      <c r="CI2982" s="18" t="n">
        <v>35832</v>
      </c>
      <c r="CJ2982" s="0" t="n">
        <v>1710</v>
      </c>
      <c r="CK2982" s="18" t="n">
        <v>33126</v>
      </c>
      <c r="CL2982" s="0" t="n">
        <v>140.34</v>
      </c>
      <c r="CM2982" s="18" t="n">
        <v>44699</v>
      </c>
      <c r="CN2982" s="0" t="n">
        <v>36595.04</v>
      </c>
    </row>
    <row r="2983" customFormat="false" ht="15" hidden="false" customHeight="false" outlineLevel="0" collapsed="false">
      <c r="BU2983" s="18" t="n">
        <v>29879</v>
      </c>
      <c r="BV2983" s="0" t="n">
        <v>120.28</v>
      </c>
      <c r="BW2983" s="18" t="n">
        <v>30299</v>
      </c>
      <c r="BX2983" s="0" t="n">
        <v>150.64</v>
      </c>
      <c r="CC2983" s="18" t="n">
        <v>31657</v>
      </c>
      <c r="CD2983" s="0" t="n">
        <v>393.25</v>
      </c>
      <c r="CE2983" s="18" t="n">
        <v>34771</v>
      </c>
      <c r="CF2983" s="0" t="n">
        <v>18.19</v>
      </c>
      <c r="CG2983" s="18" t="n">
        <v>45328</v>
      </c>
      <c r="CH2983" s="0" t="n">
        <v>123.96</v>
      </c>
      <c r="CI2983" s="18" t="n">
        <v>35835</v>
      </c>
      <c r="CJ2983" s="0" t="n">
        <v>1686</v>
      </c>
      <c r="CK2983" s="18" t="n">
        <v>33127</v>
      </c>
      <c r="CL2983" s="0" t="n">
        <v>139.901</v>
      </c>
      <c r="CM2983" s="18" t="n">
        <v>44700</v>
      </c>
      <c r="CN2983" s="0" t="n">
        <v>37463.96</v>
      </c>
    </row>
    <row r="2984" customFormat="false" ht="15" hidden="false" customHeight="false" outlineLevel="0" collapsed="false">
      <c r="BU2984" s="18" t="n">
        <v>29880</v>
      </c>
      <c r="BV2984" s="0" t="n">
        <v>120.1</v>
      </c>
      <c r="BW2984" s="18" t="n">
        <v>30300</v>
      </c>
      <c r="BX2984" s="0" t="n">
        <v>148.55</v>
      </c>
      <c r="CC2984" s="18" t="n">
        <v>31658</v>
      </c>
      <c r="CD2984" s="0" t="n">
        <v>405</v>
      </c>
      <c r="CE2984" s="18" t="n">
        <v>34772</v>
      </c>
      <c r="CF2984" s="0" t="n">
        <v>17.94</v>
      </c>
      <c r="CG2984" s="18" t="n">
        <v>45329</v>
      </c>
      <c r="CH2984" s="0" t="n">
        <v>124.25</v>
      </c>
      <c r="CI2984" s="18" t="n">
        <v>35836</v>
      </c>
      <c r="CJ2984" s="0" t="n">
        <v>1696</v>
      </c>
      <c r="CK2984" s="18" t="n">
        <v>33128</v>
      </c>
      <c r="CL2984" s="0" t="n">
        <v>139.938</v>
      </c>
      <c r="CM2984" s="18" t="n">
        <v>44701</v>
      </c>
      <c r="CN2984" s="0" t="n">
        <v>36564</v>
      </c>
    </row>
    <row r="2985" customFormat="false" ht="15" hidden="false" customHeight="false" outlineLevel="0" collapsed="false">
      <c r="BU2985" s="18" t="n">
        <v>29881</v>
      </c>
      <c r="BV2985" s="0" t="n">
        <v>119.64</v>
      </c>
      <c r="BW2985" s="18" t="n">
        <v>30301</v>
      </c>
      <c r="BX2985" s="0" t="n">
        <v>148.67</v>
      </c>
      <c r="CC2985" s="18" t="n">
        <v>31659</v>
      </c>
      <c r="CD2985" s="0" t="n">
        <v>403.5</v>
      </c>
      <c r="CE2985" s="18" t="n">
        <v>34773</v>
      </c>
      <c r="CF2985" s="0" t="n">
        <v>18.11</v>
      </c>
      <c r="CG2985" s="18" t="n">
        <v>45330</v>
      </c>
      <c r="CH2985" s="0" t="n">
        <v>125.51</v>
      </c>
      <c r="CI2985" s="18" t="n">
        <v>35837</v>
      </c>
      <c r="CJ2985" s="0" t="n">
        <v>1715</v>
      </c>
      <c r="CK2985" s="18" t="n">
        <v>33129</v>
      </c>
      <c r="CL2985" s="0" t="n">
        <v>138.811</v>
      </c>
      <c r="CM2985" s="18" t="n">
        <v>44704</v>
      </c>
      <c r="CN2985" s="0" t="n">
        <v>36440.33</v>
      </c>
    </row>
    <row r="2986" customFormat="false" ht="15" hidden="false" customHeight="false" outlineLevel="0" collapsed="false">
      <c r="BU2986" s="18" t="n">
        <v>29882</v>
      </c>
      <c r="BV2986" s="0" t="n">
        <v>118.6</v>
      </c>
      <c r="BW2986" s="18" t="n">
        <v>30302</v>
      </c>
      <c r="BX2986" s="0" t="n">
        <v>150.41</v>
      </c>
      <c r="CC2986" s="18" t="n">
        <v>31660</v>
      </c>
      <c r="CD2986" s="0" t="n">
        <v>420</v>
      </c>
      <c r="CE2986" s="18" t="n">
        <v>34774</v>
      </c>
      <c r="CF2986" s="0" t="n">
        <v>18.16</v>
      </c>
      <c r="CG2986" s="18" t="n">
        <v>45331</v>
      </c>
      <c r="CH2986" s="0" t="n">
        <v>125.57</v>
      </c>
      <c r="CI2986" s="18" t="n">
        <v>35838</v>
      </c>
      <c r="CJ2986" s="0" t="n">
        <v>1715</v>
      </c>
      <c r="CK2986" s="18" t="n">
        <v>33130</v>
      </c>
      <c r="CL2986" s="0" t="n">
        <v>138.026</v>
      </c>
      <c r="CM2986" s="18" t="n">
        <v>44705</v>
      </c>
      <c r="CN2986" s="0" t="n">
        <v>36697.1</v>
      </c>
    </row>
    <row r="2987" customFormat="false" ht="15" hidden="false" customHeight="false" outlineLevel="0" collapsed="false">
      <c r="BU2987" s="18" t="n">
        <v>29885</v>
      </c>
      <c r="BV2987" s="0" t="n">
        <v>118.16</v>
      </c>
      <c r="BW2987" s="18" t="n">
        <v>30305</v>
      </c>
      <c r="BX2987" s="0" t="n">
        <v>149.32</v>
      </c>
      <c r="CC2987" s="18" t="n">
        <v>31663</v>
      </c>
      <c r="CD2987" s="0" t="n">
        <v>411.25</v>
      </c>
      <c r="CE2987" s="18" t="n">
        <v>34775</v>
      </c>
      <c r="CF2987" s="0" t="n">
        <v>18.26</v>
      </c>
      <c r="CG2987" s="18" t="n">
        <v>45340</v>
      </c>
      <c r="CH2987" s="0" t="n">
        <v>127.76</v>
      </c>
      <c r="CI2987" s="18" t="n">
        <v>35839</v>
      </c>
      <c r="CJ2987" s="0" t="n">
        <v>1696</v>
      </c>
      <c r="CK2987" s="18" t="n">
        <v>33133</v>
      </c>
      <c r="CL2987" s="0" t="n">
        <v>137.519</v>
      </c>
      <c r="CM2987" s="18" t="n">
        <v>44706</v>
      </c>
      <c r="CN2987" s="0" t="n">
        <v>37033.85</v>
      </c>
    </row>
    <row r="2988" customFormat="false" ht="15" hidden="false" customHeight="false" outlineLevel="0" collapsed="false">
      <c r="BU2988" s="18" t="n">
        <v>29886</v>
      </c>
      <c r="BV2988" s="0" t="n">
        <v>119.29</v>
      </c>
      <c r="BW2988" s="18" t="n">
        <v>30306</v>
      </c>
      <c r="BX2988" s="0" t="n">
        <v>150.94</v>
      </c>
      <c r="CC2988" s="18" t="n">
        <v>31664</v>
      </c>
      <c r="CD2988" s="0" t="n">
        <v>409.25</v>
      </c>
      <c r="CE2988" s="18" t="n">
        <v>34778</v>
      </c>
      <c r="CF2988" s="0" t="n">
        <v>18.56</v>
      </c>
      <c r="CG2988" s="18" t="n">
        <v>45341</v>
      </c>
      <c r="CH2988" s="0" t="n">
        <v>125.1</v>
      </c>
      <c r="CI2988" s="18" t="n">
        <v>35842</v>
      </c>
      <c r="CJ2988" s="0" t="n">
        <v>1691</v>
      </c>
      <c r="CK2988" s="18" t="n">
        <v>33134</v>
      </c>
      <c r="CL2988" s="0" t="n">
        <v>136.948</v>
      </c>
      <c r="CM2988" s="18" t="n">
        <v>44707</v>
      </c>
      <c r="CN2988" s="0" t="n">
        <v>36745.76</v>
      </c>
    </row>
    <row r="2989" customFormat="false" ht="15" hidden="false" customHeight="false" outlineLevel="0" collapsed="false">
      <c r="BU2989" s="18" t="n">
        <v>29887</v>
      </c>
      <c r="BV2989" s="0" t="n">
        <v>119.45</v>
      </c>
      <c r="BW2989" s="18" t="n">
        <v>30307</v>
      </c>
      <c r="BX2989" s="0" t="n">
        <v>151.41</v>
      </c>
      <c r="CC2989" s="18" t="n">
        <v>31665</v>
      </c>
      <c r="CD2989" s="0" t="n">
        <v>418.5</v>
      </c>
      <c r="CE2989" s="18" t="n">
        <v>34779</v>
      </c>
      <c r="CF2989" s="0" t="n">
        <v>18.43</v>
      </c>
      <c r="CG2989" s="18" t="n">
        <v>45342</v>
      </c>
      <c r="CH2989" s="0" t="n">
        <v>120.06</v>
      </c>
      <c r="CI2989" s="18" t="n">
        <v>35843</v>
      </c>
      <c r="CJ2989" s="0" t="n">
        <v>1672</v>
      </c>
      <c r="CK2989" s="18" t="n">
        <v>33135</v>
      </c>
      <c r="CL2989" s="0" t="n">
        <v>136.819</v>
      </c>
      <c r="CM2989" s="18" t="n">
        <v>44708</v>
      </c>
      <c r="CN2989" s="0" t="n">
        <v>35980.15</v>
      </c>
    </row>
    <row r="2990" customFormat="false" ht="15" hidden="false" customHeight="false" outlineLevel="0" collapsed="false">
      <c r="BU2990" s="18" t="n">
        <v>29888</v>
      </c>
      <c r="BV2990" s="0" t="n">
        <v>119.06</v>
      </c>
      <c r="BW2990" s="18" t="n">
        <v>30308</v>
      </c>
      <c r="BX2990" s="0" t="n">
        <v>152.54</v>
      </c>
      <c r="CC2990" s="18" t="n">
        <v>31666</v>
      </c>
      <c r="CD2990" s="0" t="n">
        <v>402</v>
      </c>
      <c r="CE2990" s="18" t="n">
        <v>34780</v>
      </c>
      <c r="CF2990" s="0" t="n">
        <v>18.96</v>
      </c>
      <c r="CG2990" s="18" t="n">
        <v>45343</v>
      </c>
      <c r="CH2990" s="0" t="n">
        <v>117.5</v>
      </c>
      <c r="CI2990" s="18" t="n">
        <v>35844</v>
      </c>
      <c r="CJ2990" s="0" t="n">
        <v>1666</v>
      </c>
      <c r="CK2990" s="18" t="n">
        <v>33136</v>
      </c>
      <c r="CL2990" s="0" t="n">
        <v>134.783</v>
      </c>
      <c r="CM2990" s="18" t="n">
        <v>44712</v>
      </c>
      <c r="CN2990" s="0" t="n">
        <v>39540.97</v>
      </c>
    </row>
    <row r="2991" customFormat="false" ht="15" hidden="false" customHeight="false" outlineLevel="0" collapsed="false">
      <c r="BU2991" s="18" t="n">
        <v>29889</v>
      </c>
      <c r="BV2991" s="0" t="n">
        <v>121.89</v>
      </c>
      <c r="BW2991" s="18" t="n">
        <v>30309</v>
      </c>
      <c r="BX2991" s="0" t="n">
        <v>152.87</v>
      </c>
      <c r="CC2991" s="18" t="n">
        <v>31667</v>
      </c>
      <c r="CD2991" s="0" t="n">
        <v>419.5</v>
      </c>
      <c r="CE2991" s="18" t="n">
        <v>34781</v>
      </c>
      <c r="CF2991" s="0" t="n">
        <v>18.92</v>
      </c>
      <c r="CG2991" s="18" t="n">
        <v>45344</v>
      </c>
      <c r="CH2991" s="0" t="n">
        <v>117.42</v>
      </c>
      <c r="CI2991" s="18" t="n">
        <v>35845</v>
      </c>
      <c r="CJ2991" s="0" t="n">
        <v>1680</v>
      </c>
      <c r="CK2991" s="18" t="n">
        <v>33137</v>
      </c>
      <c r="CL2991" s="0" t="n">
        <v>133.882</v>
      </c>
      <c r="CM2991" s="18" t="n">
        <v>44713</v>
      </c>
      <c r="CN2991" s="0" t="n">
        <v>37690.82</v>
      </c>
    </row>
    <row r="2992" customFormat="false" ht="15" hidden="false" customHeight="false" outlineLevel="0" collapsed="false">
      <c r="BU2992" s="18" t="n">
        <v>29892</v>
      </c>
      <c r="BV2992" s="0" t="n">
        <v>124.2</v>
      </c>
      <c r="BW2992" s="18" t="n">
        <v>30312</v>
      </c>
      <c r="BX2992" s="0" t="n">
        <v>155.26</v>
      </c>
      <c r="CC2992" s="18" t="n">
        <v>31670</v>
      </c>
      <c r="CD2992" s="0" t="n">
        <v>413.5</v>
      </c>
      <c r="CE2992" s="18" t="n">
        <v>34782</v>
      </c>
      <c r="CF2992" s="0" t="n">
        <v>18.78</v>
      </c>
      <c r="CG2992" s="18" t="n">
        <v>45345</v>
      </c>
      <c r="CH2992" s="0" t="n">
        <v>117.78</v>
      </c>
      <c r="CI2992" s="18" t="n">
        <v>35846</v>
      </c>
      <c r="CJ2992" s="0" t="n">
        <v>1669</v>
      </c>
      <c r="CK2992" s="18" t="n">
        <v>33140</v>
      </c>
      <c r="CL2992" s="0" t="n">
        <v>130.482</v>
      </c>
      <c r="CM2992" s="18" t="n">
        <v>44714</v>
      </c>
      <c r="CN2992" s="0" t="n">
        <v>37815.03</v>
      </c>
    </row>
    <row r="2993" customFormat="false" ht="15" hidden="false" customHeight="false" outlineLevel="0" collapsed="false">
      <c r="BU2993" s="18" t="n">
        <v>29893</v>
      </c>
      <c r="BV2993" s="0" t="n">
        <v>124.8</v>
      </c>
      <c r="BW2993" s="18" t="n">
        <v>30313</v>
      </c>
      <c r="BX2993" s="0" t="n">
        <v>154.92</v>
      </c>
      <c r="CC2993" s="18" t="n">
        <v>31671</v>
      </c>
      <c r="CD2993" s="0" t="n">
        <v>417.25</v>
      </c>
      <c r="CE2993" s="18" t="n">
        <v>34785</v>
      </c>
      <c r="CF2993" s="0" t="n">
        <v>19.07</v>
      </c>
      <c r="CG2993" s="18" t="n">
        <v>45348</v>
      </c>
      <c r="CH2993" s="0" t="n">
        <v>113.88</v>
      </c>
      <c r="CI2993" s="18" t="n">
        <v>35849</v>
      </c>
      <c r="CJ2993" s="0" t="n">
        <v>1629</v>
      </c>
      <c r="CK2993" s="18" t="n">
        <v>33141</v>
      </c>
      <c r="CL2993" s="0" t="n">
        <v>130.602</v>
      </c>
      <c r="CM2993" s="18" t="n">
        <v>44715</v>
      </c>
      <c r="CN2993" s="0" t="n">
        <v>36944.4</v>
      </c>
    </row>
    <row r="2994" customFormat="false" ht="15" hidden="false" customHeight="false" outlineLevel="0" collapsed="false">
      <c r="BU2994" s="18" t="n">
        <v>29894</v>
      </c>
      <c r="BV2994" s="0" t="n">
        <v>124.74</v>
      </c>
      <c r="BW2994" s="18" t="n">
        <v>30314</v>
      </c>
      <c r="BX2994" s="0" t="n">
        <v>155.97</v>
      </c>
      <c r="CC2994" s="18" t="n">
        <v>31672</v>
      </c>
      <c r="CD2994" s="0" t="n">
        <v>413.2</v>
      </c>
      <c r="CE2994" s="18" t="n">
        <v>34786</v>
      </c>
      <c r="CF2994" s="0" t="n">
        <v>19.05</v>
      </c>
      <c r="CG2994" s="18" t="n">
        <v>45349</v>
      </c>
      <c r="CH2994" s="0" t="n">
        <v>116.46</v>
      </c>
      <c r="CI2994" s="18" t="n">
        <v>35850</v>
      </c>
      <c r="CJ2994" s="0" t="n">
        <v>1630</v>
      </c>
      <c r="CK2994" s="18" t="n">
        <v>33142</v>
      </c>
      <c r="CL2994" s="0" t="n">
        <v>128.772</v>
      </c>
      <c r="CM2994" s="18" t="n">
        <v>44718</v>
      </c>
      <c r="CN2994" s="0" t="n">
        <v>39261.21</v>
      </c>
    </row>
    <row r="2995" customFormat="false" ht="15" hidden="false" customHeight="false" outlineLevel="0" collapsed="false">
      <c r="BU2995" s="18" t="n">
        <v>29895</v>
      </c>
      <c r="BV2995" s="0" t="n">
        <v>123.54</v>
      </c>
      <c r="BW2995" s="18" t="n">
        <v>30315</v>
      </c>
      <c r="BX2995" s="0" t="n">
        <v>155.32</v>
      </c>
      <c r="CC2995" s="18" t="n">
        <v>31673</v>
      </c>
      <c r="CD2995" s="0" t="n">
        <v>417.85</v>
      </c>
      <c r="CE2995" s="18" t="n">
        <v>34787</v>
      </c>
      <c r="CF2995" s="0" t="n">
        <v>19.22</v>
      </c>
      <c r="CG2995" s="18" t="n">
        <v>45350</v>
      </c>
      <c r="CH2995" s="0" t="n">
        <v>115.81</v>
      </c>
      <c r="CI2995" s="18" t="n">
        <v>35851</v>
      </c>
      <c r="CJ2995" s="0" t="n">
        <v>1665</v>
      </c>
      <c r="CK2995" s="18" t="n">
        <v>33143</v>
      </c>
      <c r="CL2995" s="0" t="n">
        <v>126.402</v>
      </c>
      <c r="CM2995" s="18" t="n">
        <v>44719</v>
      </c>
      <c r="CN2995" s="0" t="n">
        <v>38736.55</v>
      </c>
    </row>
    <row r="2996" customFormat="false" ht="15" hidden="false" customHeight="false" outlineLevel="0" collapsed="false">
      <c r="BU2996" s="18" t="n">
        <v>29896</v>
      </c>
      <c r="BV2996" s="0" t="n">
        <v>122.67</v>
      </c>
      <c r="BW2996" s="18" t="n">
        <v>30316</v>
      </c>
      <c r="BX2996" s="0" t="n">
        <v>155.16</v>
      </c>
      <c r="CC2996" s="18" t="n">
        <v>31674</v>
      </c>
      <c r="CD2996" s="0" t="n">
        <v>430</v>
      </c>
      <c r="CE2996" s="18" t="n">
        <v>34788</v>
      </c>
      <c r="CF2996" s="0" t="n">
        <v>19.15</v>
      </c>
      <c r="CG2996" s="18" t="n">
        <v>45351</v>
      </c>
      <c r="CH2996" s="0" t="n">
        <v>115.16</v>
      </c>
      <c r="CI2996" s="18" t="n">
        <v>35852</v>
      </c>
      <c r="CJ2996" s="0" t="n">
        <v>1703</v>
      </c>
      <c r="CK2996" s="18" t="n">
        <v>33144</v>
      </c>
      <c r="CL2996" s="0" t="n">
        <v>126.993</v>
      </c>
      <c r="CM2996" s="18" t="n">
        <v>44720</v>
      </c>
      <c r="CN2996" s="0" t="n">
        <v>37717.51</v>
      </c>
    </row>
    <row r="2997" customFormat="false" ht="15" hidden="false" customHeight="false" outlineLevel="0" collapsed="false">
      <c r="BU2997" s="18" t="n">
        <v>29899</v>
      </c>
      <c r="BV2997" s="0" t="n">
        <v>123.29</v>
      </c>
      <c r="BW2997" s="18" t="n">
        <v>30319</v>
      </c>
      <c r="BX2997" s="0" t="n">
        <v>154.28</v>
      </c>
      <c r="CC2997" s="18" t="n">
        <v>31677</v>
      </c>
      <c r="CD2997" s="0" t="n">
        <v>435.5</v>
      </c>
      <c r="CE2997" s="18" t="n">
        <v>34789</v>
      </c>
      <c r="CF2997" s="0" t="n">
        <v>19.17</v>
      </c>
      <c r="CG2997" s="18" t="n">
        <v>45352</v>
      </c>
      <c r="CH2997" s="0" t="n">
        <v>111.96</v>
      </c>
      <c r="CI2997" s="18" t="n">
        <v>35853</v>
      </c>
      <c r="CJ2997" s="0" t="n">
        <v>1706</v>
      </c>
      <c r="CK2997" s="18" t="n">
        <v>33147</v>
      </c>
      <c r="CL2997" s="0" t="n">
        <v>128.667</v>
      </c>
      <c r="CM2997" s="18" t="n">
        <v>44721</v>
      </c>
      <c r="CN2997" s="0" t="n">
        <v>37561.6</v>
      </c>
    </row>
    <row r="2998" customFormat="false" ht="15" hidden="false" customHeight="false" outlineLevel="0" collapsed="false">
      <c r="BU2998" s="18" t="n">
        <v>29900</v>
      </c>
      <c r="BV2998" s="0" t="n">
        <v>122.7</v>
      </c>
      <c r="BW2998" s="18" t="n">
        <v>30320</v>
      </c>
      <c r="BX2998" s="0" t="n">
        <v>156.43</v>
      </c>
      <c r="CC2998" s="18" t="n">
        <v>31678</v>
      </c>
      <c r="CD2998" s="0" t="n">
        <v>435</v>
      </c>
      <c r="CE2998" s="18" t="n">
        <v>34792</v>
      </c>
      <c r="CF2998" s="0" t="n">
        <v>19.03</v>
      </c>
      <c r="CG2998" s="18" t="n">
        <v>45355</v>
      </c>
      <c r="CH2998" s="0" t="n">
        <v>113.86</v>
      </c>
      <c r="CI2998" s="18" t="n">
        <v>35856</v>
      </c>
      <c r="CJ2998" s="0" t="n">
        <v>1749</v>
      </c>
      <c r="CK2998" s="18" t="n">
        <v>33148</v>
      </c>
      <c r="CL2998" s="0" t="n">
        <v>129.259</v>
      </c>
      <c r="CM2998" s="18" t="n">
        <v>44722</v>
      </c>
      <c r="CN2998" s="0" t="n">
        <v>36221.53</v>
      </c>
    </row>
    <row r="2999" customFormat="false" ht="15" hidden="false" customHeight="false" outlineLevel="0" collapsed="false">
      <c r="BU2999" s="18" t="n">
        <v>29901</v>
      </c>
      <c r="BV2999" s="0" t="n">
        <v>122.92</v>
      </c>
      <c r="BW2999" s="18" t="n">
        <v>30321</v>
      </c>
      <c r="BX2999" s="0" t="n">
        <v>157.49</v>
      </c>
      <c r="CC2999" s="18" t="n">
        <v>31679</v>
      </c>
      <c r="CD2999" s="0" t="n">
        <v>431.5</v>
      </c>
      <c r="CE2999" s="18" t="n">
        <v>34793</v>
      </c>
      <c r="CF2999" s="0" t="n">
        <v>19.18</v>
      </c>
      <c r="CG2999" s="18" t="n">
        <v>45356</v>
      </c>
      <c r="CH2999" s="0" t="n">
        <v>112.6</v>
      </c>
      <c r="CI2999" s="18" t="n">
        <v>35857</v>
      </c>
      <c r="CJ2999" s="0" t="n">
        <v>1738</v>
      </c>
      <c r="CK2999" s="18" t="n">
        <v>33149</v>
      </c>
      <c r="CL2999" s="0" t="n">
        <v>128.2</v>
      </c>
      <c r="CM2999" s="18" t="n">
        <v>44725</v>
      </c>
      <c r="CN2999" s="0" t="n">
        <v>29004.11</v>
      </c>
    </row>
    <row r="3000" customFormat="false" ht="15" hidden="false" customHeight="false" outlineLevel="0" collapsed="false">
      <c r="BU3000" s="18" t="n">
        <v>29902</v>
      </c>
      <c r="BV3000" s="0" t="n">
        <v>123.19</v>
      </c>
      <c r="BW3000" s="18" t="n">
        <v>30322</v>
      </c>
      <c r="BX3000" s="0" t="n">
        <v>159.83</v>
      </c>
      <c r="CC3000" s="18" t="n">
        <v>31680</v>
      </c>
      <c r="CD3000" s="0" t="n">
        <v>429.4</v>
      </c>
      <c r="CE3000" s="18" t="n">
        <v>34794</v>
      </c>
      <c r="CF3000" s="0" t="n">
        <v>19.56</v>
      </c>
      <c r="CG3000" s="18" t="n">
        <v>45357</v>
      </c>
      <c r="CH3000" s="0" t="n">
        <v>112.19</v>
      </c>
      <c r="CI3000" s="18" t="n">
        <v>35858</v>
      </c>
      <c r="CJ3000" s="0" t="n">
        <v>1732</v>
      </c>
      <c r="CK3000" s="18" t="n">
        <v>33150</v>
      </c>
      <c r="CL3000" s="0" t="n">
        <v>127.766</v>
      </c>
      <c r="CM3000" s="18" t="n">
        <v>44726</v>
      </c>
      <c r="CN3000" s="0" t="n">
        <v>27741.53</v>
      </c>
    </row>
    <row r="3001" customFormat="false" ht="15" hidden="false" customHeight="false" outlineLevel="0" collapsed="false">
      <c r="BU3001" s="18" t="n">
        <v>29903</v>
      </c>
      <c r="BV3001" s="0" t="n">
        <v>121.67</v>
      </c>
      <c r="BW3001" s="18" t="n">
        <v>30323</v>
      </c>
      <c r="BX3001" s="0" t="n">
        <v>160.29</v>
      </c>
      <c r="CC3001" s="18" t="n">
        <v>31681</v>
      </c>
      <c r="CD3001" s="0" t="n">
        <v>433</v>
      </c>
      <c r="CE3001" s="18" t="n">
        <v>34795</v>
      </c>
      <c r="CF3001" s="0" t="n">
        <v>19.77</v>
      </c>
      <c r="CG3001" s="18" t="n">
        <v>45358</v>
      </c>
      <c r="CH3001" s="0" t="n">
        <v>112.92</v>
      </c>
      <c r="CI3001" s="18" t="n">
        <v>35859</v>
      </c>
      <c r="CJ3001" s="0" t="n">
        <v>1783</v>
      </c>
      <c r="CK3001" s="18" t="n">
        <v>33151</v>
      </c>
      <c r="CL3001" s="0" t="n">
        <v>126.933</v>
      </c>
      <c r="CM3001" s="18" t="n">
        <v>44727</v>
      </c>
      <c r="CN3001" s="0" t="n">
        <v>27136.27</v>
      </c>
    </row>
    <row r="3002" customFormat="false" ht="15" hidden="false" customHeight="false" outlineLevel="0" collapsed="false">
      <c r="BU3002" s="18" t="n">
        <v>29906</v>
      </c>
      <c r="BV3002" s="0" t="n">
        <v>120.24</v>
      </c>
      <c r="BW3002" s="18" t="n">
        <v>30326</v>
      </c>
      <c r="BX3002" s="0" t="n">
        <v>162.02</v>
      </c>
      <c r="CC3002" s="18" t="n">
        <v>31684</v>
      </c>
      <c r="CD3002" s="0" t="n">
        <v>427</v>
      </c>
      <c r="CE3002" s="18" t="n">
        <v>34796</v>
      </c>
      <c r="CF3002" s="0" t="n">
        <v>19.67</v>
      </c>
      <c r="CG3002" s="18" t="n">
        <v>45359</v>
      </c>
      <c r="CH3002" s="0" t="n">
        <v>111.22</v>
      </c>
      <c r="CI3002" s="18" t="n">
        <v>35860</v>
      </c>
      <c r="CJ3002" s="0" t="n">
        <v>1776</v>
      </c>
      <c r="CK3002" s="18" t="n">
        <v>33154</v>
      </c>
      <c r="CL3002" s="0" t="n">
        <v>126.981</v>
      </c>
      <c r="CM3002" s="18" t="n">
        <v>44728</v>
      </c>
      <c r="CN3002" s="0" t="n">
        <v>26078.6</v>
      </c>
    </row>
    <row r="3003" customFormat="false" ht="15" hidden="false" customHeight="false" outlineLevel="0" collapsed="false">
      <c r="BU3003" s="18" t="n">
        <v>29907</v>
      </c>
      <c r="BV3003" s="0" t="n">
        <v>121.15</v>
      </c>
      <c r="BW3003" s="18" t="n">
        <v>30327</v>
      </c>
      <c r="BX3003" s="0" t="n">
        <v>160.24</v>
      </c>
      <c r="CC3003" s="18" t="n">
        <v>31685</v>
      </c>
      <c r="CD3003" s="0" t="n">
        <v>423.2</v>
      </c>
      <c r="CE3003" s="18" t="n">
        <v>34799</v>
      </c>
      <c r="CF3003" s="0" t="n">
        <v>19.59</v>
      </c>
      <c r="CG3003" s="18" t="n">
        <v>45362</v>
      </c>
      <c r="CH3003" s="0" t="n">
        <v>105.12</v>
      </c>
      <c r="CI3003" s="18" t="n">
        <v>35863</v>
      </c>
      <c r="CJ3003" s="0" t="n">
        <v>1775</v>
      </c>
      <c r="CK3003" s="18" t="n">
        <v>33155</v>
      </c>
      <c r="CL3003" s="0" t="n">
        <v>124.49</v>
      </c>
      <c r="CM3003" s="18" t="n">
        <v>44729</v>
      </c>
      <c r="CN3003" s="0" t="n">
        <v>25617.22</v>
      </c>
    </row>
    <row r="3004" customFormat="false" ht="15" hidden="false" customHeight="false" outlineLevel="0" collapsed="false">
      <c r="BU3004" s="18" t="n">
        <v>29908</v>
      </c>
      <c r="BV3004" s="0" t="n">
        <v>120.26</v>
      </c>
      <c r="BW3004" s="18" t="n">
        <v>30328</v>
      </c>
      <c r="BX3004" s="0" t="n">
        <v>160.21</v>
      </c>
      <c r="CC3004" s="18" t="n">
        <v>31686</v>
      </c>
      <c r="CD3004" s="0" t="n">
        <v>425</v>
      </c>
      <c r="CE3004" s="18" t="n">
        <v>34800</v>
      </c>
      <c r="CF3004" s="0" t="n">
        <v>19.88</v>
      </c>
      <c r="CG3004" s="18" t="n">
        <v>45363</v>
      </c>
      <c r="CH3004" s="0" t="n">
        <v>105.05</v>
      </c>
      <c r="CI3004" s="18" t="n">
        <v>35864</v>
      </c>
      <c r="CJ3004" s="0" t="n">
        <v>1778</v>
      </c>
      <c r="CK3004" s="18" t="n">
        <v>33156</v>
      </c>
      <c r="CL3004" s="0" t="n">
        <v>122.889</v>
      </c>
      <c r="CM3004" s="18" t="n">
        <v>44733</v>
      </c>
      <c r="CN3004" s="0" t="n">
        <v>26172.05</v>
      </c>
    </row>
    <row r="3005" customFormat="false" ht="15" hidden="false" customHeight="false" outlineLevel="0" collapsed="false">
      <c r="BU3005" s="18" t="n">
        <v>29909</v>
      </c>
      <c r="BV3005" s="0" t="n">
        <v>120.71</v>
      </c>
      <c r="BW3005" s="18" t="n">
        <v>30329</v>
      </c>
      <c r="BX3005" s="0" t="n">
        <v>160.21</v>
      </c>
      <c r="CC3005" s="18" t="n">
        <v>31687</v>
      </c>
      <c r="CD3005" s="0" t="n">
        <v>431.3</v>
      </c>
      <c r="CE3005" s="18" t="n">
        <v>34801</v>
      </c>
      <c r="CF3005" s="0" t="n">
        <v>19.55</v>
      </c>
      <c r="CG3005" s="18" t="n">
        <v>45364</v>
      </c>
      <c r="CH3005" s="0" t="n">
        <v>101.75</v>
      </c>
      <c r="CI3005" s="18" t="n">
        <v>35865</v>
      </c>
      <c r="CJ3005" s="0" t="n">
        <v>1782</v>
      </c>
      <c r="CK3005" s="18" t="n">
        <v>33157</v>
      </c>
      <c r="CL3005" s="0" t="n">
        <v>120.189</v>
      </c>
      <c r="CM3005" s="18" t="n">
        <v>44734</v>
      </c>
      <c r="CN3005" s="0" t="n">
        <v>25097.01</v>
      </c>
    </row>
    <row r="3006" customFormat="false" ht="15" hidden="false" customHeight="false" outlineLevel="0" collapsed="false">
      <c r="BU3006" s="18" t="n">
        <v>29910</v>
      </c>
      <c r="BV3006" s="0" t="n">
        <v>121.71</v>
      </c>
      <c r="BW3006" s="18" t="n">
        <v>30330</v>
      </c>
      <c r="BX3006" s="0" t="n">
        <v>160.67</v>
      </c>
      <c r="CC3006" s="18" t="n">
        <v>31688</v>
      </c>
      <c r="CD3006" s="0" t="n">
        <v>436</v>
      </c>
      <c r="CE3006" s="18" t="n">
        <v>34802</v>
      </c>
      <c r="CF3006" s="0" t="n">
        <v>19.15</v>
      </c>
      <c r="CG3006" s="18" t="n">
        <v>45365</v>
      </c>
      <c r="CH3006" s="0" t="n">
        <v>100.38</v>
      </c>
      <c r="CI3006" s="18" t="n">
        <v>35866</v>
      </c>
      <c r="CJ3006" s="0" t="n">
        <v>1825</v>
      </c>
      <c r="CK3006" s="18" t="n">
        <v>33158</v>
      </c>
      <c r="CL3006" s="0" t="n">
        <v>120.531</v>
      </c>
      <c r="CM3006" s="18" t="n">
        <v>44735</v>
      </c>
      <c r="CN3006" s="0" t="n">
        <v>26065.99</v>
      </c>
    </row>
    <row r="3007" customFormat="false" ht="15" hidden="false" customHeight="false" outlineLevel="0" collapsed="false">
      <c r="BU3007" s="18" t="n">
        <v>29913</v>
      </c>
      <c r="BV3007" s="0" t="n">
        <v>121.6</v>
      </c>
      <c r="BW3007" s="18" t="n">
        <v>30333</v>
      </c>
      <c r="BX3007" s="0" t="n">
        <v>161.39</v>
      </c>
      <c r="CC3007" s="18" t="n">
        <v>31691</v>
      </c>
      <c r="CD3007" s="0" t="n">
        <v>436.9</v>
      </c>
      <c r="CE3007" s="18" t="n">
        <v>34806</v>
      </c>
      <c r="CF3007" s="0" t="n">
        <v>19.73</v>
      </c>
      <c r="CG3007" s="18" t="n">
        <v>45366</v>
      </c>
      <c r="CH3007" s="0" t="n">
        <v>98.41</v>
      </c>
      <c r="CI3007" s="18" t="n">
        <v>35867</v>
      </c>
      <c r="CJ3007" s="0" t="n">
        <v>1819</v>
      </c>
      <c r="CK3007" s="18" t="n">
        <v>33161</v>
      </c>
      <c r="CL3007" s="0" t="n">
        <v>120.628</v>
      </c>
      <c r="CM3007" s="18" t="n">
        <v>44736</v>
      </c>
      <c r="CN3007" s="0" t="n">
        <v>26507.99</v>
      </c>
    </row>
    <row r="3008" customFormat="false" ht="15" hidden="false" customHeight="false" outlineLevel="0" collapsed="false">
      <c r="BU3008" s="18" t="n">
        <v>29914</v>
      </c>
      <c r="BV3008" s="0" t="n">
        <v>123.51</v>
      </c>
      <c r="BW3008" s="18" t="n">
        <v>30334</v>
      </c>
      <c r="BX3008" s="0" t="n">
        <v>160.11</v>
      </c>
      <c r="CC3008" s="18" t="n">
        <v>31692</v>
      </c>
      <c r="CD3008" s="0" t="n">
        <v>436</v>
      </c>
      <c r="CE3008" s="18" t="n">
        <v>34807</v>
      </c>
      <c r="CF3008" s="0" t="n">
        <v>20.05</v>
      </c>
      <c r="CG3008" s="18" t="n">
        <v>45369</v>
      </c>
      <c r="CH3008" s="0" t="n">
        <v>99.67</v>
      </c>
      <c r="CI3008" s="18" t="n">
        <v>35870</v>
      </c>
      <c r="CJ3008" s="0" t="n">
        <v>1827</v>
      </c>
      <c r="CK3008" s="18" t="n">
        <v>33162</v>
      </c>
      <c r="CL3008" s="0" t="n">
        <v>119.553</v>
      </c>
      <c r="CM3008" s="18" t="n">
        <v>44739</v>
      </c>
      <c r="CN3008" s="0" t="n">
        <v>26063.65</v>
      </c>
    </row>
    <row r="3009" customFormat="false" ht="15" hidden="false" customHeight="false" outlineLevel="0" collapsed="false">
      <c r="BU3009" s="18" t="n">
        <v>29915</v>
      </c>
      <c r="BV3009" s="0" t="n">
        <v>124.05</v>
      </c>
      <c r="BW3009" s="18" t="n">
        <v>30335</v>
      </c>
      <c r="BX3009" s="0" t="n">
        <v>158.87</v>
      </c>
      <c r="CC3009" s="18" t="n">
        <v>31693</v>
      </c>
      <c r="CD3009" s="0" t="n">
        <v>438.1</v>
      </c>
      <c r="CE3009" s="18" t="n">
        <v>34808</v>
      </c>
      <c r="CF3009" s="0" t="n">
        <v>20.41</v>
      </c>
      <c r="CG3009" s="18" t="n">
        <v>45370</v>
      </c>
      <c r="CH3009" s="0" t="n">
        <v>102.24</v>
      </c>
      <c r="CI3009" s="18" t="n">
        <v>35871</v>
      </c>
      <c r="CJ3009" s="0" t="n">
        <v>1820</v>
      </c>
      <c r="CK3009" s="18" t="n">
        <v>33163</v>
      </c>
      <c r="CL3009" s="0" t="n">
        <v>119.606</v>
      </c>
      <c r="CM3009" s="18" t="n">
        <v>44740</v>
      </c>
      <c r="CN3009" s="0" t="n">
        <v>25309.69</v>
      </c>
    </row>
    <row r="3010" customFormat="false" ht="15" hidden="false" customHeight="false" outlineLevel="0" collapsed="false">
      <c r="BU3010" s="18" t="n">
        <v>29917</v>
      </c>
      <c r="BV3010" s="0" t="n">
        <v>125.09</v>
      </c>
      <c r="BW3010" s="18" t="n">
        <v>30336</v>
      </c>
      <c r="BX3010" s="0" t="n">
        <v>159.18</v>
      </c>
      <c r="CC3010" s="18" t="n">
        <v>31694</v>
      </c>
      <c r="CD3010" s="0" t="n">
        <v>435.75</v>
      </c>
      <c r="CE3010" s="18" t="n">
        <v>34809</v>
      </c>
      <c r="CF3010" s="0" t="n">
        <v>20.52</v>
      </c>
      <c r="CG3010" s="18" t="n">
        <v>45371</v>
      </c>
      <c r="CH3010" s="0" t="n">
        <v>101.72</v>
      </c>
      <c r="CI3010" s="18" t="n">
        <v>35872</v>
      </c>
      <c r="CJ3010" s="0" t="n">
        <v>1781</v>
      </c>
      <c r="CK3010" s="18" t="n">
        <v>33164</v>
      </c>
      <c r="CL3010" s="0" t="n">
        <v>121.227</v>
      </c>
      <c r="CM3010" s="18" t="n">
        <v>44741</v>
      </c>
      <c r="CN3010" s="0" t="n">
        <v>25211.68</v>
      </c>
    </row>
    <row r="3011" customFormat="false" ht="15" hidden="false" customHeight="false" outlineLevel="0" collapsed="false">
      <c r="BU3011" s="18" t="n">
        <v>29920</v>
      </c>
      <c r="BV3011" s="0" t="n">
        <v>126.35</v>
      </c>
      <c r="BW3011" s="18" t="n">
        <v>30337</v>
      </c>
      <c r="BX3011" s="0" t="n">
        <v>157.64</v>
      </c>
      <c r="CC3011" s="18" t="n">
        <v>31695</v>
      </c>
      <c r="CD3011" s="0" t="n">
        <v>430.75</v>
      </c>
      <c r="CE3011" s="18" t="n">
        <v>34810</v>
      </c>
      <c r="CF3011" s="0" t="n">
        <v>20.41</v>
      </c>
      <c r="CG3011" s="18" t="n">
        <v>45372</v>
      </c>
      <c r="CH3011" s="0" t="n">
        <v>104.17</v>
      </c>
      <c r="CI3011" s="18" t="n">
        <v>35873</v>
      </c>
      <c r="CJ3011" s="0" t="n">
        <v>1763</v>
      </c>
      <c r="CK3011" s="18" t="n">
        <v>33165</v>
      </c>
      <c r="CL3011" s="0" t="n">
        <v>122.35</v>
      </c>
      <c r="CM3011" s="18" t="n">
        <v>44742</v>
      </c>
      <c r="CN3011" s="0" t="n">
        <v>23615.42</v>
      </c>
    </row>
    <row r="3012" customFormat="false" ht="15" hidden="false" customHeight="false" outlineLevel="0" collapsed="false">
      <c r="BU3012" s="18" t="n">
        <v>29921</v>
      </c>
      <c r="BV3012" s="0" t="n">
        <v>126.1</v>
      </c>
      <c r="BW3012" s="18" t="n">
        <v>30340</v>
      </c>
      <c r="BX3012" s="0" t="n">
        <v>152.76</v>
      </c>
      <c r="CC3012" s="18" t="n">
        <v>31698</v>
      </c>
      <c r="CD3012" s="0" t="n">
        <v>432.6</v>
      </c>
      <c r="CE3012" s="18" t="n">
        <v>34813</v>
      </c>
      <c r="CF3012" s="0" t="n">
        <v>20.12</v>
      </c>
      <c r="CG3012" s="18" t="n">
        <v>45373</v>
      </c>
      <c r="CH3012" s="0" t="n">
        <v>103.35</v>
      </c>
      <c r="CI3012" s="18" t="n">
        <v>35874</v>
      </c>
      <c r="CJ3012" s="0" t="n">
        <v>1761</v>
      </c>
      <c r="CK3012" s="18" t="n">
        <v>33168</v>
      </c>
      <c r="CL3012" s="0" t="n">
        <v>121.988</v>
      </c>
      <c r="CM3012" s="18" t="n">
        <v>44743</v>
      </c>
      <c r="CN3012" s="0" t="n">
        <v>24167.9</v>
      </c>
    </row>
    <row r="3013" customFormat="false" ht="15" hidden="false" customHeight="false" outlineLevel="0" collapsed="false">
      <c r="BU3013" s="18" t="n">
        <v>29922</v>
      </c>
      <c r="BV3013" s="0" t="n">
        <v>124.69</v>
      </c>
      <c r="BW3013" s="18" t="n">
        <v>30341</v>
      </c>
      <c r="BX3013" s="0" t="n">
        <v>154.93</v>
      </c>
      <c r="CC3013" s="18" t="n">
        <v>31699</v>
      </c>
      <c r="CD3013" s="0" t="n">
        <v>428.8</v>
      </c>
      <c r="CE3013" s="18" t="n">
        <v>34814</v>
      </c>
      <c r="CF3013" s="0" t="n">
        <v>20.29</v>
      </c>
      <c r="CG3013" s="18" t="n">
        <v>45376</v>
      </c>
      <c r="CH3013" s="0" t="n">
        <v>103.62</v>
      </c>
      <c r="CI3013" s="18" t="n">
        <v>35877</v>
      </c>
      <c r="CJ3013" s="0" t="n">
        <v>1795</v>
      </c>
      <c r="CK3013" s="18" t="n">
        <v>33169</v>
      </c>
      <c r="CL3013" s="0" t="n">
        <v>122.571</v>
      </c>
      <c r="CM3013" s="18" t="n">
        <v>44747</v>
      </c>
      <c r="CN3013" s="0" t="n">
        <v>25479.82</v>
      </c>
    </row>
    <row r="3014" customFormat="false" ht="15" hidden="false" customHeight="false" outlineLevel="0" collapsed="false">
      <c r="BU3014" s="18" t="n">
        <v>29923</v>
      </c>
      <c r="BV3014" s="0" t="n">
        <v>125.12</v>
      </c>
      <c r="BW3014" s="18" t="n">
        <v>30342</v>
      </c>
      <c r="BX3014" s="0" t="n">
        <v>155.51</v>
      </c>
      <c r="CC3014" s="18" t="n">
        <v>31700</v>
      </c>
      <c r="CD3014" s="0" t="n">
        <v>422</v>
      </c>
      <c r="CE3014" s="18" t="n">
        <v>34815</v>
      </c>
      <c r="CF3014" s="0" t="n">
        <v>20.15</v>
      </c>
      <c r="CG3014" s="18" t="n">
        <v>45377</v>
      </c>
      <c r="CH3014" s="0" t="n">
        <v>100.3</v>
      </c>
      <c r="CI3014" s="18" t="n">
        <v>35878</v>
      </c>
      <c r="CJ3014" s="0" t="n">
        <v>1767</v>
      </c>
      <c r="CK3014" s="18" t="n">
        <v>33170</v>
      </c>
      <c r="CL3014" s="0" t="n">
        <v>122.487</v>
      </c>
      <c r="CM3014" s="18" t="n">
        <v>44748</v>
      </c>
      <c r="CN3014" s="0" t="n">
        <v>25376.33</v>
      </c>
    </row>
    <row r="3015" customFormat="false" ht="15" hidden="false" customHeight="false" outlineLevel="0" collapsed="false">
      <c r="BU3015" s="18" t="n">
        <v>29924</v>
      </c>
      <c r="BV3015" s="0" t="n">
        <v>126.26</v>
      </c>
      <c r="BW3015" s="18" t="n">
        <v>30343</v>
      </c>
      <c r="BX3015" s="0" t="n">
        <v>156.5</v>
      </c>
      <c r="CC3015" s="18" t="n">
        <v>31701</v>
      </c>
      <c r="CD3015" s="0" t="n">
        <v>425.5</v>
      </c>
      <c r="CE3015" s="18" t="n">
        <v>34816</v>
      </c>
      <c r="CF3015" s="0" t="n">
        <v>20.43</v>
      </c>
      <c r="CG3015" s="18" t="n">
        <v>45378</v>
      </c>
      <c r="CH3015" s="0" t="n">
        <v>98.91</v>
      </c>
      <c r="CI3015" s="18" t="n">
        <v>35879</v>
      </c>
      <c r="CJ3015" s="0" t="n">
        <v>1760</v>
      </c>
      <c r="CK3015" s="18" t="n">
        <v>33171</v>
      </c>
      <c r="CL3015" s="0" t="n">
        <v>122.599</v>
      </c>
      <c r="CM3015" s="18" t="n">
        <v>44749</v>
      </c>
      <c r="CN3015" s="0" t="n">
        <v>27203.55</v>
      </c>
    </row>
    <row r="3016" customFormat="false" ht="15" hidden="false" customHeight="false" outlineLevel="0" collapsed="false">
      <c r="BU3016" s="18" t="n">
        <v>29927</v>
      </c>
      <c r="BV3016" s="0" t="n">
        <v>125.19</v>
      </c>
      <c r="BW3016" s="18" t="n">
        <v>30344</v>
      </c>
      <c r="BX3016" s="0" t="n">
        <v>157.64</v>
      </c>
      <c r="CC3016" s="18" t="n">
        <v>31702</v>
      </c>
      <c r="CD3016" s="0" t="n">
        <v>419.25</v>
      </c>
      <c r="CE3016" s="18" t="n">
        <v>34817</v>
      </c>
      <c r="CF3016" s="0" t="n">
        <v>20.38</v>
      </c>
      <c r="CG3016" s="18" t="n">
        <v>45379</v>
      </c>
      <c r="CH3016" s="0" t="n">
        <v>97.58</v>
      </c>
      <c r="CI3016" s="18" t="n">
        <v>35880</v>
      </c>
      <c r="CJ3016" s="0" t="n">
        <v>1759</v>
      </c>
      <c r="CK3016" s="18" t="n">
        <v>33172</v>
      </c>
      <c r="CL3016" s="0" t="n">
        <v>121.115</v>
      </c>
      <c r="CM3016" s="18" t="n">
        <v>44750</v>
      </c>
      <c r="CN3016" s="0" t="n">
        <v>27251.42</v>
      </c>
    </row>
    <row r="3017" customFormat="false" ht="15" hidden="false" customHeight="false" outlineLevel="0" collapsed="false">
      <c r="BU3017" s="18" t="n">
        <v>29928</v>
      </c>
      <c r="BV3017" s="0" t="n">
        <v>124.82</v>
      </c>
      <c r="BW3017" s="18" t="n">
        <v>30347</v>
      </c>
      <c r="BX3017" s="0" t="n">
        <v>158.03</v>
      </c>
      <c r="CC3017" s="18" t="n">
        <v>31705</v>
      </c>
      <c r="CD3017" s="0" t="n">
        <v>425</v>
      </c>
      <c r="CE3017" s="18" t="n">
        <v>34820</v>
      </c>
      <c r="CF3017" s="0" t="n">
        <v>20.5</v>
      </c>
      <c r="CG3017" s="18" t="n">
        <v>45380</v>
      </c>
      <c r="CH3017" s="0" t="n">
        <v>94.86</v>
      </c>
      <c r="CI3017" s="18" t="n">
        <v>35881</v>
      </c>
      <c r="CJ3017" s="0" t="n">
        <v>1754</v>
      </c>
      <c r="CK3017" s="18" t="n">
        <v>33175</v>
      </c>
      <c r="CL3017" s="0" t="n">
        <v>119.956</v>
      </c>
      <c r="CM3017" s="18" t="n">
        <v>44753</v>
      </c>
      <c r="CN3017" s="0" t="n">
        <v>25593.48</v>
      </c>
    </row>
    <row r="3018" customFormat="false" ht="15" hidden="false" customHeight="false" outlineLevel="0" collapsed="false">
      <c r="BU3018" s="18" t="n">
        <v>29929</v>
      </c>
      <c r="BV3018" s="0" t="n">
        <v>125.48</v>
      </c>
      <c r="BW3018" s="18" t="n">
        <v>30348</v>
      </c>
      <c r="BX3018" s="0" t="n">
        <v>156.62</v>
      </c>
      <c r="CC3018" s="18" t="n">
        <v>31706</v>
      </c>
      <c r="CD3018" s="0" t="n">
        <v>425.1</v>
      </c>
      <c r="CE3018" s="18" t="n">
        <v>34821</v>
      </c>
      <c r="CF3018" s="0" t="n">
        <v>20.09</v>
      </c>
      <c r="CG3018" s="18" t="n">
        <v>45383</v>
      </c>
      <c r="CH3018" s="0" t="n">
        <v>97.3</v>
      </c>
      <c r="CI3018" s="18" t="n">
        <v>35884</v>
      </c>
      <c r="CJ3018" s="0" t="n">
        <v>1769</v>
      </c>
      <c r="CK3018" s="18" t="n">
        <v>33176</v>
      </c>
      <c r="CL3018" s="0" t="n">
        <v>119.099</v>
      </c>
      <c r="CM3018" s="18" t="n">
        <v>44754</v>
      </c>
      <c r="CN3018" s="0" t="n">
        <v>24259.09</v>
      </c>
    </row>
    <row r="3019" customFormat="false" ht="15" hidden="false" customHeight="false" outlineLevel="0" collapsed="false">
      <c r="BU3019" s="18" t="n">
        <v>29930</v>
      </c>
      <c r="BV3019" s="0" t="n">
        <v>125.71</v>
      </c>
      <c r="BW3019" s="18" t="n">
        <v>30349</v>
      </c>
      <c r="BX3019" s="0" t="n">
        <v>155.98</v>
      </c>
      <c r="CC3019" s="18" t="n">
        <v>31707</v>
      </c>
      <c r="CD3019" s="0" t="n">
        <v>425</v>
      </c>
      <c r="CE3019" s="18" t="n">
        <v>34822</v>
      </c>
      <c r="CF3019" s="0" t="n">
        <v>19.89</v>
      </c>
      <c r="CG3019" s="18" t="n">
        <v>45384</v>
      </c>
      <c r="CH3019" s="0" t="n">
        <v>97.23</v>
      </c>
      <c r="CI3019" s="18" t="n">
        <v>35885</v>
      </c>
      <c r="CJ3019" s="0" t="n">
        <v>1772</v>
      </c>
      <c r="CK3019" s="18" t="n">
        <v>33177</v>
      </c>
      <c r="CL3019" s="0" t="n">
        <v>119.046</v>
      </c>
      <c r="CM3019" s="18" t="n">
        <v>44755</v>
      </c>
      <c r="CN3019" s="0" t="n">
        <v>24557.9</v>
      </c>
    </row>
    <row r="3020" customFormat="false" ht="15" hidden="false" customHeight="false" outlineLevel="0" collapsed="false">
      <c r="BU3020" s="18" t="n">
        <v>29931</v>
      </c>
      <c r="BV3020" s="0" t="n">
        <v>124.93</v>
      </c>
      <c r="BW3020" s="18" t="n">
        <v>30350</v>
      </c>
      <c r="BX3020" s="0" t="n">
        <v>157.01</v>
      </c>
      <c r="CC3020" s="18" t="n">
        <v>31708</v>
      </c>
      <c r="CD3020" s="0" t="n">
        <v>423.4</v>
      </c>
      <c r="CE3020" s="18" t="n">
        <v>34823</v>
      </c>
      <c r="CF3020" s="0" t="n">
        <v>20.29</v>
      </c>
      <c r="CG3020" s="18" t="n">
        <v>45385</v>
      </c>
      <c r="CH3020" s="0" t="n">
        <v>96.2</v>
      </c>
      <c r="CI3020" s="18" t="n">
        <v>35886</v>
      </c>
      <c r="CJ3020" s="0" t="n">
        <v>1731</v>
      </c>
      <c r="CK3020" s="18" t="n">
        <v>33178</v>
      </c>
      <c r="CL3020" s="0" t="n">
        <v>119.235</v>
      </c>
      <c r="CM3020" s="18" t="n">
        <v>44756</v>
      </c>
      <c r="CN3020" s="0" t="n">
        <v>25797.59</v>
      </c>
    </row>
    <row r="3021" customFormat="false" ht="15" hidden="false" customHeight="false" outlineLevel="0" collapsed="false">
      <c r="BU3021" s="18" t="n">
        <v>29934</v>
      </c>
      <c r="BV3021" s="0" t="n">
        <v>122.78</v>
      </c>
      <c r="BW3021" s="18" t="n">
        <v>30351</v>
      </c>
      <c r="BX3021" s="0" t="n">
        <v>157.84</v>
      </c>
      <c r="CC3021" s="18" t="n">
        <v>31709</v>
      </c>
      <c r="CD3021" s="0" t="n">
        <v>410.5</v>
      </c>
      <c r="CE3021" s="18" t="n">
        <v>34824</v>
      </c>
      <c r="CF3021" s="0" t="n">
        <v>20.33</v>
      </c>
      <c r="CG3021" s="18" t="n">
        <v>45389</v>
      </c>
      <c r="CH3021" s="0" t="n">
        <v>95.59</v>
      </c>
      <c r="CI3021" s="18" t="n">
        <v>35887</v>
      </c>
      <c r="CJ3021" s="0" t="n">
        <v>1710</v>
      </c>
      <c r="CK3021" s="18" t="n">
        <v>33179</v>
      </c>
      <c r="CL3021" s="0" t="n">
        <v>120.583</v>
      </c>
      <c r="CM3021" s="18" t="n">
        <v>44757</v>
      </c>
      <c r="CN3021" s="0" t="n">
        <v>26399.89</v>
      </c>
    </row>
    <row r="3022" customFormat="false" ht="15" hidden="false" customHeight="false" outlineLevel="0" collapsed="false">
      <c r="BU3022" s="18" t="n">
        <v>29935</v>
      </c>
      <c r="BV3022" s="0" t="n">
        <v>122.99</v>
      </c>
      <c r="BW3022" s="18" t="n">
        <v>30354</v>
      </c>
      <c r="BX3022" s="0" t="n">
        <v>158.64</v>
      </c>
      <c r="CC3022" s="18" t="n">
        <v>31712</v>
      </c>
      <c r="CD3022" s="0" t="n">
        <v>409.75</v>
      </c>
      <c r="CE3022" s="18" t="n">
        <v>34827</v>
      </c>
      <c r="CF3022" s="0" t="n">
        <v>20.29</v>
      </c>
      <c r="CG3022" s="18" t="n">
        <v>45390</v>
      </c>
      <c r="CH3022" s="0" t="n">
        <v>100.74</v>
      </c>
      <c r="CI3022" s="18" t="n">
        <v>35888</v>
      </c>
      <c r="CJ3022" s="0" t="n">
        <v>1699</v>
      </c>
      <c r="CK3022" s="18" t="n">
        <v>33182</v>
      </c>
      <c r="CL3022" s="0" t="n">
        <v>121.557</v>
      </c>
      <c r="CM3022" s="18" t="n">
        <v>44760</v>
      </c>
      <c r="CN3022" s="0" t="n">
        <v>26994.48</v>
      </c>
    </row>
    <row r="3023" customFormat="false" ht="15" hidden="false" customHeight="false" outlineLevel="0" collapsed="false">
      <c r="BU3023" s="18" t="n">
        <v>29936</v>
      </c>
      <c r="BV3023" s="0" t="n">
        <v>122.42</v>
      </c>
      <c r="BW3023" s="18" t="n">
        <v>30355</v>
      </c>
      <c r="BX3023" s="0" t="n">
        <v>159.03</v>
      </c>
      <c r="CC3023" s="18" t="n">
        <v>31713</v>
      </c>
      <c r="CD3023" s="0" t="n">
        <v>410.7</v>
      </c>
      <c r="CE3023" s="18" t="n">
        <v>34828</v>
      </c>
      <c r="CF3023" s="0" t="n">
        <v>19.61</v>
      </c>
      <c r="CG3023" s="18" t="n">
        <v>45391</v>
      </c>
      <c r="CH3023" s="0" t="n">
        <v>103.31</v>
      </c>
      <c r="CI3023" s="18" t="n">
        <v>35891</v>
      </c>
      <c r="CJ3023" s="0" t="n">
        <v>1723</v>
      </c>
      <c r="CK3023" s="18" t="n">
        <v>33183</v>
      </c>
      <c r="CL3023" s="0" t="n">
        <v>121.678</v>
      </c>
      <c r="CM3023" s="18" t="n">
        <v>44761</v>
      </c>
      <c r="CN3023" s="0" t="n">
        <v>29289.48</v>
      </c>
    </row>
    <row r="3024" customFormat="false" ht="15" hidden="false" customHeight="false" outlineLevel="0" collapsed="false">
      <c r="BU3024" s="18" t="n">
        <v>29937</v>
      </c>
      <c r="BV3024" s="0" t="n">
        <v>123.12</v>
      </c>
      <c r="BW3024" s="18" t="n">
        <v>30356</v>
      </c>
      <c r="BX3024" s="0" t="n">
        <v>158.69</v>
      </c>
      <c r="CC3024" s="18" t="n">
        <v>31714</v>
      </c>
      <c r="CD3024" s="0" t="n">
        <v>405.8</v>
      </c>
      <c r="CE3024" s="18" t="n">
        <v>34829</v>
      </c>
      <c r="CF3024" s="0" t="n">
        <v>19.75</v>
      </c>
      <c r="CG3024" s="18" t="n">
        <v>45392</v>
      </c>
      <c r="CH3024" s="0" t="n">
        <v>103.31</v>
      </c>
      <c r="CI3024" s="18" t="n">
        <v>35892</v>
      </c>
      <c r="CJ3024" s="0" t="n">
        <v>1729</v>
      </c>
      <c r="CK3024" s="18" t="n">
        <v>33184</v>
      </c>
      <c r="CL3024" s="0" t="n">
        <v>120.704</v>
      </c>
      <c r="CM3024" s="18" t="n">
        <v>44762</v>
      </c>
      <c r="CN3024" s="0" t="n">
        <v>29569.48</v>
      </c>
    </row>
    <row r="3025" customFormat="false" ht="15" hidden="false" customHeight="false" outlineLevel="0" collapsed="false">
      <c r="BU3025" s="18" t="n">
        <v>29938</v>
      </c>
      <c r="BV3025" s="0" t="n">
        <v>124</v>
      </c>
      <c r="BW3025" s="18" t="n">
        <v>30357</v>
      </c>
      <c r="BX3025" s="0" t="n">
        <v>160.49</v>
      </c>
      <c r="CC3025" s="18" t="n">
        <v>31715</v>
      </c>
      <c r="CD3025" s="0" t="n">
        <v>406.5</v>
      </c>
      <c r="CE3025" s="18" t="n">
        <v>34830</v>
      </c>
      <c r="CF3025" s="0" t="n">
        <v>19.41</v>
      </c>
      <c r="CG3025" s="18" t="n">
        <v>45393</v>
      </c>
      <c r="CH3025" s="0" t="n">
        <v>104.79</v>
      </c>
      <c r="CI3025" s="18" t="n">
        <v>35893</v>
      </c>
      <c r="CJ3025" s="0" t="n">
        <v>1748</v>
      </c>
      <c r="CK3025" s="18" t="n">
        <v>33185</v>
      </c>
      <c r="CL3025" s="0" t="n">
        <v>120.495</v>
      </c>
      <c r="CM3025" s="18" t="n">
        <v>44763</v>
      </c>
      <c r="CN3025" s="0" t="n">
        <v>28937.5</v>
      </c>
    </row>
    <row r="3026" customFormat="false" ht="15" hidden="false" customHeight="false" outlineLevel="0" collapsed="false">
      <c r="BU3026" s="18" t="n">
        <v>29941</v>
      </c>
      <c r="BV3026" s="0" t="n">
        <v>123.34</v>
      </c>
      <c r="BW3026" s="18" t="n">
        <v>30358</v>
      </c>
      <c r="BX3026" s="0" t="n">
        <v>161.25</v>
      </c>
      <c r="CC3026" s="18" t="n">
        <v>31716</v>
      </c>
      <c r="CD3026" s="0" t="n">
        <v>401</v>
      </c>
      <c r="CE3026" s="18" t="n">
        <v>34831</v>
      </c>
      <c r="CF3026" s="0" t="n">
        <v>19.52</v>
      </c>
      <c r="CG3026" s="18" t="n">
        <v>45394</v>
      </c>
      <c r="CH3026" s="0" t="n">
        <v>107.48</v>
      </c>
      <c r="CI3026" s="18" t="n">
        <v>35894</v>
      </c>
      <c r="CJ3026" s="0" t="n">
        <v>1775</v>
      </c>
      <c r="CK3026" s="18" t="n">
        <v>33186</v>
      </c>
      <c r="CL3026" s="0" t="n">
        <v>121.646</v>
      </c>
      <c r="CM3026" s="18" t="n">
        <v>44764</v>
      </c>
      <c r="CN3026" s="0" t="n">
        <v>28297.82</v>
      </c>
    </row>
    <row r="3027" customFormat="false" ht="15" hidden="false" customHeight="false" outlineLevel="0" collapsed="false">
      <c r="BU3027" s="18" t="n">
        <v>29942</v>
      </c>
      <c r="BV3027" s="0" t="n">
        <v>122.88</v>
      </c>
      <c r="BW3027" s="18" t="n">
        <v>30361</v>
      </c>
      <c r="BX3027" s="0" t="n">
        <v>162.35</v>
      </c>
      <c r="CC3027" s="18" t="n">
        <v>31719</v>
      </c>
      <c r="CD3027" s="0" t="n">
        <v>406.2</v>
      </c>
      <c r="CE3027" s="18" t="n">
        <v>34834</v>
      </c>
      <c r="CF3027" s="0" t="n">
        <v>19.9</v>
      </c>
      <c r="CG3027" s="18" t="n">
        <v>45397</v>
      </c>
      <c r="CH3027" s="0" t="n">
        <v>107.72</v>
      </c>
      <c r="CI3027" s="18" t="n">
        <v>35899</v>
      </c>
      <c r="CJ3027" s="0" t="n">
        <v>1804</v>
      </c>
      <c r="CK3027" s="18" t="n">
        <v>33189</v>
      </c>
      <c r="CL3027" s="0" t="n">
        <v>123.485</v>
      </c>
      <c r="CM3027" s="18" t="n">
        <v>44767</v>
      </c>
      <c r="CN3027" s="0" t="n">
        <v>27256.95</v>
      </c>
    </row>
    <row r="3028" customFormat="false" ht="15" hidden="false" customHeight="false" outlineLevel="0" collapsed="false">
      <c r="BU3028" s="18" t="n">
        <v>29943</v>
      </c>
      <c r="BV3028" s="0" t="n">
        <v>122.31</v>
      </c>
      <c r="BW3028" s="18" t="n">
        <v>30362</v>
      </c>
      <c r="BX3028" s="0" t="n">
        <v>162.65</v>
      </c>
      <c r="CC3028" s="18" t="n">
        <v>31720</v>
      </c>
      <c r="CD3028" s="0" t="n">
        <v>408</v>
      </c>
      <c r="CE3028" s="18" t="n">
        <v>34835</v>
      </c>
      <c r="CF3028" s="0" t="n">
        <v>20.08</v>
      </c>
      <c r="CG3028" s="18" t="n">
        <v>45398</v>
      </c>
      <c r="CH3028" s="0" t="n">
        <v>105.66</v>
      </c>
      <c r="CI3028" s="18" t="n">
        <v>35900</v>
      </c>
      <c r="CJ3028" s="0" t="n">
        <v>1863</v>
      </c>
      <c r="CK3028" s="18" t="n">
        <v>33190</v>
      </c>
      <c r="CL3028" s="0" t="n">
        <v>123.996</v>
      </c>
      <c r="CM3028" s="18" t="n">
        <v>44768</v>
      </c>
      <c r="CN3028" s="0" t="n">
        <v>26148.11</v>
      </c>
    </row>
    <row r="3029" customFormat="false" ht="15" hidden="false" customHeight="false" outlineLevel="0" collapsed="false">
      <c r="BU3029" s="18" t="n">
        <v>29944</v>
      </c>
      <c r="BV3029" s="0" t="n">
        <v>122.54</v>
      </c>
      <c r="BW3029" s="18" t="n">
        <v>30363</v>
      </c>
      <c r="BX3029" s="0" t="n">
        <v>162.02</v>
      </c>
      <c r="CC3029" s="18" t="n">
        <v>31721</v>
      </c>
      <c r="CD3029" s="0" t="n">
        <v>405.25</v>
      </c>
      <c r="CE3029" s="18" t="n">
        <v>34836</v>
      </c>
      <c r="CF3029" s="0" t="n">
        <v>19.96</v>
      </c>
      <c r="CG3029" s="18" t="n">
        <v>45399</v>
      </c>
      <c r="CH3029" s="0" t="n">
        <v>110.16</v>
      </c>
      <c r="CI3029" s="18" t="n">
        <v>35901</v>
      </c>
      <c r="CJ3029" s="0" t="n">
        <v>1841</v>
      </c>
      <c r="CK3029" s="18" t="n">
        <v>33191</v>
      </c>
      <c r="CL3029" s="0" t="n">
        <v>125.038</v>
      </c>
      <c r="CM3029" s="18" t="n">
        <v>44769</v>
      </c>
      <c r="CN3029" s="0" t="n">
        <v>28428.09</v>
      </c>
    </row>
    <row r="3030" customFormat="false" ht="15" hidden="false" customHeight="false" outlineLevel="0" collapsed="false">
      <c r="BU3030" s="18" t="n">
        <v>29948</v>
      </c>
      <c r="BV3030" s="0" t="n">
        <v>122.27</v>
      </c>
      <c r="BW3030" s="18" t="n">
        <v>30364</v>
      </c>
      <c r="BX3030" s="0" t="n">
        <v>161.78</v>
      </c>
      <c r="CC3030" s="18" t="n">
        <v>31722</v>
      </c>
      <c r="CD3030" s="0" t="n">
        <v>408.55</v>
      </c>
      <c r="CE3030" s="18" t="n">
        <v>34837</v>
      </c>
      <c r="CF3030" s="0" t="n">
        <v>20</v>
      </c>
      <c r="CG3030" s="18" t="n">
        <v>45400</v>
      </c>
      <c r="CH3030" s="0" t="n">
        <v>110.16</v>
      </c>
      <c r="CI3030" s="18" t="n">
        <v>35902</v>
      </c>
      <c r="CJ3030" s="0" t="n">
        <v>1854</v>
      </c>
      <c r="CK3030" s="18" t="n">
        <v>33192</v>
      </c>
      <c r="CL3030" s="0" t="n">
        <v>124.663</v>
      </c>
      <c r="CM3030" s="18" t="n">
        <v>44770</v>
      </c>
      <c r="CN3030" s="0" t="n">
        <v>29717.04</v>
      </c>
    </row>
    <row r="3031" customFormat="false" ht="15" hidden="false" customHeight="false" outlineLevel="0" collapsed="false">
      <c r="BU3031" s="18" t="n">
        <v>29949</v>
      </c>
      <c r="BV3031" s="0" t="n">
        <v>121.67</v>
      </c>
      <c r="BW3031" s="18" t="n">
        <v>30365</v>
      </c>
      <c r="BX3031" s="0" t="n">
        <v>162</v>
      </c>
      <c r="CC3031" s="18" t="n">
        <v>31723</v>
      </c>
      <c r="CD3031" s="0" t="n">
        <v>408.2</v>
      </c>
      <c r="CE3031" s="18" t="n">
        <v>34838</v>
      </c>
      <c r="CF3031" s="0" t="n">
        <v>20.06</v>
      </c>
      <c r="CG3031" s="18" t="n">
        <v>45401</v>
      </c>
      <c r="CH3031" s="0" t="n">
        <v>110.25</v>
      </c>
      <c r="CI3031" s="18" t="n">
        <v>35905</v>
      </c>
      <c r="CJ3031" s="0" t="n">
        <v>1839</v>
      </c>
      <c r="CK3031" s="18" t="n">
        <v>33193</v>
      </c>
      <c r="CL3031" s="0" t="n">
        <v>124.503</v>
      </c>
      <c r="CM3031" s="18" t="n">
        <v>44771</v>
      </c>
      <c r="CN3031" s="0" t="n">
        <v>29845.83</v>
      </c>
    </row>
    <row r="3032" customFormat="false" ht="15" hidden="false" customHeight="false" outlineLevel="0" collapsed="false">
      <c r="BU3032" s="18" t="n">
        <v>29950</v>
      </c>
      <c r="BV3032" s="0" t="n">
        <v>122.3</v>
      </c>
      <c r="BW3032" s="18" t="n">
        <v>30368</v>
      </c>
      <c r="BX3032" s="0" t="n">
        <v>161.65</v>
      </c>
      <c r="CC3032" s="18" t="n">
        <v>31726</v>
      </c>
      <c r="CD3032" s="0" t="n">
        <v>410.75</v>
      </c>
      <c r="CE3032" s="18" t="n">
        <v>34841</v>
      </c>
      <c r="CF3032" s="0" t="n">
        <v>19.81</v>
      </c>
      <c r="CG3032" s="18" t="n">
        <v>45404</v>
      </c>
      <c r="CH3032" s="0" t="n">
        <v>109.44</v>
      </c>
      <c r="CI3032" s="18" t="n">
        <v>35906</v>
      </c>
      <c r="CJ3032" s="0" t="n">
        <v>1867</v>
      </c>
      <c r="CK3032" s="18" t="n">
        <v>33196</v>
      </c>
      <c r="CL3032" s="0" t="n">
        <v>124.993</v>
      </c>
      <c r="CM3032" s="18" t="n">
        <v>44774</v>
      </c>
      <c r="CN3032" s="0" t="n">
        <v>28697.85</v>
      </c>
    </row>
    <row r="3033" customFormat="false" ht="15" hidden="false" customHeight="false" outlineLevel="0" collapsed="false">
      <c r="BU3033" s="18" t="n">
        <v>29951</v>
      </c>
      <c r="BV3033" s="0" t="n">
        <v>122.55</v>
      </c>
      <c r="BW3033" s="18" t="n">
        <v>30369</v>
      </c>
      <c r="BX3033" s="0" t="n">
        <v>159.32</v>
      </c>
      <c r="CC3033" s="18" t="n">
        <v>31727</v>
      </c>
      <c r="CD3033" s="0" t="n">
        <v>406</v>
      </c>
      <c r="CE3033" s="18" t="n">
        <v>34842</v>
      </c>
      <c r="CF3033" s="0" t="n">
        <v>19.77</v>
      </c>
      <c r="CG3033" s="18" t="n">
        <v>45405</v>
      </c>
      <c r="CH3033" s="0" t="n">
        <v>107.34</v>
      </c>
      <c r="CI3033" s="18" t="n">
        <v>35907</v>
      </c>
      <c r="CJ3033" s="0" t="n">
        <v>1888</v>
      </c>
      <c r="CK3033" s="18" t="n">
        <v>33197</v>
      </c>
      <c r="CL3033" s="0" t="n">
        <v>124.43</v>
      </c>
      <c r="CM3033" s="18" t="n">
        <v>44775</v>
      </c>
      <c r="CN3033" s="0" t="n">
        <v>28756.04</v>
      </c>
    </row>
    <row r="3034" customFormat="false" ht="15" hidden="false" customHeight="false" outlineLevel="0" collapsed="false">
      <c r="BU3034" s="18" t="n">
        <v>29955</v>
      </c>
      <c r="BV3034" s="0" t="n">
        <v>122.74</v>
      </c>
      <c r="BW3034" s="18" t="n">
        <v>30370</v>
      </c>
      <c r="BX3034" s="0" t="n">
        <v>159.78</v>
      </c>
      <c r="CC3034" s="18" t="n">
        <v>31728</v>
      </c>
      <c r="CD3034" s="0" t="n">
        <v>407</v>
      </c>
      <c r="CE3034" s="18" t="n">
        <v>34843</v>
      </c>
      <c r="CF3034" s="0" t="n">
        <v>19.41</v>
      </c>
      <c r="CG3034" s="18" t="n">
        <v>45406</v>
      </c>
      <c r="CH3034" s="0" t="n">
        <v>110.81</v>
      </c>
      <c r="CI3034" s="18" t="n">
        <v>35908</v>
      </c>
      <c r="CJ3034" s="0" t="n">
        <v>1871</v>
      </c>
      <c r="CK3034" s="18" t="n">
        <v>33198</v>
      </c>
      <c r="CL3034" s="0" t="n">
        <v>124.334</v>
      </c>
      <c r="CM3034" s="18" t="n">
        <v>44776</v>
      </c>
      <c r="CN3034" s="0" t="n">
        <v>29343.28</v>
      </c>
    </row>
    <row r="3035" customFormat="false" ht="15" hidden="false" customHeight="false" outlineLevel="0" collapsed="false">
      <c r="BU3035" s="18" t="n">
        <v>29956</v>
      </c>
      <c r="BV3035" s="0" t="n">
        <v>120.05</v>
      </c>
      <c r="BW3035" s="18" t="n">
        <v>30371</v>
      </c>
      <c r="BX3035" s="0" t="n">
        <v>162.34</v>
      </c>
      <c r="CC3035" s="18" t="n">
        <v>31729</v>
      </c>
      <c r="CD3035" s="0" t="n">
        <v>407.5</v>
      </c>
      <c r="CE3035" s="18" t="n">
        <v>34844</v>
      </c>
      <c r="CF3035" s="0" t="n">
        <v>19.26</v>
      </c>
      <c r="CG3035" s="18" t="n">
        <v>45407</v>
      </c>
      <c r="CH3035" s="0" t="n">
        <v>109.54</v>
      </c>
      <c r="CI3035" s="18" t="n">
        <v>35909</v>
      </c>
      <c r="CJ3035" s="0" t="n">
        <v>1871</v>
      </c>
      <c r="CK3035" s="18" t="n">
        <v>33199</v>
      </c>
      <c r="CL3035" s="0" t="n">
        <v>124.03</v>
      </c>
      <c r="CM3035" s="18" t="n">
        <v>44777</v>
      </c>
      <c r="CN3035" s="0" t="n">
        <v>28099.55</v>
      </c>
    </row>
    <row r="3036" customFormat="false" ht="15" hidden="false" customHeight="false" outlineLevel="0" collapsed="false">
      <c r="BU3036" s="18" t="n">
        <v>29957</v>
      </c>
      <c r="BV3036" s="0" t="n">
        <v>119.18</v>
      </c>
      <c r="BW3036" s="18" t="n">
        <v>30372</v>
      </c>
      <c r="BX3036" s="0" t="n">
        <v>162.98</v>
      </c>
      <c r="CC3036" s="18" t="n">
        <v>31730</v>
      </c>
      <c r="CD3036" s="0" t="n">
        <v>408.25</v>
      </c>
      <c r="CE3036" s="18" t="n">
        <v>34845</v>
      </c>
      <c r="CF3036" s="0" t="n">
        <v>18.69</v>
      </c>
      <c r="CG3036" s="18" t="n">
        <v>45408</v>
      </c>
      <c r="CH3036" s="0" t="n">
        <v>109.78</v>
      </c>
      <c r="CI3036" s="18" t="n">
        <v>35912</v>
      </c>
      <c r="CJ3036" s="0" t="n">
        <v>1894</v>
      </c>
      <c r="CK3036" s="18" t="n">
        <v>33200</v>
      </c>
      <c r="CL3036" s="0" t="n">
        <v>124.402</v>
      </c>
      <c r="CM3036" s="18" t="n">
        <v>44778</v>
      </c>
      <c r="CN3036" s="0" t="n">
        <v>28651.93</v>
      </c>
    </row>
    <row r="3037" customFormat="false" ht="15" hidden="false" customHeight="false" outlineLevel="0" collapsed="false">
      <c r="BU3037" s="18" t="n">
        <v>29958</v>
      </c>
      <c r="BV3037" s="0" t="n">
        <v>118.93</v>
      </c>
      <c r="BW3037" s="18" t="n">
        <v>30375</v>
      </c>
      <c r="BX3037" s="0" t="n">
        <v>160.91</v>
      </c>
      <c r="CC3037" s="18" t="n">
        <v>31733</v>
      </c>
      <c r="CD3037" s="0" t="n">
        <v>392.5</v>
      </c>
      <c r="CE3037" s="18" t="n">
        <v>34849</v>
      </c>
      <c r="CF3037" s="0" t="n">
        <v>18.78</v>
      </c>
      <c r="CG3037" s="18" t="n">
        <v>45410</v>
      </c>
      <c r="CH3037" s="0" t="n">
        <v>108.62</v>
      </c>
      <c r="CI3037" s="18" t="n">
        <v>35913</v>
      </c>
      <c r="CJ3037" s="0" t="n">
        <v>1883</v>
      </c>
      <c r="CK3037" s="18" t="n">
        <v>33203</v>
      </c>
      <c r="CL3037" s="0" t="n">
        <v>124.237</v>
      </c>
      <c r="CM3037" s="18" t="n">
        <v>44781</v>
      </c>
      <c r="CN3037" s="0" t="n">
        <v>29904.77</v>
      </c>
    </row>
    <row r="3038" customFormat="false" ht="15" hidden="false" customHeight="false" outlineLevel="0" collapsed="false">
      <c r="BU3038" s="18" t="n">
        <v>29959</v>
      </c>
      <c r="BV3038" s="0" t="n">
        <v>119.55</v>
      </c>
      <c r="BW3038" s="18" t="n">
        <v>30376</v>
      </c>
      <c r="BX3038" s="0" t="n">
        <v>162.39</v>
      </c>
      <c r="CC3038" s="18" t="n">
        <v>31734</v>
      </c>
      <c r="CD3038" s="0" t="n">
        <v>391</v>
      </c>
      <c r="CE3038" s="18" t="n">
        <v>34850</v>
      </c>
      <c r="CF3038" s="0" t="n">
        <v>18.89</v>
      </c>
      <c r="CG3038" s="18" t="n">
        <v>45411</v>
      </c>
      <c r="CH3038" s="0" t="n">
        <v>108.84</v>
      </c>
      <c r="CI3038" s="18" t="n">
        <v>35914</v>
      </c>
      <c r="CJ3038" s="0" t="n">
        <v>1879</v>
      </c>
      <c r="CK3038" s="18" t="n">
        <v>33204</v>
      </c>
      <c r="CL3038" s="0" t="n">
        <v>125.573</v>
      </c>
      <c r="CM3038" s="18" t="n">
        <v>44782</v>
      </c>
      <c r="CN3038" s="0" t="n">
        <v>28833.7</v>
      </c>
    </row>
    <row r="3039" customFormat="false" ht="15" hidden="false" customHeight="false" outlineLevel="0" collapsed="false">
      <c r="BU3039" s="18" t="n">
        <v>29962</v>
      </c>
      <c r="BV3039" s="0" t="n">
        <v>116.78</v>
      </c>
      <c r="BW3039" s="18" t="n">
        <v>30377</v>
      </c>
      <c r="BX3039" s="0" t="n">
        <v>164.03</v>
      </c>
      <c r="CC3039" s="18" t="n">
        <v>31735</v>
      </c>
      <c r="CD3039" s="0" t="n">
        <v>393.4</v>
      </c>
      <c r="CE3039" s="18" t="n">
        <v>34851</v>
      </c>
      <c r="CF3039" s="0" t="n">
        <v>18.9</v>
      </c>
      <c r="CG3039" s="18" t="n">
        <v>45412</v>
      </c>
      <c r="CH3039" s="0" t="n">
        <v>108.71</v>
      </c>
      <c r="CI3039" s="18" t="n">
        <v>35915</v>
      </c>
      <c r="CJ3039" s="0" t="n">
        <v>1847</v>
      </c>
      <c r="CK3039" s="18" t="n">
        <v>33205</v>
      </c>
      <c r="CL3039" s="0" t="n">
        <v>126.273</v>
      </c>
      <c r="CM3039" s="18" t="n">
        <v>44783</v>
      </c>
      <c r="CN3039" s="0" t="n">
        <v>29524.43</v>
      </c>
    </row>
    <row r="3040" customFormat="false" ht="15" hidden="false" customHeight="false" outlineLevel="0" collapsed="false">
      <c r="BU3040" s="18" t="n">
        <v>29963</v>
      </c>
      <c r="BV3040" s="0" t="n">
        <v>116.3</v>
      </c>
      <c r="BW3040" s="18" t="n">
        <v>30378</v>
      </c>
      <c r="BX3040" s="0" t="n">
        <v>165.33</v>
      </c>
      <c r="CC3040" s="18" t="n">
        <v>31736</v>
      </c>
      <c r="CD3040" s="0" t="n">
        <v>389.35</v>
      </c>
      <c r="CE3040" s="18" t="n">
        <v>34852</v>
      </c>
      <c r="CF3040" s="0" t="n">
        <v>19.14</v>
      </c>
      <c r="CG3040" s="18" t="n">
        <v>45418</v>
      </c>
      <c r="CH3040" s="0" t="n">
        <v>111.78</v>
      </c>
      <c r="CI3040" s="18" t="n">
        <v>35916</v>
      </c>
      <c r="CJ3040" s="0" t="n">
        <v>1851</v>
      </c>
      <c r="CK3040" s="18" t="n">
        <v>33206</v>
      </c>
      <c r="CL3040" s="0" t="n">
        <v>126.394</v>
      </c>
      <c r="CM3040" s="18" t="n">
        <v>44784</v>
      </c>
      <c r="CN3040" s="0" t="n">
        <v>30239.73</v>
      </c>
    </row>
    <row r="3041" customFormat="false" ht="15" hidden="false" customHeight="false" outlineLevel="0" collapsed="false">
      <c r="BU3041" s="18" t="n">
        <v>29964</v>
      </c>
      <c r="BV3041" s="0" t="n">
        <v>114.88</v>
      </c>
      <c r="BW3041" s="18" t="n">
        <v>30379</v>
      </c>
      <c r="BX3041" s="0" t="n">
        <v>165.67</v>
      </c>
      <c r="CC3041" s="18" t="n">
        <v>31737</v>
      </c>
      <c r="CD3041" s="0" t="n">
        <v>388.2</v>
      </c>
      <c r="CE3041" s="18" t="n">
        <v>34855</v>
      </c>
      <c r="CF3041" s="0" t="n">
        <v>19.25</v>
      </c>
      <c r="CG3041" s="18" t="n">
        <v>45419</v>
      </c>
      <c r="CH3041" s="0" t="n">
        <v>110.98</v>
      </c>
      <c r="CI3041" s="18" t="n">
        <v>35920</v>
      </c>
      <c r="CJ3041" s="0" t="n">
        <v>1872</v>
      </c>
      <c r="CK3041" s="18" t="n">
        <v>33207</v>
      </c>
      <c r="CL3041" s="0" t="n">
        <v>127.806</v>
      </c>
      <c r="CM3041" s="18" t="n">
        <v>44785</v>
      </c>
      <c r="CN3041" s="0" t="n">
        <v>30237.38</v>
      </c>
    </row>
    <row r="3042" customFormat="false" ht="15" hidden="false" customHeight="false" outlineLevel="0" collapsed="false">
      <c r="BU3042" s="18" t="n">
        <v>29965</v>
      </c>
      <c r="BV3042" s="0" t="n">
        <v>115.54</v>
      </c>
      <c r="BW3042" s="18" t="n">
        <v>30382</v>
      </c>
      <c r="BX3042" s="0" t="n">
        <v>166.58</v>
      </c>
      <c r="CC3042" s="18" t="n">
        <v>31740</v>
      </c>
      <c r="CD3042" s="0" t="n">
        <v>380.5</v>
      </c>
      <c r="CE3042" s="18" t="n">
        <v>34856</v>
      </c>
      <c r="CF3042" s="0" t="n">
        <v>19.06</v>
      </c>
      <c r="CG3042" s="18" t="n">
        <v>45420</v>
      </c>
      <c r="CH3042" s="0" t="n">
        <v>108.31</v>
      </c>
      <c r="CI3042" s="18" t="n">
        <v>35921</v>
      </c>
      <c r="CJ3042" s="0" t="n">
        <v>1820</v>
      </c>
      <c r="CK3042" s="18" t="n">
        <v>33210</v>
      </c>
      <c r="CL3042" s="0" t="n">
        <v>128.241</v>
      </c>
      <c r="CM3042" s="18" t="n">
        <v>44788</v>
      </c>
      <c r="CN3042" s="0" t="n">
        <v>30011.93</v>
      </c>
    </row>
    <row r="3043" customFormat="false" ht="15" hidden="false" customHeight="false" outlineLevel="0" collapsed="false">
      <c r="BU3043" s="18" t="n">
        <v>29966</v>
      </c>
      <c r="BV3043" s="0" t="n">
        <v>116.33</v>
      </c>
      <c r="BW3043" s="18" t="n">
        <v>30383</v>
      </c>
      <c r="BX3043" s="0" t="n">
        <v>163.84</v>
      </c>
      <c r="CC3043" s="18" t="n">
        <v>31741</v>
      </c>
      <c r="CD3043" s="0" t="n">
        <v>383.75</v>
      </c>
      <c r="CE3043" s="18" t="n">
        <v>34857</v>
      </c>
      <c r="CF3043" s="0" t="n">
        <v>19.13</v>
      </c>
      <c r="CG3043" s="18" t="n">
        <v>45421</v>
      </c>
      <c r="CH3043" s="0" t="n">
        <v>108.36</v>
      </c>
      <c r="CI3043" s="18" t="n">
        <v>35922</v>
      </c>
      <c r="CJ3043" s="0" t="n">
        <v>1778</v>
      </c>
      <c r="CK3043" s="18" t="n">
        <v>33211</v>
      </c>
      <c r="CL3043" s="0" t="n">
        <v>128.86</v>
      </c>
      <c r="CM3043" s="18" t="n">
        <v>44789</v>
      </c>
      <c r="CN3043" s="0" t="n">
        <v>29921</v>
      </c>
    </row>
    <row r="3044" customFormat="false" ht="15" hidden="false" customHeight="false" outlineLevel="0" collapsed="false">
      <c r="BU3044" s="18" t="n">
        <v>29969</v>
      </c>
      <c r="BV3044" s="0" t="n">
        <v>117.22</v>
      </c>
      <c r="BW3044" s="18" t="n">
        <v>30384</v>
      </c>
      <c r="BX3044" s="0" t="n">
        <v>164.77</v>
      </c>
      <c r="CC3044" s="18" t="n">
        <v>31742</v>
      </c>
      <c r="CD3044" s="0" t="n">
        <v>383.6</v>
      </c>
      <c r="CE3044" s="18" t="n">
        <v>34858</v>
      </c>
      <c r="CF3044" s="0" t="n">
        <v>18.91</v>
      </c>
      <c r="CG3044" s="18" t="n">
        <v>45422</v>
      </c>
      <c r="CH3044" s="0" t="n">
        <v>109.18</v>
      </c>
      <c r="CI3044" s="18" t="n">
        <v>35923</v>
      </c>
      <c r="CJ3044" s="0" t="n">
        <v>1775</v>
      </c>
      <c r="CK3044" s="18" t="n">
        <v>33212</v>
      </c>
      <c r="CL3044" s="0" t="n">
        <v>130.92</v>
      </c>
      <c r="CM3044" s="18" t="n">
        <v>44790</v>
      </c>
      <c r="CN3044" s="0" t="n">
        <v>29109.92</v>
      </c>
    </row>
    <row r="3045" customFormat="false" ht="15" hidden="false" customHeight="false" outlineLevel="0" collapsed="false">
      <c r="BU3045" s="18" t="n">
        <v>29970</v>
      </c>
      <c r="BV3045" s="0" t="n">
        <v>115.97</v>
      </c>
      <c r="BW3045" s="18" t="n">
        <v>30385</v>
      </c>
      <c r="BX3045" s="0" t="n">
        <v>164.68</v>
      </c>
      <c r="CC3045" s="18" t="n">
        <v>31744</v>
      </c>
      <c r="CD3045" s="0" t="n">
        <v>383.5</v>
      </c>
      <c r="CE3045" s="18" t="n">
        <v>34859</v>
      </c>
      <c r="CF3045" s="0" t="n">
        <v>18.8</v>
      </c>
      <c r="CG3045" s="18" t="n">
        <v>45423</v>
      </c>
      <c r="CH3045" s="0" t="n">
        <v>108.41</v>
      </c>
      <c r="CI3045" s="18" t="n">
        <v>35926</v>
      </c>
      <c r="CJ3045" s="0" t="n">
        <v>1726</v>
      </c>
      <c r="CK3045" s="18" t="n">
        <v>33213</v>
      </c>
      <c r="CL3045" s="0" t="n">
        <v>131.331</v>
      </c>
      <c r="CM3045" s="18" t="n">
        <v>44791</v>
      </c>
      <c r="CN3045" s="0" t="n">
        <v>29210.94</v>
      </c>
    </row>
    <row r="3046" customFormat="false" ht="15" hidden="false" customHeight="false" outlineLevel="0" collapsed="false">
      <c r="BU3046" s="18" t="n">
        <v>29971</v>
      </c>
      <c r="BV3046" s="0" t="n">
        <v>115.27</v>
      </c>
      <c r="BW3046" s="18" t="n">
        <v>30386</v>
      </c>
      <c r="BX3046" s="0" t="n">
        <v>163.92</v>
      </c>
      <c r="CC3046" s="18" t="n">
        <v>31747</v>
      </c>
      <c r="CD3046" s="0" t="n">
        <v>395.55</v>
      </c>
      <c r="CE3046" s="18" t="n">
        <v>34862</v>
      </c>
      <c r="CF3046" s="0" t="n">
        <v>18.86</v>
      </c>
      <c r="CG3046" s="18" t="n">
        <v>45425</v>
      </c>
      <c r="CH3046" s="0" t="n">
        <v>110.88</v>
      </c>
      <c r="CI3046" s="18" t="n">
        <v>35927</v>
      </c>
      <c r="CJ3046" s="0" t="n">
        <v>1754</v>
      </c>
      <c r="CK3046" s="18" t="n">
        <v>33214</v>
      </c>
      <c r="CL3046" s="0" t="n">
        <v>131.138</v>
      </c>
      <c r="CM3046" s="18" t="n">
        <v>44792</v>
      </c>
      <c r="CN3046" s="0" t="n">
        <v>26721.64</v>
      </c>
    </row>
    <row r="3047" customFormat="false" ht="15" hidden="false" customHeight="false" outlineLevel="0" collapsed="false">
      <c r="BU3047" s="18" t="n">
        <v>29972</v>
      </c>
      <c r="BV3047" s="0" t="n">
        <v>115.75</v>
      </c>
      <c r="BW3047" s="18" t="n">
        <v>30389</v>
      </c>
      <c r="BX3047" s="0" t="n">
        <v>164.08</v>
      </c>
      <c r="CC3047" s="18" t="n">
        <v>31748</v>
      </c>
      <c r="CD3047" s="0" t="n">
        <v>389.5</v>
      </c>
      <c r="CE3047" s="18" t="n">
        <v>34863</v>
      </c>
      <c r="CF3047" s="0" t="n">
        <v>18.91</v>
      </c>
      <c r="CG3047" s="18" t="n">
        <v>45426</v>
      </c>
      <c r="CH3047" s="0" t="n">
        <v>108.32</v>
      </c>
      <c r="CI3047" s="18" t="n">
        <v>35928</v>
      </c>
      <c r="CJ3047" s="0" t="n">
        <v>1746</v>
      </c>
      <c r="CK3047" s="18" t="n">
        <v>33217</v>
      </c>
      <c r="CL3047" s="0" t="n">
        <v>130.812</v>
      </c>
      <c r="CM3047" s="18" t="n">
        <v>44795</v>
      </c>
      <c r="CN3047" s="0" t="n">
        <v>26297.09</v>
      </c>
    </row>
    <row r="3048" customFormat="false" ht="15" hidden="false" customHeight="false" outlineLevel="0" collapsed="false">
      <c r="BU3048" s="18" t="n">
        <v>29973</v>
      </c>
      <c r="BV3048" s="0" t="n">
        <v>115.38</v>
      </c>
      <c r="BW3048" s="18" t="n">
        <v>30390</v>
      </c>
      <c r="BX3048" s="0" t="n">
        <v>164.77</v>
      </c>
      <c r="CC3048" s="18" t="n">
        <v>31749</v>
      </c>
      <c r="CD3048" s="0" t="n">
        <v>389.75</v>
      </c>
      <c r="CE3048" s="18" t="n">
        <v>34864</v>
      </c>
      <c r="CF3048" s="0" t="n">
        <v>19.05</v>
      </c>
      <c r="CG3048" s="18" t="n">
        <v>45427</v>
      </c>
      <c r="CH3048" s="0" t="n">
        <v>107.23</v>
      </c>
      <c r="CI3048" s="18" t="n">
        <v>35929</v>
      </c>
      <c r="CJ3048" s="0" t="n">
        <v>1749</v>
      </c>
      <c r="CK3048" s="18" t="n">
        <v>33218</v>
      </c>
      <c r="CL3048" s="0" t="n">
        <v>130.047</v>
      </c>
      <c r="CM3048" s="18" t="n">
        <v>44796</v>
      </c>
      <c r="CN3048" s="0" t="n">
        <v>26895.94</v>
      </c>
    </row>
    <row r="3049" customFormat="false" ht="15" hidden="false" customHeight="false" outlineLevel="0" collapsed="false">
      <c r="BU3049" s="18" t="n">
        <v>29976</v>
      </c>
      <c r="BV3049" s="0" t="n">
        <v>115.41</v>
      </c>
      <c r="BW3049" s="18" t="n">
        <v>30391</v>
      </c>
      <c r="BX3049" s="0" t="n">
        <v>163.78</v>
      </c>
      <c r="CC3049" s="18" t="n">
        <v>31750</v>
      </c>
      <c r="CD3049" s="0" t="n">
        <v>389.25</v>
      </c>
      <c r="CE3049" s="18" t="n">
        <v>34865</v>
      </c>
      <c r="CF3049" s="0" t="n">
        <v>18.94</v>
      </c>
      <c r="CG3049" s="18" t="n">
        <v>45428</v>
      </c>
      <c r="CH3049" s="0" t="n">
        <v>109.94</v>
      </c>
      <c r="CI3049" s="18" t="n">
        <v>35930</v>
      </c>
      <c r="CJ3049" s="0" t="n">
        <v>1741</v>
      </c>
      <c r="CK3049" s="18" t="n">
        <v>33219</v>
      </c>
      <c r="CL3049" s="0" t="n">
        <v>130.751</v>
      </c>
      <c r="CM3049" s="18" t="n">
        <v>44797</v>
      </c>
      <c r="CN3049" s="0" t="n">
        <v>27172.65</v>
      </c>
    </row>
    <row r="3050" customFormat="false" ht="15" hidden="false" customHeight="false" outlineLevel="0" collapsed="false">
      <c r="BU3050" s="18" t="n">
        <v>29977</v>
      </c>
      <c r="BV3050" s="0" t="n">
        <v>115.19</v>
      </c>
      <c r="BW3050" s="18" t="n">
        <v>30392</v>
      </c>
      <c r="BX3050" s="0" t="n">
        <v>163.42</v>
      </c>
      <c r="CC3050" s="18" t="n">
        <v>31751</v>
      </c>
      <c r="CD3050" s="0" t="n">
        <v>388.5</v>
      </c>
      <c r="CE3050" s="18" t="n">
        <v>34866</v>
      </c>
      <c r="CF3050" s="0" t="n">
        <v>18.84</v>
      </c>
      <c r="CG3050" s="18" t="n">
        <v>45429</v>
      </c>
      <c r="CH3050" s="0" t="n">
        <v>110.5</v>
      </c>
      <c r="CI3050" s="18" t="n">
        <v>35933</v>
      </c>
      <c r="CJ3050" s="0" t="n">
        <v>1663</v>
      </c>
      <c r="CK3050" s="18" t="n">
        <v>33220</v>
      </c>
      <c r="CL3050" s="0" t="n">
        <v>131.17</v>
      </c>
      <c r="CM3050" s="18" t="n">
        <v>44798</v>
      </c>
      <c r="CN3050" s="0" t="n">
        <v>27009.58</v>
      </c>
    </row>
    <row r="3051" customFormat="false" ht="15" hidden="false" customHeight="false" outlineLevel="0" collapsed="false">
      <c r="BU3051" s="18" t="n">
        <v>29978</v>
      </c>
      <c r="BV3051" s="0" t="n">
        <v>115.14</v>
      </c>
      <c r="BW3051" s="18" t="n">
        <v>30393</v>
      </c>
      <c r="BX3051" s="0" t="n">
        <v>163.47</v>
      </c>
      <c r="CC3051" s="18" t="n">
        <v>31754</v>
      </c>
      <c r="CD3051" s="0" t="n">
        <v>389.6</v>
      </c>
      <c r="CE3051" s="18" t="n">
        <v>34869</v>
      </c>
      <c r="CF3051" s="0" t="n">
        <v>18.22</v>
      </c>
      <c r="CG3051" s="18" t="n">
        <v>45432</v>
      </c>
      <c r="CH3051" s="0" t="n">
        <v>111.11</v>
      </c>
      <c r="CI3051" s="18" t="n">
        <v>35934</v>
      </c>
      <c r="CJ3051" s="0" t="n">
        <v>1677</v>
      </c>
      <c r="CK3051" s="18" t="n">
        <v>33221</v>
      </c>
      <c r="CL3051" s="0" t="n">
        <v>130.405</v>
      </c>
      <c r="CM3051" s="18" t="n">
        <v>44799</v>
      </c>
      <c r="CN3051" s="0" t="n">
        <v>25827.66</v>
      </c>
    </row>
    <row r="3052" customFormat="false" ht="15" hidden="false" customHeight="false" outlineLevel="0" collapsed="false">
      <c r="BU3052" s="18" t="n">
        <v>29979</v>
      </c>
      <c r="BV3052" s="0" t="n">
        <v>118.92</v>
      </c>
      <c r="BW3052" s="18" t="n">
        <v>30396</v>
      </c>
      <c r="BX3052" s="0" t="n">
        <v>163.45</v>
      </c>
      <c r="CC3052" s="18" t="n">
        <v>31755</v>
      </c>
      <c r="CD3052" s="0" t="n">
        <v>386.8</v>
      </c>
      <c r="CE3052" s="18" t="n">
        <v>34870</v>
      </c>
      <c r="CF3052" s="0" t="n">
        <v>18.01</v>
      </c>
      <c r="CG3052" s="18" t="n">
        <v>45433</v>
      </c>
      <c r="CH3052" s="0" t="n">
        <v>111.71</v>
      </c>
      <c r="CI3052" s="18" t="n">
        <v>35935</v>
      </c>
      <c r="CJ3052" s="0" t="n">
        <v>1691</v>
      </c>
      <c r="CK3052" s="18" t="n">
        <v>33224</v>
      </c>
      <c r="CL3052" s="0" t="n">
        <v>129.367</v>
      </c>
      <c r="CM3052" s="18" t="n">
        <v>44802</v>
      </c>
      <c r="CN3052" s="0" t="n">
        <v>25130.83</v>
      </c>
    </row>
    <row r="3053" customFormat="false" ht="15" hidden="false" customHeight="false" outlineLevel="0" collapsed="false">
      <c r="BU3053" s="18" t="n">
        <v>29980</v>
      </c>
      <c r="BV3053" s="0" t="n">
        <v>120.4</v>
      </c>
      <c r="BW3053" s="18" t="n">
        <v>30397</v>
      </c>
      <c r="BX3053" s="0" t="n">
        <v>164.1</v>
      </c>
      <c r="CC3053" s="18" t="n">
        <v>31756</v>
      </c>
      <c r="CD3053" s="0" t="n">
        <v>391.5</v>
      </c>
      <c r="CE3053" s="18" t="n">
        <v>34871</v>
      </c>
      <c r="CF3053" s="0" t="n">
        <v>17.46</v>
      </c>
      <c r="CG3053" s="18" t="n">
        <v>45434</v>
      </c>
      <c r="CH3053" s="0" t="n">
        <v>112.82</v>
      </c>
      <c r="CI3053" s="18" t="n">
        <v>35936</v>
      </c>
      <c r="CJ3053" s="0" t="n">
        <v>1697</v>
      </c>
      <c r="CK3053" s="18" t="n">
        <v>33225</v>
      </c>
      <c r="CL3053" s="0" t="n">
        <v>130.188</v>
      </c>
      <c r="CM3053" s="18" t="n">
        <v>44803</v>
      </c>
      <c r="CN3053" s="0" t="n">
        <v>24931.96</v>
      </c>
    </row>
    <row r="3054" customFormat="false" ht="15" hidden="false" customHeight="false" outlineLevel="0" collapsed="false">
      <c r="BU3054" s="18" t="n">
        <v>29983</v>
      </c>
      <c r="BV3054" s="0" t="n">
        <v>117.78</v>
      </c>
      <c r="BW3054" s="18" t="n">
        <v>30398</v>
      </c>
      <c r="BX3054" s="0" t="n">
        <v>165.22</v>
      </c>
      <c r="CC3054" s="18" t="n">
        <v>31757</v>
      </c>
      <c r="CD3054" s="0" t="n">
        <v>388.4</v>
      </c>
      <c r="CE3054" s="18" t="n">
        <v>34872</v>
      </c>
      <c r="CF3054" s="0" t="n">
        <v>17.5</v>
      </c>
      <c r="CG3054" s="18" t="n">
        <v>45435</v>
      </c>
      <c r="CH3054" s="0" t="n">
        <v>111.26</v>
      </c>
      <c r="CI3054" s="18" t="n">
        <v>35937</v>
      </c>
      <c r="CJ3054" s="0" t="n">
        <v>1697</v>
      </c>
      <c r="CK3054" s="18" t="n">
        <v>33226</v>
      </c>
      <c r="CL3054" s="0" t="n">
        <v>130.82</v>
      </c>
      <c r="CM3054" s="18" t="n">
        <v>44804</v>
      </c>
      <c r="CN3054" s="0" t="n">
        <v>25286.64</v>
      </c>
    </row>
    <row r="3055" customFormat="false" ht="15" hidden="false" customHeight="false" outlineLevel="0" collapsed="false">
      <c r="BU3055" s="18" t="n">
        <v>29984</v>
      </c>
      <c r="BV3055" s="0" t="n">
        <v>118.01</v>
      </c>
      <c r="BW3055" s="18" t="n">
        <v>30399</v>
      </c>
      <c r="BX3055" s="0" t="n">
        <v>166.37</v>
      </c>
      <c r="CC3055" s="18" t="n">
        <v>31758</v>
      </c>
      <c r="CD3055" s="0" t="n">
        <v>391.5</v>
      </c>
      <c r="CE3055" s="18" t="n">
        <v>34873</v>
      </c>
      <c r="CF3055" s="0" t="n">
        <v>17.49</v>
      </c>
      <c r="CG3055" s="18" t="n">
        <v>45436</v>
      </c>
      <c r="CH3055" s="0" t="n">
        <v>111.24</v>
      </c>
      <c r="CI3055" s="18" t="n">
        <v>35941</v>
      </c>
      <c r="CJ3055" s="0" t="n">
        <v>1664</v>
      </c>
      <c r="CK3055" s="18" t="n">
        <v>33227</v>
      </c>
      <c r="CL3055" s="0" t="n">
        <v>130.945</v>
      </c>
      <c r="CM3055" s="18" t="n">
        <v>44805</v>
      </c>
      <c r="CN3055" s="0" t="n">
        <v>24807.38</v>
      </c>
    </row>
    <row r="3056" customFormat="false" ht="15" hidden="false" customHeight="false" outlineLevel="0" collapsed="false">
      <c r="BU3056" s="18" t="n">
        <v>29985</v>
      </c>
      <c r="BV3056" s="0" t="n">
        <v>116.48</v>
      </c>
      <c r="BW3056" s="18" t="n">
        <v>30400</v>
      </c>
      <c r="BX3056" s="0" t="n">
        <v>165.75</v>
      </c>
      <c r="CC3056" s="18" t="n">
        <v>31761</v>
      </c>
      <c r="CD3056" s="0" t="n">
        <v>394.3</v>
      </c>
      <c r="CE3056" s="18" t="n">
        <v>34876</v>
      </c>
      <c r="CF3056" s="0" t="n">
        <v>17.64</v>
      </c>
      <c r="CG3056" s="18" t="n">
        <v>45439</v>
      </c>
      <c r="CH3056" s="0" t="n">
        <v>110.58</v>
      </c>
      <c r="CI3056" s="18" t="n">
        <v>35942</v>
      </c>
      <c r="CJ3056" s="0" t="n">
        <v>1676</v>
      </c>
      <c r="CK3056" s="18" t="n">
        <v>33228</v>
      </c>
      <c r="CL3056" s="0" t="n">
        <v>131.057</v>
      </c>
      <c r="CM3056" s="18" t="n">
        <v>44806</v>
      </c>
      <c r="CN3056" s="0" t="n">
        <v>24850.78</v>
      </c>
    </row>
    <row r="3057" customFormat="false" ht="15" hidden="false" customHeight="false" outlineLevel="0" collapsed="false">
      <c r="BU3057" s="18" t="n">
        <v>29986</v>
      </c>
      <c r="BV3057" s="0" t="n">
        <v>116.42</v>
      </c>
      <c r="BW3057" s="18" t="n">
        <v>30403</v>
      </c>
      <c r="BX3057" s="0" t="n">
        <v>164.6</v>
      </c>
      <c r="CC3057" s="18" t="n">
        <v>31762</v>
      </c>
      <c r="CD3057" s="0" t="n">
        <v>393.1</v>
      </c>
      <c r="CE3057" s="18" t="n">
        <v>34877</v>
      </c>
      <c r="CF3057" s="0" t="n">
        <v>17.77</v>
      </c>
      <c r="CG3057" s="18" t="n">
        <v>45440</v>
      </c>
      <c r="CH3057" s="0" t="n">
        <v>109.29</v>
      </c>
      <c r="CI3057" s="18" t="n">
        <v>35943</v>
      </c>
      <c r="CJ3057" s="0" t="n">
        <v>1721</v>
      </c>
      <c r="CK3057" s="18" t="n">
        <v>33231</v>
      </c>
      <c r="CL3057" s="0" t="n">
        <v>130.542</v>
      </c>
      <c r="CM3057" s="18" t="n">
        <v>44810</v>
      </c>
      <c r="CN3057" s="0" t="n">
        <v>23550.36</v>
      </c>
    </row>
    <row r="3058" customFormat="false" ht="15" hidden="false" customHeight="false" outlineLevel="0" collapsed="false">
      <c r="BU3058" s="18" t="n">
        <v>29987</v>
      </c>
      <c r="BV3058" s="0" t="n">
        <v>117.26</v>
      </c>
      <c r="BW3058" s="18" t="n">
        <v>30404</v>
      </c>
      <c r="BX3058" s="0" t="n">
        <v>164.29</v>
      </c>
      <c r="CC3058" s="18" t="n">
        <v>31763</v>
      </c>
      <c r="CD3058" s="0" t="n">
        <v>392</v>
      </c>
      <c r="CE3058" s="18" t="n">
        <v>34878</v>
      </c>
      <c r="CF3058" s="0" t="n">
        <v>17.97</v>
      </c>
      <c r="CG3058" s="18" t="n">
        <v>45441</v>
      </c>
      <c r="CH3058" s="0" t="n">
        <v>109.87</v>
      </c>
      <c r="CI3058" s="18" t="n">
        <v>35944</v>
      </c>
      <c r="CJ3058" s="0" t="n">
        <v>1708</v>
      </c>
      <c r="CK3058" s="18" t="n">
        <v>33232</v>
      </c>
      <c r="CL3058" s="0" t="n">
        <v>130.85</v>
      </c>
      <c r="CM3058" s="18" t="n">
        <v>44811</v>
      </c>
      <c r="CN3058" s="0" t="n">
        <v>23806.56</v>
      </c>
    </row>
    <row r="3059" customFormat="false" ht="15" hidden="false" customHeight="false" outlineLevel="0" collapsed="false">
      <c r="BU3059" s="18" t="n">
        <v>29990</v>
      </c>
      <c r="BV3059" s="0" t="n">
        <v>114.63</v>
      </c>
      <c r="BW3059" s="18" t="n">
        <v>30405</v>
      </c>
      <c r="BX3059" s="0" t="n">
        <v>165.82</v>
      </c>
      <c r="CC3059" s="18" t="n">
        <v>31764</v>
      </c>
      <c r="CD3059" s="0" t="n">
        <v>390.75</v>
      </c>
      <c r="CE3059" s="18" t="n">
        <v>34879</v>
      </c>
      <c r="CF3059" s="0" t="n">
        <v>17.56</v>
      </c>
      <c r="CG3059" s="18" t="n">
        <v>45442</v>
      </c>
      <c r="CH3059" s="0" t="n">
        <v>108.19</v>
      </c>
      <c r="CI3059" s="18" t="n">
        <v>35947</v>
      </c>
      <c r="CJ3059" s="0" t="n">
        <v>1687</v>
      </c>
      <c r="CK3059" s="18" t="n">
        <v>33233</v>
      </c>
      <c r="CL3059" s="0" t="n">
        <v>130.985</v>
      </c>
      <c r="CM3059" s="18" t="n">
        <v>44812</v>
      </c>
      <c r="CN3059" s="0" t="n">
        <v>24148.44</v>
      </c>
    </row>
    <row r="3060" customFormat="false" ht="15" hidden="false" customHeight="false" outlineLevel="0" collapsed="false">
      <c r="BU3060" s="18" t="n">
        <v>29991</v>
      </c>
      <c r="BV3060" s="0" t="n">
        <v>113.68</v>
      </c>
      <c r="BW3060" s="18" t="n">
        <v>30406</v>
      </c>
      <c r="BX3060" s="0" t="n">
        <v>166.14</v>
      </c>
      <c r="CC3060" s="18" t="n">
        <v>31765</v>
      </c>
      <c r="CD3060" s="0" t="n">
        <v>394.8</v>
      </c>
      <c r="CE3060" s="18" t="n">
        <v>34880</v>
      </c>
      <c r="CF3060" s="0" t="n">
        <v>17.4</v>
      </c>
      <c r="CG3060" s="18" t="n">
        <v>45443</v>
      </c>
      <c r="CH3060" s="0" t="n">
        <v>108.05</v>
      </c>
      <c r="CI3060" s="18" t="n">
        <v>35948</v>
      </c>
      <c r="CJ3060" s="0" t="n">
        <v>1662</v>
      </c>
      <c r="CK3060" s="18" t="n">
        <v>33234</v>
      </c>
      <c r="CL3060" s="0" t="n">
        <v>130.876</v>
      </c>
      <c r="CM3060" s="18" t="n">
        <v>44813</v>
      </c>
      <c r="CN3060" s="0" t="n">
        <v>26596.21</v>
      </c>
    </row>
    <row r="3061" customFormat="false" ht="15" hidden="false" customHeight="false" outlineLevel="0" collapsed="false">
      <c r="BU3061" s="18" t="n">
        <v>29992</v>
      </c>
      <c r="BV3061" s="0" t="n">
        <v>114.66</v>
      </c>
      <c r="BW3061" s="18" t="n">
        <v>30407</v>
      </c>
      <c r="BX3061" s="0" t="n">
        <v>166.14</v>
      </c>
      <c r="CC3061" s="18" t="n">
        <v>31768</v>
      </c>
      <c r="CD3061" s="0" t="n">
        <v>394.15</v>
      </c>
      <c r="CE3061" s="18" t="n">
        <v>34885</v>
      </c>
      <c r="CF3061" s="0" t="n">
        <v>17.18</v>
      </c>
      <c r="CG3061" s="18" t="n">
        <v>45446</v>
      </c>
      <c r="CH3061" s="0" t="n">
        <v>105.22</v>
      </c>
      <c r="CI3061" s="18" t="n">
        <v>35949</v>
      </c>
      <c r="CJ3061" s="0" t="n">
        <v>1705</v>
      </c>
      <c r="CK3061" s="18" t="n">
        <v>33235</v>
      </c>
      <c r="CL3061" s="0" t="n">
        <v>130.699</v>
      </c>
      <c r="CM3061" s="18" t="n">
        <v>44816</v>
      </c>
      <c r="CN3061" s="0" t="n">
        <v>28024.39</v>
      </c>
    </row>
    <row r="3062" customFormat="false" ht="15" hidden="false" customHeight="false" outlineLevel="0" collapsed="false">
      <c r="BU3062" s="18" t="n">
        <v>29993</v>
      </c>
      <c r="BV3062" s="0" t="n">
        <v>114.43</v>
      </c>
      <c r="BW3062" s="18" t="n">
        <v>30410</v>
      </c>
      <c r="BX3062" s="0" t="n">
        <v>166.11</v>
      </c>
      <c r="CC3062" s="18" t="n">
        <v>31769</v>
      </c>
      <c r="CD3062" s="0" t="n">
        <v>389.2</v>
      </c>
      <c r="CE3062" s="18" t="n">
        <v>34886</v>
      </c>
      <c r="CF3062" s="0" t="n">
        <v>17.37</v>
      </c>
      <c r="CG3062" s="18" t="n">
        <v>45447</v>
      </c>
      <c r="CH3062" s="0" t="n">
        <v>103.98</v>
      </c>
      <c r="CI3062" s="18" t="n">
        <v>35950</v>
      </c>
      <c r="CJ3062" s="0" t="n">
        <v>1682</v>
      </c>
      <c r="CK3062" s="18" t="n">
        <v>33238</v>
      </c>
      <c r="CL3062" s="0" t="n">
        <v>132.401</v>
      </c>
      <c r="CM3062" s="18" t="n">
        <v>44817</v>
      </c>
      <c r="CN3062" s="0" t="n">
        <v>25360.59</v>
      </c>
    </row>
    <row r="3063" customFormat="false" ht="15" hidden="false" customHeight="false" outlineLevel="0" collapsed="false">
      <c r="BU3063" s="18" t="n">
        <v>29994</v>
      </c>
      <c r="BV3063" s="0" t="n">
        <v>114.38</v>
      </c>
      <c r="BW3063" s="18" t="n">
        <v>30411</v>
      </c>
      <c r="BX3063" s="0" t="n">
        <v>165.5</v>
      </c>
      <c r="CC3063" s="18" t="n">
        <v>31775</v>
      </c>
      <c r="CD3063" s="0" t="n">
        <v>390.1</v>
      </c>
      <c r="CE3063" s="18" t="n">
        <v>34887</v>
      </c>
      <c r="CF3063" s="0" t="n">
        <v>17.14</v>
      </c>
      <c r="CG3063" s="18" t="n">
        <v>45448</v>
      </c>
      <c r="CH3063" s="0" t="n">
        <v>102.84</v>
      </c>
      <c r="CI3063" s="18" t="n">
        <v>35951</v>
      </c>
      <c r="CJ3063" s="0" t="n">
        <v>1694</v>
      </c>
      <c r="CK3063" s="18" t="n">
        <v>33239</v>
      </c>
      <c r="CL3063" s="0" t="n">
        <v>132.2</v>
      </c>
      <c r="CM3063" s="18" t="n">
        <v>44818</v>
      </c>
      <c r="CN3063" s="0" t="n">
        <v>24942.74</v>
      </c>
    </row>
    <row r="3064" customFormat="false" ht="15" hidden="false" customHeight="false" outlineLevel="0" collapsed="false">
      <c r="BU3064" s="18" t="n">
        <v>29998</v>
      </c>
      <c r="BV3064" s="0" t="n">
        <v>114.06</v>
      </c>
      <c r="BW3064" s="18" t="n">
        <v>30412</v>
      </c>
      <c r="BX3064" s="0" t="n">
        <v>165.84</v>
      </c>
      <c r="CC3064" s="18" t="n">
        <v>31776</v>
      </c>
      <c r="CD3064" s="0" t="n">
        <v>388.75</v>
      </c>
      <c r="CE3064" s="18" t="n">
        <v>34890</v>
      </c>
      <c r="CF3064" s="0" t="n">
        <v>17.34</v>
      </c>
      <c r="CG3064" s="18" t="n">
        <v>45449</v>
      </c>
      <c r="CH3064" s="0" t="n">
        <v>103.9</v>
      </c>
      <c r="CI3064" s="18" t="n">
        <v>35954</v>
      </c>
      <c r="CJ3064" s="0" t="n">
        <v>1692</v>
      </c>
      <c r="CK3064" s="18" t="n">
        <v>33240</v>
      </c>
      <c r="CL3064" s="0" t="n">
        <v>131.878</v>
      </c>
      <c r="CM3064" s="18" t="n">
        <v>44819</v>
      </c>
      <c r="CN3064" s="0" t="n">
        <v>24742.33</v>
      </c>
    </row>
    <row r="3065" customFormat="false" ht="15" hidden="false" customHeight="false" outlineLevel="0" collapsed="false">
      <c r="BU3065" s="18" t="n">
        <v>29999</v>
      </c>
      <c r="BV3065" s="0" t="n">
        <v>113.69</v>
      </c>
      <c r="BW3065" s="18" t="n">
        <v>30413</v>
      </c>
      <c r="BX3065" s="0" t="n">
        <v>166.13</v>
      </c>
      <c r="CC3065" s="18" t="n">
        <v>31779</v>
      </c>
      <c r="CD3065" s="0" t="n">
        <v>403.5</v>
      </c>
      <c r="CE3065" s="18" t="n">
        <v>34891</v>
      </c>
      <c r="CF3065" s="0" t="n">
        <v>17.32</v>
      </c>
      <c r="CG3065" s="18" t="n">
        <v>45450</v>
      </c>
      <c r="CH3065" s="0" t="n">
        <v>104.12</v>
      </c>
      <c r="CI3065" s="18" t="n">
        <v>35955</v>
      </c>
      <c r="CJ3065" s="0" t="n">
        <v>1696</v>
      </c>
      <c r="CK3065" s="18" t="n">
        <v>33241</v>
      </c>
      <c r="CL3065" s="0" t="n">
        <v>130.619</v>
      </c>
      <c r="CM3065" s="18" t="n">
        <v>44820</v>
      </c>
      <c r="CN3065" s="0" t="n">
        <v>24520.26</v>
      </c>
    </row>
    <row r="3066" customFormat="false" ht="15" hidden="false" customHeight="false" outlineLevel="0" collapsed="false">
      <c r="BU3066" s="18" t="n">
        <v>30000</v>
      </c>
      <c r="BV3066" s="0" t="n">
        <v>113.82</v>
      </c>
      <c r="BW3066" s="18" t="n">
        <v>30414</v>
      </c>
      <c r="BX3066" s="0" t="n">
        <v>166.49</v>
      </c>
      <c r="CC3066" s="18" t="n">
        <v>31782</v>
      </c>
      <c r="CD3066" s="0" t="n">
        <v>398.95</v>
      </c>
      <c r="CE3066" s="18" t="n">
        <v>34892</v>
      </c>
      <c r="CF3066" s="0" t="n">
        <v>17.49</v>
      </c>
      <c r="CG3066" s="18" t="n">
        <v>45454</v>
      </c>
      <c r="CH3066" s="0" t="n">
        <v>100.18</v>
      </c>
      <c r="CI3066" s="18" t="n">
        <v>35956</v>
      </c>
      <c r="CJ3066" s="0" t="n">
        <v>1712</v>
      </c>
      <c r="CK3066" s="18" t="n">
        <v>33242</v>
      </c>
      <c r="CL3066" s="0" t="n">
        <v>130.393</v>
      </c>
      <c r="CM3066" s="18" t="n">
        <v>44823</v>
      </c>
      <c r="CN3066" s="0" t="n">
        <v>24368.07</v>
      </c>
    </row>
    <row r="3067" customFormat="false" ht="15" hidden="false" customHeight="false" outlineLevel="0" collapsed="false">
      <c r="BU3067" s="18" t="n">
        <v>30001</v>
      </c>
      <c r="BV3067" s="0" t="n">
        <v>113.22</v>
      </c>
      <c r="BW3067" s="18" t="n">
        <v>30417</v>
      </c>
      <c r="BX3067" s="0" t="n">
        <v>168.94</v>
      </c>
      <c r="CC3067" s="18" t="n">
        <v>31783</v>
      </c>
      <c r="CD3067" s="0" t="n">
        <v>401.7</v>
      </c>
      <c r="CE3067" s="18" t="n">
        <v>34893</v>
      </c>
      <c r="CF3067" s="0" t="n">
        <v>17.25</v>
      </c>
      <c r="CG3067" s="18" t="n">
        <v>45455</v>
      </c>
      <c r="CH3067" s="0" t="n">
        <v>101.03</v>
      </c>
      <c r="CI3067" s="18" t="n">
        <v>35957</v>
      </c>
      <c r="CJ3067" s="0" t="n">
        <v>1696</v>
      </c>
      <c r="CK3067" s="18" t="n">
        <v>33245</v>
      </c>
      <c r="CL3067" s="0" t="n">
        <v>128.502</v>
      </c>
      <c r="CM3067" s="18" t="n">
        <v>44824</v>
      </c>
      <c r="CN3067" s="0" t="n">
        <v>23766.43</v>
      </c>
    </row>
    <row r="3068" customFormat="false" ht="15" hidden="false" customHeight="false" outlineLevel="0" collapsed="false">
      <c r="BU3068" s="18" t="n">
        <v>30004</v>
      </c>
      <c r="BV3068" s="0" t="n">
        <v>111.59</v>
      </c>
      <c r="BW3068" s="18" t="n">
        <v>30418</v>
      </c>
      <c r="BX3068" s="0" t="n">
        <v>170.04</v>
      </c>
      <c r="CC3068" s="18" t="n">
        <v>31784</v>
      </c>
      <c r="CD3068" s="0" t="n">
        <v>400.4</v>
      </c>
      <c r="CE3068" s="18" t="n">
        <v>34894</v>
      </c>
      <c r="CF3068" s="0" t="n">
        <v>17.32</v>
      </c>
      <c r="CG3068" s="18" t="n">
        <v>45456</v>
      </c>
      <c r="CH3068" s="0" t="n">
        <v>101.49</v>
      </c>
      <c r="CI3068" s="18" t="n">
        <v>35958</v>
      </c>
      <c r="CJ3068" s="0" t="n">
        <v>1685</v>
      </c>
      <c r="CK3068" s="18" t="n">
        <v>33246</v>
      </c>
      <c r="CL3068" s="0" t="n">
        <v>127.814</v>
      </c>
      <c r="CM3068" s="18" t="n">
        <v>44825</v>
      </c>
      <c r="CN3068" s="0" t="n">
        <v>23807.9</v>
      </c>
    </row>
    <row r="3069" customFormat="false" ht="15" hidden="false" customHeight="false" outlineLevel="0" collapsed="false">
      <c r="BU3069" s="18" t="n">
        <v>30005</v>
      </c>
      <c r="BV3069" s="0" t="n">
        <v>111.51</v>
      </c>
      <c r="BW3069" s="18" t="n">
        <v>30419</v>
      </c>
      <c r="BX3069" s="0" t="n">
        <v>170.72</v>
      </c>
      <c r="CC3069" s="18" t="n">
        <v>31785</v>
      </c>
      <c r="CD3069" s="0" t="n">
        <v>401.75</v>
      </c>
      <c r="CE3069" s="18" t="n">
        <v>34897</v>
      </c>
      <c r="CF3069" s="0" t="n">
        <v>17.2</v>
      </c>
      <c r="CG3069" s="18" t="n">
        <v>45457</v>
      </c>
      <c r="CH3069" s="0" t="n">
        <v>102.08</v>
      </c>
      <c r="CI3069" s="18" t="n">
        <v>35961</v>
      </c>
      <c r="CJ3069" s="0" t="n">
        <v>1634</v>
      </c>
      <c r="CK3069" s="18" t="n">
        <v>33247</v>
      </c>
      <c r="CL3069" s="0" t="n">
        <v>127.025</v>
      </c>
      <c r="CM3069" s="18" t="n">
        <v>44826</v>
      </c>
      <c r="CN3069" s="0" t="n">
        <v>24187.96</v>
      </c>
    </row>
    <row r="3070" customFormat="false" ht="15" hidden="false" customHeight="false" outlineLevel="0" collapsed="false">
      <c r="BU3070" s="18" t="n">
        <v>30006</v>
      </c>
      <c r="BV3070" s="0" t="n">
        <v>113.47</v>
      </c>
      <c r="BW3070" s="18" t="n">
        <v>30420</v>
      </c>
      <c r="BX3070" s="0" t="n">
        <v>171.93</v>
      </c>
      <c r="CC3070" s="18" t="n">
        <v>31786</v>
      </c>
      <c r="CD3070" s="0" t="n">
        <v>402</v>
      </c>
      <c r="CE3070" s="18" t="n">
        <v>34898</v>
      </c>
      <c r="CF3070" s="0" t="n">
        <v>17.35</v>
      </c>
      <c r="CG3070" s="18" t="n">
        <v>45460</v>
      </c>
      <c r="CH3070" s="0" t="n">
        <v>100.8</v>
      </c>
      <c r="CI3070" s="18" t="n">
        <v>35962</v>
      </c>
      <c r="CJ3070" s="0" t="n">
        <v>1641</v>
      </c>
      <c r="CK3070" s="18" t="n">
        <v>33248</v>
      </c>
      <c r="CL3070" s="0" t="n">
        <v>127.77</v>
      </c>
      <c r="CM3070" s="18" t="n">
        <v>44827</v>
      </c>
      <c r="CN3070" s="0" t="n">
        <v>23500.01</v>
      </c>
    </row>
    <row r="3071" customFormat="false" ht="15" hidden="false" customHeight="false" outlineLevel="0" collapsed="false">
      <c r="BU3071" s="18" t="n">
        <v>30007</v>
      </c>
      <c r="BV3071" s="0" t="n">
        <v>113.21</v>
      </c>
      <c r="BW3071" s="18" t="n">
        <v>30421</v>
      </c>
      <c r="BX3071" s="0" t="n">
        <v>172.85</v>
      </c>
      <c r="CC3071" s="18" t="n">
        <v>31789</v>
      </c>
      <c r="CD3071" s="0" t="n">
        <v>411.1</v>
      </c>
      <c r="CE3071" s="18" t="n">
        <v>34899</v>
      </c>
      <c r="CF3071" s="0" t="n">
        <v>17.33</v>
      </c>
      <c r="CG3071" s="18" t="n">
        <v>45461</v>
      </c>
      <c r="CH3071" s="0" t="n">
        <v>102.1</v>
      </c>
      <c r="CI3071" s="18" t="n">
        <v>35963</v>
      </c>
      <c r="CJ3071" s="0" t="n">
        <v>1655</v>
      </c>
      <c r="CK3071" s="18" t="n">
        <v>33249</v>
      </c>
      <c r="CL3071" s="0" t="n">
        <v>127.834</v>
      </c>
      <c r="CM3071" s="18" t="n">
        <v>44830</v>
      </c>
      <c r="CN3071" s="0" t="n">
        <v>23999.09</v>
      </c>
    </row>
    <row r="3072" customFormat="false" ht="15" hidden="false" customHeight="false" outlineLevel="0" collapsed="false">
      <c r="BU3072" s="18" t="n">
        <v>30008</v>
      </c>
      <c r="BV3072" s="0" t="n">
        <v>113.11</v>
      </c>
      <c r="BW3072" s="18" t="n">
        <v>30424</v>
      </c>
      <c r="BX3072" s="0" t="n">
        <v>174.05</v>
      </c>
      <c r="CC3072" s="18" t="n">
        <v>31790</v>
      </c>
      <c r="CD3072" s="0" t="n">
        <v>409</v>
      </c>
      <c r="CE3072" s="18" t="n">
        <v>34900</v>
      </c>
      <c r="CF3072" s="0" t="n">
        <v>17.01</v>
      </c>
      <c r="CG3072" s="18" t="n">
        <v>45462</v>
      </c>
      <c r="CH3072" s="0" t="n">
        <v>102.45</v>
      </c>
      <c r="CI3072" s="18" t="n">
        <v>35964</v>
      </c>
      <c r="CJ3072" s="0" t="n">
        <v>1670</v>
      </c>
      <c r="CK3072" s="18" t="n">
        <v>33252</v>
      </c>
      <c r="CL3072" s="0" t="n">
        <v>125.589</v>
      </c>
      <c r="CM3072" s="18" t="n">
        <v>44831</v>
      </c>
      <c r="CN3072" s="0" t="n">
        <v>23852.13</v>
      </c>
    </row>
    <row r="3073" customFormat="false" ht="15" hidden="false" customHeight="false" outlineLevel="0" collapsed="false">
      <c r="BU3073" s="18" t="n">
        <v>30011</v>
      </c>
      <c r="BV3073" s="0" t="n">
        <v>113.31</v>
      </c>
      <c r="BW3073" s="18" t="n">
        <v>30425</v>
      </c>
      <c r="BX3073" s="0" t="n">
        <v>172.95</v>
      </c>
      <c r="CC3073" s="18" t="n">
        <v>31791</v>
      </c>
      <c r="CD3073" s="0" t="n">
        <v>415.1</v>
      </c>
      <c r="CE3073" s="18" t="n">
        <v>34901</v>
      </c>
      <c r="CF3073" s="0" t="n">
        <v>16.79</v>
      </c>
      <c r="CG3073" s="18" t="n">
        <v>45463</v>
      </c>
      <c r="CH3073" s="0" t="n">
        <v>102.4</v>
      </c>
      <c r="CI3073" s="18" t="n">
        <v>35965</v>
      </c>
      <c r="CJ3073" s="0" t="n">
        <v>1688</v>
      </c>
      <c r="CK3073" s="18" t="n">
        <v>33253</v>
      </c>
      <c r="CL3073" s="0" t="n">
        <v>125.472</v>
      </c>
      <c r="CM3073" s="18" t="n">
        <v>44832</v>
      </c>
      <c r="CN3073" s="0" t="n">
        <v>24442.12</v>
      </c>
    </row>
    <row r="3074" customFormat="false" ht="15" hidden="false" customHeight="false" outlineLevel="0" collapsed="false">
      <c r="BU3074" s="18" t="n">
        <v>30012</v>
      </c>
      <c r="BV3074" s="0" t="n">
        <v>112.68</v>
      </c>
      <c r="BW3074" s="18" t="n">
        <v>30426</v>
      </c>
      <c r="BX3074" s="0" t="n">
        <v>174.19</v>
      </c>
      <c r="CC3074" s="18" t="n">
        <v>31792</v>
      </c>
      <c r="CD3074" s="0" t="n">
        <v>416.25</v>
      </c>
      <c r="CE3074" s="18" t="n">
        <v>34904</v>
      </c>
      <c r="CF3074" s="0" t="n">
        <v>16.88</v>
      </c>
      <c r="CG3074" s="18" t="n">
        <v>45464</v>
      </c>
      <c r="CH3074" s="0" t="n">
        <v>100.86</v>
      </c>
      <c r="CI3074" s="18" t="n">
        <v>35968</v>
      </c>
      <c r="CJ3074" s="0" t="n">
        <v>1682</v>
      </c>
      <c r="CK3074" s="18" t="n">
        <v>33254</v>
      </c>
      <c r="CL3074" s="0" t="n">
        <v>126.945</v>
      </c>
      <c r="CM3074" s="18" t="n">
        <v>44833</v>
      </c>
      <c r="CN3074" s="0" t="n">
        <v>24266.75</v>
      </c>
    </row>
    <row r="3075" customFormat="false" ht="15" hidden="false" customHeight="false" outlineLevel="0" collapsed="false">
      <c r="BU3075" s="18" t="n">
        <v>30013</v>
      </c>
      <c r="BV3075" s="0" t="n">
        <v>110.92</v>
      </c>
      <c r="BW3075" s="18" t="n">
        <v>30427</v>
      </c>
      <c r="BX3075" s="0" t="n">
        <v>174.21</v>
      </c>
      <c r="CC3075" s="18" t="n">
        <v>31793</v>
      </c>
      <c r="CD3075" s="0" t="n">
        <v>415.7</v>
      </c>
      <c r="CE3075" s="18" t="n">
        <v>34905</v>
      </c>
      <c r="CF3075" s="0" t="n">
        <v>16.93</v>
      </c>
      <c r="CI3075" s="18" t="n">
        <v>35969</v>
      </c>
      <c r="CJ3075" s="0" t="n">
        <v>1678</v>
      </c>
      <c r="CK3075" s="18" t="n">
        <v>33255</v>
      </c>
      <c r="CL3075" s="0" t="n">
        <v>130.434</v>
      </c>
      <c r="CM3075" s="18" t="n">
        <v>44834</v>
      </c>
      <c r="CN3075" s="0" t="n">
        <v>24454.31</v>
      </c>
    </row>
    <row r="3076" customFormat="false" ht="15" hidden="false" customHeight="false" outlineLevel="0" collapsed="false">
      <c r="BU3076" s="18" t="n">
        <v>30014</v>
      </c>
      <c r="BV3076" s="0" t="n">
        <v>109.88</v>
      </c>
      <c r="BW3076" s="18" t="n">
        <v>30428</v>
      </c>
      <c r="BX3076" s="0" t="n">
        <v>174.5</v>
      </c>
      <c r="CC3076" s="18" t="n">
        <v>31796</v>
      </c>
      <c r="CD3076" s="0" t="n">
        <v>422.25</v>
      </c>
      <c r="CE3076" s="18" t="n">
        <v>34906</v>
      </c>
      <c r="CF3076" s="0" t="n">
        <v>17.5</v>
      </c>
      <c r="CI3076" s="18" t="n">
        <v>35970</v>
      </c>
      <c r="CJ3076" s="0" t="n">
        <v>1664</v>
      </c>
      <c r="CK3076" s="18" t="n">
        <v>33256</v>
      </c>
      <c r="CL3076" s="0" t="n">
        <v>130.031</v>
      </c>
      <c r="CM3076" s="18" t="n">
        <v>44837</v>
      </c>
      <c r="CN3076" s="0" t="n">
        <v>24396.2</v>
      </c>
    </row>
    <row r="3077" customFormat="false" ht="15" hidden="false" customHeight="false" outlineLevel="0" collapsed="false">
      <c r="BU3077" s="18" t="n">
        <v>30015</v>
      </c>
      <c r="BV3077" s="0" t="n">
        <v>109.34</v>
      </c>
      <c r="BW3077" s="18" t="n">
        <v>30431</v>
      </c>
      <c r="BX3077" s="0" t="n">
        <v>174.08</v>
      </c>
      <c r="CC3077" s="18" t="n">
        <v>31797</v>
      </c>
      <c r="CD3077" s="0" t="n">
        <v>415.75</v>
      </c>
      <c r="CE3077" s="18" t="n">
        <v>34907</v>
      </c>
      <c r="CF3077" s="0" t="n">
        <v>17.49</v>
      </c>
      <c r="CI3077" s="18" t="n">
        <v>35971</v>
      </c>
      <c r="CJ3077" s="0" t="n">
        <v>1644</v>
      </c>
      <c r="CK3077" s="18" t="n">
        <v>33259</v>
      </c>
      <c r="CL3077" s="0" t="n">
        <v>130.506</v>
      </c>
      <c r="CM3077" s="18" t="n">
        <v>44838</v>
      </c>
      <c r="CN3077" s="0" t="n">
        <v>25249.68</v>
      </c>
    </row>
    <row r="3078" customFormat="false" ht="15" hidden="false" customHeight="false" outlineLevel="0" collapsed="false">
      <c r="BU3078" s="18" t="n">
        <v>30018</v>
      </c>
      <c r="BV3078" s="0" t="n">
        <v>107.34</v>
      </c>
      <c r="BW3078" s="18" t="n">
        <v>30432</v>
      </c>
      <c r="BX3078" s="0" t="n">
        <v>175.7</v>
      </c>
      <c r="CC3078" s="18" t="n">
        <v>31798</v>
      </c>
      <c r="CD3078" s="0" t="n">
        <v>407.2</v>
      </c>
      <c r="CE3078" s="18" t="n">
        <v>34908</v>
      </c>
      <c r="CF3078" s="0" t="n">
        <v>17.43</v>
      </c>
      <c r="CI3078" s="18" t="n">
        <v>35972</v>
      </c>
      <c r="CJ3078" s="0" t="n">
        <v>1639</v>
      </c>
      <c r="CK3078" s="18" t="n">
        <v>33260</v>
      </c>
      <c r="CL3078" s="0" t="n">
        <v>131.202</v>
      </c>
      <c r="CM3078" s="18" t="n">
        <v>44839</v>
      </c>
      <c r="CN3078" s="0" t="n">
        <v>25184.45</v>
      </c>
    </row>
    <row r="3079" customFormat="false" ht="15" hidden="false" customHeight="false" outlineLevel="0" collapsed="false">
      <c r="BU3079" s="18" t="n">
        <v>30019</v>
      </c>
      <c r="BV3079" s="0" t="n">
        <v>108.83</v>
      </c>
      <c r="BW3079" s="18" t="n">
        <v>30433</v>
      </c>
      <c r="BX3079" s="0" t="n">
        <v>175.93</v>
      </c>
      <c r="CC3079" s="18" t="n">
        <v>31799</v>
      </c>
      <c r="CD3079" s="0" t="n">
        <v>410.45</v>
      </c>
      <c r="CE3079" s="18" t="n">
        <v>34911</v>
      </c>
      <c r="CF3079" s="0" t="n">
        <v>17.56</v>
      </c>
      <c r="CI3079" s="18" t="n">
        <v>35975</v>
      </c>
      <c r="CJ3079" s="0" t="n">
        <v>1638</v>
      </c>
      <c r="CK3079" s="18" t="n">
        <v>33261</v>
      </c>
      <c r="CL3079" s="0" t="n">
        <v>132.755</v>
      </c>
      <c r="CM3079" s="18" t="n">
        <v>44840</v>
      </c>
      <c r="CN3079" s="0" t="n">
        <v>25032.28</v>
      </c>
    </row>
    <row r="3080" customFormat="false" ht="15" hidden="false" customHeight="false" outlineLevel="0" collapsed="false">
      <c r="BU3080" s="18" t="n">
        <v>30020</v>
      </c>
      <c r="BV3080" s="0" t="n">
        <v>109.41</v>
      </c>
      <c r="BW3080" s="18" t="n">
        <v>30434</v>
      </c>
      <c r="BX3080" s="0" t="n">
        <v>176.53</v>
      </c>
      <c r="CC3080" s="18" t="n">
        <v>31800</v>
      </c>
      <c r="CD3080" s="0" t="n">
        <v>400</v>
      </c>
      <c r="CE3080" s="18" t="n">
        <v>34912</v>
      </c>
      <c r="CF3080" s="0" t="n">
        <v>17.7</v>
      </c>
      <c r="CI3080" s="18" t="n">
        <v>35976</v>
      </c>
      <c r="CJ3080" s="0" t="n">
        <v>1636</v>
      </c>
      <c r="CK3080" s="18" t="n">
        <v>33262</v>
      </c>
      <c r="CL3080" s="0" t="n">
        <v>135.165</v>
      </c>
      <c r="CM3080" s="18" t="n">
        <v>44841</v>
      </c>
      <c r="CN3080" s="0" t="n">
        <v>24321.7</v>
      </c>
    </row>
    <row r="3081" customFormat="false" ht="15" hidden="false" customHeight="false" outlineLevel="0" collapsed="false">
      <c r="BU3081" s="18" t="n">
        <v>30021</v>
      </c>
      <c r="BV3081" s="0" t="n">
        <v>109.36</v>
      </c>
      <c r="BW3081" s="18" t="n">
        <v>30435</v>
      </c>
      <c r="BX3081" s="0" t="n">
        <v>177.56</v>
      </c>
      <c r="CC3081" s="18" t="n">
        <v>31803</v>
      </c>
      <c r="CD3081" s="0" t="n">
        <v>406</v>
      </c>
      <c r="CE3081" s="18" t="n">
        <v>34913</v>
      </c>
      <c r="CF3081" s="0" t="n">
        <v>17.78</v>
      </c>
      <c r="CI3081" s="18" t="n">
        <v>35977</v>
      </c>
      <c r="CJ3081" s="0" t="n">
        <v>1602</v>
      </c>
      <c r="CK3081" s="18" t="n">
        <v>33263</v>
      </c>
      <c r="CL3081" s="0" t="n">
        <v>136.686</v>
      </c>
      <c r="CM3081" s="18" t="n">
        <v>44844</v>
      </c>
      <c r="CN3081" s="0" t="n">
        <v>24026.14</v>
      </c>
    </row>
    <row r="3082" customFormat="false" ht="15" hidden="false" customHeight="false" outlineLevel="0" collapsed="false">
      <c r="BU3082" s="18" t="n">
        <v>30022</v>
      </c>
      <c r="BV3082" s="0" t="n">
        <v>108.61</v>
      </c>
      <c r="BW3082" s="18" t="n">
        <v>30438</v>
      </c>
      <c r="BX3082" s="0" t="n">
        <v>176.46</v>
      </c>
      <c r="CC3082" s="18" t="n">
        <v>31804</v>
      </c>
      <c r="CD3082" s="0" t="n">
        <v>411.5</v>
      </c>
      <c r="CE3082" s="18" t="n">
        <v>34914</v>
      </c>
      <c r="CF3082" s="0" t="n">
        <v>17.72</v>
      </c>
      <c r="CI3082" s="18" t="n">
        <v>35978</v>
      </c>
      <c r="CJ3082" s="0" t="n">
        <v>1612</v>
      </c>
      <c r="CK3082" s="18" t="n">
        <v>33266</v>
      </c>
      <c r="CL3082" s="0" t="n">
        <v>137.898</v>
      </c>
      <c r="CM3082" s="18" t="n">
        <v>44845</v>
      </c>
      <c r="CN3082" s="0" t="n">
        <v>23753.54</v>
      </c>
    </row>
    <row r="3083" customFormat="false" ht="15" hidden="false" customHeight="false" outlineLevel="0" collapsed="false">
      <c r="BU3083" s="18" t="n">
        <v>30025</v>
      </c>
      <c r="BV3083" s="0" t="n">
        <v>109.45</v>
      </c>
      <c r="BW3083" s="18" t="n">
        <v>30439</v>
      </c>
      <c r="BX3083" s="0" t="n">
        <v>176.39</v>
      </c>
      <c r="CC3083" s="18" t="n">
        <v>31805</v>
      </c>
      <c r="CD3083" s="0" t="n">
        <v>413.75</v>
      </c>
      <c r="CE3083" s="18" t="n">
        <v>34915</v>
      </c>
      <c r="CF3083" s="0" t="n">
        <v>17.71</v>
      </c>
      <c r="CI3083" s="18" t="n">
        <v>35979</v>
      </c>
      <c r="CJ3083" s="0" t="n">
        <v>1617</v>
      </c>
      <c r="CK3083" s="18" t="n">
        <v>33267</v>
      </c>
      <c r="CL3083" s="0" t="n">
        <v>139.318</v>
      </c>
      <c r="CM3083" s="18" t="n">
        <v>44846</v>
      </c>
      <c r="CN3083" s="0" t="n">
        <v>23931.59</v>
      </c>
    </row>
    <row r="3084" customFormat="false" ht="15" hidden="false" customHeight="false" outlineLevel="0" collapsed="false">
      <c r="BU3084" s="18" t="n">
        <v>30026</v>
      </c>
      <c r="BV3084" s="0" t="n">
        <v>109.28</v>
      </c>
      <c r="BW3084" s="18" t="n">
        <v>30440</v>
      </c>
      <c r="BX3084" s="0" t="n">
        <v>177.33</v>
      </c>
      <c r="CC3084" s="18" t="n">
        <v>31806</v>
      </c>
      <c r="CD3084" s="0" t="n">
        <v>409.7</v>
      </c>
      <c r="CE3084" s="18" t="n">
        <v>34918</v>
      </c>
      <c r="CF3084" s="0" t="n">
        <v>17.65</v>
      </c>
      <c r="CI3084" s="18" t="n">
        <v>35982</v>
      </c>
      <c r="CJ3084" s="0" t="n">
        <v>1606</v>
      </c>
      <c r="CK3084" s="18" t="n">
        <v>33268</v>
      </c>
      <c r="CL3084" s="0" t="n">
        <v>142.042</v>
      </c>
      <c r="CM3084" s="18" t="n">
        <v>44847</v>
      </c>
      <c r="CN3084" s="0" t="n">
        <v>24207.98</v>
      </c>
    </row>
    <row r="3085" customFormat="false" ht="15" hidden="false" customHeight="false" outlineLevel="0" collapsed="false">
      <c r="BU3085" s="18" t="n">
        <v>30027</v>
      </c>
      <c r="BV3085" s="0" t="n">
        <v>109.08</v>
      </c>
      <c r="BW3085" s="18" t="n">
        <v>30441</v>
      </c>
      <c r="BX3085" s="0" t="n">
        <v>178.12</v>
      </c>
      <c r="CC3085" s="18" t="n">
        <v>31807</v>
      </c>
      <c r="CD3085" s="0" t="n">
        <v>400.5</v>
      </c>
      <c r="CE3085" s="18" t="n">
        <v>34919</v>
      </c>
      <c r="CF3085" s="0" t="n">
        <v>17.79</v>
      </c>
      <c r="CI3085" s="18" t="n">
        <v>35983</v>
      </c>
      <c r="CJ3085" s="0" t="n">
        <v>1609</v>
      </c>
      <c r="CK3085" s="18" t="n">
        <v>33269</v>
      </c>
      <c r="CL3085" s="0" t="n">
        <v>144.183</v>
      </c>
      <c r="CM3085" s="18" t="n">
        <v>44848</v>
      </c>
      <c r="CN3085" s="0" t="n">
        <v>23974.18</v>
      </c>
    </row>
    <row r="3086" customFormat="false" ht="15" hidden="false" customHeight="false" outlineLevel="0" collapsed="false">
      <c r="BU3086" s="18" t="n">
        <v>30028</v>
      </c>
      <c r="BV3086" s="0" t="n">
        <v>110.3</v>
      </c>
      <c r="BW3086" s="18" t="n">
        <v>30442</v>
      </c>
      <c r="BX3086" s="0" t="n">
        <v>179.33</v>
      </c>
      <c r="CC3086" s="18" t="n">
        <v>31810</v>
      </c>
      <c r="CD3086" s="0" t="n">
        <v>406.75</v>
      </c>
      <c r="CE3086" s="18" t="n">
        <v>34920</v>
      </c>
      <c r="CF3086" s="0" t="n">
        <v>17.78</v>
      </c>
      <c r="CI3086" s="18" t="n">
        <v>35984</v>
      </c>
      <c r="CJ3086" s="0" t="n">
        <v>1605</v>
      </c>
      <c r="CK3086" s="18" t="n">
        <v>33270</v>
      </c>
      <c r="CL3086" s="0" t="n">
        <v>145.535</v>
      </c>
      <c r="CM3086" s="18" t="n">
        <v>44851</v>
      </c>
      <c r="CN3086" s="0" t="n">
        <v>24407.87</v>
      </c>
    </row>
    <row r="3087" customFormat="false" ht="15" hidden="false" customHeight="false" outlineLevel="0" collapsed="false">
      <c r="BU3087" s="18" t="n">
        <v>30029</v>
      </c>
      <c r="BV3087" s="0" t="n">
        <v>110.61</v>
      </c>
      <c r="BW3087" s="18" t="n">
        <v>30445</v>
      </c>
      <c r="BX3087" s="0" t="n">
        <v>179.47</v>
      </c>
      <c r="CC3087" s="18" t="n">
        <v>31811</v>
      </c>
      <c r="CD3087" s="0" t="n">
        <v>404</v>
      </c>
      <c r="CE3087" s="18" t="n">
        <v>34921</v>
      </c>
      <c r="CF3087" s="0" t="n">
        <v>17.89</v>
      </c>
      <c r="CI3087" s="18" t="n">
        <v>35985</v>
      </c>
      <c r="CJ3087" s="0" t="n">
        <v>1586</v>
      </c>
      <c r="CK3087" s="18" t="n">
        <v>33273</v>
      </c>
      <c r="CL3087" s="0" t="n">
        <v>148.226</v>
      </c>
      <c r="CM3087" s="18" t="n">
        <v>44852</v>
      </c>
      <c r="CN3087" s="0" t="n">
        <v>24003.69</v>
      </c>
    </row>
    <row r="3088" customFormat="false" ht="15" hidden="false" customHeight="false" outlineLevel="0" collapsed="false">
      <c r="BU3088" s="18" t="n">
        <v>30032</v>
      </c>
      <c r="BV3088" s="0" t="n">
        <v>112.77</v>
      </c>
      <c r="BW3088" s="18" t="n">
        <v>30446</v>
      </c>
      <c r="BX3088" s="0" t="n">
        <v>179.13</v>
      </c>
      <c r="CC3088" s="18" t="n">
        <v>31812</v>
      </c>
      <c r="CD3088" s="0" t="n">
        <v>402.2</v>
      </c>
      <c r="CE3088" s="18" t="n">
        <v>34922</v>
      </c>
      <c r="CF3088" s="0" t="n">
        <v>17.86</v>
      </c>
      <c r="CI3088" s="18" t="n">
        <v>35986</v>
      </c>
      <c r="CJ3088" s="0" t="n">
        <v>1602</v>
      </c>
      <c r="CK3088" s="18" t="n">
        <v>33274</v>
      </c>
      <c r="CL3088" s="0" t="n">
        <v>150.202</v>
      </c>
      <c r="CM3088" s="18" t="n">
        <v>44853</v>
      </c>
      <c r="CN3088" s="0" t="n">
        <v>24012.96</v>
      </c>
    </row>
    <row r="3089" customFormat="false" ht="15" hidden="false" customHeight="false" outlineLevel="0" collapsed="false">
      <c r="BU3089" s="18" t="n">
        <v>30033</v>
      </c>
      <c r="BV3089" s="0" t="n">
        <v>113.55</v>
      </c>
      <c r="BW3089" s="18" t="n">
        <v>30447</v>
      </c>
      <c r="BX3089" s="0" t="n">
        <v>178.77</v>
      </c>
      <c r="CC3089" s="18" t="n">
        <v>31813</v>
      </c>
      <c r="CD3089" s="0" t="n">
        <v>398.9</v>
      </c>
      <c r="CE3089" s="18" t="n">
        <v>34925</v>
      </c>
      <c r="CF3089" s="0" t="n">
        <v>17.48</v>
      </c>
      <c r="CI3089" s="18" t="n">
        <v>35989</v>
      </c>
      <c r="CJ3089" s="0" t="n">
        <v>1648</v>
      </c>
      <c r="CK3089" s="18" t="n">
        <v>33275</v>
      </c>
      <c r="CL3089" s="0" t="n">
        <v>152.347</v>
      </c>
      <c r="CM3089" s="18" t="n">
        <v>44854</v>
      </c>
      <c r="CN3089" s="0" t="n">
        <v>23827.86</v>
      </c>
    </row>
    <row r="3090" customFormat="false" ht="15" hidden="false" customHeight="false" outlineLevel="0" collapsed="false">
      <c r="BU3090" s="18" t="n">
        <v>30034</v>
      </c>
      <c r="BV3090" s="0" t="n">
        <v>112.97</v>
      </c>
      <c r="BW3090" s="18" t="n">
        <v>30448</v>
      </c>
      <c r="BX3090" s="0" t="n">
        <v>178.12</v>
      </c>
      <c r="CC3090" s="18" t="n">
        <v>31814</v>
      </c>
      <c r="CD3090" s="0" t="n">
        <v>402.6</v>
      </c>
      <c r="CE3090" s="18" t="n">
        <v>34926</v>
      </c>
      <c r="CF3090" s="0" t="n">
        <v>17.47</v>
      </c>
      <c r="CI3090" s="18" t="n">
        <v>35990</v>
      </c>
      <c r="CJ3090" s="0" t="n">
        <v>1655</v>
      </c>
      <c r="CK3090" s="18" t="n">
        <v>33276</v>
      </c>
      <c r="CL3090" s="0" t="n">
        <v>151.232</v>
      </c>
      <c r="CM3090" s="18" t="n">
        <v>44855</v>
      </c>
      <c r="CN3090" s="0" t="n">
        <v>24003.81</v>
      </c>
    </row>
    <row r="3091" customFormat="false" ht="15" hidden="false" customHeight="false" outlineLevel="0" collapsed="false">
      <c r="BU3091" s="18" t="n">
        <v>30035</v>
      </c>
      <c r="BV3091" s="0" t="n">
        <v>113.21</v>
      </c>
      <c r="BW3091" s="18" t="n">
        <v>30449</v>
      </c>
      <c r="BX3091" s="0" t="n">
        <v>178.15</v>
      </c>
      <c r="CC3091" s="18" t="n">
        <v>31817</v>
      </c>
      <c r="CD3091" s="0" t="n">
        <v>405.9</v>
      </c>
      <c r="CE3091" s="18" t="n">
        <v>34927</v>
      </c>
      <c r="CF3091" s="0" t="n">
        <v>17.55</v>
      </c>
      <c r="CI3091" s="18" t="n">
        <v>35991</v>
      </c>
      <c r="CJ3091" s="0" t="n">
        <v>1673</v>
      </c>
      <c r="CK3091" s="18" t="n">
        <v>33277</v>
      </c>
      <c r="CL3091" s="0" t="n">
        <v>151.751</v>
      </c>
      <c r="CM3091" s="18" t="n">
        <v>44858</v>
      </c>
      <c r="CN3091" s="0" t="n">
        <v>24181.66</v>
      </c>
    </row>
    <row r="3092" customFormat="false" ht="15" hidden="false" customHeight="false" outlineLevel="0" collapsed="false">
      <c r="BU3092" s="18" t="n">
        <v>30036</v>
      </c>
      <c r="BV3092" s="0" t="n">
        <v>111.94</v>
      </c>
      <c r="BW3092" s="18" t="n">
        <v>30452</v>
      </c>
      <c r="BX3092" s="0" t="n">
        <v>176.56</v>
      </c>
      <c r="CC3092" s="18" t="n">
        <v>31818</v>
      </c>
      <c r="CD3092" s="0" t="n">
        <v>402.85</v>
      </c>
      <c r="CE3092" s="18" t="n">
        <v>34928</v>
      </c>
      <c r="CF3092" s="0" t="n">
        <v>17.66</v>
      </c>
      <c r="CI3092" s="18" t="n">
        <v>35992</v>
      </c>
      <c r="CJ3092" s="0" t="n">
        <v>1698</v>
      </c>
      <c r="CK3092" s="18" t="n">
        <v>33280</v>
      </c>
      <c r="CL3092" s="0" t="n">
        <v>154.326</v>
      </c>
      <c r="CM3092" s="18" t="n">
        <v>44859</v>
      </c>
      <c r="CN3092" s="0" t="n">
        <v>25327.46</v>
      </c>
    </row>
    <row r="3093" customFormat="false" ht="15" hidden="false" customHeight="false" outlineLevel="0" collapsed="false">
      <c r="BU3093" s="18" t="n">
        <v>30039</v>
      </c>
      <c r="BV3093" s="0" t="n">
        <v>112.3</v>
      </c>
      <c r="BW3093" s="18" t="n">
        <v>30453</v>
      </c>
      <c r="BX3093" s="0" t="n">
        <v>176.52</v>
      </c>
      <c r="CC3093" s="18" t="n">
        <v>31819</v>
      </c>
      <c r="CD3093" s="0" t="n">
        <v>403</v>
      </c>
      <c r="CE3093" s="18" t="n">
        <v>34929</v>
      </c>
      <c r="CF3093" s="0" t="n">
        <v>17.87</v>
      </c>
      <c r="CI3093" s="18" t="n">
        <v>35993</v>
      </c>
      <c r="CJ3093" s="0" t="n">
        <v>1699</v>
      </c>
      <c r="CK3093" s="18" t="n">
        <v>33281</v>
      </c>
      <c r="CL3093" s="0" t="n">
        <v>154.347</v>
      </c>
      <c r="CM3093" s="18" t="n">
        <v>44860</v>
      </c>
      <c r="CN3093" s="0" t="n">
        <v>25945.54</v>
      </c>
    </row>
    <row r="3094" customFormat="false" ht="15" hidden="false" customHeight="false" outlineLevel="0" collapsed="false">
      <c r="BU3094" s="18" t="n">
        <v>30040</v>
      </c>
      <c r="BV3094" s="0" t="n">
        <v>112.27</v>
      </c>
      <c r="BW3094" s="18" t="n">
        <v>30454</v>
      </c>
      <c r="BX3094" s="0" t="n">
        <v>177.01</v>
      </c>
      <c r="CC3094" s="18" t="n">
        <v>31820</v>
      </c>
      <c r="CD3094" s="0" t="n">
        <v>402.3</v>
      </c>
      <c r="CE3094" s="18" t="n">
        <v>34932</v>
      </c>
      <c r="CF3094" s="0" t="n">
        <v>18.25</v>
      </c>
      <c r="CI3094" s="18" t="n">
        <v>35996</v>
      </c>
      <c r="CJ3094" s="0" t="n">
        <v>1717</v>
      </c>
      <c r="CK3094" s="18" t="n">
        <v>33282</v>
      </c>
      <c r="CL3094" s="0" t="n">
        <v>156.045</v>
      </c>
      <c r="CM3094" s="18" t="n">
        <v>44861</v>
      </c>
      <c r="CN3094" s="0" t="n">
        <v>25792.86</v>
      </c>
    </row>
    <row r="3095" customFormat="false" ht="15" hidden="false" customHeight="false" outlineLevel="0" collapsed="false">
      <c r="BU3095" s="18" t="n">
        <v>30041</v>
      </c>
      <c r="BV3095" s="0" t="n">
        <v>111.96</v>
      </c>
      <c r="BW3095" s="18" t="n">
        <v>30455</v>
      </c>
      <c r="BX3095" s="0" t="n">
        <v>175.75</v>
      </c>
      <c r="CC3095" s="18" t="n">
        <v>31821</v>
      </c>
      <c r="CD3095" s="0" t="n">
        <v>397.35</v>
      </c>
      <c r="CE3095" s="18" t="n">
        <v>34933</v>
      </c>
      <c r="CF3095" s="0" t="n">
        <v>18.54</v>
      </c>
      <c r="CI3095" s="18" t="n">
        <v>35997</v>
      </c>
      <c r="CJ3095" s="0" t="n">
        <v>1711</v>
      </c>
      <c r="CK3095" s="18" t="n">
        <v>33283</v>
      </c>
      <c r="CL3095" s="0" t="n">
        <v>155.473</v>
      </c>
      <c r="CM3095" s="18" t="n">
        <v>44862</v>
      </c>
      <c r="CN3095" s="0" t="n">
        <v>25752.52</v>
      </c>
    </row>
    <row r="3096" customFormat="false" ht="15" hidden="false" customHeight="false" outlineLevel="0" collapsed="false">
      <c r="BU3096" s="18" t="n">
        <v>30042</v>
      </c>
      <c r="BV3096" s="0" t="n">
        <v>113.79</v>
      </c>
      <c r="BW3096" s="18" t="n">
        <v>30456</v>
      </c>
      <c r="BX3096" s="0" t="n">
        <v>175.59</v>
      </c>
      <c r="CC3096" s="18" t="n">
        <v>31824</v>
      </c>
      <c r="CD3096" s="0" t="n">
        <v>397.25</v>
      </c>
      <c r="CE3096" s="18" t="n">
        <v>34934</v>
      </c>
      <c r="CF3096" s="0" t="n">
        <v>18</v>
      </c>
      <c r="CI3096" s="18" t="n">
        <v>35998</v>
      </c>
      <c r="CJ3096" s="0" t="n">
        <v>1710</v>
      </c>
      <c r="CK3096" s="18" t="n">
        <v>33284</v>
      </c>
      <c r="CL3096" s="0" t="n">
        <v>156.93</v>
      </c>
      <c r="CM3096" s="18" t="n">
        <v>44865</v>
      </c>
      <c r="CN3096" s="0" t="n">
        <v>25478.46</v>
      </c>
    </row>
    <row r="3097" customFormat="false" ht="15" hidden="false" customHeight="false" outlineLevel="0" collapsed="false">
      <c r="BU3097" s="18" t="n">
        <v>30043</v>
      </c>
      <c r="BV3097" s="0" t="n">
        <v>115.12</v>
      </c>
      <c r="BW3097" s="18" t="n">
        <v>30459</v>
      </c>
      <c r="BX3097" s="0" t="n">
        <v>175.55</v>
      </c>
      <c r="CC3097" s="18" t="n">
        <v>31825</v>
      </c>
      <c r="CD3097" s="0" t="n">
        <v>397.25</v>
      </c>
      <c r="CE3097" s="18" t="n">
        <v>34935</v>
      </c>
      <c r="CF3097" s="0" t="n">
        <v>17.86</v>
      </c>
      <c r="CI3097" s="18" t="n">
        <v>35999</v>
      </c>
      <c r="CJ3097" s="0" t="n">
        <v>1712</v>
      </c>
      <c r="CK3097" s="18" t="n">
        <v>33287</v>
      </c>
      <c r="CL3097" s="0" t="n">
        <v>156.83</v>
      </c>
      <c r="CM3097" s="18" t="n">
        <v>44866</v>
      </c>
      <c r="CN3097" s="0" t="n">
        <v>25558.37</v>
      </c>
    </row>
    <row r="3098" customFormat="false" ht="15" hidden="false" customHeight="false" outlineLevel="0" collapsed="false">
      <c r="BU3098" s="18" t="n">
        <v>30046</v>
      </c>
      <c r="BV3098" s="0" t="n">
        <v>114.73</v>
      </c>
      <c r="BW3098" s="18" t="n">
        <v>30460</v>
      </c>
      <c r="BX3098" s="0" t="n">
        <v>177.25</v>
      </c>
      <c r="CC3098" s="18" t="n">
        <v>31826</v>
      </c>
      <c r="CD3098" s="0" t="n">
        <v>390</v>
      </c>
      <c r="CE3098" s="18" t="n">
        <v>34936</v>
      </c>
      <c r="CF3098" s="0" t="n">
        <v>17.86</v>
      </c>
      <c r="CI3098" s="18" t="n">
        <v>36000</v>
      </c>
      <c r="CJ3098" s="0" t="n">
        <v>1773</v>
      </c>
      <c r="CK3098" s="18" t="n">
        <v>33288</v>
      </c>
      <c r="CL3098" s="0" t="n">
        <v>156.849</v>
      </c>
      <c r="CM3098" s="18" t="n">
        <v>44867</v>
      </c>
      <c r="CN3098" s="0" t="n">
        <v>25326.16</v>
      </c>
    </row>
    <row r="3099" customFormat="false" ht="15" hidden="false" customHeight="false" outlineLevel="0" collapsed="false">
      <c r="BU3099" s="18" t="n">
        <v>30047</v>
      </c>
      <c r="BV3099" s="0" t="n">
        <v>115.36</v>
      </c>
      <c r="BW3099" s="18" t="n">
        <v>30461</v>
      </c>
      <c r="BX3099" s="0" t="n">
        <v>178.16</v>
      </c>
      <c r="CC3099" s="18" t="n">
        <v>31827</v>
      </c>
      <c r="CD3099" s="0" t="n">
        <v>393.35</v>
      </c>
      <c r="CE3099" s="18" t="n">
        <v>34939</v>
      </c>
      <c r="CF3099" s="0" t="n">
        <v>17.82</v>
      </c>
      <c r="CI3099" s="18" t="n">
        <v>36003</v>
      </c>
      <c r="CJ3099" s="0" t="n">
        <v>1739</v>
      </c>
      <c r="CK3099" s="18" t="n">
        <v>33289</v>
      </c>
      <c r="CL3099" s="0" t="n">
        <v>155.678</v>
      </c>
      <c r="CM3099" s="18" t="n">
        <v>44868</v>
      </c>
      <c r="CN3099" s="0" t="n">
        <v>25308.74</v>
      </c>
    </row>
    <row r="3100" customFormat="false" ht="15" hidden="false" customHeight="false" outlineLevel="0" collapsed="false">
      <c r="BU3100" s="18" t="n">
        <v>30048</v>
      </c>
      <c r="BV3100" s="0" t="n">
        <v>115.46</v>
      </c>
      <c r="BW3100" s="18" t="n">
        <v>30462</v>
      </c>
      <c r="BX3100" s="0" t="n">
        <v>178.09</v>
      </c>
      <c r="CC3100" s="18" t="n">
        <v>31828</v>
      </c>
      <c r="CD3100" s="0" t="n">
        <v>399.75</v>
      </c>
      <c r="CE3100" s="18" t="n">
        <v>34940</v>
      </c>
      <c r="CF3100" s="0" t="n">
        <v>17.82</v>
      </c>
      <c r="CI3100" s="18" t="n">
        <v>36004</v>
      </c>
      <c r="CJ3100" s="0" t="n">
        <v>1751</v>
      </c>
      <c r="CK3100" s="18" t="n">
        <v>33290</v>
      </c>
      <c r="CL3100" s="0" t="n">
        <v>156.463</v>
      </c>
      <c r="CM3100" s="18" t="n">
        <v>44869</v>
      </c>
      <c r="CN3100" s="0" t="n">
        <v>26292.17</v>
      </c>
    </row>
    <row r="3101" customFormat="false" ht="15" hidden="false" customHeight="false" outlineLevel="0" collapsed="false">
      <c r="BU3101" s="18" t="n">
        <v>30049</v>
      </c>
      <c r="BV3101" s="0" t="n">
        <v>116.22</v>
      </c>
      <c r="BW3101" s="18" t="n">
        <v>30463</v>
      </c>
      <c r="BX3101" s="0" t="n">
        <v>177.11</v>
      </c>
      <c r="CC3101" s="18" t="n">
        <v>31831</v>
      </c>
      <c r="CD3101" s="0" t="n">
        <v>403.2</v>
      </c>
      <c r="CE3101" s="18" t="n">
        <v>34941</v>
      </c>
      <c r="CF3101" s="0" t="n">
        <v>17.79</v>
      </c>
      <c r="CI3101" s="18" t="n">
        <v>36005</v>
      </c>
      <c r="CJ3101" s="0" t="n">
        <v>1717</v>
      </c>
      <c r="CK3101" s="18" t="n">
        <v>33291</v>
      </c>
      <c r="CL3101" s="0" t="n">
        <v>157.397</v>
      </c>
      <c r="CM3101" s="18" t="n">
        <v>44872</v>
      </c>
      <c r="CN3101" s="0" t="n">
        <v>26021.21</v>
      </c>
    </row>
    <row r="3102" customFormat="false" ht="15" hidden="false" customHeight="false" outlineLevel="0" collapsed="false">
      <c r="BU3102" s="18" t="n">
        <v>30053</v>
      </c>
      <c r="BV3102" s="0" t="n">
        <v>116</v>
      </c>
      <c r="BW3102" s="18" t="n">
        <v>30466</v>
      </c>
      <c r="BX3102" s="0" t="n">
        <v>177.07</v>
      </c>
      <c r="CC3102" s="18" t="n">
        <v>31832</v>
      </c>
      <c r="CD3102" s="0" t="n">
        <v>399.3</v>
      </c>
      <c r="CE3102" s="18" t="n">
        <v>34942</v>
      </c>
      <c r="CF3102" s="0" t="n">
        <v>17.84</v>
      </c>
      <c r="CI3102" s="18" t="n">
        <v>36006</v>
      </c>
      <c r="CJ3102" s="0" t="n">
        <v>1740.5</v>
      </c>
      <c r="CK3102" s="18" t="n">
        <v>33294</v>
      </c>
      <c r="CL3102" s="0" t="n">
        <v>158.366</v>
      </c>
      <c r="CM3102" s="18" t="n">
        <v>44873</v>
      </c>
      <c r="CN3102" s="0" t="n">
        <v>22831.86</v>
      </c>
    </row>
    <row r="3103" customFormat="false" ht="15" hidden="false" customHeight="false" outlineLevel="0" collapsed="false">
      <c r="BU3103" s="18" t="n">
        <v>30054</v>
      </c>
      <c r="BV3103" s="0" t="n">
        <v>115.99</v>
      </c>
      <c r="BW3103" s="18" t="n">
        <v>30467</v>
      </c>
      <c r="BX3103" s="0" t="n">
        <v>175.38</v>
      </c>
      <c r="CC3103" s="18" t="n">
        <v>31833</v>
      </c>
      <c r="CD3103" s="0" t="n">
        <v>405.8</v>
      </c>
      <c r="CE3103" s="18" t="n">
        <v>34943</v>
      </c>
      <c r="CF3103" s="0" t="n">
        <v>18.04</v>
      </c>
      <c r="CI3103" s="18" t="n">
        <v>36007</v>
      </c>
      <c r="CJ3103" s="0" t="n">
        <v>1698</v>
      </c>
      <c r="CK3103" s="18" t="n">
        <v>33295</v>
      </c>
      <c r="CL3103" s="0" t="n">
        <v>157.002</v>
      </c>
      <c r="CM3103" s="18" t="n">
        <v>44874</v>
      </c>
      <c r="CN3103" s="0" t="n">
        <v>20373.1</v>
      </c>
    </row>
    <row r="3104" customFormat="false" ht="15" hidden="false" customHeight="false" outlineLevel="0" collapsed="false">
      <c r="BU3104" s="18" t="n">
        <v>30055</v>
      </c>
      <c r="BV3104" s="0" t="n">
        <v>115.83</v>
      </c>
      <c r="BW3104" s="18" t="n">
        <v>30468</v>
      </c>
      <c r="BX3104" s="0" t="n">
        <v>174.43</v>
      </c>
      <c r="CC3104" s="18" t="n">
        <v>31834</v>
      </c>
      <c r="CD3104" s="0" t="n">
        <v>404.1</v>
      </c>
      <c r="CE3104" s="18" t="n">
        <v>34947</v>
      </c>
      <c r="CF3104" s="0" t="n">
        <v>18.58</v>
      </c>
      <c r="CI3104" s="18" t="n">
        <v>36010</v>
      </c>
      <c r="CJ3104" s="0" t="n">
        <v>1656</v>
      </c>
      <c r="CK3104" s="18" t="n">
        <v>33296</v>
      </c>
      <c r="CL3104" s="0" t="n">
        <v>158.266</v>
      </c>
      <c r="CM3104" s="18" t="n">
        <v>44875</v>
      </c>
      <c r="CN3104" s="0" t="n">
        <v>22326.25</v>
      </c>
    </row>
    <row r="3105" customFormat="false" ht="15" hidden="false" customHeight="false" outlineLevel="0" collapsed="false">
      <c r="BU3105" s="18" t="n">
        <v>30056</v>
      </c>
      <c r="BV3105" s="0" t="n">
        <v>116.35</v>
      </c>
      <c r="BW3105" s="18" t="n">
        <v>30469</v>
      </c>
      <c r="BX3105" s="0" t="n">
        <v>175.42</v>
      </c>
      <c r="CC3105" s="18" t="n">
        <v>31835</v>
      </c>
      <c r="CD3105" s="0" t="n">
        <v>405.85</v>
      </c>
      <c r="CE3105" s="18" t="n">
        <v>34948</v>
      </c>
      <c r="CF3105" s="0" t="n">
        <v>18.36</v>
      </c>
      <c r="CI3105" s="18" t="n">
        <v>36011</v>
      </c>
      <c r="CJ3105" s="0" t="n">
        <v>1648</v>
      </c>
      <c r="CK3105" s="18" t="n">
        <v>33297</v>
      </c>
      <c r="CL3105" s="0" t="n">
        <v>159.96</v>
      </c>
      <c r="CM3105" s="18" t="n">
        <v>44876</v>
      </c>
      <c r="CN3105" s="0" t="n">
        <v>20781.93</v>
      </c>
    </row>
    <row r="3106" customFormat="false" ht="15" hidden="false" customHeight="false" outlineLevel="0" collapsed="false">
      <c r="BU3106" s="18" t="n">
        <v>30057</v>
      </c>
      <c r="BV3106" s="0" t="n">
        <v>116.81</v>
      </c>
      <c r="BW3106" s="18" t="n">
        <v>30470</v>
      </c>
      <c r="BX3106" s="0" t="n">
        <v>175.62</v>
      </c>
      <c r="CC3106" s="18" t="n">
        <v>31838</v>
      </c>
      <c r="CD3106" s="0" t="n">
        <v>406.75</v>
      </c>
      <c r="CE3106" s="18" t="n">
        <v>34949</v>
      </c>
      <c r="CF3106" s="0" t="n">
        <v>18.27</v>
      </c>
      <c r="CI3106" s="18" t="n">
        <v>36012</v>
      </c>
      <c r="CJ3106" s="0" t="n">
        <v>1650.5</v>
      </c>
      <c r="CK3106" s="18" t="n">
        <v>33298</v>
      </c>
      <c r="CL3106" s="0" t="n">
        <v>161.163</v>
      </c>
      <c r="CM3106" s="18" t="n">
        <v>44879</v>
      </c>
      <c r="CN3106" s="0" t="n">
        <v>20309.91</v>
      </c>
    </row>
    <row r="3107" customFormat="false" ht="15" hidden="false" customHeight="false" outlineLevel="0" collapsed="false">
      <c r="BU3107" s="18" t="n">
        <v>30060</v>
      </c>
      <c r="BV3107" s="0" t="n">
        <v>116.7</v>
      </c>
      <c r="BW3107" s="18" t="n">
        <v>30473</v>
      </c>
      <c r="BX3107" s="0" t="n">
        <v>175.8</v>
      </c>
      <c r="CC3107" s="18" t="n">
        <v>31839</v>
      </c>
      <c r="CD3107" s="0" t="n">
        <v>407.8</v>
      </c>
      <c r="CE3107" s="18" t="n">
        <v>34950</v>
      </c>
      <c r="CF3107" s="0" t="n">
        <v>18.44</v>
      </c>
      <c r="CI3107" s="18" t="n">
        <v>36013</v>
      </c>
      <c r="CJ3107" s="0" t="n">
        <v>1636</v>
      </c>
      <c r="CK3107" s="18" t="n">
        <v>33301</v>
      </c>
      <c r="CL3107" s="0" t="n">
        <v>163.517</v>
      </c>
      <c r="CM3107" s="18" t="n">
        <v>44880</v>
      </c>
      <c r="CN3107" s="0" t="n">
        <v>21000.71</v>
      </c>
    </row>
    <row r="3108" customFormat="false" ht="15" hidden="false" customHeight="false" outlineLevel="0" collapsed="false">
      <c r="BU3108" s="18" t="n">
        <v>30061</v>
      </c>
      <c r="BV3108" s="0" t="n">
        <v>115.44</v>
      </c>
      <c r="BW3108" s="18" t="n">
        <v>30474</v>
      </c>
      <c r="BX3108" s="0" t="n">
        <v>174.15</v>
      </c>
      <c r="CC3108" s="18" t="n">
        <v>31840</v>
      </c>
      <c r="CD3108" s="0" t="n">
        <v>408.9</v>
      </c>
      <c r="CE3108" s="18" t="n">
        <v>34953</v>
      </c>
      <c r="CF3108" s="0" t="n">
        <v>18.47</v>
      </c>
      <c r="CI3108" s="18" t="n">
        <v>36014</v>
      </c>
      <c r="CJ3108" s="0" t="n">
        <v>1652</v>
      </c>
      <c r="CK3108" s="18" t="n">
        <v>33302</v>
      </c>
      <c r="CL3108" s="0" t="n">
        <v>166.687</v>
      </c>
      <c r="CM3108" s="18" t="n">
        <v>44881</v>
      </c>
      <c r="CN3108" s="0" t="n">
        <v>20700.94</v>
      </c>
    </row>
    <row r="3109" customFormat="false" ht="15" hidden="false" customHeight="false" outlineLevel="0" collapsed="false">
      <c r="BU3109" s="18" t="n">
        <v>30062</v>
      </c>
      <c r="BV3109" s="0" t="n">
        <v>115.72</v>
      </c>
      <c r="BW3109" s="18" t="n">
        <v>30475</v>
      </c>
      <c r="BX3109" s="0" t="n">
        <v>172.88</v>
      </c>
      <c r="CC3109" s="18" t="n">
        <v>31841</v>
      </c>
      <c r="CD3109" s="0" t="n">
        <v>412.3</v>
      </c>
      <c r="CE3109" s="18" t="n">
        <v>34954</v>
      </c>
      <c r="CF3109" s="0" t="n">
        <v>18.64</v>
      </c>
      <c r="CI3109" s="18" t="n">
        <v>36017</v>
      </c>
      <c r="CJ3109" s="0" t="n">
        <v>1633.5</v>
      </c>
      <c r="CK3109" s="18" t="n">
        <v>33303</v>
      </c>
      <c r="CL3109" s="0" t="n">
        <v>167.219</v>
      </c>
      <c r="CM3109" s="18" t="n">
        <v>44882</v>
      </c>
      <c r="CN3109" s="0" t="n">
        <v>20841.47</v>
      </c>
    </row>
    <row r="3110" customFormat="false" ht="15" hidden="false" customHeight="false" outlineLevel="0" collapsed="false">
      <c r="BU3110" s="18" t="n">
        <v>30063</v>
      </c>
      <c r="BV3110" s="0" t="n">
        <v>117.19</v>
      </c>
      <c r="BW3110" s="18" t="n">
        <v>30476</v>
      </c>
      <c r="BX3110" s="0" t="n">
        <v>173.32</v>
      </c>
      <c r="CC3110" s="18" t="n">
        <v>31842</v>
      </c>
      <c r="CD3110" s="0" t="n">
        <v>407.84</v>
      </c>
      <c r="CE3110" s="18" t="n">
        <v>34955</v>
      </c>
      <c r="CF3110" s="0" t="n">
        <v>18.54</v>
      </c>
      <c r="CI3110" s="18" t="n">
        <v>36018</v>
      </c>
      <c r="CJ3110" s="0" t="n">
        <v>1615</v>
      </c>
      <c r="CK3110" s="18" t="n">
        <v>33304</v>
      </c>
      <c r="CL3110" s="0" t="n">
        <v>167.717</v>
      </c>
      <c r="CM3110" s="18" t="n">
        <v>44883</v>
      </c>
      <c r="CN3110" s="0" t="n">
        <v>20764.32</v>
      </c>
    </row>
    <row r="3111" customFormat="false" ht="15" hidden="false" customHeight="false" outlineLevel="0" collapsed="false">
      <c r="BU3111" s="18" t="n">
        <v>30064</v>
      </c>
      <c r="BV3111" s="0" t="n">
        <v>118.64</v>
      </c>
      <c r="BW3111" s="18" t="n">
        <v>30477</v>
      </c>
      <c r="BX3111" s="0" t="n">
        <v>174.1</v>
      </c>
      <c r="CC3111" s="18" t="n">
        <v>31845</v>
      </c>
      <c r="CD3111" s="0" t="n">
        <v>406.54</v>
      </c>
      <c r="CE3111" s="18" t="n">
        <v>34956</v>
      </c>
      <c r="CF3111" s="0" t="n">
        <v>18.85</v>
      </c>
      <c r="CI3111" s="18" t="n">
        <v>36019</v>
      </c>
      <c r="CJ3111" s="0" t="n">
        <v>1620</v>
      </c>
      <c r="CK3111" s="18" t="n">
        <v>33305</v>
      </c>
      <c r="CL3111" s="0" t="n">
        <v>168.1</v>
      </c>
      <c r="CM3111" s="18" t="n">
        <v>44886</v>
      </c>
      <c r="CN3111" s="0" t="n">
        <v>19745.95</v>
      </c>
    </row>
    <row r="3112" customFormat="false" ht="15" hidden="false" customHeight="false" outlineLevel="0" collapsed="false">
      <c r="BU3112" s="18" t="n">
        <v>30067</v>
      </c>
      <c r="BV3112" s="0" t="n">
        <v>119.26</v>
      </c>
      <c r="BW3112" s="18" t="n">
        <v>30480</v>
      </c>
      <c r="BX3112" s="0" t="n">
        <v>176.23</v>
      </c>
      <c r="CC3112" s="18" t="n">
        <v>31846</v>
      </c>
      <c r="CD3112" s="0" t="n">
        <v>407.14</v>
      </c>
      <c r="CE3112" s="18" t="n">
        <v>34957</v>
      </c>
      <c r="CF3112" s="0" t="n">
        <v>18.92</v>
      </c>
      <c r="CI3112" s="18" t="n">
        <v>36020</v>
      </c>
      <c r="CJ3112" s="0" t="n">
        <v>1627</v>
      </c>
      <c r="CK3112" s="18" t="n">
        <v>33308</v>
      </c>
      <c r="CL3112" s="0" t="n">
        <v>166.619</v>
      </c>
      <c r="CM3112" s="18" t="n">
        <v>44887</v>
      </c>
      <c r="CN3112" s="0" t="n">
        <v>20160.73</v>
      </c>
    </row>
    <row r="3113" customFormat="false" ht="15" hidden="false" customHeight="false" outlineLevel="0" collapsed="false">
      <c r="BU3113" s="18" t="n">
        <v>30068</v>
      </c>
      <c r="BV3113" s="0" t="n">
        <v>118</v>
      </c>
      <c r="BW3113" s="18" t="n">
        <v>30481</v>
      </c>
      <c r="BX3113" s="0" t="n">
        <v>176.34</v>
      </c>
      <c r="CC3113" s="18" t="n">
        <v>31847</v>
      </c>
      <c r="CD3113" s="0" t="n">
        <v>408.75</v>
      </c>
      <c r="CE3113" s="18" t="n">
        <v>34960</v>
      </c>
      <c r="CF3113" s="0" t="n">
        <v>18.93</v>
      </c>
      <c r="CI3113" s="18" t="n">
        <v>36021</v>
      </c>
      <c r="CJ3113" s="0" t="n">
        <v>1627</v>
      </c>
      <c r="CK3113" s="18" t="n">
        <v>33309</v>
      </c>
      <c r="CL3113" s="0" t="n">
        <v>164.853</v>
      </c>
      <c r="CM3113" s="18" t="n">
        <v>44888</v>
      </c>
      <c r="CN3113" s="0" t="n">
        <v>20694.51</v>
      </c>
    </row>
    <row r="3114" customFormat="false" ht="15" hidden="false" customHeight="false" outlineLevel="0" collapsed="false">
      <c r="BU3114" s="18" t="n">
        <v>30069</v>
      </c>
      <c r="BV3114" s="0" t="n">
        <v>117.26</v>
      </c>
      <c r="BW3114" s="18" t="n">
        <v>30482</v>
      </c>
      <c r="BX3114" s="0" t="n">
        <v>176.95</v>
      </c>
      <c r="CC3114" s="18" t="n">
        <v>31848</v>
      </c>
      <c r="CD3114" s="0" t="n">
        <v>411.45</v>
      </c>
      <c r="CE3114" s="18" t="n">
        <v>34961</v>
      </c>
      <c r="CF3114" s="0" t="n">
        <v>18.95</v>
      </c>
      <c r="CI3114" s="18" t="n">
        <v>36024</v>
      </c>
      <c r="CJ3114" s="0" t="n">
        <v>1632</v>
      </c>
      <c r="CK3114" s="18" t="n">
        <v>33310</v>
      </c>
      <c r="CL3114" s="0" t="n">
        <v>165.947</v>
      </c>
      <c r="CM3114" s="18" t="n">
        <v>44890</v>
      </c>
      <c r="CN3114" s="0" t="n">
        <v>20651.85</v>
      </c>
    </row>
    <row r="3115" customFormat="false" ht="15" hidden="false" customHeight="false" outlineLevel="0" collapsed="false">
      <c r="BU3115" s="18" t="n">
        <v>30070</v>
      </c>
      <c r="BV3115" s="0" t="n">
        <v>116.13</v>
      </c>
      <c r="BW3115" s="18" t="n">
        <v>30483</v>
      </c>
      <c r="BX3115" s="0" t="n">
        <v>179.18</v>
      </c>
      <c r="CC3115" s="18" t="n">
        <v>31849</v>
      </c>
      <c r="CD3115" s="0" t="n">
        <v>410.05</v>
      </c>
      <c r="CE3115" s="18" t="n">
        <v>34962</v>
      </c>
      <c r="CF3115" s="0" t="n">
        <v>18.69</v>
      </c>
      <c r="CI3115" s="18" t="n">
        <v>36025</v>
      </c>
      <c r="CJ3115" s="0" t="n">
        <v>1622</v>
      </c>
      <c r="CK3115" s="18" t="n">
        <v>33311</v>
      </c>
      <c r="CL3115" s="0" t="n">
        <v>166.176</v>
      </c>
      <c r="CM3115" s="18" t="n">
        <v>44893</v>
      </c>
      <c r="CN3115" s="0" t="n">
        <v>20303.07</v>
      </c>
    </row>
    <row r="3116" customFormat="false" ht="15" hidden="false" customHeight="false" outlineLevel="0" collapsed="false">
      <c r="BU3116" s="18" t="n">
        <v>30071</v>
      </c>
      <c r="BV3116" s="0" t="n">
        <v>116.44</v>
      </c>
      <c r="BW3116" s="18" t="n">
        <v>30484</v>
      </c>
      <c r="BX3116" s="0" t="n">
        <v>180.18</v>
      </c>
      <c r="CC3116" s="18" t="n">
        <v>31852</v>
      </c>
      <c r="CD3116" s="0" t="n">
        <v>406.84</v>
      </c>
      <c r="CE3116" s="18" t="n">
        <v>34963</v>
      </c>
      <c r="CF3116" s="0" t="n">
        <v>17.56</v>
      </c>
      <c r="CI3116" s="18" t="n">
        <v>36026</v>
      </c>
      <c r="CJ3116" s="0" t="n">
        <v>1637</v>
      </c>
      <c r="CK3116" s="18" t="n">
        <v>33312</v>
      </c>
      <c r="CL3116" s="0" t="n">
        <v>165.251</v>
      </c>
      <c r="CM3116" s="18" t="n">
        <v>44894</v>
      </c>
      <c r="CN3116" s="0" t="n">
        <v>20594.18</v>
      </c>
    </row>
    <row r="3117" customFormat="false" ht="15" hidden="false" customHeight="false" outlineLevel="0" collapsed="false">
      <c r="BU3117" s="18" t="n">
        <v>30074</v>
      </c>
      <c r="BV3117" s="0" t="n">
        <v>116.81</v>
      </c>
      <c r="BW3117" s="18" t="n">
        <v>30487</v>
      </c>
      <c r="BX3117" s="0" t="n">
        <v>180.44</v>
      </c>
      <c r="CC3117" s="18" t="n">
        <v>31853</v>
      </c>
      <c r="CD3117" s="0" t="n">
        <v>407.89</v>
      </c>
      <c r="CE3117" s="18" t="n">
        <v>34964</v>
      </c>
      <c r="CF3117" s="0" t="n">
        <v>17.25</v>
      </c>
      <c r="CI3117" s="18" t="n">
        <v>36027</v>
      </c>
      <c r="CJ3117" s="0" t="n">
        <v>1659</v>
      </c>
      <c r="CK3117" s="18" t="n">
        <v>33315</v>
      </c>
      <c r="CL3117" s="0" t="n">
        <v>165.267</v>
      </c>
      <c r="CM3117" s="18" t="n">
        <v>44895</v>
      </c>
      <c r="CN3117" s="0" t="n">
        <v>21331.17</v>
      </c>
    </row>
    <row r="3118" customFormat="false" ht="15" hidden="false" customHeight="false" outlineLevel="0" collapsed="false">
      <c r="BU3118" s="18" t="n">
        <v>30075</v>
      </c>
      <c r="BV3118" s="0" t="n">
        <v>117.46</v>
      </c>
      <c r="BW3118" s="18" t="n">
        <v>30488</v>
      </c>
      <c r="BX3118" s="0" t="n">
        <v>181.84</v>
      </c>
      <c r="CC3118" s="18" t="n">
        <v>31854</v>
      </c>
      <c r="CD3118" s="0" t="n">
        <v>405.89</v>
      </c>
      <c r="CE3118" s="18" t="n">
        <v>34967</v>
      </c>
      <c r="CF3118" s="0" t="n">
        <v>17.47</v>
      </c>
      <c r="CI3118" s="18" t="n">
        <v>36028</v>
      </c>
      <c r="CJ3118" s="0" t="n">
        <v>1631</v>
      </c>
      <c r="CK3118" s="18" t="n">
        <v>33316</v>
      </c>
      <c r="CL3118" s="0" t="n">
        <v>163.951</v>
      </c>
      <c r="CM3118" s="18" t="n">
        <v>44896</v>
      </c>
      <c r="CN3118" s="0" t="n">
        <v>21150.88</v>
      </c>
    </row>
    <row r="3119" customFormat="false" ht="15" hidden="false" customHeight="false" outlineLevel="0" collapsed="false">
      <c r="BU3119" s="18" t="n">
        <v>30076</v>
      </c>
      <c r="BV3119" s="0" t="n">
        <v>117.67</v>
      </c>
      <c r="BW3119" s="18" t="n">
        <v>30489</v>
      </c>
      <c r="BX3119" s="0" t="n">
        <v>182.69</v>
      </c>
      <c r="CC3119" s="18" t="n">
        <v>31855</v>
      </c>
      <c r="CD3119" s="0" t="n">
        <v>405.99</v>
      </c>
      <c r="CE3119" s="18" t="n">
        <v>34968</v>
      </c>
      <c r="CF3119" s="0" t="n">
        <v>17.33</v>
      </c>
      <c r="CI3119" s="18" t="n">
        <v>36031</v>
      </c>
      <c r="CJ3119" s="0" t="n">
        <v>1639</v>
      </c>
      <c r="CK3119" s="18" t="n">
        <v>33317</v>
      </c>
      <c r="CL3119" s="0" t="n">
        <v>165.356</v>
      </c>
      <c r="CM3119" s="18" t="n">
        <v>44897</v>
      </c>
      <c r="CN3119" s="0" t="n">
        <v>21258.87</v>
      </c>
    </row>
    <row r="3120" customFormat="false" ht="15" hidden="false" customHeight="false" outlineLevel="0" collapsed="false">
      <c r="BU3120" s="18" t="n">
        <v>30077</v>
      </c>
      <c r="BV3120" s="0" t="n">
        <v>118.68</v>
      </c>
      <c r="BW3120" s="18" t="n">
        <v>30490</v>
      </c>
      <c r="BX3120" s="0" t="n">
        <v>182.51</v>
      </c>
      <c r="CC3120" s="18" t="n">
        <v>31856</v>
      </c>
      <c r="CD3120" s="0" t="n">
        <v>405.99</v>
      </c>
      <c r="CE3120" s="18" t="n">
        <v>34969</v>
      </c>
      <c r="CF3120" s="0" t="n">
        <v>17.57</v>
      </c>
      <c r="CI3120" s="18" t="n">
        <v>36032</v>
      </c>
      <c r="CJ3120" s="0" t="n">
        <v>1634</v>
      </c>
      <c r="CK3120" s="18" t="n">
        <v>33318</v>
      </c>
      <c r="CL3120" s="0" t="n">
        <v>165.653</v>
      </c>
      <c r="CM3120" s="18" t="n">
        <v>44900</v>
      </c>
      <c r="CN3120" s="0" t="n">
        <v>21169.21</v>
      </c>
    </row>
    <row r="3121" customFormat="false" ht="15" hidden="false" customHeight="false" outlineLevel="0" collapsed="false">
      <c r="BU3121" s="18" t="n">
        <v>30078</v>
      </c>
      <c r="BV3121" s="0" t="n">
        <v>119.47</v>
      </c>
      <c r="BW3121" s="18" t="n">
        <v>30491</v>
      </c>
      <c r="BX3121" s="0" t="n">
        <v>182.61</v>
      </c>
      <c r="CC3121" s="18" t="n">
        <v>31859</v>
      </c>
      <c r="CD3121" s="0" t="n">
        <v>409.85</v>
      </c>
      <c r="CE3121" s="18" t="n">
        <v>34970</v>
      </c>
      <c r="CF3121" s="0" t="n">
        <v>17.76</v>
      </c>
      <c r="CI3121" s="18" t="n">
        <v>36033</v>
      </c>
      <c r="CJ3121" s="0" t="n">
        <v>1635.5</v>
      </c>
      <c r="CK3121" s="18" t="n">
        <v>33319</v>
      </c>
      <c r="CL3121" s="0" t="n">
        <v>165.641</v>
      </c>
      <c r="CM3121" s="18" t="n">
        <v>44901</v>
      </c>
      <c r="CN3121" s="0" t="n">
        <v>21228.1</v>
      </c>
    </row>
    <row r="3122" customFormat="false" ht="15" hidden="false" customHeight="false" outlineLevel="0" collapsed="false">
      <c r="BU3122" s="18" t="n">
        <v>30081</v>
      </c>
      <c r="BV3122" s="0" t="n">
        <v>118.38</v>
      </c>
      <c r="BW3122" s="18" t="n">
        <v>30494</v>
      </c>
      <c r="BX3122" s="0" t="n">
        <v>181.72</v>
      </c>
      <c r="CC3122" s="18" t="n">
        <v>31860</v>
      </c>
      <c r="CD3122" s="0" t="n">
        <v>411.82</v>
      </c>
      <c r="CE3122" s="18" t="n">
        <v>34971</v>
      </c>
      <c r="CF3122" s="0" t="n">
        <v>17.54</v>
      </c>
      <c r="CI3122" s="18" t="n">
        <v>36034</v>
      </c>
      <c r="CJ3122" s="0" t="n">
        <v>1631</v>
      </c>
      <c r="CK3122" s="18" t="n">
        <v>33322</v>
      </c>
      <c r="CL3122" s="0" t="n">
        <v>166.623</v>
      </c>
      <c r="CM3122" s="18" t="n">
        <v>44902</v>
      </c>
      <c r="CN3122" s="0" t="n">
        <v>21034.72</v>
      </c>
    </row>
    <row r="3123" customFormat="false" ht="15" hidden="false" customHeight="false" outlineLevel="0" collapsed="false">
      <c r="BU3123" s="18" t="n">
        <v>30082</v>
      </c>
      <c r="BV3123" s="0" t="n">
        <v>119.42</v>
      </c>
      <c r="BW3123" s="18" t="n">
        <v>30495</v>
      </c>
      <c r="BX3123" s="0" t="n">
        <v>178.72</v>
      </c>
      <c r="CC3123" s="18" t="n">
        <v>31861</v>
      </c>
      <c r="CD3123" s="0" t="n">
        <v>415.26</v>
      </c>
      <c r="CE3123" s="18" t="n">
        <v>34974</v>
      </c>
      <c r="CF3123" s="0" t="n">
        <v>17.64</v>
      </c>
      <c r="CI3123" s="18" t="n">
        <v>36035</v>
      </c>
      <c r="CJ3123" s="0" t="n">
        <v>1617</v>
      </c>
      <c r="CK3123" s="18" t="n">
        <v>33323</v>
      </c>
      <c r="CL3123" s="0" t="n">
        <v>168.526</v>
      </c>
      <c r="CM3123" s="18" t="n">
        <v>44903</v>
      </c>
      <c r="CN3123" s="0" t="n">
        <v>21482.65</v>
      </c>
    </row>
    <row r="3124" customFormat="false" ht="15" hidden="false" customHeight="false" outlineLevel="0" collapsed="false">
      <c r="BU3124" s="18" t="n">
        <v>30083</v>
      </c>
      <c r="BV3124" s="0" t="n">
        <v>119.17</v>
      </c>
      <c r="BW3124" s="18" t="n">
        <v>30496</v>
      </c>
      <c r="BX3124" s="0" t="n">
        <v>179.14</v>
      </c>
      <c r="CC3124" s="18" t="n">
        <v>31862</v>
      </c>
      <c r="CD3124" s="0" t="n">
        <v>412.55</v>
      </c>
      <c r="CE3124" s="18" t="n">
        <v>34975</v>
      </c>
      <c r="CF3124" s="0" t="n">
        <v>17.56</v>
      </c>
      <c r="CI3124" s="18" t="n">
        <v>36039</v>
      </c>
      <c r="CJ3124" s="0" t="n">
        <v>1642</v>
      </c>
      <c r="CK3124" s="18" t="n">
        <v>33324</v>
      </c>
      <c r="CL3124" s="0" t="n">
        <v>169.705</v>
      </c>
      <c r="CM3124" s="18" t="n">
        <v>44904</v>
      </c>
      <c r="CN3124" s="0" t="n">
        <v>21385.39</v>
      </c>
    </row>
    <row r="3125" customFormat="false" ht="15" hidden="false" customHeight="false" outlineLevel="0" collapsed="false">
      <c r="BU3125" s="18" t="n">
        <v>30084</v>
      </c>
      <c r="BV3125" s="0" t="n">
        <v>118.22</v>
      </c>
      <c r="BW3125" s="18" t="n">
        <v>30497</v>
      </c>
      <c r="BX3125" s="0" t="n">
        <v>180.45</v>
      </c>
      <c r="CC3125" s="18" t="n">
        <v>31863</v>
      </c>
      <c r="CD3125" s="0" t="n">
        <v>417.92</v>
      </c>
      <c r="CE3125" s="18" t="n">
        <v>34976</v>
      </c>
      <c r="CF3125" s="0" t="n">
        <v>17.3</v>
      </c>
      <c r="CI3125" s="18" t="n">
        <v>36040</v>
      </c>
      <c r="CJ3125" s="0" t="n">
        <v>1642</v>
      </c>
      <c r="CK3125" s="18" t="n">
        <v>33325</v>
      </c>
      <c r="CL3125" s="0" t="n">
        <v>170.92</v>
      </c>
      <c r="CM3125" s="18" t="n">
        <v>44907</v>
      </c>
      <c r="CN3125" s="0" t="n">
        <v>21368.62</v>
      </c>
    </row>
    <row r="3126" customFormat="false" ht="15" hidden="false" customHeight="false" outlineLevel="0" collapsed="false">
      <c r="BU3126" s="18" t="n">
        <v>30085</v>
      </c>
      <c r="BV3126" s="0" t="n">
        <v>118.01</v>
      </c>
      <c r="BW3126" s="18" t="n">
        <v>30498</v>
      </c>
      <c r="BX3126" s="0" t="n">
        <v>181.2</v>
      </c>
      <c r="CC3126" s="18" t="n">
        <v>31866</v>
      </c>
      <c r="CD3126" s="0" t="n">
        <v>425.58</v>
      </c>
      <c r="CE3126" s="18" t="n">
        <v>34977</v>
      </c>
      <c r="CF3126" s="0" t="n">
        <v>16.87</v>
      </c>
      <c r="CI3126" s="18" t="n">
        <v>36041</v>
      </c>
      <c r="CJ3126" s="0" t="n">
        <v>1678</v>
      </c>
      <c r="CK3126" s="18" t="n">
        <v>33326</v>
      </c>
      <c r="CL3126" s="0" t="n">
        <v>171.01</v>
      </c>
      <c r="CM3126" s="18" t="n">
        <v>44908</v>
      </c>
      <c r="CN3126" s="0" t="n">
        <v>22201.71</v>
      </c>
    </row>
    <row r="3127" customFormat="false" ht="15" hidden="false" customHeight="false" outlineLevel="0" collapsed="false">
      <c r="BU3127" s="18" t="n">
        <v>30088</v>
      </c>
      <c r="BV3127" s="0" t="n">
        <v>116.71</v>
      </c>
      <c r="BW3127" s="18" t="n">
        <v>30501</v>
      </c>
      <c r="BX3127" s="0" t="n">
        <v>180.9</v>
      </c>
      <c r="CC3127" s="18" t="n">
        <v>31867</v>
      </c>
      <c r="CD3127" s="0" t="n">
        <v>420.32</v>
      </c>
      <c r="CE3127" s="18" t="n">
        <v>34978</v>
      </c>
      <c r="CF3127" s="0" t="n">
        <v>17.03</v>
      </c>
      <c r="CI3127" s="18" t="n">
        <v>36042</v>
      </c>
      <c r="CJ3127" s="0" t="n">
        <v>1669</v>
      </c>
      <c r="CK3127" s="18" t="n">
        <v>33329</v>
      </c>
      <c r="CL3127" s="0" t="n">
        <v>170.273</v>
      </c>
      <c r="CM3127" s="18" t="n">
        <v>44909</v>
      </c>
      <c r="CN3127" s="0" t="n">
        <v>22209.19</v>
      </c>
    </row>
    <row r="3128" customFormat="false" ht="15" hidden="false" customHeight="false" outlineLevel="0" collapsed="false">
      <c r="BU3128" s="18" t="n">
        <v>30089</v>
      </c>
      <c r="BV3128" s="0" t="n">
        <v>115.84</v>
      </c>
      <c r="BW3128" s="18" t="n">
        <v>30502</v>
      </c>
      <c r="BX3128" s="0" t="n">
        <v>179.05</v>
      </c>
      <c r="CC3128" s="18" t="n">
        <v>31868</v>
      </c>
      <c r="CD3128" s="0" t="n">
        <v>418.5</v>
      </c>
      <c r="CE3128" s="18" t="n">
        <v>34981</v>
      </c>
      <c r="CF3128" s="0" t="n">
        <v>17.31</v>
      </c>
      <c r="CI3128" s="18" t="n">
        <v>36045</v>
      </c>
      <c r="CJ3128" s="0" t="n">
        <v>1680</v>
      </c>
      <c r="CK3128" s="18" t="n">
        <v>33330</v>
      </c>
      <c r="CL3128" s="0" t="n">
        <v>172.518</v>
      </c>
      <c r="CM3128" s="18" t="n">
        <v>44910</v>
      </c>
      <c r="CN3128" s="0" t="n">
        <v>21741.89</v>
      </c>
    </row>
    <row r="3129" customFormat="false" ht="15" hidden="false" customHeight="false" outlineLevel="0" collapsed="false">
      <c r="BU3129" s="18" t="n">
        <v>30090</v>
      </c>
      <c r="BV3129" s="0" t="n">
        <v>114.89</v>
      </c>
      <c r="BW3129" s="18" t="n">
        <v>30503</v>
      </c>
      <c r="BX3129" s="0" t="n">
        <v>180.48</v>
      </c>
      <c r="CC3129" s="18" t="n">
        <v>31869</v>
      </c>
      <c r="CD3129" s="0" t="n">
        <v>418.7</v>
      </c>
      <c r="CE3129" s="18" t="n">
        <v>34982</v>
      </c>
      <c r="CF3129" s="0" t="n">
        <v>17.42</v>
      </c>
      <c r="CI3129" s="18" t="n">
        <v>36046</v>
      </c>
      <c r="CJ3129" s="0" t="n">
        <v>1690.5</v>
      </c>
      <c r="CK3129" s="18" t="n">
        <v>33331</v>
      </c>
      <c r="CL3129" s="0" t="n">
        <v>173.753</v>
      </c>
      <c r="CM3129" s="18" t="n">
        <v>44911</v>
      </c>
      <c r="CN3129" s="0" t="n">
        <v>21116.62</v>
      </c>
    </row>
    <row r="3130" customFormat="false" ht="15" hidden="false" customHeight="false" outlineLevel="0" collapsed="false">
      <c r="BU3130" s="18" t="n">
        <v>30091</v>
      </c>
      <c r="BV3130" s="0" t="n">
        <v>114.59</v>
      </c>
      <c r="BW3130" s="18" t="n">
        <v>30504</v>
      </c>
      <c r="BX3130" s="0" t="n">
        <v>179.87</v>
      </c>
      <c r="CC3130" s="18" t="n">
        <v>31870</v>
      </c>
      <c r="CD3130" s="0" t="n">
        <v>418.7</v>
      </c>
      <c r="CE3130" s="18" t="n">
        <v>34983</v>
      </c>
      <c r="CF3130" s="0" t="n">
        <v>17.29</v>
      </c>
      <c r="CI3130" s="18" t="n">
        <v>36047</v>
      </c>
      <c r="CJ3130" s="0" t="n">
        <v>1708</v>
      </c>
      <c r="CK3130" s="18" t="n">
        <v>33332</v>
      </c>
      <c r="CL3130" s="0" t="n">
        <v>174.481</v>
      </c>
      <c r="CM3130" s="18" t="n">
        <v>44914</v>
      </c>
      <c r="CN3130" s="0" t="n">
        <v>20745.16</v>
      </c>
    </row>
    <row r="3131" customFormat="false" ht="15" hidden="false" customHeight="false" outlineLevel="0" collapsed="false">
      <c r="BU3131" s="18" t="n">
        <v>30092</v>
      </c>
      <c r="BV3131" s="0" t="n">
        <v>114.89</v>
      </c>
      <c r="BW3131" s="18" t="n">
        <v>30505</v>
      </c>
      <c r="BX3131" s="0" t="n">
        <v>179.42</v>
      </c>
      <c r="CC3131" s="18" t="n">
        <v>31873</v>
      </c>
      <c r="CD3131" s="0" t="n">
        <v>421.45</v>
      </c>
      <c r="CE3131" s="18" t="n">
        <v>34984</v>
      </c>
      <c r="CF3131" s="0" t="n">
        <v>17.12</v>
      </c>
      <c r="CI3131" s="18" t="n">
        <v>36048</v>
      </c>
      <c r="CJ3131" s="0" t="n">
        <v>1703</v>
      </c>
      <c r="CK3131" s="18" t="n">
        <v>33333</v>
      </c>
      <c r="CL3131" s="0" t="n">
        <v>173.906</v>
      </c>
      <c r="CM3131" s="18" t="n">
        <v>44915</v>
      </c>
      <c r="CN3131" s="0" t="n">
        <v>21087.26</v>
      </c>
    </row>
    <row r="3132" customFormat="false" ht="15" hidden="false" customHeight="false" outlineLevel="0" collapsed="false">
      <c r="BU3132" s="18" t="n">
        <v>30095</v>
      </c>
      <c r="BV3132" s="0" t="n">
        <v>114.79</v>
      </c>
      <c r="BW3132" s="18" t="n">
        <v>30508</v>
      </c>
      <c r="BX3132" s="0" t="n">
        <v>179.84</v>
      </c>
      <c r="CC3132" s="18" t="n">
        <v>31874</v>
      </c>
      <c r="CD3132" s="0" t="n">
        <v>418.5</v>
      </c>
      <c r="CE3132" s="18" t="n">
        <v>34985</v>
      </c>
      <c r="CF3132" s="0" t="n">
        <v>17.41</v>
      </c>
      <c r="CI3132" s="18" t="n">
        <v>36049</v>
      </c>
      <c r="CJ3132" s="0" t="n">
        <v>1691</v>
      </c>
      <c r="CK3132" s="18" t="n">
        <v>33336</v>
      </c>
      <c r="CL3132" s="0" t="n">
        <v>174.023</v>
      </c>
      <c r="CM3132" s="18" t="n">
        <v>44916</v>
      </c>
      <c r="CN3132" s="0" t="n">
        <v>20967.93</v>
      </c>
    </row>
    <row r="3133" customFormat="false" ht="15" hidden="false" customHeight="false" outlineLevel="0" collapsed="false">
      <c r="BU3133" s="18" t="n">
        <v>30096</v>
      </c>
      <c r="BV3133" s="0" t="n">
        <v>114.4</v>
      </c>
      <c r="BW3133" s="18" t="n">
        <v>30509</v>
      </c>
      <c r="BX3133" s="0" t="n">
        <v>177.88</v>
      </c>
      <c r="CC3133" s="18" t="n">
        <v>31875</v>
      </c>
      <c r="CD3133" s="0" t="n">
        <v>420.5</v>
      </c>
      <c r="CE3133" s="18" t="n">
        <v>34988</v>
      </c>
      <c r="CF3133" s="0" t="n">
        <v>17.59</v>
      </c>
      <c r="CI3133" s="18" t="n">
        <v>36052</v>
      </c>
      <c r="CJ3133" s="0" t="n">
        <v>1670</v>
      </c>
      <c r="CK3133" s="18" t="n">
        <v>33337</v>
      </c>
      <c r="CL3133" s="0" t="n">
        <v>173.041</v>
      </c>
      <c r="CM3133" s="18" t="n">
        <v>44917</v>
      </c>
      <c r="CN3133" s="0" t="n">
        <v>20974.74</v>
      </c>
    </row>
    <row r="3134" customFormat="false" ht="15" hidden="false" customHeight="false" outlineLevel="0" collapsed="false">
      <c r="BU3134" s="18" t="n">
        <v>30097</v>
      </c>
      <c r="BV3134" s="0" t="n">
        <v>113.11</v>
      </c>
      <c r="BW3134" s="18" t="n">
        <v>30510</v>
      </c>
      <c r="BX3134" s="0" t="n">
        <v>177.35</v>
      </c>
      <c r="CC3134" s="18" t="n">
        <v>31876</v>
      </c>
      <c r="CD3134" s="0" t="n">
        <v>421</v>
      </c>
      <c r="CE3134" s="18" t="n">
        <v>34989</v>
      </c>
      <c r="CF3134" s="0" t="n">
        <v>17.68</v>
      </c>
      <c r="CI3134" s="18" t="n">
        <v>36053</v>
      </c>
      <c r="CJ3134" s="0" t="n">
        <v>1684</v>
      </c>
      <c r="CK3134" s="18" t="n">
        <v>33338</v>
      </c>
      <c r="CL3134" s="0" t="n">
        <v>173.017</v>
      </c>
      <c r="CM3134" s="18" t="n">
        <v>44918</v>
      </c>
      <c r="CN3134" s="0" t="n">
        <v>21002.97</v>
      </c>
    </row>
    <row r="3135" customFormat="false" ht="15" hidden="false" customHeight="false" outlineLevel="0" collapsed="false">
      <c r="BU3135" s="18" t="n">
        <v>30098</v>
      </c>
      <c r="BV3135" s="0" t="n">
        <v>112.66</v>
      </c>
      <c r="BW3135" s="18" t="n">
        <v>30511</v>
      </c>
      <c r="BX3135" s="0" t="n">
        <v>178.08</v>
      </c>
      <c r="CC3135" s="18" t="n">
        <v>31877</v>
      </c>
      <c r="CD3135" s="0" t="n">
        <v>431.6</v>
      </c>
      <c r="CE3135" s="18" t="n">
        <v>34990</v>
      </c>
      <c r="CF3135" s="0" t="n">
        <v>17.61</v>
      </c>
      <c r="CI3135" s="18" t="n">
        <v>36054</v>
      </c>
      <c r="CJ3135" s="0" t="n">
        <v>1672</v>
      </c>
      <c r="CK3135" s="18" t="n">
        <v>33339</v>
      </c>
      <c r="CL3135" s="0" t="n">
        <v>174.711</v>
      </c>
      <c r="CM3135" s="18" t="n">
        <v>44922</v>
      </c>
      <c r="CN3135" s="0" t="n">
        <v>20820.24</v>
      </c>
    </row>
    <row r="3136" customFormat="false" ht="15" hidden="false" customHeight="false" outlineLevel="0" collapsed="false">
      <c r="BU3136" s="18" t="n">
        <v>30099</v>
      </c>
      <c r="BV3136" s="0" t="n">
        <v>111.88</v>
      </c>
      <c r="BW3136" s="18" t="n">
        <v>30512</v>
      </c>
      <c r="BX3136" s="0" t="n">
        <v>176.51</v>
      </c>
      <c r="CC3136" s="18" t="n">
        <v>31880</v>
      </c>
      <c r="CD3136" s="0" t="n">
        <v>435.9</v>
      </c>
      <c r="CE3136" s="18" t="n">
        <v>34991</v>
      </c>
      <c r="CF3136" s="0" t="n">
        <v>17.32</v>
      </c>
      <c r="CI3136" s="18" t="n">
        <v>36055</v>
      </c>
      <c r="CJ3136" s="0" t="n">
        <v>1656</v>
      </c>
      <c r="CK3136" s="18" t="n">
        <v>33340</v>
      </c>
      <c r="CL3136" s="0" t="n">
        <v>175.701</v>
      </c>
      <c r="CM3136" s="18" t="n">
        <v>44923</v>
      </c>
      <c r="CN3136" s="0" t="n">
        <v>20739.61</v>
      </c>
    </row>
    <row r="3137" customFormat="false" ht="15" hidden="false" customHeight="false" outlineLevel="0" collapsed="false">
      <c r="BU3137" s="18" t="n">
        <v>30103</v>
      </c>
      <c r="BV3137" s="0" t="n">
        <v>111.68</v>
      </c>
      <c r="BW3137" s="18" t="n">
        <v>30515</v>
      </c>
      <c r="BX3137" s="0" t="n">
        <v>176.46</v>
      </c>
      <c r="CC3137" s="18" t="n">
        <v>31881</v>
      </c>
      <c r="CD3137" s="0" t="n">
        <v>442.4</v>
      </c>
      <c r="CE3137" s="18" t="n">
        <v>34992</v>
      </c>
      <c r="CF3137" s="0" t="n">
        <v>17.37</v>
      </c>
      <c r="CI3137" s="18" t="n">
        <v>36056</v>
      </c>
      <c r="CJ3137" s="0" t="n">
        <v>1664</v>
      </c>
      <c r="CK3137" s="18" t="n">
        <v>33343</v>
      </c>
      <c r="CL3137" s="0" t="n">
        <v>175.668</v>
      </c>
      <c r="CM3137" s="18" t="n">
        <v>44924</v>
      </c>
      <c r="CN3137" s="0" t="n">
        <v>20741.78</v>
      </c>
    </row>
    <row r="3138" customFormat="false" ht="15" hidden="false" customHeight="false" outlineLevel="0" collapsed="false">
      <c r="BU3138" s="18" t="n">
        <v>30104</v>
      </c>
      <c r="BV3138" s="0" t="n">
        <v>112.04</v>
      </c>
      <c r="BW3138" s="18" t="n">
        <v>30516</v>
      </c>
      <c r="BX3138" s="0" t="n">
        <v>177.29</v>
      </c>
      <c r="CC3138" s="18" t="n">
        <v>31882</v>
      </c>
      <c r="CD3138" s="0" t="n">
        <v>444.1</v>
      </c>
      <c r="CE3138" s="18" t="n">
        <v>34995</v>
      </c>
      <c r="CF3138" s="0" t="n">
        <v>17.21</v>
      </c>
      <c r="CI3138" s="18" t="n">
        <v>36059</v>
      </c>
      <c r="CJ3138" s="0" t="n">
        <v>1641</v>
      </c>
      <c r="CK3138" s="18" t="n">
        <v>33344</v>
      </c>
      <c r="CL3138" s="0" t="n">
        <v>177.205</v>
      </c>
      <c r="CM3138" s="18" t="n">
        <v>44925</v>
      </c>
      <c r="CN3138" s="0" t="n">
        <v>20685.82</v>
      </c>
    </row>
    <row r="3139" customFormat="false" ht="15" hidden="false" customHeight="false" outlineLevel="0" collapsed="false">
      <c r="BU3139" s="18" t="n">
        <v>30105</v>
      </c>
      <c r="BV3139" s="0" t="n">
        <v>111.86</v>
      </c>
      <c r="BW3139" s="18" t="n">
        <v>30517</v>
      </c>
      <c r="BX3139" s="0" t="n">
        <v>181.13</v>
      </c>
      <c r="CC3139" s="18" t="n">
        <v>31883</v>
      </c>
      <c r="CD3139" s="0" t="n">
        <v>437.75</v>
      </c>
      <c r="CE3139" s="18" t="n">
        <v>34996</v>
      </c>
      <c r="CF3139" s="0" t="n">
        <v>17.32</v>
      </c>
      <c r="CI3139" s="18" t="n">
        <v>36060</v>
      </c>
      <c r="CJ3139" s="0" t="n">
        <v>1630</v>
      </c>
      <c r="CK3139" s="18" t="n">
        <v>33345</v>
      </c>
      <c r="CL3139" s="0" t="n">
        <v>178.63</v>
      </c>
      <c r="CM3139" s="18" t="n">
        <v>44929</v>
      </c>
      <c r="CN3139" s="0" t="n">
        <v>20818.02</v>
      </c>
    </row>
    <row r="3140" customFormat="false" ht="15" hidden="false" customHeight="false" outlineLevel="0" collapsed="false">
      <c r="BU3140" s="18" t="n">
        <v>30106</v>
      </c>
      <c r="BV3140" s="0" t="n">
        <v>110.09</v>
      </c>
      <c r="BW3140" s="18" t="n">
        <v>30518</v>
      </c>
      <c r="BX3140" s="0" t="n">
        <v>181.57</v>
      </c>
      <c r="CC3140" s="18" t="n">
        <v>31888</v>
      </c>
      <c r="CD3140" s="0" t="n">
        <v>449.5</v>
      </c>
      <c r="CE3140" s="18" t="n">
        <v>34997</v>
      </c>
      <c r="CF3140" s="0" t="n">
        <v>17.32</v>
      </c>
      <c r="CI3140" s="18" t="n">
        <v>36061</v>
      </c>
      <c r="CJ3140" s="0" t="n">
        <v>1647</v>
      </c>
      <c r="CK3140" s="18" t="n">
        <v>33346</v>
      </c>
      <c r="CL3140" s="0" t="n">
        <v>178.227</v>
      </c>
      <c r="CM3140" s="18" t="n">
        <v>44930</v>
      </c>
      <c r="CN3140" s="0" t="n">
        <v>20998.89</v>
      </c>
    </row>
    <row r="3141" customFormat="false" ht="15" hidden="false" customHeight="false" outlineLevel="0" collapsed="false">
      <c r="BU3141" s="18" t="n">
        <v>30109</v>
      </c>
      <c r="BV3141" s="0" t="n">
        <v>110.12</v>
      </c>
      <c r="BW3141" s="18" t="n">
        <v>30519</v>
      </c>
      <c r="BX3141" s="0" t="n">
        <v>181.09</v>
      </c>
      <c r="CC3141" s="18" t="n">
        <v>31889</v>
      </c>
      <c r="CD3141" s="0" t="n">
        <v>445.5</v>
      </c>
      <c r="CE3141" s="18" t="n">
        <v>34998</v>
      </c>
      <c r="CF3141" s="0" t="n">
        <v>17.58</v>
      </c>
      <c r="CI3141" s="18" t="n">
        <v>36062</v>
      </c>
      <c r="CJ3141" s="0" t="n">
        <v>1650</v>
      </c>
      <c r="CK3141" s="18" t="n">
        <v>33347</v>
      </c>
      <c r="CL3141" s="0" t="n">
        <v>176.244</v>
      </c>
      <c r="CM3141" s="18" t="n">
        <v>44931</v>
      </c>
      <c r="CN3141" s="0" t="n">
        <v>21064.79</v>
      </c>
    </row>
    <row r="3142" customFormat="false" ht="15" hidden="false" customHeight="false" outlineLevel="0" collapsed="false">
      <c r="BU3142" s="18" t="n">
        <v>30110</v>
      </c>
      <c r="BV3142" s="0" t="n">
        <v>109.63</v>
      </c>
      <c r="BW3142" s="18" t="n">
        <v>30522</v>
      </c>
      <c r="BX3142" s="0" t="n">
        <v>181.02</v>
      </c>
      <c r="CC3142" s="18" t="n">
        <v>31890</v>
      </c>
      <c r="CD3142" s="0" t="n">
        <v>450.5</v>
      </c>
      <c r="CE3142" s="18" t="n">
        <v>34999</v>
      </c>
      <c r="CF3142" s="0" t="n">
        <v>17.54</v>
      </c>
      <c r="CI3142" s="18" t="n">
        <v>36063</v>
      </c>
      <c r="CJ3142" s="0" t="n">
        <v>1664</v>
      </c>
      <c r="CK3142" s="18" t="n">
        <v>33350</v>
      </c>
      <c r="CL3142" s="0" t="n">
        <v>173.516</v>
      </c>
      <c r="CM3142" s="18" t="n">
        <v>44932</v>
      </c>
      <c r="CN3142" s="0" t="n">
        <v>21133.65</v>
      </c>
    </row>
    <row r="3143" customFormat="false" ht="15" hidden="false" customHeight="false" outlineLevel="0" collapsed="false">
      <c r="BU3143" s="18" t="n">
        <v>30111</v>
      </c>
      <c r="BV3143" s="0" t="n">
        <v>108.99</v>
      </c>
      <c r="BW3143" s="18" t="n">
        <v>30523</v>
      </c>
      <c r="BX3143" s="0" t="n">
        <v>182.13</v>
      </c>
      <c r="CC3143" s="18" t="n">
        <v>31891</v>
      </c>
      <c r="CD3143" s="0" t="n">
        <v>462.2</v>
      </c>
      <c r="CE3143" s="18" t="n">
        <v>35002</v>
      </c>
      <c r="CF3143" s="0" t="n">
        <v>17.62</v>
      </c>
      <c r="CI3143" s="18" t="n">
        <v>36066</v>
      </c>
      <c r="CJ3143" s="0" t="n">
        <v>1663</v>
      </c>
      <c r="CK3143" s="18" t="n">
        <v>33351</v>
      </c>
      <c r="CL3143" s="0" t="n">
        <v>173.878</v>
      </c>
      <c r="CM3143" s="18" t="n">
        <v>44935</v>
      </c>
      <c r="CN3143" s="0" t="n">
        <v>21503.82</v>
      </c>
    </row>
    <row r="3144" customFormat="false" ht="15" hidden="false" customHeight="false" outlineLevel="0" collapsed="false">
      <c r="BU3144" s="18" t="n">
        <v>30112</v>
      </c>
      <c r="BV3144" s="0" t="n">
        <v>109.61</v>
      </c>
      <c r="BW3144" s="18" t="n">
        <v>30524</v>
      </c>
      <c r="BX3144" s="0" t="n">
        <v>180.85</v>
      </c>
      <c r="CC3144" s="18" t="n">
        <v>31894</v>
      </c>
      <c r="CD3144" s="0" t="n">
        <v>474.5</v>
      </c>
      <c r="CE3144" s="18" t="n">
        <v>35003</v>
      </c>
      <c r="CF3144" s="0" t="n">
        <v>17.64</v>
      </c>
      <c r="CI3144" s="18" t="n">
        <v>36067</v>
      </c>
      <c r="CJ3144" s="0" t="n">
        <v>1664</v>
      </c>
      <c r="CK3144" s="18" t="n">
        <v>33352</v>
      </c>
      <c r="CL3144" s="0" t="n">
        <v>174.747</v>
      </c>
      <c r="CM3144" s="18" t="n">
        <v>44936</v>
      </c>
      <c r="CN3144" s="0" t="n">
        <v>21836.62</v>
      </c>
    </row>
    <row r="3145" customFormat="false" ht="15" hidden="false" customHeight="false" outlineLevel="0" collapsed="false">
      <c r="BU3145" s="18" t="n">
        <v>30113</v>
      </c>
      <c r="BV3145" s="0" t="n">
        <v>111.24</v>
      </c>
      <c r="BW3145" s="18" t="n">
        <v>30525</v>
      </c>
      <c r="BX3145" s="0" t="n">
        <v>179.17</v>
      </c>
      <c r="CC3145" s="18" t="n">
        <v>31895</v>
      </c>
      <c r="CD3145" s="0" t="n">
        <v>453</v>
      </c>
      <c r="CE3145" s="18" t="n">
        <v>35004</v>
      </c>
      <c r="CF3145" s="0" t="n">
        <v>17.74</v>
      </c>
      <c r="CI3145" s="18" t="n">
        <v>36068</v>
      </c>
      <c r="CJ3145" s="0" t="n">
        <v>1626</v>
      </c>
      <c r="CK3145" s="18" t="n">
        <v>33353</v>
      </c>
      <c r="CL3145" s="0" t="n">
        <v>174.361</v>
      </c>
      <c r="CM3145" s="18" t="n">
        <v>44937</v>
      </c>
      <c r="CN3145" s="0" t="n">
        <v>21926.54</v>
      </c>
    </row>
    <row r="3146" customFormat="false" ht="15" hidden="false" customHeight="false" outlineLevel="0" collapsed="false">
      <c r="BU3146" s="18" t="n">
        <v>30116</v>
      </c>
      <c r="BV3146" s="0" t="n">
        <v>109.96</v>
      </c>
      <c r="BW3146" s="18" t="n">
        <v>30526</v>
      </c>
      <c r="BX3146" s="0" t="n">
        <v>176.8</v>
      </c>
      <c r="CC3146" s="18" t="n">
        <v>31896</v>
      </c>
      <c r="CD3146" s="0" t="n">
        <v>449</v>
      </c>
      <c r="CE3146" s="18" t="n">
        <v>35005</v>
      </c>
      <c r="CF3146" s="0" t="n">
        <v>17.98</v>
      </c>
      <c r="CI3146" s="18" t="n">
        <v>36069</v>
      </c>
      <c r="CJ3146" s="0" t="n">
        <v>1628.5</v>
      </c>
      <c r="CK3146" s="18" t="n">
        <v>33354</v>
      </c>
      <c r="CL3146" s="0" t="n">
        <v>173.487</v>
      </c>
      <c r="CM3146" s="18" t="n">
        <v>44938</v>
      </c>
      <c r="CN3146" s="0" t="n">
        <v>23763.21</v>
      </c>
    </row>
    <row r="3147" customFormat="false" ht="15" hidden="false" customHeight="false" outlineLevel="0" collapsed="false">
      <c r="BU3147" s="18" t="n">
        <v>30117</v>
      </c>
      <c r="BV3147" s="0" t="n">
        <v>109.96</v>
      </c>
      <c r="BW3147" s="18" t="n">
        <v>30529</v>
      </c>
      <c r="BX3147" s="0" t="n">
        <v>175.6</v>
      </c>
      <c r="CC3147" s="18" t="n">
        <v>31897</v>
      </c>
      <c r="CD3147" s="0" t="n">
        <v>453.25</v>
      </c>
      <c r="CE3147" s="18" t="n">
        <v>35006</v>
      </c>
      <c r="CF3147" s="0" t="n">
        <v>17.94</v>
      </c>
      <c r="CI3147" s="18" t="n">
        <v>36070</v>
      </c>
      <c r="CJ3147" s="0" t="n">
        <v>1617</v>
      </c>
      <c r="CK3147" s="18" t="n">
        <v>33357</v>
      </c>
      <c r="CL3147" s="0" t="n">
        <v>171.709</v>
      </c>
      <c r="CM3147" s="18" t="n">
        <v>44939</v>
      </c>
      <c r="CN3147" s="0" t="n">
        <v>24313</v>
      </c>
    </row>
    <row r="3148" customFormat="false" ht="15" hidden="false" customHeight="false" outlineLevel="0" collapsed="false">
      <c r="BU3148" s="18" t="n">
        <v>30118</v>
      </c>
      <c r="BV3148" s="0" t="n">
        <v>108.87</v>
      </c>
      <c r="BW3148" s="18" t="n">
        <v>30530</v>
      </c>
      <c r="BX3148" s="0" t="n">
        <v>176.06</v>
      </c>
      <c r="CC3148" s="18" t="n">
        <v>31898</v>
      </c>
      <c r="CD3148" s="0" t="n">
        <v>456.75</v>
      </c>
      <c r="CE3148" s="18" t="n">
        <v>35009</v>
      </c>
      <c r="CF3148" s="0" t="n">
        <v>17.71</v>
      </c>
      <c r="CI3148" s="18" t="n">
        <v>36073</v>
      </c>
      <c r="CJ3148" s="0" t="n">
        <v>1586</v>
      </c>
      <c r="CK3148" s="18" t="n">
        <v>33358</v>
      </c>
      <c r="CL3148" s="0" t="n">
        <v>170.333</v>
      </c>
      <c r="CM3148" s="18" t="n">
        <v>44943</v>
      </c>
      <c r="CN3148" s="0" t="n">
        <v>26669.17</v>
      </c>
    </row>
    <row r="3149" customFormat="false" ht="15" hidden="false" customHeight="false" outlineLevel="0" collapsed="false">
      <c r="BU3149" s="18" t="n">
        <v>30119</v>
      </c>
      <c r="BV3149" s="0" t="n">
        <v>107.6</v>
      </c>
      <c r="BW3149" s="18" t="n">
        <v>30531</v>
      </c>
      <c r="BX3149" s="0" t="n">
        <v>176.88</v>
      </c>
      <c r="CC3149" s="18" t="n">
        <v>31902</v>
      </c>
      <c r="CD3149" s="0" t="n">
        <v>459.25</v>
      </c>
      <c r="CE3149" s="18" t="n">
        <v>35010</v>
      </c>
      <c r="CF3149" s="0" t="n">
        <v>17.65</v>
      </c>
      <c r="CI3149" s="18" t="n">
        <v>36074</v>
      </c>
      <c r="CJ3149" s="0" t="n">
        <v>1602</v>
      </c>
      <c r="CK3149" s="18" t="n">
        <v>33359</v>
      </c>
      <c r="CL3149" s="0" t="n">
        <v>171.93</v>
      </c>
      <c r="CM3149" s="18" t="n">
        <v>44944</v>
      </c>
      <c r="CN3149" s="0" t="n">
        <v>25913.54</v>
      </c>
    </row>
    <row r="3150" customFormat="false" ht="15" hidden="false" customHeight="false" outlineLevel="0" collapsed="false">
      <c r="BU3150" s="18" t="n">
        <v>30120</v>
      </c>
      <c r="BV3150" s="0" t="n">
        <v>107.28</v>
      </c>
      <c r="BW3150" s="18" t="n">
        <v>30532</v>
      </c>
      <c r="BX3150" s="0" t="n">
        <v>175.54</v>
      </c>
      <c r="CC3150" s="18" t="n">
        <v>31903</v>
      </c>
      <c r="CD3150" s="0" t="n">
        <v>456.25</v>
      </c>
      <c r="CE3150" s="18" t="n">
        <v>35011</v>
      </c>
      <c r="CF3150" s="0" t="n">
        <v>17.82</v>
      </c>
      <c r="CI3150" s="18" t="n">
        <v>36075</v>
      </c>
      <c r="CJ3150" s="0" t="n">
        <v>1616</v>
      </c>
      <c r="CK3150" s="18" t="n">
        <v>33360</v>
      </c>
      <c r="CL3150" s="0" t="n">
        <v>173.419</v>
      </c>
      <c r="CM3150" s="18" t="n">
        <v>44945</v>
      </c>
      <c r="CN3150" s="0" t="n">
        <v>26375.75</v>
      </c>
    </row>
    <row r="3151" customFormat="false" ht="15" hidden="false" customHeight="false" outlineLevel="0" collapsed="false">
      <c r="BU3151" s="18" t="n">
        <v>30123</v>
      </c>
      <c r="BV3151" s="0" t="n">
        <v>107.2</v>
      </c>
      <c r="BW3151" s="18" t="n">
        <v>30533</v>
      </c>
      <c r="BX3151" s="0" t="n">
        <v>174.62</v>
      </c>
      <c r="CC3151" s="18" t="n">
        <v>31904</v>
      </c>
      <c r="CD3151" s="0" t="n">
        <v>456.25</v>
      </c>
      <c r="CE3151" s="18" t="n">
        <v>35012</v>
      </c>
      <c r="CF3151" s="0" t="n">
        <v>17.84</v>
      </c>
      <c r="CI3151" s="18" t="n">
        <v>36076</v>
      </c>
      <c r="CJ3151" s="0" t="n">
        <v>1613</v>
      </c>
      <c r="CK3151" s="18" t="n">
        <v>33361</v>
      </c>
      <c r="CL3151" s="0" t="n">
        <v>173.785</v>
      </c>
      <c r="CM3151" s="18" t="n">
        <v>44946</v>
      </c>
      <c r="CN3151" s="0" t="n">
        <v>27763.84</v>
      </c>
    </row>
    <row r="3152" customFormat="false" ht="15" hidden="false" customHeight="false" outlineLevel="0" collapsed="false">
      <c r="BU3152" s="18" t="n">
        <v>30124</v>
      </c>
      <c r="BV3152" s="0" t="n">
        <v>108.3</v>
      </c>
      <c r="BW3152" s="18" t="n">
        <v>30536</v>
      </c>
      <c r="BX3152" s="0" t="n">
        <v>172.81</v>
      </c>
      <c r="CC3152" s="18" t="n">
        <v>31905</v>
      </c>
      <c r="CD3152" s="0" t="n">
        <v>453</v>
      </c>
      <c r="CE3152" s="18" t="n">
        <v>35013</v>
      </c>
      <c r="CF3152" s="0" t="n">
        <v>17.83</v>
      </c>
      <c r="CI3152" s="18" t="n">
        <v>36077</v>
      </c>
      <c r="CJ3152" s="0" t="n">
        <v>1609</v>
      </c>
      <c r="CK3152" s="18" t="n">
        <v>33364</v>
      </c>
      <c r="CL3152" s="0" t="n">
        <v>173.58</v>
      </c>
      <c r="CM3152" s="18" t="n">
        <v>44949</v>
      </c>
      <c r="CN3152" s="0" t="n">
        <v>28684.08</v>
      </c>
    </row>
    <row r="3153" customFormat="false" ht="15" hidden="false" customHeight="false" outlineLevel="0" collapsed="false">
      <c r="BU3153" s="18" t="n">
        <v>30125</v>
      </c>
      <c r="BV3153" s="0" t="n">
        <v>110.14</v>
      </c>
      <c r="BW3153" s="18" t="n">
        <v>30537</v>
      </c>
      <c r="BX3153" s="0" t="n">
        <v>173.32</v>
      </c>
      <c r="CC3153" s="18" t="n">
        <v>31908</v>
      </c>
      <c r="CD3153" s="0" t="n">
        <v>453</v>
      </c>
      <c r="CE3153" s="18" t="n">
        <v>35016</v>
      </c>
      <c r="CF3153" s="0" t="n">
        <v>17.8</v>
      </c>
      <c r="CI3153" s="18" t="n">
        <v>36080</v>
      </c>
      <c r="CJ3153" s="0" t="n">
        <v>1620</v>
      </c>
      <c r="CK3153" s="18" t="n">
        <v>33365</v>
      </c>
      <c r="CL3153" s="0" t="n">
        <v>173.846</v>
      </c>
      <c r="CM3153" s="18" t="n">
        <v>44950</v>
      </c>
      <c r="CN3153" s="0" t="n">
        <v>28746.32</v>
      </c>
    </row>
    <row r="3154" customFormat="false" ht="15" hidden="false" customHeight="false" outlineLevel="0" collapsed="false">
      <c r="BU3154" s="18" t="n">
        <v>30126</v>
      </c>
      <c r="BV3154" s="0" t="n">
        <v>109.83</v>
      </c>
      <c r="BW3154" s="18" t="n">
        <v>30538</v>
      </c>
      <c r="BX3154" s="0" t="n">
        <v>173.84</v>
      </c>
      <c r="CC3154" s="18" t="n">
        <v>31909</v>
      </c>
      <c r="CD3154" s="0" t="n">
        <v>460.7</v>
      </c>
      <c r="CE3154" s="18" t="n">
        <v>35017</v>
      </c>
      <c r="CF3154" s="0" t="n">
        <v>17.82</v>
      </c>
      <c r="CI3154" s="18" t="n">
        <v>36081</v>
      </c>
      <c r="CJ3154" s="0" t="n">
        <v>1618</v>
      </c>
      <c r="CK3154" s="18" t="n">
        <v>33366</v>
      </c>
      <c r="CL3154" s="0" t="n">
        <v>174.469</v>
      </c>
      <c r="CM3154" s="18" t="n">
        <v>44951</v>
      </c>
      <c r="CN3154" s="0" t="n">
        <v>28644.72</v>
      </c>
    </row>
    <row r="3155" customFormat="false" ht="15" hidden="false" customHeight="false" outlineLevel="0" collapsed="false">
      <c r="BU3155" s="18" t="n">
        <v>30127</v>
      </c>
      <c r="BV3155" s="0" t="n">
        <v>109.14</v>
      </c>
      <c r="BW3155" s="18" t="n">
        <v>30539</v>
      </c>
      <c r="BX3155" s="0" t="n">
        <v>173.69</v>
      </c>
      <c r="CC3155" s="18" t="n">
        <v>31910</v>
      </c>
      <c r="CD3155" s="0" t="n">
        <v>460.5</v>
      </c>
      <c r="CE3155" s="18" t="n">
        <v>35018</v>
      </c>
      <c r="CF3155" s="0" t="n">
        <v>17.93</v>
      </c>
      <c r="CI3155" s="18" t="n">
        <v>36082</v>
      </c>
      <c r="CJ3155" s="0" t="n">
        <v>1610</v>
      </c>
      <c r="CK3155" s="18" t="n">
        <v>33367</v>
      </c>
      <c r="CL3155" s="0" t="n">
        <v>175.652</v>
      </c>
      <c r="CM3155" s="18" t="n">
        <v>44952</v>
      </c>
      <c r="CN3155" s="0" t="n">
        <v>28896.88</v>
      </c>
    </row>
    <row r="3156" customFormat="false" ht="15" hidden="false" customHeight="false" outlineLevel="0" collapsed="false">
      <c r="BU3156" s="18" t="n">
        <v>30130</v>
      </c>
      <c r="BV3156" s="0" t="n">
        <v>110.26</v>
      </c>
      <c r="BW3156" s="18" t="n">
        <v>30540</v>
      </c>
      <c r="BX3156" s="0" t="n">
        <v>174.32</v>
      </c>
      <c r="CC3156" s="18" t="n">
        <v>31911</v>
      </c>
      <c r="CD3156" s="0" t="n">
        <v>461.05</v>
      </c>
      <c r="CE3156" s="18" t="n">
        <v>35019</v>
      </c>
      <c r="CF3156" s="0" t="n">
        <v>18.19</v>
      </c>
      <c r="CI3156" s="18" t="n">
        <v>36083</v>
      </c>
      <c r="CJ3156" s="0" t="n">
        <v>1607</v>
      </c>
      <c r="CK3156" s="18" t="n">
        <v>33368</v>
      </c>
      <c r="CL3156" s="0" t="n">
        <v>174.248</v>
      </c>
      <c r="CM3156" s="18" t="n">
        <v>44953</v>
      </c>
      <c r="CN3156" s="0" t="n">
        <v>28917.21</v>
      </c>
    </row>
    <row r="3157" customFormat="false" ht="15" hidden="false" customHeight="false" outlineLevel="0" collapsed="false">
      <c r="BU3157" s="18" t="n">
        <v>30131</v>
      </c>
      <c r="BV3157" s="0" t="n">
        <v>110.21</v>
      </c>
      <c r="BW3157" s="18" t="n">
        <v>30543</v>
      </c>
      <c r="BX3157" s="0" t="n">
        <v>176.52</v>
      </c>
      <c r="CC3157" s="18" t="n">
        <v>31912</v>
      </c>
      <c r="CD3157" s="0" t="n">
        <v>469.9</v>
      </c>
      <c r="CE3157" s="18" t="n">
        <v>35020</v>
      </c>
      <c r="CF3157" s="0" t="n">
        <v>18.57</v>
      </c>
      <c r="CI3157" s="18" t="n">
        <v>36084</v>
      </c>
      <c r="CJ3157" s="0" t="n">
        <v>1647</v>
      </c>
      <c r="CK3157" s="18" t="n">
        <v>33371</v>
      </c>
      <c r="CL3157" s="0" t="n">
        <v>174.264</v>
      </c>
      <c r="CM3157" s="18" t="n">
        <v>44956</v>
      </c>
      <c r="CN3157" s="0" t="n">
        <v>28365.56</v>
      </c>
    </row>
    <row r="3158" customFormat="false" ht="15" hidden="false" customHeight="false" outlineLevel="0" collapsed="false">
      <c r="BU3158" s="18" t="n">
        <v>30132</v>
      </c>
      <c r="BV3158" s="0" t="n">
        <v>109.61</v>
      </c>
      <c r="BW3158" s="18" t="n">
        <v>30544</v>
      </c>
      <c r="BX3158" s="0" t="n">
        <v>177.12</v>
      </c>
      <c r="CC3158" s="18" t="n">
        <v>31915</v>
      </c>
      <c r="CD3158" s="0" t="n">
        <v>473.25</v>
      </c>
      <c r="CE3158" s="18" t="n">
        <v>35023</v>
      </c>
      <c r="CF3158" s="0" t="n">
        <v>18.57</v>
      </c>
      <c r="CI3158" s="18" t="n">
        <v>36087</v>
      </c>
      <c r="CJ3158" s="0" t="n">
        <v>1641</v>
      </c>
      <c r="CK3158" s="18" t="n">
        <v>33372</v>
      </c>
      <c r="CL3158" s="0" t="n">
        <v>172.449</v>
      </c>
      <c r="CM3158" s="18" t="n">
        <v>44957</v>
      </c>
      <c r="CN3158" s="0" t="n">
        <v>28883.36</v>
      </c>
    </row>
    <row r="3159" customFormat="false" ht="15" hidden="false" customHeight="false" outlineLevel="0" collapsed="false">
      <c r="BU3159" s="18" t="n">
        <v>30133</v>
      </c>
      <c r="BV3159" s="0" t="n">
        <v>108.71</v>
      </c>
      <c r="BW3159" s="18" t="n">
        <v>30545</v>
      </c>
      <c r="BX3159" s="0" t="n">
        <v>179.03</v>
      </c>
      <c r="CC3159" s="18" t="n">
        <v>31916</v>
      </c>
      <c r="CD3159" s="0" t="n">
        <v>471.1</v>
      </c>
      <c r="CE3159" s="18" t="n">
        <v>35024</v>
      </c>
      <c r="CF3159" s="0" t="n">
        <v>17.97</v>
      </c>
      <c r="CI3159" s="18" t="n">
        <v>36088</v>
      </c>
      <c r="CJ3159" s="0" t="n">
        <v>1636</v>
      </c>
      <c r="CK3159" s="18" t="n">
        <v>33373</v>
      </c>
      <c r="CL3159" s="0" t="n">
        <v>169.48</v>
      </c>
      <c r="CM3159" s="18" t="n">
        <v>44958</v>
      </c>
      <c r="CN3159" s="0" t="n">
        <v>29439.11</v>
      </c>
    </row>
    <row r="3160" customFormat="false" ht="15" hidden="false" customHeight="false" outlineLevel="0" collapsed="false">
      <c r="BU3160" s="18" t="n">
        <v>30134</v>
      </c>
      <c r="BV3160" s="0" t="n">
        <v>107.65</v>
      </c>
      <c r="BW3160" s="18" t="n">
        <v>30546</v>
      </c>
      <c r="BX3160" s="0" t="n">
        <v>178.51</v>
      </c>
      <c r="CC3160" s="18" t="n">
        <v>31917</v>
      </c>
      <c r="CD3160" s="0" t="n">
        <v>475.25</v>
      </c>
      <c r="CE3160" s="18" t="n">
        <v>35025</v>
      </c>
      <c r="CF3160" s="0" t="n">
        <v>17.96</v>
      </c>
      <c r="CI3160" s="18" t="n">
        <v>36089</v>
      </c>
      <c r="CJ3160" s="0" t="n">
        <v>1604</v>
      </c>
      <c r="CK3160" s="18" t="n">
        <v>33374</v>
      </c>
      <c r="CL3160" s="0" t="n">
        <v>170.446</v>
      </c>
      <c r="CM3160" s="18" t="n">
        <v>44959</v>
      </c>
      <c r="CN3160" s="0" t="n">
        <v>29781.12</v>
      </c>
    </row>
    <row r="3161" customFormat="false" ht="15" hidden="false" customHeight="false" outlineLevel="0" collapsed="false">
      <c r="BU3161" s="18" t="n">
        <v>30138</v>
      </c>
      <c r="BV3161" s="0" t="n">
        <v>107.29</v>
      </c>
      <c r="BW3161" s="18" t="n">
        <v>30547</v>
      </c>
      <c r="BX3161" s="0" t="n">
        <v>178.56</v>
      </c>
      <c r="CC3161" s="18" t="n">
        <v>31918</v>
      </c>
      <c r="CD3161" s="0" t="n">
        <v>469.1</v>
      </c>
      <c r="CE3161" s="18" t="n">
        <v>35030</v>
      </c>
      <c r="CF3161" s="0" t="n">
        <v>18.38</v>
      </c>
      <c r="CI3161" s="18" t="n">
        <v>36090</v>
      </c>
      <c r="CJ3161" s="0" t="n">
        <v>1613</v>
      </c>
      <c r="CK3161" s="18" t="n">
        <v>33375</v>
      </c>
      <c r="CL3161" s="0" t="n">
        <v>170.377</v>
      </c>
      <c r="CM3161" s="18" t="n">
        <v>44960</v>
      </c>
      <c r="CN3161" s="0" t="n">
        <v>29181.08</v>
      </c>
    </row>
    <row r="3162" customFormat="false" ht="15" hidden="false" customHeight="false" outlineLevel="0" collapsed="false">
      <c r="BU3162" s="18" t="n">
        <v>30139</v>
      </c>
      <c r="BV3162" s="0" t="n">
        <v>107.22</v>
      </c>
      <c r="BW3162" s="18" t="n">
        <v>30550</v>
      </c>
      <c r="BX3162" s="0" t="n">
        <v>179.26</v>
      </c>
      <c r="CC3162" s="18" t="n">
        <v>31919</v>
      </c>
      <c r="CD3162" s="0" t="n">
        <v>466.5</v>
      </c>
      <c r="CE3162" s="18" t="n">
        <v>35031</v>
      </c>
      <c r="CF3162" s="0" t="n">
        <v>18.33</v>
      </c>
      <c r="CI3162" s="18" t="n">
        <v>36091</v>
      </c>
      <c r="CJ3162" s="0" t="n">
        <v>1611</v>
      </c>
      <c r="CK3162" s="18" t="n">
        <v>33378</v>
      </c>
      <c r="CL3162" s="0" t="n">
        <v>170.132</v>
      </c>
      <c r="CM3162" s="18" t="n">
        <v>44963</v>
      </c>
      <c r="CN3162" s="0" t="n">
        <v>28756.91</v>
      </c>
    </row>
    <row r="3163" customFormat="false" ht="15" hidden="false" customHeight="false" outlineLevel="0" collapsed="false">
      <c r="BU3163" s="18" t="n">
        <v>30140</v>
      </c>
      <c r="BV3163" s="0" t="n">
        <v>107.53</v>
      </c>
      <c r="BW3163" s="18" t="n">
        <v>30551</v>
      </c>
      <c r="BX3163" s="0" t="n">
        <v>178.29</v>
      </c>
      <c r="CC3163" s="18" t="n">
        <v>31922</v>
      </c>
      <c r="CD3163" s="0" t="n">
        <v>449</v>
      </c>
      <c r="CE3163" s="18" t="n">
        <v>35032</v>
      </c>
      <c r="CF3163" s="0" t="n">
        <v>18.26</v>
      </c>
      <c r="CI3163" s="18" t="n">
        <v>36094</v>
      </c>
      <c r="CJ3163" s="0" t="n">
        <v>1594</v>
      </c>
      <c r="CK3163" s="18" t="n">
        <v>33379</v>
      </c>
      <c r="CL3163" s="0" t="n">
        <v>171.291</v>
      </c>
      <c r="CM3163" s="18" t="n">
        <v>44964</v>
      </c>
      <c r="CN3163" s="0" t="n">
        <v>29015.43</v>
      </c>
    </row>
    <row r="3164" customFormat="false" ht="15" hidden="false" customHeight="false" outlineLevel="0" collapsed="false">
      <c r="BU3164" s="18" t="n">
        <v>30141</v>
      </c>
      <c r="BV3164" s="0" t="n">
        <v>108.83</v>
      </c>
      <c r="BW3164" s="18" t="n">
        <v>30552</v>
      </c>
      <c r="BX3164" s="0" t="n">
        <v>176.86</v>
      </c>
      <c r="CC3164" s="18" t="n">
        <v>31923</v>
      </c>
      <c r="CD3164" s="0" t="n">
        <v>449.5</v>
      </c>
      <c r="CE3164" s="18" t="n">
        <v>35033</v>
      </c>
      <c r="CF3164" s="0" t="n">
        <v>18.18</v>
      </c>
      <c r="CI3164" s="18" t="n">
        <v>36095</v>
      </c>
      <c r="CJ3164" s="0" t="n">
        <v>1596</v>
      </c>
      <c r="CK3164" s="18" t="n">
        <v>33380</v>
      </c>
      <c r="CL3164" s="0" t="n">
        <v>171.637</v>
      </c>
      <c r="CM3164" s="18" t="n">
        <v>44965</v>
      </c>
      <c r="CN3164" s="0" t="n">
        <v>28570.22</v>
      </c>
    </row>
    <row r="3165" customFormat="false" ht="15" hidden="false" customHeight="false" outlineLevel="0" collapsed="false">
      <c r="BU3165" s="18" t="n">
        <v>30144</v>
      </c>
      <c r="BV3165" s="0" t="n">
        <v>109.57</v>
      </c>
      <c r="BW3165" s="18" t="n">
        <v>30553</v>
      </c>
      <c r="BX3165" s="0" t="n">
        <v>176.26</v>
      </c>
      <c r="CC3165" s="18" t="n">
        <v>31924</v>
      </c>
      <c r="CD3165" s="0" t="n">
        <v>453.1</v>
      </c>
      <c r="CE3165" s="18" t="n">
        <v>35034</v>
      </c>
      <c r="CF3165" s="0" t="n">
        <v>18.43</v>
      </c>
      <c r="CI3165" s="18" t="n">
        <v>36096</v>
      </c>
      <c r="CJ3165" s="0" t="n">
        <v>1581</v>
      </c>
      <c r="CK3165" s="18" t="n">
        <v>33381</v>
      </c>
      <c r="CL3165" s="0" t="n">
        <v>172.256</v>
      </c>
      <c r="CM3165" s="18" t="n">
        <v>44966</v>
      </c>
      <c r="CN3165" s="0" t="n">
        <v>27542.02</v>
      </c>
    </row>
    <row r="3166" customFormat="false" ht="15" hidden="false" customHeight="false" outlineLevel="0" collapsed="false">
      <c r="BU3166" s="18" t="n">
        <v>30145</v>
      </c>
      <c r="BV3166" s="0" t="n">
        <v>109.45</v>
      </c>
      <c r="BW3166" s="18" t="n">
        <v>30554</v>
      </c>
      <c r="BX3166" s="0" t="n">
        <v>176.5</v>
      </c>
      <c r="CC3166" s="18" t="n">
        <v>31925</v>
      </c>
      <c r="CD3166" s="0" t="n">
        <v>451</v>
      </c>
      <c r="CE3166" s="18" t="n">
        <v>35037</v>
      </c>
      <c r="CF3166" s="0" t="n">
        <v>18.63</v>
      </c>
      <c r="CI3166" s="18" t="n">
        <v>36097</v>
      </c>
      <c r="CJ3166" s="0" t="n">
        <v>1585</v>
      </c>
      <c r="CK3166" s="18" t="n">
        <v>33382</v>
      </c>
      <c r="CL3166" s="0" t="n">
        <v>173.013</v>
      </c>
      <c r="CM3166" s="18" t="n">
        <v>44967</v>
      </c>
      <c r="CN3166" s="0" t="n">
        <v>27171.77</v>
      </c>
    </row>
    <row r="3167" customFormat="false" ht="15" hidden="false" customHeight="false" outlineLevel="0" collapsed="false">
      <c r="BU3167" s="18" t="n">
        <v>30146</v>
      </c>
      <c r="BV3167" s="0" t="n">
        <v>110.44</v>
      </c>
      <c r="BW3167" s="18" t="n">
        <v>30557</v>
      </c>
      <c r="BX3167" s="0" t="n">
        <v>176.13</v>
      </c>
      <c r="CC3167" s="18" t="n">
        <v>31929</v>
      </c>
      <c r="CD3167" s="0" t="n">
        <v>442.9</v>
      </c>
      <c r="CE3167" s="18" t="n">
        <v>35038</v>
      </c>
      <c r="CF3167" s="0" t="n">
        <v>18.67</v>
      </c>
      <c r="CI3167" s="18" t="n">
        <v>36098</v>
      </c>
      <c r="CJ3167" s="0" t="n">
        <v>1615</v>
      </c>
      <c r="CK3167" s="18" t="n">
        <v>33385</v>
      </c>
      <c r="CL3167" s="0" t="n">
        <v>173.22</v>
      </c>
      <c r="CM3167" s="18" t="n">
        <v>44970</v>
      </c>
      <c r="CN3167" s="0" t="n">
        <v>27071.67</v>
      </c>
    </row>
    <row r="3168" customFormat="false" ht="15" hidden="false" customHeight="false" outlineLevel="0" collapsed="false">
      <c r="BU3168" s="18" t="n">
        <v>30147</v>
      </c>
      <c r="BV3168" s="0" t="n">
        <v>110.47</v>
      </c>
      <c r="BW3168" s="18" t="n">
        <v>30558</v>
      </c>
      <c r="BX3168" s="0" t="n">
        <v>176.29</v>
      </c>
      <c r="CC3168" s="18" t="n">
        <v>31930</v>
      </c>
      <c r="CD3168" s="0" t="n">
        <v>455</v>
      </c>
      <c r="CE3168" s="18" t="n">
        <v>35039</v>
      </c>
      <c r="CF3168" s="0" t="n">
        <v>18.77</v>
      </c>
      <c r="CI3168" s="18" t="n">
        <v>36101</v>
      </c>
      <c r="CJ3168" s="0" t="n">
        <v>1625</v>
      </c>
      <c r="CK3168" s="18" t="n">
        <v>33386</v>
      </c>
      <c r="CL3168" s="0" t="n">
        <v>174.204</v>
      </c>
      <c r="CM3168" s="18" t="n">
        <v>44971</v>
      </c>
      <c r="CN3168" s="0" t="n">
        <v>27798.4</v>
      </c>
    </row>
    <row r="3169" customFormat="false" ht="15" hidden="false" customHeight="false" outlineLevel="0" collapsed="false">
      <c r="BU3169" s="18" t="n">
        <v>30148</v>
      </c>
      <c r="BV3169" s="0" t="n">
        <v>111.07</v>
      </c>
      <c r="BW3169" s="18" t="n">
        <v>30559</v>
      </c>
      <c r="BX3169" s="0" t="n">
        <v>177.31</v>
      </c>
      <c r="CC3169" s="18" t="n">
        <v>31931</v>
      </c>
      <c r="CD3169" s="0" t="n">
        <v>453</v>
      </c>
      <c r="CE3169" s="18" t="n">
        <v>35040</v>
      </c>
      <c r="CF3169" s="0" t="n">
        <v>18.73</v>
      </c>
      <c r="CI3169" s="18" t="n">
        <v>36102</v>
      </c>
      <c r="CJ3169" s="0" t="n">
        <v>1606</v>
      </c>
      <c r="CK3169" s="18" t="n">
        <v>33387</v>
      </c>
      <c r="CL3169" s="0" t="n">
        <v>174.968</v>
      </c>
      <c r="CM3169" s="18" t="n">
        <v>44972</v>
      </c>
      <c r="CN3169" s="0" t="n">
        <v>30145.36</v>
      </c>
    </row>
    <row r="3170" customFormat="false" ht="15" hidden="false" customHeight="false" outlineLevel="0" collapsed="false">
      <c r="BU3170" s="18" t="n">
        <v>30151</v>
      </c>
      <c r="BV3170" s="0" t="n">
        <v>110.73</v>
      </c>
      <c r="BW3170" s="18" t="n">
        <v>30560</v>
      </c>
      <c r="BX3170" s="0" t="n">
        <v>177.68</v>
      </c>
      <c r="CC3170" s="18" t="n">
        <v>31932</v>
      </c>
      <c r="CD3170" s="0" t="n">
        <v>452.75</v>
      </c>
      <c r="CE3170" s="18" t="n">
        <v>35041</v>
      </c>
      <c r="CF3170" s="0" t="n">
        <v>18.97</v>
      </c>
      <c r="CI3170" s="18" t="n">
        <v>36103</v>
      </c>
      <c r="CJ3170" s="0" t="n">
        <v>1627</v>
      </c>
      <c r="CK3170" s="18" t="n">
        <v>33388</v>
      </c>
      <c r="CL3170" s="0" t="n">
        <v>176.646</v>
      </c>
      <c r="CM3170" s="18" t="n">
        <v>44973</v>
      </c>
      <c r="CN3170" s="0" t="n">
        <v>30709.16</v>
      </c>
    </row>
    <row r="3171" customFormat="false" ht="15" hidden="false" customHeight="false" outlineLevel="0" collapsed="false">
      <c r="BU3171" s="18" t="n">
        <v>30152</v>
      </c>
      <c r="BV3171" s="0" t="n">
        <v>111.54</v>
      </c>
      <c r="BW3171" s="18" t="n">
        <v>30561</v>
      </c>
      <c r="BX3171" s="0" t="n">
        <v>177.67</v>
      </c>
      <c r="CC3171" s="18" t="n">
        <v>31933</v>
      </c>
      <c r="CD3171" s="0" t="n">
        <v>453.5</v>
      </c>
      <c r="CE3171" s="18" t="n">
        <v>35044</v>
      </c>
      <c r="CF3171" s="0" t="n">
        <v>18.66</v>
      </c>
      <c r="CI3171" s="18" t="n">
        <v>36104</v>
      </c>
      <c r="CJ3171" s="0" t="n">
        <v>1627</v>
      </c>
      <c r="CK3171" s="18" t="n">
        <v>33389</v>
      </c>
      <c r="CL3171" s="0" t="n">
        <v>178.147</v>
      </c>
      <c r="CM3171" s="18" t="n">
        <v>44974</v>
      </c>
      <c r="CN3171" s="0" t="n">
        <v>30996.47</v>
      </c>
    </row>
    <row r="3172" customFormat="false" ht="15" hidden="false" customHeight="false" outlineLevel="0" collapsed="false">
      <c r="BU3172" s="18" t="n">
        <v>30153</v>
      </c>
      <c r="BV3172" s="0" t="n">
        <v>111.42</v>
      </c>
      <c r="BW3172" s="18" t="n">
        <v>30564</v>
      </c>
      <c r="BX3172" s="0" t="n">
        <v>178.38</v>
      </c>
      <c r="CC3172" s="18" t="n">
        <v>31936</v>
      </c>
      <c r="CD3172" s="0" t="n">
        <v>456.55</v>
      </c>
      <c r="CE3172" s="18" t="n">
        <v>35045</v>
      </c>
      <c r="CF3172" s="0" t="n">
        <v>18.73</v>
      </c>
      <c r="CI3172" s="18" t="n">
        <v>36105</v>
      </c>
      <c r="CJ3172" s="0" t="n">
        <v>1633</v>
      </c>
      <c r="CK3172" s="18" t="n">
        <v>33392</v>
      </c>
      <c r="CL3172" s="0" t="n">
        <v>178.32</v>
      </c>
      <c r="CM3172" s="18" t="n">
        <v>44978</v>
      </c>
      <c r="CN3172" s="0" t="n">
        <v>30590.65</v>
      </c>
    </row>
    <row r="3173" customFormat="false" ht="15" hidden="false" customHeight="false" outlineLevel="0" collapsed="false">
      <c r="BU3173" s="18" t="n">
        <v>30154</v>
      </c>
      <c r="BV3173" s="0" t="n">
        <v>111.47</v>
      </c>
      <c r="BW3173" s="18" t="n">
        <v>30565</v>
      </c>
      <c r="BX3173" s="0" t="n">
        <v>180.55</v>
      </c>
      <c r="CC3173" s="18" t="n">
        <v>31937</v>
      </c>
      <c r="CD3173" s="0" t="n">
        <v>452.65</v>
      </c>
      <c r="CE3173" s="18" t="n">
        <v>35046</v>
      </c>
      <c r="CF3173" s="0" t="n">
        <v>19</v>
      </c>
      <c r="CI3173" s="18" t="n">
        <v>36108</v>
      </c>
      <c r="CJ3173" s="0" t="n">
        <v>1613</v>
      </c>
      <c r="CK3173" s="18" t="n">
        <v>33393</v>
      </c>
      <c r="CL3173" s="0" t="n">
        <v>178.376</v>
      </c>
      <c r="CM3173" s="18" t="n">
        <v>44979</v>
      </c>
      <c r="CN3173" s="0" t="n">
        <v>29724.71</v>
      </c>
    </row>
    <row r="3174" customFormat="false" ht="15" hidden="false" customHeight="false" outlineLevel="0" collapsed="false">
      <c r="BU3174" s="18" t="n">
        <v>30155</v>
      </c>
      <c r="BV3174" s="0" t="n">
        <v>111.17</v>
      </c>
      <c r="BW3174" s="18" t="n">
        <v>30566</v>
      </c>
      <c r="BX3174" s="0" t="n">
        <v>180.64</v>
      </c>
      <c r="CC3174" s="18" t="n">
        <v>31938</v>
      </c>
      <c r="CD3174" s="0" t="n">
        <v>455.65</v>
      </c>
      <c r="CE3174" s="18" t="n">
        <v>35047</v>
      </c>
      <c r="CF3174" s="0" t="n">
        <v>19.11</v>
      </c>
      <c r="CI3174" s="18" t="n">
        <v>36109</v>
      </c>
      <c r="CJ3174" s="0" t="n">
        <v>1600</v>
      </c>
      <c r="CK3174" s="18" t="n">
        <v>33394</v>
      </c>
      <c r="CL3174" s="0" t="n">
        <v>178.296</v>
      </c>
      <c r="CM3174" s="18" t="n">
        <v>44980</v>
      </c>
      <c r="CN3174" s="0" t="n">
        <v>29938.2</v>
      </c>
    </row>
    <row r="3175" customFormat="false" ht="15" hidden="false" customHeight="false" outlineLevel="0" collapsed="false">
      <c r="BU3175" s="18" t="n">
        <v>30158</v>
      </c>
      <c r="BV3175" s="0" t="n">
        <v>110.36</v>
      </c>
      <c r="BW3175" s="18" t="n">
        <v>30567</v>
      </c>
      <c r="BX3175" s="0" t="n">
        <v>180.69</v>
      </c>
      <c r="CC3175" s="18" t="n">
        <v>31939</v>
      </c>
      <c r="CD3175" s="0" t="n">
        <v>457</v>
      </c>
      <c r="CE3175" s="18" t="n">
        <v>35048</v>
      </c>
      <c r="CF3175" s="0" t="n">
        <v>19.51</v>
      </c>
      <c r="CI3175" s="18" t="n">
        <v>36110</v>
      </c>
      <c r="CJ3175" s="0" t="n">
        <v>1605</v>
      </c>
      <c r="CK3175" s="18" t="n">
        <v>33395</v>
      </c>
      <c r="CL3175" s="0" t="n">
        <v>178.195</v>
      </c>
      <c r="CM3175" s="18" t="n">
        <v>44981</v>
      </c>
      <c r="CN3175" s="0" t="n">
        <v>29025.3</v>
      </c>
    </row>
    <row r="3176" customFormat="false" ht="15" hidden="false" customHeight="false" outlineLevel="0" collapsed="false">
      <c r="BU3176" s="18" t="n">
        <v>30159</v>
      </c>
      <c r="BV3176" s="0" t="n">
        <v>109.43</v>
      </c>
      <c r="BW3176" s="18" t="n">
        <v>30568</v>
      </c>
      <c r="BX3176" s="0" t="n">
        <v>180.09</v>
      </c>
      <c r="CC3176" s="18" t="n">
        <v>31940</v>
      </c>
      <c r="CD3176" s="0" t="n">
        <v>455.45</v>
      </c>
      <c r="CE3176" s="18" t="n">
        <v>35051</v>
      </c>
      <c r="CF3176" s="0" t="n">
        <v>19.67</v>
      </c>
      <c r="CI3176" s="18" t="n">
        <v>36111</v>
      </c>
      <c r="CJ3176" s="0" t="n">
        <v>1609</v>
      </c>
      <c r="CK3176" s="18" t="n">
        <v>33396</v>
      </c>
      <c r="CL3176" s="0" t="n">
        <v>176.916</v>
      </c>
      <c r="CM3176" s="18" t="n">
        <v>44984</v>
      </c>
      <c r="CN3176" s="0" t="n">
        <v>29120.36</v>
      </c>
    </row>
    <row r="3177" customFormat="false" ht="15" hidden="false" customHeight="false" outlineLevel="0" collapsed="false">
      <c r="BU3177" s="18" t="n">
        <v>30160</v>
      </c>
      <c r="BV3177" s="0" t="n">
        <v>107.73</v>
      </c>
      <c r="BW3177" s="18" t="n">
        <v>30571</v>
      </c>
      <c r="BX3177" s="0" t="n">
        <v>180.02</v>
      </c>
      <c r="CC3177" s="18" t="n">
        <v>31943</v>
      </c>
      <c r="CD3177" s="0" t="n">
        <v>449.75</v>
      </c>
      <c r="CE3177" s="18" t="n">
        <v>35052</v>
      </c>
      <c r="CF3177" s="0" t="n">
        <v>19.12</v>
      </c>
      <c r="CI3177" s="18" t="n">
        <v>36112</v>
      </c>
      <c r="CJ3177" s="0" t="n">
        <v>1588</v>
      </c>
      <c r="CK3177" s="18" t="n">
        <v>33399</v>
      </c>
      <c r="CL3177" s="0" t="n">
        <v>176.284</v>
      </c>
      <c r="CM3177" s="18" t="n">
        <v>44985</v>
      </c>
      <c r="CN3177" s="0" t="n">
        <v>29118.11</v>
      </c>
    </row>
    <row r="3178" customFormat="false" ht="15" hidden="false" customHeight="false" outlineLevel="0" collapsed="false">
      <c r="BU3178" s="18" t="n">
        <v>30161</v>
      </c>
      <c r="BV3178" s="0" t="n">
        <v>107.72</v>
      </c>
      <c r="BW3178" s="18" t="n">
        <v>30572</v>
      </c>
      <c r="BX3178" s="0" t="n">
        <v>178.66</v>
      </c>
      <c r="CC3178" s="18" t="n">
        <v>31944</v>
      </c>
      <c r="CD3178" s="0" t="n">
        <v>452.75</v>
      </c>
      <c r="CE3178" s="18" t="n">
        <v>35053</v>
      </c>
      <c r="CF3178" s="0" t="n">
        <v>18.97</v>
      </c>
      <c r="CI3178" s="18" t="n">
        <v>36115</v>
      </c>
      <c r="CJ3178" s="0" t="n">
        <v>1585</v>
      </c>
      <c r="CK3178" s="18" t="n">
        <v>33400</v>
      </c>
      <c r="CL3178" s="0" t="n">
        <v>176.409</v>
      </c>
      <c r="CM3178" s="18" t="n">
        <v>44986</v>
      </c>
      <c r="CN3178" s="0" t="n">
        <v>29273.77</v>
      </c>
    </row>
    <row r="3179" customFormat="false" ht="15" hidden="false" customHeight="false" outlineLevel="0" collapsed="false">
      <c r="BU3179" s="18" t="n">
        <v>30162</v>
      </c>
      <c r="BV3179" s="0" t="n">
        <v>107.09</v>
      </c>
      <c r="BW3179" s="18" t="n">
        <v>30573</v>
      </c>
      <c r="BX3179" s="0" t="n">
        <v>178.53</v>
      </c>
      <c r="CC3179" s="18" t="n">
        <v>31945</v>
      </c>
      <c r="CD3179" s="0" t="n">
        <v>451.25</v>
      </c>
      <c r="CE3179" s="18" t="n">
        <v>35054</v>
      </c>
      <c r="CF3179" s="0" t="n">
        <v>18.96</v>
      </c>
      <c r="CI3179" s="18" t="n">
        <v>36116</v>
      </c>
      <c r="CJ3179" s="0" t="n">
        <v>1590</v>
      </c>
      <c r="CK3179" s="18" t="n">
        <v>33401</v>
      </c>
      <c r="CL3179" s="0" t="n">
        <v>174.429</v>
      </c>
      <c r="CM3179" s="18" t="n">
        <v>44987</v>
      </c>
      <c r="CN3179" s="0" t="n">
        <v>29345.39</v>
      </c>
    </row>
    <row r="3180" customFormat="false" ht="15" hidden="false" customHeight="false" outlineLevel="0" collapsed="false">
      <c r="BU3180" s="18" t="n">
        <v>30165</v>
      </c>
      <c r="BV3180" s="0" t="n">
        <v>108.98</v>
      </c>
      <c r="BW3180" s="18" t="n">
        <v>30574</v>
      </c>
      <c r="BX3180" s="0" t="n">
        <v>177.79</v>
      </c>
      <c r="CC3180" s="18" t="n">
        <v>31946</v>
      </c>
      <c r="CD3180" s="0" t="n">
        <v>452.2</v>
      </c>
      <c r="CE3180" s="18" t="n">
        <v>35055</v>
      </c>
      <c r="CF3180" s="0" t="n">
        <v>19.14</v>
      </c>
      <c r="CI3180" s="18" t="n">
        <v>36117</v>
      </c>
      <c r="CJ3180" s="0" t="n">
        <v>1602</v>
      </c>
      <c r="CK3180" s="18" t="n">
        <v>33402</v>
      </c>
      <c r="CL3180" s="0" t="n">
        <v>174.465</v>
      </c>
      <c r="CM3180" s="18" t="n">
        <v>44988</v>
      </c>
      <c r="CN3180" s="0" t="n">
        <v>27891.66</v>
      </c>
    </row>
    <row r="3181" customFormat="false" ht="15" hidden="false" customHeight="false" outlineLevel="0" collapsed="false">
      <c r="BU3181" s="18" t="n">
        <v>30166</v>
      </c>
      <c r="BV3181" s="0" t="n">
        <v>107.83</v>
      </c>
      <c r="BW3181" s="18" t="n">
        <v>30575</v>
      </c>
      <c r="BX3181" s="0" t="n">
        <v>178.76</v>
      </c>
      <c r="CC3181" s="18" t="n">
        <v>31947</v>
      </c>
      <c r="CD3181" s="0" t="n">
        <v>449</v>
      </c>
      <c r="CE3181" s="18" t="n">
        <v>35059</v>
      </c>
      <c r="CF3181" s="0" t="n">
        <v>19.27</v>
      </c>
      <c r="CI3181" s="18" t="n">
        <v>36118</v>
      </c>
      <c r="CJ3181" s="0" t="n">
        <v>1593</v>
      </c>
      <c r="CK3181" s="18" t="n">
        <v>33403</v>
      </c>
      <c r="CL3181" s="0" t="n">
        <v>175.262</v>
      </c>
      <c r="CM3181" s="18" t="n">
        <v>44991</v>
      </c>
      <c r="CN3181" s="0" t="n">
        <v>27961.66</v>
      </c>
    </row>
    <row r="3182" customFormat="false" ht="15" hidden="false" customHeight="false" outlineLevel="0" collapsed="false">
      <c r="BU3182" s="18" t="n">
        <v>30167</v>
      </c>
      <c r="BV3182" s="0" t="n">
        <v>106.14</v>
      </c>
      <c r="BW3182" s="18" t="n">
        <v>30578</v>
      </c>
      <c r="BX3182" s="0" t="n">
        <v>179.94</v>
      </c>
      <c r="CC3182" s="18" t="n">
        <v>31950</v>
      </c>
      <c r="CD3182" s="0" t="n">
        <v>438</v>
      </c>
      <c r="CE3182" s="18" t="n">
        <v>35060</v>
      </c>
      <c r="CF3182" s="0" t="n">
        <v>19.5</v>
      </c>
      <c r="CI3182" s="18" t="n">
        <v>36119</v>
      </c>
      <c r="CJ3182" s="0" t="n">
        <v>1616</v>
      </c>
      <c r="CK3182" s="18" t="n">
        <v>33406</v>
      </c>
      <c r="CL3182" s="0" t="n">
        <v>174.96</v>
      </c>
      <c r="CM3182" s="18" t="n">
        <v>44992</v>
      </c>
      <c r="CN3182" s="0" t="n">
        <v>27582.98</v>
      </c>
    </row>
    <row r="3183" customFormat="false" ht="15" hidden="false" customHeight="false" outlineLevel="0" collapsed="false">
      <c r="BU3183" s="18" t="n">
        <v>30168</v>
      </c>
      <c r="BV3183" s="0" t="n">
        <v>105.16</v>
      </c>
      <c r="BW3183" s="18" t="n">
        <v>30579</v>
      </c>
      <c r="BX3183" s="0" t="n">
        <v>181.64</v>
      </c>
      <c r="CC3183" s="18" t="n">
        <v>31951</v>
      </c>
      <c r="CD3183" s="0" t="n">
        <v>440.2</v>
      </c>
      <c r="CE3183" s="18" t="n">
        <v>35061</v>
      </c>
      <c r="CF3183" s="0" t="n">
        <v>19.36</v>
      </c>
      <c r="CI3183" s="18" t="n">
        <v>36122</v>
      </c>
      <c r="CJ3183" s="0" t="n">
        <v>1599</v>
      </c>
      <c r="CK3183" s="18" t="n">
        <v>33407</v>
      </c>
      <c r="CL3183" s="0" t="n">
        <v>174.377</v>
      </c>
      <c r="CM3183" s="18" t="n">
        <v>44993</v>
      </c>
      <c r="CN3183" s="0" t="n">
        <v>27605.83</v>
      </c>
    </row>
    <row r="3184" customFormat="false" ht="15" hidden="false" customHeight="false" outlineLevel="0" collapsed="false">
      <c r="BU3184" s="18" t="n">
        <v>30169</v>
      </c>
      <c r="BV3184" s="0" t="n">
        <v>103.71</v>
      </c>
      <c r="BW3184" s="18" t="n">
        <v>30580</v>
      </c>
      <c r="BX3184" s="0" t="n">
        <v>181.06</v>
      </c>
      <c r="CC3184" s="18" t="n">
        <v>31952</v>
      </c>
      <c r="CD3184" s="0" t="n">
        <v>441.75</v>
      </c>
      <c r="CE3184" s="18" t="n">
        <v>35062</v>
      </c>
      <c r="CF3184" s="0" t="n">
        <v>19.55</v>
      </c>
      <c r="CI3184" s="18" t="n">
        <v>36123</v>
      </c>
      <c r="CJ3184" s="0" t="n">
        <v>1593</v>
      </c>
      <c r="CK3184" s="18" t="n">
        <v>33408</v>
      </c>
      <c r="CL3184" s="0" t="n">
        <v>172.667</v>
      </c>
      <c r="CM3184" s="18" t="n">
        <v>44994</v>
      </c>
      <c r="CN3184" s="0" t="n">
        <v>25403.95</v>
      </c>
    </row>
    <row r="3185" customFormat="false" ht="15" hidden="false" customHeight="false" outlineLevel="0" collapsed="false">
      <c r="BU3185" s="18" t="n">
        <v>30172</v>
      </c>
      <c r="BV3185" s="0" t="n">
        <v>103.08</v>
      </c>
      <c r="BW3185" s="18" t="n">
        <v>30581</v>
      </c>
      <c r="BX3185" s="0" t="n">
        <v>181.96</v>
      </c>
      <c r="CC3185" s="18" t="n">
        <v>31953</v>
      </c>
      <c r="CD3185" s="0" t="n">
        <v>440.5</v>
      </c>
      <c r="CE3185" s="18" t="n">
        <v>35066</v>
      </c>
      <c r="CF3185" s="0" t="n">
        <v>19.81</v>
      </c>
      <c r="CI3185" s="18" t="n">
        <v>36124</v>
      </c>
      <c r="CJ3185" s="0" t="n">
        <v>1585</v>
      </c>
      <c r="CK3185" s="18" t="n">
        <v>33409</v>
      </c>
      <c r="CL3185" s="0" t="n">
        <v>172.276</v>
      </c>
      <c r="CM3185" s="18" t="n">
        <v>44995</v>
      </c>
      <c r="CN3185" s="0" t="n">
        <v>24973.36</v>
      </c>
    </row>
    <row r="3186" customFormat="false" ht="15" hidden="false" customHeight="false" outlineLevel="0" collapsed="false">
      <c r="BU3186" s="18" t="n">
        <v>30173</v>
      </c>
      <c r="BV3186" s="0" t="n">
        <v>102.84</v>
      </c>
      <c r="BW3186" s="18" t="n">
        <v>30582</v>
      </c>
      <c r="BX3186" s="0" t="n">
        <v>182.24</v>
      </c>
      <c r="CC3186" s="18" t="n">
        <v>31954</v>
      </c>
      <c r="CD3186" s="0" t="n">
        <v>444.1</v>
      </c>
      <c r="CE3186" s="18" t="n">
        <v>35067</v>
      </c>
      <c r="CF3186" s="0" t="n">
        <v>19.89</v>
      </c>
      <c r="CI3186" s="18" t="n">
        <v>36125</v>
      </c>
      <c r="CJ3186" s="0" t="n">
        <v>1593</v>
      </c>
      <c r="CK3186" s="18" t="n">
        <v>33410</v>
      </c>
      <c r="CL3186" s="0" t="n">
        <v>172.208</v>
      </c>
      <c r="CM3186" s="18" t="n">
        <v>44998</v>
      </c>
      <c r="CN3186" s="0" t="n">
        <v>30377.76</v>
      </c>
    </row>
    <row r="3187" customFormat="false" ht="15" hidden="false" customHeight="false" outlineLevel="0" collapsed="false">
      <c r="BU3187" s="18" t="n">
        <v>30174</v>
      </c>
      <c r="BV3187" s="0" t="n">
        <v>102.6</v>
      </c>
      <c r="BW3187" s="18" t="n">
        <v>30585</v>
      </c>
      <c r="BX3187" s="0" t="n">
        <v>183.62</v>
      </c>
      <c r="CC3187" s="18" t="n">
        <v>31957</v>
      </c>
      <c r="CD3187" s="0" t="n">
        <v>449.75</v>
      </c>
      <c r="CE3187" s="18" t="n">
        <v>35068</v>
      </c>
      <c r="CF3187" s="0" t="n">
        <v>19.91</v>
      </c>
      <c r="CI3187" s="18" t="n">
        <v>36126</v>
      </c>
      <c r="CJ3187" s="0" t="n">
        <v>1589</v>
      </c>
      <c r="CK3187" s="18" t="n">
        <v>33413</v>
      </c>
      <c r="CL3187" s="0" t="n">
        <v>168.993</v>
      </c>
      <c r="CM3187" s="18" t="n">
        <v>44999</v>
      </c>
      <c r="CN3187" s="0" t="n">
        <v>31090.98</v>
      </c>
    </row>
    <row r="3188" customFormat="false" ht="15" hidden="false" customHeight="false" outlineLevel="0" collapsed="false">
      <c r="BU3188" s="18" t="n">
        <v>30175</v>
      </c>
      <c r="BV3188" s="0" t="n">
        <v>102.42</v>
      </c>
      <c r="BW3188" s="18" t="n">
        <v>30586</v>
      </c>
      <c r="BX3188" s="0" t="n">
        <v>182.12</v>
      </c>
      <c r="CC3188" s="18" t="n">
        <v>31958</v>
      </c>
      <c r="CD3188" s="0" t="n">
        <v>447.3</v>
      </c>
      <c r="CE3188" s="18" t="n">
        <v>35069</v>
      </c>
      <c r="CF3188" s="0" t="n">
        <v>20.26</v>
      </c>
      <c r="CI3188" s="18" t="n">
        <v>36129</v>
      </c>
      <c r="CJ3188" s="0" t="n">
        <v>1578</v>
      </c>
      <c r="CK3188" s="18" t="n">
        <v>33414</v>
      </c>
      <c r="CL3188" s="0" t="n">
        <v>168.076</v>
      </c>
      <c r="CM3188" s="18" t="n">
        <v>45000</v>
      </c>
      <c r="CN3188" s="0" t="n">
        <v>30425.12</v>
      </c>
    </row>
    <row r="3189" customFormat="false" ht="15" hidden="false" customHeight="false" outlineLevel="0" collapsed="false">
      <c r="BU3189" s="18" t="n">
        <v>30176</v>
      </c>
      <c r="BV3189" s="0" t="n">
        <v>103.85</v>
      </c>
      <c r="BW3189" s="18" t="n">
        <v>30587</v>
      </c>
      <c r="BX3189" s="0" t="n">
        <v>182.25</v>
      </c>
      <c r="CC3189" s="18" t="n">
        <v>31959</v>
      </c>
      <c r="CD3189" s="0" t="n">
        <v>445.75</v>
      </c>
      <c r="CE3189" s="18" t="n">
        <v>35072</v>
      </c>
      <c r="CF3189" s="0" t="n">
        <v>20.26</v>
      </c>
      <c r="CI3189" s="18" t="n">
        <v>36130</v>
      </c>
      <c r="CJ3189" s="0" t="n">
        <v>1577</v>
      </c>
      <c r="CK3189" s="18" t="n">
        <v>33415</v>
      </c>
      <c r="CL3189" s="0" t="n">
        <v>167.436</v>
      </c>
      <c r="CM3189" s="18" t="n">
        <v>45001</v>
      </c>
      <c r="CN3189" s="0" t="n">
        <v>31257.78</v>
      </c>
    </row>
    <row r="3190" customFormat="false" ht="15" hidden="false" customHeight="false" outlineLevel="0" collapsed="false">
      <c r="BU3190" s="18" t="n">
        <v>30179</v>
      </c>
      <c r="BV3190" s="0" t="n">
        <v>104.09</v>
      </c>
      <c r="BW3190" s="18" t="n">
        <v>30588</v>
      </c>
      <c r="BX3190" s="0" t="n">
        <v>181.47</v>
      </c>
      <c r="CC3190" s="18" t="n">
        <v>31960</v>
      </c>
      <c r="CD3190" s="0" t="n">
        <v>446.25</v>
      </c>
      <c r="CE3190" s="18" t="n">
        <v>35073</v>
      </c>
      <c r="CF3190" s="0" t="n">
        <v>19.95</v>
      </c>
      <c r="CI3190" s="18" t="n">
        <v>36131</v>
      </c>
      <c r="CJ3190" s="0" t="n">
        <v>1562</v>
      </c>
      <c r="CK3190" s="18" t="n">
        <v>33416</v>
      </c>
      <c r="CL3190" s="0" t="n">
        <v>168.011</v>
      </c>
      <c r="CM3190" s="18" t="n">
        <v>45002</v>
      </c>
      <c r="CN3190" s="0" t="n">
        <v>33528.45</v>
      </c>
    </row>
    <row r="3191" customFormat="false" ht="15" hidden="false" customHeight="false" outlineLevel="0" collapsed="false">
      <c r="BU3191" s="18" t="n">
        <v>30180</v>
      </c>
      <c r="BV3191" s="0" t="n">
        <v>109.04</v>
      </c>
      <c r="BW3191" s="18" t="n">
        <v>30589</v>
      </c>
      <c r="BX3191" s="0" t="n">
        <v>180.47</v>
      </c>
      <c r="CC3191" s="18" t="n">
        <v>31961</v>
      </c>
      <c r="CD3191" s="0" t="n">
        <v>444.1</v>
      </c>
      <c r="CE3191" s="18" t="n">
        <v>35074</v>
      </c>
      <c r="CF3191" s="0" t="n">
        <v>19.67</v>
      </c>
      <c r="CI3191" s="18" t="n">
        <v>36132</v>
      </c>
      <c r="CJ3191" s="0" t="n">
        <v>1541</v>
      </c>
      <c r="CK3191" s="18" t="n">
        <v>33417</v>
      </c>
      <c r="CL3191" s="0" t="n">
        <v>167.512</v>
      </c>
      <c r="CM3191" s="18" t="n">
        <v>45005</v>
      </c>
      <c r="CN3191" s="0" t="n">
        <v>34846.67</v>
      </c>
    </row>
    <row r="3192" customFormat="false" ht="15" hidden="false" customHeight="false" outlineLevel="0" collapsed="false">
      <c r="BU3192" s="18" t="n">
        <v>30181</v>
      </c>
      <c r="BV3192" s="0" t="n">
        <v>108.53</v>
      </c>
      <c r="BW3192" s="18" t="n">
        <v>30592</v>
      </c>
      <c r="BX3192" s="0" t="n">
        <v>180.19</v>
      </c>
      <c r="CC3192" s="18" t="n">
        <v>31964</v>
      </c>
      <c r="CD3192" s="0" t="n">
        <v>444.1</v>
      </c>
      <c r="CE3192" s="18" t="n">
        <v>35075</v>
      </c>
      <c r="CF3192" s="0" t="n">
        <v>18.79</v>
      </c>
      <c r="CI3192" s="18" t="n">
        <v>36133</v>
      </c>
      <c r="CJ3192" s="0" t="n">
        <v>1527</v>
      </c>
      <c r="CK3192" s="18" t="n">
        <v>33420</v>
      </c>
      <c r="CL3192" s="0" t="n">
        <v>168.224</v>
      </c>
      <c r="CM3192" s="18" t="n">
        <v>45006</v>
      </c>
      <c r="CN3192" s="0" t="n">
        <v>35301.04</v>
      </c>
    </row>
    <row r="3193" customFormat="false" ht="15" hidden="false" customHeight="false" outlineLevel="0" collapsed="false">
      <c r="BU3193" s="18" t="n">
        <v>30182</v>
      </c>
      <c r="BV3193" s="0" t="n">
        <v>109.16</v>
      </c>
      <c r="BW3193" s="18" t="n">
        <v>30593</v>
      </c>
      <c r="BX3193" s="0" t="n">
        <v>180.19</v>
      </c>
      <c r="CC3193" s="18" t="n">
        <v>31965</v>
      </c>
      <c r="CD3193" s="0" t="n">
        <v>444.5</v>
      </c>
      <c r="CE3193" s="18" t="n">
        <v>35076</v>
      </c>
      <c r="CF3193" s="0" t="n">
        <v>18.25</v>
      </c>
      <c r="CI3193" s="18" t="n">
        <v>36136</v>
      </c>
      <c r="CJ3193" s="0" t="n">
        <v>1519</v>
      </c>
      <c r="CK3193" s="18" t="n">
        <v>33421</v>
      </c>
      <c r="CL3193" s="0" t="n">
        <v>167.963</v>
      </c>
      <c r="CM3193" s="18" t="n">
        <v>45007</v>
      </c>
      <c r="CN3193" s="0" t="n">
        <v>33642.71</v>
      </c>
    </row>
    <row r="3194" customFormat="false" ht="15" hidden="false" customHeight="false" outlineLevel="0" collapsed="false">
      <c r="BU3194" s="18" t="n">
        <v>30183</v>
      </c>
      <c r="BV3194" s="0" t="n">
        <v>113.02</v>
      </c>
      <c r="BW3194" s="18" t="n">
        <v>30594</v>
      </c>
      <c r="BX3194" s="0" t="n">
        <v>181.74</v>
      </c>
      <c r="CC3194" s="18" t="n">
        <v>31966</v>
      </c>
      <c r="CD3194" s="0" t="n">
        <v>446.4</v>
      </c>
      <c r="CE3194" s="18" t="n">
        <v>35079</v>
      </c>
      <c r="CF3194" s="0" t="n">
        <v>18.38</v>
      </c>
      <c r="CI3194" s="18" t="n">
        <v>36137</v>
      </c>
      <c r="CJ3194" s="0" t="n">
        <v>1507</v>
      </c>
      <c r="CK3194" s="18" t="n">
        <v>33422</v>
      </c>
      <c r="CL3194" s="0" t="n">
        <v>166.808</v>
      </c>
      <c r="CM3194" s="18" t="n">
        <v>45008</v>
      </c>
      <c r="CN3194" s="0" t="n">
        <v>35445.71</v>
      </c>
    </row>
    <row r="3195" customFormat="false" ht="15" hidden="false" customHeight="false" outlineLevel="0" collapsed="false">
      <c r="BU3195" s="18" t="n">
        <v>30186</v>
      </c>
      <c r="BV3195" s="0" t="n">
        <v>116.11</v>
      </c>
      <c r="BW3195" s="18" t="n">
        <v>30595</v>
      </c>
      <c r="BX3195" s="0" t="n">
        <v>183.91</v>
      </c>
      <c r="CC3195" s="18" t="n">
        <v>31967</v>
      </c>
      <c r="CD3195" s="0" t="n">
        <v>444.1</v>
      </c>
      <c r="CE3195" s="18" t="n">
        <v>35080</v>
      </c>
      <c r="CF3195" s="0" t="n">
        <v>18.05</v>
      </c>
      <c r="CI3195" s="18" t="n">
        <v>36138</v>
      </c>
      <c r="CJ3195" s="0" t="n">
        <v>1524</v>
      </c>
      <c r="CK3195" s="18" t="n">
        <v>33423</v>
      </c>
      <c r="CL3195" s="0" t="n">
        <v>167.05</v>
      </c>
      <c r="CM3195" s="18" t="n">
        <v>45009</v>
      </c>
      <c r="CN3195" s="0" t="n">
        <v>34809.52</v>
      </c>
    </row>
    <row r="3196" customFormat="false" ht="15" hidden="false" customHeight="false" outlineLevel="0" collapsed="false">
      <c r="BU3196" s="18" t="n">
        <v>30187</v>
      </c>
      <c r="BV3196" s="0" t="n">
        <v>115.34</v>
      </c>
      <c r="BW3196" s="18" t="n">
        <v>30596</v>
      </c>
      <c r="BX3196" s="0" t="n">
        <v>184.89</v>
      </c>
      <c r="CC3196" s="18" t="n">
        <v>31968</v>
      </c>
      <c r="CD3196" s="0" t="n">
        <v>444.75</v>
      </c>
      <c r="CE3196" s="18" t="n">
        <v>35081</v>
      </c>
      <c r="CF3196" s="0" t="n">
        <v>18.52</v>
      </c>
      <c r="CI3196" s="18" t="n">
        <v>36139</v>
      </c>
      <c r="CJ3196" s="0" t="n">
        <v>1512</v>
      </c>
      <c r="CK3196" s="18" t="n">
        <v>33424</v>
      </c>
      <c r="CL3196" s="0" t="n">
        <v>166.575</v>
      </c>
      <c r="CM3196" s="18" t="n">
        <v>45012</v>
      </c>
      <c r="CN3196" s="0" t="n">
        <v>33752.81</v>
      </c>
    </row>
    <row r="3197" customFormat="false" ht="15" hidden="false" customHeight="false" outlineLevel="0" collapsed="false">
      <c r="BU3197" s="18" t="n">
        <v>30188</v>
      </c>
      <c r="BV3197" s="0" t="n">
        <v>117.58</v>
      </c>
      <c r="BW3197" s="18" t="n">
        <v>30599</v>
      </c>
      <c r="BX3197" s="0" t="n">
        <v>185.8</v>
      </c>
      <c r="CC3197" s="18" t="n">
        <v>31971</v>
      </c>
      <c r="CD3197" s="0" t="n">
        <v>446.5</v>
      </c>
      <c r="CE3197" s="18" t="n">
        <v>35082</v>
      </c>
      <c r="CF3197" s="0" t="n">
        <v>19.18</v>
      </c>
      <c r="CI3197" s="18" t="n">
        <v>36140</v>
      </c>
      <c r="CJ3197" s="0" t="n">
        <v>1476</v>
      </c>
      <c r="CK3197" s="18" t="n">
        <v>33427</v>
      </c>
      <c r="CL3197" s="0" t="n">
        <v>167.13</v>
      </c>
      <c r="CM3197" s="18" t="n">
        <v>45013</v>
      </c>
      <c r="CN3197" s="0" t="n">
        <v>34247.74</v>
      </c>
    </row>
    <row r="3198" customFormat="false" ht="15" hidden="false" customHeight="false" outlineLevel="0" collapsed="false">
      <c r="BU3198" s="18" t="n">
        <v>30189</v>
      </c>
      <c r="BV3198" s="0" t="n">
        <v>118.55</v>
      </c>
      <c r="BW3198" s="18" t="n">
        <v>30600</v>
      </c>
      <c r="BX3198" s="0" t="n">
        <v>184.19</v>
      </c>
      <c r="CC3198" s="18" t="n">
        <v>31972</v>
      </c>
      <c r="CD3198" s="0" t="n">
        <v>447</v>
      </c>
      <c r="CE3198" s="18" t="n">
        <v>35083</v>
      </c>
      <c r="CF3198" s="0" t="n">
        <v>18.94</v>
      </c>
      <c r="CI3198" s="18" t="n">
        <v>36143</v>
      </c>
      <c r="CJ3198" s="0" t="n">
        <v>1475</v>
      </c>
      <c r="CK3198" s="18" t="n">
        <v>33428</v>
      </c>
      <c r="CL3198" s="0" t="n">
        <v>167.886</v>
      </c>
      <c r="CM3198" s="18" t="n">
        <v>45014</v>
      </c>
      <c r="CN3198" s="0" t="n">
        <v>35508.39</v>
      </c>
    </row>
    <row r="3199" customFormat="false" ht="15" hidden="false" customHeight="false" outlineLevel="0" collapsed="false">
      <c r="BU3199" s="18" t="n">
        <v>30190</v>
      </c>
      <c r="BV3199" s="0" t="n">
        <v>117.11</v>
      </c>
      <c r="BW3199" s="18" t="n">
        <v>30601</v>
      </c>
      <c r="BX3199" s="0" t="n">
        <v>182.94</v>
      </c>
      <c r="CC3199" s="18" t="n">
        <v>31973</v>
      </c>
      <c r="CD3199" s="0" t="n">
        <v>452.7</v>
      </c>
      <c r="CE3199" s="18" t="n">
        <v>35086</v>
      </c>
      <c r="CF3199" s="0" t="n">
        <v>18.62</v>
      </c>
      <c r="CI3199" s="18" t="n">
        <v>36144</v>
      </c>
      <c r="CJ3199" s="0" t="n">
        <v>1484</v>
      </c>
      <c r="CK3199" s="18" t="n">
        <v>33429</v>
      </c>
      <c r="CL3199" s="0" t="n">
        <v>168.84</v>
      </c>
      <c r="CM3199" s="18" t="n">
        <v>45015</v>
      </c>
      <c r="CN3199" s="0" t="n">
        <v>35004.42</v>
      </c>
    </row>
    <row r="3200" customFormat="false" ht="15" hidden="false" customHeight="false" outlineLevel="0" collapsed="false">
      <c r="BU3200" s="18" t="n">
        <v>30193</v>
      </c>
      <c r="BV3200" s="0" t="n">
        <v>117.66</v>
      </c>
      <c r="BW3200" s="18" t="n">
        <v>30602</v>
      </c>
      <c r="BX3200" s="0" t="n">
        <v>182.67</v>
      </c>
      <c r="CC3200" s="18" t="n">
        <v>31974</v>
      </c>
      <c r="CD3200" s="0" t="n">
        <v>453.75</v>
      </c>
      <c r="CE3200" s="18" t="n">
        <v>35087</v>
      </c>
      <c r="CF3200" s="0" t="n">
        <v>18.06</v>
      </c>
      <c r="CI3200" s="18" t="n">
        <v>36145</v>
      </c>
      <c r="CJ3200" s="0" t="n">
        <v>1515</v>
      </c>
      <c r="CK3200" s="18" t="n">
        <v>33430</v>
      </c>
      <c r="CL3200" s="0" t="n">
        <v>169.279</v>
      </c>
      <c r="CM3200" s="18" t="n">
        <v>45016</v>
      </c>
      <c r="CN3200" s="0" t="n">
        <v>35584.49</v>
      </c>
    </row>
    <row r="3201" customFormat="false" ht="15" hidden="false" customHeight="false" outlineLevel="0" collapsed="false">
      <c r="BU3201" s="18" t="n">
        <v>30194</v>
      </c>
      <c r="BV3201" s="0" t="n">
        <v>119.51</v>
      </c>
      <c r="BW3201" s="18" t="n">
        <v>30603</v>
      </c>
      <c r="BX3201" s="0" t="n">
        <v>181.79</v>
      </c>
      <c r="CC3201" s="18" t="n">
        <v>31975</v>
      </c>
      <c r="CD3201" s="0" t="n">
        <v>450.6</v>
      </c>
      <c r="CE3201" s="18" t="n">
        <v>35088</v>
      </c>
      <c r="CF3201" s="0" t="n">
        <v>18.28</v>
      </c>
      <c r="CI3201" s="18" t="n">
        <v>36146</v>
      </c>
      <c r="CJ3201" s="0" t="n">
        <v>1478</v>
      </c>
      <c r="CK3201" s="18" t="n">
        <v>33431</v>
      </c>
      <c r="CL3201" s="0" t="n">
        <v>170.325</v>
      </c>
      <c r="CM3201" s="18" t="n">
        <v>45019</v>
      </c>
      <c r="CN3201" s="0" t="n">
        <v>35130.04</v>
      </c>
    </row>
    <row r="3202" customFormat="false" ht="15" hidden="false" customHeight="false" outlineLevel="0" collapsed="false">
      <c r="BU3202" s="18" t="n">
        <v>30195</v>
      </c>
      <c r="BV3202" s="0" t="n">
        <v>118.25</v>
      </c>
      <c r="BW3202" s="18" t="n">
        <v>30606</v>
      </c>
      <c r="BX3202" s="0" t="n">
        <v>182.72</v>
      </c>
      <c r="CC3202" s="18" t="n">
        <v>31978</v>
      </c>
      <c r="CD3202" s="0" t="n">
        <v>450.9</v>
      </c>
      <c r="CE3202" s="18" t="n">
        <v>35089</v>
      </c>
      <c r="CF3202" s="0" t="n">
        <v>17.67</v>
      </c>
      <c r="CI3202" s="18" t="n">
        <v>36147</v>
      </c>
      <c r="CJ3202" s="0" t="n">
        <v>1472</v>
      </c>
      <c r="CK3202" s="18" t="n">
        <v>33434</v>
      </c>
      <c r="CL3202" s="0" t="n">
        <v>171.359</v>
      </c>
      <c r="CM3202" s="18" t="n">
        <v>45020</v>
      </c>
      <c r="CN3202" s="0" t="n">
        <v>35221.9</v>
      </c>
    </row>
    <row r="3203" customFormat="false" ht="15" hidden="false" customHeight="false" outlineLevel="0" collapsed="false">
      <c r="BU3203" s="18" t="n">
        <v>30196</v>
      </c>
      <c r="BV3203" s="0" t="n">
        <v>120.28</v>
      </c>
      <c r="BW3203" s="18" t="n">
        <v>30607</v>
      </c>
      <c r="BX3203" s="0" t="n">
        <v>180.91</v>
      </c>
      <c r="CC3203" s="18" t="n">
        <v>31979</v>
      </c>
      <c r="CD3203" s="0" t="n">
        <v>452.4</v>
      </c>
      <c r="CE3203" s="18" t="n">
        <v>35090</v>
      </c>
      <c r="CF3203" s="0" t="n">
        <v>17.73</v>
      </c>
      <c r="CI3203" s="18" t="n">
        <v>36150</v>
      </c>
      <c r="CJ3203" s="0" t="n">
        <v>1475</v>
      </c>
      <c r="CK3203" s="18" t="n">
        <v>33435</v>
      </c>
      <c r="CL3203" s="0" t="n">
        <v>171.407</v>
      </c>
      <c r="CM3203" s="18" t="n">
        <v>45021</v>
      </c>
      <c r="CN3203" s="0" t="n">
        <v>35328.07</v>
      </c>
    </row>
    <row r="3204" customFormat="false" ht="15" hidden="false" customHeight="false" outlineLevel="0" collapsed="false">
      <c r="BU3204" s="18" t="n">
        <v>30197</v>
      </c>
      <c r="BV3204" s="0" t="n">
        <v>122.68</v>
      </c>
      <c r="BW3204" s="18" t="n">
        <v>30608</v>
      </c>
      <c r="BX3204" s="0" t="n">
        <v>179.69</v>
      </c>
      <c r="CC3204" s="18" t="n">
        <v>31980</v>
      </c>
      <c r="CD3204" s="0" t="n">
        <v>454.9</v>
      </c>
      <c r="CE3204" s="18" t="n">
        <v>35093</v>
      </c>
      <c r="CF3204" s="0" t="n">
        <v>17.45</v>
      </c>
      <c r="CI3204" s="18" t="n">
        <v>36151</v>
      </c>
      <c r="CJ3204" s="0" t="n">
        <v>1477</v>
      </c>
      <c r="CK3204" s="18" t="n">
        <v>33436</v>
      </c>
      <c r="CL3204" s="0" t="n">
        <v>171.584</v>
      </c>
      <c r="CM3204" s="18" t="n">
        <v>45022</v>
      </c>
      <c r="CN3204" s="0" t="n">
        <v>35052.36</v>
      </c>
    </row>
    <row r="3205" customFormat="false" ht="15" hidden="false" customHeight="false" outlineLevel="0" collapsed="false">
      <c r="BU3205" s="18" t="n">
        <v>30201</v>
      </c>
      <c r="BV3205" s="0" t="n">
        <v>121.37</v>
      </c>
      <c r="BW3205" s="18" t="n">
        <v>30609</v>
      </c>
      <c r="BX3205" s="0" t="n">
        <v>180.31</v>
      </c>
      <c r="CC3205" s="18" t="n">
        <v>31981</v>
      </c>
      <c r="CD3205" s="0" t="n">
        <v>453.95</v>
      </c>
      <c r="CE3205" s="18" t="n">
        <v>35094</v>
      </c>
      <c r="CF3205" s="0" t="n">
        <v>17.56</v>
      </c>
      <c r="CI3205" s="18" t="n">
        <v>36152</v>
      </c>
      <c r="CJ3205" s="0" t="n">
        <v>1467</v>
      </c>
      <c r="CK3205" s="18" t="n">
        <v>33437</v>
      </c>
      <c r="CL3205" s="0" t="n">
        <v>172.574</v>
      </c>
      <c r="CM3205" s="18" t="n">
        <v>45026</v>
      </c>
      <c r="CN3205" s="0" t="n">
        <v>36493.23</v>
      </c>
    </row>
    <row r="3206" customFormat="false" ht="15" hidden="false" customHeight="false" outlineLevel="0" collapsed="false">
      <c r="BU3206" s="18" t="n">
        <v>30202</v>
      </c>
      <c r="BV3206" s="0" t="n">
        <v>122.2</v>
      </c>
      <c r="BW3206" s="18" t="n">
        <v>30610</v>
      </c>
      <c r="BX3206" s="0" t="n">
        <v>179.95</v>
      </c>
      <c r="CC3206" s="18" t="n">
        <v>31982</v>
      </c>
      <c r="CD3206" s="0" t="n">
        <v>453.3</v>
      </c>
      <c r="CE3206" s="18" t="n">
        <v>35095</v>
      </c>
      <c r="CF3206" s="0" t="n">
        <v>17.74</v>
      </c>
      <c r="CI3206" s="18" t="n">
        <v>36153</v>
      </c>
      <c r="CJ3206" s="0" t="n">
        <v>1467</v>
      </c>
      <c r="CK3206" s="18" t="n">
        <v>33438</v>
      </c>
      <c r="CL3206" s="0" t="n">
        <v>173.206</v>
      </c>
      <c r="CM3206" s="18" t="n">
        <v>45027</v>
      </c>
      <c r="CN3206" s="0" t="n">
        <v>37740.63</v>
      </c>
    </row>
    <row r="3207" customFormat="false" ht="15" hidden="false" customHeight="false" outlineLevel="0" collapsed="false">
      <c r="BU3207" s="18" t="n">
        <v>30203</v>
      </c>
      <c r="BV3207" s="0" t="n">
        <v>121.97</v>
      </c>
      <c r="BW3207" s="18" t="n">
        <v>30613</v>
      </c>
      <c r="BX3207" s="0" t="n">
        <v>179.16</v>
      </c>
      <c r="CC3207" s="18" t="n">
        <v>31985</v>
      </c>
      <c r="CD3207" s="0" t="n">
        <v>453.15</v>
      </c>
      <c r="CE3207" s="18" t="n">
        <v>35096</v>
      </c>
      <c r="CF3207" s="0" t="n">
        <v>17.71</v>
      </c>
      <c r="CI3207" s="18" t="n">
        <v>36158</v>
      </c>
      <c r="CJ3207" s="0" t="n">
        <v>1516</v>
      </c>
      <c r="CK3207" s="18" t="n">
        <v>33441</v>
      </c>
      <c r="CL3207" s="0" t="n">
        <v>172.659</v>
      </c>
      <c r="CM3207" s="18" t="n">
        <v>45028</v>
      </c>
      <c r="CN3207" s="0" t="n">
        <v>37301.07</v>
      </c>
    </row>
    <row r="3208" customFormat="false" ht="15" hidden="false" customHeight="false" outlineLevel="0" collapsed="false">
      <c r="BU3208" s="18" t="n">
        <v>30204</v>
      </c>
      <c r="BV3208" s="0" t="n">
        <v>120.97</v>
      </c>
      <c r="BW3208" s="18" t="n">
        <v>30614</v>
      </c>
      <c r="BX3208" s="0" t="n">
        <v>179.85</v>
      </c>
      <c r="CC3208" s="18" t="n">
        <v>31986</v>
      </c>
      <c r="CD3208" s="0" t="n">
        <v>456.15</v>
      </c>
      <c r="CE3208" s="18" t="n">
        <v>35097</v>
      </c>
      <c r="CF3208" s="0" t="n">
        <v>17.8</v>
      </c>
      <c r="CI3208" s="18" t="n">
        <v>36159</v>
      </c>
      <c r="CJ3208" s="0" t="n">
        <v>1490.5</v>
      </c>
      <c r="CK3208" s="18" t="n">
        <v>33442</v>
      </c>
      <c r="CL3208" s="0" t="n">
        <v>171.536</v>
      </c>
      <c r="CM3208" s="18" t="n">
        <v>45029</v>
      </c>
      <c r="CN3208" s="0" t="n">
        <v>37956.18</v>
      </c>
    </row>
    <row r="3209" customFormat="false" ht="15" hidden="false" customHeight="false" outlineLevel="0" collapsed="false">
      <c r="BU3209" s="18" t="n">
        <v>30207</v>
      </c>
      <c r="BV3209" s="0" t="n">
        <v>122.24</v>
      </c>
      <c r="BW3209" s="18" t="n">
        <v>30615</v>
      </c>
      <c r="BX3209" s="0" t="n">
        <v>179.04</v>
      </c>
      <c r="CC3209" s="18" t="n">
        <v>31987</v>
      </c>
      <c r="CD3209" s="0" t="n">
        <v>457.75</v>
      </c>
      <c r="CE3209" s="18" t="n">
        <v>35100</v>
      </c>
      <c r="CF3209" s="0" t="n">
        <v>17.54</v>
      </c>
      <c r="CI3209" s="18" t="n">
        <v>36160</v>
      </c>
      <c r="CJ3209" s="0" t="n">
        <v>1492</v>
      </c>
      <c r="CK3209" s="18" t="n">
        <v>33443</v>
      </c>
      <c r="CL3209" s="0" t="n">
        <v>170.498</v>
      </c>
      <c r="CM3209" s="18" t="n">
        <v>45030</v>
      </c>
      <c r="CN3209" s="0" t="n">
        <v>37912.54</v>
      </c>
    </row>
    <row r="3210" customFormat="false" ht="15" hidden="false" customHeight="false" outlineLevel="0" collapsed="false">
      <c r="BU3210" s="18" t="n">
        <v>30208</v>
      </c>
      <c r="BV3210" s="0" t="n">
        <v>123.1</v>
      </c>
      <c r="BW3210" s="18" t="n">
        <v>30616</v>
      </c>
      <c r="BX3210" s="0" t="n">
        <v>178.89</v>
      </c>
      <c r="CC3210" s="18" t="n">
        <v>31988</v>
      </c>
      <c r="CD3210" s="0" t="n">
        <v>457.15</v>
      </c>
      <c r="CE3210" s="18" t="n">
        <v>35101</v>
      </c>
      <c r="CF3210" s="0" t="n">
        <v>17.69</v>
      </c>
      <c r="CI3210" s="18" t="n">
        <v>36164</v>
      </c>
      <c r="CJ3210" s="0" t="n">
        <v>1462</v>
      </c>
      <c r="CK3210" s="18" t="n">
        <v>33444</v>
      </c>
      <c r="CL3210" s="0" t="n">
        <v>170.9</v>
      </c>
      <c r="CM3210" s="18" t="n">
        <v>45033</v>
      </c>
      <c r="CN3210" s="0" t="n">
        <v>36870.6</v>
      </c>
    </row>
    <row r="3211" customFormat="false" ht="15" hidden="false" customHeight="false" outlineLevel="0" collapsed="false">
      <c r="BU3211" s="18" t="n">
        <v>30209</v>
      </c>
      <c r="BV3211" s="0" t="n">
        <v>124.29</v>
      </c>
      <c r="BW3211" s="18" t="n">
        <v>30617</v>
      </c>
      <c r="BX3211" s="0" t="n">
        <v>177.85</v>
      </c>
      <c r="CC3211" s="18" t="n">
        <v>31989</v>
      </c>
      <c r="CD3211" s="0" t="n">
        <v>462.5</v>
      </c>
      <c r="CE3211" s="18" t="n">
        <v>35102</v>
      </c>
      <c r="CF3211" s="0" t="n">
        <v>17.74</v>
      </c>
      <c r="CI3211" s="18" t="n">
        <v>36165</v>
      </c>
      <c r="CJ3211" s="0" t="n">
        <v>1443</v>
      </c>
      <c r="CK3211" s="18" t="n">
        <v>33445</v>
      </c>
      <c r="CL3211" s="0" t="n">
        <v>170.92</v>
      </c>
      <c r="CM3211" s="18" t="n">
        <v>45034</v>
      </c>
      <c r="CN3211" s="0" t="n">
        <v>37771.25</v>
      </c>
    </row>
    <row r="3212" customFormat="false" ht="15" hidden="false" customHeight="false" outlineLevel="0" collapsed="false">
      <c r="BU3212" s="18" t="n">
        <v>30210</v>
      </c>
      <c r="BV3212" s="0" t="n">
        <v>123.77</v>
      </c>
      <c r="BW3212" s="18" t="n">
        <v>30620</v>
      </c>
      <c r="BX3212" s="0" t="n">
        <v>177.91</v>
      </c>
      <c r="CC3212" s="18" t="n">
        <v>31992</v>
      </c>
      <c r="CD3212" s="0" t="n">
        <v>472.75</v>
      </c>
      <c r="CE3212" s="18" t="n">
        <v>35103</v>
      </c>
      <c r="CF3212" s="0" t="n">
        <v>17.76</v>
      </c>
      <c r="CI3212" s="18" t="n">
        <v>36166</v>
      </c>
      <c r="CJ3212" s="0" t="n">
        <v>1449</v>
      </c>
      <c r="CK3212" s="18" t="n">
        <v>33448</v>
      </c>
      <c r="CL3212" s="0" t="n">
        <v>170.92</v>
      </c>
      <c r="CM3212" s="18" t="n">
        <v>45035</v>
      </c>
      <c r="CN3212" s="0" t="n">
        <v>36569.83</v>
      </c>
    </row>
    <row r="3213" customFormat="false" ht="15" hidden="false" customHeight="false" outlineLevel="0" collapsed="false">
      <c r="BU3213" s="18" t="n">
        <v>30211</v>
      </c>
      <c r="BV3213" s="0" t="n">
        <v>122.55</v>
      </c>
      <c r="BW3213" s="18" t="n">
        <v>30621</v>
      </c>
      <c r="BX3213" s="0" t="n">
        <v>177.82</v>
      </c>
      <c r="CC3213" s="18" t="n">
        <v>31993</v>
      </c>
      <c r="CD3213" s="0" t="n">
        <v>473.4</v>
      </c>
      <c r="CE3213" s="18" t="n">
        <v>35104</v>
      </c>
      <c r="CF3213" s="0" t="n">
        <v>17.78</v>
      </c>
      <c r="CI3213" s="18" t="n">
        <v>36167</v>
      </c>
      <c r="CJ3213" s="0" t="n">
        <v>1447</v>
      </c>
      <c r="CK3213" s="18" t="n">
        <v>33449</v>
      </c>
      <c r="CL3213" s="0" t="n">
        <v>171.806</v>
      </c>
      <c r="CM3213" s="18" t="n">
        <v>45036</v>
      </c>
      <c r="CN3213" s="0" t="n">
        <v>35159.02</v>
      </c>
    </row>
    <row r="3214" customFormat="false" ht="15" hidden="false" customHeight="false" outlineLevel="0" collapsed="false">
      <c r="BU3214" s="18" t="n">
        <v>30214</v>
      </c>
      <c r="BV3214" s="0" t="n">
        <v>122.51</v>
      </c>
      <c r="BW3214" s="18" t="n">
        <v>30622</v>
      </c>
      <c r="BX3214" s="0" t="n">
        <v>178.84</v>
      </c>
      <c r="CC3214" s="18" t="n">
        <v>31994</v>
      </c>
      <c r="CD3214" s="0" t="n">
        <v>469.8</v>
      </c>
      <c r="CE3214" s="18" t="n">
        <v>35107</v>
      </c>
      <c r="CF3214" s="0" t="n">
        <v>17.97</v>
      </c>
      <c r="CI3214" s="18" t="n">
        <v>36168</v>
      </c>
      <c r="CJ3214" s="0" t="n">
        <v>1466</v>
      </c>
      <c r="CK3214" s="18" t="n">
        <v>33450</v>
      </c>
      <c r="CL3214" s="0" t="n">
        <v>173.121</v>
      </c>
      <c r="CM3214" s="18" t="n">
        <v>45037</v>
      </c>
      <c r="CN3214" s="0" t="n">
        <v>34105.43</v>
      </c>
    </row>
    <row r="3215" customFormat="false" ht="15" hidden="false" customHeight="false" outlineLevel="0" collapsed="false">
      <c r="BU3215" s="18" t="n">
        <v>30215</v>
      </c>
      <c r="BV3215" s="0" t="n">
        <v>124.88</v>
      </c>
      <c r="BW3215" s="18" t="n">
        <v>30623</v>
      </c>
      <c r="BX3215" s="0" t="n">
        <v>178.39</v>
      </c>
      <c r="CC3215" s="18" t="n">
        <v>31995</v>
      </c>
      <c r="CD3215" s="0" t="n">
        <v>468.7</v>
      </c>
      <c r="CE3215" s="18" t="n">
        <v>35108</v>
      </c>
      <c r="CF3215" s="0" t="n">
        <v>18.91</v>
      </c>
      <c r="CI3215" s="18" t="n">
        <v>36171</v>
      </c>
      <c r="CJ3215" s="0" t="n">
        <v>1481</v>
      </c>
      <c r="CK3215" s="18" t="n">
        <v>33451</v>
      </c>
      <c r="CL3215" s="0" t="n">
        <v>173.053</v>
      </c>
      <c r="CM3215" s="18" t="n">
        <v>45040</v>
      </c>
      <c r="CN3215" s="0" t="n">
        <v>34221.76</v>
      </c>
    </row>
    <row r="3216" customFormat="false" ht="15" hidden="false" customHeight="false" outlineLevel="0" collapsed="false">
      <c r="BU3216" s="18" t="n">
        <v>30216</v>
      </c>
      <c r="BV3216" s="0" t="n">
        <v>123.99</v>
      </c>
      <c r="BW3216" s="18" t="n">
        <v>30624</v>
      </c>
      <c r="BX3216" s="0" t="n">
        <v>177.37</v>
      </c>
      <c r="CC3216" s="18" t="n">
        <v>31996</v>
      </c>
      <c r="CD3216" s="0" t="n">
        <v>464.1</v>
      </c>
      <c r="CE3216" s="18" t="n">
        <v>35109</v>
      </c>
      <c r="CF3216" s="0" t="n">
        <v>18.96</v>
      </c>
      <c r="CI3216" s="18" t="n">
        <v>36172</v>
      </c>
      <c r="CJ3216" s="0" t="n">
        <v>1483</v>
      </c>
      <c r="CK3216" s="18" t="n">
        <v>33452</v>
      </c>
      <c r="CL3216" s="0" t="n">
        <v>173.423</v>
      </c>
      <c r="CM3216" s="18" t="n">
        <v>45041</v>
      </c>
      <c r="CN3216" s="0" t="n">
        <v>34524.38</v>
      </c>
    </row>
    <row r="3217" customFormat="false" ht="15" hidden="false" customHeight="false" outlineLevel="0" collapsed="false">
      <c r="BU3217" s="18" t="n">
        <v>30217</v>
      </c>
      <c r="BV3217" s="0" t="n">
        <v>123.81</v>
      </c>
      <c r="BW3217" s="18" t="n">
        <v>30627</v>
      </c>
      <c r="BX3217" s="0" t="n">
        <v>176.75</v>
      </c>
      <c r="CC3217" s="18" t="n">
        <v>31999</v>
      </c>
      <c r="CD3217" s="0" t="n">
        <v>461.1</v>
      </c>
      <c r="CE3217" s="18" t="n">
        <v>35110</v>
      </c>
      <c r="CF3217" s="0" t="n">
        <v>19.04</v>
      </c>
      <c r="CI3217" s="18" t="n">
        <v>36173</v>
      </c>
      <c r="CJ3217" s="0" t="n">
        <v>1472</v>
      </c>
      <c r="CK3217" s="18" t="n">
        <v>33455</v>
      </c>
      <c r="CL3217" s="0" t="n">
        <v>172.807</v>
      </c>
      <c r="CM3217" s="18" t="n">
        <v>45042</v>
      </c>
      <c r="CN3217" s="0" t="n">
        <v>35092.24</v>
      </c>
    </row>
    <row r="3218" customFormat="false" ht="15" hidden="false" customHeight="false" outlineLevel="0" collapsed="false">
      <c r="BU3218" s="18" t="n">
        <v>30218</v>
      </c>
      <c r="BV3218" s="0" t="n">
        <v>123.32</v>
      </c>
      <c r="BW3218" s="18" t="n">
        <v>30628</v>
      </c>
      <c r="BX3218" s="0" t="n">
        <v>176.85</v>
      </c>
      <c r="CC3218" s="18" t="n">
        <v>32000</v>
      </c>
      <c r="CD3218" s="0" t="n">
        <v>461.2</v>
      </c>
      <c r="CE3218" s="18" t="n">
        <v>35111</v>
      </c>
      <c r="CF3218" s="0" t="n">
        <v>19.16</v>
      </c>
      <c r="CI3218" s="18" t="n">
        <v>36174</v>
      </c>
      <c r="CJ3218" s="0" t="n">
        <v>1462</v>
      </c>
      <c r="CK3218" s="18" t="n">
        <v>33456</v>
      </c>
      <c r="CL3218" s="0" t="n">
        <v>173.097</v>
      </c>
      <c r="CM3218" s="18" t="n">
        <v>45043</v>
      </c>
      <c r="CN3218" s="0" t="n">
        <v>37126.76</v>
      </c>
    </row>
    <row r="3219" customFormat="false" ht="15" hidden="false" customHeight="false" outlineLevel="0" collapsed="false">
      <c r="BU3219" s="18" t="n">
        <v>30221</v>
      </c>
      <c r="BV3219" s="0" t="n">
        <v>123.62</v>
      </c>
      <c r="BW3219" s="18" t="n">
        <v>30629</v>
      </c>
      <c r="BX3219" s="0" t="n">
        <v>178.44</v>
      </c>
      <c r="CC3219" s="18" t="n">
        <v>32001</v>
      </c>
      <c r="CD3219" s="0" t="n">
        <v>463.4</v>
      </c>
      <c r="CE3219" s="18" t="n">
        <v>35115</v>
      </c>
      <c r="CF3219" s="0" t="n">
        <v>21.05</v>
      </c>
      <c r="CI3219" s="18" t="n">
        <v>36175</v>
      </c>
      <c r="CJ3219" s="0" t="n">
        <v>1478</v>
      </c>
      <c r="CK3219" s="18" t="n">
        <v>33457</v>
      </c>
      <c r="CL3219" s="0" t="n">
        <v>173.254</v>
      </c>
      <c r="CM3219" s="18" t="n">
        <v>45044</v>
      </c>
      <c r="CN3219" s="0" t="n">
        <v>36700.59</v>
      </c>
    </row>
    <row r="3220" customFormat="false" ht="15" hidden="false" customHeight="false" outlineLevel="0" collapsed="false">
      <c r="BU3220" s="18" t="n">
        <v>30222</v>
      </c>
      <c r="BV3220" s="0" t="n">
        <v>123.24</v>
      </c>
      <c r="BW3220" s="18" t="n">
        <v>30630</v>
      </c>
      <c r="BX3220" s="0" t="n">
        <v>179.09</v>
      </c>
      <c r="CC3220" s="18" t="n">
        <v>32002</v>
      </c>
      <c r="CD3220" s="0" t="n">
        <v>462.5</v>
      </c>
      <c r="CE3220" s="18" t="n">
        <v>35116</v>
      </c>
      <c r="CF3220" s="0" t="n">
        <v>19.71</v>
      </c>
      <c r="CI3220" s="18" t="n">
        <v>36178</v>
      </c>
      <c r="CJ3220" s="0" t="n">
        <v>1457</v>
      </c>
      <c r="CK3220" s="18" t="n">
        <v>33458</v>
      </c>
      <c r="CL3220" s="0" t="n">
        <v>173.576</v>
      </c>
      <c r="CM3220" s="18" t="n">
        <v>45047</v>
      </c>
      <c r="CN3220" s="0" t="n">
        <v>34853.58</v>
      </c>
    </row>
    <row r="3221" customFormat="false" ht="15" hidden="false" customHeight="false" outlineLevel="0" collapsed="false">
      <c r="BU3221" s="18" t="n">
        <v>30223</v>
      </c>
      <c r="BV3221" s="0" t="n">
        <v>121.63</v>
      </c>
      <c r="BW3221" s="18" t="n">
        <v>30631</v>
      </c>
      <c r="BX3221" s="0" t="n">
        <v>180.54</v>
      </c>
      <c r="CC3221" s="18" t="n">
        <v>32003</v>
      </c>
      <c r="CD3221" s="0" t="n">
        <v>460</v>
      </c>
      <c r="CE3221" s="18" t="n">
        <v>35117</v>
      </c>
      <c r="CF3221" s="0" t="n">
        <v>19.85</v>
      </c>
      <c r="CI3221" s="18" t="n">
        <v>36179</v>
      </c>
      <c r="CJ3221" s="0" t="n">
        <v>1485</v>
      </c>
      <c r="CK3221" s="18" t="n">
        <v>33459</v>
      </c>
      <c r="CL3221" s="0" t="n">
        <v>173.677</v>
      </c>
      <c r="CM3221" s="18" t="n">
        <v>45048</v>
      </c>
      <c r="CN3221" s="0" t="n">
        <v>35920.59</v>
      </c>
    </row>
    <row r="3222" customFormat="false" ht="15" hidden="false" customHeight="false" outlineLevel="0" collapsed="false">
      <c r="BU3222" s="18" t="n">
        <v>30224</v>
      </c>
      <c r="BV3222" s="0" t="n">
        <v>120.42</v>
      </c>
      <c r="BW3222" s="18" t="n">
        <v>30634</v>
      </c>
      <c r="BX3222" s="0" t="n">
        <v>181.09</v>
      </c>
      <c r="CC3222" s="18" t="n">
        <v>32006</v>
      </c>
      <c r="CD3222" s="0" t="n">
        <v>453.3</v>
      </c>
      <c r="CE3222" s="18" t="n">
        <v>35118</v>
      </c>
      <c r="CF3222" s="0" t="n">
        <v>19.06</v>
      </c>
      <c r="CI3222" s="18" t="n">
        <v>36180</v>
      </c>
      <c r="CJ3222" s="0" t="n">
        <v>1467</v>
      </c>
      <c r="CK3222" s="18" t="n">
        <v>33462</v>
      </c>
      <c r="CL3222" s="0" t="n">
        <v>173.942</v>
      </c>
      <c r="CM3222" s="18" t="n">
        <v>45049</v>
      </c>
      <c r="CN3222" s="0" t="n">
        <v>35443.88</v>
      </c>
    </row>
    <row r="3223" customFormat="false" ht="15" hidden="false" customHeight="false" outlineLevel="0" collapsed="false">
      <c r="BU3223" s="18" t="n">
        <v>30225</v>
      </c>
      <c r="BV3223" s="0" t="n">
        <v>121.97</v>
      </c>
      <c r="BW3223" s="18" t="n">
        <v>30635</v>
      </c>
      <c r="BX3223" s="0" t="n">
        <v>180.43</v>
      </c>
      <c r="CC3223" s="18" t="n">
        <v>32007</v>
      </c>
      <c r="CD3223" s="0" t="n">
        <v>457.5</v>
      </c>
      <c r="CE3223" s="18" t="n">
        <v>35121</v>
      </c>
      <c r="CF3223" s="0" t="n">
        <v>19.39</v>
      </c>
      <c r="CI3223" s="18" t="n">
        <v>36181</v>
      </c>
      <c r="CJ3223" s="0" t="n">
        <v>1475</v>
      </c>
      <c r="CK3223" s="18" t="n">
        <v>33463</v>
      </c>
      <c r="CL3223" s="0" t="n">
        <v>174.707</v>
      </c>
      <c r="CM3223" s="18" t="n">
        <v>45050</v>
      </c>
      <c r="CN3223" s="0" t="n">
        <v>36117.74</v>
      </c>
    </row>
    <row r="3224" customFormat="false" ht="15" hidden="false" customHeight="false" outlineLevel="0" collapsed="false">
      <c r="BU3224" s="18" t="n">
        <v>30228</v>
      </c>
      <c r="BV3224" s="0" t="n">
        <v>121.51</v>
      </c>
      <c r="BW3224" s="18" t="n">
        <v>30636</v>
      </c>
      <c r="BX3224" s="0" t="n">
        <v>180.97</v>
      </c>
      <c r="CC3224" s="18" t="n">
        <v>32008</v>
      </c>
      <c r="CD3224" s="0" t="n">
        <v>456.35</v>
      </c>
      <c r="CE3224" s="18" t="n">
        <v>35122</v>
      </c>
      <c r="CF3224" s="0" t="n">
        <v>19.7</v>
      </c>
      <c r="CI3224" s="18" t="n">
        <v>36182</v>
      </c>
      <c r="CJ3224" s="0" t="n">
        <v>1463</v>
      </c>
      <c r="CK3224" s="18" t="n">
        <v>33464</v>
      </c>
      <c r="CL3224" s="0" t="n">
        <v>175.125</v>
      </c>
      <c r="CM3224" s="18" t="n">
        <v>45051</v>
      </c>
      <c r="CN3224" s="0" t="n">
        <v>36920.24</v>
      </c>
    </row>
    <row r="3225" customFormat="false" ht="15" hidden="false" customHeight="false" outlineLevel="0" collapsed="false">
      <c r="BU3225" s="18" t="n">
        <v>30229</v>
      </c>
      <c r="BV3225" s="0" t="n">
        <v>121.98</v>
      </c>
      <c r="BW3225" s="18" t="n">
        <v>30637</v>
      </c>
      <c r="BX3225" s="0" t="n">
        <v>180.47</v>
      </c>
      <c r="CC3225" s="18" t="n">
        <v>32009</v>
      </c>
      <c r="CD3225" s="0" t="n">
        <v>456.1</v>
      </c>
      <c r="CE3225" s="18" t="n">
        <v>35123</v>
      </c>
      <c r="CF3225" s="0" t="n">
        <v>19.29</v>
      </c>
      <c r="CI3225" s="18" t="n">
        <v>36185</v>
      </c>
      <c r="CJ3225" s="0" t="n">
        <v>1456</v>
      </c>
      <c r="CK3225" s="18" t="n">
        <v>33465</v>
      </c>
      <c r="CL3225" s="0" t="n">
        <v>174.972</v>
      </c>
      <c r="CM3225" s="18" t="n">
        <v>45054</v>
      </c>
      <c r="CN3225" s="0" t="n">
        <v>34224.43</v>
      </c>
    </row>
    <row r="3226" customFormat="false" ht="15" hidden="false" customHeight="false" outlineLevel="0" collapsed="false">
      <c r="BU3226" s="18" t="n">
        <v>30230</v>
      </c>
      <c r="BV3226" s="0" t="n">
        <v>126.97</v>
      </c>
      <c r="BW3226" s="18" t="n">
        <v>30638</v>
      </c>
      <c r="BX3226" s="0" t="n">
        <v>179.59</v>
      </c>
      <c r="CC3226" s="18" t="n">
        <v>32010</v>
      </c>
      <c r="CD3226" s="0" t="n">
        <v>455.5</v>
      </c>
      <c r="CE3226" s="18" t="n">
        <v>35124</v>
      </c>
      <c r="CF3226" s="0" t="n">
        <v>19.54</v>
      </c>
      <c r="CI3226" s="18" t="n">
        <v>36186</v>
      </c>
      <c r="CJ3226" s="0" t="n">
        <v>1453</v>
      </c>
      <c r="CK3226" s="18" t="n">
        <v>33466</v>
      </c>
      <c r="CL3226" s="0" t="n">
        <v>174.349</v>
      </c>
      <c r="CM3226" s="18" t="n">
        <v>45055</v>
      </c>
      <c r="CN3226" s="0" t="n">
        <v>34586.4</v>
      </c>
    </row>
    <row r="3227" customFormat="false" ht="15" hidden="false" customHeight="false" outlineLevel="0" collapsed="false">
      <c r="BU3227" s="18" t="n">
        <v>30231</v>
      </c>
      <c r="BV3227" s="0" t="n">
        <v>128.8</v>
      </c>
      <c r="BW3227" s="18" t="n">
        <v>30641</v>
      </c>
      <c r="BX3227" s="0" t="n">
        <v>180.25</v>
      </c>
      <c r="CC3227" s="18" t="n">
        <v>32013</v>
      </c>
      <c r="CD3227" s="0" t="n">
        <v>459.5</v>
      </c>
      <c r="CE3227" s="18" t="n">
        <v>35125</v>
      </c>
      <c r="CF3227" s="0" t="n">
        <v>19.44</v>
      </c>
      <c r="CI3227" s="18" t="n">
        <v>36187</v>
      </c>
      <c r="CJ3227" s="0" t="n">
        <v>1440</v>
      </c>
      <c r="CK3227" s="18" t="n">
        <v>33469</v>
      </c>
      <c r="CL3227" s="0" t="n">
        <v>169.395</v>
      </c>
      <c r="CM3227" s="18" t="n">
        <v>45056</v>
      </c>
      <c r="CN3227" s="0" t="n">
        <v>34634.94</v>
      </c>
    </row>
    <row r="3228" customFormat="false" ht="15" hidden="false" customHeight="false" outlineLevel="0" collapsed="false">
      <c r="BU3228" s="18" t="n">
        <v>30232</v>
      </c>
      <c r="BV3228" s="0" t="n">
        <v>131.05</v>
      </c>
      <c r="BW3228" s="18" t="n">
        <v>30642</v>
      </c>
      <c r="BX3228" s="0" t="n">
        <v>180.92</v>
      </c>
      <c r="CC3228" s="18" t="n">
        <v>32014</v>
      </c>
      <c r="CD3228" s="0" t="n">
        <v>458</v>
      </c>
      <c r="CE3228" s="18" t="n">
        <v>35128</v>
      </c>
      <c r="CF3228" s="0" t="n">
        <v>19.2</v>
      </c>
      <c r="CI3228" s="18" t="n">
        <v>36188</v>
      </c>
      <c r="CJ3228" s="0" t="n">
        <v>1440</v>
      </c>
      <c r="CK3228" s="18" t="n">
        <v>33470</v>
      </c>
      <c r="CL3228" s="0" t="n">
        <v>170.949</v>
      </c>
      <c r="CM3228" s="18" t="n">
        <v>45057</v>
      </c>
      <c r="CN3228" s="0" t="n">
        <v>33564.98</v>
      </c>
    </row>
    <row r="3229" customFormat="false" ht="15" hidden="false" customHeight="false" outlineLevel="0" collapsed="false">
      <c r="BU3229" s="18" t="n">
        <v>30235</v>
      </c>
      <c r="BV3229" s="0" t="n">
        <v>134.47</v>
      </c>
      <c r="BW3229" s="18" t="n">
        <v>30643</v>
      </c>
      <c r="BX3229" s="0" t="n">
        <v>181.09</v>
      </c>
      <c r="CC3229" s="18" t="n">
        <v>32015</v>
      </c>
      <c r="CD3229" s="0" t="n">
        <v>457.4</v>
      </c>
      <c r="CE3229" s="18" t="n">
        <v>35129</v>
      </c>
      <c r="CF3229" s="0" t="n">
        <v>19.54</v>
      </c>
      <c r="CI3229" s="18" t="n">
        <v>36189</v>
      </c>
      <c r="CJ3229" s="0" t="n">
        <v>1431</v>
      </c>
      <c r="CK3229" s="18" t="n">
        <v>33471</v>
      </c>
      <c r="CL3229" s="0" t="n">
        <v>175.145</v>
      </c>
      <c r="CM3229" s="18" t="n">
        <v>45058</v>
      </c>
      <c r="CN3229" s="0" t="n">
        <v>32926.62</v>
      </c>
    </row>
    <row r="3230" customFormat="false" ht="15" hidden="false" customHeight="false" outlineLevel="0" collapsed="false">
      <c r="BU3230" s="18" t="n">
        <v>30236</v>
      </c>
      <c r="BV3230" s="0" t="n">
        <v>134.44</v>
      </c>
      <c r="BW3230" s="18" t="n">
        <v>30644</v>
      </c>
      <c r="BX3230" s="0" t="n">
        <v>180.99</v>
      </c>
      <c r="CC3230" s="18" t="n">
        <v>32016</v>
      </c>
      <c r="CD3230" s="0" t="n">
        <v>458.75</v>
      </c>
      <c r="CE3230" s="18" t="n">
        <v>35130</v>
      </c>
      <c r="CF3230" s="0" t="n">
        <v>20.19</v>
      </c>
      <c r="CI3230" s="18" t="n">
        <v>36192</v>
      </c>
      <c r="CJ3230" s="0" t="n">
        <v>1434.5</v>
      </c>
      <c r="CK3230" s="18" t="n">
        <v>33472</v>
      </c>
      <c r="CL3230" s="0" t="n">
        <v>175.709</v>
      </c>
      <c r="CM3230" s="18" t="n">
        <v>45061</v>
      </c>
      <c r="CN3230" s="0" t="n">
        <v>34266.96</v>
      </c>
    </row>
    <row r="3231" customFormat="false" ht="15" hidden="false" customHeight="false" outlineLevel="0" collapsed="false">
      <c r="BU3231" s="18" t="n">
        <v>30237</v>
      </c>
      <c r="BV3231" s="0" t="n">
        <v>136.71</v>
      </c>
      <c r="BW3231" s="18" t="n">
        <v>30645</v>
      </c>
      <c r="BX3231" s="0" t="n">
        <v>181.44</v>
      </c>
      <c r="CC3231" s="18" t="n">
        <v>32017</v>
      </c>
      <c r="CD3231" s="0" t="n">
        <v>453.4</v>
      </c>
      <c r="CE3231" s="18" t="n">
        <v>35131</v>
      </c>
      <c r="CF3231" s="0" t="n">
        <v>19.81</v>
      </c>
      <c r="CI3231" s="18" t="n">
        <v>36193</v>
      </c>
      <c r="CJ3231" s="0" t="n">
        <v>1445</v>
      </c>
      <c r="CK3231" s="18" t="n">
        <v>33473</v>
      </c>
      <c r="CL3231" s="0" t="n">
        <v>176.397</v>
      </c>
      <c r="CM3231" s="18" t="n">
        <v>45062</v>
      </c>
      <c r="CN3231" s="0" t="n">
        <v>33694.55</v>
      </c>
    </row>
    <row r="3232" customFormat="false" ht="15" hidden="false" customHeight="false" outlineLevel="0" collapsed="false">
      <c r="BU3232" s="18" t="n">
        <v>30238</v>
      </c>
      <c r="BV3232" s="0" t="n">
        <v>134.57</v>
      </c>
      <c r="BW3232" s="18" t="n">
        <v>30648</v>
      </c>
      <c r="BX3232" s="0" t="n">
        <v>181.18</v>
      </c>
      <c r="CC3232" s="18" t="n">
        <v>32022</v>
      </c>
      <c r="CD3232" s="0" t="n">
        <v>453.75</v>
      </c>
      <c r="CE3232" s="18" t="n">
        <v>35132</v>
      </c>
      <c r="CF3232" s="0" t="n">
        <v>19.61</v>
      </c>
      <c r="CI3232" s="18" t="n">
        <v>36194</v>
      </c>
      <c r="CJ3232" s="0" t="n">
        <v>1453</v>
      </c>
      <c r="CK3232" s="18" t="n">
        <v>33476</v>
      </c>
      <c r="CL3232" s="0" t="n">
        <v>176.711</v>
      </c>
      <c r="CM3232" s="18" t="n">
        <v>45063</v>
      </c>
      <c r="CN3232" s="0" t="n">
        <v>34231.52</v>
      </c>
    </row>
    <row r="3233" customFormat="false" ht="15" hidden="false" customHeight="false" outlineLevel="0" collapsed="false">
      <c r="BU3233" s="18" t="n">
        <v>30239</v>
      </c>
      <c r="BV3233" s="0" t="n">
        <v>133.57</v>
      </c>
      <c r="BW3233" s="18" t="n">
        <v>30649</v>
      </c>
      <c r="BX3233" s="0" t="n">
        <v>181.83</v>
      </c>
      <c r="CC3233" s="18" t="n">
        <v>32023</v>
      </c>
      <c r="CD3233" s="0" t="n">
        <v>463.1</v>
      </c>
      <c r="CE3233" s="18" t="n">
        <v>35135</v>
      </c>
      <c r="CF3233" s="0" t="n">
        <v>19.91</v>
      </c>
      <c r="CI3233" s="18" t="n">
        <v>36195</v>
      </c>
      <c r="CJ3233" s="0" t="n">
        <v>1467.5</v>
      </c>
      <c r="CK3233" s="18" t="n">
        <v>33477</v>
      </c>
      <c r="CL3233" s="0" t="n">
        <v>176.948</v>
      </c>
      <c r="CM3233" s="18" t="n">
        <v>45064</v>
      </c>
      <c r="CN3233" s="0" t="n">
        <v>33452.1</v>
      </c>
    </row>
    <row r="3234" customFormat="false" ht="15" hidden="false" customHeight="false" outlineLevel="0" collapsed="false">
      <c r="BU3234" s="18" t="n">
        <v>30242</v>
      </c>
      <c r="BV3234" s="0" t="n">
        <v>136.73</v>
      </c>
      <c r="BW3234" s="18" t="n">
        <v>30650</v>
      </c>
      <c r="BX3234" s="0" t="n">
        <v>182.06</v>
      </c>
      <c r="CC3234" s="18" t="n">
        <v>32024</v>
      </c>
      <c r="CD3234" s="0" t="n">
        <v>463.7</v>
      </c>
      <c r="CE3234" s="18" t="n">
        <v>35136</v>
      </c>
      <c r="CF3234" s="0" t="n">
        <v>20.46</v>
      </c>
      <c r="CI3234" s="18" t="n">
        <v>36196</v>
      </c>
      <c r="CJ3234" s="0" t="n">
        <v>1475</v>
      </c>
      <c r="CK3234" s="18" t="n">
        <v>33478</v>
      </c>
      <c r="CL3234" s="0" t="n">
        <v>178.388</v>
      </c>
      <c r="CM3234" s="18" t="n">
        <v>45065</v>
      </c>
      <c r="CN3234" s="0" t="n">
        <v>33546.47</v>
      </c>
    </row>
    <row r="3235" customFormat="false" ht="15" hidden="false" customHeight="false" outlineLevel="0" collapsed="false">
      <c r="BU3235" s="18" t="n">
        <v>30243</v>
      </c>
      <c r="BV3235" s="0" t="n">
        <v>136.58</v>
      </c>
      <c r="BW3235" s="18" t="n">
        <v>30651</v>
      </c>
      <c r="BX3235" s="0" t="n">
        <v>181.99</v>
      </c>
      <c r="CC3235" s="18" t="n">
        <v>32028</v>
      </c>
      <c r="CD3235" s="0" t="n">
        <v>456.95</v>
      </c>
      <c r="CE3235" s="18" t="n">
        <v>35137</v>
      </c>
      <c r="CF3235" s="0" t="n">
        <v>20.58</v>
      </c>
      <c r="CI3235" s="18" t="n">
        <v>36199</v>
      </c>
      <c r="CJ3235" s="0" t="n">
        <v>1503</v>
      </c>
      <c r="CK3235" s="18" t="n">
        <v>33479</v>
      </c>
      <c r="CL3235" s="0" t="n">
        <v>178.702</v>
      </c>
      <c r="CM3235" s="18" t="n">
        <v>45068</v>
      </c>
      <c r="CN3235" s="0" t="n">
        <v>33563.73</v>
      </c>
    </row>
    <row r="3236" customFormat="false" ht="15" hidden="false" customHeight="false" outlineLevel="0" collapsed="false">
      <c r="BU3236" s="18" t="n">
        <v>30244</v>
      </c>
      <c r="BV3236" s="0" t="n">
        <v>139.23</v>
      </c>
      <c r="BW3236" s="18" t="n">
        <v>30652</v>
      </c>
      <c r="BX3236" s="0" t="n">
        <v>181.49</v>
      </c>
      <c r="CC3236" s="18" t="n">
        <v>32029</v>
      </c>
      <c r="CD3236" s="0" t="n">
        <v>458.3</v>
      </c>
      <c r="CE3236" s="18" t="n">
        <v>35138</v>
      </c>
      <c r="CF3236" s="0" t="n">
        <v>21.16</v>
      </c>
      <c r="CI3236" s="18" t="n">
        <v>36200</v>
      </c>
      <c r="CJ3236" s="0" t="n">
        <v>1488</v>
      </c>
      <c r="CK3236" s="18" t="n">
        <v>33480</v>
      </c>
      <c r="CL3236" s="0" t="n">
        <v>179.193</v>
      </c>
      <c r="CM3236" s="18" t="n">
        <v>45069</v>
      </c>
      <c r="CN3236" s="0" t="n">
        <v>33999.88</v>
      </c>
    </row>
    <row r="3237" customFormat="false" ht="15" hidden="false" customHeight="false" outlineLevel="0" collapsed="false">
      <c r="BU3237" s="18" t="n">
        <v>30245</v>
      </c>
      <c r="BV3237" s="0" t="n">
        <v>139.06</v>
      </c>
      <c r="BW3237" s="18" t="n">
        <v>30655</v>
      </c>
      <c r="BX3237" s="0" t="n">
        <v>181.56</v>
      </c>
      <c r="CC3237" s="18" t="n">
        <v>32030</v>
      </c>
      <c r="CD3237" s="0" t="n">
        <v>460.2</v>
      </c>
      <c r="CE3237" s="18" t="n">
        <v>35139</v>
      </c>
      <c r="CF3237" s="0" t="n">
        <v>21.99</v>
      </c>
      <c r="CI3237" s="18" t="n">
        <v>36201</v>
      </c>
      <c r="CJ3237" s="0" t="n">
        <v>1471</v>
      </c>
      <c r="CK3237" s="18" t="n">
        <v>33483</v>
      </c>
      <c r="CL3237" s="0" t="n">
        <v>179.11</v>
      </c>
      <c r="CM3237" s="18" t="n">
        <v>45070</v>
      </c>
      <c r="CN3237" s="0" t="n">
        <v>32821.74</v>
      </c>
    </row>
    <row r="3238" customFormat="false" ht="15" hidden="false" customHeight="false" outlineLevel="0" collapsed="false">
      <c r="BU3238" s="18" t="n">
        <v>30246</v>
      </c>
      <c r="BV3238" s="0" t="n">
        <v>138.83</v>
      </c>
      <c r="BW3238" s="18" t="n">
        <v>30656</v>
      </c>
      <c r="BX3238" s="0" t="n">
        <v>181.31</v>
      </c>
      <c r="CC3238" s="18" t="n">
        <v>32031</v>
      </c>
      <c r="CD3238" s="0" t="n">
        <v>459.85</v>
      </c>
      <c r="CE3238" s="18" t="n">
        <v>35142</v>
      </c>
      <c r="CF3238" s="0" t="n">
        <v>23.27</v>
      </c>
      <c r="CI3238" s="18" t="n">
        <v>36202</v>
      </c>
      <c r="CJ3238" s="0" t="n">
        <v>1476</v>
      </c>
      <c r="CK3238" s="18" t="n">
        <v>33484</v>
      </c>
      <c r="CL3238" s="0" t="n">
        <v>178.139</v>
      </c>
      <c r="CM3238" s="18" t="n">
        <v>45071</v>
      </c>
      <c r="CN3238" s="0" t="n">
        <v>33090.31</v>
      </c>
    </row>
    <row r="3239" customFormat="false" ht="15" hidden="false" customHeight="false" outlineLevel="0" collapsed="false">
      <c r="BU3239" s="18" t="n">
        <v>30249</v>
      </c>
      <c r="BV3239" s="0" t="n">
        <v>133.32</v>
      </c>
      <c r="BW3239" s="18" t="n">
        <v>30657</v>
      </c>
      <c r="BX3239" s="0" t="n">
        <v>181.61</v>
      </c>
      <c r="CC3239" s="18" t="n">
        <v>32034</v>
      </c>
      <c r="CD3239" s="0" t="n">
        <v>455.55</v>
      </c>
      <c r="CE3239" s="18" t="n">
        <v>35143</v>
      </c>
      <c r="CF3239" s="0" t="n">
        <v>24.34</v>
      </c>
      <c r="CI3239" s="18" t="n">
        <v>36203</v>
      </c>
      <c r="CJ3239" s="0" t="n">
        <v>1467</v>
      </c>
      <c r="CK3239" s="18" t="n">
        <v>33485</v>
      </c>
      <c r="CL3239" s="0" t="n">
        <v>177.491</v>
      </c>
      <c r="CM3239" s="18" t="n">
        <v>45072</v>
      </c>
      <c r="CN3239" s="0" t="n">
        <v>33486.47</v>
      </c>
    </row>
    <row r="3240" customFormat="false" ht="15" hidden="false" customHeight="false" outlineLevel="0" collapsed="false">
      <c r="BU3240" s="18" t="n">
        <v>30250</v>
      </c>
      <c r="BV3240" s="0" t="n">
        <v>134.48</v>
      </c>
      <c r="BW3240" s="18" t="n">
        <v>30658</v>
      </c>
      <c r="BX3240" s="0" t="n">
        <v>181.43</v>
      </c>
      <c r="CC3240" s="18" t="n">
        <v>32035</v>
      </c>
      <c r="CD3240" s="0" t="n">
        <v>458.8</v>
      </c>
      <c r="CE3240" s="18" t="n">
        <v>35144</v>
      </c>
      <c r="CF3240" s="0" t="n">
        <v>23.06</v>
      </c>
      <c r="CI3240" s="18" t="n">
        <v>36206</v>
      </c>
      <c r="CJ3240" s="0" t="n">
        <v>1445</v>
      </c>
      <c r="CK3240" s="18" t="n">
        <v>33486</v>
      </c>
      <c r="CL3240" s="0" t="n">
        <v>177.475</v>
      </c>
      <c r="CM3240" s="18" t="n">
        <v>45076</v>
      </c>
      <c r="CN3240" s="0" t="n">
        <v>34801.51</v>
      </c>
    </row>
    <row r="3241" customFormat="false" ht="15" hidden="false" customHeight="false" outlineLevel="0" collapsed="false">
      <c r="BU3241" s="18" t="n">
        <v>30251</v>
      </c>
      <c r="BV3241" s="0" t="n">
        <v>135.28</v>
      </c>
      <c r="BW3241" s="18" t="n">
        <v>30659</v>
      </c>
      <c r="BX3241" s="0" t="n">
        <v>180.7</v>
      </c>
      <c r="CC3241" s="18" t="n">
        <v>32036</v>
      </c>
      <c r="CD3241" s="0" t="n">
        <v>458.4</v>
      </c>
      <c r="CE3241" s="18" t="n">
        <v>35145</v>
      </c>
      <c r="CF3241" s="0" t="n">
        <v>21.05</v>
      </c>
      <c r="CI3241" s="18" t="n">
        <v>36207</v>
      </c>
      <c r="CJ3241" s="0" t="n">
        <v>1418</v>
      </c>
      <c r="CK3241" s="18" t="n">
        <v>33487</v>
      </c>
      <c r="CL3241" s="0" t="n">
        <v>177.572</v>
      </c>
      <c r="CM3241" s="18" t="n">
        <v>45077</v>
      </c>
      <c r="CN3241" s="0" t="n">
        <v>33825.07</v>
      </c>
    </row>
    <row r="3242" customFormat="false" ht="15" hidden="false" customHeight="false" outlineLevel="0" collapsed="false">
      <c r="BU3242" s="18" t="n">
        <v>30252</v>
      </c>
      <c r="BV3242" s="0" t="n">
        <v>133.59</v>
      </c>
      <c r="BW3242" s="18" t="n">
        <v>30662</v>
      </c>
      <c r="BX3242" s="0" t="n">
        <v>181.15</v>
      </c>
      <c r="CC3242" s="18" t="n">
        <v>32037</v>
      </c>
      <c r="CD3242" s="0" t="n">
        <v>460.5</v>
      </c>
      <c r="CE3242" s="18" t="n">
        <v>35146</v>
      </c>
      <c r="CF3242" s="0" t="n">
        <v>21.95</v>
      </c>
      <c r="CI3242" s="18" t="n">
        <v>36208</v>
      </c>
      <c r="CJ3242" s="0" t="n">
        <v>1414</v>
      </c>
      <c r="CK3242" s="18" t="n">
        <v>33490</v>
      </c>
      <c r="CL3242" s="0" t="n">
        <v>177.543</v>
      </c>
      <c r="CM3242" s="18" t="n">
        <v>45078</v>
      </c>
      <c r="CN3242" s="0" t="n">
        <v>33564.22</v>
      </c>
    </row>
    <row r="3243" customFormat="false" ht="15" hidden="false" customHeight="false" outlineLevel="0" collapsed="false">
      <c r="BU3243" s="18" t="n">
        <v>30253</v>
      </c>
      <c r="BV3243" s="0" t="n">
        <v>133.71</v>
      </c>
      <c r="BW3243" s="18" t="n">
        <v>30663</v>
      </c>
      <c r="BX3243" s="0" t="n">
        <v>180.24</v>
      </c>
      <c r="CC3243" s="18" t="n">
        <v>32038</v>
      </c>
      <c r="CD3243" s="0" t="n">
        <v>461.7</v>
      </c>
      <c r="CE3243" s="18" t="n">
        <v>35149</v>
      </c>
      <c r="CF3243" s="0" t="n">
        <v>22.4</v>
      </c>
      <c r="CI3243" s="18" t="n">
        <v>36209</v>
      </c>
      <c r="CJ3243" s="0" t="n">
        <v>1394</v>
      </c>
      <c r="CK3243" s="18" t="n">
        <v>33491</v>
      </c>
      <c r="CL3243" s="0" t="n">
        <v>175.805</v>
      </c>
      <c r="CM3243" s="18" t="n">
        <v>45079</v>
      </c>
      <c r="CN3243" s="0" t="n">
        <v>34059.05</v>
      </c>
    </row>
    <row r="3244" customFormat="false" ht="15" hidden="false" customHeight="false" outlineLevel="0" collapsed="false">
      <c r="BU3244" s="18" t="n">
        <v>30256</v>
      </c>
      <c r="BV3244" s="0" t="n">
        <v>135.47</v>
      </c>
      <c r="BW3244" s="18" t="n">
        <v>30664</v>
      </c>
      <c r="BX3244" s="0" t="n">
        <v>179.39</v>
      </c>
      <c r="CC3244" s="18" t="n">
        <v>32041</v>
      </c>
      <c r="CD3244" s="0" t="n">
        <v>459.1</v>
      </c>
      <c r="CE3244" s="18" t="n">
        <v>35150</v>
      </c>
      <c r="CF3244" s="0" t="n">
        <v>22.19</v>
      </c>
      <c r="CI3244" s="18" t="n">
        <v>36210</v>
      </c>
      <c r="CJ3244" s="0" t="n">
        <v>1405</v>
      </c>
      <c r="CK3244" s="18" t="n">
        <v>33492</v>
      </c>
      <c r="CL3244" s="0" t="n">
        <v>176.216</v>
      </c>
      <c r="CM3244" s="18" t="n">
        <v>45082</v>
      </c>
      <c r="CN3244" s="0" t="n">
        <v>31991.28</v>
      </c>
    </row>
    <row r="3245" customFormat="false" ht="15" hidden="false" customHeight="false" outlineLevel="0" collapsed="false">
      <c r="BU3245" s="18" t="n">
        <v>30257</v>
      </c>
      <c r="BV3245" s="0" t="n">
        <v>137.49</v>
      </c>
      <c r="BW3245" s="18" t="n">
        <v>30665</v>
      </c>
      <c r="BX3245" s="0" t="n">
        <v>178.62</v>
      </c>
      <c r="CC3245" s="18" t="n">
        <v>32042</v>
      </c>
      <c r="CD3245" s="0" t="n">
        <v>461.55</v>
      </c>
      <c r="CE3245" s="18" t="n">
        <v>35151</v>
      </c>
      <c r="CF3245" s="0" t="n">
        <v>21.79</v>
      </c>
      <c r="CI3245" s="18" t="n">
        <v>36213</v>
      </c>
      <c r="CJ3245" s="0" t="n">
        <v>1381</v>
      </c>
      <c r="CK3245" s="18" t="n">
        <v>33493</v>
      </c>
      <c r="CL3245" s="0" t="n">
        <v>177.205</v>
      </c>
      <c r="CM3245" s="18" t="n">
        <v>45083</v>
      </c>
      <c r="CN3245" s="0" t="n">
        <v>33854.27</v>
      </c>
    </row>
    <row r="3246" customFormat="false" ht="15" hidden="false" customHeight="false" outlineLevel="0" collapsed="false">
      <c r="BU3246" s="18" t="n">
        <v>30258</v>
      </c>
      <c r="BV3246" s="0" t="n">
        <v>142.87</v>
      </c>
      <c r="BW3246" s="18" t="n">
        <v>30666</v>
      </c>
      <c r="BX3246" s="0" t="n">
        <v>178.99</v>
      </c>
      <c r="CC3246" s="18" t="n">
        <v>32043</v>
      </c>
      <c r="CD3246" s="0" t="n">
        <v>462.4</v>
      </c>
      <c r="CE3246" s="18" t="n">
        <v>35152</v>
      </c>
      <c r="CF3246" s="0" t="n">
        <v>21.41</v>
      </c>
      <c r="CI3246" s="18" t="n">
        <v>36214</v>
      </c>
      <c r="CJ3246" s="0" t="n">
        <v>1392</v>
      </c>
      <c r="CK3246" s="18" t="n">
        <v>33494</v>
      </c>
      <c r="CL3246" s="0" t="n">
        <v>176.904</v>
      </c>
      <c r="CM3246" s="18" t="n">
        <v>45084</v>
      </c>
      <c r="CN3246" s="0" t="n">
        <v>33110.35</v>
      </c>
    </row>
    <row r="3247" customFormat="false" ht="15" hidden="false" customHeight="false" outlineLevel="0" collapsed="false">
      <c r="BU3247" s="18" t="n">
        <v>30259</v>
      </c>
      <c r="BV3247" s="0" t="n">
        <v>141.86</v>
      </c>
      <c r="BW3247" s="18" t="n">
        <v>30669</v>
      </c>
      <c r="BX3247" s="0" t="n">
        <v>178.68</v>
      </c>
      <c r="CC3247" s="18" t="n">
        <v>32044</v>
      </c>
      <c r="CD3247" s="0" t="n">
        <v>464</v>
      </c>
      <c r="CE3247" s="18" t="n">
        <v>35153</v>
      </c>
      <c r="CF3247" s="0" t="n">
        <v>21.47</v>
      </c>
      <c r="CI3247" s="18" t="n">
        <v>36215</v>
      </c>
      <c r="CJ3247" s="0" t="n">
        <v>1406</v>
      </c>
      <c r="CK3247" s="18" t="n">
        <v>33497</v>
      </c>
      <c r="CL3247" s="0" t="n">
        <v>176.638</v>
      </c>
      <c r="CM3247" s="18" t="n">
        <v>45085</v>
      </c>
      <c r="CN3247" s="0" t="n">
        <v>33174.54</v>
      </c>
    </row>
    <row r="3248" customFormat="false" ht="15" hidden="false" customHeight="false" outlineLevel="0" collapsed="false">
      <c r="BU3248" s="18" t="n">
        <v>30260</v>
      </c>
      <c r="BV3248" s="0" t="n">
        <v>142.16</v>
      </c>
      <c r="BW3248" s="18" t="n">
        <v>30670</v>
      </c>
      <c r="BX3248" s="0" t="n">
        <v>179.17</v>
      </c>
      <c r="CC3248" s="18" t="n">
        <v>32045</v>
      </c>
      <c r="CD3248" s="0" t="n">
        <v>461.8</v>
      </c>
      <c r="CE3248" s="18" t="n">
        <v>35156</v>
      </c>
      <c r="CF3248" s="0" t="n">
        <v>22.26</v>
      </c>
      <c r="CI3248" s="18" t="n">
        <v>36216</v>
      </c>
      <c r="CJ3248" s="0" t="n">
        <v>1404</v>
      </c>
      <c r="CK3248" s="18" t="n">
        <v>33498</v>
      </c>
      <c r="CL3248" s="0" t="n">
        <v>176.417</v>
      </c>
      <c r="CM3248" s="18" t="n">
        <v>45086</v>
      </c>
      <c r="CN3248" s="0" t="n">
        <v>33003.67</v>
      </c>
    </row>
    <row r="3249" customFormat="false" ht="15" hidden="false" customHeight="false" outlineLevel="0" collapsed="false">
      <c r="BU3249" s="18" t="n">
        <v>30263</v>
      </c>
      <c r="BV3249" s="0" t="n">
        <v>140.44</v>
      </c>
      <c r="BW3249" s="18" t="n">
        <v>30671</v>
      </c>
      <c r="BX3249" s="0" t="n">
        <v>180.55</v>
      </c>
      <c r="CC3249" s="18" t="n">
        <v>32048</v>
      </c>
      <c r="CD3249" s="0" t="n">
        <v>460.85</v>
      </c>
      <c r="CE3249" s="18" t="n">
        <v>35157</v>
      </c>
      <c r="CF3249" s="0" t="n">
        <v>22.7</v>
      </c>
      <c r="CI3249" s="18" t="n">
        <v>36217</v>
      </c>
      <c r="CJ3249" s="0" t="n">
        <v>1399</v>
      </c>
      <c r="CK3249" s="18" t="n">
        <v>33499</v>
      </c>
      <c r="CL3249" s="0" t="n">
        <v>177.077</v>
      </c>
      <c r="CM3249" s="18" t="n">
        <v>45089</v>
      </c>
      <c r="CN3249" s="0" t="n">
        <v>32275.3</v>
      </c>
    </row>
    <row r="3250" customFormat="false" ht="15" hidden="false" customHeight="false" outlineLevel="0" collapsed="false">
      <c r="BU3250" s="18" t="n">
        <v>30264</v>
      </c>
      <c r="BV3250" s="0" t="n">
        <v>143.02</v>
      </c>
      <c r="BW3250" s="18" t="n">
        <v>30672</v>
      </c>
      <c r="BX3250" s="0" t="n">
        <v>180.88</v>
      </c>
      <c r="CC3250" s="18" t="n">
        <v>32049</v>
      </c>
      <c r="CD3250" s="0" t="n">
        <v>459.4</v>
      </c>
      <c r="CE3250" s="18" t="n">
        <v>35158</v>
      </c>
      <c r="CF3250" s="0" t="n">
        <v>22.27</v>
      </c>
      <c r="CI3250" s="18" t="n">
        <v>36220</v>
      </c>
      <c r="CJ3250" s="0" t="n">
        <v>1390</v>
      </c>
      <c r="CK3250" s="18" t="n">
        <v>33500</v>
      </c>
      <c r="CL3250" s="0" t="n">
        <v>178.388</v>
      </c>
      <c r="CM3250" s="18" t="n">
        <v>45090</v>
      </c>
      <c r="CN3250" s="0" t="n">
        <v>32354.52</v>
      </c>
    </row>
    <row r="3251" customFormat="false" ht="15" hidden="false" customHeight="false" outlineLevel="0" collapsed="false">
      <c r="BU3251" s="18" t="n">
        <v>30265</v>
      </c>
      <c r="BV3251" s="0" t="n">
        <v>141.16</v>
      </c>
      <c r="BW3251" s="18" t="n">
        <v>30673</v>
      </c>
      <c r="BX3251" s="0" t="n">
        <v>180.97</v>
      </c>
      <c r="CC3251" s="18" t="n">
        <v>32050</v>
      </c>
      <c r="CD3251" s="0" t="n">
        <v>459.5</v>
      </c>
      <c r="CE3251" s="18" t="n">
        <v>35159</v>
      </c>
      <c r="CF3251" s="0" t="n">
        <v>22.75</v>
      </c>
      <c r="CI3251" s="18" t="n">
        <v>36221</v>
      </c>
      <c r="CJ3251" s="0" t="n">
        <v>1398.5</v>
      </c>
      <c r="CK3251" s="18" t="n">
        <v>33501</v>
      </c>
      <c r="CL3251" s="0" t="n">
        <v>179.443</v>
      </c>
      <c r="CM3251" s="18" t="n">
        <v>45091</v>
      </c>
      <c r="CN3251" s="0" t="n">
        <v>32340.13</v>
      </c>
    </row>
    <row r="3252" customFormat="false" ht="15" hidden="false" customHeight="false" outlineLevel="0" collapsed="false">
      <c r="BU3252" s="18" t="n">
        <v>30266</v>
      </c>
      <c r="BV3252" s="0" t="n">
        <v>141.76</v>
      </c>
      <c r="BW3252" s="18" t="n">
        <v>30676</v>
      </c>
      <c r="BX3252" s="0" t="n">
        <v>180.97</v>
      </c>
      <c r="CC3252" s="18" t="n">
        <v>32051</v>
      </c>
      <c r="CD3252" s="0" t="n">
        <v>454.9</v>
      </c>
      <c r="CE3252" s="18" t="n">
        <v>35163</v>
      </c>
      <c r="CF3252" s="0" t="n">
        <v>23.03</v>
      </c>
      <c r="CI3252" s="18" t="n">
        <v>36222</v>
      </c>
      <c r="CJ3252" s="0" t="n">
        <v>1409</v>
      </c>
      <c r="CK3252" s="18" t="n">
        <v>33504</v>
      </c>
      <c r="CL3252" s="0" t="n">
        <v>178.879</v>
      </c>
      <c r="CM3252" s="18" t="n">
        <v>45092</v>
      </c>
      <c r="CN3252" s="0" t="n">
        <v>31763.7</v>
      </c>
    </row>
    <row r="3253" customFormat="false" ht="15" hidden="false" customHeight="false" outlineLevel="0" collapsed="false">
      <c r="BU3253" s="18" t="n">
        <v>30267</v>
      </c>
      <c r="BV3253" s="0" t="n">
        <v>139.53</v>
      </c>
      <c r="BW3253" s="18" t="n">
        <v>30677</v>
      </c>
      <c r="BX3253" s="0" t="n">
        <v>182.71</v>
      </c>
      <c r="CC3253" s="18" t="n">
        <v>32052</v>
      </c>
      <c r="CD3253" s="0" t="n">
        <v>454.35</v>
      </c>
      <c r="CE3253" s="18" t="n">
        <v>35164</v>
      </c>
      <c r="CF3253" s="0" t="n">
        <v>23.06</v>
      </c>
      <c r="CI3253" s="18" t="n">
        <v>36223</v>
      </c>
      <c r="CJ3253" s="0" t="n">
        <v>1418</v>
      </c>
      <c r="CK3253" s="18" t="n">
        <v>33505</v>
      </c>
      <c r="CL3253" s="0" t="n">
        <v>179.085</v>
      </c>
      <c r="CM3253" s="18" t="n">
        <v>45093</v>
      </c>
      <c r="CN3253" s="0" t="n">
        <v>32963.24</v>
      </c>
    </row>
    <row r="3254" customFormat="false" ht="15" hidden="false" customHeight="false" outlineLevel="0" collapsed="false">
      <c r="BU3254" s="18" t="n">
        <v>30270</v>
      </c>
      <c r="BV3254" s="0" t="n">
        <v>137.03</v>
      </c>
      <c r="BW3254" s="18" t="n">
        <v>30678</v>
      </c>
      <c r="BX3254" s="0" t="n">
        <v>183.47</v>
      </c>
      <c r="CC3254" s="18" t="n">
        <v>32055</v>
      </c>
      <c r="CD3254" s="0" t="n">
        <v>456.5</v>
      </c>
      <c r="CE3254" s="18" t="n">
        <v>35165</v>
      </c>
      <c r="CF3254" s="0" t="n">
        <v>24.21</v>
      </c>
      <c r="CI3254" s="18" t="n">
        <v>36224</v>
      </c>
      <c r="CJ3254" s="0" t="n">
        <v>1408</v>
      </c>
      <c r="CK3254" s="18" t="n">
        <v>33506</v>
      </c>
      <c r="CL3254" s="0" t="n">
        <v>178.936</v>
      </c>
      <c r="CM3254" s="18" t="n">
        <v>45097</v>
      </c>
      <c r="CN3254" s="0" t="n">
        <v>34964</v>
      </c>
    </row>
    <row r="3255" customFormat="false" ht="15" hidden="false" customHeight="false" outlineLevel="0" collapsed="false">
      <c r="BU3255" s="18" t="n">
        <v>30271</v>
      </c>
      <c r="BV3255" s="0" t="n">
        <v>135.42</v>
      </c>
      <c r="BW3255" s="18" t="n">
        <v>30679</v>
      </c>
      <c r="BX3255" s="0" t="n">
        <v>183.65</v>
      </c>
      <c r="CC3255" s="18" t="n">
        <v>32056</v>
      </c>
      <c r="CD3255" s="0" t="n">
        <v>458</v>
      </c>
      <c r="CE3255" s="18" t="n">
        <v>35166</v>
      </c>
      <c r="CF3255" s="0" t="n">
        <v>25.34</v>
      </c>
      <c r="CI3255" s="18" t="n">
        <v>36227</v>
      </c>
      <c r="CJ3255" s="0" t="n">
        <v>1394</v>
      </c>
      <c r="CK3255" s="18" t="n">
        <v>33507</v>
      </c>
      <c r="CL3255" s="0" t="n">
        <v>179.245</v>
      </c>
      <c r="CM3255" s="18" t="n">
        <v>45098</v>
      </c>
      <c r="CN3255" s="0" t="n">
        <v>37642.3</v>
      </c>
    </row>
    <row r="3256" customFormat="false" ht="15" hidden="false" customHeight="false" outlineLevel="0" collapsed="false">
      <c r="BU3256" s="18" t="n">
        <v>30272</v>
      </c>
      <c r="BV3256" s="0" t="n">
        <v>137.93</v>
      </c>
      <c r="BW3256" s="18" t="n">
        <v>30680</v>
      </c>
      <c r="BX3256" s="0" t="n">
        <v>183.95</v>
      </c>
      <c r="CC3256" s="18" t="n">
        <v>32057</v>
      </c>
      <c r="CD3256" s="0" t="n">
        <v>458.05</v>
      </c>
      <c r="CE3256" s="18" t="n">
        <v>35167</v>
      </c>
      <c r="CF3256" s="0" t="n">
        <v>24.29</v>
      </c>
      <c r="CI3256" s="18" t="n">
        <v>36228</v>
      </c>
      <c r="CJ3256" s="0" t="n">
        <v>1403</v>
      </c>
      <c r="CK3256" s="18" t="n">
        <v>33508</v>
      </c>
      <c r="CL3256" s="0" t="n">
        <v>178.807</v>
      </c>
      <c r="CM3256" s="18" t="n">
        <v>45099</v>
      </c>
      <c r="CN3256" s="0" t="n">
        <v>37734.04</v>
      </c>
    </row>
    <row r="3257" customFormat="false" ht="15" hidden="false" customHeight="false" outlineLevel="0" collapsed="false">
      <c r="BU3257" s="18" t="n">
        <v>30273</v>
      </c>
      <c r="BV3257" s="0" t="n">
        <v>138.34</v>
      </c>
      <c r="BW3257" s="18" t="n">
        <v>30683</v>
      </c>
      <c r="BX3257" s="0" t="n">
        <v>184.11</v>
      </c>
      <c r="CC3257" s="18" t="n">
        <v>32058</v>
      </c>
      <c r="CD3257" s="0" t="n">
        <v>458.15</v>
      </c>
      <c r="CE3257" s="18" t="n">
        <v>35170</v>
      </c>
      <c r="CF3257" s="0" t="n">
        <v>25.06</v>
      </c>
      <c r="CI3257" s="18" t="n">
        <v>36229</v>
      </c>
      <c r="CJ3257" s="0" t="n">
        <v>1408</v>
      </c>
      <c r="CK3257" s="18" t="n">
        <v>33511</v>
      </c>
      <c r="CL3257" s="0" t="n">
        <v>180.328</v>
      </c>
      <c r="CM3257" s="18" t="n">
        <v>45100</v>
      </c>
      <c r="CN3257" s="0" t="n">
        <v>38598.57</v>
      </c>
    </row>
    <row r="3258" customFormat="false" ht="15" hidden="false" customHeight="false" outlineLevel="0" collapsed="false">
      <c r="BU3258" s="18" t="n">
        <v>30274</v>
      </c>
      <c r="BV3258" s="0" t="n">
        <v>137.02</v>
      </c>
      <c r="BW3258" s="18" t="n">
        <v>30684</v>
      </c>
      <c r="BX3258" s="0" t="n">
        <v>183.21</v>
      </c>
      <c r="CC3258" s="18" t="n">
        <v>32059</v>
      </c>
      <c r="CD3258" s="0" t="n">
        <v>462.05</v>
      </c>
      <c r="CE3258" s="18" t="n">
        <v>35171</v>
      </c>
      <c r="CF3258" s="0" t="n">
        <v>24.47</v>
      </c>
      <c r="CI3258" s="18" t="n">
        <v>36230</v>
      </c>
      <c r="CJ3258" s="0" t="n">
        <v>1407</v>
      </c>
      <c r="CK3258" s="18" t="n">
        <v>33512</v>
      </c>
      <c r="CL3258" s="0" t="n">
        <v>180.207</v>
      </c>
      <c r="CM3258" s="18" t="n">
        <v>45103</v>
      </c>
      <c r="CN3258" s="0" t="n">
        <v>37853.86</v>
      </c>
    </row>
    <row r="3259" customFormat="false" ht="15" hidden="false" customHeight="false" outlineLevel="0" collapsed="false">
      <c r="BU3259" s="18" t="n">
        <v>30277</v>
      </c>
      <c r="BV3259" s="0" t="n">
        <v>134.22</v>
      </c>
      <c r="BW3259" s="18" t="n">
        <v>30685</v>
      </c>
      <c r="BX3259" s="0" t="n">
        <v>184.29</v>
      </c>
      <c r="CC3259" s="18" t="n">
        <v>32062</v>
      </c>
      <c r="CD3259" s="0" t="n">
        <v>461.75</v>
      </c>
      <c r="CE3259" s="18" t="n">
        <v>35172</v>
      </c>
      <c r="CF3259" s="0" t="n">
        <v>24.67</v>
      </c>
      <c r="CI3259" s="18" t="n">
        <v>36231</v>
      </c>
      <c r="CJ3259" s="0" t="n">
        <v>1397.5</v>
      </c>
      <c r="CK3259" s="18" t="n">
        <v>33513</v>
      </c>
      <c r="CL3259" s="0" t="n">
        <v>179.813</v>
      </c>
      <c r="CM3259" s="18" t="n">
        <v>45104</v>
      </c>
      <c r="CN3259" s="0" t="n">
        <v>38370.94</v>
      </c>
    </row>
    <row r="3260" customFormat="false" ht="15" hidden="false" customHeight="false" outlineLevel="0" collapsed="false">
      <c r="BU3260" s="18" t="n">
        <v>30278</v>
      </c>
      <c r="BV3260" s="0" t="n">
        <v>132.93</v>
      </c>
      <c r="BW3260" s="18" t="n">
        <v>30686</v>
      </c>
      <c r="BX3260" s="0" t="n">
        <v>186.22</v>
      </c>
      <c r="CC3260" s="18" t="n">
        <v>32063</v>
      </c>
      <c r="CD3260" s="0" t="n">
        <v>459.2</v>
      </c>
      <c r="CE3260" s="18" t="n">
        <v>35173</v>
      </c>
      <c r="CF3260" s="0" t="n">
        <v>23.82</v>
      </c>
      <c r="CI3260" s="18" t="n">
        <v>36234</v>
      </c>
      <c r="CJ3260" s="0" t="n">
        <v>1381</v>
      </c>
      <c r="CK3260" s="18" t="n">
        <v>33514</v>
      </c>
      <c r="CL3260" s="0" t="n">
        <v>178.26</v>
      </c>
      <c r="CM3260" s="18" t="n">
        <v>45105</v>
      </c>
      <c r="CN3260" s="0" t="n">
        <v>37598.14</v>
      </c>
    </row>
    <row r="3261" customFormat="false" ht="15" hidden="false" customHeight="false" outlineLevel="0" collapsed="false">
      <c r="BU3261" s="18" t="n">
        <v>30279</v>
      </c>
      <c r="BV3261" s="0" t="n">
        <v>133.88</v>
      </c>
      <c r="BW3261" s="18" t="n">
        <v>30687</v>
      </c>
      <c r="BX3261" s="0" t="n">
        <v>187.09</v>
      </c>
      <c r="CC3261" s="18" t="n">
        <v>32064</v>
      </c>
      <c r="CD3261" s="0" t="n">
        <v>460.8</v>
      </c>
      <c r="CE3261" s="18" t="n">
        <v>35174</v>
      </c>
      <c r="CF3261" s="0" t="n">
        <v>23.95</v>
      </c>
      <c r="CI3261" s="18" t="n">
        <v>36235</v>
      </c>
      <c r="CJ3261" s="0" t="n">
        <v>1380</v>
      </c>
      <c r="CK3261" s="18" t="n">
        <v>33515</v>
      </c>
      <c r="CL3261" s="0" t="n">
        <v>178.054</v>
      </c>
      <c r="CM3261" s="18" t="n">
        <v>45106</v>
      </c>
      <c r="CN3261" s="0" t="n">
        <v>38212.52</v>
      </c>
    </row>
    <row r="3262" customFormat="false" ht="15" hidden="false" customHeight="false" outlineLevel="0" collapsed="false">
      <c r="BU3262" s="18" t="n">
        <v>30281</v>
      </c>
      <c r="BV3262" s="0" t="n">
        <v>134.88</v>
      </c>
      <c r="BW3262" s="18" t="n">
        <v>30690</v>
      </c>
      <c r="BX3262" s="0" t="n">
        <v>186.76</v>
      </c>
      <c r="CC3262" s="18" t="n">
        <v>32065</v>
      </c>
      <c r="CD3262" s="0" t="n">
        <v>466.6</v>
      </c>
      <c r="CE3262" s="18" t="n">
        <v>35177</v>
      </c>
      <c r="CF3262" s="0" t="n">
        <v>24.07</v>
      </c>
      <c r="CI3262" s="18" t="n">
        <v>36236</v>
      </c>
      <c r="CJ3262" s="0" t="n">
        <v>1395</v>
      </c>
      <c r="CK3262" s="18" t="n">
        <v>33518</v>
      </c>
      <c r="CL3262" s="0" t="n">
        <v>176.711</v>
      </c>
      <c r="CM3262" s="18" t="n">
        <v>45107</v>
      </c>
      <c r="CN3262" s="0" t="n">
        <v>38006.5</v>
      </c>
    </row>
    <row r="3263" customFormat="false" ht="15" hidden="false" customHeight="false" outlineLevel="0" collapsed="false">
      <c r="BU3263" s="18" t="n">
        <v>30284</v>
      </c>
      <c r="BV3263" s="0" t="n">
        <v>134.2</v>
      </c>
      <c r="BW3263" s="18" t="n">
        <v>30691</v>
      </c>
      <c r="BX3263" s="0" t="n">
        <v>186.18</v>
      </c>
      <c r="CC3263" s="18" t="n">
        <v>32066</v>
      </c>
      <c r="CD3263" s="0" t="n">
        <v>465.25</v>
      </c>
      <c r="CE3263" s="18" t="n">
        <v>35178</v>
      </c>
      <c r="CF3263" s="0" t="n">
        <v>22.7</v>
      </c>
      <c r="CI3263" s="18" t="n">
        <v>36237</v>
      </c>
      <c r="CJ3263" s="0" t="n">
        <v>1391</v>
      </c>
      <c r="CK3263" s="18" t="n">
        <v>33519</v>
      </c>
      <c r="CL3263" s="0" t="n">
        <v>177.061</v>
      </c>
      <c r="CM3263" s="18" t="n">
        <v>45110</v>
      </c>
      <c r="CN3263" s="0" t="n">
        <v>39111.35</v>
      </c>
    </row>
    <row r="3264" customFormat="false" ht="15" hidden="false" customHeight="false" outlineLevel="0" collapsed="false">
      <c r="BU3264" s="18" t="n">
        <v>30285</v>
      </c>
      <c r="BV3264" s="0" t="n">
        <v>138.54</v>
      </c>
      <c r="BW3264" s="18" t="n">
        <v>30692</v>
      </c>
      <c r="BX3264" s="0" t="n">
        <v>185.87</v>
      </c>
      <c r="CC3264" s="18" t="n">
        <v>32069</v>
      </c>
      <c r="CD3264" s="0" t="n">
        <v>481</v>
      </c>
      <c r="CE3264" s="18" t="n">
        <v>35179</v>
      </c>
      <c r="CF3264" s="0" t="n">
        <v>22.4</v>
      </c>
      <c r="CI3264" s="18" t="n">
        <v>36238</v>
      </c>
      <c r="CJ3264" s="0" t="n">
        <v>1389</v>
      </c>
      <c r="CK3264" s="18" t="n">
        <v>33520</v>
      </c>
      <c r="CL3264" s="0" t="n">
        <v>176.175</v>
      </c>
      <c r="CM3264" s="18" t="n">
        <v>45112</v>
      </c>
      <c r="CN3264" s="0" t="n">
        <v>38091.34</v>
      </c>
    </row>
    <row r="3265" customFormat="false" ht="15" hidden="false" customHeight="false" outlineLevel="0" collapsed="false">
      <c r="BU3265" s="18" t="n">
        <v>30286</v>
      </c>
      <c r="BV3265" s="0" t="n">
        <v>138.72</v>
      </c>
      <c r="BW3265" s="18" t="n">
        <v>30693</v>
      </c>
      <c r="BX3265" s="0" t="n">
        <v>186.07</v>
      </c>
      <c r="CC3265" s="18" t="n">
        <v>32070</v>
      </c>
      <c r="CD3265" s="0" t="n">
        <v>464.3</v>
      </c>
      <c r="CE3265" s="18" t="n">
        <v>35180</v>
      </c>
      <c r="CF3265" s="0" t="n">
        <v>22.2</v>
      </c>
      <c r="CI3265" s="18" t="n">
        <v>36241</v>
      </c>
      <c r="CJ3265" s="0" t="n">
        <v>1394</v>
      </c>
      <c r="CK3265" s="18" t="n">
        <v>33521</v>
      </c>
      <c r="CL3265" s="0" t="n">
        <v>176.377</v>
      </c>
      <c r="CM3265" s="18" t="n">
        <v>45113</v>
      </c>
      <c r="CN3265" s="0" t="n">
        <v>37875.36</v>
      </c>
    </row>
    <row r="3266" customFormat="false" ht="15" hidden="false" customHeight="false" outlineLevel="0" collapsed="false">
      <c r="BU3266" s="18" t="n">
        <v>30287</v>
      </c>
      <c r="BV3266" s="0" t="n">
        <v>138.82</v>
      </c>
      <c r="BW3266" s="18" t="n">
        <v>30694</v>
      </c>
      <c r="BX3266" s="0" t="n">
        <v>186.52</v>
      </c>
      <c r="CC3266" s="18" t="n">
        <v>32071</v>
      </c>
      <c r="CD3266" s="0" t="n">
        <v>467</v>
      </c>
      <c r="CE3266" s="18" t="n">
        <v>35181</v>
      </c>
      <c r="CF3266" s="0" t="n">
        <v>22.32</v>
      </c>
      <c r="CI3266" s="18" t="n">
        <v>36242</v>
      </c>
      <c r="CJ3266" s="0" t="n">
        <v>1455</v>
      </c>
      <c r="CK3266" s="18" t="n">
        <v>33522</v>
      </c>
      <c r="CL3266" s="0" t="n">
        <v>176.936</v>
      </c>
      <c r="CM3266" s="18" t="n">
        <v>45114</v>
      </c>
      <c r="CN3266" s="0" t="n">
        <v>37778.77</v>
      </c>
    </row>
    <row r="3267" customFormat="false" ht="15" hidden="false" customHeight="false" outlineLevel="0" collapsed="false">
      <c r="BU3267" s="18" t="n">
        <v>30288</v>
      </c>
      <c r="BV3267" s="0" t="n">
        <v>138.69</v>
      </c>
      <c r="BW3267" s="18" t="n">
        <v>30697</v>
      </c>
      <c r="BX3267" s="0" t="n">
        <v>186.69</v>
      </c>
      <c r="CC3267" s="18" t="n">
        <v>32072</v>
      </c>
      <c r="CD3267" s="0" t="n">
        <v>471.65</v>
      </c>
      <c r="CE3267" s="18" t="n">
        <v>35184</v>
      </c>
      <c r="CF3267" s="0" t="n">
        <v>22.43</v>
      </c>
      <c r="CI3267" s="18" t="n">
        <v>36243</v>
      </c>
      <c r="CJ3267" s="0" t="n">
        <v>1446</v>
      </c>
      <c r="CK3267" s="18" t="n">
        <v>33525</v>
      </c>
      <c r="CL3267" s="0" t="n">
        <v>178.413</v>
      </c>
      <c r="CM3267" s="18" t="n">
        <v>45117</v>
      </c>
      <c r="CN3267" s="0" t="n">
        <v>38475.94</v>
      </c>
    </row>
    <row r="3268" customFormat="false" ht="15" hidden="false" customHeight="false" outlineLevel="0" collapsed="false">
      <c r="BU3268" s="18" t="n">
        <v>30291</v>
      </c>
      <c r="BV3268" s="0" t="n">
        <v>141.77</v>
      </c>
      <c r="BW3268" s="18" t="n">
        <v>30698</v>
      </c>
      <c r="BX3268" s="0" t="n">
        <v>186.88</v>
      </c>
      <c r="CC3268" s="18" t="n">
        <v>32073</v>
      </c>
      <c r="CD3268" s="0" t="n">
        <v>470.5</v>
      </c>
      <c r="CE3268" s="18" t="n">
        <v>35185</v>
      </c>
      <c r="CF3268" s="0" t="n">
        <v>21.2</v>
      </c>
      <c r="CI3268" s="18" t="n">
        <v>36244</v>
      </c>
      <c r="CJ3268" s="0" t="n">
        <v>1455</v>
      </c>
      <c r="CK3268" s="18" t="n">
        <v>33526</v>
      </c>
      <c r="CL3268" s="0" t="n">
        <v>180.61</v>
      </c>
      <c r="CM3268" s="18" t="n">
        <v>45118</v>
      </c>
      <c r="CN3268" s="0" t="n">
        <v>38222.56</v>
      </c>
    </row>
    <row r="3269" customFormat="false" ht="15" hidden="false" customHeight="false" outlineLevel="0" collapsed="false">
      <c r="BU3269" s="18" t="n">
        <v>30292</v>
      </c>
      <c r="BV3269" s="0" t="n">
        <v>142.72</v>
      </c>
      <c r="BW3269" s="18" t="n">
        <v>30699</v>
      </c>
      <c r="BX3269" s="0" t="n">
        <v>186.9</v>
      </c>
      <c r="CC3269" s="18" t="n">
        <v>32076</v>
      </c>
      <c r="CD3269" s="0" t="n">
        <v>475</v>
      </c>
      <c r="CE3269" s="18" t="n">
        <v>35186</v>
      </c>
      <c r="CF3269" s="0" t="n">
        <v>20.81</v>
      </c>
      <c r="CI3269" s="18" t="n">
        <v>36245</v>
      </c>
      <c r="CJ3269" s="0" t="n">
        <v>1450</v>
      </c>
      <c r="CK3269" s="18" t="n">
        <v>33527</v>
      </c>
      <c r="CL3269" s="0" t="n">
        <v>182.923</v>
      </c>
      <c r="CM3269" s="18" t="n">
        <v>45119</v>
      </c>
      <c r="CN3269" s="0" t="n">
        <v>37856.33</v>
      </c>
    </row>
    <row r="3270" customFormat="false" ht="15" hidden="false" customHeight="false" outlineLevel="0" collapsed="false">
      <c r="BU3270" s="18" t="n">
        <v>30293</v>
      </c>
      <c r="BV3270" s="0" t="n">
        <v>141.81</v>
      </c>
      <c r="BW3270" s="18" t="n">
        <v>30700</v>
      </c>
      <c r="BX3270" s="0" t="n">
        <v>187.19</v>
      </c>
      <c r="CC3270" s="18" t="n">
        <v>32077</v>
      </c>
      <c r="CD3270" s="0" t="n">
        <v>474</v>
      </c>
      <c r="CE3270" s="18" t="n">
        <v>35187</v>
      </c>
      <c r="CF3270" s="0" t="n">
        <v>20.86</v>
      </c>
      <c r="CI3270" s="18" t="n">
        <v>36248</v>
      </c>
      <c r="CJ3270" s="0" t="n">
        <v>1412</v>
      </c>
      <c r="CK3270" s="18" t="n">
        <v>33528</v>
      </c>
      <c r="CL3270" s="0" t="n">
        <v>182.802</v>
      </c>
      <c r="CM3270" s="18" t="n">
        <v>45120</v>
      </c>
      <c r="CN3270" s="0" t="n">
        <v>39603.16</v>
      </c>
    </row>
    <row r="3271" customFormat="false" ht="15" hidden="false" customHeight="false" outlineLevel="0" collapsed="false">
      <c r="BU3271" s="18" t="n">
        <v>30294</v>
      </c>
      <c r="BV3271" s="0" t="n">
        <v>140</v>
      </c>
      <c r="BW3271" s="18" t="n">
        <v>30701</v>
      </c>
      <c r="BX3271" s="0" t="n">
        <v>186.46</v>
      </c>
      <c r="CC3271" s="18" t="n">
        <v>32078</v>
      </c>
      <c r="CD3271" s="0" t="n">
        <v>477.5</v>
      </c>
      <c r="CE3271" s="18" t="n">
        <v>35188</v>
      </c>
      <c r="CF3271" s="0" t="n">
        <v>21.18</v>
      </c>
      <c r="CI3271" s="18" t="n">
        <v>36249</v>
      </c>
      <c r="CJ3271" s="0" t="n">
        <v>1387</v>
      </c>
      <c r="CK3271" s="18" t="n">
        <v>33529</v>
      </c>
      <c r="CL3271" s="0" t="n">
        <v>183.438</v>
      </c>
      <c r="CM3271" s="18" t="n">
        <v>45121</v>
      </c>
      <c r="CN3271" s="0" t="n">
        <v>37637.16</v>
      </c>
    </row>
    <row r="3272" customFormat="false" ht="15" hidden="false" customHeight="false" outlineLevel="0" collapsed="false">
      <c r="BU3272" s="18" t="n">
        <v>30295</v>
      </c>
      <c r="BV3272" s="0" t="n">
        <v>139.57</v>
      </c>
      <c r="BW3272" s="18" t="n">
        <v>30704</v>
      </c>
      <c r="BX3272" s="0" t="n">
        <v>185.39</v>
      </c>
      <c r="CC3272" s="18" t="n">
        <v>32079</v>
      </c>
      <c r="CD3272" s="0" t="n">
        <v>472.45</v>
      </c>
      <c r="CE3272" s="18" t="n">
        <v>35191</v>
      </c>
      <c r="CF3272" s="0" t="n">
        <v>21.04</v>
      </c>
      <c r="CI3272" s="18" t="n">
        <v>36250</v>
      </c>
      <c r="CJ3272" s="0" t="n">
        <v>1395</v>
      </c>
      <c r="CK3272" s="18" t="n">
        <v>33532</v>
      </c>
      <c r="CL3272" s="0" t="n">
        <v>182.955</v>
      </c>
      <c r="CM3272" s="18" t="n">
        <v>45124</v>
      </c>
      <c r="CN3272" s="0" t="n">
        <v>37355.4</v>
      </c>
    </row>
    <row r="3273" customFormat="false" ht="15" hidden="false" customHeight="false" outlineLevel="0" collapsed="false">
      <c r="BU3273" s="18" t="n">
        <v>30298</v>
      </c>
      <c r="BV3273" s="0" t="n">
        <v>139.95</v>
      </c>
      <c r="BW3273" s="18" t="n">
        <v>30705</v>
      </c>
      <c r="BX3273" s="0" t="n">
        <v>185.36</v>
      </c>
      <c r="CC3273" s="18" t="n">
        <v>32080</v>
      </c>
      <c r="CD3273" s="0" t="n">
        <v>468.8</v>
      </c>
      <c r="CE3273" s="18" t="n">
        <v>35192</v>
      </c>
      <c r="CF3273" s="0" t="n">
        <v>21.11</v>
      </c>
      <c r="CI3273" s="18" t="n">
        <v>36251</v>
      </c>
      <c r="CJ3273" s="0" t="n">
        <v>1398</v>
      </c>
      <c r="CK3273" s="18" t="n">
        <v>33533</v>
      </c>
      <c r="CL3273" s="0" t="n">
        <v>183.028</v>
      </c>
      <c r="CM3273" s="18" t="n">
        <v>45125</v>
      </c>
      <c r="CN3273" s="0" t="n">
        <v>37166.11</v>
      </c>
    </row>
    <row r="3274" customFormat="false" ht="15" hidden="false" customHeight="false" outlineLevel="0" collapsed="false">
      <c r="BU3274" s="18" t="n">
        <v>30299</v>
      </c>
      <c r="BV3274" s="0" t="n">
        <v>137.39</v>
      </c>
      <c r="BW3274" s="18" t="n">
        <v>30706</v>
      </c>
      <c r="BX3274" s="0" t="n">
        <v>185.53</v>
      </c>
      <c r="CC3274" s="18" t="n">
        <v>32083</v>
      </c>
      <c r="CD3274" s="0" t="n">
        <v>469.5</v>
      </c>
      <c r="CE3274" s="18" t="n">
        <v>35193</v>
      </c>
      <c r="CF3274" s="0" t="n">
        <v>21</v>
      </c>
      <c r="CI3274" s="18" t="n">
        <v>36256</v>
      </c>
      <c r="CJ3274" s="0" t="n">
        <v>1405</v>
      </c>
      <c r="CK3274" s="18" t="n">
        <v>33534</v>
      </c>
      <c r="CL3274" s="0" t="n">
        <v>182.927</v>
      </c>
      <c r="CM3274" s="18" t="n">
        <v>45126</v>
      </c>
      <c r="CN3274" s="0" t="n">
        <v>37563.46</v>
      </c>
    </row>
    <row r="3275" customFormat="false" ht="15" hidden="false" customHeight="false" outlineLevel="0" collapsed="false">
      <c r="BU3275" s="18" t="n">
        <v>30300</v>
      </c>
      <c r="BV3275" s="0" t="n">
        <v>135.24</v>
      </c>
      <c r="BW3275" s="18" t="n">
        <v>30707</v>
      </c>
      <c r="BX3275" s="0" t="n">
        <v>185.3</v>
      </c>
      <c r="CC3275" s="18" t="n">
        <v>32084</v>
      </c>
      <c r="CD3275" s="0" t="n">
        <v>464.25</v>
      </c>
      <c r="CE3275" s="18" t="n">
        <v>35194</v>
      </c>
      <c r="CF3275" s="0" t="n">
        <v>20.68</v>
      </c>
      <c r="CI3275" s="18" t="n">
        <v>36257</v>
      </c>
      <c r="CJ3275" s="0" t="n">
        <v>1433</v>
      </c>
      <c r="CK3275" s="18" t="n">
        <v>33535</v>
      </c>
      <c r="CL3275" s="0" t="n">
        <v>180.855</v>
      </c>
      <c r="CM3275" s="18" t="n">
        <v>45127</v>
      </c>
      <c r="CN3275" s="0" t="n">
        <v>37167.24</v>
      </c>
    </row>
    <row r="3276" customFormat="false" ht="15" hidden="false" customHeight="false" outlineLevel="0" collapsed="false">
      <c r="BU3276" s="18" t="n">
        <v>30301</v>
      </c>
      <c r="BV3276" s="0" t="n">
        <v>135.3</v>
      </c>
      <c r="BW3276" s="18" t="n">
        <v>30708</v>
      </c>
      <c r="BX3276" s="0" t="n">
        <v>185.22</v>
      </c>
      <c r="CC3276" s="18" t="n">
        <v>32085</v>
      </c>
      <c r="CD3276" s="0" t="n">
        <v>466.15</v>
      </c>
      <c r="CE3276" s="18" t="n">
        <v>35195</v>
      </c>
      <c r="CF3276" s="0" t="n">
        <v>21.01</v>
      </c>
      <c r="CI3276" s="18" t="n">
        <v>36258</v>
      </c>
      <c r="CJ3276" s="0" t="n">
        <v>1436</v>
      </c>
      <c r="CK3276" s="18" t="n">
        <v>33536</v>
      </c>
      <c r="CL3276" s="0" t="n">
        <v>179.974</v>
      </c>
      <c r="CM3276" s="18" t="n">
        <v>45128</v>
      </c>
      <c r="CN3276" s="0" t="n">
        <v>37351.59</v>
      </c>
    </row>
    <row r="3277" customFormat="false" ht="15" hidden="false" customHeight="false" outlineLevel="0" collapsed="false">
      <c r="BU3277" s="18" t="n">
        <v>30302</v>
      </c>
      <c r="BV3277" s="0" t="n">
        <v>137.49</v>
      </c>
      <c r="BW3277" s="18" t="n">
        <v>30711</v>
      </c>
      <c r="BX3277" s="0" t="n">
        <v>184.91</v>
      </c>
      <c r="CC3277" s="18" t="n">
        <v>32086</v>
      </c>
      <c r="CD3277" s="0" t="n">
        <v>457.55</v>
      </c>
      <c r="CE3277" s="18" t="n">
        <v>35198</v>
      </c>
      <c r="CF3277" s="0" t="n">
        <v>21.36</v>
      </c>
      <c r="CI3277" s="18" t="n">
        <v>36259</v>
      </c>
      <c r="CJ3277" s="0" t="n">
        <v>1430</v>
      </c>
      <c r="CK3277" s="18" t="n">
        <v>33539</v>
      </c>
      <c r="CL3277" s="0" t="n">
        <v>180.783</v>
      </c>
      <c r="CM3277" s="18" t="n">
        <v>45131</v>
      </c>
      <c r="CN3277" s="0" t="n">
        <v>36383.83</v>
      </c>
    </row>
    <row r="3278" customFormat="false" ht="15" hidden="false" customHeight="false" outlineLevel="0" collapsed="false">
      <c r="BU3278" s="18" t="n">
        <v>30305</v>
      </c>
      <c r="BV3278" s="0" t="n">
        <v>136.26</v>
      </c>
      <c r="BW3278" s="18" t="n">
        <v>30712</v>
      </c>
      <c r="BX3278" s="0" t="n">
        <v>185.04</v>
      </c>
      <c r="CC3278" s="18" t="n">
        <v>32087</v>
      </c>
      <c r="CD3278" s="0" t="n">
        <v>460</v>
      </c>
      <c r="CE3278" s="18" t="n">
        <v>35199</v>
      </c>
      <c r="CF3278" s="0" t="n">
        <v>21.42</v>
      </c>
      <c r="CI3278" s="18" t="n">
        <v>36262</v>
      </c>
      <c r="CJ3278" s="0" t="n">
        <v>1423</v>
      </c>
      <c r="CK3278" s="18" t="n">
        <v>33540</v>
      </c>
      <c r="CL3278" s="0" t="n">
        <v>181.957</v>
      </c>
      <c r="CM3278" s="18" t="n">
        <v>45132</v>
      </c>
      <c r="CN3278" s="0" t="n">
        <v>36515.27</v>
      </c>
    </row>
    <row r="3279" customFormat="false" ht="15" hidden="false" customHeight="false" outlineLevel="0" collapsed="false">
      <c r="BU3279" s="18" t="n">
        <v>30306</v>
      </c>
      <c r="BV3279" s="0" t="n">
        <v>138.61</v>
      </c>
      <c r="BW3279" s="18" t="n">
        <v>30713</v>
      </c>
      <c r="BX3279" s="0" t="n">
        <v>184.89</v>
      </c>
      <c r="CC3279" s="18" t="n">
        <v>32090</v>
      </c>
      <c r="CD3279" s="0" t="n">
        <v>463.5</v>
      </c>
      <c r="CE3279" s="18" t="n">
        <v>35200</v>
      </c>
      <c r="CF3279" s="0" t="n">
        <v>21.48</v>
      </c>
      <c r="CI3279" s="18" t="n">
        <v>36263</v>
      </c>
      <c r="CJ3279" s="0" t="n">
        <v>1462</v>
      </c>
      <c r="CK3279" s="18" t="n">
        <v>33541</v>
      </c>
      <c r="CL3279" s="0" t="n">
        <v>183.33</v>
      </c>
      <c r="CM3279" s="18" t="n">
        <v>45133</v>
      </c>
      <c r="CN3279" s="0" t="n">
        <v>36737</v>
      </c>
    </row>
    <row r="3280" customFormat="false" ht="15" hidden="false" customHeight="false" outlineLevel="0" collapsed="false">
      <c r="BU3280" s="18" t="n">
        <v>30307</v>
      </c>
      <c r="BV3280" s="0" t="n">
        <v>138.83</v>
      </c>
      <c r="BW3280" s="18" t="n">
        <v>30714</v>
      </c>
      <c r="BX3280" s="0" t="n">
        <v>185.57</v>
      </c>
      <c r="CC3280" s="18" t="n">
        <v>32091</v>
      </c>
      <c r="CD3280" s="0" t="n">
        <v>458.25</v>
      </c>
      <c r="CE3280" s="18" t="n">
        <v>35201</v>
      </c>
      <c r="CF3280" s="0" t="n">
        <v>20.78</v>
      </c>
      <c r="CI3280" s="18" t="n">
        <v>36264</v>
      </c>
      <c r="CJ3280" s="0" t="n">
        <v>1444</v>
      </c>
      <c r="CK3280" s="18" t="n">
        <v>33542</v>
      </c>
      <c r="CL3280" s="0" t="n">
        <v>184.899</v>
      </c>
      <c r="CM3280" s="18" t="n">
        <v>45134</v>
      </c>
      <c r="CN3280" s="0" t="n">
        <v>36432.48</v>
      </c>
    </row>
    <row r="3281" customFormat="false" ht="15" hidden="false" customHeight="false" outlineLevel="0" collapsed="false">
      <c r="BU3281" s="18" t="n">
        <v>30308</v>
      </c>
      <c r="BV3281" s="0" t="n">
        <v>139.72</v>
      </c>
      <c r="BW3281" s="18" t="n">
        <v>30715</v>
      </c>
      <c r="BX3281" s="0" t="n">
        <v>184.32</v>
      </c>
      <c r="CC3281" s="18" t="n">
        <v>32092</v>
      </c>
      <c r="CD3281" s="0" t="n">
        <v>461.85</v>
      </c>
      <c r="CE3281" s="18" t="n">
        <v>35202</v>
      </c>
      <c r="CF3281" s="0" t="n">
        <v>20.64</v>
      </c>
      <c r="CI3281" s="18" t="n">
        <v>36265</v>
      </c>
      <c r="CJ3281" s="0" t="n">
        <v>1485</v>
      </c>
      <c r="CK3281" s="18" t="n">
        <v>33543</v>
      </c>
      <c r="CL3281" s="0" t="n">
        <v>184.504</v>
      </c>
      <c r="CM3281" s="18" t="n">
        <v>45135</v>
      </c>
      <c r="CN3281" s="0" t="n">
        <v>36639.16</v>
      </c>
    </row>
    <row r="3282" customFormat="false" ht="15" hidden="false" customHeight="false" outlineLevel="0" collapsed="false">
      <c r="BU3282" s="18" t="n">
        <v>30312</v>
      </c>
      <c r="BV3282" s="0" t="n">
        <v>142.18</v>
      </c>
      <c r="BW3282" s="18" t="n">
        <v>30718</v>
      </c>
      <c r="BX3282" s="0" t="n">
        <v>181.47</v>
      </c>
      <c r="CC3282" s="18" t="n">
        <v>32093</v>
      </c>
      <c r="CD3282" s="0" t="n">
        <v>462.45</v>
      </c>
      <c r="CE3282" s="18" t="n">
        <v>35205</v>
      </c>
      <c r="CF3282" s="0" t="n">
        <v>22.48</v>
      </c>
      <c r="CI3282" s="18" t="n">
        <v>36266</v>
      </c>
      <c r="CJ3282" s="0" t="n">
        <v>1531</v>
      </c>
      <c r="CK3282" s="18" t="n">
        <v>33546</v>
      </c>
      <c r="CL3282" s="0" t="n">
        <v>183.756</v>
      </c>
      <c r="CM3282" s="18" t="n">
        <v>45138</v>
      </c>
      <c r="CN3282" s="0" t="n">
        <v>36474.01</v>
      </c>
    </row>
    <row r="3283" customFormat="false" ht="15" hidden="false" customHeight="false" outlineLevel="0" collapsed="false">
      <c r="BU3283" s="18" t="n">
        <v>30313</v>
      </c>
      <c r="BV3283" s="0" t="n">
        <v>140.77</v>
      </c>
      <c r="BW3283" s="18" t="n">
        <v>30719</v>
      </c>
      <c r="BX3283" s="0" t="n">
        <v>180.71</v>
      </c>
      <c r="CC3283" s="18" t="n">
        <v>32094</v>
      </c>
      <c r="CD3283" s="0" t="n">
        <v>464.95</v>
      </c>
      <c r="CE3283" s="18" t="n">
        <v>35206</v>
      </c>
      <c r="CF3283" s="0" t="n">
        <v>22.65</v>
      </c>
      <c r="CI3283" s="18" t="n">
        <v>36269</v>
      </c>
      <c r="CJ3283" s="0" t="n">
        <v>1548</v>
      </c>
      <c r="CK3283" s="18" t="n">
        <v>33547</v>
      </c>
      <c r="CL3283" s="0" t="n">
        <v>183.841</v>
      </c>
      <c r="CM3283" s="18" t="n">
        <v>45139</v>
      </c>
      <c r="CN3283" s="0" t="n">
        <v>36569.5</v>
      </c>
    </row>
    <row r="3284" customFormat="false" ht="15" hidden="false" customHeight="false" outlineLevel="0" collapsed="false">
      <c r="BU3284" s="18" t="n">
        <v>30314</v>
      </c>
      <c r="BV3284" s="0" t="n">
        <v>141.24</v>
      </c>
      <c r="BW3284" s="18" t="n">
        <v>30720</v>
      </c>
      <c r="BX3284" s="0" t="n">
        <v>179.45</v>
      </c>
      <c r="CC3284" s="18" t="n">
        <v>32097</v>
      </c>
      <c r="CD3284" s="0" t="n">
        <v>462.1</v>
      </c>
      <c r="CE3284" s="18" t="n">
        <v>35207</v>
      </c>
      <c r="CF3284" s="0" t="n">
        <v>21.4</v>
      </c>
      <c r="CI3284" s="18" t="n">
        <v>36270</v>
      </c>
      <c r="CJ3284" s="0" t="n">
        <v>1533</v>
      </c>
      <c r="CK3284" s="18" t="n">
        <v>33548</v>
      </c>
      <c r="CL3284" s="0" t="n">
        <v>184.303</v>
      </c>
      <c r="CM3284" s="18" t="n">
        <v>45140</v>
      </c>
      <c r="CN3284" s="0" t="n">
        <v>36433.66</v>
      </c>
    </row>
    <row r="3285" customFormat="false" ht="15" hidden="false" customHeight="false" outlineLevel="0" collapsed="false">
      <c r="BU3285" s="18" t="n">
        <v>30315</v>
      </c>
      <c r="BV3285" s="0" t="n">
        <v>140.33</v>
      </c>
      <c r="BW3285" s="18" t="n">
        <v>30721</v>
      </c>
      <c r="BX3285" s="0" t="n">
        <v>179.07</v>
      </c>
      <c r="CC3285" s="18" t="n">
        <v>32098</v>
      </c>
      <c r="CD3285" s="0" t="n">
        <v>464.6</v>
      </c>
      <c r="CE3285" s="18" t="n">
        <v>35208</v>
      </c>
      <c r="CF3285" s="0" t="n">
        <v>21.23</v>
      </c>
      <c r="CI3285" s="18" t="n">
        <v>36271</v>
      </c>
      <c r="CJ3285" s="0" t="n">
        <v>1532</v>
      </c>
      <c r="CK3285" s="18" t="n">
        <v>33549</v>
      </c>
      <c r="CL3285" s="0" t="n">
        <v>185.704</v>
      </c>
      <c r="CM3285" s="18" t="n">
        <v>45141</v>
      </c>
      <c r="CN3285" s="0" t="n">
        <v>36578.99</v>
      </c>
    </row>
    <row r="3286" customFormat="false" ht="15" hidden="false" customHeight="false" outlineLevel="0" collapsed="false">
      <c r="BU3286" s="18" t="n">
        <v>30316</v>
      </c>
      <c r="BV3286" s="0" t="n">
        <v>140.64</v>
      </c>
      <c r="BW3286" s="18" t="n">
        <v>30722</v>
      </c>
      <c r="BX3286" s="0" t="n">
        <v>178.93</v>
      </c>
      <c r="CC3286" s="18" t="n">
        <v>32099</v>
      </c>
      <c r="CD3286" s="0" t="n">
        <v>463.7</v>
      </c>
      <c r="CE3286" s="18" t="n">
        <v>35209</v>
      </c>
      <c r="CF3286" s="0" t="n">
        <v>21.32</v>
      </c>
      <c r="CI3286" s="18" t="n">
        <v>36272</v>
      </c>
      <c r="CJ3286" s="0" t="n">
        <v>1545</v>
      </c>
      <c r="CK3286" s="18" t="n">
        <v>33550</v>
      </c>
      <c r="CL3286" s="0" t="n">
        <v>186.231</v>
      </c>
      <c r="CM3286" s="18" t="n">
        <v>45142</v>
      </c>
      <c r="CN3286" s="0" t="n">
        <v>36248.65</v>
      </c>
    </row>
    <row r="3287" customFormat="false" ht="15" hidden="false" customHeight="false" outlineLevel="0" collapsed="false">
      <c r="BU3287" s="18" t="n">
        <v>30319</v>
      </c>
      <c r="BV3287" s="0" t="n">
        <v>138.34</v>
      </c>
      <c r="BW3287" s="18" t="n">
        <v>30725</v>
      </c>
      <c r="BX3287" s="0" t="n">
        <v>178.22</v>
      </c>
      <c r="CC3287" s="18" t="n">
        <v>32100</v>
      </c>
      <c r="CD3287" s="0" t="n">
        <v>465.15</v>
      </c>
      <c r="CE3287" s="18" t="n">
        <v>35213</v>
      </c>
      <c r="CF3287" s="0" t="n">
        <v>21.11</v>
      </c>
      <c r="CI3287" s="18" t="n">
        <v>36273</v>
      </c>
      <c r="CJ3287" s="0" t="n">
        <v>1551</v>
      </c>
      <c r="CK3287" s="18" t="n">
        <v>33553</v>
      </c>
      <c r="CL3287" s="0" t="n">
        <v>186.722</v>
      </c>
      <c r="CM3287" s="18" t="n">
        <v>45145</v>
      </c>
      <c r="CN3287" s="0" t="n">
        <v>36361.11</v>
      </c>
    </row>
    <row r="3288" customFormat="false" ht="15" hidden="false" customHeight="false" outlineLevel="0" collapsed="false">
      <c r="BU3288" s="18" t="n">
        <v>30320</v>
      </c>
      <c r="BV3288" s="0" t="n">
        <v>141.35</v>
      </c>
      <c r="BW3288" s="18" t="n">
        <v>30726</v>
      </c>
      <c r="BX3288" s="0" t="n">
        <v>178.78</v>
      </c>
      <c r="CC3288" s="18" t="n">
        <v>32101</v>
      </c>
      <c r="CD3288" s="0" t="n">
        <v>465.7</v>
      </c>
      <c r="CE3288" s="18" t="n">
        <v>35214</v>
      </c>
      <c r="CF3288" s="0" t="n">
        <v>20.76</v>
      </c>
      <c r="CI3288" s="18" t="n">
        <v>36276</v>
      </c>
      <c r="CJ3288" s="0" t="n">
        <v>1543</v>
      </c>
      <c r="CK3288" s="18" t="n">
        <v>33554</v>
      </c>
      <c r="CL3288" s="0" t="n">
        <v>187.892</v>
      </c>
      <c r="CM3288" s="18" t="n">
        <v>45146</v>
      </c>
      <c r="CN3288" s="0" t="n">
        <v>37348.86</v>
      </c>
    </row>
    <row r="3289" customFormat="false" ht="15" hidden="false" customHeight="false" outlineLevel="0" collapsed="false">
      <c r="BU3289" s="18" t="n">
        <v>30321</v>
      </c>
      <c r="BV3289" s="0" t="n">
        <v>141.96</v>
      </c>
      <c r="BW3289" s="18" t="n">
        <v>30727</v>
      </c>
      <c r="BX3289" s="0" t="n">
        <v>179.65</v>
      </c>
      <c r="CC3289" s="18" t="n">
        <v>32104</v>
      </c>
      <c r="CD3289" s="0" t="n">
        <v>469.4</v>
      </c>
      <c r="CE3289" s="18" t="n">
        <v>35215</v>
      </c>
      <c r="CF3289" s="0" t="n">
        <v>19.94</v>
      </c>
      <c r="CI3289" s="18" t="n">
        <v>36277</v>
      </c>
      <c r="CJ3289" s="0" t="n">
        <v>1553</v>
      </c>
      <c r="CK3289" s="18" t="n">
        <v>33555</v>
      </c>
      <c r="CL3289" s="0" t="n">
        <v>187.933</v>
      </c>
      <c r="CM3289" s="18" t="n">
        <v>45147</v>
      </c>
      <c r="CN3289" s="0" t="n">
        <v>36773.26</v>
      </c>
    </row>
    <row r="3290" customFormat="false" ht="15" hidden="false" customHeight="false" outlineLevel="0" collapsed="false">
      <c r="BU3290" s="18" t="n">
        <v>30322</v>
      </c>
      <c r="BV3290" s="0" t="n">
        <v>145.27</v>
      </c>
      <c r="BW3290" s="18" t="n">
        <v>30728</v>
      </c>
      <c r="BX3290" s="0" t="n">
        <v>180.03</v>
      </c>
      <c r="CC3290" s="18" t="n">
        <v>32105</v>
      </c>
      <c r="CD3290" s="0" t="n">
        <v>475</v>
      </c>
      <c r="CE3290" s="18" t="n">
        <v>35216</v>
      </c>
      <c r="CF3290" s="0" t="n">
        <v>19.76</v>
      </c>
      <c r="CI3290" s="18" t="n">
        <v>36278</v>
      </c>
      <c r="CJ3290" s="0" t="n">
        <v>1555</v>
      </c>
      <c r="CK3290" s="18" t="n">
        <v>33556</v>
      </c>
      <c r="CL3290" s="0" t="n">
        <v>187.643</v>
      </c>
      <c r="CM3290" s="18" t="n">
        <v>45148</v>
      </c>
      <c r="CN3290" s="0" t="n">
        <v>36746.88</v>
      </c>
    </row>
    <row r="3291" customFormat="false" ht="15" hidden="false" customHeight="false" outlineLevel="0" collapsed="false">
      <c r="BU3291" s="18" t="n">
        <v>30323</v>
      </c>
      <c r="BV3291" s="0" t="n">
        <v>145.18</v>
      </c>
      <c r="BW3291" s="18" t="n">
        <v>30729</v>
      </c>
      <c r="BX3291" s="0" t="n">
        <v>179.9</v>
      </c>
      <c r="CC3291" s="18" t="n">
        <v>32106</v>
      </c>
      <c r="CD3291" s="0" t="n">
        <v>476.5</v>
      </c>
      <c r="CE3291" s="18" t="n">
        <v>35219</v>
      </c>
      <c r="CF3291" s="0" t="n">
        <v>19.85</v>
      </c>
      <c r="CI3291" s="18" t="n">
        <v>36279</v>
      </c>
      <c r="CJ3291" s="0" t="n">
        <v>1582</v>
      </c>
      <c r="CK3291" s="18" t="n">
        <v>33557</v>
      </c>
      <c r="CL3291" s="0" t="n">
        <v>181.543</v>
      </c>
      <c r="CM3291" s="18" t="n">
        <v>45149</v>
      </c>
      <c r="CN3291" s="0" t="n">
        <v>36695.49</v>
      </c>
    </row>
    <row r="3292" customFormat="false" ht="15" hidden="false" customHeight="false" outlineLevel="0" collapsed="false">
      <c r="BU3292" s="18" t="n">
        <v>30326</v>
      </c>
      <c r="BV3292" s="0" t="n">
        <v>146.78</v>
      </c>
      <c r="BW3292" s="18" t="n">
        <v>30732</v>
      </c>
      <c r="BX3292" s="0" t="n">
        <v>179.78</v>
      </c>
      <c r="CC3292" s="18" t="n">
        <v>32107</v>
      </c>
      <c r="CD3292" s="0" t="n">
        <v>477.65</v>
      </c>
      <c r="CE3292" s="18" t="n">
        <v>35220</v>
      </c>
      <c r="CF3292" s="0" t="n">
        <v>20.44</v>
      </c>
      <c r="CI3292" s="18" t="n">
        <v>36280</v>
      </c>
      <c r="CJ3292" s="0" t="n">
        <v>1589</v>
      </c>
      <c r="CK3292" s="18" t="n">
        <v>33560</v>
      </c>
      <c r="CL3292" s="0" t="n">
        <v>181.39</v>
      </c>
      <c r="CM3292" s="18" t="n">
        <v>45152</v>
      </c>
      <c r="CN3292" s="0" t="n">
        <v>36655.12</v>
      </c>
    </row>
    <row r="3293" customFormat="false" ht="15" hidden="false" customHeight="false" outlineLevel="0" collapsed="false">
      <c r="BU3293" s="18" t="n">
        <v>30327</v>
      </c>
      <c r="BV3293" s="0" t="n">
        <v>145.78</v>
      </c>
      <c r="BW3293" s="18" t="n">
        <v>30733</v>
      </c>
      <c r="BX3293" s="0" t="n">
        <v>179</v>
      </c>
      <c r="CC3293" s="18" t="n">
        <v>32108</v>
      </c>
      <c r="CD3293" s="0" t="n">
        <v>478.4</v>
      </c>
      <c r="CE3293" s="18" t="n">
        <v>35221</v>
      </c>
      <c r="CF3293" s="0" t="n">
        <v>19.72</v>
      </c>
      <c r="CI3293" s="18" t="n">
        <v>36283</v>
      </c>
      <c r="CJ3293" s="0" t="n">
        <v>1600</v>
      </c>
      <c r="CK3293" s="18" t="n">
        <v>33561</v>
      </c>
      <c r="CL3293" s="0" t="n">
        <v>177.419</v>
      </c>
      <c r="CM3293" s="18" t="n">
        <v>45153</v>
      </c>
      <c r="CN3293" s="0" t="n">
        <v>36445.94</v>
      </c>
    </row>
    <row r="3294" customFormat="false" ht="15" hidden="false" customHeight="false" outlineLevel="0" collapsed="false">
      <c r="BU3294" s="18" t="n">
        <v>30328</v>
      </c>
      <c r="BV3294" s="0" t="n">
        <v>146.69</v>
      </c>
      <c r="BW3294" s="18" t="n">
        <v>30734</v>
      </c>
      <c r="BX3294" s="0" t="n">
        <v>178.87</v>
      </c>
      <c r="CC3294" s="18" t="n">
        <v>32111</v>
      </c>
      <c r="CD3294" s="0" t="n">
        <v>492.5</v>
      </c>
      <c r="CE3294" s="18" t="n">
        <v>35222</v>
      </c>
      <c r="CF3294" s="0" t="n">
        <v>20.05</v>
      </c>
      <c r="CI3294" s="18" t="n">
        <v>36284</v>
      </c>
      <c r="CJ3294" s="0" t="n">
        <v>1597</v>
      </c>
      <c r="CK3294" s="18" t="n">
        <v>33562</v>
      </c>
      <c r="CL3294" s="0" t="n">
        <v>178.018</v>
      </c>
      <c r="CM3294" s="18" t="n">
        <v>45154</v>
      </c>
      <c r="CN3294" s="0" t="n">
        <v>36374.87</v>
      </c>
    </row>
    <row r="3295" customFormat="false" ht="15" hidden="false" customHeight="false" outlineLevel="0" collapsed="false">
      <c r="BU3295" s="18" t="n">
        <v>30329</v>
      </c>
      <c r="BV3295" s="0" t="n">
        <v>145.72</v>
      </c>
      <c r="BW3295" s="18" t="n">
        <v>30735</v>
      </c>
      <c r="BX3295" s="0" t="n">
        <v>178.82</v>
      </c>
      <c r="CC3295" s="18" t="n">
        <v>32112</v>
      </c>
      <c r="CD3295" s="0" t="n">
        <v>487.8</v>
      </c>
      <c r="CE3295" s="18" t="n">
        <v>35223</v>
      </c>
      <c r="CF3295" s="0" t="n">
        <v>20.28</v>
      </c>
      <c r="CI3295" s="18" t="n">
        <v>36285</v>
      </c>
      <c r="CJ3295" s="0" t="n">
        <v>1583</v>
      </c>
      <c r="CK3295" s="18" t="n">
        <v>33563</v>
      </c>
      <c r="CL3295" s="0" t="n">
        <v>178.598</v>
      </c>
      <c r="CM3295" s="18" t="n">
        <v>45155</v>
      </c>
      <c r="CN3295" s="0" t="n">
        <v>34845.59</v>
      </c>
    </row>
    <row r="3296" customFormat="false" ht="15" hidden="false" customHeight="false" outlineLevel="0" collapsed="false">
      <c r="BU3296" s="18" t="n">
        <v>30330</v>
      </c>
      <c r="BV3296" s="0" t="n">
        <v>146.65</v>
      </c>
      <c r="BW3296" s="18" t="n">
        <v>30736</v>
      </c>
      <c r="BX3296" s="0" t="n">
        <v>181.39</v>
      </c>
      <c r="CC3296" s="18" t="n">
        <v>32113</v>
      </c>
      <c r="CD3296" s="0" t="n">
        <v>490.9</v>
      </c>
      <c r="CE3296" s="18" t="n">
        <v>35226</v>
      </c>
      <c r="CF3296" s="0" t="n">
        <v>20.25</v>
      </c>
      <c r="CI3296" s="18" t="n">
        <v>36286</v>
      </c>
      <c r="CJ3296" s="0" t="n">
        <v>1613</v>
      </c>
      <c r="CK3296" s="18" t="n">
        <v>33564</v>
      </c>
      <c r="CL3296" s="0" t="n">
        <v>177.193</v>
      </c>
      <c r="CM3296" s="18" t="n">
        <v>45156</v>
      </c>
      <c r="CN3296" s="0" t="n">
        <v>32534.03</v>
      </c>
    </row>
    <row r="3297" customFormat="false" ht="15" hidden="false" customHeight="false" outlineLevel="0" collapsed="false">
      <c r="BU3297" s="18" t="n">
        <v>30333</v>
      </c>
      <c r="BV3297" s="0" t="n">
        <v>146.71</v>
      </c>
      <c r="BW3297" s="18" t="n">
        <v>30739</v>
      </c>
      <c r="BX3297" s="0" t="n">
        <v>182.82</v>
      </c>
      <c r="CC3297" s="18" t="n">
        <v>32114</v>
      </c>
      <c r="CD3297" s="0" t="n">
        <v>491.1</v>
      </c>
      <c r="CE3297" s="18" t="n">
        <v>35227</v>
      </c>
      <c r="CF3297" s="0" t="n">
        <v>20.1</v>
      </c>
      <c r="CI3297" s="18" t="n">
        <v>36287</v>
      </c>
      <c r="CJ3297" s="0" t="n">
        <v>1591</v>
      </c>
      <c r="CK3297" s="18" t="n">
        <v>33567</v>
      </c>
      <c r="CL3297" s="0" t="n">
        <v>175.958</v>
      </c>
      <c r="CM3297" s="18" t="n">
        <v>45159</v>
      </c>
      <c r="CN3297" s="0" t="n">
        <v>32621.4</v>
      </c>
    </row>
    <row r="3298" customFormat="false" ht="15" hidden="false" customHeight="false" outlineLevel="0" collapsed="false">
      <c r="BU3298" s="18" t="n">
        <v>30334</v>
      </c>
      <c r="BV3298" s="0" t="n">
        <v>146.4</v>
      </c>
      <c r="BW3298" s="18" t="n">
        <v>30740</v>
      </c>
      <c r="BX3298" s="0" t="n">
        <v>181.65</v>
      </c>
      <c r="CC3298" s="18" t="n">
        <v>32115</v>
      </c>
      <c r="CD3298" s="0" t="n">
        <v>496.25</v>
      </c>
      <c r="CE3298" s="18" t="n">
        <v>35228</v>
      </c>
      <c r="CF3298" s="0" t="n">
        <v>20.09</v>
      </c>
      <c r="CI3298" s="18" t="n">
        <v>36290</v>
      </c>
      <c r="CJ3298" s="0" t="n">
        <v>1582</v>
      </c>
      <c r="CK3298" s="18" t="n">
        <v>33568</v>
      </c>
      <c r="CL3298" s="0" t="n">
        <v>175.431</v>
      </c>
      <c r="CM3298" s="18" t="n">
        <v>45160</v>
      </c>
      <c r="CN3298" s="0" t="n">
        <v>32248.63</v>
      </c>
    </row>
    <row r="3299" customFormat="false" ht="15" hidden="false" customHeight="false" outlineLevel="0" collapsed="false">
      <c r="BU3299" s="18" t="n">
        <v>30335</v>
      </c>
      <c r="BV3299" s="0" t="n">
        <v>145.27</v>
      </c>
      <c r="BW3299" s="18" t="n">
        <v>30741</v>
      </c>
      <c r="BX3299" s="0" t="n">
        <v>181.54</v>
      </c>
      <c r="CC3299" s="18" t="n">
        <v>32118</v>
      </c>
      <c r="CD3299" s="0" t="n">
        <v>481.15</v>
      </c>
      <c r="CE3299" s="18" t="n">
        <v>35229</v>
      </c>
      <c r="CF3299" s="0" t="n">
        <v>20.01</v>
      </c>
      <c r="CI3299" s="18" t="n">
        <v>36291</v>
      </c>
      <c r="CJ3299" s="0" t="n">
        <v>1584.5</v>
      </c>
      <c r="CK3299" s="18" t="n">
        <v>33569</v>
      </c>
      <c r="CL3299" s="0" t="n">
        <v>175.334</v>
      </c>
      <c r="CM3299" s="18" t="n">
        <v>45161</v>
      </c>
      <c r="CN3299" s="0" t="n">
        <v>33323.7</v>
      </c>
    </row>
    <row r="3300" customFormat="false" ht="15" hidden="false" customHeight="false" outlineLevel="0" collapsed="false">
      <c r="BU3300" s="18" t="n">
        <v>30336</v>
      </c>
      <c r="BV3300" s="0" t="n">
        <v>146.29</v>
      </c>
      <c r="BW3300" s="18" t="n">
        <v>30742</v>
      </c>
      <c r="BX3300" s="0" t="n">
        <v>181.89</v>
      </c>
      <c r="CC3300" s="18" t="n">
        <v>32119</v>
      </c>
      <c r="CD3300" s="0" t="n">
        <v>484.3</v>
      </c>
      <c r="CE3300" s="18" t="n">
        <v>35230</v>
      </c>
      <c r="CF3300" s="0" t="n">
        <v>20.34</v>
      </c>
      <c r="CI3300" s="18" t="n">
        <v>36292</v>
      </c>
      <c r="CJ3300" s="0" t="n">
        <v>1578</v>
      </c>
      <c r="CK3300" s="18" t="n">
        <v>33570</v>
      </c>
      <c r="CL3300" s="0" t="n">
        <v>175.52</v>
      </c>
      <c r="CM3300" s="18" t="n">
        <v>45162</v>
      </c>
      <c r="CN3300" s="0" t="n">
        <v>32518.37</v>
      </c>
    </row>
    <row r="3301" customFormat="false" ht="15" hidden="false" customHeight="false" outlineLevel="0" collapsed="false">
      <c r="BU3301" s="18" t="n">
        <v>30337</v>
      </c>
      <c r="BV3301" s="0" t="n">
        <v>143.85</v>
      </c>
      <c r="BW3301" s="18" t="n">
        <v>30743</v>
      </c>
      <c r="BX3301" s="0" t="n">
        <v>184.04</v>
      </c>
      <c r="CC3301" s="18" t="n">
        <v>32120</v>
      </c>
      <c r="CD3301" s="0" t="n">
        <v>484.2</v>
      </c>
      <c r="CE3301" s="18" t="n">
        <v>35233</v>
      </c>
      <c r="CF3301" s="0" t="n">
        <v>22.14</v>
      </c>
      <c r="CI3301" s="18" t="n">
        <v>36293</v>
      </c>
      <c r="CJ3301" s="0" t="n">
        <v>1577</v>
      </c>
      <c r="CK3301" s="18" t="n">
        <v>33571</v>
      </c>
      <c r="CL3301" s="0" t="n">
        <v>176.059</v>
      </c>
      <c r="CM3301" s="18" t="n">
        <v>45163</v>
      </c>
      <c r="CN3301" s="0" t="n">
        <v>32449.14</v>
      </c>
    </row>
    <row r="3302" customFormat="false" ht="15" hidden="false" customHeight="false" outlineLevel="0" collapsed="false">
      <c r="BU3302" s="18" t="n">
        <v>30340</v>
      </c>
      <c r="BV3302" s="0" t="n">
        <v>139.97</v>
      </c>
      <c r="BW3302" s="18" t="n">
        <v>30746</v>
      </c>
      <c r="BX3302" s="0" t="n">
        <v>184.85</v>
      </c>
      <c r="CC3302" s="18" t="n">
        <v>32121</v>
      </c>
      <c r="CD3302" s="0" t="n">
        <v>488</v>
      </c>
      <c r="CE3302" s="18" t="n">
        <v>35234</v>
      </c>
      <c r="CF3302" s="0" t="n">
        <v>21.46</v>
      </c>
      <c r="CI3302" s="18" t="n">
        <v>36294</v>
      </c>
      <c r="CJ3302" s="0" t="n">
        <v>1578</v>
      </c>
      <c r="CK3302" s="18" t="n">
        <v>33574</v>
      </c>
      <c r="CL3302" s="0" t="n">
        <v>176.212</v>
      </c>
      <c r="CM3302" s="18" t="n">
        <v>45166</v>
      </c>
      <c r="CN3302" s="0" t="n">
        <v>32476.91</v>
      </c>
    </row>
    <row r="3303" customFormat="false" ht="15" hidden="false" customHeight="false" outlineLevel="0" collapsed="false">
      <c r="BU3303" s="18" t="n">
        <v>30341</v>
      </c>
      <c r="BV3303" s="0" t="n">
        <v>141.75</v>
      </c>
      <c r="BW3303" s="18" t="n">
        <v>30747</v>
      </c>
      <c r="BX3303" s="0" t="n">
        <v>184.04</v>
      </c>
      <c r="CC3303" s="18" t="n">
        <v>32122</v>
      </c>
      <c r="CD3303" s="0" t="n">
        <v>493.5</v>
      </c>
      <c r="CE3303" s="18" t="n">
        <v>35235</v>
      </c>
      <c r="CF3303" s="0" t="n">
        <v>20.76</v>
      </c>
      <c r="CI3303" s="18" t="n">
        <v>36297</v>
      </c>
      <c r="CJ3303" s="0" t="n">
        <v>1569</v>
      </c>
      <c r="CK3303" s="18" t="n">
        <v>33575</v>
      </c>
      <c r="CL3303" s="0" t="n">
        <v>177.161</v>
      </c>
      <c r="CM3303" s="18" t="n">
        <v>45167</v>
      </c>
      <c r="CN3303" s="0" t="n">
        <v>34832.28</v>
      </c>
    </row>
    <row r="3304" customFormat="false" ht="15" hidden="false" customHeight="false" outlineLevel="0" collapsed="false">
      <c r="BU3304" s="18" t="n">
        <v>30342</v>
      </c>
      <c r="BV3304" s="0" t="n">
        <v>141.54</v>
      </c>
      <c r="BW3304" s="18" t="n">
        <v>30748</v>
      </c>
      <c r="BX3304" s="0" t="n">
        <v>182.57</v>
      </c>
      <c r="CC3304" s="18" t="n">
        <v>32125</v>
      </c>
      <c r="CD3304" s="0" t="n">
        <v>499.75</v>
      </c>
      <c r="CE3304" s="18" t="n">
        <v>35236</v>
      </c>
      <c r="CF3304" s="0" t="n">
        <v>20.65</v>
      </c>
      <c r="CI3304" s="18" t="n">
        <v>36298</v>
      </c>
      <c r="CJ3304" s="0" t="n">
        <v>1559</v>
      </c>
      <c r="CK3304" s="18" t="n">
        <v>33576</v>
      </c>
      <c r="CL3304" s="0" t="n">
        <v>177.572</v>
      </c>
      <c r="CM3304" s="18" t="n">
        <v>45168</v>
      </c>
      <c r="CN3304" s="0" t="n">
        <v>34027.63</v>
      </c>
    </row>
    <row r="3305" customFormat="false" ht="15" hidden="false" customHeight="false" outlineLevel="0" collapsed="false">
      <c r="BU3305" s="18" t="n">
        <v>30343</v>
      </c>
      <c r="BV3305" s="0" t="n">
        <v>144.27</v>
      </c>
      <c r="BW3305" s="18" t="n">
        <v>30749</v>
      </c>
      <c r="BX3305" s="0" t="n">
        <v>182.23</v>
      </c>
      <c r="CC3305" s="18" t="n">
        <v>32126</v>
      </c>
      <c r="CD3305" s="0" t="n">
        <v>492.5</v>
      </c>
      <c r="CE3305" s="18" t="n">
        <v>35237</v>
      </c>
      <c r="CF3305" s="0" t="n">
        <v>19.92</v>
      </c>
      <c r="CI3305" s="18" t="n">
        <v>36299</v>
      </c>
      <c r="CJ3305" s="0" t="n">
        <v>1540</v>
      </c>
      <c r="CK3305" s="18" t="n">
        <v>33577</v>
      </c>
      <c r="CL3305" s="0" t="n">
        <v>176.968</v>
      </c>
      <c r="CM3305" s="18" t="n">
        <v>45169</v>
      </c>
      <c r="CN3305" s="0" t="n">
        <v>32723.85</v>
      </c>
    </row>
    <row r="3306" customFormat="false" ht="15" hidden="false" customHeight="false" outlineLevel="0" collapsed="false">
      <c r="BU3306" s="18" t="n">
        <v>30344</v>
      </c>
      <c r="BV3306" s="0" t="n">
        <v>144.51</v>
      </c>
      <c r="BW3306" s="18" t="n">
        <v>30750</v>
      </c>
      <c r="BX3306" s="0" t="n">
        <v>181.84</v>
      </c>
      <c r="CC3306" s="18" t="n">
        <v>32127</v>
      </c>
      <c r="CD3306" s="0" t="n">
        <v>486.3</v>
      </c>
      <c r="CE3306" s="18" t="n">
        <v>35240</v>
      </c>
      <c r="CF3306" s="0" t="n">
        <v>19.98</v>
      </c>
      <c r="CI3306" s="18" t="n">
        <v>36300</v>
      </c>
      <c r="CJ3306" s="0" t="n">
        <v>1516</v>
      </c>
      <c r="CK3306" s="18" t="n">
        <v>33578</v>
      </c>
      <c r="CL3306" s="0" t="n">
        <v>177.338</v>
      </c>
      <c r="CM3306" s="18" t="n">
        <v>45170</v>
      </c>
      <c r="CN3306" s="0" t="n">
        <v>32016.07</v>
      </c>
    </row>
    <row r="3307" customFormat="false" ht="15" hidden="false" customHeight="false" outlineLevel="0" collapsed="false">
      <c r="BU3307" s="18" t="n">
        <v>30347</v>
      </c>
      <c r="BV3307" s="0" t="n">
        <v>145.3</v>
      </c>
      <c r="BW3307" s="18" t="n">
        <v>30753</v>
      </c>
      <c r="BX3307" s="0" t="n">
        <v>183.1</v>
      </c>
      <c r="CC3307" s="18" t="n">
        <v>32128</v>
      </c>
      <c r="CD3307" s="0" t="n">
        <v>477.5</v>
      </c>
      <c r="CE3307" s="18" t="n">
        <v>35241</v>
      </c>
      <c r="CF3307" s="0" t="n">
        <v>19.96</v>
      </c>
      <c r="CI3307" s="18" t="n">
        <v>36301</v>
      </c>
      <c r="CJ3307" s="0" t="n">
        <v>1495.5</v>
      </c>
      <c r="CK3307" s="18" t="n">
        <v>33581</v>
      </c>
      <c r="CL3307" s="0" t="n">
        <v>176.537</v>
      </c>
      <c r="CM3307" s="18" t="n">
        <v>45174</v>
      </c>
      <c r="CN3307" s="0" t="n">
        <v>32113.23</v>
      </c>
    </row>
    <row r="3308" customFormat="false" ht="15" hidden="false" customHeight="false" outlineLevel="0" collapsed="false">
      <c r="BU3308" s="18" t="n">
        <v>30348</v>
      </c>
      <c r="BV3308" s="0" t="n">
        <v>142.96</v>
      </c>
      <c r="BW3308" s="18" t="n">
        <v>30754</v>
      </c>
      <c r="BX3308" s="0" t="n">
        <v>184.82</v>
      </c>
      <c r="CC3308" s="18" t="n">
        <v>32129</v>
      </c>
      <c r="CD3308" s="0" t="n">
        <v>481</v>
      </c>
      <c r="CE3308" s="18" t="n">
        <v>35242</v>
      </c>
      <c r="CF3308" s="0" t="n">
        <v>20.65</v>
      </c>
      <c r="CI3308" s="18" t="n">
        <v>36304</v>
      </c>
      <c r="CJ3308" s="0" t="n">
        <v>1495</v>
      </c>
      <c r="CK3308" s="18" t="n">
        <v>33582</v>
      </c>
      <c r="CL3308" s="0" t="n">
        <v>175.588</v>
      </c>
      <c r="CM3308" s="18" t="n">
        <v>45175</v>
      </c>
      <c r="CN3308" s="0" t="n">
        <v>32072</v>
      </c>
    </row>
    <row r="3309" customFormat="false" ht="15" hidden="false" customHeight="false" outlineLevel="0" collapsed="false">
      <c r="BU3309" s="18" t="n">
        <v>30349</v>
      </c>
      <c r="BV3309" s="0" t="n">
        <v>143.23</v>
      </c>
      <c r="BW3309" s="18" t="n">
        <v>30755</v>
      </c>
      <c r="BX3309" s="0" t="n">
        <v>186.25</v>
      </c>
      <c r="CC3309" s="18" t="n">
        <v>32132</v>
      </c>
      <c r="CD3309" s="0" t="n">
        <v>480</v>
      </c>
      <c r="CE3309" s="18" t="n">
        <v>35243</v>
      </c>
      <c r="CF3309" s="0" t="n">
        <v>21.02</v>
      </c>
      <c r="CI3309" s="18" t="n">
        <v>36305</v>
      </c>
      <c r="CJ3309" s="0" t="n">
        <v>1501</v>
      </c>
      <c r="CK3309" s="18" t="n">
        <v>33583</v>
      </c>
      <c r="CL3309" s="0" t="n">
        <v>174.469</v>
      </c>
      <c r="CM3309" s="18" t="n">
        <v>45176</v>
      </c>
      <c r="CN3309" s="0" t="n">
        <v>32343.52</v>
      </c>
    </row>
    <row r="3310" customFormat="false" ht="15" hidden="false" customHeight="false" outlineLevel="0" collapsed="false">
      <c r="BU3310" s="18" t="n">
        <v>30350</v>
      </c>
      <c r="BV3310" s="0" t="n">
        <v>144.26</v>
      </c>
      <c r="BW3310" s="18" t="n">
        <v>30756</v>
      </c>
      <c r="BX3310" s="0" t="n">
        <v>185.84</v>
      </c>
      <c r="CC3310" s="18" t="n">
        <v>32133</v>
      </c>
      <c r="CD3310" s="0" t="n">
        <v>483</v>
      </c>
      <c r="CE3310" s="18" t="n">
        <v>35244</v>
      </c>
      <c r="CF3310" s="0" t="n">
        <v>20.92</v>
      </c>
      <c r="CI3310" s="18" t="n">
        <v>36306</v>
      </c>
      <c r="CJ3310" s="0" t="n">
        <v>1486.5</v>
      </c>
      <c r="CK3310" s="18" t="n">
        <v>33584</v>
      </c>
      <c r="CL3310" s="0" t="n">
        <v>175.608</v>
      </c>
      <c r="CM3310" s="18" t="n">
        <v>45177</v>
      </c>
      <c r="CN3310" s="0" t="n">
        <v>32341.71</v>
      </c>
    </row>
    <row r="3311" customFormat="false" ht="15" hidden="false" customHeight="false" outlineLevel="0" collapsed="false">
      <c r="BU3311" s="18" t="n">
        <v>30351</v>
      </c>
      <c r="BV3311" s="0" t="n">
        <v>146.14</v>
      </c>
      <c r="BW3311" s="18" t="n">
        <v>30757</v>
      </c>
      <c r="BX3311" s="0" t="n">
        <v>187.29</v>
      </c>
      <c r="CC3311" s="18" t="n">
        <v>32134</v>
      </c>
      <c r="CD3311" s="0" t="n">
        <v>481.5</v>
      </c>
      <c r="CE3311" s="18" t="n">
        <v>35247</v>
      </c>
      <c r="CF3311" s="0" t="n">
        <v>21.53</v>
      </c>
      <c r="CI3311" s="18" t="n">
        <v>36307</v>
      </c>
      <c r="CJ3311" s="0" t="n">
        <v>1416</v>
      </c>
      <c r="CK3311" s="18" t="n">
        <v>33585</v>
      </c>
      <c r="CL3311" s="0" t="n">
        <v>177.286</v>
      </c>
      <c r="CM3311" s="18" t="n">
        <v>45180</v>
      </c>
      <c r="CN3311" s="0" t="n">
        <v>31272.88</v>
      </c>
    </row>
    <row r="3312" customFormat="false" ht="15" hidden="false" customHeight="false" outlineLevel="0" collapsed="false">
      <c r="BU3312" s="18" t="n">
        <v>30354</v>
      </c>
      <c r="BV3312" s="0" t="n">
        <v>146.93</v>
      </c>
      <c r="BW3312" s="18" t="n">
        <v>30760</v>
      </c>
      <c r="BX3312" s="0" t="n">
        <v>185.75</v>
      </c>
      <c r="CC3312" s="18" t="n">
        <v>32141</v>
      </c>
      <c r="CD3312" s="0" t="n">
        <v>485.7</v>
      </c>
      <c r="CE3312" s="18" t="n">
        <v>35248</v>
      </c>
      <c r="CF3312" s="0" t="n">
        <v>21.13</v>
      </c>
      <c r="CI3312" s="18" t="n">
        <v>36308</v>
      </c>
      <c r="CJ3312" s="0" t="n">
        <v>1400</v>
      </c>
      <c r="CK3312" s="18" t="n">
        <v>33588</v>
      </c>
      <c r="CL3312" s="0" t="n">
        <v>178.376</v>
      </c>
      <c r="CM3312" s="18" t="n">
        <v>45181</v>
      </c>
      <c r="CN3312" s="0" t="n">
        <v>32603.91</v>
      </c>
    </row>
    <row r="3313" customFormat="false" ht="15" hidden="false" customHeight="false" outlineLevel="0" collapsed="false">
      <c r="BU3313" s="18" t="n">
        <v>30355</v>
      </c>
      <c r="BV3313" s="0" t="n">
        <v>145.7</v>
      </c>
      <c r="BW3313" s="18" t="n">
        <v>30761</v>
      </c>
      <c r="BX3313" s="0" t="n">
        <v>186.71</v>
      </c>
      <c r="CC3313" s="18" t="n">
        <v>32142</v>
      </c>
      <c r="CD3313" s="0" t="n">
        <v>484.1</v>
      </c>
      <c r="CE3313" s="18" t="n">
        <v>35249</v>
      </c>
      <c r="CF3313" s="0" t="n">
        <v>21.21</v>
      </c>
      <c r="CI3313" s="18" t="n">
        <v>36312</v>
      </c>
      <c r="CJ3313" s="0" t="n">
        <v>1420</v>
      </c>
      <c r="CK3313" s="18" t="n">
        <v>33589</v>
      </c>
      <c r="CL3313" s="0" t="n">
        <v>177.407</v>
      </c>
      <c r="CM3313" s="18" t="n">
        <v>45182</v>
      </c>
      <c r="CN3313" s="0" t="n">
        <v>32704</v>
      </c>
    </row>
    <row r="3314" customFormat="false" ht="15" hidden="false" customHeight="false" outlineLevel="0" collapsed="false">
      <c r="BU3314" s="18" t="n">
        <v>30356</v>
      </c>
      <c r="BV3314" s="0" t="n">
        <v>145</v>
      </c>
      <c r="BW3314" s="18" t="n">
        <v>30762</v>
      </c>
      <c r="BX3314" s="0" t="n">
        <v>186.35</v>
      </c>
      <c r="CC3314" s="18" t="n">
        <v>32146</v>
      </c>
      <c r="CD3314" s="0" t="n">
        <v>480.5</v>
      </c>
      <c r="CE3314" s="18" t="n">
        <v>35254</v>
      </c>
      <c r="CF3314" s="0" t="n">
        <v>21.27</v>
      </c>
      <c r="CI3314" s="18" t="n">
        <v>36313</v>
      </c>
      <c r="CJ3314" s="0" t="n">
        <v>1411</v>
      </c>
      <c r="CK3314" s="18" t="n">
        <v>33590</v>
      </c>
      <c r="CL3314" s="0" t="n">
        <v>177.193</v>
      </c>
      <c r="CM3314" s="18" t="n">
        <v>45183</v>
      </c>
      <c r="CN3314" s="0" t="n">
        <v>33335.42</v>
      </c>
    </row>
    <row r="3315" customFormat="false" ht="15" hidden="false" customHeight="false" outlineLevel="0" collapsed="false">
      <c r="BU3315" s="18" t="n">
        <v>30357</v>
      </c>
      <c r="BV3315" s="0" t="n">
        <v>147.5</v>
      </c>
      <c r="BW3315" s="18" t="n">
        <v>30763</v>
      </c>
      <c r="BX3315" s="0" t="n">
        <v>184.67</v>
      </c>
      <c r="CC3315" s="18" t="n">
        <v>32147</v>
      </c>
      <c r="CD3315" s="0" t="n">
        <v>475.5</v>
      </c>
      <c r="CE3315" s="18" t="n">
        <v>35255</v>
      </c>
      <c r="CF3315" s="0" t="n">
        <v>21.41</v>
      </c>
      <c r="CI3315" s="18" t="n">
        <v>36314</v>
      </c>
      <c r="CJ3315" s="0" t="n">
        <v>1394</v>
      </c>
      <c r="CK3315" s="18" t="n">
        <v>33591</v>
      </c>
      <c r="CL3315" s="0" t="n">
        <v>176.039</v>
      </c>
      <c r="CM3315" s="18" t="n">
        <v>45184</v>
      </c>
      <c r="CN3315" s="0" t="n">
        <v>33019.14</v>
      </c>
    </row>
    <row r="3316" customFormat="false" ht="15" hidden="false" customHeight="false" outlineLevel="0" collapsed="false">
      <c r="BU3316" s="18" t="n">
        <v>30358</v>
      </c>
      <c r="BV3316" s="0" t="n">
        <v>147.63</v>
      </c>
      <c r="BW3316" s="18" t="n">
        <v>30764</v>
      </c>
      <c r="BX3316" s="0" t="n">
        <v>184.88</v>
      </c>
      <c r="CC3316" s="18" t="n">
        <v>32148</v>
      </c>
      <c r="CD3316" s="0" t="n">
        <v>481.4</v>
      </c>
      <c r="CE3316" s="18" t="n">
        <v>35256</v>
      </c>
      <c r="CF3316" s="0" t="n">
        <v>21.55</v>
      </c>
      <c r="CI3316" s="18" t="n">
        <v>36315</v>
      </c>
      <c r="CJ3316" s="0" t="n">
        <v>1396</v>
      </c>
      <c r="CK3316" s="18" t="n">
        <v>33592</v>
      </c>
      <c r="CL3316" s="0" t="n">
        <v>175.918</v>
      </c>
      <c r="CM3316" s="18" t="n">
        <v>45187</v>
      </c>
      <c r="CN3316" s="0" t="n">
        <v>33568.29</v>
      </c>
    </row>
    <row r="3317" customFormat="false" ht="15" hidden="false" customHeight="false" outlineLevel="0" collapsed="false">
      <c r="BU3317" s="18" t="n">
        <v>30361</v>
      </c>
      <c r="BV3317" s="0" t="n">
        <v>148.92</v>
      </c>
      <c r="BW3317" s="18" t="n">
        <v>30767</v>
      </c>
      <c r="BX3317" s="0" t="n">
        <v>185.3</v>
      </c>
      <c r="CC3317" s="18" t="n">
        <v>32149</v>
      </c>
      <c r="CD3317" s="0" t="n">
        <v>483.5</v>
      </c>
      <c r="CE3317" s="18" t="n">
        <v>35257</v>
      </c>
      <c r="CF3317" s="0" t="n">
        <v>21.95</v>
      </c>
      <c r="CI3317" s="18" t="n">
        <v>36318</v>
      </c>
      <c r="CJ3317" s="0" t="n">
        <v>1407</v>
      </c>
      <c r="CK3317" s="18" t="n">
        <v>33595</v>
      </c>
      <c r="CL3317" s="0" t="n">
        <v>177.716</v>
      </c>
      <c r="CM3317" s="18" t="n">
        <v>45188</v>
      </c>
      <c r="CN3317" s="0" t="n">
        <v>33999.24</v>
      </c>
    </row>
    <row r="3318" customFormat="false" ht="15" hidden="false" customHeight="false" outlineLevel="0" collapsed="false">
      <c r="BU3318" s="18" t="n">
        <v>30362</v>
      </c>
      <c r="BV3318" s="0" t="n">
        <v>148.3</v>
      </c>
      <c r="BW3318" s="18" t="n">
        <v>30768</v>
      </c>
      <c r="BX3318" s="0" t="n">
        <v>186.1</v>
      </c>
      <c r="CC3318" s="18" t="n">
        <v>32150</v>
      </c>
      <c r="CD3318" s="0" t="n">
        <v>483.9</v>
      </c>
      <c r="CE3318" s="18" t="n">
        <v>35258</v>
      </c>
      <c r="CF3318" s="0" t="n">
        <v>21.9</v>
      </c>
      <c r="CI3318" s="18" t="n">
        <v>36319</v>
      </c>
      <c r="CJ3318" s="0" t="n">
        <v>1421</v>
      </c>
      <c r="CK3318" s="18" t="n">
        <v>33596</v>
      </c>
      <c r="CL3318" s="0" t="n">
        <v>179.334</v>
      </c>
      <c r="CM3318" s="18" t="n">
        <v>45189</v>
      </c>
      <c r="CN3318" s="0" t="n">
        <v>33668.58</v>
      </c>
    </row>
    <row r="3319" customFormat="false" ht="15" hidden="false" customHeight="false" outlineLevel="0" collapsed="false">
      <c r="BU3319" s="18" t="n">
        <v>30363</v>
      </c>
      <c r="BV3319" s="0" t="n">
        <v>147.43</v>
      </c>
      <c r="BW3319" s="18" t="n">
        <v>30769</v>
      </c>
      <c r="BX3319" s="0" t="n">
        <v>187.93</v>
      </c>
      <c r="CC3319" s="18" t="n">
        <v>32153</v>
      </c>
      <c r="CD3319" s="0" t="n">
        <v>483.9</v>
      </c>
      <c r="CE3319" s="18" t="n">
        <v>35261</v>
      </c>
      <c r="CF3319" s="0" t="n">
        <v>22.48</v>
      </c>
      <c r="CI3319" s="18" t="n">
        <v>36320</v>
      </c>
      <c r="CJ3319" s="0" t="n">
        <v>1426</v>
      </c>
      <c r="CK3319" s="18" t="n">
        <v>33597</v>
      </c>
      <c r="CL3319" s="0" t="n">
        <v>179.55</v>
      </c>
      <c r="CM3319" s="18" t="n">
        <v>45190</v>
      </c>
      <c r="CN3319" s="0" t="n">
        <v>33255.7</v>
      </c>
    </row>
    <row r="3320" customFormat="false" ht="15" hidden="false" customHeight="false" outlineLevel="0" collapsed="false">
      <c r="BU3320" s="18" t="n">
        <v>30364</v>
      </c>
      <c r="BV3320" s="0" t="n">
        <v>147.44</v>
      </c>
      <c r="BW3320" s="18" t="n">
        <v>30770</v>
      </c>
      <c r="BX3320" s="0" t="n">
        <v>189</v>
      </c>
      <c r="CC3320" s="18" t="n">
        <v>32154</v>
      </c>
      <c r="CD3320" s="0" t="n">
        <v>480.4</v>
      </c>
      <c r="CE3320" s="18" t="n">
        <v>35262</v>
      </c>
      <c r="CF3320" s="0" t="n">
        <v>22.38</v>
      </c>
      <c r="CI3320" s="18" t="n">
        <v>36321</v>
      </c>
      <c r="CJ3320" s="0" t="n">
        <v>1435</v>
      </c>
      <c r="CK3320" s="18" t="n">
        <v>33598</v>
      </c>
      <c r="CL3320" s="0" t="n">
        <v>182.155</v>
      </c>
      <c r="CM3320" s="18" t="n">
        <v>45191</v>
      </c>
      <c r="CN3320" s="0" t="n">
        <v>33192.74</v>
      </c>
    </row>
    <row r="3321" customFormat="false" ht="15" hidden="false" customHeight="false" outlineLevel="0" collapsed="false">
      <c r="BU3321" s="18" t="n">
        <v>30365</v>
      </c>
      <c r="BV3321" s="0" t="n">
        <v>148</v>
      </c>
      <c r="BW3321" s="18" t="n">
        <v>30771</v>
      </c>
      <c r="BX3321" s="0" t="n">
        <v>189.61</v>
      </c>
      <c r="CC3321" s="18" t="n">
        <v>32155</v>
      </c>
      <c r="CD3321" s="0" t="n">
        <v>481.9</v>
      </c>
      <c r="CE3321" s="18" t="n">
        <v>35263</v>
      </c>
      <c r="CF3321" s="0" t="n">
        <v>21.8</v>
      </c>
      <c r="CI3321" s="18" t="n">
        <v>36322</v>
      </c>
      <c r="CJ3321" s="0" t="n">
        <v>1440</v>
      </c>
      <c r="CK3321" s="18" t="n">
        <v>33599</v>
      </c>
      <c r="CL3321" s="0" t="n">
        <v>184.058</v>
      </c>
      <c r="CM3321" s="18" t="n">
        <v>45194</v>
      </c>
      <c r="CN3321" s="0" t="n">
        <v>32914.07</v>
      </c>
    </row>
    <row r="3322" customFormat="false" ht="15" hidden="false" customHeight="false" outlineLevel="0" collapsed="false">
      <c r="BU3322" s="18" t="n">
        <v>30369</v>
      </c>
      <c r="BV3322" s="0" t="n">
        <v>145.48</v>
      </c>
      <c r="BW3322" s="18" t="n">
        <v>30774</v>
      </c>
      <c r="BX3322" s="0" t="n">
        <v>189.27</v>
      </c>
      <c r="CC3322" s="18" t="n">
        <v>32156</v>
      </c>
      <c r="CD3322" s="0" t="n">
        <v>481.4</v>
      </c>
      <c r="CE3322" s="18" t="n">
        <v>35264</v>
      </c>
      <c r="CF3322" s="0" t="n">
        <v>21.68</v>
      </c>
      <c r="CI3322" s="18" t="n">
        <v>36325</v>
      </c>
      <c r="CJ3322" s="0" t="n">
        <v>1450</v>
      </c>
      <c r="CK3322" s="18" t="n">
        <v>33602</v>
      </c>
      <c r="CL3322" s="0" t="n">
        <v>187.772</v>
      </c>
      <c r="CM3322" s="18" t="n">
        <v>45195</v>
      </c>
      <c r="CN3322" s="0" t="n">
        <v>32799.26</v>
      </c>
    </row>
    <row r="3323" customFormat="false" ht="15" hidden="false" customHeight="false" outlineLevel="0" collapsed="false">
      <c r="BU3323" s="18" t="n">
        <v>30370</v>
      </c>
      <c r="BV3323" s="0" t="n">
        <v>146.79</v>
      </c>
      <c r="BW3323" s="18" t="n">
        <v>30775</v>
      </c>
      <c r="BX3323" s="0" t="n">
        <v>187.73</v>
      </c>
      <c r="CC3323" s="18" t="n">
        <v>32157</v>
      </c>
      <c r="CD3323" s="0" t="n">
        <v>480.3</v>
      </c>
      <c r="CE3323" s="18" t="n">
        <v>35265</v>
      </c>
      <c r="CF3323" s="0" t="n">
        <v>21</v>
      </c>
      <c r="CI3323" s="18" t="n">
        <v>36326</v>
      </c>
      <c r="CJ3323" s="0" t="n">
        <v>1417</v>
      </c>
      <c r="CK3323" s="18" t="n">
        <v>33603</v>
      </c>
      <c r="CL3323" s="0" t="n">
        <v>189.8</v>
      </c>
      <c r="CM3323" s="18" t="n">
        <v>45196</v>
      </c>
      <c r="CN3323" s="0" t="n">
        <v>32803.21</v>
      </c>
    </row>
    <row r="3324" customFormat="false" ht="15" hidden="false" customHeight="false" outlineLevel="0" collapsed="false">
      <c r="BU3324" s="18" t="n">
        <v>30371</v>
      </c>
      <c r="BV3324" s="0" t="n">
        <v>149.6</v>
      </c>
      <c r="BW3324" s="18" t="n">
        <v>30776</v>
      </c>
      <c r="BX3324" s="0" t="n">
        <v>187.67</v>
      </c>
      <c r="CC3324" s="18" t="n">
        <v>32160</v>
      </c>
      <c r="CD3324" s="0" t="n">
        <v>475.4</v>
      </c>
      <c r="CE3324" s="18" t="n">
        <v>35268</v>
      </c>
      <c r="CF3324" s="0" t="n">
        <v>21.4</v>
      </c>
      <c r="CI3324" s="18" t="n">
        <v>36327</v>
      </c>
      <c r="CJ3324" s="0" t="n">
        <v>1412</v>
      </c>
      <c r="CK3324" s="18" t="n">
        <v>33604</v>
      </c>
      <c r="CL3324" s="0" t="n">
        <v>189.91</v>
      </c>
      <c r="CM3324" s="18" t="n">
        <v>45197</v>
      </c>
      <c r="CN3324" s="0" t="n">
        <v>33871.3</v>
      </c>
    </row>
    <row r="3325" customFormat="false" ht="15" hidden="false" customHeight="false" outlineLevel="0" collapsed="false">
      <c r="BU3325" s="18" t="n">
        <v>30372</v>
      </c>
      <c r="BV3325" s="0" t="n">
        <v>149.74</v>
      </c>
      <c r="BW3325" s="18" t="n">
        <v>30777</v>
      </c>
      <c r="BX3325" s="0" t="n">
        <v>186.29</v>
      </c>
      <c r="CC3325" s="18" t="n">
        <v>32161</v>
      </c>
      <c r="CD3325" s="0" t="n">
        <v>477.1</v>
      </c>
      <c r="CE3325" s="18" t="n">
        <v>35269</v>
      </c>
      <c r="CF3325" s="0" t="n">
        <v>21.01</v>
      </c>
      <c r="CI3325" s="18" t="n">
        <v>36328</v>
      </c>
      <c r="CJ3325" s="0" t="n">
        <v>1418</v>
      </c>
      <c r="CK3325" s="18" t="n">
        <v>33605</v>
      </c>
      <c r="CL3325" s="0" t="n">
        <v>189.84</v>
      </c>
      <c r="CM3325" s="18" t="n">
        <v>45198</v>
      </c>
      <c r="CN3325" s="0" t="n">
        <v>33659.69</v>
      </c>
    </row>
    <row r="3326" customFormat="false" ht="15" hidden="false" customHeight="false" outlineLevel="0" collapsed="false">
      <c r="BU3326" s="18" t="n">
        <v>30375</v>
      </c>
      <c r="BV3326" s="0" t="n">
        <v>148.06</v>
      </c>
      <c r="BW3326" s="18" t="n">
        <v>30778</v>
      </c>
      <c r="BX3326" s="0" t="n">
        <v>185.57</v>
      </c>
      <c r="CC3326" s="18" t="n">
        <v>32162</v>
      </c>
      <c r="CD3326" s="0" t="n">
        <v>477.65</v>
      </c>
      <c r="CE3326" s="18" t="n">
        <v>35270</v>
      </c>
      <c r="CF3326" s="0" t="n">
        <v>20.68</v>
      </c>
      <c r="CI3326" s="18" t="n">
        <v>36329</v>
      </c>
      <c r="CJ3326" s="0" t="n">
        <v>1442</v>
      </c>
      <c r="CK3326" s="18" t="n">
        <v>33606</v>
      </c>
      <c r="CL3326" s="0" t="n">
        <v>191.993</v>
      </c>
      <c r="CM3326" s="18" t="n">
        <v>45201</v>
      </c>
      <c r="CN3326" s="0" t="n">
        <v>34909.69</v>
      </c>
    </row>
    <row r="3327" customFormat="false" ht="15" hidden="false" customHeight="false" outlineLevel="0" collapsed="false">
      <c r="BU3327" s="18" t="n">
        <v>30376</v>
      </c>
      <c r="BV3327" s="0" t="n">
        <v>150.88</v>
      </c>
      <c r="BW3327" s="18" t="n">
        <v>30781</v>
      </c>
      <c r="BX3327" s="0" t="n">
        <v>186.07</v>
      </c>
      <c r="CC3327" s="18" t="n">
        <v>32163</v>
      </c>
      <c r="CD3327" s="0" t="n">
        <v>477.2</v>
      </c>
      <c r="CE3327" s="18" t="n">
        <v>35271</v>
      </c>
      <c r="CF3327" s="0" t="n">
        <v>20.74</v>
      </c>
      <c r="CI3327" s="18" t="n">
        <v>36332</v>
      </c>
      <c r="CJ3327" s="0" t="n">
        <v>1468</v>
      </c>
      <c r="CK3327" s="18" t="n">
        <v>33609</v>
      </c>
      <c r="CL3327" s="0" t="n">
        <v>194.33</v>
      </c>
      <c r="CM3327" s="18" t="n">
        <v>45202</v>
      </c>
      <c r="CN3327" s="0" t="n">
        <v>34106.34</v>
      </c>
    </row>
    <row r="3328" customFormat="false" ht="15" hidden="false" customHeight="false" outlineLevel="0" collapsed="false">
      <c r="BU3328" s="18" t="n">
        <v>30377</v>
      </c>
      <c r="BV3328" s="0" t="n">
        <v>152.3</v>
      </c>
      <c r="BW3328" s="18" t="n">
        <v>30782</v>
      </c>
      <c r="BX3328" s="0" t="n">
        <v>185.99</v>
      </c>
      <c r="CC3328" s="18" t="n">
        <v>32164</v>
      </c>
      <c r="CD3328" s="0" t="n">
        <v>476.2</v>
      </c>
      <c r="CE3328" s="18" t="n">
        <v>35272</v>
      </c>
      <c r="CF3328" s="0" t="n">
        <v>20.11</v>
      </c>
      <c r="CI3328" s="18" t="n">
        <v>36333</v>
      </c>
      <c r="CJ3328" s="0" t="n">
        <v>1484</v>
      </c>
      <c r="CK3328" s="18" t="n">
        <v>33610</v>
      </c>
      <c r="CL3328" s="0" t="n">
        <v>195.554</v>
      </c>
      <c r="CM3328" s="18" t="n">
        <v>45203</v>
      </c>
      <c r="CN3328" s="0" t="n">
        <v>34549.92</v>
      </c>
    </row>
    <row r="3329" customFormat="false" ht="15" hidden="false" customHeight="false" outlineLevel="0" collapsed="false">
      <c r="BU3329" s="18" t="n">
        <v>30378</v>
      </c>
      <c r="BV3329" s="0" t="n">
        <v>153.48</v>
      </c>
      <c r="BW3329" s="18" t="n">
        <v>30783</v>
      </c>
      <c r="BX3329" s="0" t="n">
        <v>186.59</v>
      </c>
      <c r="CC3329" s="18" t="n">
        <v>32167</v>
      </c>
      <c r="CD3329" s="0" t="n">
        <v>476.25</v>
      </c>
      <c r="CE3329" s="18" t="n">
        <v>35275</v>
      </c>
      <c r="CF3329" s="0" t="n">
        <v>20.28</v>
      </c>
      <c r="CI3329" s="18" t="n">
        <v>36334</v>
      </c>
      <c r="CJ3329" s="0" t="n">
        <v>1471</v>
      </c>
      <c r="CK3329" s="18" t="n">
        <v>33611</v>
      </c>
      <c r="CL3329" s="0" t="n">
        <v>197.912</v>
      </c>
      <c r="CM3329" s="18" t="n">
        <v>45204</v>
      </c>
      <c r="CN3329" s="0" t="n">
        <v>34352.66</v>
      </c>
    </row>
    <row r="3330" customFormat="false" ht="15" hidden="false" customHeight="false" outlineLevel="0" collapsed="false">
      <c r="BU3330" s="18" t="n">
        <v>30379</v>
      </c>
      <c r="BV3330" s="0" t="n">
        <v>153.67</v>
      </c>
      <c r="BW3330" s="18" t="n">
        <v>30784</v>
      </c>
      <c r="BX3330" s="0" t="n">
        <v>188.53</v>
      </c>
      <c r="CC3330" s="18" t="n">
        <v>32168</v>
      </c>
      <c r="CD3330" s="0" t="n">
        <v>469.75</v>
      </c>
      <c r="CE3330" s="18" t="n">
        <v>35276</v>
      </c>
      <c r="CF3330" s="0" t="n">
        <v>20.33</v>
      </c>
      <c r="CI3330" s="18" t="n">
        <v>36335</v>
      </c>
      <c r="CJ3330" s="0" t="n">
        <v>1475</v>
      </c>
      <c r="CK3330" s="18" t="n">
        <v>33612</v>
      </c>
      <c r="CL3330" s="0" t="n">
        <v>200.41</v>
      </c>
      <c r="CM3330" s="18" t="n">
        <v>45205</v>
      </c>
      <c r="CN3330" s="0" t="n">
        <v>34968.71</v>
      </c>
    </row>
    <row r="3331" customFormat="false" ht="15" hidden="false" customHeight="false" outlineLevel="0" collapsed="false">
      <c r="BU3331" s="18" t="n">
        <v>30382</v>
      </c>
      <c r="BV3331" s="0" t="n">
        <v>153.67</v>
      </c>
      <c r="BW3331" s="18" t="n">
        <v>30785</v>
      </c>
      <c r="BX3331" s="0" t="n">
        <v>188.25</v>
      </c>
      <c r="CC3331" s="18" t="n">
        <v>32169</v>
      </c>
      <c r="CD3331" s="0" t="n">
        <v>465</v>
      </c>
      <c r="CE3331" s="18" t="n">
        <v>35277</v>
      </c>
      <c r="CF3331" s="0" t="n">
        <v>20.42</v>
      </c>
      <c r="CI3331" s="18" t="n">
        <v>36336</v>
      </c>
      <c r="CJ3331" s="0" t="n">
        <v>1506</v>
      </c>
      <c r="CK3331" s="18" t="n">
        <v>33613</v>
      </c>
      <c r="CL3331" s="0" t="n">
        <v>199.264</v>
      </c>
      <c r="CM3331" s="18" t="n">
        <v>45208</v>
      </c>
      <c r="CN3331" s="0" t="n">
        <v>34511.11</v>
      </c>
    </row>
    <row r="3332" customFormat="false" ht="15" hidden="false" customHeight="false" outlineLevel="0" collapsed="false">
      <c r="BU3332" s="18" t="n">
        <v>30383</v>
      </c>
      <c r="BV3332" s="0" t="n">
        <v>151.26</v>
      </c>
      <c r="BW3332" s="18" t="n">
        <v>30788</v>
      </c>
      <c r="BX3332" s="0" t="n">
        <v>188.08</v>
      </c>
      <c r="CC3332" s="18" t="n">
        <v>32170</v>
      </c>
      <c r="CD3332" s="0" t="n">
        <v>466.35</v>
      </c>
      <c r="CE3332" s="18" t="n">
        <v>35278</v>
      </c>
      <c r="CF3332" s="0" t="n">
        <v>21.04</v>
      </c>
      <c r="CI3332" s="18" t="n">
        <v>36339</v>
      </c>
      <c r="CJ3332" s="0" t="n">
        <v>1558</v>
      </c>
      <c r="CK3332" s="18" t="n">
        <v>33616</v>
      </c>
      <c r="CL3332" s="0" t="n">
        <v>199.771</v>
      </c>
      <c r="CM3332" s="18" t="n">
        <v>45209</v>
      </c>
      <c r="CN3332" s="0" t="n">
        <v>34242.12</v>
      </c>
    </row>
    <row r="3333" customFormat="false" ht="15" hidden="false" customHeight="false" outlineLevel="0" collapsed="false">
      <c r="BU3333" s="18" t="n">
        <v>30384</v>
      </c>
      <c r="BV3333" s="0" t="n">
        <v>152.87</v>
      </c>
      <c r="BW3333" s="18" t="n">
        <v>30789</v>
      </c>
      <c r="BX3333" s="0" t="n">
        <v>188.36</v>
      </c>
      <c r="CC3333" s="18" t="n">
        <v>32171</v>
      </c>
      <c r="CD3333" s="0" t="n">
        <v>458</v>
      </c>
      <c r="CE3333" s="18" t="n">
        <v>35279</v>
      </c>
      <c r="CF3333" s="0" t="n">
        <v>21.34</v>
      </c>
      <c r="CI3333" s="18" t="n">
        <v>36340</v>
      </c>
      <c r="CJ3333" s="0" t="n">
        <v>1565</v>
      </c>
      <c r="CK3333" s="18" t="n">
        <v>33617</v>
      </c>
      <c r="CL3333" s="0" t="n">
        <v>202.326</v>
      </c>
      <c r="CM3333" s="18" t="n">
        <v>45210</v>
      </c>
      <c r="CN3333" s="0" t="n">
        <v>33444.73</v>
      </c>
    </row>
    <row r="3334" customFormat="false" ht="15" hidden="false" customHeight="false" outlineLevel="0" collapsed="false">
      <c r="BU3334" s="18" t="n">
        <v>30385</v>
      </c>
      <c r="BV3334" s="0" t="n">
        <v>151.8</v>
      </c>
      <c r="BW3334" s="18" t="n">
        <v>30790</v>
      </c>
      <c r="BX3334" s="0" t="n">
        <v>187.71</v>
      </c>
      <c r="CC3334" s="18" t="n">
        <v>32174</v>
      </c>
      <c r="CD3334" s="0" t="n">
        <v>452.7</v>
      </c>
      <c r="CE3334" s="18" t="n">
        <v>35282</v>
      </c>
      <c r="CF3334" s="0" t="n">
        <v>21.23</v>
      </c>
      <c r="CI3334" s="18" t="n">
        <v>36341</v>
      </c>
      <c r="CJ3334" s="0" t="n">
        <v>1643</v>
      </c>
      <c r="CK3334" s="18" t="n">
        <v>33618</v>
      </c>
      <c r="CL3334" s="0" t="n">
        <v>204.265</v>
      </c>
      <c r="CM3334" s="18" t="n">
        <v>45211</v>
      </c>
      <c r="CN3334" s="0" t="n">
        <v>33384.88</v>
      </c>
    </row>
    <row r="3335" customFormat="false" ht="15" hidden="false" customHeight="false" outlineLevel="0" collapsed="false">
      <c r="BU3335" s="18" t="n">
        <v>30386</v>
      </c>
      <c r="BV3335" s="0" t="n">
        <v>151.24</v>
      </c>
      <c r="BW3335" s="18" t="n">
        <v>30791</v>
      </c>
      <c r="BX3335" s="0" t="n">
        <v>187.27</v>
      </c>
      <c r="CC3335" s="18" t="n">
        <v>32175</v>
      </c>
      <c r="CD3335" s="0" t="n">
        <v>455.9</v>
      </c>
      <c r="CE3335" s="18" t="n">
        <v>35283</v>
      </c>
      <c r="CF3335" s="0" t="n">
        <v>21.13</v>
      </c>
      <c r="CI3335" s="18" t="n">
        <v>36342</v>
      </c>
      <c r="CJ3335" s="0" t="n">
        <v>1669</v>
      </c>
      <c r="CK3335" s="18" t="n">
        <v>33619</v>
      </c>
      <c r="CL3335" s="0" t="n">
        <v>204.329</v>
      </c>
      <c r="CM3335" s="18" t="n">
        <v>45212</v>
      </c>
      <c r="CN3335" s="0" t="n">
        <v>33457.44</v>
      </c>
    </row>
    <row r="3336" customFormat="false" ht="15" hidden="false" customHeight="false" outlineLevel="0" collapsed="false">
      <c r="BU3336" s="18" t="n">
        <v>30389</v>
      </c>
      <c r="BV3336" s="0" t="n">
        <v>150.83</v>
      </c>
      <c r="BW3336" s="18" t="n">
        <v>30792</v>
      </c>
      <c r="BX3336" s="0" t="n">
        <v>187.27</v>
      </c>
      <c r="CC3336" s="18" t="n">
        <v>32176</v>
      </c>
      <c r="CD3336" s="0" t="n">
        <v>445.4</v>
      </c>
      <c r="CE3336" s="18" t="n">
        <v>35284</v>
      </c>
      <c r="CF3336" s="0" t="n">
        <v>21.42</v>
      </c>
      <c r="CI3336" s="18" t="n">
        <v>36343</v>
      </c>
      <c r="CJ3336" s="0" t="n">
        <v>1670</v>
      </c>
      <c r="CK3336" s="18" t="n">
        <v>33620</v>
      </c>
      <c r="CL3336" s="0" t="n">
        <v>204.913</v>
      </c>
      <c r="CM3336" s="18" t="n">
        <v>45215</v>
      </c>
      <c r="CN3336" s="0" t="n">
        <v>35581</v>
      </c>
    </row>
    <row r="3337" customFormat="false" ht="15" hidden="false" customHeight="false" outlineLevel="0" collapsed="false">
      <c r="BU3337" s="18" t="n">
        <v>30390</v>
      </c>
      <c r="BV3337" s="0" t="n">
        <v>151.36</v>
      </c>
      <c r="BW3337" s="18" t="n">
        <v>30795</v>
      </c>
      <c r="BX3337" s="0" t="n">
        <v>186.63</v>
      </c>
      <c r="CC3337" s="18" t="n">
        <v>32177</v>
      </c>
      <c r="CD3337" s="0" t="n">
        <v>443.25</v>
      </c>
      <c r="CE3337" s="18" t="n">
        <v>35285</v>
      </c>
      <c r="CF3337" s="0" t="n">
        <v>21.55</v>
      </c>
      <c r="CI3337" s="18" t="n">
        <v>36346</v>
      </c>
      <c r="CJ3337" s="0" t="n">
        <v>1656</v>
      </c>
      <c r="CK3337" s="18" t="n">
        <v>33623</v>
      </c>
      <c r="CL3337" s="0" t="n">
        <v>204.229</v>
      </c>
      <c r="CM3337" s="18" t="n">
        <v>45216</v>
      </c>
      <c r="CN3337" s="0" t="n">
        <v>35627.9</v>
      </c>
    </row>
    <row r="3338" customFormat="false" ht="15" hidden="false" customHeight="false" outlineLevel="0" collapsed="false">
      <c r="BU3338" s="18" t="n">
        <v>30391</v>
      </c>
      <c r="BV3338" s="0" t="n">
        <v>149.8</v>
      </c>
      <c r="BW3338" s="18" t="n">
        <v>30796</v>
      </c>
      <c r="BX3338" s="0" t="n">
        <v>186.55</v>
      </c>
      <c r="CC3338" s="18" t="n">
        <v>32178</v>
      </c>
      <c r="CD3338" s="0" t="n">
        <v>441.7</v>
      </c>
      <c r="CE3338" s="18" t="n">
        <v>35286</v>
      </c>
      <c r="CF3338" s="0" t="n">
        <v>21.57</v>
      </c>
      <c r="CI3338" s="18" t="n">
        <v>36347</v>
      </c>
      <c r="CJ3338" s="0" t="n">
        <v>1668</v>
      </c>
      <c r="CK3338" s="18" t="n">
        <v>33624</v>
      </c>
      <c r="CL3338" s="0" t="n">
        <v>200.829</v>
      </c>
      <c r="CM3338" s="18" t="n">
        <v>45217</v>
      </c>
      <c r="CN3338" s="0" t="n">
        <v>35360.4</v>
      </c>
    </row>
    <row r="3339" customFormat="false" ht="15" hidden="false" customHeight="false" outlineLevel="0" collapsed="false">
      <c r="BU3339" s="18" t="n">
        <v>30392</v>
      </c>
      <c r="BV3339" s="0" t="n">
        <v>149.59</v>
      </c>
      <c r="BW3339" s="18" t="n">
        <v>30797</v>
      </c>
      <c r="BX3339" s="0" t="n">
        <v>187.46</v>
      </c>
      <c r="CC3339" s="18" t="n">
        <v>32181</v>
      </c>
      <c r="CD3339" s="0" t="n">
        <v>442.1</v>
      </c>
      <c r="CE3339" s="18" t="n">
        <v>35289</v>
      </c>
      <c r="CF3339" s="0" t="n">
        <v>22.22</v>
      </c>
      <c r="CI3339" s="18" t="n">
        <v>36348</v>
      </c>
      <c r="CJ3339" s="0" t="n">
        <v>1710</v>
      </c>
      <c r="CK3339" s="18" t="n">
        <v>33625</v>
      </c>
      <c r="CL3339" s="0" t="n">
        <v>203.621</v>
      </c>
      <c r="CM3339" s="18" t="n">
        <v>45218</v>
      </c>
      <c r="CN3339" s="0" t="n">
        <v>35945.08</v>
      </c>
    </row>
    <row r="3340" customFormat="false" ht="15" hidden="false" customHeight="false" outlineLevel="0" collapsed="false">
      <c r="BU3340" s="18" t="n">
        <v>30393</v>
      </c>
      <c r="BV3340" s="0" t="n">
        <v>149.9</v>
      </c>
      <c r="BW3340" s="18" t="n">
        <v>30798</v>
      </c>
      <c r="BX3340" s="0" t="n">
        <v>188.57</v>
      </c>
      <c r="CC3340" s="18" t="n">
        <v>32182</v>
      </c>
      <c r="CD3340" s="0" t="n">
        <v>438.6</v>
      </c>
      <c r="CE3340" s="18" t="n">
        <v>35290</v>
      </c>
      <c r="CF3340" s="0" t="n">
        <v>22.37</v>
      </c>
      <c r="CI3340" s="18" t="n">
        <v>36349</v>
      </c>
      <c r="CJ3340" s="0" t="n">
        <v>1717</v>
      </c>
      <c r="CK3340" s="18" t="n">
        <v>33626</v>
      </c>
      <c r="CL3340" s="0" t="n">
        <v>204.635</v>
      </c>
      <c r="CM3340" s="18" t="n">
        <v>45219</v>
      </c>
      <c r="CN3340" s="0" t="n">
        <v>36928.41</v>
      </c>
    </row>
    <row r="3341" customFormat="false" ht="15" hidden="false" customHeight="false" outlineLevel="0" collapsed="false">
      <c r="BU3341" s="18" t="n">
        <v>30396</v>
      </c>
      <c r="BV3341" s="0" t="n">
        <v>151.19</v>
      </c>
      <c r="BW3341" s="18" t="n">
        <v>30799</v>
      </c>
      <c r="BX3341" s="0" t="n">
        <v>188.7</v>
      </c>
      <c r="CC3341" s="18" t="n">
        <v>32183</v>
      </c>
      <c r="CD3341" s="0" t="n">
        <v>441.1</v>
      </c>
      <c r="CE3341" s="18" t="n">
        <v>35291</v>
      </c>
      <c r="CF3341" s="0" t="n">
        <v>22.12</v>
      </c>
      <c r="CI3341" s="18" t="n">
        <v>36350</v>
      </c>
      <c r="CJ3341" s="0" t="n">
        <v>1698</v>
      </c>
      <c r="CK3341" s="18" t="n">
        <v>33627</v>
      </c>
      <c r="CL3341" s="0" t="n">
        <v>205.299</v>
      </c>
      <c r="CM3341" s="18" t="n">
        <v>45222</v>
      </c>
      <c r="CN3341" s="0" t="n">
        <v>39203.21</v>
      </c>
    </row>
    <row r="3342" customFormat="false" ht="15" hidden="false" customHeight="false" outlineLevel="0" collapsed="false">
      <c r="BU3342" s="18" t="n">
        <v>30397</v>
      </c>
      <c r="BV3342" s="0" t="n">
        <v>150.66</v>
      </c>
      <c r="BW3342" s="18" t="n">
        <v>30802</v>
      </c>
      <c r="BX3342" s="0" t="n">
        <v>188.45</v>
      </c>
      <c r="CC3342" s="18" t="n">
        <v>32184</v>
      </c>
      <c r="CD3342" s="0" t="n">
        <v>440.6</v>
      </c>
      <c r="CE3342" s="18" t="n">
        <v>35292</v>
      </c>
      <c r="CF3342" s="0" t="n">
        <v>21.9</v>
      </c>
      <c r="CI3342" s="18" t="n">
        <v>36353</v>
      </c>
      <c r="CJ3342" s="0" t="n">
        <v>1692</v>
      </c>
      <c r="CK3342" s="18" t="n">
        <v>33630</v>
      </c>
      <c r="CL3342" s="0" t="n">
        <v>204.913</v>
      </c>
      <c r="CM3342" s="18" t="n">
        <v>45223</v>
      </c>
      <c r="CN3342" s="0" t="n">
        <v>42259.96</v>
      </c>
    </row>
    <row r="3343" customFormat="false" ht="15" hidden="false" customHeight="false" outlineLevel="0" collapsed="false">
      <c r="BU3343" s="18" t="n">
        <v>30398</v>
      </c>
      <c r="BV3343" s="0" t="n">
        <v>152.81</v>
      </c>
      <c r="BW3343" s="18" t="n">
        <v>30803</v>
      </c>
      <c r="BX3343" s="0" t="n">
        <v>189.55</v>
      </c>
      <c r="CC3343" s="18" t="n">
        <v>32185</v>
      </c>
      <c r="CD3343" s="0" t="n">
        <v>443.6</v>
      </c>
      <c r="CE3343" s="18" t="n">
        <v>35293</v>
      </c>
      <c r="CF3343" s="0" t="n">
        <v>22.66</v>
      </c>
      <c r="CI3343" s="18" t="n">
        <v>36354</v>
      </c>
      <c r="CJ3343" s="0" t="n">
        <v>1674</v>
      </c>
      <c r="CK3343" s="18" t="n">
        <v>33631</v>
      </c>
      <c r="CL3343" s="0" t="n">
        <v>204.832</v>
      </c>
      <c r="CM3343" s="18" t="n">
        <v>45224</v>
      </c>
      <c r="CN3343" s="0" t="n">
        <v>43404.67</v>
      </c>
    </row>
    <row r="3344" customFormat="false" ht="15" hidden="false" customHeight="false" outlineLevel="0" collapsed="false">
      <c r="BU3344" s="18" t="n">
        <v>30399</v>
      </c>
      <c r="BV3344" s="0" t="n">
        <v>153.37</v>
      </c>
      <c r="BW3344" s="18" t="n">
        <v>30804</v>
      </c>
      <c r="BX3344" s="0" t="n">
        <v>190.57</v>
      </c>
      <c r="CC3344" s="18" t="n">
        <v>32188</v>
      </c>
      <c r="CD3344" s="0" t="n">
        <v>445.5</v>
      </c>
      <c r="CE3344" s="18" t="n">
        <v>35296</v>
      </c>
      <c r="CF3344" s="0" t="n">
        <v>23.26</v>
      </c>
      <c r="CI3344" s="18" t="n">
        <v>36355</v>
      </c>
      <c r="CJ3344" s="0" t="n">
        <v>1695</v>
      </c>
      <c r="CK3344" s="18" t="n">
        <v>33632</v>
      </c>
      <c r="CL3344" s="0" t="n">
        <v>203.609</v>
      </c>
      <c r="CM3344" s="18" t="n">
        <v>45225</v>
      </c>
      <c r="CN3344" s="0" t="n">
        <v>42544.95</v>
      </c>
    </row>
    <row r="3345" customFormat="false" ht="15" hidden="false" customHeight="false" outlineLevel="0" collapsed="false">
      <c r="BU3345" s="18" t="n">
        <v>30400</v>
      </c>
      <c r="BV3345" s="0" t="n">
        <v>152.67</v>
      </c>
      <c r="BW3345" s="18" t="n">
        <v>30805</v>
      </c>
      <c r="BX3345" s="0" t="n">
        <v>190.4</v>
      </c>
      <c r="CC3345" s="18" t="n">
        <v>32189</v>
      </c>
      <c r="CD3345" s="0" t="n">
        <v>445</v>
      </c>
      <c r="CE3345" s="18" t="n">
        <v>35297</v>
      </c>
      <c r="CF3345" s="0" t="n">
        <v>22.86</v>
      </c>
      <c r="CI3345" s="18" t="n">
        <v>36356</v>
      </c>
      <c r="CJ3345" s="0" t="n">
        <v>1722</v>
      </c>
      <c r="CK3345" s="18" t="n">
        <v>33633</v>
      </c>
      <c r="CL3345" s="0" t="n">
        <v>204.724</v>
      </c>
      <c r="CM3345" s="18" t="n">
        <v>45226</v>
      </c>
      <c r="CN3345" s="0" t="n">
        <v>42104.86</v>
      </c>
    </row>
    <row r="3346" customFormat="false" ht="15" hidden="false" customHeight="false" outlineLevel="0" collapsed="false">
      <c r="BU3346" s="18" t="n">
        <v>30403</v>
      </c>
      <c r="BV3346" s="0" t="n">
        <v>151.85</v>
      </c>
      <c r="BW3346" s="18" t="n">
        <v>30806</v>
      </c>
      <c r="BX3346" s="0" t="n">
        <v>189.19</v>
      </c>
      <c r="CC3346" s="18" t="n">
        <v>32190</v>
      </c>
      <c r="CD3346" s="0" t="n">
        <v>445.6</v>
      </c>
      <c r="CE3346" s="18" t="n">
        <v>35298</v>
      </c>
      <c r="CF3346" s="0" t="n">
        <v>21.72</v>
      </c>
      <c r="CI3346" s="18" t="n">
        <v>36357</v>
      </c>
      <c r="CJ3346" s="0" t="n">
        <v>1728</v>
      </c>
      <c r="CK3346" s="18" t="n">
        <v>33634</v>
      </c>
      <c r="CL3346" s="0" t="n">
        <v>205.013</v>
      </c>
      <c r="CM3346" s="18" t="n">
        <v>45229</v>
      </c>
      <c r="CN3346" s="0" t="n">
        <v>43045.75</v>
      </c>
    </row>
    <row r="3347" customFormat="false" ht="15" hidden="false" customHeight="false" outlineLevel="0" collapsed="false">
      <c r="BU3347" s="18" t="n">
        <v>30404</v>
      </c>
      <c r="BV3347" s="0" t="n">
        <v>151.59</v>
      </c>
      <c r="BW3347" s="18" t="n">
        <v>30809</v>
      </c>
      <c r="BX3347" s="0" t="n">
        <v>188.46</v>
      </c>
      <c r="CC3347" s="18" t="n">
        <v>32191</v>
      </c>
      <c r="CD3347" s="0" t="n">
        <v>447.25</v>
      </c>
      <c r="CE3347" s="18" t="n">
        <v>35299</v>
      </c>
      <c r="CF3347" s="0" t="n">
        <v>22.3</v>
      </c>
      <c r="CI3347" s="18" t="n">
        <v>36360</v>
      </c>
      <c r="CJ3347" s="0" t="n">
        <v>1696</v>
      </c>
      <c r="CK3347" s="18" t="n">
        <v>33637</v>
      </c>
      <c r="CL3347" s="0" t="n">
        <v>205.754</v>
      </c>
      <c r="CM3347" s="18" t="n">
        <v>45230</v>
      </c>
      <c r="CN3347" s="0" t="n">
        <v>43130.2</v>
      </c>
    </row>
    <row r="3348" customFormat="false" ht="15" hidden="false" customHeight="false" outlineLevel="0" collapsed="false">
      <c r="BU3348" s="18" t="n">
        <v>30405</v>
      </c>
      <c r="BV3348" s="0" t="n">
        <v>153.39</v>
      </c>
      <c r="BW3348" s="18" t="n">
        <v>30810</v>
      </c>
      <c r="BX3348" s="0" t="n">
        <v>188.25</v>
      </c>
      <c r="CC3348" s="18" t="n">
        <v>32192</v>
      </c>
      <c r="CD3348" s="0" t="n">
        <v>442.9</v>
      </c>
      <c r="CE3348" s="18" t="n">
        <v>35300</v>
      </c>
      <c r="CF3348" s="0" t="n">
        <v>21.96</v>
      </c>
      <c r="CI3348" s="18" t="n">
        <v>36361</v>
      </c>
      <c r="CJ3348" s="0" t="n">
        <v>1691</v>
      </c>
      <c r="CK3348" s="18" t="n">
        <v>33638</v>
      </c>
      <c r="CL3348" s="0" t="n">
        <v>207.677</v>
      </c>
      <c r="CM3348" s="18" t="n">
        <v>45231</v>
      </c>
      <c r="CN3348" s="0" t="n">
        <v>43209.79</v>
      </c>
    </row>
    <row r="3349" customFormat="false" ht="15" hidden="false" customHeight="false" outlineLevel="0" collapsed="false">
      <c r="BU3349" s="18" t="n">
        <v>30406</v>
      </c>
      <c r="BV3349" s="0" t="n">
        <v>152.96</v>
      </c>
      <c r="BW3349" s="18" t="n">
        <v>30811</v>
      </c>
      <c r="BX3349" s="0" t="n">
        <v>187.53</v>
      </c>
      <c r="CC3349" s="18" t="n">
        <v>32195</v>
      </c>
      <c r="CD3349" s="0" t="n">
        <v>445.5</v>
      </c>
      <c r="CE3349" s="18" t="n">
        <v>35303</v>
      </c>
      <c r="CF3349" s="0" t="n">
        <v>21.62</v>
      </c>
      <c r="CI3349" s="18" t="n">
        <v>36362</v>
      </c>
      <c r="CJ3349" s="0" t="n">
        <v>1666</v>
      </c>
      <c r="CK3349" s="18" t="n">
        <v>33639</v>
      </c>
      <c r="CL3349" s="0" t="n">
        <v>209.242</v>
      </c>
      <c r="CM3349" s="18" t="n">
        <v>45232</v>
      </c>
      <c r="CN3349" s="0" t="n">
        <v>43730.72</v>
      </c>
    </row>
    <row r="3350" customFormat="false" ht="15" hidden="false" customHeight="false" outlineLevel="0" collapsed="false">
      <c r="BU3350" s="18" t="n">
        <v>30410</v>
      </c>
      <c r="BV3350" s="0" t="n">
        <v>153.02</v>
      </c>
      <c r="BW3350" s="18" t="n">
        <v>30812</v>
      </c>
      <c r="BX3350" s="0" t="n">
        <v>186.38</v>
      </c>
      <c r="CC3350" s="18" t="n">
        <v>32196</v>
      </c>
      <c r="CD3350" s="0" t="n">
        <v>442.4</v>
      </c>
      <c r="CE3350" s="18" t="n">
        <v>35304</v>
      </c>
      <c r="CF3350" s="0" t="n">
        <v>21.56</v>
      </c>
      <c r="CI3350" s="18" t="n">
        <v>36363</v>
      </c>
      <c r="CJ3350" s="0" t="n">
        <v>1641</v>
      </c>
      <c r="CK3350" s="18" t="n">
        <v>33640</v>
      </c>
      <c r="CL3350" s="0" t="n">
        <v>210.152</v>
      </c>
      <c r="CM3350" s="18" t="n">
        <v>45233</v>
      </c>
      <c r="CN3350" s="0" t="n">
        <v>43174.81</v>
      </c>
    </row>
    <row r="3351" customFormat="false" ht="15" hidden="false" customHeight="false" outlineLevel="0" collapsed="false">
      <c r="BU3351" s="18" t="n">
        <v>30411</v>
      </c>
      <c r="BV3351" s="0" t="n">
        <v>151.89</v>
      </c>
      <c r="BW3351" s="18" t="n">
        <v>30813</v>
      </c>
      <c r="BX3351" s="0" t="n">
        <v>184.91</v>
      </c>
      <c r="CC3351" s="18" t="n">
        <v>32197</v>
      </c>
      <c r="CD3351" s="0" t="n">
        <v>435.75</v>
      </c>
      <c r="CE3351" s="18" t="n">
        <v>35305</v>
      </c>
      <c r="CF3351" s="0" t="n">
        <v>21.71</v>
      </c>
      <c r="CI3351" s="18" t="n">
        <v>36364</v>
      </c>
      <c r="CJ3351" s="0" t="n">
        <v>1656</v>
      </c>
      <c r="CK3351" s="18" t="n">
        <v>33641</v>
      </c>
      <c r="CL3351" s="0" t="n">
        <v>209.939</v>
      </c>
      <c r="CM3351" s="18" t="n">
        <v>45236</v>
      </c>
      <c r="CN3351" s="0" t="n">
        <v>43759.68</v>
      </c>
    </row>
    <row r="3352" customFormat="false" ht="15" hidden="false" customHeight="false" outlineLevel="0" collapsed="false">
      <c r="BU3352" s="18" t="n">
        <v>30412</v>
      </c>
      <c r="BV3352" s="0" t="n">
        <v>151.04</v>
      </c>
      <c r="BW3352" s="18" t="n">
        <v>30816</v>
      </c>
      <c r="BX3352" s="0" t="n">
        <v>182.66</v>
      </c>
      <c r="CC3352" s="18" t="n">
        <v>32198</v>
      </c>
      <c r="CD3352" s="0" t="n">
        <v>432.1</v>
      </c>
      <c r="CE3352" s="18" t="n">
        <v>35306</v>
      </c>
      <c r="CF3352" s="0" t="n">
        <v>22.15</v>
      </c>
      <c r="CI3352" s="18" t="n">
        <v>36367</v>
      </c>
      <c r="CJ3352" s="0" t="n">
        <v>1639</v>
      </c>
      <c r="CK3352" s="18" t="n">
        <v>33644</v>
      </c>
      <c r="CL3352" s="0" t="n">
        <v>210.357</v>
      </c>
      <c r="CM3352" s="18" t="n">
        <v>45237</v>
      </c>
      <c r="CN3352" s="0" t="n">
        <v>44675.29</v>
      </c>
    </row>
    <row r="3353" customFormat="false" ht="15" hidden="false" customHeight="false" outlineLevel="0" collapsed="false">
      <c r="BU3353" s="18" t="n">
        <v>30413</v>
      </c>
      <c r="BV3353" s="0" t="n">
        <v>151.76</v>
      </c>
      <c r="BW3353" s="18" t="n">
        <v>30817</v>
      </c>
      <c r="BX3353" s="0" t="n">
        <v>183.02</v>
      </c>
      <c r="CC3353" s="18" t="n">
        <v>32199</v>
      </c>
      <c r="CD3353" s="0" t="n">
        <v>430.45</v>
      </c>
      <c r="CE3353" s="18" t="n">
        <v>35307</v>
      </c>
      <c r="CF3353" s="0" t="n">
        <v>22.25</v>
      </c>
      <c r="CI3353" s="18" t="n">
        <v>36368</v>
      </c>
      <c r="CJ3353" s="0" t="n">
        <v>1665</v>
      </c>
      <c r="CK3353" s="18" t="n">
        <v>33645</v>
      </c>
      <c r="CL3353" s="0" t="n">
        <v>210.498</v>
      </c>
      <c r="CM3353" s="18" t="n">
        <v>45238</v>
      </c>
      <c r="CN3353" s="0" t="n">
        <v>44519.61</v>
      </c>
    </row>
    <row r="3354" customFormat="false" ht="15" hidden="false" customHeight="false" outlineLevel="0" collapsed="false">
      <c r="BU3354" s="18" t="n">
        <v>30414</v>
      </c>
      <c r="BV3354" s="0" t="n">
        <v>152.85</v>
      </c>
      <c r="BW3354" s="18" t="n">
        <v>30818</v>
      </c>
      <c r="BX3354" s="0" t="n">
        <v>183.67</v>
      </c>
      <c r="CC3354" s="18" t="n">
        <v>32202</v>
      </c>
      <c r="CD3354" s="0" t="n">
        <v>426.15</v>
      </c>
      <c r="CE3354" s="18" t="n">
        <v>35311</v>
      </c>
      <c r="CF3354" s="0" t="n">
        <v>23.4</v>
      </c>
      <c r="CI3354" s="18" t="n">
        <v>36369</v>
      </c>
      <c r="CJ3354" s="0" t="n">
        <v>1639</v>
      </c>
      <c r="CK3354" s="18" t="n">
        <v>33646</v>
      </c>
      <c r="CL3354" s="0" t="n">
        <v>212.377</v>
      </c>
      <c r="CM3354" s="18" t="n">
        <v>45239</v>
      </c>
      <c r="CN3354" s="0" t="n">
        <v>45621.91</v>
      </c>
    </row>
    <row r="3355" customFormat="false" ht="15" hidden="false" customHeight="false" outlineLevel="0" collapsed="false">
      <c r="BU3355" s="18" t="n">
        <v>30417</v>
      </c>
      <c r="BV3355" s="0" t="n">
        <v>155.14</v>
      </c>
      <c r="BW3355" s="18" t="n">
        <v>30819</v>
      </c>
      <c r="BX3355" s="0" t="n">
        <v>181.82</v>
      </c>
      <c r="CC3355" s="18" t="n">
        <v>32203</v>
      </c>
      <c r="CD3355" s="0" t="n">
        <v>429.3</v>
      </c>
      <c r="CE3355" s="18" t="n">
        <v>35312</v>
      </c>
      <c r="CF3355" s="0" t="n">
        <v>23.24</v>
      </c>
      <c r="CI3355" s="18" t="n">
        <v>36370</v>
      </c>
      <c r="CJ3355" s="0" t="n">
        <v>1635</v>
      </c>
      <c r="CK3355" s="18" t="n">
        <v>33647</v>
      </c>
      <c r="CL3355" s="0" t="n">
        <v>211.335</v>
      </c>
      <c r="CM3355" s="18" t="n">
        <v>45240</v>
      </c>
      <c r="CN3355" s="0" t="n">
        <v>46578.21</v>
      </c>
    </row>
    <row r="3356" customFormat="false" ht="15" hidden="false" customHeight="false" outlineLevel="0" collapsed="false">
      <c r="BU3356" s="18" t="n">
        <v>30418</v>
      </c>
      <c r="BV3356" s="0" t="n">
        <v>155.82</v>
      </c>
      <c r="BW3356" s="18" t="n">
        <v>30820</v>
      </c>
      <c r="BX3356" s="0" t="n">
        <v>179.61</v>
      </c>
      <c r="CC3356" s="18" t="n">
        <v>32204</v>
      </c>
      <c r="CD3356" s="0" t="n">
        <v>428.9</v>
      </c>
      <c r="CE3356" s="18" t="n">
        <v>35313</v>
      </c>
      <c r="CF3356" s="0" t="n">
        <v>23.44</v>
      </c>
      <c r="CI3356" s="18" t="n">
        <v>36371</v>
      </c>
      <c r="CJ3356" s="0" t="n">
        <v>1638</v>
      </c>
      <c r="CK3356" s="18" t="n">
        <v>33648</v>
      </c>
      <c r="CL3356" s="0" t="n">
        <v>211.315</v>
      </c>
      <c r="CM3356" s="18" t="n">
        <v>45243</v>
      </c>
      <c r="CN3356" s="0" t="n">
        <v>45992.53</v>
      </c>
    </row>
    <row r="3357" customFormat="false" ht="15" hidden="false" customHeight="false" outlineLevel="0" collapsed="false">
      <c r="BU3357" s="18" t="n">
        <v>30419</v>
      </c>
      <c r="BV3357" s="0" t="n">
        <v>156.77</v>
      </c>
      <c r="BW3357" s="18" t="n">
        <v>30823</v>
      </c>
      <c r="BX3357" s="0" t="n">
        <v>179.25</v>
      </c>
      <c r="CC3357" s="18" t="n">
        <v>32205</v>
      </c>
      <c r="CD3357" s="0" t="n">
        <v>429.1</v>
      </c>
      <c r="CE3357" s="18" t="n">
        <v>35314</v>
      </c>
      <c r="CF3357" s="0" t="n">
        <v>23.85</v>
      </c>
      <c r="CI3357" s="18" t="n">
        <v>36374</v>
      </c>
      <c r="CJ3357" s="0" t="n">
        <v>1645</v>
      </c>
      <c r="CK3357" s="18" t="n">
        <v>33651</v>
      </c>
      <c r="CL3357" s="0" t="n">
        <v>211.56</v>
      </c>
      <c r="CM3357" s="18" t="n">
        <v>45244</v>
      </c>
      <c r="CN3357" s="0" t="n">
        <v>44123.39</v>
      </c>
    </row>
    <row r="3358" customFormat="false" ht="15" hidden="false" customHeight="false" outlineLevel="0" collapsed="false">
      <c r="BU3358" s="18" t="n">
        <v>30420</v>
      </c>
      <c r="BV3358" s="0" t="n">
        <v>158.11</v>
      </c>
      <c r="BW3358" s="18" t="n">
        <v>30824</v>
      </c>
      <c r="BX3358" s="0" t="n">
        <v>177.92</v>
      </c>
      <c r="CC3358" s="18" t="n">
        <v>32206</v>
      </c>
      <c r="CD3358" s="0" t="n">
        <v>431.8</v>
      </c>
      <c r="CE3358" s="18" t="n">
        <v>35317</v>
      </c>
      <c r="CF3358" s="0" t="n">
        <v>23.73</v>
      </c>
      <c r="CI3358" s="18" t="n">
        <v>36375</v>
      </c>
      <c r="CJ3358" s="0" t="n">
        <v>1661</v>
      </c>
      <c r="CK3358" s="18" t="n">
        <v>33652</v>
      </c>
      <c r="CL3358" s="0" t="n">
        <v>209.87</v>
      </c>
      <c r="CM3358" s="18" t="n">
        <v>45245</v>
      </c>
      <c r="CN3358" s="0" t="n">
        <v>46927.71</v>
      </c>
    </row>
    <row r="3359" customFormat="false" ht="15" hidden="false" customHeight="false" outlineLevel="0" collapsed="false">
      <c r="BU3359" s="18" t="n">
        <v>30421</v>
      </c>
      <c r="BV3359" s="0" t="n">
        <v>158.75</v>
      </c>
      <c r="BW3359" s="18" t="n">
        <v>30825</v>
      </c>
      <c r="BX3359" s="0" t="n">
        <v>177.63</v>
      </c>
      <c r="CC3359" s="18" t="n">
        <v>32209</v>
      </c>
      <c r="CD3359" s="0" t="n">
        <v>435.9</v>
      </c>
      <c r="CE3359" s="18" t="n">
        <v>35318</v>
      </c>
      <c r="CF3359" s="0" t="n">
        <v>24.12</v>
      </c>
      <c r="CI3359" s="18" t="n">
        <v>36376</v>
      </c>
      <c r="CJ3359" s="0" t="n">
        <v>1664</v>
      </c>
      <c r="CK3359" s="18" t="n">
        <v>33653</v>
      </c>
      <c r="CL3359" s="0" t="n">
        <v>208.156</v>
      </c>
      <c r="CM3359" s="18" t="n">
        <v>45246</v>
      </c>
      <c r="CN3359" s="0" t="n">
        <v>44992.55</v>
      </c>
    </row>
    <row r="3360" customFormat="false" ht="15" hidden="false" customHeight="false" outlineLevel="0" collapsed="false">
      <c r="BU3360" s="18" t="n">
        <v>30424</v>
      </c>
      <c r="BV3360" s="0" t="n">
        <v>159.74</v>
      </c>
      <c r="BW3360" s="18" t="n">
        <v>30826</v>
      </c>
      <c r="BX3360" s="0" t="n">
        <v>176.13</v>
      </c>
      <c r="CC3360" s="18" t="n">
        <v>32210</v>
      </c>
      <c r="CD3360" s="0" t="n">
        <v>436.35</v>
      </c>
      <c r="CE3360" s="18" t="n">
        <v>35319</v>
      </c>
      <c r="CF3360" s="0" t="n">
        <v>24.75</v>
      </c>
      <c r="CI3360" s="18" t="n">
        <v>36377</v>
      </c>
      <c r="CJ3360" s="0" t="n">
        <v>1705</v>
      </c>
      <c r="CK3360" s="18" t="n">
        <v>33654</v>
      </c>
      <c r="CL3360" s="0" t="n">
        <v>210.639</v>
      </c>
      <c r="CM3360" s="18" t="n">
        <v>45247</v>
      </c>
      <c r="CN3360" s="0" t="n">
        <v>45599.36</v>
      </c>
    </row>
    <row r="3361" customFormat="false" ht="15" hidden="false" customHeight="false" outlineLevel="0" collapsed="false">
      <c r="BU3361" s="18" t="n">
        <v>30425</v>
      </c>
      <c r="BV3361" s="0" t="n">
        <v>158.71</v>
      </c>
      <c r="BW3361" s="18" t="n">
        <v>30827</v>
      </c>
      <c r="BX3361" s="0" t="n">
        <v>176.11</v>
      </c>
      <c r="CC3361" s="18" t="n">
        <v>32211</v>
      </c>
      <c r="CD3361" s="0" t="n">
        <v>436.5</v>
      </c>
      <c r="CE3361" s="18" t="n">
        <v>35320</v>
      </c>
      <c r="CF3361" s="0" t="n">
        <v>25</v>
      </c>
      <c r="CI3361" s="18" t="n">
        <v>36378</v>
      </c>
      <c r="CJ3361" s="0" t="n">
        <v>1711</v>
      </c>
      <c r="CK3361" s="18" t="n">
        <v>33655</v>
      </c>
      <c r="CL3361" s="0" t="n">
        <v>210.108</v>
      </c>
      <c r="CM3361" s="18" t="n">
        <v>45250</v>
      </c>
      <c r="CN3361" s="0" t="n">
        <v>46932.19</v>
      </c>
    </row>
    <row r="3362" customFormat="false" ht="15" hidden="false" customHeight="false" outlineLevel="0" collapsed="false">
      <c r="BU3362" s="18" t="n">
        <v>30426</v>
      </c>
      <c r="BV3362" s="0" t="n">
        <v>160.71</v>
      </c>
      <c r="BW3362" s="18" t="n">
        <v>30830</v>
      </c>
      <c r="BX3362" s="0" t="n">
        <v>175.85</v>
      </c>
      <c r="CC3362" s="18" t="n">
        <v>32212</v>
      </c>
      <c r="CD3362" s="0" t="n">
        <v>442.4</v>
      </c>
      <c r="CE3362" s="18" t="n">
        <v>35321</v>
      </c>
      <c r="CF3362" s="0" t="n">
        <v>24.51</v>
      </c>
      <c r="CI3362" s="18" t="n">
        <v>36381</v>
      </c>
      <c r="CJ3362" s="0" t="n">
        <v>1708</v>
      </c>
      <c r="CK3362" s="18" t="n">
        <v>33658</v>
      </c>
      <c r="CL3362" s="0" t="n">
        <v>208.667</v>
      </c>
      <c r="CM3362" s="18" t="n">
        <v>45251</v>
      </c>
      <c r="CN3362" s="0" t="n">
        <v>46225.34</v>
      </c>
    </row>
    <row r="3363" customFormat="false" ht="15" hidden="false" customHeight="false" outlineLevel="0" collapsed="false">
      <c r="BU3363" s="18" t="n">
        <v>30427</v>
      </c>
      <c r="BV3363" s="0" t="n">
        <v>160.05</v>
      </c>
      <c r="BW3363" s="18" t="n">
        <v>30831</v>
      </c>
      <c r="BX3363" s="0" t="n">
        <v>175.22</v>
      </c>
      <c r="CC3363" s="18" t="n">
        <v>32213</v>
      </c>
      <c r="CD3363" s="0" t="n">
        <v>441.8</v>
      </c>
      <c r="CE3363" s="18" t="n">
        <v>35324</v>
      </c>
      <c r="CF3363" s="0" t="n">
        <v>23.19</v>
      </c>
      <c r="CI3363" s="18" t="n">
        <v>36382</v>
      </c>
      <c r="CJ3363" s="0" t="n">
        <v>1695</v>
      </c>
      <c r="CK3363" s="18" t="n">
        <v>33659</v>
      </c>
      <c r="CL3363" s="0" t="n">
        <v>207.335</v>
      </c>
      <c r="CM3363" s="18" t="n">
        <v>45252</v>
      </c>
      <c r="CN3363" s="0" t="n">
        <v>46987.98</v>
      </c>
    </row>
    <row r="3364" customFormat="false" ht="15" hidden="false" customHeight="false" outlineLevel="0" collapsed="false">
      <c r="BU3364" s="18" t="n">
        <v>30428</v>
      </c>
      <c r="BV3364" s="0" t="n">
        <v>160.42</v>
      </c>
      <c r="BW3364" s="18" t="n">
        <v>30832</v>
      </c>
      <c r="BX3364" s="0" t="n">
        <v>174.68</v>
      </c>
      <c r="CC3364" s="18" t="n">
        <v>32216</v>
      </c>
      <c r="CD3364" s="0" t="n">
        <v>442.25</v>
      </c>
      <c r="CE3364" s="18" t="n">
        <v>35325</v>
      </c>
      <c r="CF3364" s="0" t="n">
        <v>23.31</v>
      </c>
      <c r="CI3364" s="18" t="n">
        <v>36383</v>
      </c>
      <c r="CJ3364" s="0" t="n">
        <v>1705</v>
      </c>
      <c r="CK3364" s="18" t="n">
        <v>33660</v>
      </c>
      <c r="CL3364" s="0" t="n">
        <v>209.749</v>
      </c>
      <c r="CM3364" s="18" t="n">
        <v>45254</v>
      </c>
      <c r="CN3364" s="0" t="n">
        <v>47344.62</v>
      </c>
    </row>
    <row r="3365" customFormat="false" ht="15" hidden="false" customHeight="false" outlineLevel="0" collapsed="false">
      <c r="BU3365" s="18" t="n">
        <v>30431</v>
      </c>
      <c r="BV3365" s="0" t="n">
        <v>158.81</v>
      </c>
      <c r="BW3365" s="18" t="n">
        <v>30833</v>
      </c>
      <c r="BX3365" s="0" t="n">
        <v>173.85</v>
      </c>
      <c r="CC3365" s="18" t="n">
        <v>32217</v>
      </c>
      <c r="CD3365" s="0" t="n">
        <v>442.2</v>
      </c>
      <c r="CE3365" s="18" t="n">
        <v>35326</v>
      </c>
      <c r="CF3365" s="0" t="n">
        <v>23.89</v>
      </c>
      <c r="CI3365" s="18" t="n">
        <v>36384</v>
      </c>
      <c r="CJ3365" s="0" t="n">
        <v>1713</v>
      </c>
      <c r="CK3365" s="18" t="n">
        <v>33661</v>
      </c>
      <c r="CL3365" s="0" t="n">
        <v>210.602</v>
      </c>
      <c r="CM3365" s="18" t="n">
        <v>45257</v>
      </c>
      <c r="CN3365" s="0" t="n">
        <v>46054.03</v>
      </c>
    </row>
    <row r="3366" customFormat="false" ht="15" hidden="false" customHeight="false" outlineLevel="0" collapsed="false">
      <c r="BU3366" s="18" t="n">
        <v>30432</v>
      </c>
      <c r="BV3366" s="0" t="n">
        <v>161.81</v>
      </c>
      <c r="BW3366" s="18" t="n">
        <v>30834</v>
      </c>
      <c r="BX3366" s="0" t="n">
        <v>176.41</v>
      </c>
      <c r="CC3366" s="18" t="n">
        <v>32218</v>
      </c>
      <c r="CD3366" s="0" t="n">
        <v>446.2</v>
      </c>
      <c r="CE3366" s="18" t="n">
        <v>35327</v>
      </c>
      <c r="CF3366" s="0" t="n">
        <v>23.54</v>
      </c>
      <c r="CI3366" s="18" t="n">
        <v>36385</v>
      </c>
      <c r="CJ3366" s="0" t="n">
        <v>1715</v>
      </c>
      <c r="CK3366" s="18" t="n">
        <v>33662</v>
      </c>
      <c r="CL3366" s="0" t="n">
        <v>210.691</v>
      </c>
      <c r="CM3366" s="18" t="n">
        <v>45258</v>
      </c>
      <c r="CN3366" s="0" t="n">
        <v>47805.12</v>
      </c>
    </row>
    <row r="3367" customFormat="false" ht="15" hidden="false" customHeight="false" outlineLevel="0" collapsed="false">
      <c r="BU3367" s="18" t="n">
        <v>30433</v>
      </c>
      <c r="BV3367" s="0" t="n">
        <v>161.44</v>
      </c>
      <c r="BW3367" s="18" t="n">
        <v>30837</v>
      </c>
      <c r="BX3367" s="0" t="n">
        <v>178.66</v>
      </c>
      <c r="CC3367" s="18" t="n">
        <v>32219</v>
      </c>
      <c r="CD3367" s="0" t="n">
        <v>445.5</v>
      </c>
      <c r="CE3367" s="18" t="n">
        <v>35328</v>
      </c>
      <c r="CF3367" s="0" t="n">
        <v>23.63</v>
      </c>
      <c r="CI3367" s="18" t="n">
        <v>36388</v>
      </c>
      <c r="CJ3367" s="0" t="n">
        <v>1709</v>
      </c>
      <c r="CK3367" s="18" t="n">
        <v>33665</v>
      </c>
      <c r="CL3367" s="0" t="n">
        <v>211.286</v>
      </c>
      <c r="CM3367" s="18" t="n">
        <v>45259</v>
      </c>
      <c r="CN3367" s="0" t="n">
        <v>47087.12</v>
      </c>
    </row>
    <row r="3368" customFormat="false" ht="15" hidden="false" customHeight="false" outlineLevel="0" collapsed="false">
      <c r="BU3368" s="18" t="n">
        <v>30434</v>
      </c>
      <c r="BV3368" s="0" t="n">
        <v>162.95</v>
      </c>
      <c r="BW3368" s="18" t="n">
        <v>30838</v>
      </c>
      <c r="BX3368" s="0" t="n">
        <v>178.63</v>
      </c>
      <c r="CC3368" s="18" t="n">
        <v>32220</v>
      </c>
      <c r="CD3368" s="0" t="n">
        <v>442.85</v>
      </c>
      <c r="CE3368" s="18" t="n">
        <v>35331</v>
      </c>
      <c r="CF3368" s="0" t="n">
        <v>23.37</v>
      </c>
      <c r="CI3368" s="18" t="n">
        <v>36389</v>
      </c>
      <c r="CJ3368" s="0" t="n">
        <v>1701</v>
      </c>
      <c r="CK3368" s="18" t="n">
        <v>33666</v>
      </c>
      <c r="CL3368" s="0" t="n">
        <v>211.596</v>
      </c>
      <c r="CM3368" s="18" t="n">
        <v>45260</v>
      </c>
      <c r="CN3368" s="0" t="n">
        <v>47188.08</v>
      </c>
    </row>
    <row r="3369" customFormat="false" ht="15" hidden="false" customHeight="false" outlineLevel="0" collapsed="false">
      <c r="BU3369" s="18" t="n">
        <v>30435</v>
      </c>
      <c r="BV3369" s="0" t="n">
        <v>164.42</v>
      </c>
      <c r="BW3369" s="18" t="n">
        <v>30839</v>
      </c>
      <c r="BX3369" s="0" t="n">
        <v>179.26</v>
      </c>
      <c r="CC3369" s="18" t="n">
        <v>32223</v>
      </c>
      <c r="CD3369" s="0" t="n">
        <v>449.25</v>
      </c>
      <c r="CE3369" s="18" t="n">
        <v>35332</v>
      </c>
      <c r="CF3369" s="0" t="n">
        <v>24.07</v>
      </c>
      <c r="CI3369" s="18" t="n">
        <v>36390</v>
      </c>
      <c r="CJ3369" s="0" t="n">
        <v>1674</v>
      </c>
      <c r="CK3369" s="18" t="n">
        <v>33667</v>
      </c>
      <c r="CL3369" s="0" t="n">
        <v>210.92</v>
      </c>
      <c r="CM3369" s="18" t="n">
        <v>45261</v>
      </c>
      <c r="CN3369" s="0" t="n">
        <v>48477.13</v>
      </c>
    </row>
    <row r="3370" customFormat="false" ht="15" hidden="false" customHeight="false" outlineLevel="0" collapsed="false">
      <c r="BU3370" s="18" t="n">
        <v>30438</v>
      </c>
      <c r="BV3370" s="0" t="n">
        <v>162.11</v>
      </c>
      <c r="BW3370" s="18" t="n">
        <v>30840</v>
      </c>
      <c r="BX3370" s="0" t="n">
        <v>179.17</v>
      </c>
      <c r="CC3370" s="18" t="n">
        <v>32224</v>
      </c>
      <c r="CD3370" s="0" t="n">
        <v>447.9</v>
      </c>
      <c r="CE3370" s="18" t="n">
        <v>35333</v>
      </c>
      <c r="CF3370" s="0" t="n">
        <v>24.46</v>
      </c>
      <c r="CI3370" s="18" t="n">
        <v>36391</v>
      </c>
      <c r="CJ3370" s="0" t="n">
        <v>1650</v>
      </c>
      <c r="CK3370" s="18" t="n">
        <v>33668</v>
      </c>
      <c r="CL3370" s="0" t="n">
        <v>208.22</v>
      </c>
      <c r="CM3370" s="18" t="n">
        <v>45264</v>
      </c>
      <c r="CN3370" s="0" t="n">
        <v>52235.8</v>
      </c>
    </row>
    <row r="3371" customFormat="false" ht="15" hidden="false" customHeight="false" outlineLevel="0" collapsed="false">
      <c r="BU3371" s="18" t="n">
        <v>30439</v>
      </c>
      <c r="BV3371" s="0" t="n">
        <v>162.34</v>
      </c>
      <c r="BW3371" s="18" t="n">
        <v>30841</v>
      </c>
      <c r="BX3371" s="0" t="n">
        <v>179.17</v>
      </c>
      <c r="CC3371" s="18" t="n">
        <v>32225</v>
      </c>
      <c r="CD3371" s="0" t="n">
        <v>449.5</v>
      </c>
      <c r="CE3371" s="18" t="n">
        <v>35334</v>
      </c>
      <c r="CF3371" s="0" t="n">
        <v>24.16</v>
      </c>
      <c r="CI3371" s="18" t="n">
        <v>36392</v>
      </c>
      <c r="CJ3371" s="0" t="n">
        <v>1640</v>
      </c>
      <c r="CK3371" s="18" t="n">
        <v>33669</v>
      </c>
      <c r="CL3371" s="0" t="n">
        <v>206.88</v>
      </c>
      <c r="CM3371" s="18" t="n">
        <v>45265</v>
      </c>
      <c r="CN3371" s="0" t="n">
        <v>54664.73</v>
      </c>
    </row>
    <row r="3372" customFormat="false" ht="15" hidden="false" customHeight="false" outlineLevel="0" collapsed="false">
      <c r="BU3372" s="18" t="n">
        <v>30440</v>
      </c>
      <c r="BV3372" s="0" t="n">
        <v>163.31</v>
      </c>
      <c r="BW3372" s="18" t="n">
        <v>30844</v>
      </c>
      <c r="BX3372" s="0" t="n">
        <v>177.89</v>
      </c>
      <c r="CC3372" s="18" t="n">
        <v>32226</v>
      </c>
      <c r="CD3372" s="0" t="n">
        <v>453.95</v>
      </c>
      <c r="CE3372" s="18" t="n">
        <v>35335</v>
      </c>
      <c r="CF3372" s="0" t="n">
        <v>24.6</v>
      </c>
      <c r="CI3372" s="18" t="n">
        <v>36395</v>
      </c>
      <c r="CJ3372" s="0" t="n">
        <v>1643</v>
      </c>
      <c r="CK3372" s="18" t="n">
        <v>33672</v>
      </c>
      <c r="CL3372" s="0" t="n">
        <v>206.418</v>
      </c>
      <c r="CM3372" s="18" t="n">
        <v>45266</v>
      </c>
      <c r="CN3372" s="0" t="n">
        <v>54840.65</v>
      </c>
    </row>
    <row r="3373" customFormat="false" ht="15" hidden="false" customHeight="false" outlineLevel="0" collapsed="false">
      <c r="BU3373" s="18" t="n">
        <v>30441</v>
      </c>
      <c r="BV3373" s="0" t="n">
        <v>164.28</v>
      </c>
      <c r="BW3373" s="18" t="n">
        <v>30845</v>
      </c>
      <c r="BX3373" s="0" t="n">
        <v>176.46</v>
      </c>
      <c r="CC3373" s="18" t="n">
        <v>32227</v>
      </c>
      <c r="CD3373" s="0" t="n">
        <v>451.8</v>
      </c>
      <c r="CE3373" s="18" t="n">
        <v>35338</v>
      </c>
      <c r="CF3373" s="0" t="n">
        <v>24.38</v>
      </c>
      <c r="CI3373" s="18" t="n">
        <v>36396</v>
      </c>
      <c r="CJ3373" s="0" t="n">
        <v>1670</v>
      </c>
      <c r="CK3373" s="18" t="n">
        <v>33673</v>
      </c>
      <c r="CL3373" s="0" t="n">
        <v>207.778</v>
      </c>
      <c r="CM3373" s="18" t="n">
        <v>45267</v>
      </c>
      <c r="CN3373" s="0" t="n">
        <v>54014.97</v>
      </c>
    </row>
    <row r="3374" customFormat="false" ht="15" hidden="false" customHeight="false" outlineLevel="0" collapsed="false">
      <c r="BU3374" s="18" t="n">
        <v>30442</v>
      </c>
      <c r="BV3374" s="0" t="n">
        <v>166.1</v>
      </c>
      <c r="BW3374" s="18" t="n">
        <v>30846</v>
      </c>
      <c r="BX3374" s="0" t="n">
        <v>176.04</v>
      </c>
      <c r="CC3374" s="18" t="n">
        <v>32230</v>
      </c>
      <c r="CD3374" s="0" t="n">
        <v>453.9</v>
      </c>
      <c r="CE3374" s="18" t="n">
        <v>35339</v>
      </c>
      <c r="CF3374" s="0" t="n">
        <v>24.14</v>
      </c>
      <c r="CI3374" s="18" t="n">
        <v>36397</v>
      </c>
      <c r="CJ3374" s="0" t="n">
        <v>1671</v>
      </c>
      <c r="CK3374" s="18" t="n">
        <v>33674</v>
      </c>
      <c r="CL3374" s="0" t="n">
        <v>206.394</v>
      </c>
      <c r="CM3374" s="18" t="n">
        <v>45268</v>
      </c>
      <c r="CN3374" s="0" t="n">
        <v>55421.78</v>
      </c>
    </row>
    <row r="3375" customFormat="false" ht="15" hidden="false" customHeight="false" outlineLevel="0" collapsed="false">
      <c r="BU3375" s="18" t="n">
        <v>30445</v>
      </c>
      <c r="BV3375" s="0" t="n">
        <v>165.81</v>
      </c>
      <c r="BW3375" s="18" t="n">
        <v>30847</v>
      </c>
      <c r="BX3375" s="0" t="n">
        <v>174.41</v>
      </c>
      <c r="CC3375" s="18" t="n">
        <v>32231</v>
      </c>
      <c r="CD3375" s="0" t="n">
        <v>454.9</v>
      </c>
      <c r="CE3375" s="18" t="n">
        <v>35340</v>
      </c>
      <c r="CF3375" s="0" t="n">
        <v>24.05</v>
      </c>
      <c r="CI3375" s="18" t="n">
        <v>36398</v>
      </c>
      <c r="CJ3375" s="0" t="n">
        <v>1664</v>
      </c>
      <c r="CK3375" s="18" t="n">
        <v>33675</v>
      </c>
      <c r="CL3375" s="0" t="n">
        <v>205.492</v>
      </c>
      <c r="CM3375" s="18" t="n">
        <v>45271</v>
      </c>
      <c r="CN3375" s="0" t="n">
        <v>50969.87</v>
      </c>
    </row>
    <row r="3376" customFormat="false" ht="15" hidden="false" customHeight="false" outlineLevel="0" collapsed="false">
      <c r="BU3376" s="18" t="n">
        <v>30446</v>
      </c>
      <c r="BV3376" s="0" t="n">
        <v>165.95</v>
      </c>
      <c r="BW3376" s="18" t="n">
        <v>30848</v>
      </c>
      <c r="BX3376" s="0" t="n">
        <v>172.65</v>
      </c>
      <c r="CC3376" s="18" t="n">
        <v>32232</v>
      </c>
      <c r="CD3376" s="0" t="n">
        <v>453.75</v>
      </c>
      <c r="CE3376" s="18" t="n">
        <v>35341</v>
      </c>
      <c r="CF3376" s="0" t="n">
        <v>24.81</v>
      </c>
      <c r="CI3376" s="18" t="n">
        <v>36399</v>
      </c>
      <c r="CJ3376" s="0" t="n">
        <v>1665</v>
      </c>
      <c r="CK3376" s="18" t="n">
        <v>33676</v>
      </c>
      <c r="CL3376" s="0" t="n">
        <v>206.289</v>
      </c>
      <c r="CM3376" s="18" t="n">
        <v>45272</v>
      </c>
      <c r="CN3376" s="0" t="n">
        <v>51518.97</v>
      </c>
    </row>
    <row r="3377" customFormat="false" ht="15" hidden="false" customHeight="false" outlineLevel="0" collapsed="false">
      <c r="BU3377" s="18" t="n">
        <v>30447</v>
      </c>
      <c r="BV3377" s="0" t="n">
        <v>164.96</v>
      </c>
      <c r="BW3377" s="18" t="n">
        <v>30851</v>
      </c>
      <c r="BX3377" s="0" t="n">
        <v>173.87</v>
      </c>
      <c r="CC3377" s="18" t="n">
        <v>32233</v>
      </c>
      <c r="CD3377" s="0" t="n">
        <v>456.95</v>
      </c>
      <c r="CE3377" s="18" t="n">
        <v>35342</v>
      </c>
      <c r="CF3377" s="0" t="n">
        <v>24.73</v>
      </c>
      <c r="CI3377" s="18" t="n">
        <v>36402</v>
      </c>
      <c r="CJ3377" s="0" t="n">
        <v>1669</v>
      </c>
      <c r="CK3377" s="18" t="n">
        <v>33679</v>
      </c>
      <c r="CL3377" s="0" t="n">
        <v>205.621</v>
      </c>
      <c r="CM3377" s="18" t="n">
        <v>45273</v>
      </c>
      <c r="CN3377" s="0" t="n">
        <v>53558.38</v>
      </c>
    </row>
    <row r="3378" customFormat="false" ht="15" hidden="false" customHeight="false" outlineLevel="0" collapsed="false">
      <c r="BU3378" s="18" t="n">
        <v>30448</v>
      </c>
      <c r="BV3378" s="0" t="n">
        <v>164.25</v>
      </c>
      <c r="BW3378" s="18" t="n">
        <v>30852</v>
      </c>
      <c r="BX3378" s="0" t="n">
        <v>174.99</v>
      </c>
      <c r="CC3378" s="18" t="n">
        <v>32238</v>
      </c>
      <c r="CD3378" s="0" t="n">
        <v>453.6</v>
      </c>
      <c r="CE3378" s="18" t="n">
        <v>35345</v>
      </c>
      <c r="CF3378" s="0" t="n">
        <v>25.24</v>
      </c>
      <c r="CI3378" s="18" t="n">
        <v>36403</v>
      </c>
      <c r="CJ3378" s="0" t="n">
        <v>1713</v>
      </c>
      <c r="CK3378" s="18" t="n">
        <v>33680</v>
      </c>
      <c r="CL3378" s="0" t="n">
        <v>206.728</v>
      </c>
      <c r="CM3378" s="18" t="n">
        <v>45274</v>
      </c>
      <c r="CN3378" s="0" t="n">
        <v>53648.14</v>
      </c>
    </row>
    <row r="3379" customFormat="false" ht="15" hidden="false" customHeight="false" outlineLevel="0" collapsed="false">
      <c r="BU3379" s="18" t="n">
        <v>30449</v>
      </c>
      <c r="BV3379" s="0" t="n">
        <v>164.9</v>
      </c>
      <c r="BW3379" s="18" t="n">
        <v>30853</v>
      </c>
      <c r="BX3379" s="0" t="n">
        <v>176.15</v>
      </c>
      <c r="CC3379" s="18" t="n">
        <v>32239</v>
      </c>
      <c r="CD3379" s="0" t="n">
        <v>449.85</v>
      </c>
      <c r="CE3379" s="18" t="n">
        <v>35346</v>
      </c>
      <c r="CF3379" s="0" t="n">
        <v>25.54</v>
      </c>
      <c r="CI3379" s="18" t="n">
        <v>36404</v>
      </c>
      <c r="CJ3379" s="0" t="n">
        <v>1745</v>
      </c>
      <c r="CK3379" s="18" t="n">
        <v>33681</v>
      </c>
      <c r="CL3379" s="0" t="n">
        <v>207.725</v>
      </c>
      <c r="CM3379" s="18" t="n">
        <v>45275</v>
      </c>
      <c r="CN3379" s="0" t="n">
        <v>52789.42</v>
      </c>
    </row>
    <row r="3380" customFormat="false" ht="15" hidden="false" customHeight="false" outlineLevel="0" collapsed="false">
      <c r="BU3380" s="18" t="n">
        <v>30452</v>
      </c>
      <c r="BV3380" s="0" t="n">
        <v>163.4</v>
      </c>
      <c r="BW3380" s="18" t="n">
        <v>30854</v>
      </c>
      <c r="BX3380" s="0" t="n">
        <v>175.63</v>
      </c>
      <c r="CC3380" s="18" t="n">
        <v>32240</v>
      </c>
      <c r="CD3380" s="0" t="n">
        <v>447.2</v>
      </c>
      <c r="CE3380" s="18" t="n">
        <v>35347</v>
      </c>
      <c r="CF3380" s="0" t="n">
        <v>25.07</v>
      </c>
      <c r="CI3380" s="18" t="n">
        <v>36405</v>
      </c>
      <c r="CJ3380" s="0" t="n">
        <v>1760</v>
      </c>
      <c r="CK3380" s="18" t="n">
        <v>33682</v>
      </c>
      <c r="CL3380" s="0" t="n">
        <v>207.987</v>
      </c>
      <c r="CM3380" s="18" t="n">
        <v>45278</v>
      </c>
      <c r="CN3380" s="0" t="n">
        <v>52413.77</v>
      </c>
    </row>
    <row r="3381" customFormat="false" ht="15" hidden="false" customHeight="false" outlineLevel="0" collapsed="false">
      <c r="BU3381" s="18" t="n">
        <v>30453</v>
      </c>
      <c r="BV3381" s="0" t="n">
        <v>163.71</v>
      </c>
      <c r="BW3381" s="18" t="n">
        <v>30855</v>
      </c>
      <c r="BX3381" s="0" t="n">
        <v>175.25</v>
      </c>
      <c r="CC3381" s="18" t="n">
        <v>32241</v>
      </c>
      <c r="CD3381" s="0" t="n">
        <v>449.4</v>
      </c>
      <c r="CE3381" s="18" t="n">
        <v>35348</v>
      </c>
      <c r="CF3381" s="0" t="n">
        <v>24.26</v>
      </c>
      <c r="CI3381" s="18" t="n">
        <v>36406</v>
      </c>
      <c r="CJ3381" s="0" t="n">
        <v>1759</v>
      </c>
      <c r="CK3381" s="18" t="n">
        <v>33683</v>
      </c>
      <c r="CL3381" s="0" t="n">
        <v>207.822</v>
      </c>
      <c r="CM3381" s="18" t="n">
        <v>45279</v>
      </c>
      <c r="CN3381" s="0" t="n">
        <v>52768.94</v>
      </c>
    </row>
    <row r="3382" customFormat="false" ht="15" hidden="false" customHeight="false" outlineLevel="0" collapsed="false">
      <c r="BU3382" s="18" t="n">
        <v>30454</v>
      </c>
      <c r="BV3382" s="0" t="n">
        <v>163.27</v>
      </c>
      <c r="BW3382" s="18" t="n">
        <v>30858</v>
      </c>
      <c r="BX3382" s="0" t="n">
        <v>174.51</v>
      </c>
      <c r="CC3382" s="18" t="n">
        <v>32244</v>
      </c>
      <c r="CD3382" s="0" t="n">
        <v>448.8</v>
      </c>
      <c r="CE3382" s="18" t="n">
        <v>35349</v>
      </c>
      <c r="CF3382" s="0" t="n">
        <v>24.66</v>
      </c>
      <c r="CI3382" s="18" t="n">
        <v>36409</v>
      </c>
      <c r="CJ3382" s="0" t="n">
        <v>1755</v>
      </c>
      <c r="CK3382" s="18" t="n">
        <v>33686</v>
      </c>
      <c r="CL3382" s="0" t="n">
        <v>207.206</v>
      </c>
      <c r="CM3382" s="18" t="n">
        <v>45280</v>
      </c>
      <c r="CN3382" s="0" t="n">
        <v>54423.45</v>
      </c>
    </row>
    <row r="3383" customFormat="false" ht="15" hidden="false" customHeight="false" outlineLevel="0" collapsed="false">
      <c r="BU3383" s="18" t="n">
        <v>30455</v>
      </c>
      <c r="BV3383" s="0" t="n">
        <v>161.99</v>
      </c>
      <c r="BW3383" s="18" t="n">
        <v>30859</v>
      </c>
      <c r="BX3383" s="0" t="n">
        <v>173.85</v>
      </c>
      <c r="CC3383" s="18" t="n">
        <v>32245</v>
      </c>
      <c r="CD3383" s="0" t="n">
        <v>450.8</v>
      </c>
      <c r="CE3383" s="18" t="n">
        <v>35352</v>
      </c>
      <c r="CF3383" s="0" t="n">
        <v>25.62</v>
      </c>
      <c r="CI3383" s="18" t="n">
        <v>36410</v>
      </c>
      <c r="CJ3383" s="0" t="n">
        <v>1788</v>
      </c>
      <c r="CK3383" s="18" t="n">
        <v>33687</v>
      </c>
      <c r="CL3383" s="0" t="n">
        <v>206.394</v>
      </c>
      <c r="CM3383" s="18" t="n">
        <v>45281</v>
      </c>
      <c r="CN3383" s="0" t="n">
        <v>54691.45</v>
      </c>
    </row>
    <row r="3384" customFormat="false" ht="15" hidden="false" customHeight="false" outlineLevel="0" collapsed="false">
      <c r="BU3384" s="18" t="n">
        <v>30456</v>
      </c>
      <c r="BV3384" s="0" t="n">
        <v>162.14</v>
      </c>
      <c r="BW3384" s="18" t="n">
        <v>30860</v>
      </c>
      <c r="BX3384" s="0" t="n">
        <v>173.23</v>
      </c>
      <c r="CC3384" s="18" t="n">
        <v>32246</v>
      </c>
      <c r="CD3384" s="0" t="n">
        <v>449.35</v>
      </c>
      <c r="CE3384" s="18" t="n">
        <v>35353</v>
      </c>
      <c r="CF3384" s="0" t="n">
        <v>25.42</v>
      </c>
      <c r="CI3384" s="18" t="n">
        <v>36411</v>
      </c>
      <c r="CJ3384" s="0" t="n">
        <v>1786</v>
      </c>
      <c r="CK3384" s="18" t="n">
        <v>33688</v>
      </c>
      <c r="CL3384" s="0" t="n">
        <v>206.462</v>
      </c>
      <c r="CM3384" s="18" t="n">
        <v>45282</v>
      </c>
      <c r="CN3384" s="0" t="n">
        <v>54658.99</v>
      </c>
    </row>
    <row r="3385" customFormat="false" ht="15" hidden="false" customHeight="false" outlineLevel="0" collapsed="false">
      <c r="BU3385" s="18" t="n">
        <v>30459</v>
      </c>
      <c r="BV3385" s="0" t="n">
        <v>163.43</v>
      </c>
      <c r="BW3385" s="18" t="n">
        <v>30861</v>
      </c>
      <c r="BX3385" s="0" t="n">
        <v>174.13</v>
      </c>
      <c r="CC3385" s="18" t="n">
        <v>32247</v>
      </c>
      <c r="CD3385" s="0" t="n">
        <v>450.35</v>
      </c>
      <c r="CE3385" s="18" t="n">
        <v>35354</v>
      </c>
      <c r="CF3385" s="0" t="n">
        <v>25.17</v>
      </c>
      <c r="CI3385" s="18" t="n">
        <v>36412</v>
      </c>
      <c r="CJ3385" s="0" t="n">
        <v>1803</v>
      </c>
      <c r="CK3385" s="18" t="n">
        <v>33689</v>
      </c>
      <c r="CL3385" s="0" t="n">
        <v>205.718</v>
      </c>
      <c r="CM3385" s="18" t="n">
        <v>45286</v>
      </c>
      <c r="CN3385" s="0" t="n">
        <v>52717.15</v>
      </c>
    </row>
    <row r="3386" customFormat="false" ht="15" hidden="false" customHeight="false" outlineLevel="0" collapsed="false">
      <c r="BU3386" s="18" t="n">
        <v>30460</v>
      </c>
      <c r="BV3386" s="0" t="n">
        <v>165.54</v>
      </c>
      <c r="BW3386" s="18" t="n">
        <v>30862</v>
      </c>
      <c r="BX3386" s="0" t="n">
        <v>174.88</v>
      </c>
      <c r="CC3386" s="18" t="n">
        <v>32248</v>
      </c>
      <c r="CD3386" s="0" t="n">
        <v>456.3</v>
      </c>
      <c r="CE3386" s="18" t="n">
        <v>35355</v>
      </c>
      <c r="CF3386" s="0" t="n">
        <v>25.42</v>
      </c>
      <c r="CI3386" s="18" t="n">
        <v>36413</v>
      </c>
      <c r="CJ3386" s="0" t="n">
        <v>1798</v>
      </c>
      <c r="CK3386" s="18" t="n">
        <v>33690</v>
      </c>
      <c r="CL3386" s="0" t="n">
        <v>203.287</v>
      </c>
      <c r="CM3386" s="18" t="n">
        <v>45287</v>
      </c>
      <c r="CN3386" s="0" t="n">
        <v>54372.22</v>
      </c>
    </row>
    <row r="3387" customFormat="false" ht="15" hidden="false" customHeight="false" outlineLevel="0" collapsed="false">
      <c r="BU3387" s="18" t="n">
        <v>30461</v>
      </c>
      <c r="BV3387" s="0" t="n">
        <v>166.21</v>
      </c>
      <c r="BW3387" s="18" t="n">
        <v>30865</v>
      </c>
      <c r="BX3387" s="0" t="n">
        <v>174.26</v>
      </c>
      <c r="CC3387" s="18" t="n">
        <v>32251</v>
      </c>
      <c r="CD3387" s="0" t="n">
        <v>458</v>
      </c>
      <c r="CE3387" s="18" t="n">
        <v>35356</v>
      </c>
      <c r="CF3387" s="0" t="n">
        <v>25.79</v>
      </c>
      <c r="CI3387" s="18" t="n">
        <v>36416</v>
      </c>
      <c r="CJ3387" s="0" t="n">
        <v>1787</v>
      </c>
      <c r="CK3387" s="18" t="n">
        <v>33693</v>
      </c>
      <c r="CL3387" s="0" t="n">
        <v>202.402</v>
      </c>
      <c r="CM3387" s="18" t="n">
        <v>45288</v>
      </c>
      <c r="CN3387" s="0" t="n">
        <v>53154.22</v>
      </c>
    </row>
    <row r="3388" customFormat="false" ht="15" hidden="false" customHeight="false" outlineLevel="0" collapsed="false">
      <c r="BU3388" s="18" t="n">
        <v>30462</v>
      </c>
      <c r="BV3388" s="0" t="n">
        <v>165.48</v>
      </c>
      <c r="BW3388" s="18" t="n">
        <v>30866</v>
      </c>
      <c r="BX3388" s="0" t="n">
        <v>174.04</v>
      </c>
      <c r="CC3388" s="18" t="n">
        <v>32252</v>
      </c>
      <c r="CD3388" s="0" t="n">
        <v>456.9</v>
      </c>
      <c r="CE3388" s="18" t="n">
        <v>35359</v>
      </c>
      <c r="CF3388" s="0" t="n">
        <v>25.92</v>
      </c>
      <c r="CI3388" s="18" t="n">
        <v>36417</v>
      </c>
      <c r="CJ3388" s="0" t="n">
        <v>1772</v>
      </c>
      <c r="CK3388" s="18" t="n">
        <v>33694</v>
      </c>
      <c r="CL3388" s="0" t="n">
        <v>203.259</v>
      </c>
      <c r="CM3388" s="18" t="n">
        <v>45289</v>
      </c>
      <c r="CN3388" s="0" t="n">
        <v>52511.47</v>
      </c>
    </row>
    <row r="3389" customFormat="false" ht="15" hidden="false" customHeight="false" outlineLevel="0" collapsed="false">
      <c r="BU3389" s="18" t="n">
        <v>30463</v>
      </c>
      <c r="BV3389" s="0" t="n">
        <v>164.46</v>
      </c>
      <c r="BW3389" s="18" t="n">
        <v>30867</v>
      </c>
      <c r="BX3389" s="0" t="n">
        <v>174.18</v>
      </c>
      <c r="CC3389" s="18" t="n">
        <v>32253</v>
      </c>
      <c r="CD3389" s="0" t="n">
        <v>457.4</v>
      </c>
      <c r="CE3389" s="18" t="n">
        <v>35360</v>
      </c>
      <c r="CF3389" s="0" t="n">
        <v>25.75</v>
      </c>
      <c r="CI3389" s="18" t="n">
        <v>36418</v>
      </c>
      <c r="CJ3389" s="0" t="n">
        <v>1793</v>
      </c>
      <c r="CK3389" s="18" t="n">
        <v>33695</v>
      </c>
      <c r="CL3389" s="0" t="n">
        <v>202.145</v>
      </c>
      <c r="CM3389" s="18" t="n">
        <v>45293</v>
      </c>
      <c r="CN3389" s="0" t="n">
        <v>56066.36</v>
      </c>
    </row>
    <row r="3390" customFormat="false" ht="15" hidden="false" customHeight="false" outlineLevel="0" collapsed="false">
      <c r="BU3390" s="18" t="n">
        <v>30467</v>
      </c>
      <c r="BV3390" s="0" t="n">
        <v>162.39</v>
      </c>
      <c r="BW3390" s="18" t="n">
        <v>30868</v>
      </c>
      <c r="BX3390" s="0" t="n">
        <v>173.37</v>
      </c>
      <c r="CC3390" s="18" t="n">
        <v>32254</v>
      </c>
      <c r="CD3390" s="0" t="n">
        <v>454.25</v>
      </c>
      <c r="CE3390" s="18" t="n">
        <v>35361</v>
      </c>
      <c r="CF3390" s="0" t="n">
        <v>24.86</v>
      </c>
      <c r="CI3390" s="18" t="n">
        <v>36419</v>
      </c>
      <c r="CJ3390" s="0" t="n">
        <v>1793</v>
      </c>
      <c r="CK3390" s="18" t="n">
        <v>33696</v>
      </c>
      <c r="CL3390" s="0" t="n">
        <v>200.209</v>
      </c>
      <c r="CM3390" s="18" t="n">
        <v>45294</v>
      </c>
      <c r="CN3390" s="0" t="n">
        <v>53448.08</v>
      </c>
    </row>
    <row r="3391" customFormat="false" ht="15" hidden="false" customHeight="false" outlineLevel="0" collapsed="false">
      <c r="BU3391" s="18" t="n">
        <v>30468</v>
      </c>
      <c r="BV3391" s="0" t="n">
        <v>162.55</v>
      </c>
      <c r="BW3391" s="18" t="n">
        <v>30869</v>
      </c>
      <c r="BX3391" s="0" t="n">
        <v>172.55</v>
      </c>
      <c r="CC3391" s="18" t="n">
        <v>32255</v>
      </c>
      <c r="CD3391" s="0" t="n">
        <v>448.6</v>
      </c>
      <c r="CE3391" s="18" t="n">
        <v>35362</v>
      </c>
      <c r="CF3391" s="0" t="n">
        <v>24.51</v>
      </c>
      <c r="CI3391" s="18" t="n">
        <v>36420</v>
      </c>
      <c r="CJ3391" s="0" t="n">
        <v>1837</v>
      </c>
      <c r="CK3391" s="18" t="n">
        <v>33697</v>
      </c>
      <c r="CL3391" s="0" t="n">
        <v>198.861</v>
      </c>
      <c r="CM3391" s="18" t="n">
        <v>45295</v>
      </c>
      <c r="CN3391" s="0" t="n">
        <v>55308.25</v>
      </c>
    </row>
    <row r="3392" customFormat="false" ht="15" hidden="false" customHeight="false" outlineLevel="0" collapsed="false">
      <c r="BU3392" s="18" t="n">
        <v>30469</v>
      </c>
      <c r="BV3392" s="0" t="n">
        <v>163.98</v>
      </c>
      <c r="BW3392" s="18" t="n">
        <v>30872</v>
      </c>
      <c r="BX3392" s="0" t="n">
        <v>172.11</v>
      </c>
      <c r="CC3392" s="18" t="n">
        <v>32258</v>
      </c>
      <c r="CD3392" s="0" t="n">
        <v>450.2</v>
      </c>
      <c r="CE3392" s="18" t="n">
        <v>35363</v>
      </c>
      <c r="CF3392" s="0" t="n">
        <v>24.86</v>
      </c>
      <c r="CI3392" s="18" t="n">
        <v>36423</v>
      </c>
      <c r="CJ3392" s="0" t="n">
        <v>1812</v>
      </c>
      <c r="CK3392" s="18" t="n">
        <v>33700</v>
      </c>
      <c r="CL3392" s="0" t="n">
        <v>199.388</v>
      </c>
      <c r="CM3392" s="18" t="n">
        <v>45296</v>
      </c>
      <c r="CN3392" s="0" t="n">
        <v>54917.04</v>
      </c>
    </row>
    <row r="3393" customFormat="false" ht="15" hidden="false" customHeight="false" outlineLevel="0" collapsed="false">
      <c r="BU3393" s="18" t="n">
        <v>30470</v>
      </c>
      <c r="BV3393" s="0" t="n">
        <v>164.42</v>
      </c>
      <c r="BW3393" s="18" t="n">
        <v>30873</v>
      </c>
      <c r="BX3393" s="0" t="n">
        <v>171.82</v>
      </c>
      <c r="CC3393" s="18" t="n">
        <v>32259</v>
      </c>
      <c r="CD3393" s="0" t="n">
        <v>447</v>
      </c>
      <c r="CE3393" s="18" t="n">
        <v>35366</v>
      </c>
      <c r="CF3393" s="0" t="n">
        <v>24.85</v>
      </c>
      <c r="CI3393" s="18" t="n">
        <v>36424</v>
      </c>
      <c r="CJ3393" s="0" t="n">
        <v>1827</v>
      </c>
      <c r="CK3393" s="18" t="n">
        <v>33701</v>
      </c>
      <c r="CL3393" s="0" t="n">
        <v>195.807</v>
      </c>
      <c r="CM3393" s="18" t="n">
        <v>45299</v>
      </c>
      <c r="CN3393" s="0" t="n">
        <v>58581.34</v>
      </c>
    </row>
    <row r="3394" customFormat="false" ht="15" hidden="false" customHeight="false" outlineLevel="0" collapsed="false">
      <c r="BU3394" s="18" t="n">
        <v>30473</v>
      </c>
      <c r="BV3394" s="0" t="n">
        <v>164.83</v>
      </c>
      <c r="BW3394" s="18" t="n">
        <v>30874</v>
      </c>
      <c r="BX3394" s="0" t="n">
        <v>169.63</v>
      </c>
      <c r="CC3394" s="18" t="n">
        <v>32260</v>
      </c>
      <c r="CD3394" s="0" t="n">
        <v>450.3</v>
      </c>
      <c r="CE3394" s="18" t="n">
        <v>35367</v>
      </c>
      <c r="CF3394" s="0" t="n">
        <v>24.34</v>
      </c>
      <c r="CI3394" s="18" t="n">
        <v>36425</v>
      </c>
      <c r="CJ3394" s="0" t="n">
        <v>1806</v>
      </c>
      <c r="CK3394" s="18" t="n">
        <v>33702</v>
      </c>
      <c r="CL3394" s="0" t="n">
        <v>192.894</v>
      </c>
      <c r="CM3394" s="18" t="n">
        <v>45300</v>
      </c>
      <c r="CN3394" s="0" t="n">
        <v>58345.73</v>
      </c>
    </row>
    <row r="3395" customFormat="false" ht="15" hidden="false" customHeight="false" outlineLevel="0" collapsed="false">
      <c r="BU3395" s="18" t="n">
        <v>30474</v>
      </c>
      <c r="BV3395" s="0" t="n">
        <v>162.77</v>
      </c>
      <c r="BW3395" s="18" t="n">
        <v>30875</v>
      </c>
      <c r="BX3395" s="0" t="n">
        <v>168.58</v>
      </c>
      <c r="CC3395" s="18" t="n">
        <v>32261</v>
      </c>
      <c r="CD3395" s="0" t="n">
        <v>452.1</v>
      </c>
      <c r="CE3395" s="18" t="n">
        <v>35368</v>
      </c>
      <c r="CF3395" s="0" t="n">
        <v>24.28</v>
      </c>
      <c r="CI3395" s="18" t="n">
        <v>36426</v>
      </c>
      <c r="CJ3395" s="0" t="n">
        <v>1778</v>
      </c>
      <c r="CK3395" s="18" t="n">
        <v>33703</v>
      </c>
      <c r="CL3395" s="0" t="n">
        <v>196.037</v>
      </c>
      <c r="CM3395" s="18" t="n">
        <v>45301</v>
      </c>
      <c r="CN3395" s="0" t="n">
        <v>57456.57</v>
      </c>
    </row>
    <row r="3396" customFormat="false" ht="15" hidden="false" customHeight="false" outlineLevel="0" collapsed="false">
      <c r="BU3396" s="18" t="n">
        <v>30475</v>
      </c>
      <c r="BV3396" s="0" t="n">
        <v>161.36</v>
      </c>
      <c r="BW3396" s="18" t="n">
        <v>30876</v>
      </c>
      <c r="BX3396" s="0" t="n">
        <v>169.45</v>
      </c>
      <c r="CC3396" s="18" t="n">
        <v>32262</v>
      </c>
      <c r="CD3396" s="0" t="n">
        <v>449</v>
      </c>
      <c r="CE3396" s="18" t="n">
        <v>35369</v>
      </c>
      <c r="CF3396" s="0" t="n">
        <v>23.35</v>
      </c>
      <c r="CI3396" s="18" t="n">
        <v>36427</v>
      </c>
      <c r="CJ3396" s="0" t="n">
        <v>1762</v>
      </c>
      <c r="CK3396" s="18" t="n">
        <v>33704</v>
      </c>
      <c r="CL3396" s="0" t="n">
        <v>197.03</v>
      </c>
      <c r="CM3396" s="18" t="n">
        <v>45302</v>
      </c>
      <c r="CN3396" s="0" t="n">
        <v>57856.22</v>
      </c>
    </row>
    <row r="3397" customFormat="false" ht="15" hidden="false" customHeight="false" outlineLevel="0" collapsed="false">
      <c r="BU3397" s="18" t="n">
        <v>30476</v>
      </c>
      <c r="BV3397" s="0" t="n">
        <v>161.83</v>
      </c>
      <c r="BW3397" s="18" t="n">
        <v>30879</v>
      </c>
      <c r="BX3397" s="0" t="n">
        <v>170.26</v>
      </c>
      <c r="CC3397" s="18" t="n">
        <v>32266</v>
      </c>
      <c r="CD3397" s="0" t="n">
        <v>445.9</v>
      </c>
      <c r="CE3397" s="18" t="n">
        <v>35370</v>
      </c>
      <c r="CF3397" s="0" t="n">
        <v>23.03</v>
      </c>
      <c r="CI3397" s="18" t="n">
        <v>36430</v>
      </c>
      <c r="CJ3397" s="0" t="n">
        <v>1760</v>
      </c>
      <c r="CK3397" s="18" t="n">
        <v>33707</v>
      </c>
      <c r="CL3397" s="0" t="n">
        <v>196.938</v>
      </c>
      <c r="CM3397" s="18" t="n">
        <v>45303</v>
      </c>
      <c r="CN3397" s="0" t="n">
        <v>54720.11</v>
      </c>
    </row>
    <row r="3398" customFormat="false" ht="15" hidden="false" customHeight="false" outlineLevel="0" collapsed="false">
      <c r="BU3398" s="18" t="n">
        <v>30477</v>
      </c>
      <c r="BV3398" s="0" t="n">
        <v>162.68</v>
      </c>
      <c r="BW3398" s="18" t="n">
        <v>30880</v>
      </c>
      <c r="BX3398" s="0" t="n">
        <v>170.53</v>
      </c>
      <c r="CC3398" s="18" t="n">
        <v>32267</v>
      </c>
      <c r="CD3398" s="0" t="n">
        <v>443.25</v>
      </c>
      <c r="CE3398" s="18" t="n">
        <v>35373</v>
      </c>
      <c r="CF3398" s="0" t="n">
        <v>22.79</v>
      </c>
      <c r="CI3398" s="18" t="n">
        <v>36431</v>
      </c>
      <c r="CJ3398" s="0" t="n">
        <v>1814</v>
      </c>
      <c r="CK3398" s="18" t="n">
        <v>33708</v>
      </c>
      <c r="CL3398" s="0" t="n">
        <v>198.753</v>
      </c>
      <c r="CM3398" s="18" t="n">
        <v>45307</v>
      </c>
      <c r="CN3398" s="0" t="n">
        <v>53941.14</v>
      </c>
    </row>
    <row r="3399" customFormat="false" ht="15" hidden="false" customHeight="false" outlineLevel="0" collapsed="false">
      <c r="BU3399" s="18" t="n">
        <v>30480</v>
      </c>
      <c r="BV3399" s="0" t="n">
        <v>164.84</v>
      </c>
      <c r="BW3399" s="18" t="n">
        <v>30881</v>
      </c>
      <c r="BX3399" s="0" t="n">
        <v>169.38</v>
      </c>
      <c r="CC3399" s="18" t="n">
        <v>32268</v>
      </c>
      <c r="CD3399" s="0" t="n">
        <v>444.85</v>
      </c>
      <c r="CE3399" s="18" t="n">
        <v>35374</v>
      </c>
      <c r="CF3399" s="0" t="n">
        <v>22.64</v>
      </c>
      <c r="CI3399" s="18" t="n">
        <v>36432</v>
      </c>
      <c r="CJ3399" s="0" t="n">
        <v>1788</v>
      </c>
      <c r="CK3399" s="18" t="n">
        <v>33709</v>
      </c>
      <c r="CL3399" s="0" t="n">
        <v>199.481</v>
      </c>
      <c r="CM3399" s="18" t="n">
        <v>45308</v>
      </c>
      <c r="CN3399" s="0" t="n">
        <v>53318.99</v>
      </c>
    </row>
    <row r="3400" customFormat="false" ht="15" hidden="false" customHeight="false" outlineLevel="0" collapsed="false">
      <c r="BU3400" s="18" t="n">
        <v>30481</v>
      </c>
      <c r="BV3400" s="0" t="n">
        <v>165.53</v>
      </c>
      <c r="BW3400" s="18" t="n">
        <v>30882</v>
      </c>
      <c r="BX3400" s="0" t="n">
        <v>168.33</v>
      </c>
      <c r="CC3400" s="18" t="n">
        <v>32269</v>
      </c>
      <c r="CD3400" s="0" t="n">
        <v>442.8</v>
      </c>
      <c r="CE3400" s="18" t="n">
        <v>35375</v>
      </c>
      <c r="CF3400" s="0" t="n">
        <v>22.69</v>
      </c>
      <c r="CI3400" s="18" t="n">
        <v>36433</v>
      </c>
      <c r="CJ3400" s="0" t="n">
        <v>1790</v>
      </c>
      <c r="CK3400" s="18" t="n">
        <v>33710</v>
      </c>
      <c r="CL3400" s="0" t="n">
        <v>198.282</v>
      </c>
      <c r="CM3400" s="18" t="n">
        <v>45309</v>
      </c>
      <c r="CN3400" s="0" t="n">
        <v>51155.31</v>
      </c>
    </row>
    <row r="3401" customFormat="false" ht="15" hidden="false" customHeight="false" outlineLevel="0" collapsed="false">
      <c r="BU3401" s="18" t="n">
        <v>30482</v>
      </c>
      <c r="BV3401" s="0" t="n">
        <v>167.12</v>
      </c>
      <c r="BW3401" s="18" t="n">
        <v>30883</v>
      </c>
      <c r="BX3401" s="0" t="n">
        <v>167.4</v>
      </c>
      <c r="CC3401" s="18" t="n">
        <v>32272</v>
      </c>
      <c r="CD3401" s="0" t="n">
        <v>440.4</v>
      </c>
      <c r="CE3401" s="18" t="n">
        <v>35376</v>
      </c>
      <c r="CF3401" s="0" t="n">
        <v>22.74</v>
      </c>
      <c r="CI3401" s="18" t="n">
        <v>36434</v>
      </c>
      <c r="CJ3401" s="0" t="n">
        <v>1778</v>
      </c>
      <c r="CK3401" s="18" t="n">
        <v>33711</v>
      </c>
      <c r="CL3401" s="0" t="n">
        <v>198.282</v>
      </c>
      <c r="CM3401" s="18" t="n">
        <v>45310</v>
      </c>
      <c r="CN3401" s="0" t="n">
        <v>52097.5</v>
      </c>
    </row>
    <row r="3402" customFormat="false" ht="15" hidden="false" customHeight="false" outlineLevel="0" collapsed="false">
      <c r="BU3402" s="18" t="n">
        <v>30483</v>
      </c>
      <c r="BV3402" s="0" t="n">
        <v>169.14</v>
      </c>
      <c r="BW3402" s="18" t="n">
        <v>30886</v>
      </c>
      <c r="BX3402" s="0" t="n">
        <v>165.11</v>
      </c>
      <c r="CC3402" s="18" t="n">
        <v>32273</v>
      </c>
      <c r="CD3402" s="0" t="n">
        <v>446.65</v>
      </c>
      <c r="CE3402" s="18" t="n">
        <v>35377</v>
      </c>
      <c r="CF3402" s="0" t="n">
        <v>23.59</v>
      </c>
      <c r="CI3402" s="18" t="n">
        <v>36437</v>
      </c>
      <c r="CJ3402" s="0" t="n">
        <v>1769</v>
      </c>
      <c r="CK3402" s="18" t="n">
        <v>33714</v>
      </c>
      <c r="CL3402" s="0" t="n">
        <v>194.938</v>
      </c>
      <c r="CM3402" s="18" t="n">
        <v>45313</v>
      </c>
      <c r="CN3402" s="0" t="n">
        <v>50184.17</v>
      </c>
    </row>
    <row r="3403" customFormat="false" ht="15" hidden="false" customHeight="false" outlineLevel="0" collapsed="false">
      <c r="BU3403" s="18" t="n">
        <v>30484</v>
      </c>
      <c r="BV3403" s="0" t="n">
        <v>169.13</v>
      </c>
      <c r="BW3403" s="18" t="n">
        <v>30887</v>
      </c>
      <c r="BX3403" s="0" t="n">
        <v>164.6</v>
      </c>
      <c r="CC3403" s="18" t="n">
        <v>32274</v>
      </c>
      <c r="CD3403" s="0" t="n">
        <v>449.1</v>
      </c>
      <c r="CE3403" s="18" t="n">
        <v>35380</v>
      </c>
      <c r="CF3403" s="0" t="n">
        <v>23.37</v>
      </c>
      <c r="CI3403" s="18" t="n">
        <v>36438</v>
      </c>
      <c r="CJ3403" s="0" t="n">
        <v>1779</v>
      </c>
      <c r="CK3403" s="18" t="n">
        <v>33715</v>
      </c>
      <c r="CL3403" s="0" t="n">
        <v>194.785</v>
      </c>
      <c r="CM3403" s="18" t="n">
        <v>45314</v>
      </c>
      <c r="CN3403" s="0" t="n">
        <v>48949.3</v>
      </c>
    </row>
    <row r="3404" customFormat="false" ht="15" hidden="false" customHeight="false" outlineLevel="0" collapsed="false">
      <c r="BU3404" s="18" t="n">
        <v>30487</v>
      </c>
      <c r="BV3404" s="0" t="n">
        <v>169.02</v>
      </c>
      <c r="BW3404" s="18" t="n">
        <v>30888</v>
      </c>
      <c r="BX3404" s="0" t="n">
        <v>165.78</v>
      </c>
      <c r="CC3404" s="18" t="n">
        <v>32275</v>
      </c>
      <c r="CD3404" s="0" t="n">
        <v>451</v>
      </c>
      <c r="CE3404" s="18" t="n">
        <v>35381</v>
      </c>
      <c r="CF3404" s="0" t="n">
        <v>23.35</v>
      </c>
      <c r="CI3404" s="18" t="n">
        <v>36439</v>
      </c>
      <c r="CJ3404" s="0" t="n">
        <v>1772</v>
      </c>
      <c r="CK3404" s="18" t="n">
        <v>33716</v>
      </c>
      <c r="CL3404" s="0" t="n">
        <v>194.741</v>
      </c>
      <c r="CM3404" s="18" t="n">
        <v>45315</v>
      </c>
      <c r="CN3404" s="0" t="n">
        <v>49533.23</v>
      </c>
    </row>
    <row r="3405" customFormat="false" ht="15" hidden="false" customHeight="false" outlineLevel="0" collapsed="false">
      <c r="BU3405" s="18" t="n">
        <v>30488</v>
      </c>
      <c r="BV3405" s="0" t="n">
        <v>170.53</v>
      </c>
      <c r="BW3405" s="18" t="n">
        <v>30889</v>
      </c>
      <c r="BX3405" s="0" t="n">
        <v>167.95</v>
      </c>
      <c r="CC3405" s="18" t="n">
        <v>32276</v>
      </c>
      <c r="CD3405" s="0" t="n">
        <v>449.5</v>
      </c>
      <c r="CE3405" s="18" t="n">
        <v>35382</v>
      </c>
      <c r="CF3405" s="0" t="n">
        <v>24.12</v>
      </c>
      <c r="CI3405" s="18" t="n">
        <v>36440</v>
      </c>
      <c r="CJ3405" s="0" t="n">
        <v>1767</v>
      </c>
      <c r="CK3405" s="18" t="n">
        <v>33717</v>
      </c>
      <c r="CL3405" s="0" t="n">
        <v>194.355</v>
      </c>
      <c r="CM3405" s="18" t="n">
        <v>45316</v>
      </c>
      <c r="CN3405" s="0" t="n">
        <v>49608</v>
      </c>
    </row>
    <row r="3406" customFormat="false" ht="15" hidden="false" customHeight="false" outlineLevel="0" collapsed="false">
      <c r="BU3406" s="18" t="n">
        <v>30489</v>
      </c>
      <c r="BV3406" s="0" t="n">
        <v>170.99</v>
      </c>
      <c r="BW3406" s="18" t="n">
        <v>30890</v>
      </c>
      <c r="BX3406" s="0" t="n">
        <v>168.63</v>
      </c>
      <c r="CC3406" s="18" t="n">
        <v>32279</v>
      </c>
      <c r="CD3406" s="0" t="n">
        <v>453.25</v>
      </c>
      <c r="CE3406" s="18" t="n">
        <v>35383</v>
      </c>
      <c r="CF3406" s="0" t="n">
        <v>24.41</v>
      </c>
      <c r="CI3406" s="18" t="n">
        <v>36441</v>
      </c>
      <c r="CJ3406" s="0" t="n">
        <v>1690</v>
      </c>
      <c r="CK3406" s="18" t="n">
        <v>33718</v>
      </c>
      <c r="CL3406" s="0" t="n">
        <v>194.375</v>
      </c>
      <c r="CM3406" s="18" t="n">
        <v>45317</v>
      </c>
      <c r="CN3406" s="0" t="n">
        <v>52427.61</v>
      </c>
    </row>
    <row r="3407" customFormat="false" ht="15" hidden="false" customHeight="false" outlineLevel="0" collapsed="false">
      <c r="BU3407" s="18" t="n">
        <v>30490</v>
      </c>
      <c r="BV3407" s="0" t="n">
        <v>170.57</v>
      </c>
      <c r="BW3407" s="18" t="n">
        <v>30893</v>
      </c>
      <c r="BX3407" s="0" t="n">
        <v>167.55</v>
      </c>
      <c r="CC3407" s="18" t="n">
        <v>32280</v>
      </c>
      <c r="CD3407" s="0" t="n">
        <v>454.7</v>
      </c>
      <c r="CE3407" s="18" t="n">
        <v>35384</v>
      </c>
      <c r="CF3407" s="0" t="n">
        <v>24.17</v>
      </c>
      <c r="CI3407" s="18" t="n">
        <v>36444</v>
      </c>
      <c r="CJ3407" s="0" t="n">
        <v>1665</v>
      </c>
      <c r="CK3407" s="18" t="n">
        <v>33721</v>
      </c>
      <c r="CL3407" s="0" t="n">
        <v>192.834</v>
      </c>
      <c r="CM3407" s="18" t="n">
        <v>45320</v>
      </c>
      <c r="CN3407" s="0" t="n">
        <v>53923.53</v>
      </c>
    </row>
    <row r="3408" customFormat="false" ht="15" hidden="false" customHeight="false" outlineLevel="0" collapsed="false">
      <c r="BU3408" s="18" t="n">
        <v>30491</v>
      </c>
      <c r="BV3408" s="0" t="n">
        <v>170.4</v>
      </c>
      <c r="BW3408" s="18" t="n">
        <v>30894</v>
      </c>
      <c r="BX3408" s="0" t="n">
        <v>168.27</v>
      </c>
      <c r="CC3408" s="18" t="n">
        <v>32281</v>
      </c>
      <c r="CD3408" s="0" t="n">
        <v>454</v>
      </c>
      <c r="CE3408" s="18" t="n">
        <v>35387</v>
      </c>
      <c r="CF3408" s="0" t="n">
        <v>23.88</v>
      </c>
      <c r="CI3408" s="18" t="n">
        <v>36445</v>
      </c>
      <c r="CJ3408" s="0" t="n">
        <v>1734</v>
      </c>
      <c r="CK3408" s="18" t="n">
        <v>33722</v>
      </c>
      <c r="CL3408" s="0" t="n">
        <v>191.321</v>
      </c>
      <c r="CM3408" s="18" t="n">
        <v>45321</v>
      </c>
      <c r="CN3408" s="0" t="n">
        <v>54528.82</v>
      </c>
    </row>
    <row r="3409" customFormat="false" ht="15" hidden="false" customHeight="false" outlineLevel="0" collapsed="false">
      <c r="BU3409" s="18" t="n">
        <v>30494</v>
      </c>
      <c r="BV3409" s="0" t="n">
        <v>168.46</v>
      </c>
      <c r="BW3409" s="18" t="n">
        <v>30895</v>
      </c>
      <c r="BX3409" s="0" t="n">
        <v>170.15</v>
      </c>
      <c r="CC3409" s="18" t="n">
        <v>32282</v>
      </c>
      <c r="CD3409" s="0" t="n">
        <v>457.9</v>
      </c>
      <c r="CE3409" s="18" t="n">
        <v>35388</v>
      </c>
      <c r="CF3409" s="0" t="n">
        <v>24.49</v>
      </c>
      <c r="CI3409" s="18" t="n">
        <v>36446</v>
      </c>
      <c r="CJ3409" s="0" t="n">
        <v>1741</v>
      </c>
      <c r="CK3409" s="18" t="n">
        <v>33723</v>
      </c>
      <c r="CL3409" s="0" t="n">
        <v>193.32</v>
      </c>
      <c r="CM3409" s="18" t="n">
        <v>45322</v>
      </c>
      <c r="CN3409" s="0" t="n">
        <v>53296.79</v>
      </c>
    </row>
    <row r="3410" customFormat="false" ht="15" hidden="false" customHeight="false" outlineLevel="0" collapsed="false">
      <c r="BU3410" s="18" t="n">
        <v>30495</v>
      </c>
      <c r="BV3410" s="0" t="n">
        <v>165.68</v>
      </c>
      <c r="BW3410" s="18" t="n">
        <v>30896</v>
      </c>
      <c r="BX3410" s="0" t="n">
        <v>174.37</v>
      </c>
      <c r="CC3410" s="18" t="n">
        <v>32283</v>
      </c>
      <c r="CD3410" s="0" t="n">
        <v>454.9</v>
      </c>
      <c r="CE3410" s="18" t="n">
        <v>35389</v>
      </c>
      <c r="CF3410" s="0" t="n">
        <v>23.76</v>
      </c>
      <c r="CI3410" s="18" t="n">
        <v>36447</v>
      </c>
      <c r="CJ3410" s="0" t="n">
        <v>1738</v>
      </c>
      <c r="CK3410" s="18" t="n">
        <v>33724</v>
      </c>
      <c r="CL3410" s="0" t="n">
        <v>195.932</v>
      </c>
      <c r="CM3410" s="18" t="n">
        <v>45323</v>
      </c>
      <c r="CN3410" s="0" t="n">
        <v>53723.07</v>
      </c>
    </row>
    <row r="3411" customFormat="false" ht="15" hidden="false" customHeight="false" outlineLevel="0" collapsed="false">
      <c r="BU3411" s="18" t="n">
        <v>30496</v>
      </c>
      <c r="BV3411" s="0" t="n">
        <v>166.64</v>
      </c>
      <c r="BW3411" s="18" t="n">
        <v>30897</v>
      </c>
      <c r="BX3411" s="0" t="n">
        <v>179.47</v>
      </c>
      <c r="CC3411" s="18" t="n">
        <v>32286</v>
      </c>
      <c r="CD3411" s="0" t="n">
        <v>457.25</v>
      </c>
      <c r="CE3411" s="18" t="n">
        <v>35390</v>
      </c>
      <c r="CF3411" s="0" t="n">
        <v>23.84</v>
      </c>
      <c r="CI3411" s="18" t="n">
        <v>36448</v>
      </c>
      <c r="CJ3411" s="0" t="n">
        <v>1728</v>
      </c>
      <c r="CK3411" s="18" t="n">
        <v>33725</v>
      </c>
      <c r="CL3411" s="0" t="n">
        <v>196.286</v>
      </c>
      <c r="CM3411" s="18" t="n">
        <v>45324</v>
      </c>
      <c r="CN3411" s="0" t="n">
        <v>53667.85</v>
      </c>
    </row>
    <row r="3412" customFormat="false" ht="15" hidden="false" customHeight="false" outlineLevel="0" collapsed="false">
      <c r="BU3412" s="18" t="n">
        <v>30497</v>
      </c>
      <c r="BV3412" s="0" t="n">
        <v>168.11</v>
      </c>
      <c r="BW3412" s="18" t="n">
        <v>30900</v>
      </c>
      <c r="BX3412" s="0" t="n">
        <v>180.55</v>
      </c>
      <c r="CC3412" s="18" t="n">
        <v>32287</v>
      </c>
      <c r="CD3412" s="0" t="n">
        <v>457.25</v>
      </c>
      <c r="CE3412" s="18" t="n">
        <v>35391</v>
      </c>
      <c r="CF3412" s="0" t="n">
        <v>23.75</v>
      </c>
      <c r="CI3412" s="18" t="n">
        <v>36451</v>
      </c>
      <c r="CJ3412" s="0" t="n">
        <v>1742</v>
      </c>
      <c r="CK3412" s="18" t="n">
        <v>33728</v>
      </c>
      <c r="CL3412" s="0" t="n">
        <v>197.441</v>
      </c>
      <c r="CM3412" s="18" t="n">
        <v>45327</v>
      </c>
      <c r="CN3412" s="0" t="n">
        <v>52952.16</v>
      </c>
    </row>
    <row r="3413" customFormat="false" ht="15" hidden="false" customHeight="false" outlineLevel="0" collapsed="false">
      <c r="BU3413" s="18" t="n">
        <v>30498</v>
      </c>
      <c r="BV3413" s="0" t="n">
        <v>168.91</v>
      </c>
      <c r="BW3413" s="18" t="n">
        <v>30901</v>
      </c>
      <c r="BX3413" s="0" t="n">
        <v>179.39</v>
      </c>
      <c r="CC3413" s="18" t="n">
        <v>32288</v>
      </c>
      <c r="CD3413" s="0" t="n">
        <v>453.9</v>
      </c>
      <c r="CE3413" s="18" t="n">
        <v>35394</v>
      </c>
      <c r="CF3413" s="0" t="n">
        <v>23.49</v>
      </c>
      <c r="CI3413" s="18" t="n">
        <v>36452</v>
      </c>
      <c r="CJ3413" s="0" t="n">
        <v>1752</v>
      </c>
      <c r="CK3413" s="18" t="n">
        <v>33729</v>
      </c>
      <c r="CL3413" s="0" t="n">
        <v>198.246</v>
      </c>
      <c r="CM3413" s="18" t="n">
        <v>45328</v>
      </c>
      <c r="CN3413" s="0" t="n">
        <v>53867.89</v>
      </c>
    </row>
    <row r="3414" customFormat="false" ht="15" hidden="false" customHeight="false" outlineLevel="0" collapsed="false">
      <c r="BU3414" s="18" t="n">
        <v>30502</v>
      </c>
      <c r="BV3414" s="0" t="n">
        <v>166.6</v>
      </c>
      <c r="BW3414" s="18" t="n">
        <v>30902</v>
      </c>
      <c r="BX3414" s="0" t="n">
        <v>178.98</v>
      </c>
      <c r="CC3414" s="18" t="n">
        <v>32289</v>
      </c>
      <c r="CD3414" s="0" t="n">
        <v>453.25</v>
      </c>
      <c r="CE3414" s="18" t="n">
        <v>35395</v>
      </c>
      <c r="CF3414" s="0" t="n">
        <v>23.62</v>
      </c>
      <c r="CI3414" s="18" t="n">
        <v>36453</v>
      </c>
      <c r="CJ3414" s="0" t="n">
        <v>1777</v>
      </c>
      <c r="CK3414" s="18" t="n">
        <v>33730</v>
      </c>
      <c r="CL3414" s="0" t="n">
        <v>198.942</v>
      </c>
      <c r="CM3414" s="18" t="n">
        <v>45329</v>
      </c>
      <c r="CN3414" s="0" t="n">
        <v>55153.36</v>
      </c>
    </row>
    <row r="3415" customFormat="false" ht="15" hidden="false" customHeight="false" outlineLevel="0" collapsed="false">
      <c r="BU3415" s="18" t="n">
        <v>30503</v>
      </c>
      <c r="BV3415" s="0" t="n">
        <v>168.48</v>
      </c>
      <c r="BW3415" s="18" t="n">
        <v>30903</v>
      </c>
      <c r="BX3415" s="0" t="n">
        <v>181.53</v>
      </c>
      <c r="CC3415" s="18" t="n">
        <v>32290</v>
      </c>
      <c r="CD3415" s="0" t="n">
        <v>452</v>
      </c>
      <c r="CE3415" s="18" t="n">
        <v>35396</v>
      </c>
      <c r="CF3415" s="0" t="n">
        <v>23.75</v>
      </c>
      <c r="CI3415" s="18" t="n">
        <v>36454</v>
      </c>
      <c r="CJ3415" s="0" t="n">
        <v>1773</v>
      </c>
      <c r="CK3415" s="18" t="n">
        <v>33731</v>
      </c>
      <c r="CL3415" s="0" t="n">
        <v>198.753</v>
      </c>
      <c r="CM3415" s="18" t="n">
        <v>45330</v>
      </c>
      <c r="CN3415" s="0" t="n">
        <v>56881.03</v>
      </c>
    </row>
    <row r="3416" customFormat="false" ht="15" hidden="false" customHeight="false" outlineLevel="0" collapsed="false">
      <c r="BU3416" s="18" t="n">
        <v>30504</v>
      </c>
      <c r="BV3416" s="0" t="n">
        <v>167.56</v>
      </c>
      <c r="BW3416" s="18" t="n">
        <v>30904</v>
      </c>
      <c r="BX3416" s="0" t="n">
        <v>182.84</v>
      </c>
      <c r="CC3416" s="18" t="n">
        <v>32294</v>
      </c>
      <c r="CD3416" s="0" t="n">
        <v>455.5</v>
      </c>
      <c r="CE3416" s="18" t="n">
        <v>35401</v>
      </c>
      <c r="CF3416" s="0" t="n">
        <v>24.8</v>
      </c>
      <c r="CI3416" s="18" t="n">
        <v>36455</v>
      </c>
      <c r="CJ3416" s="0" t="n">
        <v>1794</v>
      </c>
      <c r="CK3416" s="18" t="n">
        <v>33732</v>
      </c>
      <c r="CL3416" s="0" t="n">
        <v>198.571</v>
      </c>
      <c r="CM3416" s="18" t="n">
        <v>45331</v>
      </c>
      <c r="CN3416" s="0" t="n">
        <v>59455.81</v>
      </c>
    </row>
    <row r="3417" customFormat="false" ht="15" hidden="false" customHeight="false" outlineLevel="0" collapsed="false">
      <c r="BU3417" s="18" t="n">
        <v>30505</v>
      </c>
      <c r="BV3417" s="0" t="n">
        <v>167.08</v>
      </c>
      <c r="BW3417" s="18" t="n">
        <v>30907</v>
      </c>
      <c r="BX3417" s="0" t="n">
        <v>182.2</v>
      </c>
      <c r="CC3417" s="18" t="n">
        <v>32295</v>
      </c>
      <c r="CD3417" s="0" t="n">
        <v>456.75</v>
      </c>
      <c r="CE3417" s="18" t="n">
        <v>35402</v>
      </c>
      <c r="CF3417" s="0" t="n">
        <v>24.93</v>
      </c>
      <c r="CI3417" s="18" t="n">
        <v>36458</v>
      </c>
      <c r="CJ3417" s="0" t="n">
        <v>1774</v>
      </c>
      <c r="CK3417" s="18" t="n">
        <v>33735</v>
      </c>
      <c r="CL3417" s="0" t="n">
        <v>199.425</v>
      </c>
      <c r="CM3417" s="18" t="n">
        <v>45334</v>
      </c>
      <c r="CN3417" s="0" t="n">
        <v>62710.11</v>
      </c>
    </row>
    <row r="3418" customFormat="false" ht="15" hidden="false" customHeight="false" outlineLevel="0" collapsed="false">
      <c r="BU3418" s="18" t="n">
        <v>30508</v>
      </c>
      <c r="BV3418" s="0" t="n">
        <v>168.11</v>
      </c>
      <c r="BW3418" s="18" t="n">
        <v>30908</v>
      </c>
      <c r="BX3418" s="0" t="n">
        <v>182.27</v>
      </c>
      <c r="CC3418" s="18" t="n">
        <v>32296</v>
      </c>
      <c r="CD3418" s="0" t="n">
        <v>453.7</v>
      </c>
      <c r="CE3418" s="18" t="n">
        <v>35403</v>
      </c>
      <c r="CF3418" s="0" t="n">
        <v>24.8</v>
      </c>
      <c r="CI3418" s="18" t="n">
        <v>36459</v>
      </c>
      <c r="CJ3418" s="0" t="n">
        <v>1761</v>
      </c>
      <c r="CK3418" s="18" t="n">
        <v>33736</v>
      </c>
      <c r="CL3418" s="0" t="n">
        <v>198.99</v>
      </c>
      <c r="CM3418" s="18" t="n">
        <v>45335</v>
      </c>
      <c r="CN3418" s="0" t="n">
        <v>61783.21</v>
      </c>
    </row>
    <row r="3419" customFormat="false" ht="15" hidden="false" customHeight="false" outlineLevel="0" collapsed="false">
      <c r="BU3419" s="18" t="n">
        <v>30509</v>
      </c>
      <c r="BV3419" s="0" t="n">
        <v>165.53</v>
      </c>
      <c r="BW3419" s="18" t="n">
        <v>30909</v>
      </c>
      <c r="BX3419" s="0" t="n">
        <v>181.23</v>
      </c>
      <c r="CC3419" s="18" t="n">
        <v>32297</v>
      </c>
      <c r="CD3419" s="0" t="n">
        <v>464.7</v>
      </c>
      <c r="CE3419" s="18" t="n">
        <v>35404</v>
      </c>
      <c r="CF3419" s="0" t="n">
        <v>25.58</v>
      </c>
      <c r="CI3419" s="18" t="n">
        <v>36460</v>
      </c>
      <c r="CJ3419" s="0" t="n">
        <v>1740</v>
      </c>
      <c r="CK3419" s="18" t="n">
        <v>33737</v>
      </c>
      <c r="CL3419" s="0" t="n">
        <v>198.797</v>
      </c>
      <c r="CM3419" s="18" t="n">
        <v>45336</v>
      </c>
      <c r="CN3419" s="0" t="n">
        <v>64690.62</v>
      </c>
    </row>
    <row r="3420" customFormat="false" ht="15" hidden="false" customHeight="false" outlineLevel="0" collapsed="false">
      <c r="BU3420" s="18" t="n">
        <v>30510</v>
      </c>
      <c r="BV3420" s="0" t="n">
        <v>165.46</v>
      </c>
      <c r="BW3420" s="18" t="n">
        <v>30910</v>
      </c>
      <c r="BX3420" s="0" t="n">
        <v>181.97</v>
      </c>
      <c r="CC3420" s="18" t="n">
        <v>32300</v>
      </c>
      <c r="CD3420" s="0" t="n">
        <v>464.55</v>
      </c>
      <c r="CE3420" s="18" t="n">
        <v>35405</v>
      </c>
      <c r="CF3420" s="0" t="n">
        <v>25.62</v>
      </c>
      <c r="CI3420" s="18" t="n">
        <v>36461</v>
      </c>
      <c r="CJ3420" s="0" t="n">
        <v>1774</v>
      </c>
      <c r="CK3420" s="18" t="n">
        <v>33738</v>
      </c>
      <c r="CL3420" s="0" t="n">
        <v>197.26</v>
      </c>
      <c r="CM3420" s="18" t="n">
        <v>45337</v>
      </c>
      <c r="CN3420" s="0" t="n">
        <v>64730.24</v>
      </c>
    </row>
    <row r="3421" customFormat="false" ht="15" hidden="false" customHeight="false" outlineLevel="0" collapsed="false">
      <c r="BU3421" s="18" t="n">
        <v>30511</v>
      </c>
      <c r="BV3421" s="0" t="n">
        <v>166.01</v>
      </c>
      <c r="BW3421" s="18" t="n">
        <v>30911</v>
      </c>
      <c r="BX3421" s="0" t="n">
        <v>182.52</v>
      </c>
      <c r="CC3421" s="18" t="n">
        <v>32301</v>
      </c>
      <c r="CD3421" s="0" t="n">
        <v>464.4</v>
      </c>
      <c r="CE3421" s="18" t="n">
        <v>35408</v>
      </c>
      <c r="CF3421" s="0" t="n">
        <v>25.3</v>
      </c>
      <c r="CI3421" s="18" t="n">
        <v>36462</v>
      </c>
      <c r="CJ3421" s="0" t="n">
        <v>1775</v>
      </c>
      <c r="CK3421" s="18" t="n">
        <v>33739</v>
      </c>
      <c r="CL3421" s="0" t="n">
        <v>196.636</v>
      </c>
      <c r="CM3421" s="18" t="n">
        <v>45338</v>
      </c>
      <c r="CN3421" s="0" t="n">
        <v>64811.92</v>
      </c>
    </row>
    <row r="3422" customFormat="false" ht="15" hidden="false" customHeight="false" outlineLevel="0" collapsed="false">
      <c r="BU3422" s="18" t="n">
        <v>30512</v>
      </c>
      <c r="BV3422" s="0" t="n">
        <v>164.29</v>
      </c>
      <c r="BW3422" s="18" t="n">
        <v>30914</v>
      </c>
      <c r="BX3422" s="0" t="n">
        <v>183.29</v>
      </c>
      <c r="CC3422" s="18" t="n">
        <v>32302</v>
      </c>
      <c r="CD3422" s="0" t="n">
        <v>457.85</v>
      </c>
      <c r="CE3422" s="18" t="n">
        <v>35409</v>
      </c>
      <c r="CF3422" s="0" t="n">
        <v>24.42</v>
      </c>
      <c r="CI3422" s="18" t="n">
        <v>36465</v>
      </c>
      <c r="CJ3422" s="0" t="n">
        <v>1776</v>
      </c>
      <c r="CK3422" s="18" t="n">
        <v>33742</v>
      </c>
      <c r="CL3422" s="0" t="n">
        <v>196.825</v>
      </c>
      <c r="CM3422" s="18" t="n">
        <v>45342</v>
      </c>
      <c r="CN3422" s="0" t="n">
        <v>65095.25</v>
      </c>
    </row>
    <row r="3423" customFormat="false" ht="15" hidden="false" customHeight="false" outlineLevel="0" collapsed="false">
      <c r="BU3423" s="18" t="n">
        <v>30515</v>
      </c>
      <c r="BV3423" s="0" t="n">
        <v>163.95</v>
      </c>
      <c r="BW3423" s="18" t="n">
        <v>30915</v>
      </c>
      <c r="BX3423" s="0" t="n">
        <v>184.91</v>
      </c>
      <c r="CC3423" s="18" t="n">
        <v>32303</v>
      </c>
      <c r="CD3423" s="0" t="n">
        <v>455.45</v>
      </c>
      <c r="CE3423" s="18" t="n">
        <v>35410</v>
      </c>
      <c r="CF3423" s="0" t="n">
        <v>23.38</v>
      </c>
      <c r="CI3423" s="18" t="n">
        <v>36466</v>
      </c>
      <c r="CJ3423" s="0" t="n">
        <v>1789</v>
      </c>
      <c r="CK3423" s="18" t="n">
        <v>33743</v>
      </c>
      <c r="CL3423" s="0" t="n">
        <v>196.841</v>
      </c>
      <c r="CM3423" s="18" t="n">
        <v>45343</v>
      </c>
      <c r="CN3423" s="0" t="n">
        <v>63663.71</v>
      </c>
    </row>
    <row r="3424" customFormat="false" ht="15" hidden="false" customHeight="false" outlineLevel="0" collapsed="false">
      <c r="BU3424" s="18" t="n">
        <v>30516</v>
      </c>
      <c r="BV3424" s="0" t="n">
        <v>164.83</v>
      </c>
      <c r="BW3424" s="18" t="n">
        <v>30916</v>
      </c>
      <c r="BX3424" s="0" t="n">
        <v>184.67</v>
      </c>
      <c r="CC3424" s="18" t="n">
        <v>32304</v>
      </c>
      <c r="CD3424" s="0" t="n">
        <v>457.6</v>
      </c>
      <c r="CE3424" s="18" t="n">
        <v>35411</v>
      </c>
      <c r="CF3424" s="0" t="n">
        <v>23.72</v>
      </c>
      <c r="CI3424" s="18" t="n">
        <v>36467</v>
      </c>
      <c r="CJ3424" s="0" t="n">
        <v>1791</v>
      </c>
      <c r="CK3424" s="18" t="n">
        <v>33744</v>
      </c>
      <c r="CL3424" s="0" t="n">
        <v>197.087</v>
      </c>
      <c r="CM3424" s="18" t="n">
        <v>45344</v>
      </c>
      <c r="CN3424" s="0" t="n">
        <v>64915.14</v>
      </c>
    </row>
    <row r="3425" customFormat="false" ht="15" hidden="false" customHeight="false" outlineLevel="0" collapsed="false">
      <c r="BU3425" s="18" t="n">
        <v>30517</v>
      </c>
      <c r="BV3425" s="0" t="n">
        <v>169.29</v>
      </c>
      <c r="BW3425" s="18" t="n">
        <v>30917</v>
      </c>
      <c r="BX3425" s="0" t="n">
        <v>184.82</v>
      </c>
      <c r="CC3425" s="18" t="n">
        <v>32307</v>
      </c>
      <c r="CD3425" s="0" t="n">
        <v>449</v>
      </c>
      <c r="CE3425" s="18" t="n">
        <v>35412</v>
      </c>
      <c r="CF3425" s="0" t="n">
        <v>24.47</v>
      </c>
      <c r="CI3425" s="18" t="n">
        <v>36468</v>
      </c>
      <c r="CJ3425" s="0" t="n">
        <v>1786</v>
      </c>
      <c r="CK3425" s="18" t="n">
        <v>33745</v>
      </c>
      <c r="CL3425" s="0" t="n">
        <v>196.99</v>
      </c>
      <c r="CM3425" s="18" t="n">
        <v>45345</v>
      </c>
      <c r="CN3425" s="0" t="n">
        <v>63835.98</v>
      </c>
    </row>
    <row r="3426" customFormat="false" ht="15" hidden="false" customHeight="false" outlineLevel="0" collapsed="false">
      <c r="BU3426" s="18" t="n">
        <v>30518</v>
      </c>
      <c r="BV3426" s="0" t="n">
        <v>169.06</v>
      </c>
      <c r="BW3426" s="18" t="n">
        <v>30918</v>
      </c>
      <c r="BX3426" s="0" t="n">
        <v>185.14</v>
      </c>
      <c r="CC3426" s="18" t="n">
        <v>32308</v>
      </c>
      <c r="CD3426" s="0" t="n">
        <v>446.5</v>
      </c>
      <c r="CE3426" s="18" t="n">
        <v>35415</v>
      </c>
      <c r="CF3426" s="0" t="n">
        <v>25.74</v>
      </c>
      <c r="CI3426" s="18" t="n">
        <v>36469</v>
      </c>
      <c r="CJ3426" s="0" t="n">
        <v>1768</v>
      </c>
      <c r="CK3426" s="18" t="n">
        <v>33746</v>
      </c>
      <c r="CL3426" s="0" t="n">
        <v>197.698</v>
      </c>
      <c r="CM3426" s="18" t="n">
        <v>45348</v>
      </c>
      <c r="CN3426" s="0" t="n">
        <v>68143.47</v>
      </c>
    </row>
    <row r="3427" customFormat="false" ht="15" hidden="false" customHeight="false" outlineLevel="0" collapsed="false">
      <c r="BU3427" s="18" t="n">
        <v>30519</v>
      </c>
      <c r="BV3427" s="0" t="n">
        <v>168.89</v>
      </c>
      <c r="BW3427" s="18" t="n">
        <v>30921</v>
      </c>
      <c r="BX3427" s="0" t="n">
        <v>184.26</v>
      </c>
      <c r="CC3427" s="18" t="n">
        <v>32309</v>
      </c>
      <c r="CD3427" s="0" t="n">
        <v>452</v>
      </c>
      <c r="CE3427" s="18" t="n">
        <v>35416</v>
      </c>
      <c r="CF3427" s="0" t="n">
        <v>25.71</v>
      </c>
      <c r="CI3427" s="18" t="n">
        <v>36472</v>
      </c>
      <c r="CJ3427" s="0" t="n">
        <v>1764</v>
      </c>
      <c r="CK3427" s="18" t="n">
        <v>33749</v>
      </c>
      <c r="CL3427" s="0" t="n">
        <v>198.09</v>
      </c>
      <c r="CM3427" s="18" t="n">
        <v>45349</v>
      </c>
      <c r="CN3427" s="0" t="n">
        <v>71092.06</v>
      </c>
    </row>
    <row r="3428" customFormat="false" ht="15" hidden="false" customHeight="false" outlineLevel="0" collapsed="false">
      <c r="BU3428" s="18" t="n">
        <v>30522</v>
      </c>
      <c r="BV3428" s="0" t="n">
        <v>169.53</v>
      </c>
      <c r="BW3428" s="18" t="n">
        <v>30922</v>
      </c>
      <c r="BX3428" s="0" t="n">
        <v>184.83</v>
      </c>
      <c r="CC3428" s="18" t="n">
        <v>32310</v>
      </c>
      <c r="CD3428" s="0" t="n">
        <v>453.9</v>
      </c>
      <c r="CE3428" s="18" t="n">
        <v>35417</v>
      </c>
      <c r="CF3428" s="0" t="n">
        <v>26.16</v>
      </c>
      <c r="CI3428" s="18" t="n">
        <v>36473</v>
      </c>
      <c r="CJ3428" s="0" t="n">
        <v>1781</v>
      </c>
      <c r="CK3428" s="18" t="n">
        <v>33750</v>
      </c>
      <c r="CL3428" s="0" t="n">
        <v>196.37</v>
      </c>
      <c r="CM3428" s="18" t="n">
        <v>45350</v>
      </c>
      <c r="CN3428" s="0" t="n">
        <v>75376.56</v>
      </c>
    </row>
    <row r="3429" customFormat="false" ht="15" hidden="false" customHeight="false" outlineLevel="0" collapsed="false">
      <c r="BU3429" s="18" t="n">
        <v>30523</v>
      </c>
      <c r="BV3429" s="0" t="n">
        <v>170.35</v>
      </c>
      <c r="BW3429" s="18" t="n">
        <v>30923</v>
      </c>
      <c r="BX3429" s="0" t="n">
        <v>185.12</v>
      </c>
      <c r="CC3429" s="18" t="n">
        <v>32311</v>
      </c>
      <c r="CD3429" s="0" t="n">
        <v>450.25</v>
      </c>
      <c r="CE3429" s="18" t="n">
        <v>35418</v>
      </c>
      <c r="CF3429" s="0" t="n">
        <v>26.57</v>
      </c>
      <c r="CI3429" s="18" t="n">
        <v>36474</v>
      </c>
      <c r="CJ3429" s="0" t="n">
        <v>1758.5</v>
      </c>
      <c r="CK3429" s="18" t="n">
        <v>33751</v>
      </c>
      <c r="CL3429" s="0" t="n">
        <v>196.636</v>
      </c>
      <c r="CM3429" s="18" t="n">
        <v>45351</v>
      </c>
      <c r="CN3429" s="0" t="n">
        <v>77728.39</v>
      </c>
    </row>
    <row r="3430" customFormat="false" ht="15" hidden="false" customHeight="false" outlineLevel="0" collapsed="false">
      <c r="BU3430" s="18" t="n">
        <v>30524</v>
      </c>
      <c r="BV3430" s="0" t="n">
        <v>167.59</v>
      </c>
      <c r="BW3430" s="18" t="n">
        <v>30924</v>
      </c>
      <c r="BX3430" s="0" t="n">
        <v>184.71</v>
      </c>
      <c r="CC3430" s="18" t="n">
        <v>32314</v>
      </c>
      <c r="CD3430" s="0" t="n">
        <v>454.2</v>
      </c>
      <c r="CE3430" s="18" t="n">
        <v>35419</v>
      </c>
      <c r="CF3430" s="0" t="n">
        <v>25.08</v>
      </c>
      <c r="CI3430" s="18" t="n">
        <v>36475</v>
      </c>
      <c r="CJ3430" s="0" t="n">
        <v>1734</v>
      </c>
      <c r="CK3430" s="18" t="n">
        <v>33752</v>
      </c>
      <c r="CL3430" s="0" t="n">
        <v>197.071</v>
      </c>
      <c r="CM3430" s="18" t="n">
        <v>45352</v>
      </c>
      <c r="CN3430" s="0" t="n">
        <v>78677.37</v>
      </c>
    </row>
    <row r="3431" customFormat="false" ht="15" hidden="false" customHeight="false" outlineLevel="0" collapsed="false">
      <c r="BU3431" s="18" t="n">
        <v>30525</v>
      </c>
      <c r="BV3431" s="0" t="n">
        <v>165.04</v>
      </c>
      <c r="BW3431" s="18" t="n">
        <v>30925</v>
      </c>
      <c r="BX3431" s="0" t="n">
        <v>184.68</v>
      </c>
      <c r="CC3431" s="18" t="n">
        <v>32315</v>
      </c>
      <c r="CD3431" s="0" t="n">
        <v>451.65</v>
      </c>
      <c r="CE3431" s="18" t="n">
        <v>35422</v>
      </c>
      <c r="CF3431" s="0" t="n">
        <v>24.79</v>
      </c>
      <c r="CI3431" s="18" t="n">
        <v>36476</v>
      </c>
      <c r="CJ3431" s="0" t="n">
        <v>1703</v>
      </c>
      <c r="CK3431" s="18" t="n">
        <v>33753</v>
      </c>
      <c r="CL3431" s="0" t="n">
        <v>198.225</v>
      </c>
      <c r="CM3431" s="18" t="n">
        <v>45355</v>
      </c>
      <c r="CN3431" s="0" t="n">
        <v>84632.14</v>
      </c>
    </row>
    <row r="3432" customFormat="false" ht="15" hidden="false" customHeight="false" outlineLevel="0" collapsed="false">
      <c r="BU3432" s="18" t="n">
        <v>30526</v>
      </c>
      <c r="BV3432" s="0" t="n">
        <v>162.56</v>
      </c>
      <c r="BW3432" s="18" t="n">
        <v>30928</v>
      </c>
      <c r="BX3432" s="0" t="n">
        <v>184.33</v>
      </c>
      <c r="CC3432" s="18" t="n">
        <v>32316</v>
      </c>
      <c r="CD3432" s="0" t="n">
        <v>448.5</v>
      </c>
      <c r="CE3432" s="18" t="n">
        <v>35423</v>
      </c>
      <c r="CF3432" s="0" t="n">
        <v>25.1</v>
      </c>
      <c r="CI3432" s="18" t="n">
        <v>36479</v>
      </c>
      <c r="CJ3432" s="0" t="n">
        <v>1727</v>
      </c>
      <c r="CK3432" s="18" t="n">
        <v>33756</v>
      </c>
      <c r="CL3432" s="0" t="n">
        <v>199.006</v>
      </c>
      <c r="CM3432" s="18" t="n">
        <v>45356</v>
      </c>
      <c r="CN3432" s="0" t="n">
        <v>77845.04</v>
      </c>
    </row>
    <row r="3433" customFormat="false" ht="15" hidden="false" customHeight="false" outlineLevel="0" collapsed="false">
      <c r="BU3433" s="18" t="n">
        <v>30529</v>
      </c>
      <c r="BV3433" s="0" t="n">
        <v>162.04</v>
      </c>
      <c r="BW3433" s="18" t="n">
        <v>30929</v>
      </c>
      <c r="BX3433" s="0" t="n">
        <v>182.43</v>
      </c>
      <c r="CC3433" s="18" t="n">
        <v>32317</v>
      </c>
      <c r="CD3433" s="0" t="n">
        <v>447.8</v>
      </c>
      <c r="CE3433" s="18" t="n">
        <v>35425</v>
      </c>
      <c r="CF3433" s="0" t="n">
        <v>24.92</v>
      </c>
      <c r="CI3433" s="18" t="n">
        <v>36480</v>
      </c>
      <c r="CJ3433" s="0" t="n">
        <v>1741</v>
      </c>
      <c r="CK3433" s="18" t="n">
        <v>33757</v>
      </c>
      <c r="CL3433" s="0" t="n">
        <v>199.678</v>
      </c>
      <c r="CM3433" s="18" t="n">
        <v>45357</v>
      </c>
      <c r="CN3433" s="0" t="n">
        <v>84042.06</v>
      </c>
    </row>
    <row r="3434" customFormat="false" ht="15" hidden="false" customHeight="false" outlineLevel="0" collapsed="false">
      <c r="BU3434" s="18" t="n">
        <v>30530</v>
      </c>
      <c r="BV3434" s="0" t="n">
        <v>162.01</v>
      </c>
      <c r="BW3434" s="18" t="n">
        <v>30930</v>
      </c>
      <c r="BX3434" s="0" t="n">
        <v>181.35</v>
      </c>
      <c r="CC3434" s="18" t="n">
        <v>32318</v>
      </c>
      <c r="CD3434" s="0" t="n">
        <v>443.25</v>
      </c>
      <c r="CE3434" s="18" t="n">
        <v>35426</v>
      </c>
      <c r="CF3434" s="0" t="n">
        <v>25.22</v>
      </c>
      <c r="CI3434" s="18" t="n">
        <v>36481</v>
      </c>
      <c r="CJ3434" s="0" t="n">
        <v>1734</v>
      </c>
      <c r="CK3434" s="18" t="n">
        <v>33758</v>
      </c>
      <c r="CL3434" s="0" t="n">
        <v>199.678</v>
      </c>
      <c r="CM3434" s="18" t="n">
        <v>45358</v>
      </c>
      <c r="CN3434" s="0" t="n">
        <v>84737.65</v>
      </c>
    </row>
    <row r="3435" customFormat="false" ht="15" hidden="false" customHeight="false" outlineLevel="0" collapsed="false">
      <c r="BU3435" s="18" t="n">
        <v>30531</v>
      </c>
      <c r="BV3435" s="0" t="n">
        <v>163.44</v>
      </c>
      <c r="BW3435" s="18" t="n">
        <v>30931</v>
      </c>
      <c r="BX3435" s="0" t="n">
        <v>181.94</v>
      </c>
      <c r="CC3435" s="18" t="n">
        <v>32321</v>
      </c>
      <c r="CD3435" s="0" t="n">
        <v>443.3</v>
      </c>
      <c r="CE3435" s="18" t="n">
        <v>35429</v>
      </c>
      <c r="CF3435" s="0" t="n">
        <v>25.37</v>
      </c>
      <c r="CI3435" s="18" t="n">
        <v>36482</v>
      </c>
      <c r="CJ3435" s="0" t="n">
        <v>1738</v>
      </c>
      <c r="CK3435" s="18" t="n">
        <v>33759</v>
      </c>
      <c r="CL3435" s="0" t="n">
        <v>199.537</v>
      </c>
      <c r="CM3435" s="18" t="n">
        <v>45359</v>
      </c>
      <c r="CN3435" s="0" t="n">
        <v>86524.59</v>
      </c>
    </row>
    <row r="3436" customFormat="false" ht="15" hidden="false" customHeight="false" outlineLevel="0" collapsed="false">
      <c r="BU3436" s="18" t="n">
        <v>30532</v>
      </c>
      <c r="BV3436" s="0" t="n">
        <v>161.33</v>
      </c>
      <c r="BW3436" s="18" t="n">
        <v>30932</v>
      </c>
      <c r="BX3436" s="0" t="n">
        <v>181.11</v>
      </c>
      <c r="CC3436" s="18" t="n">
        <v>32322</v>
      </c>
      <c r="CD3436" s="0" t="n">
        <v>443.85</v>
      </c>
      <c r="CE3436" s="18" t="n">
        <v>35430</v>
      </c>
      <c r="CF3436" s="0" t="n">
        <v>25.92</v>
      </c>
      <c r="CI3436" s="18" t="n">
        <v>36483</v>
      </c>
      <c r="CJ3436" s="0" t="n">
        <v>1736</v>
      </c>
      <c r="CK3436" s="18" t="n">
        <v>33760</v>
      </c>
      <c r="CL3436" s="0" t="n">
        <v>198.869</v>
      </c>
      <c r="CM3436" s="18" t="n">
        <v>45362</v>
      </c>
      <c r="CN3436" s="0" t="n">
        <v>90052.45</v>
      </c>
    </row>
    <row r="3437" customFormat="false" ht="15" hidden="false" customHeight="false" outlineLevel="0" collapsed="false">
      <c r="BU3437" s="18" t="n">
        <v>30533</v>
      </c>
      <c r="BV3437" s="0" t="n">
        <v>161.74</v>
      </c>
      <c r="BW3437" s="18" t="n">
        <v>30935</v>
      </c>
      <c r="BX3437" s="0" t="n">
        <v>180.42</v>
      </c>
      <c r="CC3437" s="18" t="n">
        <v>32323</v>
      </c>
      <c r="CD3437" s="0" t="n">
        <v>433.55</v>
      </c>
      <c r="CE3437" s="18" t="n">
        <v>35432</v>
      </c>
      <c r="CF3437" s="0" t="n">
        <v>25.69</v>
      </c>
      <c r="CI3437" s="18" t="n">
        <v>36486</v>
      </c>
      <c r="CJ3437" s="0" t="n">
        <v>1746.5</v>
      </c>
      <c r="CK3437" s="18" t="n">
        <v>33763</v>
      </c>
      <c r="CL3437" s="0" t="n">
        <v>198.33</v>
      </c>
      <c r="CM3437" s="18" t="n">
        <v>45363</v>
      </c>
      <c r="CN3437" s="0" t="n">
        <v>89276.24</v>
      </c>
    </row>
    <row r="3438" customFormat="false" ht="15" hidden="false" customHeight="false" outlineLevel="0" collapsed="false">
      <c r="BU3438" s="18" t="n">
        <v>30536</v>
      </c>
      <c r="BV3438" s="0" t="n">
        <v>159.18</v>
      </c>
      <c r="BW3438" s="18" t="n">
        <v>30936</v>
      </c>
      <c r="BX3438" s="0" t="n">
        <v>180.93</v>
      </c>
      <c r="CC3438" s="18" t="n">
        <v>32324</v>
      </c>
      <c r="CD3438" s="0" t="n">
        <v>436.55</v>
      </c>
      <c r="CE3438" s="18" t="n">
        <v>35433</v>
      </c>
      <c r="CF3438" s="0" t="n">
        <v>25.59</v>
      </c>
      <c r="CI3438" s="18" t="n">
        <v>36487</v>
      </c>
      <c r="CJ3438" s="0" t="n">
        <v>1750</v>
      </c>
      <c r="CK3438" s="18" t="n">
        <v>33764</v>
      </c>
      <c r="CL3438" s="0" t="n">
        <v>196.157</v>
      </c>
      <c r="CM3438" s="18" t="n">
        <v>45364</v>
      </c>
      <c r="CN3438" s="0" t="n">
        <v>91549.44</v>
      </c>
    </row>
    <row r="3439" customFormat="false" ht="15" hidden="false" customHeight="false" outlineLevel="0" collapsed="false">
      <c r="BU3439" s="18" t="n">
        <v>30537</v>
      </c>
      <c r="BV3439" s="0" t="n">
        <v>160.13</v>
      </c>
      <c r="BW3439" s="18" t="n">
        <v>30937</v>
      </c>
      <c r="BX3439" s="0" t="n">
        <v>181.37</v>
      </c>
      <c r="CC3439" s="18" t="n">
        <v>32325</v>
      </c>
      <c r="CD3439" s="0" t="n">
        <v>436.85</v>
      </c>
      <c r="CE3439" s="18" t="n">
        <v>35436</v>
      </c>
      <c r="CF3439" s="0" t="n">
        <v>26.37</v>
      </c>
      <c r="CI3439" s="18" t="n">
        <v>36488</v>
      </c>
      <c r="CJ3439" s="0" t="n">
        <v>1758</v>
      </c>
      <c r="CK3439" s="18" t="n">
        <v>33765</v>
      </c>
      <c r="CL3439" s="0" t="n">
        <v>194.817</v>
      </c>
      <c r="CM3439" s="18" t="n">
        <v>45365</v>
      </c>
      <c r="CN3439" s="0" t="n">
        <v>86774.98</v>
      </c>
    </row>
    <row r="3440" customFormat="false" ht="15" hidden="false" customHeight="false" outlineLevel="0" collapsed="false">
      <c r="BU3440" s="18" t="n">
        <v>30538</v>
      </c>
      <c r="BV3440" s="0" t="n">
        <v>161.54</v>
      </c>
      <c r="BW3440" s="18" t="n">
        <v>30938</v>
      </c>
      <c r="BX3440" s="0" t="n">
        <v>183.59</v>
      </c>
      <c r="CC3440" s="18" t="n">
        <v>32329</v>
      </c>
      <c r="CD3440" s="0" t="n">
        <v>437.55</v>
      </c>
      <c r="CE3440" s="18" t="n">
        <v>35437</v>
      </c>
      <c r="CF3440" s="0" t="n">
        <v>26.23</v>
      </c>
      <c r="CI3440" s="18" t="n">
        <v>36489</v>
      </c>
      <c r="CJ3440" s="0" t="n">
        <v>1762</v>
      </c>
      <c r="CK3440" s="18" t="n">
        <v>33766</v>
      </c>
      <c r="CL3440" s="0" t="n">
        <v>193.832</v>
      </c>
      <c r="CM3440" s="18" t="n">
        <v>45366</v>
      </c>
      <c r="CN3440" s="0" t="n">
        <v>86087.83</v>
      </c>
    </row>
    <row r="3441" customFormat="false" ht="15" hidden="false" customHeight="false" outlineLevel="0" collapsed="false">
      <c r="BU3441" s="18" t="n">
        <v>30539</v>
      </c>
      <c r="BV3441" s="0" t="n">
        <v>161.55</v>
      </c>
      <c r="BW3441" s="18" t="n">
        <v>30939</v>
      </c>
      <c r="BX3441" s="0" t="n">
        <v>184.8</v>
      </c>
      <c r="CC3441" s="18" t="n">
        <v>32330</v>
      </c>
      <c r="CD3441" s="0" t="n">
        <v>436.8</v>
      </c>
      <c r="CE3441" s="18" t="n">
        <v>35438</v>
      </c>
      <c r="CF3441" s="0" t="n">
        <v>26.62</v>
      </c>
      <c r="CI3441" s="18" t="n">
        <v>36490</v>
      </c>
      <c r="CJ3441" s="0" t="n">
        <v>1769</v>
      </c>
      <c r="CK3441" s="18" t="n">
        <v>33767</v>
      </c>
      <c r="CL3441" s="0" t="n">
        <v>194.222</v>
      </c>
      <c r="CM3441" s="18" t="n">
        <v>45369</v>
      </c>
      <c r="CN3441" s="0" t="n">
        <v>83807.76</v>
      </c>
    </row>
    <row r="3442" customFormat="false" ht="15" hidden="false" customHeight="false" outlineLevel="0" collapsed="false">
      <c r="BU3442" s="18" t="n">
        <v>30540</v>
      </c>
      <c r="BV3442" s="0" t="n">
        <v>162.16</v>
      </c>
      <c r="BW3442" s="18" t="n">
        <v>30942</v>
      </c>
      <c r="BX3442" s="0" t="n">
        <v>184.17</v>
      </c>
      <c r="CC3442" s="18" t="n">
        <v>32331</v>
      </c>
      <c r="CD3442" s="0" t="n">
        <v>440.9</v>
      </c>
      <c r="CE3442" s="18" t="n">
        <v>35439</v>
      </c>
      <c r="CF3442" s="0" t="n">
        <v>26.37</v>
      </c>
      <c r="CI3442" s="18" t="n">
        <v>36493</v>
      </c>
      <c r="CJ3442" s="0" t="n">
        <v>1769</v>
      </c>
      <c r="CK3442" s="18" t="n">
        <v>33770</v>
      </c>
      <c r="CL3442" s="0" t="n">
        <v>193.634</v>
      </c>
      <c r="CM3442" s="18" t="n">
        <v>45370</v>
      </c>
      <c r="CN3442" s="0" t="n">
        <v>80700.65</v>
      </c>
    </row>
    <row r="3443" customFormat="false" ht="15" hidden="false" customHeight="false" outlineLevel="0" collapsed="false">
      <c r="BU3443" s="18" t="n">
        <v>30543</v>
      </c>
      <c r="BV3443" s="0" t="n">
        <v>163.71</v>
      </c>
      <c r="BW3443" s="18" t="n">
        <v>30943</v>
      </c>
      <c r="BX3443" s="0" t="n">
        <v>182.7</v>
      </c>
      <c r="CC3443" s="18" t="n">
        <v>32332</v>
      </c>
      <c r="CD3443" s="0" t="n">
        <v>439.4</v>
      </c>
      <c r="CE3443" s="18" t="n">
        <v>35440</v>
      </c>
      <c r="CF3443" s="0" t="n">
        <v>26.09</v>
      </c>
      <c r="CI3443" s="18" t="n">
        <v>36494</v>
      </c>
      <c r="CJ3443" s="0" t="n">
        <v>1776</v>
      </c>
      <c r="CK3443" s="18" t="n">
        <v>33771</v>
      </c>
      <c r="CL3443" s="0" t="n">
        <v>192.572</v>
      </c>
      <c r="CM3443" s="18" t="n">
        <v>45371</v>
      </c>
      <c r="CN3443" s="0" t="n">
        <v>82207.18</v>
      </c>
    </row>
    <row r="3444" customFormat="false" ht="15" hidden="false" customHeight="false" outlineLevel="0" collapsed="false">
      <c r="BU3444" s="18" t="n">
        <v>30544</v>
      </c>
      <c r="BV3444" s="0" t="n">
        <v>163.41</v>
      </c>
      <c r="BW3444" s="18" t="n">
        <v>30944</v>
      </c>
      <c r="BX3444" s="0" t="n">
        <v>182.89</v>
      </c>
      <c r="CC3444" s="18" t="n">
        <v>32335</v>
      </c>
      <c r="CD3444" s="0" t="n">
        <v>436.8</v>
      </c>
      <c r="CE3444" s="18" t="n">
        <v>35443</v>
      </c>
      <c r="CF3444" s="0" t="n">
        <v>25.19</v>
      </c>
      <c r="CI3444" s="18" t="n">
        <v>36495</v>
      </c>
      <c r="CJ3444" s="0" t="n">
        <v>1752</v>
      </c>
      <c r="CK3444" s="18" t="n">
        <v>33772</v>
      </c>
      <c r="CL3444" s="0" t="n">
        <v>189.035</v>
      </c>
      <c r="CM3444" s="18" t="n">
        <v>45372</v>
      </c>
      <c r="CN3444" s="0" t="n">
        <v>81749.1</v>
      </c>
    </row>
    <row r="3445" customFormat="false" ht="15" hidden="false" customHeight="false" outlineLevel="0" collapsed="false">
      <c r="BU3445" s="18" t="n">
        <v>30545</v>
      </c>
      <c r="BV3445" s="0" t="n">
        <v>165.29</v>
      </c>
      <c r="BW3445" s="18" t="n">
        <v>30945</v>
      </c>
      <c r="BX3445" s="0" t="n">
        <v>183.06</v>
      </c>
      <c r="CC3445" s="18" t="n">
        <v>32336</v>
      </c>
      <c r="CD3445" s="0" t="n">
        <v>433.8</v>
      </c>
      <c r="CE3445" s="18" t="n">
        <v>35444</v>
      </c>
      <c r="CF3445" s="0" t="n">
        <v>25.11</v>
      </c>
      <c r="CI3445" s="18" t="n">
        <v>36496</v>
      </c>
      <c r="CJ3445" s="0" t="n">
        <v>1736</v>
      </c>
      <c r="CK3445" s="18" t="n">
        <v>33773</v>
      </c>
      <c r="CL3445" s="0" t="n">
        <v>187.321</v>
      </c>
      <c r="CM3445" s="18" t="n">
        <v>45373</v>
      </c>
      <c r="CN3445" s="0" t="n">
        <v>80021.5</v>
      </c>
    </row>
    <row r="3446" customFormat="false" ht="15" hidden="false" customHeight="false" outlineLevel="0" collapsed="false">
      <c r="BU3446" s="18" t="n">
        <v>30546</v>
      </c>
      <c r="BV3446" s="0" t="n">
        <v>163.55</v>
      </c>
      <c r="BW3446" s="18" t="n">
        <v>30946</v>
      </c>
      <c r="BX3446" s="0" t="n">
        <v>182.19</v>
      </c>
      <c r="CC3446" s="18" t="n">
        <v>32337</v>
      </c>
      <c r="CD3446" s="0" t="n">
        <v>435</v>
      </c>
      <c r="CE3446" s="18" t="n">
        <v>35445</v>
      </c>
      <c r="CF3446" s="0" t="n">
        <v>25.95</v>
      </c>
      <c r="CI3446" s="18" t="n">
        <v>36497</v>
      </c>
      <c r="CJ3446" s="0" t="n">
        <v>1760</v>
      </c>
      <c r="CK3446" s="18" t="n">
        <v>33774</v>
      </c>
      <c r="CL3446" s="0" t="n">
        <v>188.029</v>
      </c>
      <c r="CM3446" s="18" t="n">
        <v>45376</v>
      </c>
      <c r="CN3446" s="0" t="n">
        <v>88664.81</v>
      </c>
    </row>
    <row r="3447" customFormat="false" ht="15" hidden="false" customHeight="false" outlineLevel="0" collapsed="false">
      <c r="BU3447" s="18" t="n">
        <v>30547</v>
      </c>
      <c r="BV3447" s="0" t="n">
        <v>163.98</v>
      </c>
      <c r="BW3447" s="18" t="n">
        <v>30949</v>
      </c>
      <c r="BX3447" s="0" t="n">
        <v>182.76</v>
      </c>
      <c r="CC3447" s="18" t="n">
        <v>32338</v>
      </c>
      <c r="CD3447" s="0" t="n">
        <v>440.75</v>
      </c>
      <c r="CE3447" s="18" t="n">
        <v>35446</v>
      </c>
      <c r="CF3447" s="0" t="n">
        <v>25.52</v>
      </c>
      <c r="CI3447" s="18" t="n">
        <v>36500</v>
      </c>
      <c r="CJ3447" s="0" t="n">
        <v>1771</v>
      </c>
      <c r="CK3447" s="18" t="n">
        <v>33777</v>
      </c>
      <c r="CL3447" s="0" t="n">
        <v>186.279</v>
      </c>
      <c r="CM3447" s="18" t="n">
        <v>45377</v>
      </c>
      <c r="CN3447" s="0" t="n">
        <v>87034.19</v>
      </c>
    </row>
    <row r="3448" customFormat="false" ht="15" hidden="false" customHeight="false" outlineLevel="0" collapsed="false">
      <c r="BU3448" s="18" t="n">
        <v>30550</v>
      </c>
      <c r="BV3448" s="0" t="n">
        <v>164.34</v>
      </c>
      <c r="BW3448" s="18" t="n">
        <v>30950</v>
      </c>
      <c r="BX3448" s="0" t="n">
        <v>182.34</v>
      </c>
      <c r="CC3448" s="18" t="n">
        <v>32339</v>
      </c>
      <c r="CD3448" s="0" t="n">
        <v>439.1</v>
      </c>
      <c r="CE3448" s="18" t="n">
        <v>35447</v>
      </c>
      <c r="CF3448" s="0" t="n">
        <v>25.41</v>
      </c>
      <c r="CI3448" s="18" t="n">
        <v>36501</v>
      </c>
      <c r="CJ3448" s="0" t="n">
        <v>1746</v>
      </c>
      <c r="CK3448" s="18" t="n">
        <v>33778</v>
      </c>
      <c r="CL3448" s="0" t="n">
        <v>186.641</v>
      </c>
      <c r="CM3448" s="18" t="n">
        <v>45378</v>
      </c>
      <c r="CN3448" s="0" t="n">
        <v>85834.16</v>
      </c>
    </row>
    <row r="3449" customFormat="false" ht="15" hidden="false" customHeight="false" outlineLevel="0" collapsed="false">
      <c r="BU3449" s="18" t="n">
        <v>30551</v>
      </c>
      <c r="BV3449" s="0" t="n">
        <v>162.77</v>
      </c>
      <c r="BW3449" s="18" t="n">
        <v>30951</v>
      </c>
      <c r="BX3449" s="0" t="n">
        <v>182.96</v>
      </c>
      <c r="CC3449" s="18" t="n">
        <v>32342</v>
      </c>
      <c r="CD3449" s="0" t="n">
        <v>435.65</v>
      </c>
      <c r="CE3449" s="18" t="n">
        <v>35450</v>
      </c>
      <c r="CF3449" s="0" t="n">
        <v>25.23</v>
      </c>
      <c r="CI3449" s="18" t="n">
        <v>36502</v>
      </c>
      <c r="CJ3449" s="0" t="n">
        <v>1753</v>
      </c>
      <c r="CK3449" s="18" t="n">
        <v>33779</v>
      </c>
      <c r="CL3449" s="0" t="n">
        <v>186.203</v>
      </c>
      <c r="CM3449" s="18" t="n">
        <v>45379</v>
      </c>
      <c r="CN3449" s="0" t="n">
        <v>88565.69</v>
      </c>
    </row>
    <row r="3450" customFormat="false" ht="15" hidden="false" customHeight="false" outlineLevel="0" collapsed="false">
      <c r="BU3450" s="18" t="n">
        <v>30552</v>
      </c>
      <c r="BV3450" s="0" t="n">
        <v>161.25</v>
      </c>
      <c r="BW3450" s="18" t="n">
        <v>30952</v>
      </c>
      <c r="BX3450" s="0" t="n">
        <v>184.34</v>
      </c>
      <c r="CC3450" s="18" t="n">
        <v>32343</v>
      </c>
      <c r="CD3450" s="0" t="n">
        <v>436.25</v>
      </c>
      <c r="CE3450" s="18" t="n">
        <v>35451</v>
      </c>
      <c r="CF3450" s="0" t="n">
        <v>24.8</v>
      </c>
      <c r="CI3450" s="18" t="n">
        <v>36503</v>
      </c>
      <c r="CJ3450" s="0" t="n">
        <v>1754</v>
      </c>
      <c r="CK3450" s="18" t="n">
        <v>33780</v>
      </c>
      <c r="CL3450" s="0" t="n">
        <v>185.74</v>
      </c>
      <c r="CM3450" s="18" t="n">
        <v>45383</v>
      </c>
      <c r="CN3450" s="0" t="n">
        <v>86997.2</v>
      </c>
    </row>
    <row r="3451" customFormat="false" ht="15" hidden="false" customHeight="false" outlineLevel="0" collapsed="false">
      <c r="BU3451" s="18" t="n">
        <v>30553</v>
      </c>
      <c r="BV3451" s="0" t="n">
        <v>160.84</v>
      </c>
      <c r="BW3451" s="18" t="n">
        <v>30953</v>
      </c>
      <c r="BX3451" s="0" t="n">
        <v>183.52</v>
      </c>
      <c r="CC3451" s="18" t="n">
        <v>32344</v>
      </c>
      <c r="CD3451" s="0" t="n">
        <v>444</v>
      </c>
      <c r="CE3451" s="18" t="n">
        <v>35452</v>
      </c>
      <c r="CF3451" s="0" t="n">
        <v>24.24</v>
      </c>
      <c r="CI3451" s="18" t="n">
        <v>36504</v>
      </c>
      <c r="CJ3451" s="0" t="n">
        <v>1748</v>
      </c>
      <c r="CK3451" s="18" t="n">
        <v>33781</v>
      </c>
      <c r="CL3451" s="0" t="n">
        <v>185.796</v>
      </c>
      <c r="CM3451" s="18" t="n">
        <v>45384</v>
      </c>
      <c r="CN3451" s="0" t="n">
        <v>82664.49</v>
      </c>
    </row>
    <row r="3452" customFormat="false" ht="15" hidden="false" customHeight="false" outlineLevel="0" collapsed="false">
      <c r="BU3452" s="18" t="n">
        <v>30554</v>
      </c>
      <c r="BV3452" s="0" t="n">
        <v>162.14</v>
      </c>
      <c r="BW3452" s="18" t="n">
        <v>30956</v>
      </c>
      <c r="BX3452" s="0" t="n">
        <v>182.02</v>
      </c>
      <c r="CC3452" s="18" t="n">
        <v>32345</v>
      </c>
      <c r="CD3452" s="0" t="n">
        <v>444.75</v>
      </c>
      <c r="CE3452" s="18" t="n">
        <v>35453</v>
      </c>
      <c r="CF3452" s="0" t="n">
        <v>24.18</v>
      </c>
      <c r="CI3452" s="18" t="n">
        <v>36507</v>
      </c>
      <c r="CJ3452" s="0" t="n">
        <v>1753</v>
      </c>
      <c r="CK3452" s="18" t="n">
        <v>33784</v>
      </c>
      <c r="CL3452" s="0" t="n">
        <v>187.047</v>
      </c>
      <c r="CM3452" s="18" t="n">
        <v>45385</v>
      </c>
      <c r="CN3452" s="0" t="n">
        <v>82375.92</v>
      </c>
    </row>
    <row r="3453" customFormat="false" ht="15" hidden="false" customHeight="false" outlineLevel="0" collapsed="false">
      <c r="BU3453" s="18" t="n">
        <v>30557</v>
      </c>
      <c r="BV3453" s="0" t="n">
        <v>162.25</v>
      </c>
      <c r="BW3453" s="18" t="n">
        <v>30957</v>
      </c>
      <c r="BX3453" s="0" t="n">
        <v>181</v>
      </c>
      <c r="CC3453" s="18" t="n">
        <v>32346</v>
      </c>
      <c r="CD3453" s="0" t="n">
        <v>442.2</v>
      </c>
      <c r="CE3453" s="18" t="n">
        <v>35454</v>
      </c>
      <c r="CF3453" s="0" t="n">
        <v>24.05</v>
      </c>
      <c r="CI3453" s="18" t="n">
        <v>36508</v>
      </c>
      <c r="CJ3453" s="0" t="n">
        <v>1766</v>
      </c>
      <c r="CK3453" s="18" t="n">
        <v>33785</v>
      </c>
      <c r="CL3453" s="0" t="n">
        <v>188.56</v>
      </c>
      <c r="CM3453" s="18" t="n">
        <v>45386</v>
      </c>
      <c r="CN3453" s="0" t="n">
        <v>85714.72</v>
      </c>
    </row>
    <row r="3454" customFormat="false" ht="15" hidden="false" customHeight="false" outlineLevel="0" collapsed="false">
      <c r="BU3454" s="18" t="n">
        <v>30558</v>
      </c>
      <c r="BV3454" s="0" t="n">
        <v>162.58</v>
      </c>
      <c r="BW3454" s="18" t="n">
        <v>30958</v>
      </c>
      <c r="BX3454" s="0" t="n">
        <v>180.76</v>
      </c>
      <c r="CC3454" s="18" t="n">
        <v>32349</v>
      </c>
      <c r="CD3454" s="0" t="n">
        <v>438.5</v>
      </c>
      <c r="CE3454" s="18" t="n">
        <v>35457</v>
      </c>
      <c r="CF3454" s="0" t="n">
        <v>23.94</v>
      </c>
      <c r="CI3454" s="18" t="n">
        <v>36509</v>
      </c>
      <c r="CJ3454" s="0" t="n">
        <v>1795</v>
      </c>
      <c r="CK3454" s="18" t="n">
        <v>33786</v>
      </c>
      <c r="CL3454" s="0" t="n">
        <v>189.454</v>
      </c>
      <c r="CM3454" s="18" t="n">
        <v>45387</v>
      </c>
      <c r="CN3454" s="0" t="n">
        <v>84458.44</v>
      </c>
    </row>
    <row r="3455" customFormat="false" ht="15" hidden="false" customHeight="false" outlineLevel="0" collapsed="false">
      <c r="BU3455" s="18" t="n">
        <v>30559</v>
      </c>
      <c r="BV3455" s="0" t="n">
        <v>164.4</v>
      </c>
      <c r="BW3455" s="18" t="n">
        <v>30959</v>
      </c>
      <c r="BX3455" s="0" t="n">
        <v>181.46</v>
      </c>
      <c r="CC3455" s="18" t="n">
        <v>32350</v>
      </c>
      <c r="CD3455" s="0" t="n">
        <v>431.2</v>
      </c>
      <c r="CE3455" s="18" t="n">
        <v>35458</v>
      </c>
      <c r="CF3455" s="0" t="n">
        <v>23.9</v>
      </c>
      <c r="CI3455" s="18" t="n">
        <v>36510</v>
      </c>
      <c r="CJ3455" s="0" t="n">
        <v>1825</v>
      </c>
      <c r="CK3455" s="18" t="n">
        <v>33787</v>
      </c>
      <c r="CL3455" s="0" t="n">
        <v>188.198</v>
      </c>
      <c r="CM3455" s="18" t="n">
        <v>45390</v>
      </c>
      <c r="CN3455" s="0" t="n">
        <v>89616.43</v>
      </c>
    </row>
    <row r="3456" customFormat="false" ht="15" hidden="false" customHeight="false" outlineLevel="0" collapsed="false">
      <c r="BU3456" s="18" t="n">
        <v>30560</v>
      </c>
      <c r="BV3456" s="0" t="n">
        <v>164.23</v>
      </c>
      <c r="BW3456" s="18" t="n">
        <v>30960</v>
      </c>
      <c r="BX3456" s="0" t="n">
        <v>181.64</v>
      </c>
      <c r="CC3456" s="18" t="n">
        <v>32351</v>
      </c>
      <c r="CD3456" s="0" t="n">
        <v>432.85</v>
      </c>
      <c r="CE3456" s="18" t="n">
        <v>35459</v>
      </c>
      <c r="CF3456" s="0" t="n">
        <v>24.47</v>
      </c>
      <c r="CI3456" s="18" t="n">
        <v>36511</v>
      </c>
      <c r="CJ3456" s="0" t="n">
        <v>1833</v>
      </c>
      <c r="CK3456" s="18" t="n">
        <v>33788</v>
      </c>
      <c r="CL3456" s="0" t="n">
        <v>188.32</v>
      </c>
      <c r="CM3456" s="18" t="n">
        <v>45391</v>
      </c>
      <c r="CN3456" s="0" t="n">
        <v>86231.77</v>
      </c>
    </row>
    <row r="3457" customFormat="false" ht="15" hidden="false" customHeight="false" outlineLevel="0" collapsed="false">
      <c r="BU3457" s="18" t="n">
        <v>30561</v>
      </c>
      <c r="BV3457" s="0" t="n">
        <v>165</v>
      </c>
      <c r="BW3457" s="18" t="n">
        <v>30963</v>
      </c>
      <c r="BX3457" s="0" t="n">
        <v>181.02</v>
      </c>
      <c r="CC3457" s="18" t="n">
        <v>32352</v>
      </c>
      <c r="CD3457" s="0" t="n">
        <v>432.75</v>
      </c>
      <c r="CE3457" s="18" t="n">
        <v>35460</v>
      </c>
      <c r="CF3457" s="0" t="n">
        <v>24.87</v>
      </c>
      <c r="CI3457" s="18" t="n">
        <v>36514</v>
      </c>
      <c r="CJ3457" s="0" t="n">
        <v>1841</v>
      </c>
      <c r="CK3457" s="18" t="n">
        <v>33791</v>
      </c>
      <c r="CL3457" s="0" t="n">
        <v>187.639</v>
      </c>
      <c r="CM3457" s="18" t="n">
        <v>45392</v>
      </c>
      <c r="CN3457" s="0" t="n">
        <v>87380.52</v>
      </c>
    </row>
    <row r="3458" customFormat="false" ht="15" hidden="false" customHeight="false" outlineLevel="0" collapsed="false">
      <c r="BU3458" s="18" t="n">
        <v>30565</v>
      </c>
      <c r="BV3458" s="0" t="n">
        <v>167.89</v>
      </c>
      <c r="BW3458" s="18" t="n">
        <v>30964</v>
      </c>
      <c r="BX3458" s="0" t="n">
        <v>180.36</v>
      </c>
      <c r="CC3458" s="18" t="n">
        <v>32353</v>
      </c>
      <c r="CD3458" s="0" t="n">
        <v>436.8</v>
      </c>
      <c r="CE3458" s="18" t="n">
        <v>35461</v>
      </c>
      <c r="CF3458" s="0" t="n">
        <v>24.15</v>
      </c>
      <c r="CI3458" s="18" t="n">
        <v>36515</v>
      </c>
      <c r="CJ3458" s="0" t="n">
        <v>1827</v>
      </c>
      <c r="CK3458" s="18" t="n">
        <v>33792</v>
      </c>
      <c r="CL3458" s="0" t="n">
        <v>186.528</v>
      </c>
      <c r="CM3458" s="18" t="n">
        <v>45393</v>
      </c>
      <c r="CN3458" s="0" t="n">
        <v>87973.73</v>
      </c>
    </row>
    <row r="3459" customFormat="false" ht="15" hidden="false" customHeight="false" outlineLevel="0" collapsed="false">
      <c r="BU3459" s="18" t="n">
        <v>30566</v>
      </c>
      <c r="BV3459" s="0" t="n">
        <v>167.96</v>
      </c>
      <c r="BW3459" s="18" t="n">
        <v>30965</v>
      </c>
      <c r="BX3459" s="0" t="n">
        <v>180.31</v>
      </c>
      <c r="CC3459" s="18" t="n">
        <v>32356</v>
      </c>
      <c r="CD3459" s="0" t="n">
        <v>434.6</v>
      </c>
      <c r="CE3459" s="18" t="n">
        <v>35464</v>
      </c>
      <c r="CF3459" s="0" t="n">
        <v>24.15</v>
      </c>
      <c r="CI3459" s="18" t="n">
        <v>36516</v>
      </c>
      <c r="CJ3459" s="0" t="n">
        <v>1854</v>
      </c>
      <c r="CK3459" s="18" t="n">
        <v>33793</v>
      </c>
      <c r="CL3459" s="0" t="n">
        <v>185.683</v>
      </c>
      <c r="CM3459" s="18" t="n">
        <v>45394</v>
      </c>
      <c r="CN3459" s="0" t="n">
        <v>83760.51</v>
      </c>
    </row>
    <row r="3460" customFormat="false" ht="15" hidden="false" customHeight="false" outlineLevel="0" collapsed="false">
      <c r="BU3460" s="18" t="n">
        <v>30567</v>
      </c>
      <c r="BV3460" s="0" t="n">
        <v>167.77</v>
      </c>
      <c r="BW3460" s="18" t="n">
        <v>30966</v>
      </c>
      <c r="BX3460" s="0" t="n">
        <v>180.79</v>
      </c>
      <c r="CC3460" s="18" t="n">
        <v>32357</v>
      </c>
      <c r="CD3460" s="0" t="n">
        <v>432.75</v>
      </c>
      <c r="CE3460" s="18" t="n">
        <v>35465</v>
      </c>
      <c r="CF3460" s="0" t="n">
        <v>24.02</v>
      </c>
      <c r="CI3460" s="18" t="n">
        <v>36517</v>
      </c>
      <c r="CJ3460" s="0" t="n">
        <v>1863</v>
      </c>
      <c r="CK3460" s="18" t="n">
        <v>33794</v>
      </c>
      <c r="CL3460" s="0" t="n">
        <v>187.559</v>
      </c>
      <c r="CM3460" s="18" t="n">
        <v>45397</v>
      </c>
      <c r="CN3460" s="0" t="n">
        <v>79335.12</v>
      </c>
    </row>
    <row r="3461" customFormat="false" ht="15" hidden="false" customHeight="false" outlineLevel="0" collapsed="false">
      <c r="BU3461" s="18" t="n">
        <v>30568</v>
      </c>
      <c r="BV3461" s="0" t="n">
        <v>166.92</v>
      </c>
      <c r="BW3461" s="18" t="n">
        <v>30967</v>
      </c>
      <c r="BX3461" s="0" t="n">
        <v>181.78</v>
      </c>
      <c r="CC3461" s="18" t="n">
        <v>32358</v>
      </c>
      <c r="CD3461" s="0" t="n">
        <v>434.1</v>
      </c>
      <c r="CE3461" s="18" t="n">
        <v>35466</v>
      </c>
      <c r="CF3461" s="0" t="n">
        <v>23.91</v>
      </c>
      <c r="CI3461" s="18" t="n">
        <v>36518</v>
      </c>
      <c r="CJ3461" s="0" t="n">
        <v>1870.5</v>
      </c>
      <c r="CK3461" s="18" t="n">
        <v>33795</v>
      </c>
      <c r="CL3461" s="0" t="n">
        <v>188.77</v>
      </c>
      <c r="CM3461" s="18" t="n">
        <v>45398</v>
      </c>
      <c r="CN3461" s="0" t="n">
        <v>78445.68</v>
      </c>
    </row>
    <row r="3462" customFormat="false" ht="15" hidden="false" customHeight="false" outlineLevel="0" collapsed="false">
      <c r="BU3462" s="18" t="n">
        <v>30571</v>
      </c>
      <c r="BV3462" s="0" t="n">
        <v>165.48</v>
      </c>
      <c r="BW3462" s="18" t="n">
        <v>30970</v>
      </c>
      <c r="BX3462" s="0" t="n">
        <v>182.59</v>
      </c>
      <c r="CC3462" s="18" t="n">
        <v>32359</v>
      </c>
      <c r="CD3462" s="0" t="n">
        <v>433.1</v>
      </c>
      <c r="CE3462" s="18" t="n">
        <v>35467</v>
      </c>
      <c r="CF3462" s="0" t="n">
        <v>23.1</v>
      </c>
      <c r="CI3462" s="18" t="n">
        <v>36521</v>
      </c>
      <c r="CJ3462" s="0" t="n">
        <v>1874</v>
      </c>
      <c r="CK3462" s="18" t="n">
        <v>33798</v>
      </c>
      <c r="CL3462" s="0" t="n">
        <v>189.442</v>
      </c>
      <c r="CM3462" s="18" t="n">
        <v>45399</v>
      </c>
      <c r="CN3462" s="0" t="n">
        <v>76376.51</v>
      </c>
    </row>
    <row r="3463" customFormat="false" ht="15" hidden="false" customHeight="false" outlineLevel="0" collapsed="false">
      <c r="BU3463" s="18" t="n">
        <v>30572</v>
      </c>
      <c r="BV3463" s="0" t="n">
        <v>164.8</v>
      </c>
      <c r="BW3463" s="18" t="n">
        <v>30971</v>
      </c>
      <c r="BX3463" s="0" t="n">
        <v>181.61</v>
      </c>
      <c r="CC3463" s="18" t="n">
        <v>32360</v>
      </c>
      <c r="CD3463" s="0" t="n">
        <v>432.85</v>
      </c>
      <c r="CE3463" s="18" t="n">
        <v>35468</v>
      </c>
      <c r="CF3463" s="0" t="n">
        <v>22.23</v>
      </c>
      <c r="CI3463" s="18" t="n">
        <v>36522</v>
      </c>
      <c r="CJ3463" s="0" t="n">
        <v>1874</v>
      </c>
      <c r="CK3463" s="18" t="n">
        <v>33799</v>
      </c>
      <c r="CL3463" s="0" t="n">
        <v>190.782</v>
      </c>
      <c r="CM3463" s="18" t="n">
        <v>45400</v>
      </c>
      <c r="CN3463" s="0" t="n">
        <v>79335.25</v>
      </c>
    </row>
    <row r="3464" customFormat="false" ht="15" hidden="false" customHeight="false" outlineLevel="0" collapsed="false">
      <c r="BU3464" s="18" t="n">
        <v>30573</v>
      </c>
      <c r="BV3464" s="0" t="n">
        <v>165.36</v>
      </c>
      <c r="BW3464" s="18" t="n">
        <v>30972</v>
      </c>
      <c r="BX3464" s="0" t="n">
        <v>180.76</v>
      </c>
      <c r="CC3464" s="18" t="n">
        <v>32363</v>
      </c>
      <c r="CD3464" s="0" t="n">
        <v>432</v>
      </c>
      <c r="CE3464" s="18" t="n">
        <v>35471</v>
      </c>
      <c r="CF3464" s="0" t="n">
        <v>22.46</v>
      </c>
      <c r="CI3464" s="18" t="n">
        <v>36523</v>
      </c>
      <c r="CJ3464" s="0" t="n">
        <v>1875</v>
      </c>
      <c r="CK3464" s="18" t="n">
        <v>33800</v>
      </c>
      <c r="CL3464" s="0" t="n">
        <v>191.128</v>
      </c>
      <c r="CM3464" s="18" t="n">
        <v>45401</v>
      </c>
      <c r="CN3464" s="0" t="n">
        <v>80357.42</v>
      </c>
    </row>
    <row r="3465" customFormat="false" ht="15" hidden="false" customHeight="false" outlineLevel="0" collapsed="false">
      <c r="BU3465" s="18" t="n">
        <v>30574</v>
      </c>
      <c r="BV3465" s="0" t="n">
        <v>164.38</v>
      </c>
      <c r="BW3465" s="18" t="n">
        <v>30973</v>
      </c>
      <c r="BX3465" s="0" t="n">
        <v>182.86</v>
      </c>
      <c r="CC3465" s="18" t="n">
        <v>32364</v>
      </c>
      <c r="CD3465" s="0" t="n">
        <v>425.8</v>
      </c>
      <c r="CE3465" s="18" t="n">
        <v>35472</v>
      </c>
      <c r="CF3465" s="0" t="n">
        <v>22.42</v>
      </c>
      <c r="CI3465" s="18" t="n">
        <v>36524</v>
      </c>
      <c r="CJ3465" s="0" t="n">
        <v>1888.5</v>
      </c>
      <c r="CK3465" s="18" t="n">
        <v>33801</v>
      </c>
      <c r="CL3465" s="0" t="n">
        <v>191.18</v>
      </c>
      <c r="CM3465" s="18" t="n">
        <v>45404</v>
      </c>
      <c r="CN3465" s="0" t="n">
        <v>83123.42</v>
      </c>
    </row>
    <row r="3466" customFormat="false" ht="15" hidden="false" customHeight="false" outlineLevel="0" collapsed="false">
      <c r="BU3466" s="18" t="n">
        <v>30575</v>
      </c>
      <c r="BV3466" s="0" t="n">
        <v>166.24</v>
      </c>
      <c r="BW3466" s="18" t="n">
        <v>30974</v>
      </c>
      <c r="BX3466" s="0" t="n">
        <v>184.02</v>
      </c>
      <c r="CC3466" s="18" t="n">
        <v>32365</v>
      </c>
      <c r="CD3466" s="0" t="n">
        <v>427.2</v>
      </c>
      <c r="CE3466" s="18" t="n">
        <v>35473</v>
      </c>
      <c r="CF3466" s="0" t="n">
        <v>21.86</v>
      </c>
      <c r="CI3466" s="18" t="n">
        <v>36529</v>
      </c>
      <c r="CJ3466" s="0" t="n">
        <v>1865</v>
      </c>
      <c r="CK3466" s="18" t="n">
        <v>33802</v>
      </c>
      <c r="CL3466" s="0" t="n">
        <v>190.303</v>
      </c>
      <c r="CM3466" s="18" t="n">
        <v>45405</v>
      </c>
      <c r="CN3466" s="0" t="n">
        <v>83088.88</v>
      </c>
    </row>
    <row r="3467" customFormat="false" ht="15" hidden="false" customHeight="false" outlineLevel="0" collapsed="false">
      <c r="BU3467" s="18" t="n">
        <v>30578</v>
      </c>
      <c r="BV3467" s="0" t="n">
        <v>167.62</v>
      </c>
      <c r="BW3467" s="18" t="n">
        <v>30977</v>
      </c>
      <c r="BX3467" s="0" t="n">
        <v>184.76</v>
      </c>
      <c r="CC3467" s="18" t="n">
        <v>32366</v>
      </c>
      <c r="CD3467" s="0" t="n">
        <v>427.95</v>
      </c>
      <c r="CE3467" s="18" t="n">
        <v>35474</v>
      </c>
      <c r="CF3467" s="0" t="n">
        <v>22.02</v>
      </c>
      <c r="CI3467" s="18" t="n">
        <v>36530</v>
      </c>
      <c r="CJ3467" s="0" t="n">
        <v>1875</v>
      </c>
      <c r="CK3467" s="18" t="n">
        <v>33805</v>
      </c>
      <c r="CL3467" s="0" t="n">
        <v>188.967</v>
      </c>
      <c r="CM3467" s="18" t="n">
        <v>45406</v>
      </c>
      <c r="CN3467" s="0" t="n">
        <v>80128.91</v>
      </c>
    </row>
    <row r="3468" customFormat="false" ht="15" hidden="false" customHeight="false" outlineLevel="0" collapsed="false">
      <c r="BU3468" s="18" t="n">
        <v>30579</v>
      </c>
      <c r="BV3468" s="0" t="n">
        <v>169.25</v>
      </c>
      <c r="BW3468" s="18" t="n">
        <v>30978</v>
      </c>
      <c r="BX3468" s="0" t="n">
        <v>185.08</v>
      </c>
      <c r="CC3468" s="18" t="n">
        <v>32367</v>
      </c>
      <c r="CD3468" s="0" t="n">
        <v>433.25</v>
      </c>
      <c r="CE3468" s="18" t="n">
        <v>35475</v>
      </c>
      <c r="CF3468" s="0" t="n">
        <v>22.41</v>
      </c>
      <c r="CI3468" s="18" t="n">
        <v>36531</v>
      </c>
      <c r="CJ3468" s="0" t="n">
        <v>1869</v>
      </c>
      <c r="CK3468" s="18" t="n">
        <v>33806</v>
      </c>
      <c r="CL3468" s="0" t="n">
        <v>189.727</v>
      </c>
      <c r="CM3468" s="18" t="n">
        <v>45407</v>
      </c>
      <c r="CN3468" s="0" t="n">
        <v>80793.68</v>
      </c>
    </row>
    <row r="3469" customFormat="false" ht="15" hidden="false" customHeight="false" outlineLevel="0" collapsed="false">
      <c r="BU3469" s="18" t="n">
        <v>30580</v>
      </c>
      <c r="BV3469" s="0" t="n">
        <v>168.41</v>
      </c>
      <c r="BW3469" s="18" t="n">
        <v>30979</v>
      </c>
      <c r="BX3469" s="0" t="n">
        <v>186.01</v>
      </c>
      <c r="CC3469" s="18" t="n">
        <v>32370</v>
      </c>
      <c r="CD3469" s="0" t="n">
        <v>430.25</v>
      </c>
      <c r="CE3469" s="18" t="n">
        <v>35479</v>
      </c>
      <c r="CF3469" s="0" t="n">
        <v>22.52</v>
      </c>
      <c r="CI3469" s="18" t="n">
        <v>36532</v>
      </c>
      <c r="CJ3469" s="0" t="n">
        <v>1876</v>
      </c>
      <c r="CK3469" s="18" t="n">
        <v>33807</v>
      </c>
      <c r="CL3469" s="0" t="n">
        <v>188.886</v>
      </c>
      <c r="CM3469" s="18" t="n">
        <v>45408</v>
      </c>
      <c r="CN3469" s="0" t="n">
        <v>79823.85</v>
      </c>
    </row>
    <row r="3470" customFormat="false" ht="15" hidden="false" customHeight="false" outlineLevel="0" collapsed="false">
      <c r="BU3470" s="18" t="n">
        <v>30581</v>
      </c>
      <c r="BV3470" s="0" t="n">
        <v>169.76</v>
      </c>
      <c r="BW3470" s="18" t="n">
        <v>30980</v>
      </c>
      <c r="BX3470" s="0" t="n">
        <v>185.36</v>
      </c>
      <c r="CC3470" s="18" t="n">
        <v>32371</v>
      </c>
      <c r="CD3470" s="0" t="n">
        <v>432.65</v>
      </c>
      <c r="CE3470" s="18" t="n">
        <v>35480</v>
      </c>
      <c r="CF3470" s="0" t="n">
        <v>22.79</v>
      </c>
      <c r="CI3470" s="18" t="n">
        <v>36535</v>
      </c>
      <c r="CJ3470" s="0" t="n">
        <v>1859</v>
      </c>
      <c r="CK3470" s="18" t="n">
        <v>33808</v>
      </c>
      <c r="CL3470" s="0" t="n">
        <v>189.24</v>
      </c>
      <c r="CM3470" s="18" t="n">
        <v>45411</v>
      </c>
      <c r="CN3470" s="0" t="n">
        <v>78579.23</v>
      </c>
    </row>
    <row r="3471" customFormat="false" ht="15" hidden="false" customHeight="false" outlineLevel="0" collapsed="false">
      <c r="BU3471" s="18" t="n">
        <v>30582</v>
      </c>
      <c r="BV3471" s="0" t="n">
        <v>169.51</v>
      </c>
      <c r="BW3471" s="18" t="n">
        <v>30981</v>
      </c>
      <c r="BX3471" s="0" t="n">
        <v>184.05</v>
      </c>
      <c r="CC3471" s="18" t="n">
        <v>32372</v>
      </c>
      <c r="CD3471" s="0" t="n">
        <v>429</v>
      </c>
      <c r="CE3471" s="18" t="n">
        <v>35481</v>
      </c>
      <c r="CF3471" s="0" t="n">
        <v>21.98</v>
      </c>
      <c r="CI3471" s="18" t="n">
        <v>36536</v>
      </c>
      <c r="CJ3471" s="0" t="n">
        <v>1859</v>
      </c>
      <c r="CK3471" s="18" t="n">
        <v>33809</v>
      </c>
      <c r="CL3471" s="0" t="n">
        <v>189.518</v>
      </c>
      <c r="CM3471" s="18" t="n">
        <v>45412</v>
      </c>
      <c r="CN3471" s="0" t="n">
        <v>74311.32</v>
      </c>
    </row>
    <row r="3472" customFormat="false" ht="15" hidden="false" customHeight="false" outlineLevel="0" collapsed="false">
      <c r="BU3472" s="18" t="n">
        <v>30585</v>
      </c>
      <c r="BV3472" s="0" t="n">
        <v>170.07</v>
      </c>
      <c r="BW3472" s="18" t="n">
        <v>30984</v>
      </c>
      <c r="BX3472" s="0" t="n">
        <v>183.19</v>
      </c>
      <c r="CC3472" s="18" t="n">
        <v>32373</v>
      </c>
      <c r="CD3472" s="0" t="n">
        <v>430.5</v>
      </c>
      <c r="CE3472" s="18" t="n">
        <v>35482</v>
      </c>
      <c r="CF3472" s="0" t="n">
        <v>21.39</v>
      </c>
      <c r="CI3472" s="18" t="n">
        <v>36537</v>
      </c>
      <c r="CJ3472" s="0" t="n">
        <v>1882</v>
      </c>
      <c r="CK3472" s="18" t="n">
        <v>33812</v>
      </c>
      <c r="CL3472" s="0" t="n">
        <v>189.715</v>
      </c>
      <c r="CM3472" s="18" t="n">
        <v>45413</v>
      </c>
      <c r="CN3472" s="0" t="n">
        <v>71374.28</v>
      </c>
    </row>
    <row r="3473" customFormat="false" ht="15" hidden="false" customHeight="false" outlineLevel="0" collapsed="false">
      <c r="BU3473" s="18" t="n">
        <v>30586</v>
      </c>
      <c r="BV3473" s="0" t="n">
        <v>168.43</v>
      </c>
      <c r="BW3473" s="18" t="n">
        <v>30985</v>
      </c>
      <c r="BX3473" s="0" t="n">
        <v>185.09</v>
      </c>
      <c r="CC3473" s="18" t="n">
        <v>32374</v>
      </c>
      <c r="CD3473" s="0" t="n">
        <v>432.6</v>
      </c>
      <c r="CE3473" s="18" t="n">
        <v>35485</v>
      </c>
      <c r="CF3473" s="0" t="n">
        <v>20.71</v>
      </c>
      <c r="CI3473" s="18" t="n">
        <v>36538</v>
      </c>
      <c r="CJ3473" s="0" t="n">
        <v>1882</v>
      </c>
      <c r="CK3473" s="18" t="n">
        <v>33813</v>
      </c>
      <c r="CL3473" s="0" t="n">
        <v>191.49</v>
      </c>
      <c r="CM3473" s="18" t="n">
        <v>45414</v>
      </c>
      <c r="CN3473" s="0" t="n">
        <v>74068.41</v>
      </c>
    </row>
    <row r="3474" customFormat="false" ht="15" hidden="false" customHeight="false" outlineLevel="0" collapsed="false">
      <c r="BU3474" s="18" t="n">
        <v>30587</v>
      </c>
      <c r="BV3474" s="0" t="n">
        <v>168.01</v>
      </c>
      <c r="BW3474" s="18" t="n">
        <v>30986</v>
      </c>
      <c r="BX3474" s="0" t="n">
        <v>185.01</v>
      </c>
      <c r="CC3474" s="18" t="n">
        <v>32377</v>
      </c>
      <c r="CD3474" s="0" t="n">
        <v>431</v>
      </c>
      <c r="CE3474" s="18" t="n">
        <v>35486</v>
      </c>
      <c r="CF3474" s="0" t="n">
        <v>21</v>
      </c>
      <c r="CI3474" s="18" t="n">
        <v>36539</v>
      </c>
      <c r="CJ3474" s="0" t="n">
        <v>1888</v>
      </c>
      <c r="CK3474" s="18" t="n">
        <v>33814</v>
      </c>
      <c r="CL3474" s="0" t="n">
        <v>193.099</v>
      </c>
      <c r="CM3474" s="18" t="n">
        <v>45415</v>
      </c>
      <c r="CN3474" s="0" t="n">
        <v>77459.96</v>
      </c>
    </row>
    <row r="3475" customFormat="false" ht="15" hidden="false" customHeight="false" outlineLevel="0" collapsed="false">
      <c r="BU3475" s="18" t="n">
        <v>30588</v>
      </c>
      <c r="BV3475" s="0" t="n">
        <v>167.23</v>
      </c>
      <c r="BW3475" s="18" t="n">
        <v>30987</v>
      </c>
      <c r="BX3475" s="0" t="n">
        <v>186</v>
      </c>
      <c r="CC3475" s="18" t="n">
        <v>32378</v>
      </c>
      <c r="CD3475" s="0" t="n">
        <v>432.6</v>
      </c>
      <c r="CE3475" s="18" t="n">
        <v>35487</v>
      </c>
      <c r="CF3475" s="0" t="n">
        <v>21.11</v>
      </c>
      <c r="CI3475" s="18" t="n">
        <v>36542</v>
      </c>
      <c r="CJ3475" s="0" t="n">
        <v>1897</v>
      </c>
      <c r="CK3475" s="18" t="n">
        <v>33815</v>
      </c>
      <c r="CL3475" s="0" t="n">
        <v>193.904</v>
      </c>
      <c r="CM3475" s="18" t="n">
        <v>45418</v>
      </c>
      <c r="CN3475" s="0" t="n">
        <v>78930.35</v>
      </c>
    </row>
    <row r="3476" customFormat="false" ht="15" hidden="false" customHeight="false" outlineLevel="0" collapsed="false">
      <c r="BU3476" s="18" t="n">
        <v>30589</v>
      </c>
      <c r="BV3476" s="0" t="n">
        <v>166.07</v>
      </c>
      <c r="BW3476" s="18" t="n">
        <v>30988</v>
      </c>
      <c r="BX3476" s="0" t="n">
        <v>187.75</v>
      </c>
      <c r="CC3476" s="18" t="n">
        <v>32379</v>
      </c>
      <c r="CD3476" s="0" t="n">
        <v>433</v>
      </c>
      <c r="CE3476" s="18" t="n">
        <v>35488</v>
      </c>
      <c r="CF3476" s="0" t="n">
        <v>20.89</v>
      </c>
      <c r="CI3476" s="18" t="n">
        <v>36543</v>
      </c>
      <c r="CJ3476" s="0" t="n">
        <v>1904</v>
      </c>
      <c r="CK3476" s="18" t="n">
        <v>33816</v>
      </c>
      <c r="CL3476" s="0" t="n">
        <v>194.906</v>
      </c>
      <c r="CM3476" s="18" t="n">
        <v>45419</v>
      </c>
      <c r="CN3476" s="0" t="n">
        <v>78816.93</v>
      </c>
    </row>
    <row r="3477" customFormat="false" ht="15" hidden="false" customHeight="false" outlineLevel="0" collapsed="false">
      <c r="BU3477" s="18" t="n">
        <v>30592</v>
      </c>
      <c r="BV3477" s="0" t="n">
        <v>165.8</v>
      </c>
      <c r="BW3477" s="18" t="n">
        <v>30991</v>
      </c>
      <c r="BX3477" s="0" t="n">
        <v>189.11</v>
      </c>
      <c r="CC3477" s="18" t="n">
        <v>32380</v>
      </c>
      <c r="CD3477" s="0" t="n">
        <v>434.2</v>
      </c>
      <c r="CE3477" s="18" t="n">
        <v>35489</v>
      </c>
      <c r="CF3477" s="0" t="n">
        <v>20.3</v>
      </c>
      <c r="CI3477" s="18" t="n">
        <v>36544</v>
      </c>
      <c r="CJ3477" s="0" t="n">
        <v>1934</v>
      </c>
      <c r="CK3477" s="18" t="n">
        <v>33819</v>
      </c>
      <c r="CL3477" s="0" t="n">
        <v>195.457</v>
      </c>
      <c r="CM3477" s="18" t="n">
        <v>45420</v>
      </c>
      <c r="CN3477" s="0" t="n">
        <v>77787.52</v>
      </c>
    </row>
    <row r="3478" customFormat="false" ht="15" hidden="false" customHeight="false" outlineLevel="0" collapsed="false">
      <c r="BU3478" s="18" t="n">
        <v>30593</v>
      </c>
      <c r="BV3478" s="0" t="n">
        <v>166.27</v>
      </c>
      <c r="BW3478" s="18" t="n">
        <v>30992</v>
      </c>
      <c r="BX3478" s="0" t="n">
        <v>190.04</v>
      </c>
      <c r="CC3478" s="18" t="n">
        <v>32381</v>
      </c>
      <c r="CD3478" s="0" t="n">
        <v>433.15</v>
      </c>
      <c r="CE3478" s="18" t="n">
        <v>35492</v>
      </c>
      <c r="CF3478" s="0" t="n">
        <v>20.25</v>
      </c>
      <c r="CI3478" s="18" t="n">
        <v>36545</v>
      </c>
      <c r="CJ3478" s="0" t="n">
        <v>1923</v>
      </c>
      <c r="CK3478" s="18" t="n">
        <v>33820</v>
      </c>
      <c r="CL3478" s="0" t="n">
        <v>195.566</v>
      </c>
      <c r="CM3478" s="18" t="n">
        <v>45421</v>
      </c>
      <c r="CN3478" s="0" t="n">
        <v>78029.31</v>
      </c>
    </row>
    <row r="3479" customFormat="false" ht="15" hidden="false" customHeight="false" outlineLevel="0" collapsed="false">
      <c r="BU3479" s="18" t="n">
        <v>30594</v>
      </c>
      <c r="BV3479" s="0" t="n">
        <v>167.74</v>
      </c>
      <c r="BW3479" s="18" t="n">
        <v>30993</v>
      </c>
      <c r="BX3479" s="0" t="n">
        <v>189.32</v>
      </c>
      <c r="CC3479" s="18" t="n">
        <v>32385</v>
      </c>
      <c r="CD3479" s="0" t="n">
        <v>427.75</v>
      </c>
      <c r="CE3479" s="18" t="n">
        <v>35493</v>
      </c>
      <c r="CF3479" s="0" t="n">
        <v>20.66</v>
      </c>
      <c r="CI3479" s="18" t="n">
        <v>36546</v>
      </c>
      <c r="CJ3479" s="0" t="n">
        <v>1918</v>
      </c>
      <c r="CK3479" s="18" t="n">
        <v>33821</v>
      </c>
      <c r="CL3479" s="0" t="n">
        <v>194.644</v>
      </c>
      <c r="CM3479" s="18" t="n">
        <v>45422</v>
      </c>
      <c r="CN3479" s="0" t="n">
        <v>75837.91</v>
      </c>
    </row>
    <row r="3480" customFormat="false" ht="15" hidden="false" customHeight="false" outlineLevel="0" collapsed="false">
      <c r="BU3480" s="18" t="n">
        <v>30595</v>
      </c>
      <c r="BV3480" s="0" t="n">
        <v>170.28</v>
      </c>
      <c r="BW3480" s="18" t="n">
        <v>30994</v>
      </c>
      <c r="BX3480" s="0" t="n">
        <v>188.53</v>
      </c>
      <c r="CC3480" s="18" t="n">
        <v>32386</v>
      </c>
      <c r="CD3480" s="0" t="n">
        <v>427.75</v>
      </c>
      <c r="CE3480" s="18" t="n">
        <v>35494</v>
      </c>
      <c r="CF3480" s="0" t="n">
        <v>20.49</v>
      </c>
      <c r="CI3480" s="18" t="n">
        <v>36549</v>
      </c>
      <c r="CJ3480" s="0" t="n">
        <v>1891.5</v>
      </c>
      <c r="CK3480" s="18" t="n">
        <v>33822</v>
      </c>
      <c r="CL3480" s="0" t="n">
        <v>193.695</v>
      </c>
      <c r="CM3480" s="18" t="n">
        <v>45425</v>
      </c>
      <c r="CN3480" s="0" t="n">
        <v>78843.89</v>
      </c>
    </row>
    <row r="3481" customFormat="false" ht="15" hidden="false" customHeight="false" outlineLevel="0" collapsed="false">
      <c r="BU3481" s="18" t="n">
        <v>30596</v>
      </c>
      <c r="BV3481" s="0" t="n">
        <v>170.8</v>
      </c>
      <c r="BW3481" s="18" t="n">
        <v>30995</v>
      </c>
      <c r="BX3481" s="0" t="n">
        <v>187.68</v>
      </c>
      <c r="CC3481" s="18" t="n">
        <v>32387</v>
      </c>
      <c r="CD3481" s="0" t="n">
        <v>430.4</v>
      </c>
      <c r="CE3481" s="18" t="n">
        <v>35495</v>
      </c>
      <c r="CF3481" s="0" t="n">
        <v>20.94</v>
      </c>
      <c r="CI3481" s="18" t="n">
        <v>36550</v>
      </c>
      <c r="CJ3481" s="0" t="n">
        <v>1882</v>
      </c>
      <c r="CK3481" s="18" t="n">
        <v>33823</v>
      </c>
      <c r="CL3481" s="0" t="n">
        <v>193.735</v>
      </c>
      <c r="CM3481" s="18" t="n">
        <v>45426</v>
      </c>
      <c r="CN3481" s="0" t="n">
        <v>76973.7</v>
      </c>
    </row>
    <row r="3482" customFormat="false" ht="15" hidden="false" customHeight="false" outlineLevel="0" collapsed="false">
      <c r="BU3482" s="18" t="n">
        <v>30599</v>
      </c>
      <c r="BV3482" s="0" t="n">
        <v>172.65</v>
      </c>
      <c r="BW3482" s="18" t="n">
        <v>30998</v>
      </c>
      <c r="BX3482" s="0" t="n">
        <v>187.43</v>
      </c>
      <c r="CC3482" s="18" t="n">
        <v>32388</v>
      </c>
      <c r="CD3482" s="0" t="n">
        <v>428.75</v>
      </c>
      <c r="CE3482" s="18" t="n">
        <v>35496</v>
      </c>
      <c r="CF3482" s="0" t="n">
        <v>21.28</v>
      </c>
      <c r="CI3482" s="18" t="n">
        <v>36551</v>
      </c>
      <c r="CJ3482" s="0" t="n">
        <v>1854</v>
      </c>
      <c r="CK3482" s="18" t="n">
        <v>33826</v>
      </c>
      <c r="CL3482" s="0" t="n">
        <v>192.958</v>
      </c>
      <c r="CM3482" s="18" t="n">
        <v>45427</v>
      </c>
      <c r="CN3482" s="0" t="n">
        <v>82583.56</v>
      </c>
    </row>
    <row r="3483" customFormat="false" ht="15" hidden="false" customHeight="false" outlineLevel="0" collapsed="false">
      <c r="BU3483" s="18" t="n">
        <v>30600</v>
      </c>
      <c r="BV3483" s="0" t="n">
        <v>170.34</v>
      </c>
      <c r="BW3483" s="18" t="n">
        <v>30999</v>
      </c>
      <c r="BX3483" s="0" t="n">
        <v>187.32</v>
      </c>
      <c r="CC3483" s="18" t="n">
        <v>32392</v>
      </c>
      <c r="CD3483" s="0" t="n">
        <v>428.45</v>
      </c>
      <c r="CE3483" s="18" t="n">
        <v>35499</v>
      </c>
      <c r="CF3483" s="0" t="n">
        <v>20.49</v>
      </c>
      <c r="CI3483" s="18" t="n">
        <v>36552</v>
      </c>
      <c r="CJ3483" s="0" t="n">
        <v>1864</v>
      </c>
      <c r="CK3483" s="18" t="n">
        <v>33827</v>
      </c>
      <c r="CL3483" s="0" t="n">
        <v>192.83</v>
      </c>
      <c r="CM3483" s="18" t="n">
        <v>45428</v>
      </c>
      <c r="CN3483" s="0" t="n">
        <v>81545.59</v>
      </c>
    </row>
    <row r="3484" customFormat="false" ht="15" hidden="false" customHeight="false" outlineLevel="0" collapsed="false">
      <c r="BU3484" s="18" t="n">
        <v>30601</v>
      </c>
      <c r="BV3484" s="0" t="n">
        <v>169.63</v>
      </c>
      <c r="BW3484" s="18" t="n">
        <v>31000</v>
      </c>
      <c r="BX3484" s="0" t="n">
        <v>186.83</v>
      </c>
      <c r="CC3484" s="18" t="n">
        <v>32393</v>
      </c>
      <c r="CD3484" s="0" t="n">
        <v>427.25</v>
      </c>
      <c r="CE3484" s="18" t="n">
        <v>35500</v>
      </c>
      <c r="CF3484" s="0" t="n">
        <v>20.11</v>
      </c>
      <c r="CI3484" s="18" t="n">
        <v>36553</v>
      </c>
      <c r="CJ3484" s="0" t="n">
        <v>1858</v>
      </c>
      <c r="CK3484" s="18" t="n">
        <v>33828</v>
      </c>
      <c r="CL3484" s="0" t="n">
        <v>192.572</v>
      </c>
      <c r="CM3484" s="18" t="n">
        <v>45429</v>
      </c>
      <c r="CN3484" s="0" t="n">
        <v>83702.91</v>
      </c>
    </row>
    <row r="3485" customFormat="false" ht="15" hidden="false" customHeight="false" outlineLevel="0" collapsed="false">
      <c r="BU3485" s="18" t="n">
        <v>30602</v>
      </c>
      <c r="BV3485" s="0" t="n">
        <v>169.88</v>
      </c>
      <c r="BW3485" s="18" t="n">
        <v>31001</v>
      </c>
      <c r="BX3485" s="0" t="n">
        <v>186.42</v>
      </c>
      <c r="CC3485" s="18" t="n">
        <v>32394</v>
      </c>
      <c r="CD3485" s="0" t="n">
        <v>428.25</v>
      </c>
      <c r="CE3485" s="18" t="n">
        <v>35501</v>
      </c>
      <c r="CF3485" s="0" t="n">
        <v>20.62</v>
      </c>
      <c r="CI3485" s="18" t="n">
        <v>36556</v>
      </c>
      <c r="CJ3485" s="0" t="n">
        <v>1868</v>
      </c>
      <c r="CK3485" s="18" t="n">
        <v>33829</v>
      </c>
      <c r="CL3485" s="0" t="n">
        <v>192.166</v>
      </c>
      <c r="CM3485" s="18" t="n">
        <v>45432</v>
      </c>
      <c r="CN3485" s="0" t="n">
        <v>87338.29</v>
      </c>
    </row>
    <row r="3486" customFormat="false" ht="15" hidden="false" customHeight="false" outlineLevel="0" collapsed="false">
      <c r="BU3486" s="18" t="n">
        <v>30603</v>
      </c>
      <c r="BV3486" s="0" t="n">
        <v>169.86</v>
      </c>
      <c r="BW3486" s="18" t="n">
        <v>31002</v>
      </c>
      <c r="BX3486" s="0" t="n">
        <v>185.27</v>
      </c>
      <c r="CC3486" s="18" t="n">
        <v>32395</v>
      </c>
      <c r="CD3486" s="0" t="n">
        <v>429.4</v>
      </c>
      <c r="CE3486" s="18" t="n">
        <v>35502</v>
      </c>
      <c r="CF3486" s="0" t="n">
        <v>20.7</v>
      </c>
      <c r="CI3486" s="18" t="n">
        <v>36557</v>
      </c>
      <c r="CJ3486" s="0" t="n">
        <v>1856</v>
      </c>
      <c r="CK3486" s="18" t="n">
        <v>33830</v>
      </c>
      <c r="CL3486" s="0" t="n">
        <v>192.725</v>
      </c>
      <c r="CM3486" s="18" t="n">
        <v>45433</v>
      </c>
      <c r="CN3486" s="0" t="n">
        <v>86674.04</v>
      </c>
    </row>
    <row r="3487" customFormat="false" ht="15" hidden="false" customHeight="false" outlineLevel="0" collapsed="false">
      <c r="BU3487" s="18" t="n">
        <v>30606</v>
      </c>
      <c r="BV3487" s="0" t="n">
        <v>170.43</v>
      </c>
      <c r="BW3487" s="18" t="n">
        <v>31005</v>
      </c>
      <c r="BX3487" s="0" t="n">
        <v>183.93</v>
      </c>
      <c r="CC3487" s="18" t="n">
        <v>32398</v>
      </c>
      <c r="CD3487" s="0" t="n">
        <v>419.4</v>
      </c>
      <c r="CE3487" s="18" t="n">
        <v>35503</v>
      </c>
      <c r="CF3487" s="0" t="n">
        <v>21.29</v>
      </c>
      <c r="CI3487" s="18" t="n">
        <v>36558</v>
      </c>
      <c r="CJ3487" s="0" t="n">
        <v>1827</v>
      </c>
      <c r="CK3487" s="18" t="n">
        <v>33833</v>
      </c>
      <c r="CL3487" s="0" t="n">
        <v>192.987</v>
      </c>
      <c r="CM3487" s="18" t="n">
        <v>45434</v>
      </c>
      <c r="CN3487" s="0" t="n">
        <v>87089.2</v>
      </c>
    </row>
    <row r="3488" customFormat="false" ht="15" hidden="false" customHeight="false" outlineLevel="0" collapsed="false">
      <c r="BU3488" s="18" t="n">
        <v>30607</v>
      </c>
      <c r="BV3488" s="0" t="n">
        <v>167.81</v>
      </c>
      <c r="BW3488" s="18" t="n">
        <v>31006</v>
      </c>
      <c r="BX3488" s="0" t="n">
        <v>184.17</v>
      </c>
      <c r="CC3488" s="18" t="n">
        <v>32399</v>
      </c>
      <c r="CD3488" s="0" t="n">
        <v>420.45</v>
      </c>
      <c r="CE3488" s="18" t="n">
        <v>35506</v>
      </c>
      <c r="CF3488" s="0" t="n">
        <v>20.92</v>
      </c>
      <c r="CI3488" s="18" t="n">
        <v>36559</v>
      </c>
      <c r="CJ3488" s="0" t="n">
        <v>1817</v>
      </c>
      <c r="CK3488" s="18" t="n">
        <v>33834</v>
      </c>
      <c r="CL3488" s="0" t="n">
        <v>192.725</v>
      </c>
      <c r="CM3488" s="18" t="n">
        <v>45435</v>
      </c>
      <c r="CN3488" s="0" t="n">
        <v>84025.33</v>
      </c>
    </row>
    <row r="3489" customFormat="false" ht="15" hidden="false" customHeight="false" outlineLevel="0" collapsed="false">
      <c r="BU3489" s="18" t="n">
        <v>30608</v>
      </c>
      <c r="BV3489" s="0" t="n">
        <v>166.73</v>
      </c>
      <c r="BW3489" s="18" t="n">
        <v>31007</v>
      </c>
      <c r="BX3489" s="0" t="n">
        <v>183.83</v>
      </c>
      <c r="CC3489" s="18" t="n">
        <v>32400</v>
      </c>
      <c r="CD3489" s="0" t="n">
        <v>421.5</v>
      </c>
      <c r="CE3489" s="18" t="n">
        <v>35507</v>
      </c>
      <c r="CF3489" s="0" t="n">
        <v>22.06</v>
      </c>
      <c r="CI3489" s="18" t="n">
        <v>36560</v>
      </c>
      <c r="CJ3489" s="0" t="n">
        <v>1819</v>
      </c>
      <c r="CK3489" s="18" t="n">
        <v>33835</v>
      </c>
      <c r="CL3489" s="0" t="n">
        <v>191.614</v>
      </c>
      <c r="CM3489" s="18" t="n">
        <v>45436</v>
      </c>
      <c r="CN3489" s="0" t="n">
        <v>86343.56</v>
      </c>
    </row>
    <row r="3490" customFormat="false" ht="15" hidden="false" customHeight="false" outlineLevel="0" collapsed="false">
      <c r="BU3490" s="18" t="n">
        <v>30609</v>
      </c>
      <c r="BV3490" s="0" t="n">
        <v>166.98</v>
      </c>
      <c r="BW3490" s="18" t="n">
        <v>31008</v>
      </c>
      <c r="BX3490" s="0" t="n">
        <v>183.98</v>
      </c>
      <c r="CC3490" s="18" t="n">
        <v>32401</v>
      </c>
      <c r="CD3490" s="0" t="n">
        <v>418.85</v>
      </c>
      <c r="CE3490" s="18" t="n">
        <v>35508</v>
      </c>
      <c r="CF3490" s="0" t="n">
        <v>22.04</v>
      </c>
      <c r="CI3490" s="18" t="n">
        <v>36563</v>
      </c>
      <c r="CJ3490" s="0" t="n">
        <v>1823</v>
      </c>
      <c r="CK3490" s="18" t="n">
        <v>33836</v>
      </c>
      <c r="CL3490" s="0" t="n">
        <v>191.063</v>
      </c>
      <c r="CM3490" s="18" t="n">
        <v>45440</v>
      </c>
      <c r="CN3490" s="0" t="n">
        <v>85472.2</v>
      </c>
    </row>
    <row r="3491" customFormat="false" ht="15" hidden="false" customHeight="false" outlineLevel="0" collapsed="false">
      <c r="BU3491" s="18" t="n">
        <v>30610</v>
      </c>
      <c r="BV3491" s="0" t="n">
        <v>165.95</v>
      </c>
      <c r="BW3491" s="18" t="n">
        <v>31009</v>
      </c>
      <c r="BX3491" s="0" t="n">
        <v>185.44</v>
      </c>
      <c r="CC3491" s="18" t="n">
        <v>32402</v>
      </c>
      <c r="CD3491" s="0" t="n">
        <v>415.15</v>
      </c>
      <c r="CE3491" s="18" t="n">
        <v>35509</v>
      </c>
      <c r="CF3491" s="0" t="n">
        <v>22.32</v>
      </c>
      <c r="CI3491" s="18" t="n">
        <v>36564</v>
      </c>
      <c r="CJ3491" s="0" t="n">
        <v>1813</v>
      </c>
      <c r="CK3491" s="18" t="n">
        <v>33837</v>
      </c>
      <c r="CL3491" s="0" t="n">
        <v>190.114</v>
      </c>
      <c r="CM3491" s="18" t="n">
        <v>45441</v>
      </c>
      <c r="CN3491" s="0" t="n">
        <v>84095.84</v>
      </c>
    </row>
    <row r="3492" customFormat="false" ht="15" hidden="false" customHeight="false" outlineLevel="0" collapsed="false">
      <c r="BU3492" s="18" t="n">
        <v>30613</v>
      </c>
      <c r="BV3492" s="0" t="n">
        <v>165.99</v>
      </c>
      <c r="BW3492" s="18" t="n">
        <v>31012</v>
      </c>
      <c r="BX3492" s="0" t="n">
        <v>183.88</v>
      </c>
      <c r="CC3492" s="18" t="n">
        <v>32405</v>
      </c>
      <c r="CD3492" s="0" t="n">
        <v>409</v>
      </c>
      <c r="CE3492" s="18" t="n">
        <v>35510</v>
      </c>
      <c r="CF3492" s="0" t="n">
        <v>21.51</v>
      </c>
      <c r="CI3492" s="18" t="n">
        <v>36565</v>
      </c>
      <c r="CJ3492" s="0" t="n">
        <v>1815</v>
      </c>
      <c r="CK3492" s="18" t="n">
        <v>33840</v>
      </c>
      <c r="CL3492" s="0" t="n">
        <v>187.627</v>
      </c>
      <c r="CM3492" s="18" t="n">
        <v>45442</v>
      </c>
      <c r="CN3492" s="0" t="n">
        <v>85747.86</v>
      </c>
    </row>
    <row r="3493" customFormat="false" ht="15" hidden="false" customHeight="false" outlineLevel="0" collapsed="false">
      <c r="BU3493" s="18" t="n">
        <v>30614</v>
      </c>
      <c r="BV3493" s="0" t="n">
        <v>166.47</v>
      </c>
      <c r="BW3493" s="18" t="n">
        <v>31013</v>
      </c>
      <c r="BX3493" s="0" t="n">
        <v>184.62</v>
      </c>
      <c r="CC3493" s="18" t="n">
        <v>32406</v>
      </c>
      <c r="CD3493" s="0" t="n">
        <v>410</v>
      </c>
      <c r="CE3493" s="18" t="n">
        <v>35513</v>
      </c>
      <c r="CF3493" s="0" t="n">
        <v>21.06</v>
      </c>
      <c r="CI3493" s="18" t="n">
        <v>36566</v>
      </c>
      <c r="CJ3493" s="0" t="n">
        <v>1878</v>
      </c>
      <c r="CK3493" s="18" t="n">
        <v>33841</v>
      </c>
      <c r="CL3493" s="0" t="n">
        <v>186.866</v>
      </c>
      <c r="CM3493" s="18" t="n">
        <v>45443</v>
      </c>
      <c r="CN3493" s="0" t="n">
        <v>84603.49</v>
      </c>
    </row>
    <row r="3494" customFormat="false" ht="15" hidden="false" customHeight="false" outlineLevel="0" collapsed="false">
      <c r="BU3494" s="18" t="n">
        <v>30615</v>
      </c>
      <c r="BV3494" s="0" t="n">
        <v>165.38</v>
      </c>
      <c r="BW3494" s="18" t="n">
        <v>31014</v>
      </c>
      <c r="BX3494" s="0" t="n">
        <v>183.94</v>
      </c>
      <c r="CC3494" s="18" t="n">
        <v>32407</v>
      </c>
      <c r="CD3494" s="0" t="n">
        <v>400.65</v>
      </c>
      <c r="CE3494" s="18" t="n">
        <v>35514</v>
      </c>
      <c r="CF3494" s="0" t="n">
        <v>20.99</v>
      </c>
      <c r="CI3494" s="18" t="n">
        <v>36567</v>
      </c>
      <c r="CJ3494" s="0" t="n">
        <v>1871</v>
      </c>
      <c r="CK3494" s="18" t="n">
        <v>33842</v>
      </c>
      <c r="CL3494" s="0" t="n">
        <v>187.49</v>
      </c>
      <c r="CM3494" s="18" t="n">
        <v>45446</v>
      </c>
      <c r="CN3494" s="0" t="n">
        <v>86362.84</v>
      </c>
    </row>
    <row r="3495" customFormat="false" ht="15" hidden="false" customHeight="false" outlineLevel="0" collapsed="false">
      <c r="BU3495" s="18" t="n">
        <v>30616</v>
      </c>
      <c r="BV3495" s="0" t="n">
        <v>164.84</v>
      </c>
      <c r="BW3495" s="18" t="n">
        <v>31015</v>
      </c>
      <c r="BX3495" s="0" t="n">
        <v>184.28</v>
      </c>
      <c r="CC3495" s="18" t="n">
        <v>32408</v>
      </c>
      <c r="CD3495" s="0" t="n">
        <v>397.75</v>
      </c>
      <c r="CE3495" s="18" t="n">
        <v>35515</v>
      </c>
      <c r="CF3495" s="0" t="n">
        <v>20.64</v>
      </c>
      <c r="CI3495" s="18" t="n">
        <v>36570</v>
      </c>
      <c r="CJ3495" s="0" t="n">
        <v>1862</v>
      </c>
      <c r="CK3495" s="18" t="n">
        <v>33843</v>
      </c>
      <c r="CL3495" s="0" t="n">
        <v>188.677</v>
      </c>
      <c r="CM3495" s="18" t="n">
        <v>45447</v>
      </c>
      <c r="CN3495" s="0" t="n">
        <v>87977.49</v>
      </c>
    </row>
    <row r="3496" customFormat="false" ht="15" hidden="false" customHeight="false" outlineLevel="0" collapsed="false">
      <c r="BU3496" s="18" t="n">
        <v>30617</v>
      </c>
      <c r="BV3496" s="0" t="n">
        <v>163.37</v>
      </c>
      <c r="BW3496" s="18" t="n">
        <v>31016</v>
      </c>
      <c r="BX3496" s="0" t="n">
        <v>183.85</v>
      </c>
      <c r="CC3496" s="18" t="n">
        <v>32409</v>
      </c>
      <c r="CD3496" s="0" t="n">
        <v>400.35</v>
      </c>
      <c r="CE3496" s="18" t="n">
        <v>35516</v>
      </c>
      <c r="CF3496" s="0" t="n">
        <v>20.7</v>
      </c>
      <c r="CI3496" s="18" t="n">
        <v>36571</v>
      </c>
      <c r="CJ3496" s="0" t="n">
        <v>1844.5</v>
      </c>
      <c r="CK3496" s="18" t="n">
        <v>33844</v>
      </c>
      <c r="CL3496" s="0" t="n">
        <v>189.055</v>
      </c>
      <c r="CM3496" s="18" t="n">
        <v>45448</v>
      </c>
      <c r="CN3496" s="0" t="n">
        <v>89130.47</v>
      </c>
    </row>
    <row r="3497" customFormat="false" ht="15" hidden="false" customHeight="false" outlineLevel="0" collapsed="false">
      <c r="BU3497" s="18" t="n">
        <v>30620</v>
      </c>
      <c r="BV3497" s="0" t="n">
        <v>163.55</v>
      </c>
      <c r="BW3497" s="18" t="n">
        <v>31019</v>
      </c>
      <c r="BX3497" s="0" t="n">
        <v>183.36</v>
      </c>
      <c r="CC3497" s="18" t="n">
        <v>32412</v>
      </c>
      <c r="CD3497" s="0" t="n">
        <v>395.3</v>
      </c>
      <c r="CE3497" s="18" t="n">
        <v>35520</v>
      </c>
      <c r="CF3497" s="0" t="n">
        <v>20.41</v>
      </c>
      <c r="CI3497" s="18" t="n">
        <v>36572</v>
      </c>
      <c r="CJ3497" s="0" t="n">
        <v>1833</v>
      </c>
      <c r="CK3497" s="18" t="n">
        <v>33847</v>
      </c>
      <c r="CL3497" s="0" t="n">
        <v>189.108</v>
      </c>
      <c r="CM3497" s="18" t="n">
        <v>45449</v>
      </c>
      <c r="CN3497" s="0" t="n">
        <v>88179.4</v>
      </c>
    </row>
    <row r="3498" customFormat="false" ht="15" hidden="false" customHeight="false" outlineLevel="0" collapsed="false">
      <c r="BU3498" s="18" t="n">
        <v>30621</v>
      </c>
      <c r="BV3498" s="0" t="n">
        <v>163.64</v>
      </c>
      <c r="BW3498" s="18" t="n">
        <v>31020</v>
      </c>
      <c r="BX3498" s="0" t="n">
        <v>184.44</v>
      </c>
      <c r="CC3498" s="18" t="n">
        <v>32413</v>
      </c>
      <c r="CD3498" s="0" t="n">
        <v>397.1</v>
      </c>
      <c r="CE3498" s="18" t="n">
        <v>35521</v>
      </c>
      <c r="CF3498" s="0" t="n">
        <v>20.28</v>
      </c>
      <c r="CI3498" s="18" t="n">
        <v>36573</v>
      </c>
      <c r="CJ3498" s="0" t="n">
        <v>1845</v>
      </c>
      <c r="CK3498" s="18" t="n">
        <v>33848</v>
      </c>
      <c r="CL3498" s="0" t="n">
        <v>189.534</v>
      </c>
      <c r="CM3498" s="18" t="n">
        <v>45450</v>
      </c>
      <c r="CN3498" s="0" t="n">
        <v>86608.05</v>
      </c>
    </row>
    <row r="3499" customFormat="false" ht="15" hidden="false" customHeight="false" outlineLevel="0" collapsed="false">
      <c r="BU3499" s="18" t="n">
        <v>30622</v>
      </c>
      <c r="BV3499" s="0" t="n">
        <v>164.84</v>
      </c>
      <c r="BW3499" s="18" t="n">
        <v>31021</v>
      </c>
      <c r="BX3499" s="0" t="n">
        <v>183.64</v>
      </c>
      <c r="CC3499" s="18" t="n">
        <v>32414</v>
      </c>
      <c r="CD3499" s="0" t="n">
        <v>395.4</v>
      </c>
      <c r="CE3499" s="18" t="n">
        <v>35522</v>
      </c>
      <c r="CF3499" s="0" t="n">
        <v>19.47</v>
      </c>
      <c r="CI3499" s="18" t="n">
        <v>36574</v>
      </c>
      <c r="CJ3499" s="0" t="n">
        <v>1844</v>
      </c>
      <c r="CK3499" s="18" t="n">
        <v>33849</v>
      </c>
      <c r="CL3499" s="0" t="n">
        <v>190.926</v>
      </c>
      <c r="CM3499" s="18" t="n">
        <v>45453</v>
      </c>
      <c r="CN3499" s="0" t="n">
        <v>86897.82</v>
      </c>
    </row>
    <row r="3500" customFormat="false" ht="15" hidden="false" customHeight="false" outlineLevel="0" collapsed="false">
      <c r="BU3500" s="18" t="n">
        <v>30623</v>
      </c>
      <c r="BV3500" s="0" t="n">
        <v>163.45</v>
      </c>
      <c r="BW3500" s="18" t="n">
        <v>31022</v>
      </c>
      <c r="BX3500" s="0" t="n">
        <v>183.72</v>
      </c>
      <c r="CC3500" s="18" t="n">
        <v>32415</v>
      </c>
      <c r="CD3500" s="0" t="n">
        <v>398.5</v>
      </c>
      <c r="CE3500" s="18" t="n">
        <v>35523</v>
      </c>
      <c r="CF3500" s="0" t="n">
        <v>19.47</v>
      </c>
      <c r="CI3500" s="18" t="n">
        <v>36577</v>
      </c>
      <c r="CJ3500" s="0" t="n">
        <v>1821</v>
      </c>
      <c r="CK3500" s="18" t="n">
        <v>33850</v>
      </c>
      <c r="CL3500" s="0" t="n">
        <v>191.812</v>
      </c>
      <c r="CM3500" s="18" t="n">
        <v>45454</v>
      </c>
      <c r="CN3500" s="0" t="n">
        <v>84280.16</v>
      </c>
    </row>
    <row r="3501" customFormat="false" ht="15" hidden="false" customHeight="false" outlineLevel="0" collapsed="false">
      <c r="BU3501" s="18" t="n">
        <v>30624</v>
      </c>
      <c r="BV3501" s="0" t="n">
        <v>162.44</v>
      </c>
      <c r="BW3501" s="18" t="n">
        <v>31023</v>
      </c>
      <c r="BX3501" s="0" t="n">
        <v>183.42</v>
      </c>
      <c r="CC3501" s="18" t="n">
        <v>32416</v>
      </c>
      <c r="CD3501" s="0" t="n">
        <v>397.7</v>
      </c>
      <c r="CE3501" s="18" t="n">
        <v>35524</v>
      </c>
      <c r="CF3501" s="0" t="n">
        <v>19.12</v>
      </c>
      <c r="CI3501" s="18" t="n">
        <v>36578</v>
      </c>
      <c r="CJ3501" s="0" t="n">
        <v>1833</v>
      </c>
      <c r="CK3501" s="18" t="n">
        <v>33851</v>
      </c>
      <c r="CL3501" s="0" t="n">
        <v>191.506</v>
      </c>
      <c r="CM3501" s="18" t="n">
        <v>45455</v>
      </c>
      <c r="CN3501" s="0" t="n">
        <v>84537.98</v>
      </c>
    </row>
    <row r="3502" customFormat="false" ht="15" hidden="false" customHeight="false" outlineLevel="0" collapsed="false">
      <c r="BU3502" s="18" t="n">
        <v>30627</v>
      </c>
      <c r="BV3502" s="0" t="n">
        <v>161.91</v>
      </c>
      <c r="BW3502" s="18" t="n">
        <v>31026</v>
      </c>
      <c r="BX3502" s="0" t="n">
        <v>183.48</v>
      </c>
      <c r="CC3502" s="18" t="n">
        <v>32419</v>
      </c>
      <c r="CD3502" s="0" t="n">
        <v>396</v>
      </c>
      <c r="CE3502" s="18" t="n">
        <v>35527</v>
      </c>
      <c r="CF3502" s="0" t="n">
        <v>19.23</v>
      </c>
      <c r="CI3502" s="18" t="n">
        <v>36579</v>
      </c>
      <c r="CJ3502" s="0" t="n">
        <v>1856</v>
      </c>
      <c r="CK3502" s="18" t="n">
        <v>33854</v>
      </c>
      <c r="CL3502" s="0" t="n">
        <v>191.32</v>
      </c>
      <c r="CM3502" s="18" t="n">
        <v>45456</v>
      </c>
      <c r="CN3502" s="0" t="n">
        <v>83317.16</v>
      </c>
    </row>
    <row r="3503" customFormat="false" ht="15" hidden="false" customHeight="false" outlineLevel="0" collapsed="false">
      <c r="BU3503" s="18" t="n">
        <v>30628</v>
      </c>
      <c r="BV3503" s="0" t="n">
        <v>161.76</v>
      </c>
      <c r="BW3503" s="18" t="n">
        <v>31027</v>
      </c>
      <c r="BX3503" s="0" t="n">
        <v>183.37</v>
      </c>
      <c r="CC3503" s="18" t="n">
        <v>32420</v>
      </c>
      <c r="CD3503" s="0" t="n">
        <v>398.5</v>
      </c>
      <c r="CE3503" s="18" t="n">
        <v>35528</v>
      </c>
      <c r="CF3503" s="0" t="n">
        <v>19.35</v>
      </c>
      <c r="CI3503" s="18" t="n">
        <v>36580</v>
      </c>
      <c r="CJ3503" s="0" t="n">
        <v>1868</v>
      </c>
      <c r="CK3503" s="18" t="n">
        <v>33855</v>
      </c>
      <c r="CL3503" s="0" t="n">
        <v>190.431</v>
      </c>
      <c r="CM3503" s="18" t="n">
        <v>45457</v>
      </c>
      <c r="CN3503" s="0" t="n">
        <v>81818.51</v>
      </c>
    </row>
    <row r="3504" customFormat="false" ht="15" hidden="false" customHeight="false" outlineLevel="0" collapsed="false">
      <c r="BU3504" s="18" t="n">
        <v>30629</v>
      </c>
      <c r="BV3504" s="0" t="n">
        <v>163.97</v>
      </c>
      <c r="BW3504" s="18" t="n">
        <v>31028</v>
      </c>
      <c r="BX3504" s="0" t="n">
        <v>183.2</v>
      </c>
      <c r="CC3504" s="18" t="n">
        <v>32421</v>
      </c>
      <c r="CD3504" s="0" t="n">
        <v>395.45</v>
      </c>
      <c r="CE3504" s="18" t="n">
        <v>35529</v>
      </c>
      <c r="CF3504" s="0" t="n">
        <v>19.27</v>
      </c>
      <c r="CI3504" s="18" t="n">
        <v>36581</v>
      </c>
      <c r="CJ3504" s="0" t="n">
        <v>1826</v>
      </c>
      <c r="CK3504" s="18" t="n">
        <v>33856</v>
      </c>
      <c r="CL3504" s="0" t="n">
        <v>190.858</v>
      </c>
      <c r="CM3504" s="18" t="n">
        <v>45460</v>
      </c>
      <c r="CN3504" s="0" t="n">
        <v>83283.68</v>
      </c>
    </row>
    <row r="3505" customFormat="false" ht="15" hidden="false" customHeight="false" outlineLevel="0" collapsed="false">
      <c r="BU3505" s="18" t="n">
        <v>30630</v>
      </c>
      <c r="BV3505" s="0" t="n">
        <v>164.41</v>
      </c>
      <c r="BW3505" s="18" t="n">
        <v>31029</v>
      </c>
      <c r="BX3505" s="0" t="n">
        <v>182.44</v>
      </c>
      <c r="CC3505" s="18" t="n">
        <v>32422</v>
      </c>
      <c r="CD3505" s="0" t="n">
        <v>403.75</v>
      </c>
      <c r="CE3505" s="18" t="n">
        <v>35530</v>
      </c>
      <c r="CF3505" s="0" t="n">
        <v>19.57</v>
      </c>
      <c r="CI3505" s="18" t="n">
        <v>36584</v>
      </c>
      <c r="CJ3505" s="0" t="n">
        <v>1745</v>
      </c>
      <c r="CK3505" s="18" t="n">
        <v>33857</v>
      </c>
      <c r="CL3505" s="0" t="n">
        <v>192.351</v>
      </c>
      <c r="CM3505" s="18" t="n">
        <v>45461</v>
      </c>
      <c r="CN3505" s="0" t="n">
        <v>80381.87</v>
      </c>
    </row>
    <row r="3506" customFormat="false" ht="15" hidden="false" customHeight="false" outlineLevel="0" collapsed="false">
      <c r="BU3506" s="18" t="n">
        <v>30631</v>
      </c>
      <c r="BV3506" s="0" t="n">
        <v>166.29</v>
      </c>
      <c r="BW3506" s="18" t="n">
        <v>31030</v>
      </c>
      <c r="BX3506" s="0" t="n">
        <v>183.22</v>
      </c>
      <c r="CC3506" s="18" t="n">
        <v>32423</v>
      </c>
      <c r="CD3506" s="0" t="n">
        <v>403.9</v>
      </c>
      <c r="CE3506" s="18" t="n">
        <v>35531</v>
      </c>
      <c r="CF3506" s="0" t="n">
        <v>19.53</v>
      </c>
      <c r="CI3506" s="18" t="n">
        <v>36585</v>
      </c>
      <c r="CJ3506" s="0" t="n">
        <v>1733</v>
      </c>
      <c r="CK3506" s="18" t="n">
        <v>33858</v>
      </c>
      <c r="CL3506" s="0" t="n">
        <v>193.031</v>
      </c>
      <c r="CM3506" s="18" t="n">
        <v>45463</v>
      </c>
      <c r="CN3506" s="0" t="n">
        <v>81183.22</v>
      </c>
    </row>
    <row r="3507" customFormat="false" ht="15" hidden="false" customHeight="false" outlineLevel="0" collapsed="false">
      <c r="BU3507" s="18" t="n">
        <v>30634</v>
      </c>
      <c r="BV3507" s="0" t="n">
        <v>166.58</v>
      </c>
      <c r="BW3507" s="18" t="n">
        <v>31033</v>
      </c>
      <c r="BX3507" s="0" t="n">
        <v>184.31</v>
      </c>
      <c r="CC3507" s="18" t="n">
        <v>32426</v>
      </c>
      <c r="CD3507" s="0" t="n">
        <v>406.75</v>
      </c>
      <c r="CE3507" s="18" t="n">
        <v>35534</v>
      </c>
      <c r="CF3507" s="0" t="n">
        <v>19.9</v>
      </c>
      <c r="CI3507" s="18" t="n">
        <v>36586</v>
      </c>
      <c r="CJ3507" s="0" t="n">
        <v>1773</v>
      </c>
      <c r="CK3507" s="18" t="n">
        <v>33861</v>
      </c>
      <c r="CL3507" s="0" t="n">
        <v>194.986</v>
      </c>
      <c r="CM3507" s="18" t="n">
        <v>45464</v>
      </c>
      <c r="CN3507" s="0" t="n">
        <v>80165.9</v>
      </c>
    </row>
    <row r="3508" customFormat="false" ht="15" hidden="false" customHeight="false" outlineLevel="0" collapsed="false">
      <c r="BU3508" s="18" t="n">
        <v>30635</v>
      </c>
      <c r="BV3508" s="0" t="n">
        <v>165.36</v>
      </c>
      <c r="BW3508" s="18" t="n">
        <v>31034</v>
      </c>
      <c r="BX3508" s="0" t="n">
        <v>187.35</v>
      </c>
      <c r="CC3508" s="18" t="n">
        <v>32427</v>
      </c>
      <c r="CD3508" s="0" t="n">
        <v>407.25</v>
      </c>
      <c r="CE3508" s="18" t="n">
        <v>35535</v>
      </c>
      <c r="CF3508" s="0" t="n">
        <v>19.83</v>
      </c>
      <c r="CI3508" s="18" t="n">
        <v>36587</v>
      </c>
      <c r="CJ3508" s="0" t="n">
        <v>1752</v>
      </c>
      <c r="CK3508" s="18" t="n">
        <v>33862</v>
      </c>
      <c r="CL3508" s="0" t="n">
        <v>193.449</v>
      </c>
      <c r="CM3508" s="18" t="n">
        <v>45467</v>
      </c>
      <c r="CN3508" s="0" t="n">
        <v>76673.41</v>
      </c>
    </row>
    <row r="3509" customFormat="false" ht="15" hidden="false" customHeight="false" outlineLevel="0" collapsed="false">
      <c r="BU3509" s="18" t="n">
        <v>30636</v>
      </c>
      <c r="BV3509" s="0" t="n">
        <v>166.08</v>
      </c>
      <c r="BW3509" s="18" t="n">
        <v>31035</v>
      </c>
      <c r="BX3509" s="0" t="n">
        <v>187.15</v>
      </c>
      <c r="CC3509" s="18" t="n">
        <v>32428</v>
      </c>
      <c r="CD3509" s="0" t="n">
        <v>406.4</v>
      </c>
      <c r="CE3509" s="18" t="n">
        <v>35536</v>
      </c>
      <c r="CF3509" s="0" t="n">
        <v>19.35</v>
      </c>
      <c r="CI3509" s="18" t="n">
        <v>36588</v>
      </c>
      <c r="CJ3509" s="0" t="n">
        <v>1761</v>
      </c>
      <c r="CK3509" s="18" t="n">
        <v>33863</v>
      </c>
      <c r="CL3509" s="0" t="n">
        <v>193.083</v>
      </c>
    </row>
    <row r="3510" customFormat="false" ht="15" hidden="false" customHeight="false" outlineLevel="0" collapsed="false">
      <c r="BU3510" s="18" t="n">
        <v>30637</v>
      </c>
      <c r="BV3510" s="0" t="n">
        <v>166.13</v>
      </c>
      <c r="BW3510" s="18" t="n">
        <v>31036</v>
      </c>
      <c r="BX3510" s="0" t="n">
        <v>186.3</v>
      </c>
      <c r="CC3510" s="18" t="n">
        <v>32429</v>
      </c>
      <c r="CD3510" s="0" t="n">
        <v>406.7</v>
      </c>
      <c r="CE3510" s="18" t="n">
        <v>35537</v>
      </c>
      <c r="CF3510" s="0" t="n">
        <v>19.42</v>
      </c>
      <c r="CI3510" s="18" t="n">
        <v>36591</v>
      </c>
      <c r="CJ3510" s="0" t="n">
        <v>1768</v>
      </c>
      <c r="CK3510" s="18" t="n">
        <v>33864</v>
      </c>
      <c r="CL3510" s="0" t="n">
        <v>193.216</v>
      </c>
    </row>
    <row r="3511" customFormat="false" ht="15" hidden="false" customHeight="false" outlineLevel="0" collapsed="false">
      <c r="BU3511" s="18" t="n">
        <v>30638</v>
      </c>
      <c r="BV3511" s="0" t="n">
        <v>165.09</v>
      </c>
      <c r="BW3511" s="18" t="n">
        <v>31037</v>
      </c>
      <c r="BX3511" s="0" t="n">
        <v>185.7</v>
      </c>
      <c r="CC3511" s="18" t="n">
        <v>32430</v>
      </c>
      <c r="CD3511" s="0" t="n">
        <v>407.6</v>
      </c>
      <c r="CE3511" s="18" t="n">
        <v>35538</v>
      </c>
      <c r="CF3511" s="0" t="n">
        <v>19.91</v>
      </c>
      <c r="CI3511" s="18" t="n">
        <v>36592</v>
      </c>
      <c r="CJ3511" s="0" t="n">
        <v>1749</v>
      </c>
      <c r="CK3511" s="18" t="n">
        <v>33865</v>
      </c>
      <c r="CL3511" s="0" t="n">
        <v>193.807</v>
      </c>
    </row>
    <row r="3512" customFormat="false" ht="15" hidden="false" customHeight="false" outlineLevel="0" collapsed="false">
      <c r="BU3512" s="18" t="n">
        <v>30641</v>
      </c>
      <c r="BV3512" s="0" t="n">
        <v>166.05</v>
      </c>
      <c r="BW3512" s="18" t="n">
        <v>31040</v>
      </c>
      <c r="BX3512" s="0" t="n">
        <v>186.44</v>
      </c>
      <c r="CC3512" s="18" t="n">
        <v>32433</v>
      </c>
      <c r="CD3512" s="0" t="n">
        <v>413</v>
      </c>
      <c r="CE3512" s="18" t="n">
        <v>35541</v>
      </c>
      <c r="CF3512" s="0" t="n">
        <v>20.38</v>
      </c>
      <c r="CI3512" s="18" t="n">
        <v>36593</v>
      </c>
      <c r="CJ3512" s="0" t="n">
        <v>1728</v>
      </c>
      <c r="CK3512" s="18" t="n">
        <v>33868</v>
      </c>
      <c r="CL3512" s="0" t="n">
        <v>193.65</v>
      </c>
    </row>
    <row r="3513" customFormat="false" ht="15" hidden="false" customHeight="false" outlineLevel="0" collapsed="false">
      <c r="BU3513" s="18" t="n">
        <v>30642</v>
      </c>
      <c r="BV3513" s="0" t="n">
        <v>166.84</v>
      </c>
      <c r="BW3513" s="18" t="n">
        <v>31041</v>
      </c>
      <c r="BX3513" s="0" t="n">
        <v>186.44</v>
      </c>
      <c r="CC3513" s="18" t="n">
        <v>32434</v>
      </c>
      <c r="CD3513" s="0" t="n">
        <v>411.45</v>
      </c>
      <c r="CE3513" s="18" t="n">
        <v>35542</v>
      </c>
      <c r="CF3513" s="0" t="n">
        <v>19.6</v>
      </c>
      <c r="CI3513" s="18" t="n">
        <v>36594</v>
      </c>
      <c r="CJ3513" s="0" t="n">
        <v>1754</v>
      </c>
      <c r="CK3513" s="18" t="n">
        <v>33869</v>
      </c>
      <c r="CL3513" s="0" t="n">
        <v>192.628</v>
      </c>
    </row>
    <row r="3514" customFormat="false" ht="15" hidden="false" customHeight="false" outlineLevel="0" collapsed="false">
      <c r="BU3514" s="18" t="n">
        <v>30643</v>
      </c>
      <c r="BV3514" s="0" t="n">
        <v>166.96</v>
      </c>
      <c r="BW3514" s="18" t="n">
        <v>31042</v>
      </c>
      <c r="BX3514" s="0" t="n">
        <v>187.07</v>
      </c>
      <c r="CC3514" s="18" t="n">
        <v>32435</v>
      </c>
      <c r="CD3514" s="0" t="n">
        <v>411.25</v>
      </c>
      <c r="CE3514" s="18" t="n">
        <v>35543</v>
      </c>
      <c r="CF3514" s="0" t="n">
        <v>19.73</v>
      </c>
      <c r="CI3514" s="18" t="n">
        <v>36595</v>
      </c>
      <c r="CJ3514" s="0" t="n">
        <v>1756</v>
      </c>
      <c r="CK3514" s="18" t="n">
        <v>33870</v>
      </c>
      <c r="CL3514" s="0" t="n">
        <v>192.5</v>
      </c>
    </row>
    <row r="3515" customFormat="false" ht="15" hidden="false" customHeight="false" outlineLevel="0" collapsed="false">
      <c r="BU3515" s="18" t="n">
        <v>30645</v>
      </c>
      <c r="BV3515" s="0" t="n">
        <v>167.18</v>
      </c>
      <c r="BW3515" s="18" t="n">
        <v>31043</v>
      </c>
      <c r="BX3515" s="0" t="n">
        <v>186.02</v>
      </c>
      <c r="CC3515" s="18" t="n">
        <v>32436</v>
      </c>
      <c r="CD3515" s="0" t="n">
        <v>412.2</v>
      </c>
      <c r="CE3515" s="18" t="n">
        <v>35544</v>
      </c>
      <c r="CF3515" s="0" t="n">
        <v>20.03</v>
      </c>
      <c r="CI3515" s="18" t="n">
        <v>36598</v>
      </c>
      <c r="CJ3515" s="0" t="n">
        <v>1738.5</v>
      </c>
      <c r="CK3515" s="18" t="n">
        <v>33871</v>
      </c>
      <c r="CL3515" s="0" t="n">
        <v>193.196</v>
      </c>
    </row>
    <row r="3516" customFormat="false" ht="15" hidden="false" customHeight="false" outlineLevel="0" collapsed="false">
      <c r="BU3516" s="18" t="n">
        <v>30648</v>
      </c>
      <c r="BV3516" s="0" t="n">
        <v>166.54</v>
      </c>
      <c r="BW3516" s="18" t="n">
        <v>31044</v>
      </c>
      <c r="BX3516" s="0" t="n">
        <v>186.9</v>
      </c>
      <c r="CC3516" s="18" t="n">
        <v>32437</v>
      </c>
      <c r="CD3516" s="0" t="n">
        <v>410.25</v>
      </c>
      <c r="CE3516" s="18" t="n">
        <v>35545</v>
      </c>
      <c r="CF3516" s="0" t="n">
        <v>19.99</v>
      </c>
      <c r="CI3516" s="18" t="n">
        <v>36599</v>
      </c>
      <c r="CJ3516" s="0" t="n">
        <v>1771</v>
      </c>
      <c r="CK3516" s="18" t="n">
        <v>33872</v>
      </c>
      <c r="CL3516" s="0" t="n">
        <v>191.168</v>
      </c>
    </row>
    <row r="3517" customFormat="false" ht="15" hidden="false" customHeight="false" outlineLevel="0" collapsed="false">
      <c r="BU3517" s="18" t="n">
        <v>30649</v>
      </c>
      <c r="BV3517" s="0" t="n">
        <v>167.91</v>
      </c>
      <c r="BW3517" s="18" t="n">
        <v>31047</v>
      </c>
      <c r="BX3517" s="0" t="n">
        <v>187.21</v>
      </c>
      <c r="CC3517" s="18" t="n">
        <v>32440</v>
      </c>
      <c r="CD3517" s="0" t="n">
        <v>405.5</v>
      </c>
      <c r="CE3517" s="18" t="n">
        <v>35548</v>
      </c>
      <c r="CF3517" s="0" t="n">
        <v>19.91</v>
      </c>
      <c r="CI3517" s="18" t="n">
        <v>36600</v>
      </c>
      <c r="CJ3517" s="0" t="n">
        <v>1776</v>
      </c>
      <c r="CK3517" s="18" t="n">
        <v>33875</v>
      </c>
      <c r="CL3517" s="0" t="n">
        <v>190.705</v>
      </c>
    </row>
    <row r="3518" customFormat="false" ht="15" hidden="false" customHeight="false" outlineLevel="0" collapsed="false">
      <c r="BU3518" s="18" t="n">
        <v>30650</v>
      </c>
      <c r="BV3518" s="0" t="n">
        <v>166.4</v>
      </c>
      <c r="BW3518" s="18" t="n">
        <v>31048</v>
      </c>
      <c r="BX3518" s="0" t="n">
        <v>187.2</v>
      </c>
      <c r="CC3518" s="18" t="n">
        <v>32441</v>
      </c>
      <c r="CD3518" s="0" t="n">
        <v>407.65</v>
      </c>
      <c r="CE3518" s="18" t="n">
        <v>35549</v>
      </c>
      <c r="CF3518" s="0" t="n">
        <v>20.44</v>
      </c>
      <c r="CI3518" s="18" t="n">
        <v>36601</v>
      </c>
      <c r="CJ3518" s="0" t="n">
        <v>1791</v>
      </c>
      <c r="CK3518" s="18" t="n">
        <v>33876</v>
      </c>
      <c r="CL3518" s="0" t="n">
        <v>190.946</v>
      </c>
    </row>
    <row r="3519" customFormat="false" ht="15" hidden="false" customHeight="false" outlineLevel="0" collapsed="false">
      <c r="BU3519" s="18" t="n">
        <v>30651</v>
      </c>
      <c r="BV3519" s="0" t="n">
        <v>166.49</v>
      </c>
      <c r="BW3519" s="18" t="n">
        <v>31049</v>
      </c>
      <c r="BX3519" s="0" t="n">
        <v>185.51</v>
      </c>
      <c r="CC3519" s="18" t="n">
        <v>32442</v>
      </c>
      <c r="CD3519" s="0" t="n">
        <v>407.4</v>
      </c>
      <c r="CE3519" s="18" t="n">
        <v>35550</v>
      </c>
      <c r="CF3519" s="0" t="n">
        <v>20.21</v>
      </c>
      <c r="CI3519" s="18" t="n">
        <v>36602</v>
      </c>
      <c r="CJ3519" s="0" t="n">
        <v>1802</v>
      </c>
      <c r="CK3519" s="18" t="n">
        <v>33877</v>
      </c>
      <c r="CL3519" s="0" t="n">
        <v>193.16</v>
      </c>
    </row>
    <row r="3520" customFormat="false" ht="15" hidden="false" customHeight="false" outlineLevel="0" collapsed="false">
      <c r="BU3520" s="18" t="n">
        <v>30652</v>
      </c>
      <c r="BV3520" s="0" t="n">
        <v>165.44</v>
      </c>
      <c r="BW3520" s="18" t="n">
        <v>31050</v>
      </c>
      <c r="BX3520" s="0" t="n">
        <v>184.75</v>
      </c>
      <c r="CC3520" s="18" t="n">
        <v>32443</v>
      </c>
      <c r="CD3520" s="0" t="n">
        <v>407.5</v>
      </c>
      <c r="CE3520" s="18" t="n">
        <v>35551</v>
      </c>
      <c r="CF3520" s="0" t="n">
        <v>19.91</v>
      </c>
      <c r="CI3520" s="18" t="n">
        <v>36605</v>
      </c>
      <c r="CJ3520" s="0" t="n">
        <v>1783</v>
      </c>
      <c r="CK3520" s="18" t="n">
        <v>33878</v>
      </c>
      <c r="CL3520" s="0" t="n">
        <v>191.494</v>
      </c>
    </row>
    <row r="3521" customFormat="false" ht="15" hidden="false" customHeight="false" outlineLevel="0" collapsed="false">
      <c r="BU3521" s="18" t="n">
        <v>30655</v>
      </c>
      <c r="BV3521" s="0" t="n">
        <v>165.77</v>
      </c>
      <c r="BW3521" s="18" t="n">
        <v>31051</v>
      </c>
      <c r="BX3521" s="0" t="n">
        <v>184.59</v>
      </c>
      <c r="CC3521" s="18" t="n">
        <v>32444</v>
      </c>
      <c r="CD3521" s="0" t="n">
        <v>411.5</v>
      </c>
      <c r="CE3521" s="18" t="n">
        <v>35552</v>
      </c>
      <c r="CF3521" s="0" t="n">
        <v>19.6</v>
      </c>
      <c r="CI3521" s="18" t="n">
        <v>36606</v>
      </c>
      <c r="CJ3521" s="0" t="n">
        <v>1805</v>
      </c>
      <c r="CK3521" s="18" t="n">
        <v>33879</v>
      </c>
      <c r="CL3521" s="0" t="n">
        <v>189.675</v>
      </c>
    </row>
    <row r="3522" customFormat="false" ht="15" hidden="false" customHeight="false" outlineLevel="0" collapsed="false">
      <c r="BU3522" s="18" t="n">
        <v>30656</v>
      </c>
      <c r="BV3522" s="0" t="n">
        <v>165.47</v>
      </c>
      <c r="BW3522" s="18" t="n">
        <v>31054</v>
      </c>
      <c r="BX3522" s="0" t="n">
        <v>184.75</v>
      </c>
      <c r="CC3522" s="18" t="n">
        <v>32447</v>
      </c>
      <c r="CD3522" s="0" t="n">
        <v>412.4</v>
      </c>
      <c r="CE3522" s="18" t="n">
        <v>35555</v>
      </c>
      <c r="CF3522" s="0" t="n">
        <v>19.63</v>
      </c>
      <c r="CI3522" s="18" t="n">
        <v>36607</v>
      </c>
      <c r="CJ3522" s="0" t="n">
        <v>1794</v>
      </c>
      <c r="CK3522" s="18" t="n">
        <v>33882</v>
      </c>
      <c r="CL3522" s="0" t="n">
        <v>186.79</v>
      </c>
    </row>
    <row r="3523" customFormat="false" ht="15" hidden="false" customHeight="false" outlineLevel="0" collapsed="false">
      <c r="BU3523" s="18" t="n">
        <v>30657</v>
      </c>
      <c r="BV3523" s="0" t="n">
        <v>165.91</v>
      </c>
      <c r="BW3523" s="18" t="n">
        <v>31055</v>
      </c>
      <c r="BX3523" s="0" t="n">
        <v>185.56</v>
      </c>
      <c r="CC3523" s="18" t="n">
        <v>32448</v>
      </c>
      <c r="CD3523" s="0" t="n">
        <v>410.9</v>
      </c>
      <c r="CE3523" s="18" t="n">
        <v>35556</v>
      </c>
      <c r="CF3523" s="0" t="n">
        <v>19.66</v>
      </c>
      <c r="CI3523" s="18" t="n">
        <v>36608</v>
      </c>
      <c r="CJ3523" s="0" t="n">
        <v>1793</v>
      </c>
      <c r="CK3523" s="18" t="n">
        <v>33883</v>
      </c>
      <c r="CL3523" s="0" t="n">
        <v>188.061</v>
      </c>
    </row>
    <row r="3524" customFormat="false" ht="15" hidden="false" customHeight="false" outlineLevel="0" collapsed="false">
      <c r="BU3524" s="18" t="n">
        <v>30658</v>
      </c>
      <c r="BV3524" s="0" t="n">
        <v>165.2</v>
      </c>
      <c r="BW3524" s="18" t="n">
        <v>31056</v>
      </c>
      <c r="BX3524" s="0" t="n">
        <v>186.39</v>
      </c>
      <c r="CC3524" s="18" t="n">
        <v>32449</v>
      </c>
      <c r="CD3524" s="0" t="n">
        <v>414.75</v>
      </c>
      <c r="CE3524" s="18" t="n">
        <v>35557</v>
      </c>
      <c r="CF3524" s="0" t="n">
        <v>19.62</v>
      </c>
      <c r="CI3524" s="18" t="n">
        <v>36609</v>
      </c>
      <c r="CJ3524" s="0" t="n">
        <v>1780</v>
      </c>
      <c r="CK3524" s="18" t="n">
        <v>33884</v>
      </c>
      <c r="CL3524" s="0" t="n">
        <v>188.158</v>
      </c>
    </row>
    <row r="3525" customFormat="false" ht="15" hidden="false" customHeight="false" outlineLevel="0" collapsed="false">
      <c r="BU3525" s="18" t="n">
        <v>30659</v>
      </c>
      <c r="BV3525" s="0" t="n">
        <v>165.09</v>
      </c>
      <c r="BW3525" s="18" t="n">
        <v>31057</v>
      </c>
      <c r="BX3525" s="0" t="n">
        <v>188.8</v>
      </c>
      <c r="CC3525" s="18" t="n">
        <v>32450</v>
      </c>
      <c r="CD3525" s="0" t="n">
        <v>423.4</v>
      </c>
      <c r="CE3525" s="18" t="n">
        <v>35558</v>
      </c>
      <c r="CF3525" s="0" t="n">
        <v>20.34</v>
      </c>
      <c r="CI3525" s="18" t="n">
        <v>36612</v>
      </c>
      <c r="CJ3525" s="0" t="n">
        <v>1763</v>
      </c>
      <c r="CK3525" s="18" t="n">
        <v>33885</v>
      </c>
      <c r="CL3525" s="0" t="n">
        <v>189.486</v>
      </c>
    </row>
    <row r="3526" customFormat="false" ht="15" hidden="false" customHeight="false" outlineLevel="0" collapsed="false">
      <c r="BU3526" s="18" t="n">
        <v>30662</v>
      </c>
      <c r="BV3526" s="0" t="n">
        <v>165.62</v>
      </c>
      <c r="BW3526" s="18" t="n">
        <v>31058</v>
      </c>
      <c r="BX3526" s="0" t="n">
        <v>188.49</v>
      </c>
      <c r="CC3526" s="18" t="n">
        <v>32451</v>
      </c>
      <c r="CD3526" s="0" t="n">
        <v>421</v>
      </c>
      <c r="CE3526" s="18" t="n">
        <v>35559</v>
      </c>
      <c r="CF3526" s="0" t="n">
        <v>20.43</v>
      </c>
      <c r="CI3526" s="18" t="n">
        <v>36613</v>
      </c>
      <c r="CJ3526" s="0" t="n">
        <v>1768</v>
      </c>
      <c r="CK3526" s="18" t="n">
        <v>33886</v>
      </c>
      <c r="CL3526" s="0" t="n">
        <v>188.448</v>
      </c>
    </row>
    <row r="3527" customFormat="false" ht="15" hidden="false" customHeight="false" outlineLevel="0" collapsed="false">
      <c r="BU3527" s="18" t="n">
        <v>30663</v>
      </c>
      <c r="BV3527" s="0" t="n">
        <v>164.93</v>
      </c>
      <c r="BW3527" s="18" t="n">
        <v>31061</v>
      </c>
      <c r="BX3527" s="0" t="n">
        <v>189.28</v>
      </c>
      <c r="CC3527" s="18" t="n">
        <v>32454</v>
      </c>
      <c r="CD3527" s="0" t="n">
        <v>420.6</v>
      </c>
      <c r="CE3527" s="18" t="n">
        <v>35562</v>
      </c>
      <c r="CF3527" s="0" t="n">
        <v>21.38</v>
      </c>
      <c r="CI3527" s="18" t="n">
        <v>36614</v>
      </c>
      <c r="CJ3527" s="0" t="n">
        <v>1774</v>
      </c>
      <c r="CK3527" s="18" t="n">
        <v>33889</v>
      </c>
      <c r="CL3527" s="0" t="n">
        <v>189.244</v>
      </c>
    </row>
    <row r="3528" customFormat="false" ht="15" hidden="false" customHeight="false" outlineLevel="0" collapsed="false">
      <c r="BU3528" s="18" t="n">
        <v>30664</v>
      </c>
      <c r="BV3528" s="0" t="n">
        <v>163.33</v>
      </c>
      <c r="BW3528" s="18" t="n">
        <v>31062</v>
      </c>
      <c r="BX3528" s="0" t="n">
        <v>189.28</v>
      </c>
      <c r="CC3528" s="18" t="n">
        <v>32455</v>
      </c>
      <c r="CD3528" s="0" t="n">
        <v>418.35</v>
      </c>
      <c r="CE3528" s="18" t="n">
        <v>35563</v>
      </c>
      <c r="CF3528" s="0" t="n">
        <v>21.37</v>
      </c>
      <c r="CI3528" s="18" t="n">
        <v>36615</v>
      </c>
      <c r="CJ3528" s="0" t="n">
        <v>1780</v>
      </c>
      <c r="CK3528" s="18" t="n">
        <v>33890</v>
      </c>
      <c r="CL3528" s="0" t="n">
        <v>190.234</v>
      </c>
    </row>
    <row r="3529" customFormat="false" ht="15" hidden="false" customHeight="false" outlineLevel="0" collapsed="false">
      <c r="BU3529" s="18" t="n">
        <v>30665</v>
      </c>
      <c r="BV3529" s="0" t="n">
        <v>161.67</v>
      </c>
      <c r="BW3529" s="18" t="n">
        <v>31063</v>
      </c>
      <c r="BX3529" s="0" t="n">
        <v>190.22</v>
      </c>
      <c r="CC3529" s="18" t="n">
        <v>32456</v>
      </c>
      <c r="CD3529" s="0" t="n">
        <v>420.8</v>
      </c>
      <c r="CE3529" s="18" t="n">
        <v>35564</v>
      </c>
      <c r="CF3529" s="0" t="n">
        <v>21.39</v>
      </c>
      <c r="CI3529" s="18" t="n">
        <v>36616</v>
      </c>
      <c r="CJ3529" s="0" t="n">
        <v>1764</v>
      </c>
      <c r="CK3529" s="18" t="n">
        <v>33891</v>
      </c>
      <c r="CL3529" s="0" t="n">
        <v>190.588</v>
      </c>
    </row>
    <row r="3530" customFormat="false" ht="15" hidden="false" customHeight="false" outlineLevel="0" collapsed="false">
      <c r="BU3530" s="18" t="n">
        <v>30666</v>
      </c>
      <c r="BV3530" s="0" t="n">
        <v>162.39</v>
      </c>
      <c r="BW3530" s="18" t="n">
        <v>31064</v>
      </c>
      <c r="BX3530" s="0" t="n">
        <v>189.95</v>
      </c>
      <c r="CC3530" s="18" t="n">
        <v>32457</v>
      </c>
      <c r="CD3530" s="0" t="n">
        <v>419.1</v>
      </c>
      <c r="CE3530" s="18" t="n">
        <v>35565</v>
      </c>
      <c r="CF3530" s="0" t="n">
        <v>21.3</v>
      </c>
      <c r="CI3530" s="18" t="n">
        <v>36619</v>
      </c>
      <c r="CJ3530" s="0" t="n">
        <v>1754</v>
      </c>
      <c r="CK3530" s="18" t="n">
        <v>33892</v>
      </c>
      <c r="CL3530" s="0" t="n">
        <v>190.938</v>
      </c>
    </row>
    <row r="3531" customFormat="false" ht="15" hidden="false" customHeight="false" outlineLevel="0" collapsed="false">
      <c r="BU3531" s="18" t="n">
        <v>30669</v>
      </c>
      <c r="BV3531" s="0" t="n">
        <v>162.32</v>
      </c>
      <c r="BW3531" s="18" t="n">
        <v>31065</v>
      </c>
      <c r="BX3531" s="0" t="n">
        <v>190.5</v>
      </c>
      <c r="CC3531" s="18" t="n">
        <v>32458</v>
      </c>
      <c r="CD3531" s="0" t="n">
        <v>420.3</v>
      </c>
      <c r="CE3531" s="18" t="n">
        <v>35566</v>
      </c>
      <c r="CF3531" s="0" t="n">
        <v>22.12</v>
      </c>
      <c r="CI3531" s="18" t="n">
        <v>36620</v>
      </c>
      <c r="CJ3531" s="0" t="n">
        <v>1754</v>
      </c>
      <c r="CK3531" s="18" t="n">
        <v>33893</v>
      </c>
      <c r="CL3531" s="0" t="n">
        <v>191.82</v>
      </c>
    </row>
    <row r="3532" customFormat="false" ht="15" hidden="false" customHeight="false" outlineLevel="0" collapsed="false">
      <c r="BU3532" s="18" t="n">
        <v>30670</v>
      </c>
      <c r="BV3532" s="0" t="n">
        <v>162</v>
      </c>
      <c r="BW3532" s="18" t="n">
        <v>31068</v>
      </c>
      <c r="BX3532" s="0" t="n">
        <v>193.59</v>
      </c>
      <c r="CC3532" s="18" t="n">
        <v>32461</v>
      </c>
      <c r="CD3532" s="0" t="n">
        <v>419.3</v>
      </c>
      <c r="CE3532" s="18" t="n">
        <v>35569</v>
      </c>
      <c r="CF3532" s="0" t="n">
        <v>21.59</v>
      </c>
      <c r="CI3532" s="18" t="n">
        <v>36621</v>
      </c>
      <c r="CJ3532" s="0" t="n">
        <v>1747</v>
      </c>
      <c r="CK3532" s="18" t="n">
        <v>33896</v>
      </c>
      <c r="CL3532" s="0" t="n">
        <v>193.787</v>
      </c>
    </row>
    <row r="3533" customFormat="false" ht="15" hidden="false" customHeight="false" outlineLevel="0" collapsed="false">
      <c r="BU3533" s="18" t="n">
        <v>30671</v>
      </c>
      <c r="BV3533" s="0" t="n">
        <v>163.56</v>
      </c>
      <c r="BW3533" s="18" t="n">
        <v>31069</v>
      </c>
      <c r="BX3533" s="0" t="n">
        <v>194.07</v>
      </c>
      <c r="CC3533" s="18" t="n">
        <v>32462</v>
      </c>
      <c r="CD3533" s="0" t="n">
        <v>424</v>
      </c>
      <c r="CE3533" s="18" t="n">
        <v>35570</v>
      </c>
      <c r="CF3533" s="0" t="n">
        <v>21.19</v>
      </c>
      <c r="CI3533" s="18" t="n">
        <v>36622</v>
      </c>
      <c r="CJ3533" s="0" t="n">
        <v>1692</v>
      </c>
      <c r="CK3533" s="18" t="n">
        <v>33897</v>
      </c>
      <c r="CL3533" s="0" t="n">
        <v>194.604</v>
      </c>
    </row>
    <row r="3534" customFormat="false" ht="15" hidden="false" customHeight="false" outlineLevel="0" collapsed="false">
      <c r="BU3534" s="18" t="n">
        <v>30672</v>
      </c>
      <c r="BV3534" s="0" t="n">
        <v>163.27</v>
      </c>
      <c r="BW3534" s="18" t="n">
        <v>31070</v>
      </c>
      <c r="BX3534" s="0" t="n">
        <v>194.48</v>
      </c>
      <c r="CC3534" s="18" t="n">
        <v>32463</v>
      </c>
      <c r="CD3534" s="0" t="n">
        <v>423.85</v>
      </c>
      <c r="CE3534" s="18" t="n">
        <v>35571</v>
      </c>
      <c r="CF3534" s="0" t="n">
        <v>21.86</v>
      </c>
      <c r="CI3534" s="18" t="n">
        <v>36623</v>
      </c>
      <c r="CJ3534" s="0" t="n">
        <v>1685.5</v>
      </c>
      <c r="CK3534" s="18" t="n">
        <v>33898</v>
      </c>
      <c r="CL3534" s="0" t="n">
        <v>195.723</v>
      </c>
    </row>
    <row r="3535" customFormat="false" ht="15" hidden="false" customHeight="false" outlineLevel="0" collapsed="false">
      <c r="BU3535" s="18" t="n">
        <v>30673</v>
      </c>
      <c r="BV3535" s="0" t="n">
        <v>163.22</v>
      </c>
      <c r="BW3535" s="18" t="n">
        <v>31071</v>
      </c>
      <c r="BX3535" s="0" t="n">
        <v>194.3</v>
      </c>
      <c r="CC3535" s="18" t="n">
        <v>32464</v>
      </c>
      <c r="CD3535" s="0" t="n">
        <v>422</v>
      </c>
      <c r="CE3535" s="18" t="n">
        <v>35572</v>
      </c>
      <c r="CF3535" s="0" t="n">
        <v>21.86</v>
      </c>
      <c r="CI3535" s="18" t="n">
        <v>36626</v>
      </c>
      <c r="CJ3535" s="0" t="n">
        <v>1711</v>
      </c>
      <c r="CK3535" s="18" t="n">
        <v>33899</v>
      </c>
      <c r="CL3535" s="0" t="n">
        <v>195.344</v>
      </c>
    </row>
    <row r="3536" customFormat="false" ht="15" hidden="false" customHeight="false" outlineLevel="0" collapsed="false">
      <c r="BU3536" s="18" t="n">
        <v>30677</v>
      </c>
      <c r="BV3536" s="0" t="n">
        <v>164.76</v>
      </c>
      <c r="BW3536" s="18" t="n">
        <v>31072</v>
      </c>
      <c r="BX3536" s="0" t="n">
        <v>194.68</v>
      </c>
      <c r="CC3536" s="18" t="n">
        <v>32465</v>
      </c>
      <c r="CD3536" s="0" t="n">
        <v>417.75</v>
      </c>
      <c r="CE3536" s="18" t="n">
        <v>35573</v>
      </c>
      <c r="CF3536" s="0" t="n">
        <v>21.63</v>
      </c>
      <c r="CI3536" s="18" t="n">
        <v>36627</v>
      </c>
      <c r="CJ3536" s="0" t="n">
        <v>1725</v>
      </c>
      <c r="CK3536" s="18" t="n">
        <v>33900</v>
      </c>
      <c r="CL3536" s="0" t="n">
        <v>195.988</v>
      </c>
    </row>
    <row r="3537" customFormat="false" ht="15" hidden="false" customHeight="false" outlineLevel="0" collapsed="false">
      <c r="BU3537" s="18" t="n">
        <v>30678</v>
      </c>
      <c r="BV3537" s="0" t="n">
        <v>165.34</v>
      </c>
      <c r="BW3537" s="18" t="n">
        <v>31075</v>
      </c>
      <c r="BX3537" s="0" t="n">
        <v>194.39</v>
      </c>
      <c r="CC3537" s="18" t="n">
        <v>32468</v>
      </c>
      <c r="CD3537" s="0" t="n">
        <v>415.95</v>
      </c>
      <c r="CE3537" s="18" t="n">
        <v>35577</v>
      </c>
      <c r="CF3537" s="0" t="n">
        <v>20.79</v>
      </c>
      <c r="CI3537" s="18" t="n">
        <v>36628</v>
      </c>
      <c r="CJ3537" s="0" t="n">
        <v>1720</v>
      </c>
      <c r="CK3537" s="18" t="n">
        <v>33903</v>
      </c>
      <c r="CL3537" s="0" t="n">
        <v>196.765</v>
      </c>
    </row>
    <row r="3538" customFormat="false" ht="15" hidden="false" customHeight="false" outlineLevel="0" collapsed="false">
      <c r="BU3538" s="18" t="n">
        <v>30679</v>
      </c>
      <c r="BV3538" s="0" t="n">
        <v>164.86</v>
      </c>
      <c r="BW3538" s="18" t="n">
        <v>31076</v>
      </c>
      <c r="BX3538" s="0" t="n">
        <v>195.72</v>
      </c>
      <c r="CC3538" s="18" t="n">
        <v>32469</v>
      </c>
      <c r="CD3538" s="0" t="n">
        <v>418.4</v>
      </c>
      <c r="CE3538" s="18" t="n">
        <v>35578</v>
      </c>
      <c r="CF3538" s="0" t="n">
        <v>20.79</v>
      </c>
      <c r="CI3538" s="18" t="n">
        <v>36629</v>
      </c>
      <c r="CJ3538" s="0" t="n">
        <v>1701</v>
      </c>
      <c r="CK3538" s="18" t="n">
        <v>33904</v>
      </c>
      <c r="CL3538" s="0" t="n">
        <v>196.7</v>
      </c>
    </row>
    <row r="3539" customFormat="false" ht="15" hidden="false" customHeight="false" outlineLevel="0" collapsed="false">
      <c r="BU3539" s="18" t="n">
        <v>30680</v>
      </c>
      <c r="BV3539" s="0" t="n">
        <v>164.93</v>
      </c>
      <c r="BW3539" s="18" t="n">
        <v>31077</v>
      </c>
      <c r="BX3539" s="0" t="n">
        <v>196.64</v>
      </c>
      <c r="CC3539" s="18" t="n">
        <v>32470</v>
      </c>
      <c r="CD3539" s="0" t="n">
        <v>419.25</v>
      </c>
      <c r="CE3539" s="18" t="n">
        <v>35579</v>
      </c>
      <c r="CF3539" s="0" t="n">
        <v>20.97</v>
      </c>
      <c r="CI3539" s="18" t="n">
        <v>36630</v>
      </c>
      <c r="CJ3539" s="0" t="n">
        <v>1669</v>
      </c>
      <c r="CK3539" s="18" t="n">
        <v>33905</v>
      </c>
      <c r="CL3539" s="0" t="n">
        <v>197.916</v>
      </c>
    </row>
    <row r="3540" customFormat="false" ht="15" hidden="false" customHeight="false" outlineLevel="0" collapsed="false">
      <c r="BU3540" s="18" t="n">
        <v>30684</v>
      </c>
      <c r="BV3540" s="0" t="n">
        <v>164.04</v>
      </c>
      <c r="BW3540" s="18" t="n">
        <v>31078</v>
      </c>
      <c r="BX3540" s="0" t="n">
        <v>197.06</v>
      </c>
      <c r="CC3540" s="18" t="n">
        <v>32471</v>
      </c>
      <c r="CD3540" s="0" t="n">
        <v>419.95</v>
      </c>
      <c r="CE3540" s="18" t="n">
        <v>35580</v>
      </c>
      <c r="CF3540" s="0" t="n">
        <v>20.88</v>
      </c>
      <c r="CI3540" s="18" t="n">
        <v>36633</v>
      </c>
      <c r="CJ3540" s="0" t="n">
        <v>1653</v>
      </c>
      <c r="CK3540" s="18" t="n">
        <v>33906</v>
      </c>
      <c r="CL3540" s="0" t="n">
        <v>198.451</v>
      </c>
    </row>
    <row r="3541" customFormat="false" ht="15" hidden="false" customHeight="false" outlineLevel="0" collapsed="false">
      <c r="BU3541" s="18" t="n">
        <v>30685</v>
      </c>
      <c r="BV3541" s="0" t="n">
        <v>166.78</v>
      </c>
      <c r="BW3541" s="18" t="n">
        <v>31079</v>
      </c>
      <c r="BX3541" s="0" t="n">
        <v>195.92</v>
      </c>
      <c r="CC3541" s="18" t="n">
        <v>32472</v>
      </c>
      <c r="CD3541" s="0" t="n">
        <v>424.1</v>
      </c>
      <c r="CE3541" s="18" t="n">
        <v>35583</v>
      </c>
      <c r="CF3541" s="0" t="n">
        <v>20.98</v>
      </c>
      <c r="CI3541" s="18" t="n">
        <v>36634</v>
      </c>
      <c r="CJ3541" s="0" t="n">
        <v>1684</v>
      </c>
      <c r="CK3541" s="18" t="n">
        <v>33907</v>
      </c>
      <c r="CL3541" s="0" t="n">
        <v>199.082</v>
      </c>
    </row>
    <row r="3542" customFormat="false" ht="15" hidden="false" customHeight="false" outlineLevel="0" collapsed="false">
      <c r="BU3542" s="18" t="n">
        <v>30686</v>
      </c>
      <c r="BV3542" s="0" t="n">
        <v>168.81</v>
      </c>
      <c r="BW3542" s="18" t="n">
        <v>31082</v>
      </c>
      <c r="BX3542" s="0" t="n">
        <v>195.59</v>
      </c>
      <c r="CC3542" s="18" t="n">
        <v>32475</v>
      </c>
      <c r="CD3542" s="0" t="n">
        <v>424.25</v>
      </c>
      <c r="CE3542" s="18" t="n">
        <v>35584</v>
      </c>
      <c r="CF3542" s="0" t="n">
        <v>20.33</v>
      </c>
      <c r="CI3542" s="18" t="n">
        <v>36635</v>
      </c>
      <c r="CJ3542" s="0" t="n">
        <v>1708</v>
      </c>
      <c r="CK3542" s="18" t="n">
        <v>33910</v>
      </c>
      <c r="CL3542" s="0" t="n">
        <v>200.064</v>
      </c>
    </row>
    <row r="3543" customFormat="false" ht="15" hidden="false" customHeight="false" outlineLevel="0" collapsed="false">
      <c r="BU3543" s="18" t="n">
        <v>30687</v>
      </c>
      <c r="BV3543" s="0" t="n">
        <v>169.28</v>
      </c>
      <c r="BW3543" s="18" t="n">
        <v>31083</v>
      </c>
      <c r="BX3543" s="0" t="n">
        <v>195.83</v>
      </c>
      <c r="CC3543" s="18" t="n">
        <v>32476</v>
      </c>
      <c r="CD3543" s="0" t="n">
        <v>423.1</v>
      </c>
      <c r="CE3543" s="18" t="n">
        <v>35585</v>
      </c>
      <c r="CF3543" s="0" t="n">
        <v>20.12</v>
      </c>
      <c r="CI3543" s="18" t="n">
        <v>36636</v>
      </c>
      <c r="CJ3543" s="0" t="n">
        <v>1698</v>
      </c>
      <c r="CK3543" s="18" t="n">
        <v>33911</v>
      </c>
      <c r="CL3543" s="0" t="n">
        <v>199.847</v>
      </c>
    </row>
    <row r="3544" customFormat="false" ht="15" hidden="false" customHeight="false" outlineLevel="0" collapsed="false">
      <c r="BU3544" s="18" t="n">
        <v>30690</v>
      </c>
      <c r="BV3544" s="0" t="n">
        <v>168.9</v>
      </c>
      <c r="BW3544" s="18" t="n">
        <v>31084</v>
      </c>
      <c r="BX3544" s="0" t="n">
        <v>195.76</v>
      </c>
      <c r="CC3544" s="18" t="n">
        <v>32477</v>
      </c>
      <c r="CD3544" s="0" t="n">
        <v>422.6</v>
      </c>
      <c r="CE3544" s="18" t="n">
        <v>35586</v>
      </c>
      <c r="CF3544" s="0" t="n">
        <v>19.66</v>
      </c>
      <c r="CI3544" s="18" t="n">
        <v>36637</v>
      </c>
      <c r="CJ3544" s="0" t="n">
        <v>1704</v>
      </c>
      <c r="CK3544" s="18" t="n">
        <v>33912</v>
      </c>
      <c r="CL3544" s="0" t="n">
        <v>199.718</v>
      </c>
    </row>
    <row r="3545" customFormat="false" ht="15" hidden="false" customHeight="false" outlineLevel="0" collapsed="false">
      <c r="BU3545" s="18" t="n">
        <v>30691</v>
      </c>
      <c r="BV3545" s="0" t="n">
        <v>167.95</v>
      </c>
      <c r="BW3545" s="18" t="n">
        <v>31085</v>
      </c>
      <c r="BX3545" s="0" t="n">
        <v>196.75</v>
      </c>
      <c r="CC3545" s="18" t="n">
        <v>32478</v>
      </c>
      <c r="CD3545" s="0" t="n">
        <v>424.75</v>
      </c>
      <c r="CE3545" s="18" t="n">
        <v>35587</v>
      </c>
      <c r="CF3545" s="0" t="n">
        <v>18.79</v>
      </c>
      <c r="CI3545" s="18" t="n">
        <v>36640</v>
      </c>
      <c r="CJ3545" s="0" t="n">
        <v>1704</v>
      </c>
      <c r="CK3545" s="18" t="n">
        <v>33913</v>
      </c>
      <c r="CL3545" s="0" t="n">
        <v>200.994</v>
      </c>
    </row>
    <row r="3546" customFormat="false" ht="15" hidden="false" customHeight="false" outlineLevel="0" collapsed="false">
      <c r="BU3546" s="18" t="n">
        <v>30692</v>
      </c>
      <c r="BV3546" s="0" t="n">
        <v>167.79</v>
      </c>
      <c r="BW3546" s="18" t="n">
        <v>31086</v>
      </c>
      <c r="BX3546" s="0" t="n">
        <v>197.1</v>
      </c>
      <c r="CC3546" s="18" t="n">
        <v>32479</v>
      </c>
      <c r="CD3546" s="0" t="n">
        <v>424.25</v>
      </c>
      <c r="CE3546" s="18" t="n">
        <v>35590</v>
      </c>
      <c r="CF3546" s="0" t="n">
        <v>18.68</v>
      </c>
      <c r="CI3546" s="18" t="n">
        <v>36641</v>
      </c>
      <c r="CJ3546" s="0" t="n">
        <v>1730</v>
      </c>
      <c r="CK3546" s="18" t="n">
        <v>33914</v>
      </c>
      <c r="CL3546" s="0" t="n">
        <v>201.758</v>
      </c>
    </row>
    <row r="3547" customFormat="false" ht="15" hidden="false" customHeight="false" outlineLevel="0" collapsed="false">
      <c r="BU3547" s="18" t="n">
        <v>30693</v>
      </c>
      <c r="BV3547" s="0" t="n">
        <v>167.75</v>
      </c>
      <c r="BW3547" s="18" t="n">
        <v>31089</v>
      </c>
      <c r="BX3547" s="0" t="n">
        <v>195.32</v>
      </c>
      <c r="CC3547" s="18" t="n">
        <v>32482</v>
      </c>
      <c r="CD3547" s="0" t="n">
        <v>429</v>
      </c>
      <c r="CE3547" s="18" t="n">
        <v>35591</v>
      </c>
      <c r="CF3547" s="0" t="n">
        <v>18.67</v>
      </c>
      <c r="CI3547" s="18" t="n">
        <v>36642</v>
      </c>
      <c r="CJ3547" s="0" t="n">
        <v>1740</v>
      </c>
      <c r="CK3547" s="18" t="n">
        <v>33917</v>
      </c>
      <c r="CL3547" s="0" t="n">
        <v>203.432</v>
      </c>
    </row>
    <row r="3548" customFormat="false" ht="15" hidden="false" customHeight="false" outlineLevel="0" collapsed="false">
      <c r="BU3548" s="18" t="n">
        <v>30694</v>
      </c>
      <c r="BV3548" s="0" t="n">
        <v>167.02</v>
      </c>
      <c r="BW3548" s="18" t="n">
        <v>31090</v>
      </c>
      <c r="BX3548" s="0" t="n">
        <v>194.43</v>
      </c>
      <c r="CC3548" s="18" t="n">
        <v>32483</v>
      </c>
      <c r="CD3548" s="0" t="n">
        <v>427.75</v>
      </c>
      <c r="CE3548" s="18" t="n">
        <v>35592</v>
      </c>
      <c r="CF3548" s="0" t="n">
        <v>18.53</v>
      </c>
      <c r="CI3548" s="18" t="n">
        <v>36643</v>
      </c>
      <c r="CJ3548" s="0" t="n">
        <v>1729.5</v>
      </c>
      <c r="CK3548" s="18" t="n">
        <v>33918</v>
      </c>
      <c r="CL3548" s="0" t="n">
        <v>204.796</v>
      </c>
    </row>
    <row r="3549" customFormat="false" ht="15" hidden="false" customHeight="false" outlineLevel="0" collapsed="false">
      <c r="BU3549" s="18" t="n">
        <v>30697</v>
      </c>
      <c r="BV3549" s="0" t="n">
        <v>167.18</v>
      </c>
      <c r="BW3549" s="18" t="n">
        <v>31091</v>
      </c>
      <c r="BX3549" s="0" t="n">
        <v>196.06</v>
      </c>
      <c r="CC3549" s="18" t="n">
        <v>32484</v>
      </c>
      <c r="CD3549" s="0" t="n">
        <v>422.6</v>
      </c>
      <c r="CE3549" s="18" t="n">
        <v>35593</v>
      </c>
      <c r="CF3549" s="0" t="n">
        <v>18.69</v>
      </c>
      <c r="CI3549" s="18" t="n">
        <v>36644</v>
      </c>
      <c r="CJ3549" s="0" t="n">
        <v>1752</v>
      </c>
      <c r="CK3549" s="18" t="n">
        <v>33919</v>
      </c>
      <c r="CL3549" s="0" t="n">
        <v>207.11</v>
      </c>
    </row>
    <row r="3550" customFormat="false" ht="15" hidden="false" customHeight="false" outlineLevel="0" collapsed="false">
      <c r="BU3550" s="18" t="n">
        <v>30698</v>
      </c>
      <c r="BV3550" s="0" t="n">
        <v>167.83</v>
      </c>
      <c r="BW3550" s="18" t="n">
        <v>31092</v>
      </c>
      <c r="BX3550" s="0" t="n">
        <v>196.56</v>
      </c>
      <c r="CC3550" s="18" t="n">
        <v>32485</v>
      </c>
      <c r="CD3550" s="0" t="n">
        <v>423.2</v>
      </c>
      <c r="CE3550" s="18" t="n">
        <v>35594</v>
      </c>
      <c r="CF3550" s="0" t="n">
        <v>18.83</v>
      </c>
      <c r="CI3550" s="18" t="n">
        <v>36648</v>
      </c>
      <c r="CJ3550" s="0" t="n">
        <v>1789.5</v>
      </c>
      <c r="CK3550" s="18" t="n">
        <v>33920</v>
      </c>
      <c r="CL3550" s="0" t="n">
        <v>206.945</v>
      </c>
    </row>
    <row r="3551" customFormat="false" ht="15" hidden="false" customHeight="false" outlineLevel="0" collapsed="false">
      <c r="BU3551" s="18" t="n">
        <v>30699</v>
      </c>
      <c r="BV3551" s="0" t="n">
        <v>167.55</v>
      </c>
      <c r="BW3551" s="18" t="n">
        <v>31093</v>
      </c>
      <c r="BX3551" s="0" t="n">
        <v>197.33</v>
      </c>
      <c r="CC3551" s="18" t="n">
        <v>32486</v>
      </c>
      <c r="CD3551" s="0" t="n">
        <v>419.75</v>
      </c>
      <c r="CE3551" s="18" t="n">
        <v>35597</v>
      </c>
      <c r="CF3551" s="0" t="n">
        <v>19.01</v>
      </c>
      <c r="CI3551" s="18" t="n">
        <v>36649</v>
      </c>
      <c r="CJ3551" s="0" t="n">
        <v>1772</v>
      </c>
      <c r="CK3551" s="18" t="n">
        <v>33921</v>
      </c>
      <c r="CL3551" s="0" t="n">
        <v>207.613</v>
      </c>
    </row>
    <row r="3552" customFormat="false" ht="15" hidden="false" customHeight="false" outlineLevel="0" collapsed="false">
      <c r="BU3552" s="18" t="n">
        <v>30700</v>
      </c>
      <c r="BV3552" s="0" t="n">
        <v>167.04</v>
      </c>
      <c r="BW3552" s="18" t="n">
        <v>31096</v>
      </c>
      <c r="BX3552" s="0" t="n">
        <v>196.6</v>
      </c>
      <c r="CC3552" s="18" t="n">
        <v>32489</v>
      </c>
      <c r="CD3552" s="0" t="n">
        <v>420</v>
      </c>
      <c r="CE3552" s="18" t="n">
        <v>35598</v>
      </c>
      <c r="CF3552" s="0" t="n">
        <v>19.23</v>
      </c>
      <c r="CI3552" s="18" t="n">
        <v>36650</v>
      </c>
      <c r="CJ3552" s="0" t="n">
        <v>1777</v>
      </c>
      <c r="CK3552" s="18" t="n">
        <v>33924</v>
      </c>
      <c r="CL3552" s="0" t="n">
        <v>207.468</v>
      </c>
    </row>
    <row r="3553" customFormat="false" ht="15" hidden="false" customHeight="false" outlineLevel="0" collapsed="false">
      <c r="BU3553" s="18" t="n">
        <v>30701</v>
      </c>
      <c r="BV3553" s="0" t="n">
        <v>166.21</v>
      </c>
      <c r="BW3553" s="18" t="n">
        <v>31097</v>
      </c>
      <c r="BX3553" s="0" t="n">
        <v>196.26</v>
      </c>
      <c r="CC3553" s="18" t="n">
        <v>32490</v>
      </c>
      <c r="CD3553" s="0" t="n">
        <v>420.5</v>
      </c>
      <c r="CE3553" s="18" t="n">
        <v>35599</v>
      </c>
      <c r="CF3553" s="0" t="n">
        <v>18.79</v>
      </c>
      <c r="CI3553" s="18" t="n">
        <v>36651</v>
      </c>
      <c r="CJ3553" s="0" t="n">
        <v>1811</v>
      </c>
      <c r="CK3553" s="18" t="n">
        <v>33925</v>
      </c>
      <c r="CL3553" s="0" t="n">
        <v>206.325</v>
      </c>
    </row>
    <row r="3554" customFormat="false" ht="15" hidden="false" customHeight="false" outlineLevel="0" collapsed="false">
      <c r="BU3554" s="18" t="n">
        <v>30704</v>
      </c>
      <c r="BV3554" s="0" t="n">
        <v>164.87</v>
      </c>
      <c r="BW3554" s="18" t="n">
        <v>31098</v>
      </c>
      <c r="BX3554" s="0" t="n">
        <v>196.23</v>
      </c>
      <c r="CC3554" s="18" t="n">
        <v>32491</v>
      </c>
      <c r="CD3554" s="0" t="n">
        <v>420</v>
      </c>
      <c r="CE3554" s="18" t="n">
        <v>35600</v>
      </c>
      <c r="CF3554" s="0" t="n">
        <v>18.67</v>
      </c>
      <c r="CI3554" s="18" t="n">
        <v>36654</v>
      </c>
      <c r="CJ3554" s="0" t="n">
        <v>1795</v>
      </c>
      <c r="CK3554" s="18" t="n">
        <v>33926</v>
      </c>
      <c r="CL3554" s="0" t="n">
        <v>208.039</v>
      </c>
    </row>
    <row r="3555" customFormat="false" ht="15" hidden="false" customHeight="false" outlineLevel="0" collapsed="false">
      <c r="BU3555" s="18" t="n">
        <v>30705</v>
      </c>
      <c r="BV3555" s="0" t="n">
        <v>165.94</v>
      </c>
      <c r="BW3555" s="18" t="n">
        <v>31099</v>
      </c>
      <c r="BX3555" s="0" t="n">
        <v>195.54</v>
      </c>
      <c r="CC3555" s="18" t="n">
        <v>32492</v>
      </c>
      <c r="CD3555" s="0" t="n">
        <v>418.45</v>
      </c>
      <c r="CE3555" s="18" t="n">
        <v>35601</v>
      </c>
      <c r="CF3555" s="0" t="n">
        <v>18.55</v>
      </c>
      <c r="CI3555" s="18" t="n">
        <v>36655</v>
      </c>
      <c r="CJ3555" s="0" t="n">
        <v>1801</v>
      </c>
      <c r="CK3555" s="18" t="n">
        <v>33927</v>
      </c>
      <c r="CL3555" s="0" t="n">
        <v>208.904</v>
      </c>
    </row>
    <row r="3556" customFormat="false" ht="15" hidden="false" customHeight="false" outlineLevel="0" collapsed="false">
      <c r="BU3556" s="18" t="n">
        <v>30706</v>
      </c>
      <c r="BV3556" s="0" t="n">
        <v>164.84</v>
      </c>
      <c r="BW3556" s="18" t="n">
        <v>31100</v>
      </c>
      <c r="BX3556" s="0" t="n">
        <v>193.95</v>
      </c>
      <c r="CC3556" s="18" t="n">
        <v>32493</v>
      </c>
      <c r="CD3556" s="0" t="n">
        <v>411.75</v>
      </c>
      <c r="CE3556" s="18" t="n">
        <v>35604</v>
      </c>
      <c r="CF3556" s="0" t="n">
        <v>19.14</v>
      </c>
      <c r="CI3556" s="18" t="n">
        <v>36656</v>
      </c>
      <c r="CJ3556" s="0" t="n">
        <v>1795</v>
      </c>
      <c r="CK3556" s="18" t="n">
        <v>33928</v>
      </c>
      <c r="CL3556" s="0" t="n">
        <v>209.967</v>
      </c>
    </row>
    <row r="3557" customFormat="false" ht="15" hidden="false" customHeight="false" outlineLevel="0" collapsed="false">
      <c r="BU3557" s="18" t="n">
        <v>30707</v>
      </c>
      <c r="BV3557" s="0" t="n">
        <v>164.24</v>
      </c>
      <c r="BW3557" s="18" t="n">
        <v>31103</v>
      </c>
      <c r="BX3557" s="0" t="n">
        <v>193.58</v>
      </c>
      <c r="CC3557" s="18" t="n">
        <v>32496</v>
      </c>
      <c r="CD3557" s="0" t="n">
        <v>413.7</v>
      </c>
      <c r="CE3557" s="18" t="n">
        <v>35605</v>
      </c>
      <c r="CF3557" s="0" t="n">
        <v>19.03</v>
      </c>
      <c r="CI3557" s="18" t="n">
        <v>36657</v>
      </c>
      <c r="CJ3557" s="0" t="n">
        <v>1798</v>
      </c>
      <c r="CK3557" s="18" t="n">
        <v>33931</v>
      </c>
      <c r="CL3557" s="0" t="n">
        <v>209.951</v>
      </c>
    </row>
    <row r="3558" customFormat="false" ht="15" hidden="false" customHeight="false" outlineLevel="0" collapsed="false">
      <c r="BU3558" s="18" t="n">
        <v>30708</v>
      </c>
      <c r="BV3558" s="0" t="n">
        <v>163.94</v>
      </c>
      <c r="BW3558" s="18" t="n">
        <v>31104</v>
      </c>
      <c r="BX3558" s="0" t="n">
        <v>194.91</v>
      </c>
      <c r="CC3558" s="18" t="n">
        <v>32497</v>
      </c>
      <c r="CD3558" s="0" t="n">
        <v>412.9</v>
      </c>
      <c r="CE3558" s="18" t="n">
        <v>35606</v>
      </c>
      <c r="CF3558" s="0" t="n">
        <v>19.52</v>
      </c>
      <c r="CI3558" s="18" t="n">
        <v>36658</v>
      </c>
      <c r="CJ3558" s="0" t="n">
        <v>1828</v>
      </c>
      <c r="CK3558" s="18" t="n">
        <v>33932</v>
      </c>
      <c r="CL3558" s="0" t="n">
        <v>210.985</v>
      </c>
    </row>
    <row r="3559" customFormat="false" ht="15" hidden="false" customHeight="false" outlineLevel="0" collapsed="false">
      <c r="BU3559" s="18" t="n">
        <v>30711</v>
      </c>
      <c r="BV3559" s="0" t="n">
        <v>162.87</v>
      </c>
      <c r="BW3559" s="18" t="n">
        <v>31105</v>
      </c>
      <c r="BX3559" s="0" t="n">
        <v>196.92</v>
      </c>
      <c r="CC3559" s="18" t="n">
        <v>32498</v>
      </c>
      <c r="CD3559" s="0" t="n">
        <v>414.6</v>
      </c>
      <c r="CE3559" s="18" t="n">
        <v>35607</v>
      </c>
      <c r="CF3559" s="0" t="n">
        <v>19.09</v>
      </c>
      <c r="CI3559" s="18" t="n">
        <v>36661</v>
      </c>
      <c r="CJ3559" s="0" t="n">
        <v>1828</v>
      </c>
      <c r="CK3559" s="18" t="n">
        <v>33933</v>
      </c>
      <c r="CL3559" s="0" t="n">
        <v>212.099</v>
      </c>
    </row>
    <row r="3560" customFormat="false" ht="15" hidden="false" customHeight="false" outlineLevel="0" collapsed="false">
      <c r="BU3560" s="18" t="n">
        <v>30712</v>
      </c>
      <c r="BV3560" s="0" t="n">
        <v>163.41</v>
      </c>
      <c r="BW3560" s="18" t="n">
        <v>31106</v>
      </c>
      <c r="BX3560" s="0" t="n">
        <v>196.96</v>
      </c>
      <c r="CC3560" s="18" t="n">
        <v>32499</v>
      </c>
      <c r="CD3560" s="0" t="n">
        <v>417.25</v>
      </c>
      <c r="CE3560" s="18" t="n">
        <v>35608</v>
      </c>
      <c r="CF3560" s="0" t="n">
        <v>19.46</v>
      </c>
      <c r="CI3560" s="18" t="n">
        <v>36662</v>
      </c>
      <c r="CJ3560" s="0" t="n">
        <v>1848</v>
      </c>
      <c r="CK3560" s="18" t="n">
        <v>33934</v>
      </c>
      <c r="CL3560" s="0" t="n">
        <v>211.94</v>
      </c>
    </row>
    <row r="3561" customFormat="false" ht="15" hidden="false" customHeight="false" outlineLevel="0" collapsed="false">
      <c r="BU3561" s="18" t="n">
        <v>30713</v>
      </c>
      <c r="BV3561" s="0" t="n">
        <v>162.74</v>
      </c>
      <c r="BW3561" s="18" t="n">
        <v>31107</v>
      </c>
      <c r="BX3561" s="0" t="n">
        <v>197.8</v>
      </c>
      <c r="CC3561" s="18" t="n">
        <v>32505</v>
      </c>
      <c r="CD3561" s="0" t="n">
        <v>412.85</v>
      </c>
      <c r="CE3561" s="18" t="n">
        <v>35611</v>
      </c>
      <c r="CF3561" s="0" t="n">
        <v>19.8</v>
      </c>
      <c r="CI3561" s="18" t="n">
        <v>36663</v>
      </c>
      <c r="CJ3561" s="0" t="n">
        <v>1833</v>
      </c>
      <c r="CK3561" s="18" t="n">
        <v>33935</v>
      </c>
      <c r="CL3561" s="0" t="n">
        <v>212.554</v>
      </c>
    </row>
    <row r="3562" customFormat="false" ht="15" hidden="false" customHeight="false" outlineLevel="0" collapsed="false">
      <c r="BU3562" s="18" t="n">
        <v>30714</v>
      </c>
      <c r="BV3562" s="0" t="n">
        <v>163.36</v>
      </c>
      <c r="BW3562" s="18" t="n">
        <v>31110</v>
      </c>
      <c r="BX3562" s="0" t="n">
        <v>198.06</v>
      </c>
      <c r="CC3562" s="18" t="n">
        <v>32506</v>
      </c>
      <c r="CD3562" s="0" t="n">
        <v>410.25</v>
      </c>
      <c r="CE3562" s="18" t="n">
        <v>35612</v>
      </c>
      <c r="CF3562" s="0" t="n">
        <v>20.12</v>
      </c>
      <c r="CI3562" s="18" t="n">
        <v>36664</v>
      </c>
      <c r="CJ3562" s="0" t="n">
        <v>1835</v>
      </c>
      <c r="CK3562" s="18" t="n">
        <v>33938</v>
      </c>
      <c r="CL3562" s="0" t="n">
        <v>214.011</v>
      </c>
    </row>
    <row r="3563" customFormat="false" ht="15" hidden="false" customHeight="false" outlineLevel="0" collapsed="false">
      <c r="BU3563" s="18" t="n">
        <v>30715</v>
      </c>
      <c r="BV3563" s="0" t="n">
        <v>160.91</v>
      </c>
      <c r="BW3563" s="18" t="n">
        <v>31111</v>
      </c>
      <c r="BX3563" s="0" t="n">
        <v>197.62</v>
      </c>
      <c r="CC3563" s="18" t="n">
        <v>32511</v>
      </c>
      <c r="CD3563" s="0" t="n">
        <v>411.6</v>
      </c>
      <c r="CE3563" s="18" t="n">
        <v>35613</v>
      </c>
      <c r="CF3563" s="0" t="n">
        <v>20.34</v>
      </c>
      <c r="CI3563" s="18" t="n">
        <v>36665</v>
      </c>
      <c r="CJ3563" s="0" t="n">
        <v>1826</v>
      </c>
      <c r="CK3563" s="18" t="n">
        <v>33939</v>
      </c>
      <c r="CL3563" s="0" t="n">
        <v>214.051</v>
      </c>
    </row>
    <row r="3564" customFormat="false" ht="15" hidden="false" customHeight="false" outlineLevel="0" collapsed="false">
      <c r="BU3564" s="18" t="n">
        <v>30718</v>
      </c>
      <c r="BV3564" s="0" t="n">
        <v>158.08</v>
      </c>
      <c r="BW3564" s="18" t="n">
        <v>31112</v>
      </c>
      <c r="BX3564" s="0" t="n">
        <v>196.63</v>
      </c>
      <c r="CC3564" s="18" t="n">
        <v>32512</v>
      </c>
      <c r="CD3564" s="0" t="n">
        <v>409.35</v>
      </c>
      <c r="CE3564" s="18" t="n">
        <v>35614</v>
      </c>
      <c r="CF3564" s="0" t="n">
        <v>19.56</v>
      </c>
      <c r="CI3564" s="18" t="n">
        <v>36668</v>
      </c>
      <c r="CJ3564" s="0" t="n">
        <v>1820</v>
      </c>
      <c r="CK3564" s="18" t="n">
        <v>33940</v>
      </c>
      <c r="CL3564" s="0" t="n">
        <v>214.461</v>
      </c>
    </row>
    <row r="3565" customFormat="false" ht="15" hidden="false" customHeight="false" outlineLevel="0" collapsed="false">
      <c r="BU3565" s="18" t="n">
        <v>30719</v>
      </c>
      <c r="BV3565" s="0" t="n">
        <v>158.74</v>
      </c>
      <c r="BW3565" s="18" t="n">
        <v>31113</v>
      </c>
      <c r="BX3565" s="0" t="n">
        <v>195.99</v>
      </c>
      <c r="CC3565" s="18" t="n">
        <v>32513</v>
      </c>
      <c r="CD3565" s="0" t="n">
        <v>407.25</v>
      </c>
      <c r="CE3565" s="18" t="n">
        <v>35618</v>
      </c>
      <c r="CF3565" s="0" t="n">
        <v>19.52</v>
      </c>
      <c r="CI3565" s="18" t="n">
        <v>36669</v>
      </c>
      <c r="CJ3565" s="0" t="n">
        <v>1818</v>
      </c>
      <c r="CK3565" s="18" t="n">
        <v>33941</v>
      </c>
      <c r="CL3565" s="0" t="n">
        <v>215.037</v>
      </c>
    </row>
    <row r="3566" customFormat="false" ht="15" hidden="false" customHeight="false" outlineLevel="0" collapsed="false">
      <c r="BU3566" s="18" t="n">
        <v>30720</v>
      </c>
      <c r="BV3566" s="0" t="n">
        <v>155.85</v>
      </c>
      <c r="BW3566" s="18" t="n">
        <v>31114</v>
      </c>
      <c r="BX3566" s="0" t="n">
        <v>195.63</v>
      </c>
      <c r="CC3566" s="18" t="n">
        <v>32514</v>
      </c>
      <c r="CD3566" s="0" t="n">
        <v>406.35</v>
      </c>
      <c r="CE3566" s="18" t="n">
        <v>35619</v>
      </c>
      <c r="CF3566" s="0" t="n">
        <v>19.73</v>
      </c>
      <c r="CI3566" s="18" t="n">
        <v>36670</v>
      </c>
      <c r="CJ3566" s="0" t="n">
        <v>1828</v>
      </c>
      <c r="CK3566" s="18" t="n">
        <v>33942</v>
      </c>
      <c r="CL3566" s="0" t="n">
        <v>216.183</v>
      </c>
    </row>
    <row r="3567" customFormat="false" ht="15" hidden="false" customHeight="false" outlineLevel="0" collapsed="false">
      <c r="BU3567" s="18" t="n">
        <v>30721</v>
      </c>
      <c r="BV3567" s="0" t="n">
        <v>155.42</v>
      </c>
      <c r="BW3567" s="18" t="n">
        <v>31117</v>
      </c>
      <c r="BX3567" s="0" t="n">
        <v>195.86</v>
      </c>
      <c r="CC3567" s="18" t="n">
        <v>32517</v>
      </c>
      <c r="CD3567" s="0" t="n">
        <v>402.45</v>
      </c>
      <c r="CE3567" s="18" t="n">
        <v>35620</v>
      </c>
      <c r="CF3567" s="0" t="n">
        <v>19.46</v>
      </c>
      <c r="CI3567" s="18" t="n">
        <v>36671</v>
      </c>
      <c r="CJ3567" s="0" t="n">
        <v>1811</v>
      </c>
      <c r="CK3567" s="18" t="n">
        <v>33945</v>
      </c>
      <c r="CL3567" s="0" t="n">
        <v>217.6</v>
      </c>
    </row>
    <row r="3568" customFormat="false" ht="15" hidden="false" customHeight="false" outlineLevel="0" collapsed="false">
      <c r="BU3568" s="18" t="n">
        <v>30722</v>
      </c>
      <c r="BV3568" s="0" t="n">
        <v>156.3</v>
      </c>
      <c r="BW3568" s="18" t="n">
        <v>31118</v>
      </c>
      <c r="BX3568" s="0" t="n">
        <v>196.59</v>
      </c>
      <c r="CC3568" s="18" t="n">
        <v>32518</v>
      </c>
      <c r="CD3568" s="0" t="n">
        <v>404.5</v>
      </c>
      <c r="CE3568" s="18" t="n">
        <v>35621</v>
      </c>
      <c r="CF3568" s="0" t="n">
        <v>19.22</v>
      </c>
      <c r="CI3568" s="18" t="n">
        <v>36672</v>
      </c>
      <c r="CJ3568" s="0" t="n">
        <v>1821</v>
      </c>
      <c r="CK3568" s="18" t="n">
        <v>33946</v>
      </c>
      <c r="CL3568" s="0" t="n">
        <v>217.918</v>
      </c>
    </row>
    <row r="3569" customFormat="false" ht="15" hidden="false" customHeight="false" outlineLevel="0" collapsed="false">
      <c r="BU3569" s="18" t="n">
        <v>30725</v>
      </c>
      <c r="BV3569" s="0" t="n">
        <v>154.95</v>
      </c>
      <c r="BW3569" s="18" t="n">
        <v>31119</v>
      </c>
      <c r="BX3569" s="0" t="n">
        <v>196.04</v>
      </c>
      <c r="CC3569" s="18" t="n">
        <v>32519</v>
      </c>
      <c r="CD3569" s="0" t="n">
        <v>403.8</v>
      </c>
      <c r="CE3569" s="18" t="n">
        <v>35622</v>
      </c>
      <c r="CF3569" s="0" t="n">
        <v>19.33</v>
      </c>
      <c r="CI3569" s="18" t="n">
        <v>36675</v>
      </c>
      <c r="CJ3569" s="0" t="n">
        <v>1824</v>
      </c>
      <c r="CK3569" s="18" t="n">
        <v>33947</v>
      </c>
      <c r="CL3569" s="0" t="n">
        <v>217.04</v>
      </c>
    </row>
    <row r="3570" customFormat="false" ht="15" hidden="false" customHeight="false" outlineLevel="0" collapsed="false">
      <c r="BU3570" s="18" t="n">
        <v>30726</v>
      </c>
      <c r="BV3570" s="0" t="n">
        <v>156.61</v>
      </c>
      <c r="BW3570" s="18" t="n">
        <v>31120</v>
      </c>
      <c r="BX3570" s="0" t="n">
        <v>195.87</v>
      </c>
      <c r="CC3570" s="18" t="n">
        <v>32520</v>
      </c>
      <c r="CD3570" s="0" t="n">
        <v>404.15</v>
      </c>
      <c r="CE3570" s="18" t="n">
        <v>35625</v>
      </c>
      <c r="CF3570" s="0" t="n">
        <v>18.99</v>
      </c>
      <c r="CI3570" s="18" t="n">
        <v>36676</v>
      </c>
      <c r="CJ3570" s="0" t="n">
        <v>1764</v>
      </c>
      <c r="CK3570" s="18" t="n">
        <v>33948</v>
      </c>
      <c r="CL3570" s="0" t="n">
        <v>215.644</v>
      </c>
    </row>
    <row r="3571" customFormat="false" ht="15" hidden="false" customHeight="false" outlineLevel="0" collapsed="false">
      <c r="BU3571" s="18" t="n">
        <v>30727</v>
      </c>
      <c r="BV3571" s="0" t="n">
        <v>156.25</v>
      </c>
      <c r="BW3571" s="18" t="n">
        <v>31121</v>
      </c>
      <c r="BX3571" s="0" t="n">
        <v>195.38</v>
      </c>
      <c r="CC3571" s="18" t="n">
        <v>32521</v>
      </c>
      <c r="CD3571" s="0" t="n">
        <v>405.55</v>
      </c>
      <c r="CE3571" s="18" t="n">
        <v>35626</v>
      </c>
      <c r="CF3571" s="0" t="n">
        <v>19.67</v>
      </c>
      <c r="CI3571" s="18" t="n">
        <v>36677</v>
      </c>
      <c r="CJ3571" s="0" t="n">
        <v>1770</v>
      </c>
      <c r="CK3571" s="18" t="n">
        <v>33949</v>
      </c>
      <c r="CL3571" s="0" t="n">
        <v>215.447</v>
      </c>
    </row>
    <row r="3572" customFormat="false" ht="15" hidden="false" customHeight="false" outlineLevel="0" collapsed="false">
      <c r="BU3572" s="18" t="n">
        <v>30728</v>
      </c>
      <c r="BV3572" s="0" t="n">
        <v>156.13</v>
      </c>
      <c r="BW3572" s="18" t="n">
        <v>31124</v>
      </c>
      <c r="BX3572" s="0" t="n">
        <v>196.01</v>
      </c>
      <c r="CC3572" s="18" t="n">
        <v>32524</v>
      </c>
      <c r="CD3572" s="0" t="n">
        <v>401.5</v>
      </c>
      <c r="CE3572" s="18" t="n">
        <v>35627</v>
      </c>
      <c r="CF3572" s="0" t="n">
        <v>19.65</v>
      </c>
      <c r="CI3572" s="18" t="n">
        <v>36678</v>
      </c>
      <c r="CJ3572" s="0" t="n">
        <v>1777</v>
      </c>
      <c r="CK3572" s="18" t="n">
        <v>33952</v>
      </c>
      <c r="CL3572" s="0" t="n">
        <v>215.165</v>
      </c>
    </row>
    <row r="3573" customFormat="false" ht="15" hidden="false" customHeight="false" outlineLevel="0" collapsed="false">
      <c r="BU3573" s="18" t="n">
        <v>30729</v>
      </c>
      <c r="BV3573" s="0" t="n">
        <v>155.74</v>
      </c>
      <c r="BW3573" s="18" t="n">
        <v>31125</v>
      </c>
      <c r="BX3573" s="0" t="n">
        <v>199.54</v>
      </c>
      <c r="CC3573" s="18" t="n">
        <v>32525</v>
      </c>
      <c r="CD3573" s="0" t="n">
        <v>402.25</v>
      </c>
      <c r="CE3573" s="18" t="n">
        <v>35628</v>
      </c>
      <c r="CF3573" s="0" t="n">
        <v>19.99</v>
      </c>
      <c r="CI3573" s="18" t="n">
        <v>36679</v>
      </c>
      <c r="CJ3573" s="0" t="n">
        <v>1746</v>
      </c>
      <c r="CK3573" s="18" t="n">
        <v>33953</v>
      </c>
      <c r="CL3573" s="0" t="n">
        <v>213.813</v>
      </c>
    </row>
    <row r="3574" customFormat="false" ht="15" hidden="false" customHeight="false" outlineLevel="0" collapsed="false">
      <c r="BU3574" s="18" t="n">
        <v>30733</v>
      </c>
      <c r="BV3574" s="0" t="n">
        <v>154.64</v>
      </c>
      <c r="BW3574" s="18" t="n">
        <v>31126</v>
      </c>
      <c r="BX3574" s="0" t="n">
        <v>200.04</v>
      </c>
      <c r="CC3574" s="18" t="n">
        <v>32526</v>
      </c>
      <c r="CD3574" s="0" t="n">
        <v>402.5</v>
      </c>
      <c r="CE3574" s="18" t="n">
        <v>35629</v>
      </c>
      <c r="CF3574" s="0" t="n">
        <v>19.27</v>
      </c>
      <c r="CI3574" s="18" t="n">
        <v>36682</v>
      </c>
      <c r="CJ3574" s="0" t="n">
        <v>1754</v>
      </c>
      <c r="CK3574" s="18" t="n">
        <v>33954</v>
      </c>
      <c r="CL3574" s="0" t="n">
        <v>212.828</v>
      </c>
    </row>
    <row r="3575" customFormat="false" ht="15" hidden="false" customHeight="false" outlineLevel="0" collapsed="false">
      <c r="BU3575" s="18" t="n">
        <v>30734</v>
      </c>
      <c r="BV3575" s="0" t="n">
        <v>154.31</v>
      </c>
      <c r="BW3575" s="18" t="n">
        <v>31127</v>
      </c>
      <c r="BX3575" s="0" t="n">
        <v>201.17</v>
      </c>
      <c r="CC3575" s="18" t="n">
        <v>32527</v>
      </c>
      <c r="CD3575" s="0" t="n">
        <v>403.6</v>
      </c>
      <c r="CE3575" s="18" t="n">
        <v>35632</v>
      </c>
      <c r="CF3575" s="0" t="n">
        <v>19.18</v>
      </c>
      <c r="CI3575" s="18" t="n">
        <v>36683</v>
      </c>
      <c r="CJ3575" s="0" t="n">
        <v>1760</v>
      </c>
      <c r="CK3575" s="18" t="n">
        <v>33955</v>
      </c>
      <c r="CL3575" s="0" t="n">
        <v>214.377</v>
      </c>
    </row>
    <row r="3576" customFormat="false" ht="15" hidden="false" customHeight="false" outlineLevel="0" collapsed="false">
      <c r="BU3576" s="18" t="n">
        <v>30735</v>
      </c>
      <c r="BV3576" s="0" t="n">
        <v>154.29</v>
      </c>
      <c r="BW3576" s="18" t="n">
        <v>31128</v>
      </c>
      <c r="BX3576" s="0" t="n">
        <v>200.95</v>
      </c>
      <c r="CC3576" s="18" t="n">
        <v>32528</v>
      </c>
      <c r="CD3576" s="0" t="n">
        <v>405.5</v>
      </c>
      <c r="CE3576" s="18" t="n">
        <v>35633</v>
      </c>
      <c r="CF3576" s="0" t="n">
        <v>19.08</v>
      </c>
      <c r="CI3576" s="18" t="n">
        <v>36684</v>
      </c>
      <c r="CJ3576" s="0" t="n">
        <v>1715</v>
      </c>
      <c r="CK3576" s="18" t="n">
        <v>33956</v>
      </c>
      <c r="CL3576" s="0" t="n">
        <v>215.636</v>
      </c>
    </row>
    <row r="3577" customFormat="false" ht="15" hidden="false" customHeight="false" outlineLevel="0" collapsed="false">
      <c r="BU3577" s="18" t="n">
        <v>30736</v>
      </c>
      <c r="BV3577" s="0" t="n">
        <v>157.51</v>
      </c>
      <c r="BW3577" s="18" t="n">
        <v>31131</v>
      </c>
      <c r="BX3577" s="0" t="n">
        <v>199.65</v>
      </c>
      <c r="CC3577" s="18" t="n">
        <v>32531</v>
      </c>
      <c r="CD3577" s="0" t="n">
        <v>407.45</v>
      </c>
      <c r="CE3577" s="18" t="n">
        <v>35634</v>
      </c>
      <c r="CF3577" s="0" t="n">
        <v>19.63</v>
      </c>
      <c r="CI3577" s="18" t="n">
        <v>36685</v>
      </c>
      <c r="CJ3577" s="0" t="n">
        <v>1740</v>
      </c>
      <c r="CK3577" s="18" t="n">
        <v>33959</v>
      </c>
      <c r="CL3577" s="0" t="n">
        <v>215.153</v>
      </c>
    </row>
    <row r="3578" customFormat="false" ht="15" hidden="false" customHeight="false" outlineLevel="0" collapsed="false">
      <c r="BU3578" s="18" t="n">
        <v>30739</v>
      </c>
      <c r="BV3578" s="0" t="n">
        <v>159.3</v>
      </c>
      <c r="BW3578" s="18" t="n">
        <v>31132</v>
      </c>
      <c r="BX3578" s="0" t="n">
        <v>200.09</v>
      </c>
      <c r="CC3578" s="18" t="n">
        <v>32532</v>
      </c>
      <c r="CD3578" s="0" t="n">
        <v>408.3</v>
      </c>
      <c r="CE3578" s="18" t="n">
        <v>35635</v>
      </c>
      <c r="CF3578" s="0" t="n">
        <v>19.77</v>
      </c>
      <c r="CI3578" s="18" t="n">
        <v>36686</v>
      </c>
      <c r="CJ3578" s="0" t="n">
        <v>1748.5</v>
      </c>
      <c r="CK3578" s="18" t="n">
        <v>33960</v>
      </c>
      <c r="CL3578" s="0" t="n">
        <v>214.936</v>
      </c>
    </row>
    <row r="3579" customFormat="false" ht="15" hidden="false" customHeight="false" outlineLevel="0" collapsed="false">
      <c r="BU3579" s="18" t="n">
        <v>30740</v>
      </c>
      <c r="BV3579" s="0" t="n">
        <v>156.82</v>
      </c>
      <c r="BW3579" s="18" t="n">
        <v>31133</v>
      </c>
      <c r="BX3579" s="0" t="n">
        <v>202.45</v>
      </c>
      <c r="CC3579" s="18" t="n">
        <v>32533</v>
      </c>
      <c r="CD3579" s="0" t="n">
        <v>404.2</v>
      </c>
      <c r="CE3579" s="18" t="n">
        <v>35636</v>
      </c>
      <c r="CF3579" s="0" t="n">
        <v>19.89</v>
      </c>
      <c r="CI3579" s="18" t="n">
        <v>36689</v>
      </c>
      <c r="CJ3579" s="0" t="n">
        <v>1731.5</v>
      </c>
      <c r="CK3579" s="18" t="n">
        <v>33961</v>
      </c>
      <c r="CL3579" s="0" t="n">
        <v>215.419</v>
      </c>
    </row>
    <row r="3580" customFormat="false" ht="15" hidden="false" customHeight="false" outlineLevel="0" collapsed="false">
      <c r="BU3580" s="18" t="n">
        <v>30741</v>
      </c>
      <c r="BV3580" s="0" t="n">
        <v>157.06</v>
      </c>
      <c r="BW3580" s="18" t="n">
        <v>31134</v>
      </c>
      <c r="BX3580" s="0" t="n">
        <v>202.3</v>
      </c>
      <c r="CC3580" s="18" t="n">
        <v>32534</v>
      </c>
      <c r="CD3580" s="0" t="n">
        <v>406.25</v>
      </c>
      <c r="CE3580" s="18" t="n">
        <v>35639</v>
      </c>
      <c r="CF3580" s="0" t="n">
        <v>19.81</v>
      </c>
      <c r="CI3580" s="18" t="n">
        <v>36690</v>
      </c>
      <c r="CJ3580" s="0" t="n">
        <v>1757</v>
      </c>
      <c r="CK3580" s="18" t="n">
        <v>33962</v>
      </c>
      <c r="CL3580" s="0" t="n">
        <v>216.312</v>
      </c>
    </row>
    <row r="3581" customFormat="false" ht="15" hidden="false" customHeight="false" outlineLevel="0" collapsed="false">
      <c r="BU3581" s="18" t="n">
        <v>30742</v>
      </c>
      <c r="BV3581" s="0" t="n">
        <v>158.19</v>
      </c>
      <c r="BW3581" s="18" t="n">
        <v>31135</v>
      </c>
      <c r="BX3581" s="0" t="n">
        <v>203.3</v>
      </c>
      <c r="CC3581" s="18" t="n">
        <v>32535</v>
      </c>
      <c r="CD3581" s="0" t="n">
        <v>399.75</v>
      </c>
      <c r="CE3581" s="18" t="n">
        <v>35640</v>
      </c>
      <c r="CF3581" s="0" t="n">
        <v>19.85</v>
      </c>
      <c r="CI3581" s="18" t="n">
        <v>36691</v>
      </c>
      <c r="CJ3581" s="0" t="n">
        <v>1768</v>
      </c>
      <c r="CK3581" s="18" t="n">
        <v>33963</v>
      </c>
      <c r="CL3581" s="0" t="n">
        <v>216.26</v>
      </c>
    </row>
    <row r="3582" customFormat="false" ht="15" hidden="false" customHeight="false" outlineLevel="0" collapsed="false">
      <c r="BU3582" s="18" t="n">
        <v>30743</v>
      </c>
      <c r="BV3582" s="0" t="n">
        <v>159.24</v>
      </c>
      <c r="BW3582" s="18" t="n">
        <v>31138</v>
      </c>
      <c r="BX3582" s="0" t="n">
        <v>203.04</v>
      </c>
      <c r="CC3582" s="18" t="n">
        <v>32538</v>
      </c>
      <c r="CD3582" s="0" t="n">
        <v>394</v>
      </c>
      <c r="CE3582" s="18" t="n">
        <v>35641</v>
      </c>
      <c r="CF3582" s="0" t="n">
        <v>20.3</v>
      </c>
      <c r="CI3582" s="18" t="n">
        <v>36692</v>
      </c>
      <c r="CJ3582" s="0" t="n">
        <v>1769</v>
      </c>
      <c r="CK3582" s="18" t="n">
        <v>33966</v>
      </c>
      <c r="CL3582" s="0" t="n">
        <v>215.986</v>
      </c>
    </row>
    <row r="3583" customFormat="false" ht="15" hidden="false" customHeight="false" outlineLevel="0" collapsed="false">
      <c r="BU3583" s="18" t="n">
        <v>30746</v>
      </c>
      <c r="BV3583" s="0" t="n">
        <v>157.89</v>
      </c>
      <c r="BW3583" s="18" t="n">
        <v>31139</v>
      </c>
      <c r="BX3583" s="0" t="n">
        <v>202.11</v>
      </c>
      <c r="CC3583" s="18" t="n">
        <v>32539</v>
      </c>
      <c r="CD3583" s="0" t="n">
        <v>394</v>
      </c>
      <c r="CE3583" s="18" t="n">
        <v>35642</v>
      </c>
      <c r="CF3583" s="0" t="n">
        <v>20.14</v>
      </c>
      <c r="CI3583" s="18" t="n">
        <v>36693</v>
      </c>
      <c r="CJ3583" s="0" t="n">
        <v>1801</v>
      </c>
      <c r="CK3583" s="18" t="n">
        <v>33967</v>
      </c>
      <c r="CL3583" s="0" t="n">
        <v>217.028</v>
      </c>
    </row>
    <row r="3584" customFormat="false" ht="15" hidden="false" customHeight="false" outlineLevel="0" collapsed="false">
      <c r="BU3584" s="18" t="n">
        <v>30747</v>
      </c>
      <c r="BV3584" s="0" t="n">
        <v>156.25</v>
      </c>
      <c r="BW3584" s="18" t="n">
        <v>31140</v>
      </c>
      <c r="BX3584" s="0" t="n">
        <v>201.63</v>
      </c>
      <c r="CC3584" s="18" t="n">
        <v>32540</v>
      </c>
      <c r="CD3584" s="0" t="n">
        <v>392.8</v>
      </c>
      <c r="CE3584" s="18" t="n">
        <v>35643</v>
      </c>
      <c r="CF3584" s="0" t="n">
        <v>20.28</v>
      </c>
      <c r="CI3584" s="18" t="n">
        <v>36696</v>
      </c>
      <c r="CJ3584" s="0" t="n">
        <v>1805</v>
      </c>
      <c r="CK3584" s="18" t="n">
        <v>33968</v>
      </c>
      <c r="CL3584" s="0" t="n">
        <v>218.606</v>
      </c>
    </row>
    <row r="3585" customFormat="false" ht="15" hidden="false" customHeight="false" outlineLevel="0" collapsed="false">
      <c r="BU3585" s="18" t="n">
        <v>30748</v>
      </c>
      <c r="BV3585" s="0" t="n">
        <v>154.57</v>
      </c>
      <c r="BW3585" s="18" t="n">
        <v>31141</v>
      </c>
      <c r="BX3585" s="0" t="n">
        <v>200.8</v>
      </c>
      <c r="CC3585" s="18" t="n">
        <v>32541</v>
      </c>
      <c r="CD3585" s="0" t="n">
        <v>391.1</v>
      </c>
      <c r="CE3585" s="18" t="n">
        <v>35646</v>
      </c>
      <c r="CF3585" s="0" t="n">
        <v>20.75</v>
      </c>
      <c r="CI3585" s="18" t="n">
        <v>36697</v>
      </c>
      <c r="CJ3585" s="0" t="n">
        <v>1788</v>
      </c>
      <c r="CK3585" s="18" t="n">
        <v>33969</v>
      </c>
      <c r="CL3585" s="0" t="n">
        <v>221.157</v>
      </c>
    </row>
    <row r="3586" customFormat="false" ht="15" hidden="false" customHeight="false" outlineLevel="0" collapsed="false">
      <c r="BU3586" s="18" t="n">
        <v>30749</v>
      </c>
      <c r="BV3586" s="0" t="n">
        <v>155.19</v>
      </c>
      <c r="BW3586" s="18" t="n">
        <v>31142</v>
      </c>
      <c r="BX3586" s="0" t="n">
        <v>200.8</v>
      </c>
      <c r="CC3586" s="18" t="n">
        <v>32542</v>
      </c>
      <c r="CD3586" s="0" t="n">
        <v>390</v>
      </c>
      <c r="CE3586" s="18" t="n">
        <v>35647</v>
      </c>
      <c r="CF3586" s="0" t="n">
        <v>20.81</v>
      </c>
      <c r="CI3586" s="18" t="n">
        <v>36698</v>
      </c>
      <c r="CJ3586" s="0" t="n">
        <v>1799.5</v>
      </c>
      <c r="CK3586" s="18" t="n">
        <v>33970</v>
      </c>
      <c r="CL3586" s="0" t="n">
        <v>221</v>
      </c>
    </row>
    <row r="3587" customFormat="false" ht="15" hidden="false" customHeight="false" outlineLevel="0" collapsed="false">
      <c r="BU3587" s="18" t="n">
        <v>30750</v>
      </c>
      <c r="BV3587" s="0" t="n">
        <v>154.35</v>
      </c>
      <c r="BW3587" s="18" t="n">
        <v>31145</v>
      </c>
      <c r="BX3587" s="0" t="n">
        <v>199.88</v>
      </c>
      <c r="CC3587" s="18" t="n">
        <v>32545</v>
      </c>
      <c r="CD3587" s="0" t="n">
        <v>387.9</v>
      </c>
      <c r="CE3587" s="18" t="n">
        <v>35648</v>
      </c>
      <c r="CF3587" s="0" t="n">
        <v>20.46</v>
      </c>
      <c r="CI3587" s="18" t="n">
        <v>36699</v>
      </c>
      <c r="CJ3587" s="0" t="n">
        <v>1801</v>
      </c>
      <c r="CK3587" s="18" t="n">
        <v>33973</v>
      </c>
      <c r="CL3587" s="0" t="n">
        <v>219.889</v>
      </c>
    </row>
    <row r="3588" customFormat="false" ht="15" hidden="false" customHeight="false" outlineLevel="0" collapsed="false">
      <c r="BU3588" s="18" t="n">
        <v>30753</v>
      </c>
      <c r="BV3588" s="0" t="n">
        <v>156.34</v>
      </c>
      <c r="BW3588" s="18" t="n">
        <v>31146</v>
      </c>
      <c r="BX3588" s="0" t="n">
        <v>199.8</v>
      </c>
      <c r="CC3588" s="18" t="n">
        <v>32546</v>
      </c>
      <c r="CD3588" s="0" t="n">
        <v>391</v>
      </c>
      <c r="CE3588" s="18" t="n">
        <v>35649</v>
      </c>
      <c r="CF3588" s="0" t="n">
        <v>20.09</v>
      </c>
      <c r="CI3588" s="18" t="n">
        <v>36700</v>
      </c>
      <c r="CJ3588" s="0" t="n">
        <v>1777</v>
      </c>
      <c r="CK3588" s="18" t="n">
        <v>33974</v>
      </c>
      <c r="CL3588" s="0" t="n">
        <v>220.191</v>
      </c>
    </row>
    <row r="3589" customFormat="false" ht="15" hidden="false" customHeight="false" outlineLevel="0" collapsed="false">
      <c r="BU3589" s="18" t="n">
        <v>30754</v>
      </c>
      <c r="BV3589" s="0" t="n">
        <v>156.78</v>
      </c>
      <c r="BW3589" s="18" t="n">
        <v>31147</v>
      </c>
      <c r="BX3589" s="0" t="n">
        <v>201.06</v>
      </c>
      <c r="CC3589" s="18" t="n">
        <v>32547</v>
      </c>
      <c r="CD3589" s="0" t="n">
        <v>390.55</v>
      </c>
      <c r="CE3589" s="18" t="n">
        <v>35650</v>
      </c>
      <c r="CF3589" s="0" t="n">
        <v>19.54</v>
      </c>
      <c r="CI3589" s="18" t="n">
        <v>36703</v>
      </c>
      <c r="CJ3589" s="0" t="n">
        <v>1803</v>
      </c>
      <c r="CK3589" s="18" t="n">
        <v>33975</v>
      </c>
      <c r="CL3589" s="0" t="n">
        <v>221.78</v>
      </c>
    </row>
    <row r="3590" customFormat="false" ht="15" hidden="false" customHeight="false" outlineLevel="0" collapsed="false">
      <c r="BU3590" s="18" t="n">
        <v>30755</v>
      </c>
      <c r="BV3590" s="0" t="n">
        <v>156.77</v>
      </c>
      <c r="BW3590" s="18" t="n">
        <v>31148</v>
      </c>
      <c r="BX3590" s="0" t="n">
        <v>202.59</v>
      </c>
      <c r="CC3590" s="18" t="n">
        <v>32548</v>
      </c>
      <c r="CD3590" s="0" t="n">
        <v>393.8</v>
      </c>
      <c r="CE3590" s="18" t="n">
        <v>35653</v>
      </c>
      <c r="CF3590" s="0" t="n">
        <v>19.69</v>
      </c>
      <c r="CI3590" s="18" t="n">
        <v>36704</v>
      </c>
      <c r="CJ3590" s="0" t="n">
        <v>1794</v>
      </c>
      <c r="CK3590" s="18" t="n">
        <v>33976</v>
      </c>
      <c r="CL3590" s="0" t="n">
        <v>221.265</v>
      </c>
    </row>
    <row r="3591" customFormat="false" ht="15" hidden="false" customHeight="false" outlineLevel="0" collapsed="false">
      <c r="BU3591" s="18" t="n">
        <v>30756</v>
      </c>
      <c r="BV3591" s="0" t="n">
        <v>157.41</v>
      </c>
      <c r="BW3591" s="18" t="n">
        <v>31149</v>
      </c>
      <c r="BX3591" s="0" t="n">
        <v>203.2</v>
      </c>
      <c r="CC3591" s="18" t="n">
        <v>32549</v>
      </c>
      <c r="CD3591" s="0" t="n">
        <v>389.6</v>
      </c>
      <c r="CE3591" s="18" t="n">
        <v>35654</v>
      </c>
      <c r="CF3591" s="0" t="n">
        <v>19.99</v>
      </c>
      <c r="CI3591" s="18" t="n">
        <v>36705</v>
      </c>
      <c r="CJ3591" s="0" t="n">
        <v>1808</v>
      </c>
      <c r="CK3591" s="18" t="n">
        <v>33977</v>
      </c>
      <c r="CL3591" s="0" t="n">
        <v>220.247</v>
      </c>
    </row>
    <row r="3592" customFormat="false" ht="15" hidden="false" customHeight="false" outlineLevel="0" collapsed="false">
      <c r="BU3592" s="18" t="n">
        <v>30757</v>
      </c>
      <c r="BV3592" s="0" t="n">
        <v>159.27</v>
      </c>
      <c r="BW3592" s="18" t="n">
        <v>31152</v>
      </c>
      <c r="BX3592" s="0" t="n">
        <v>204.58</v>
      </c>
      <c r="CC3592" s="18" t="n">
        <v>32552</v>
      </c>
      <c r="CD3592" s="0" t="n">
        <v>384.5</v>
      </c>
      <c r="CE3592" s="18" t="n">
        <v>35655</v>
      </c>
      <c r="CF3592" s="0" t="n">
        <v>20.19</v>
      </c>
      <c r="CI3592" s="18" t="n">
        <v>36706</v>
      </c>
      <c r="CJ3592" s="0" t="n">
        <v>1780</v>
      </c>
      <c r="CK3592" s="18" t="n">
        <v>33980</v>
      </c>
      <c r="CL3592" s="0" t="n">
        <v>221.31</v>
      </c>
    </row>
    <row r="3593" customFormat="false" ht="15" hidden="false" customHeight="false" outlineLevel="0" collapsed="false">
      <c r="BU3593" s="18" t="n">
        <v>30760</v>
      </c>
      <c r="BV3593" s="0" t="n">
        <v>157.78</v>
      </c>
      <c r="BW3593" s="18" t="n">
        <v>31153</v>
      </c>
      <c r="BX3593" s="0" t="n">
        <v>204.03</v>
      </c>
      <c r="CC3593" s="18" t="n">
        <v>32553</v>
      </c>
      <c r="CD3593" s="0" t="n">
        <v>384.1</v>
      </c>
      <c r="CE3593" s="18" t="n">
        <v>35656</v>
      </c>
      <c r="CF3593" s="0" t="n">
        <v>20.08</v>
      </c>
      <c r="CI3593" s="18" t="n">
        <v>36707</v>
      </c>
      <c r="CJ3593" s="0" t="n">
        <v>1790</v>
      </c>
      <c r="CK3593" s="18" t="n">
        <v>33981</v>
      </c>
      <c r="CL3593" s="0" t="n">
        <v>220.545</v>
      </c>
    </row>
    <row r="3594" customFormat="false" ht="15" hidden="false" customHeight="false" outlineLevel="0" collapsed="false">
      <c r="BU3594" s="18" t="n">
        <v>30761</v>
      </c>
      <c r="BV3594" s="0" t="n">
        <v>158.86</v>
      </c>
      <c r="BW3594" s="18" t="n">
        <v>31154</v>
      </c>
      <c r="BX3594" s="0" t="n">
        <v>204.06</v>
      </c>
      <c r="CC3594" s="18" t="n">
        <v>32554</v>
      </c>
      <c r="CD3594" s="0" t="n">
        <v>381</v>
      </c>
      <c r="CE3594" s="18" t="n">
        <v>35657</v>
      </c>
      <c r="CF3594" s="0" t="n">
        <v>20.07</v>
      </c>
      <c r="CI3594" s="18" t="n">
        <v>36710</v>
      </c>
      <c r="CJ3594" s="0" t="n">
        <v>1794</v>
      </c>
      <c r="CK3594" s="18" t="n">
        <v>33982</v>
      </c>
      <c r="CL3594" s="0" t="n">
        <v>221.68</v>
      </c>
    </row>
    <row r="3595" customFormat="false" ht="15" hidden="false" customHeight="false" outlineLevel="0" collapsed="false">
      <c r="BU3595" s="18" t="n">
        <v>30762</v>
      </c>
      <c r="BV3595" s="0" t="n">
        <v>158.66</v>
      </c>
      <c r="BW3595" s="18" t="n">
        <v>31155</v>
      </c>
      <c r="BX3595" s="0" t="n">
        <v>203.72</v>
      </c>
      <c r="CC3595" s="18" t="n">
        <v>32555</v>
      </c>
      <c r="CD3595" s="0" t="n">
        <v>384.25</v>
      </c>
      <c r="CE3595" s="18" t="n">
        <v>35660</v>
      </c>
      <c r="CF3595" s="0" t="n">
        <v>19.91</v>
      </c>
      <c r="CI3595" s="18" t="n">
        <v>36711</v>
      </c>
      <c r="CJ3595" s="0" t="n">
        <v>1787</v>
      </c>
      <c r="CK3595" s="18" t="n">
        <v>33983</v>
      </c>
      <c r="CL3595" s="0" t="n">
        <v>223.933</v>
      </c>
    </row>
    <row r="3596" customFormat="false" ht="15" hidden="false" customHeight="false" outlineLevel="0" collapsed="false">
      <c r="BU3596" s="18" t="n">
        <v>30763</v>
      </c>
      <c r="BV3596" s="0" t="n">
        <v>156.69</v>
      </c>
      <c r="BW3596" s="18" t="n">
        <v>31156</v>
      </c>
      <c r="BX3596" s="0" t="n">
        <v>204.17</v>
      </c>
      <c r="CC3596" s="18" t="n">
        <v>32556</v>
      </c>
      <c r="CD3596" s="0" t="n">
        <v>380.4</v>
      </c>
      <c r="CE3596" s="18" t="n">
        <v>35661</v>
      </c>
      <c r="CF3596" s="0" t="n">
        <v>20.12</v>
      </c>
      <c r="CI3596" s="18" t="n">
        <v>36712</v>
      </c>
      <c r="CJ3596" s="0" t="n">
        <v>1787</v>
      </c>
      <c r="CK3596" s="18" t="n">
        <v>33984</v>
      </c>
      <c r="CL3596" s="0" t="n">
        <v>225.353</v>
      </c>
    </row>
    <row r="3597" customFormat="false" ht="15" hidden="false" customHeight="false" outlineLevel="0" collapsed="false">
      <c r="BU3597" s="18" t="n">
        <v>30764</v>
      </c>
      <c r="BV3597" s="0" t="n">
        <v>156.86</v>
      </c>
      <c r="BW3597" s="18" t="n">
        <v>31159</v>
      </c>
      <c r="BX3597" s="0" t="n">
        <v>204</v>
      </c>
      <c r="CC3597" s="18" t="n">
        <v>32560</v>
      </c>
      <c r="CD3597" s="0" t="n">
        <v>383.5</v>
      </c>
      <c r="CE3597" s="18" t="n">
        <v>35662</v>
      </c>
      <c r="CF3597" s="0" t="n">
        <v>20.06</v>
      </c>
      <c r="CI3597" s="18" t="n">
        <v>36713</v>
      </c>
      <c r="CJ3597" s="0" t="n">
        <v>1767</v>
      </c>
      <c r="CK3597" s="18" t="n">
        <v>33987</v>
      </c>
      <c r="CL3597" s="0" t="n">
        <v>225.321</v>
      </c>
    </row>
    <row r="3598" customFormat="false" ht="15" hidden="false" customHeight="false" outlineLevel="0" collapsed="false">
      <c r="BU3598" s="18" t="n">
        <v>30767</v>
      </c>
      <c r="BV3598" s="0" t="n">
        <v>156.67</v>
      </c>
      <c r="BW3598" s="18" t="n">
        <v>31160</v>
      </c>
      <c r="BX3598" s="0" t="n">
        <v>203.72</v>
      </c>
      <c r="CC3598" s="18" t="n">
        <v>32561</v>
      </c>
      <c r="CD3598" s="0" t="n">
        <v>386.75</v>
      </c>
      <c r="CE3598" s="18" t="n">
        <v>35663</v>
      </c>
      <c r="CF3598" s="0" t="n">
        <v>19.66</v>
      </c>
      <c r="CI3598" s="18" t="n">
        <v>36714</v>
      </c>
      <c r="CJ3598" s="0" t="n">
        <v>1768</v>
      </c>
      <c r="CK3598" s="18" t="n">
        <v>33988</v>
      </c>
      <c r="CL3598" s="0" t="n">
        <v>225.599</v>
      </c>
    </row>
    <row r="3599" customFormat="false" ht="15" hidden="false" customHeight="false" outlineLevel="0" collapsed="false">
      <c r="BU3599" s="18" t="n">
        <v>30768</v>
      </c>
      <c r="BV3599" s="0" t="n">
        <v>157.3</v>
      </c>
      <c r="BW3599" s="18" t="n">
        <v>31161</v>
      </c>
      <c r="BX3599" s="0" t="n">
        <v>202.96</v>
      </c>
      <c r="CC3599" s="18" t="n">
        <v>32562</v>
      </c>
      <c r="CD3599" s="0" t="n">
        <v>390.5</v>
      </c>
      <c r="CE3599" s="18" t="n">
        <v>35664</v>
      </c>
      <c r="CF3599" s="0" t="n">
        <v>19.7</v>
      </c>
      <c r="CI3599" s="18" t="n">
        <v>36717</v>
      </c>
      <c r="CJ3599" s="0" t="n">
        <v>1787</v>
      </c>
      <c r="CK3599" s="18" t="n">
        <v>33989</v>
      </c>
      <c r="CL3599" s="0" t="n">
        <v>226.15</v>
      </c>
    </row>
    <row r="3600" customFormat="false" ht="15" hidden="false" customHeight="false" outlineLevel="0" collapsed="false">
      <c r="BU3600" s="18" t="n">
        <v>30769</v>
      </c>
      <c r="BV3600" s="0" t="n">
        <v>159.88</v>
      </c>
      <c r="BW3600" s="18" t="n">
        <v>31162</v>
      </c>
      <c r="BX3600" s="0" t="n">
        <v>203.68</v>
      </c>
      <c r="CC3600" s="18" t="n">
        <v>32563</v>
      </c>
      <c r="CD3600" s="0" t="n">
        <v>388.4</v>
      </c>
      <c r="CE3600" s="18" t="n">
        <v>35667</v>
      </c>
      <c r="CF3600" s="0" t="n">
        <v>19.26</v>
      </c>
      <c r="CI3600" s="18" t="n">
        <v>36718</v>
      </c>
      <c r="CJ3600" s="0" t="n">
        <v>1793</v>
      </c>
      <c r="CK3600" s="18" t="n">
        <v>33990</v>
      </c>
      <c r="CL3600" s="0" t="n">
        <v>226.701</v>
      </c>
    </row>
    <row r="3601" customFormat="false" ht="15" hidden="false" customHeight="false" outlineLevel="0" collapsed="false">
      <c r="BU3601" s="18" t="n">
        <v>30770</v>
      </c>
      <c r="BV3601" s="0" t="n">
        <v>159.52</v>
      </c>
      <c r="BW3601" s="18" t="n">
        <v>31163</v>
      </c>
      <c r="BX3601" s="0" t="n">
        <v>202.82</v>
      </c>
      <c r="CC3601" s="18" t="n">
        <v>32566</v>
      </c>
      <c r="CD3601" s="0" t="n">
        <v>390.6</v>
      </c>
      <c r="CE3601" s="18" t="n">
        <v>35668</v>
      </c>
      <c r="CF3601" s="0" t="n">
        <v>19.28</v>
      </c>
      <c r="CI3601" s="18" t="n">
        <v>36719</v>
      </c>
      <c r="CJ3601" s="0" t="n">
        <v>1808</v>
      </c>
      <c r="CK3601" s="18" t="n">
        <v>33991</v>
      </c>
      <c r="CL3601" s="0" t="n">
        <v>227.699</v>
      </c>
    </row>
    <row r="3602" customFormat="false" ht="15" hidden="false" customHeight="false" outlineLevel="0" collapsed="false">
      <c r="BU3602" s="18" t="n">
        <v>30771</v>
      </c>
      <c r="BV3602" s="0" t="n">
        <v>159.18</v>
      </c>
      <c r="BW3602" s="18" t="n">
        <v>31166</v>
      </c>
      <c r="BX3602" s="0" t="n">
        <v>202.25</v>
      </c>
      <c r="CC3602" s="18" t="n">
        <v>32567</v>
      </c>
      <c r="CD3602" s="0" t="n">
        <v>387</v>
      </c>
      <c r="CE3602" s="18" t="n">
        <v>35669</v>
      </c>
      <c r="CF3602" s="0" t="n">
        <v>19.73</v>
      </c>
      <c r="CI3602" s="18" t="n">
        <v>36720</v>
      </c>
      <c r="CJ3602" s="0" t="n">
        <v>1806</v>
      </c>
      <c r="CK3602" s="18" t="n">
        <v>33994</v>
      </c>
      <c r="CL3602" s="0" t="n">
        <v>229.55</v>
      </c>
    </row>
    <row r="3603" customFormat="false" ht="15" hidden="false" customHeight="false" outlineLevel="0" collapsed="false">
      <c r="BU3603" s="18" t="n">
        <v>30774</v>
      </c>
      <c r="BV3603" s="0" t="n">
        <v>157.98</v>
      </c>
      <c r="BW3603" s="18" t="n">
        <v>31167</v>
      </c>
      <c r="BX3603" s="0" t="n">
        <v>202.24</v>
      </c>
      <c r="CC3603" s="18" t="n">
        <v>32568</v>
      </c>
      <c r="CD3603" s="0" t="n">
        <v>384.05</v>
      </c>
      <c r="CE3603" s="18" t="n">
        <v>35670</v>
      </c>
      <c r="CF3603" s="0" t="n">
        <v>19.58</v>
      </c>
      <c r="CI3603" s="18" t="n">
        <v>36721</v>
      </c>
      <c r="CJ3603" s="0" t="n">
        <v>1800</v>
      </c>
      <c r="CK3603" s="18" t="n">
        <v>33995</v>
      </c>
      <c r="CL3603" s="0" t="n">
        <v>230.745</v>
      </c>
    </row>
    <row r="3604" customFormat="false" ht="15" hidden="false" customHeight="false" outlineLevel="0" collapsed="false">
      <c r="BU3604" s="18" t="n">
        <v>30775</v>
      </c>
      <c r="BV3604" s="0" t="n">
        <v>157.66</v>
      </c>
      <c r="BW3604" s="18" t="n">
        <v>31168</v>
      </c>
      <c r="BX3604" s="0" t="n">
        <v>200.4</v>
      </c>
      <c r="CC3604" s="18" t="n">
        <v>32569</v>
      </c>
      <c r="CD3604" s="0" t="n">
        <v>383.9</v>
      </c>
      <c r="CE3604" s="18" t="n">
        <v>35671</v>
      </c>
      <c r="CF3604" s="0" t="n">
        <v>19.61</v>
      </c>
      <c r="CI3604" s="18" t="n">
        <v>36724</v>
      </c>
      <c r="CJ3604" s="0" t="n">
        <v>1833</v>
      </c>
      <c r="CK3604" s="18" t="n">
        <v>33996</v>
      </c>
      <c r="CL3604" s="0" t="n">
        <v>228.315</v>
      </c>
    </row>
    <row r="3605" customFormat="false" ht="15" hidden="false" customHeight="false" outlineLevel="0" collapsed="false">
      <c r="BU3605" s="18" t="n">
        <v>30776</v>
      </c>
      <c r="BV3605" s="0" t="n">
        <v>157.54</v>
      </c>
      <c r="BW3605" s="18" t="n">
        <v>31169</v>
      </c>
      <c r="BX3605" s="0" t="n">
        <v>200.93</v>
      </c>
      <c r="CC3605" s="18" t="n">
        <v>32570</v>
      </c>
      <c r="CD3605" s="0" t="n">
        <v>386.4</v>
      </c>
      <c r="CE3605" s="18" t="n">
        <v>35675</v>
      </c>
      <c r="CF3605" s="0" t="n">
        <v>19.65</v>
      </c>
      <c r="CI3605" s="18" t="n">
        <v>36725</v>
      </c>
      <c r="CJ3605" s="0" t="n">
        <v>1836</v>
      </c>
      <c r="CK3605" s="18" t="n">
        <v>33997</v>
      </c>
      <c r="CL3605" s="0" t="n">
        <v>227.526</v>
      </c>
    </row>
    <row r="3606" customFormat="false" ht="15" hidden="false" customHeight="false" outlineLevel="0" collapsed="false">
      <c r="BU3606" s="18" t="n">
        <v>30777</v>
      </c>
      <c r="BV3606" s="0" t="n">
        <v>155.04</v>
      </c>
      <c r="BW3606" s="18" t="n">
        <v>31170</v>
      </c>
      <c r="BX3606" s="0" t="n">
        <v>201.5</v>
      </c>
      <c r="CC3606" s="18" t="n">
        <v>32573</v>
      </c>
      <c r="CD3606" s="0" t="n">
        <v>387.25</v>
      </c>
      <c r="CE3606" s="18" t="n">
        <v>35676</v>
      </c>
      <c r="CF3606" s="0" t="n">
        <v>19.61</v>
      </c>
      <c r="CI3606" s="18" t="n">
        <v>36726</v>
      </c>
      <c r="CJ3606" s="0" t="n">
        <v>1834</v>
      </c>
      <c r="CK3606" s="18" t="n">
        <v>33998</v>
      </c>
      <c r="CL3606" s="0" t="n">
        <v>228.456</v>
      </c>
    </row>
    <row r="3607" customFormat="false" ht="15" hidden="false" customHeight="false" outlineLevel="0" collapsed="false">
      <c r="BU3607" s="18" t="n">
        <v>30778</v>
      </c>
      <c r="BV3607" s="0" t="n">
        <v>155.48</v>
      </c>
      <c r="BW3607" s="18" t="n">
        <v>31173</v>
      </c>
      <c r="BX3607" s="0" t="n">
        <v>200.76</v>
      </c>
      <c r="CC3607" s="18" t="n">
        <v>32574</v>
      </c>
      <c r="CD3607" s="0" t="n">
        <v>390.75</v>
      </c>
      <c r="CE3607" s="18" t="n">
        <v>35677</v>
      </c>
      <c r="CF3607" s="0" t="n">
        <v>19.4</v>
      </c>
      <c r="CI3607" s="18" t="n">
        <v>36727</v>
      </c>
      <c r="CJ3607" s="0" t="n">
        <v>1837</v>
      </c>
      <c r="CK3607" s="18" t="n">
        <v>34001</v>
      </c>
      <c r="CL3607" s="0" t="n">
        <v>229.321</v>
      </c>
    </row>
    <row r="3608" customFormat="false" ht="15" hidden="false" customHeight="false" outlineLevel="0" collapsed="false">
      <c r="BU3608" s="18" t="n">
        <v>30781</v>
      </c>
      <c r="BV3608" s="0" t="n">
        <v>155.45</v>
      </c>
      <c r="BW3608" s="18" t="n">
        <v>31174</v>
      </c>
      <c r="BX3608" s="0" t="n">
        <v>202.5</v>
      </c>
      <c r="CC3608" s="18" t="n">
        <v>32575</v>
      </c>
      <c r="CD3608" s="0" t="n">
        <v>394.6</v>
      </c>
      <c r="CE3608" s="18" t="n">
        <v>35678</v>
      </c>
      <c r="CF3608" s="0" t="n">
        <v>19.63</v>
      </c>
      <c r="CI3608" s="18" t="n">
        <v>36728</v>
      </c>
      <c r="CJ3608" s="0" t="n">
        <v>1868</v>
      </c>
      <c r="CK3608" s="18" t="n">
        <v>34002</v>
      </c>
      <c r="CL3608" s="0" t="n">
        <v>230.13</v>
      </c>
    </row>
    <row r="3609" customFormat="false" ht="15" hidden="false" customHeight="false" outlineLevel="0" collapsed="false">
      <c r="BU3609" s="18" t="n">
        <v>30782</v>
      </c>
      <c r="BV3609" s="0" t="n">
        <v>155.87</v>
      </c>
      <c r="BW3609" s="18" t="n">
        <v>31175</v>
      </c>
      <c r="BX3609" s="0" t="n">
        <v>202.68</v>
      </c>
      <c r="CC3609" s="18" t="n">
        <v>32576</v>
      </c>
      <c r="CD3609" s="0" t="n">
        <v>391.5</v>
      </c>
      <c r="CE3609" s="18" t="n">
        <v>35681</v>
      </c>
      <c r="CF3609" s="0" t="n">
        <v>19.45</v>
      </c>
      <c r="CI3609" s="18" t="n">
        <v>36731</v>
      </c>
      <c r="CJ3609" s="0" t="n">
        <v>1882</v>
      </c>
      <c r="CK3609" s="18" t="n">
        <v>34003</v>
      </c>
      <c r="CL3609" s="0" t="n">
        <v>232.383</v>
      </c>
    </row>
    <row r="3610" customFormat="false" ht="15" hidden="false" customHeight="false" outlineLevel="0" collapsed="false">
      <c r="BU3610" s="18" t="n">
        <v>30783</v>
      </c>
      <c r="BV3610" s="0" t="n">
        <v>155</v>
      </c>
      <c r="BW3610" s="18" t="n">
        <v>31176</v>
      </c>
      <c r="BX3610" s="0" t="n">
        <v>204.64</v>
      </c>
      <c r="CC3610" s="18" t="n">
        <v>32577</v>
      </c>
      <c r="CD3610" s="0" t="n">
        <v>393.5</v>
      </c>
      <c r="CE3610" s="18" t="n">
        <v>35682</v>
      </c>
      <c r="CF3610" s="0" t="n">
        <v>19.42</v>
      </c>
      <c r="CI3610" s="18" t="n">
        <v>36732</v>
      </c>
      <c r="CJ3610" s="0" t="n">
        <v>1874</v>
      </c>
      <c r="CK3610" s="18" t="n">
        <v>34004</v>
      </c>
      <c r="CL3610" s="0" t="n">
        <v>232.789</v>
      </c>
    </row>
    <row r="3611" customFormat="false" ht="15" hidden="false" customHeight="false" outlineLevel="0" collapsed="false">
      <c r="BU3611" s="18" t="n">
        <v>30784</v>
      </c>
      <c r="BV3611" s="0" t="n">
        <v>157.73</v>
      </c>
      <c r="BW3611" s="18" t="n">
        <v>31177</v>
      </c>
      <c r="BX3611" s="0" t="n">
        <v>206.05</v>
      </c>
      <c r="CC3611" s="18" t="n">
        <v>32580</v>
      </c>
      <c r="CD3611" s="0" t="n">
        <v>392.5</v>
      </c>
      <c r="CE3611" s="18" t="n">
        <v>35683</v>
      </c>
      <c r="CF3611" s="0" t="n">
        <v>19.42</v>
      </c>
      <c r="CI3611" s="18" t="n">
        <v>36733</v>
      </c>
      <c r="CJ3611" s="0" t="n">
        <v>1869</v>
      </c>
      <c r="CK3611" s="18" t="n">
        <v>34005</v>
      </c>
      <c r="CL3611" s="0" t="n">
        <v>230.987</v>
      </c>
    </row>
    <row r="3612" customFormat="false" ht="15" hidden="false" customHeight="false" outlineLevel="0" collapsed="false">
      <c r="BU3612" s="18" t="n">
        <v>30785</v>
      </c>
      <c r="BV3612" s="0" t="n">
        <v>157.31</v>
      </c>
      <c r="BW3612" s="18" t="n">
        <v>31180</v>
      </c>
      <c r="BX3612" s="0" t="n">
        <v>207.7</v>
      </c>
      <c r="CC3612" s="18" t="n">
        <v>32581</v>
      </c>
      <c r="CD3612" s="0" t="n">
        <v>395</v>
      </c>
      <c r="CE3612" s="18" t="n">
        <v>35684</v>
      </c>
      <c r="CF3612" s="0" t="n">
        <v>19.37</v>
      </c>
      <c r="CI3612" s="18" t="n">
        <v>36734</v>
      </c>
      <c r="CJ3612" s="0" t="n">
        <v>1880</v>
      </c>
      <c r="CK3612" s="18" t="n">
        <v>34008</v>
      </c>
      <c r="CL3612" s="0" t="n">
        <v>230.85</v>
      </c>
    </row>
    <row r="3613" customFormat="false" ht="15" hidden="false" customHeight="false" outlineLevel="0" collapsed="false">
      <c r="BU3613" s="18" t="n">
        <v>30788</v>
      </c>
      <c r="BV3613" s="0" t="n">
        <v>158.32</v>
      </c>
      <c r="BW3613" s="18" t="n">
        <v>31181</v>
      </c>
      <c r="BX3613" s="0" t="n">
        <v>207.63</v>
      </c>
      <c r="CC3613" s="18" t="n">
        <v>32582</v>
      </c>
      <c r="CD3613" s="0" t="n">
        <v>392.9</v>
      </c>
      <c r="CE3613" s="18" t="n">
        <v>35685</v>
      </c>
      <c r="CF3613" s="0" t="n">
        <v>19.32</v>
      </c>
      <c r="CI3613" s="18" t="n">
        <v>36735</v>
      </c>
      <c r="CJ3613" s="0" t="n">
        <v>1879</v>
      </c>
      <c r="CK3613" s="18" t="n">
        <v>34009</v>
      </c>
      <c r="CL3613" s="0" t="n">
        <v>229.116</v>
      </c>
    </row>
    <row r="3614" customFormat="false" ht="15" hidden="false" customHeight="false" outlineLevel="0" collapsed="false">
      <c r="BU3614" s="18" t="n">
        <v>30789</v>
      </c>
      <c r="BV3614" s="0" t="n">
        <v>158.97</v>
      </c>
      <c r="BW3614" s="18" t="n">
        <v>31182</v>
      </c>
      <c r="BX3614" s="0" t="n">
        <v>207.58</v>
      </c>
      <c r="CC3614" s="18" t="n">
        <v>32583</v>
      </c>
      <c r="CD3614" s="0" t="n">
        <v>389.4</v>
      </c>
      <c r="CE3614" s="18" t="n">
        <v>35688</v>
      </c>
      <c r="CF3614" s="0" t="n">
        <v>19.27</v>
      </c>
      <c r="CI3614" s="18" t="n">
        <v>36738</v>
      </c>
      <c r="CJ3614" s="0" t="n">
        <v>1884.5</v>
      </c>
      <c r="CK3614" s="18" t="n">
        <v>34010</v>
      </c>
      <c r="CL3614" s="0" t="n">
        <v>229.184</v>
      </c>
    </row>
    <row r="3615" customFormat="false" ht="15" hidden="false" customHeight="false" outlineLevel="0" collapsed="false">
      <c r="BU3615" s="18" t="n">
        <v>30790</v>
      </c>
      <c r="BV3615" s="0" t="n">
        <v>157.9</v>
      </c>
      <c r="BW3615" s="18" t="n">
        <v>31183</v>
      </c>
      <c r="BX3615" s="0" t="n">
        <v>207.84</v>
      </c>
      <c r="CC3615" s="18" t="n">
        <v>32584</v>
      </c>
      <c r="CD3615" s="0" t="n">
        <v>394.3</v>
      </c>
      <c r="CE3615" s="18" t="n">
        <v>35689</v>
      </c>
      <c r="CF3615" s="0" t="n">
        <v>19.61</v>
      </c>
      <c r="CI3615" s="18" t="n">
        <v>36739</v>
      </c>
      <c r="CJ3615" s="0" t="n">
        <v>1888</v>
      </c>
      <c r="CK3615" s="18" t="n">
        <v>34011</v>
      </c>
      <c r="CL3615" s="0" t="n">
        <v>230.25</v>
      </c>
    </row>
    <row r="3616" customFormat="false" ht="15" hidden="false" customHeight="false" outlineLevel="0" collapsed="false">
      <c r="BU3616" s="18" t="n">
        <v>30791</v>
      </c>
      <c r="BV3616" s="0" t="n">
        <v>158.02</v>
      </c>
      <c r="BW3616" s="18" t="n">
        <v>31184</v>
      </c>
      <c r="BX3616" s="0" t="n">
        <v>209.72</v>
      </c>
      <c r="CC3616" s="18" t="n">
        <v>32587</v>
      </c>
      <c r="CD3616" s="0" t="n">
        <v>395.5</v>
      </c>
      <c r="CE3616" s="18" t="n">
        <v>35690</v>
      </c>
      <c r="CF3616" s="0" t="n">
        <v>19.42</v>
      </c>
      <c r="CI3616" s="18" t="n">
        <v>36740</v>
      </c>
      <c r="CJ3616" s="0" t="n">
        <v>1890</v>
      </c>
      <c r="CK3616" s="18" t="n">
        <v>34012</v>
      </c>
      <c r="CL3616" s="0" t="n">
        <v>229.176</v>
      </c>
    </row>
    <row r="3617" customFormat="false" ht="15" hidden="false" customHeight="false" outlineLevel="0" collapsed="false">
      <c r="BU3617" s="18" t="n">
        <v>30795</v>
      </c>
      <c r="BV3617" s="0" t="n">
        <v>156.8</v>
      </c>
      <c r="BW3617" s="18" t="n">
        <v>31187</v>
      </c>
      <c r="BX3617" s="0" t="n">
        <v>212.84</v>
      </c>
      <c r="CC3617" s="18" t="n">
        <v>32588</v>
      </c>
      <c r="CD3617" s="0" t="n">
        <v>392.75</v>
      </c>
      <c r="CE3617" s="18" t="n">
        <v>35691</v>
      </c>
      <c r="CF3617" s="0" t="n">
        <v>19.38</v>
      </c>
      <c r="CI3617" s="18" t="n">
        <v>36741</v>
      </c>
      <c r="CJ3617" s="0" t="n">
        <v>1875</v>
      </c>
      <c r="CK3617" s="18" t="n">
        <v>34015</v>
      </c>
      <c r="CL3617" s="0" t="n">
        <v>228.71</v>
      </c>
    </row>
    <row r="3618" customFormat="false" ht="15" hidden="false" customHeight="false" outlineLevel="0" collapsed="false">
      <c r="BU3618" s="18" t="n">
        <v>30796</v>
      </c>
      <c r="BV3618" s="0" t="n">
        <v>158.07</v>
      </c>
      <c r="BW3618" s="18" t="n">
        <v>31188</v>
      </c>
      <c r="BX3618" s="0" t="n">
        <v>212.17</v>
      </c>
      <c r="CC3618" s="18" t="n">
        <v>32589</v>
      </c>
      <c r="CD3618" s="0" t="n">
        <v>393.35</v>
      </c>
      <c r="CE3618" s="18" t="n">
        <v>35692</v>
      </c>
      <c r="CF3618" s="0" t="n">
        <v>19.35</v>
      </c>
      <c r="CI3618" s="18" t="n">
        <v>36742</v>
      </c>
      <c r="CJ3618" s="0" t="n">
        <v>1874</v>
      </c>
      <c r="CK3618" s="18" t="n">
        <v>34016</v>
      </c>
      <c r="CL3618" s="0" t="n">
        <v>221.764</v>
      </c>
    </row>
    <row r="3619" customFormat="false" ht="15" hidden="false" customHeight="false" outlineLevel="0" collapsed="false">
      <c r="BU3619" s="18" t="n">
        <v>30797</v>
      </c>
      <c r="BV3619" s="0" t="n">
        <v>158.65</v>
      </c>
      <c r="BW3619" s="18" t="n">
        <v>31189</v>
      </c>
      <c r="BX3619" s="0" t="n">
        <v>211.75</v>
      </c>
      <c r="CC3619" s="18" t="n">
        <v>32590</v>
      </c>
      <c r="CD3619" s="0" t="n">
        <v>394.9</v>
      </c>
      <c r="CE3619" s="18" t="n">
        <v>35695</v>
      </c>
      <c r="CF3619" s="0" t="n">
        <v>19.6</v>
      </c>
      <c r="CI3619" s="18" t="n">
        <v>36745</v>
      </c>
      <c r="CJ3619" s="0" t="n">
        <v>1882</v>
      </c>
      <c r="CK3619" s="18" t="n">
        <v>34017</v>
      </c>
      <c r="CL3619" s="0" t="n">
        <v>219.133</v>
      </c>
    </row>
    <row r="3620" customFormat="false" ht="15" hidden="false" customHeight="false" outlineLevel="0" collapsed="false">
      <c r="BU3620" s="18" t="n">
        <v>30798</v>
      </c>
      <c r="BV3620" s="0" t="n">
        <v>160.3</v>
      </c>
      <c r="BW3620" s="18" t="n">
        <v>31190</v>
      </c>
      <c r="BX3620" s="0" t="n">
        <v>210.42</v>
      </c>
      <c r="CC3620" s="18" t="n">
        <v>32595</v>
      </c>
      <c r="CD3620" s="0" t="n">
        <v>390.75</v>
      </c>
      <c r="CE3620" s="18" t="n">
        <v>35696</v>
      </c>
      <c r="CF3620" s="0" t="n">
        <v>19.79</v>
      </c>
      <c r="CI3620" s="18" t="n">
        <v>36746</v>
      </c>
      <c r="CJ3620" s="0" t="n">
        <v>1873</v>
      </c>
      <c r="CK3620" s="18" t="n">
        <v>34018</v>
      </c>
      <c r="CL3620" s="0" t="n">
        <v>220.376</v>
      </c>
    </row>
    <row r="3621" customFormat="false" ht="15" hidden="false" customHeight="false" outlineLevel="0" collapsed="false">
      <c r="BU3621" s="18" t="n">
        <v>30799</v>
      </c>
      <c r="BV3621" s="0" t="n">
        <v>159.89</v>
      </c>
      <c r="BW3621" s="18" t="n">
        <v>31191</v>
      </c>
      <c r="BX3621" s="0" t="n">
        <v>210.51</v>
      </c>
      <c r="CC3621" s="18" t="n">
        <v>32596</v>
      </c>
      <c r="CD3621" s="0" t="n">
        <v>382.95</v>
      </c>
      <c r="CE3621" s="18" t="n">
        <v>35697</v>
      </c>
      <c r="CF3621" s="0" t="n">
        <v>19.94</v>
      </c>
      <c r="CI3621" s="18" t="n">
        <v>36747</v>
      </c>
      <c r="CJ3621" s="0" t="n">
        <v>1886</v>
      </c>
      <c r="CK3621" s="18" t="n">
        <v>34019</v>
      </c>
      <c r="CL3621" s="0" t="n">
        <v>221.475</v>
      </c>
    </row>
    <row r="3622" customFormat="false" ht="15" hidden="false" customHeight="false" outlineLevel="0" collapsed="false">
      <c r="BU3622" s="18" t="n">
        <v>30802</v>
      </c>
      <c r="BV3622" s="0" t="n">
        <v>160.05</v>
      </c>
      <c r="BW3622" s="18" t="n">
        <v>31194</v>
      </c>
      <c r="BX3622" s="0" t="n">
        <v>210.7</v>
      </c>
      <c r="CC3622" s="18" t="n">
        <v>32597</v>
      </c>
      <c r="CD3622" s="0" t="n">
        <v>383.7</v>
      </c>
      <c r="CE3622" s="18" t="n">
        <v>35698</v>
      </c>
      <c r="CF3622" s="0" t="n">
        <v>20.39</v>
      </c>
      <c r="CI3622" s="18" t="n">
        <v>36748</v>
      </c>
      <c r="CJ3622" s="0" t="n">
        <v>1879</v>
      </c>
      <c r="CK3622" s="18" t="n">
        <v>34022</v>
      </c>
      <c r="CL3622" s="0" t="n">
        <v>218.674</v>
      </c>
    </row>
    <row r="3623" customFormat="false" ht="15" hidden="false" customHeight="false" outlineLevel="0" collapsed="false">
      <c r="BU3623" s="18" t="n">
        <v>30803</v>
      </c>
      <c r="BV3623" s="0" t="n">
        <v>161.68</v>
      </c>
      <c r="BW3623" s="18" t="n">
        <v>31195</v>
      </c>
      <c r="BX3623" s="0" t="n">
        <v>210.23</v>
      </c>
      <c r="CC3623" s="18" t="n">
        <v>32598</v>
      </c>
      <c r="CD3623" s="0" t="n">
        <v>383.2</v>
      </c>
      <c r="CE3623" s="18" t="n">
        <v>35699</v>
      </c>
      <c r="CF3623" s="0" t="n">
        <v>20.87</v>
      </c>
      <c r="CI3623" s="18" t="n">
        <v>36749</v>
      </c>
      <c r="CJ3623" s="0" t="n">
        <v>1870</v>
      </c>
      <c r="CK3623" s="18" t="n">
        <v>34023</v>
      </c>
      <c r="CL3623" s="0" t="n">
        <v>218.159</v>
      </c>
    </row>
    <row r="3624" customFormat="false" ht="15" hidden="false" customHeight="false" outlineLevel="0" collapsed="false">
      <c r="BU3624" s="18" t="n">
        <v>30804</v>
      </c>
      <c r="BV3624" s="0" t="n">
        <v>161.9</v>
      </c>
      <c r="BW3624" s="18" t="n">
        <v>31196</v>
      </c>
      <c r="BX3624" s="0" t="n">
        <v>210.63</v>
      </c>
      <c r="CC3624" s="18" t="n">
        <v>32601</v>
      </c>
      <c r="CD3624" s="0" t="n">
        <v>378.6</v>
      </c>
      <c r="CE3624" s="18" t="n">
        <v>35702</v>
      </c>
      <c r="CF3624" s="0" t="n">
        <v>21.26</v>
      </c>
      <c r="CI3624" s="18" t="n">
        <v>36752</v>
      </c>
      <c r="CJ3624" s="0" t="n">
        <v>1883.5</v>
      </c>
      <c r="CK3624" s="18" t="n">
        <v>34024</v>
      </c>
      <c r="CL3624" s="0" t="n">
        <v>220.159</v>
      </c>
    </row>
    <row r="3625" customFormat="false" ht="15" hidden="false" customHeight="false" outlineLevel="0" collapsed="false">
      <c r="BU3625" s="18" t="n">
        <v>30805</v>
      </c>
      <c r="BV3625" s="0" t="n">
        <v>161.2</v>
      </c>
      <c r="BW3625" s="18" t="n">
        <v>31197</v>
      </c>
      <c r="BX3625" s="0" t="n">
        <v>211.33</v>
      </c>
      <c r="CC3625" s="18" t="n">
        <v>32602</v>
      </c>
      <c r="CD3625" s="0" t="n">
        <v>386.65</v>
      </c>
      <c r="CE3625" s="18" t="n">
        <v>35703</v>
      </c>
      <c r="CF3625" s="0" t="n">
        <v>21.18</v>
      </c>
      <c r="CI3625" s="18" t="n">
        <v>36753</v>
      </c>
      <c r="CJ3625" s="0" t="n">
        <v>1883.5</v>
      </c>
      <c r="CK3625" s="18" t="n">
        <v>34025</v>
      </c>
      <c r="CL3625" s="0" t="n">
        <v>221.193</v>
      </c>
    </row>
    <row r="3626" customFormat="false" ht="15" hidden="false" customHeight="false" outlineLevel="0" collapsed="false">
      <c r="BU3626" s="18" t="n">
        <v>30806</v>
      </c>
      <c r="BV3626" s="0" t="n">
        <v>159.11</v>
      </c>
      <c r="BW3626" s="18" t="n">
        <v>31198</v>
      </c>
      <c r="BX3626" s="0" t="n">
        <v>212.13</v>
      </c>
      <c r="CC3626" s="18" t="n">
        <v>32603</v>
      </c>
      <c r="CD3626" s="0" t="n">
        <v>383</v>
      </c>
      <c r="CE3626" s="18" t="n">
        <v>35704</v>
      </c>
      <c r="CF3626" s="0" t="n">
        <v>21.05</v>
      </c>
      <c r="CI3626" s="18" t="n">
        <v>36754</v>
      </c>
      <c r="CJ3626" s="0" t="n">
        <v>1880</v>
      </c>
      <c r="CK3626" s="18" t="n">
        <v>34026</v>
      </c>
      <c r="CL3626" s="0" t="n">
        <v>222.899</v>
      </c>
    </row>
    <row r="3627" customFormat="false" ht="15" hidden="false" customHeight="false" outlineLevel="0" collapsed="false">
      <c r="BU3627" s="18" t="n">
        <v>30809</v>
      </c>
      <c r="BV3627" s="0" t="n">
        <v>159.47</v>
      </c>
      <c r="BW3627" s="18" t="n">
        <v>31201</v>
      </c>
      <c r="BX3627" s="0" t="n">
        <v>213.09</v>
      </c>
      <c r="CC3627" s="18" t="n">
        <v>32604</v>
      </c>
      <c r="CD3627" s="0" t="n">
        <v>384.35</v>
      </c>
      <c r="CE3627" s="18" t="n">
        <v>35705</v>
      </c>
      <c r="CF3627" s="0" t="n">
        <v>21.77</v>
      </c>
      <c r="CI3627" s="18" t="n">
        <v>36755</v>
      </c>
      <c r="CJ3627" s="0" t="n">
        <v>1886</v>
      </c>
      <c r="CK3627" s="18" t="n">
        <v>34029</v>
      </c>
      <c r="CL3627" s="0" t="n">
        <v>222.935</v>
      </c>
    </row>
    <row r="3628" customFormat="false" ht="15" hidden="false" customHeight="false" outlineLevel="0" collapsed="false">
      <c r="BU3628" s="18" t="n">
        <v>30810</v>
      </c>
      <c r="BV3628" s="0" t="n">
        <v>160.52</v>
      </c>
      <c r="BW3628" s="18" t="n">
        <v>31202</v>
      </c>
      <c r="BX3628" s="0" t="n">
        <v>213.51</v>
      </c>
      <c r="CC3628" s="18" t="n">
        <v>32605</v>
      </c>
      <c r="CD3628" s="0" t="n">
        <v>382.25</v>
      </c>
      <c r="CE3628" s="18" t="n">
        <v>35706</v>
      </c>
      <c r="CF3628" s="0" t="n">
        <v>22.76</v>
      </c>
      <c r="CI3628" s="18" t="n">
        <v>36756</v>
      </c>
      <c r="CJ3628" s="0" t="n">
        <v>1887</v>
      </c>
      <c r="CK3628" s="18" t="n">
        <v>34030</v>
      </c>
      <c r="CL3628" s="0" t="n">
        <v>224.617</v>
      </c>
    </row>
    <row r="3629" customFormat="false" ht="15" hidden="false" customHeight="false" outlineLevel="0" collapsed="false">
      <c r="BU3629" s="18" t="n">
        <v>30811</v>
      </c>
      <c r="BV3629" s="0" t="n">
        <v>160.11</v>
      </c>
      <c r="BW3629" s="18" t="n">
        <v>31203</v>
      </c>
      <c r="BX3629" s="0" t="n">
        <v>213.45</v>
      </c>
      <c r="CC3629" s="18" t="n">
        <v>32608</v>
      </c>
      <c r="CD3629" s="0" t="n">
        <v>381.5</v>
      </c>
      <c r="CE3629" s="18" t="n">
        <v>35709</v>
      </c>
      <c r="CF3629" s="0" t="n">
        <v>21.93</v>
      </c>
      <c r="CI3629" s="18" t="n">
        <v>36759</v>
      </c>
      <c r="CJ3629" s="0" t="n">
        <v>1863</v>
      </c>
      <c r="CK3629" s="18" t="n">
        <v>34031</v>
      </c>
      <c r="CL3629" s="0" t="n">
        <v>226.215</v>
      </c>
    </row>
    <row r="3630" customFormat="false" ht="15" hidden="false" customHeight="false" outlineLevel="0" collapsed="false">
      <c r="BU3630" s="18" t="n">
        <v>30812</v>
      </c>
      <c r="BV3630" s="0" t="n">
        <v>160</v>
      </c>
      <c r="BW3630" s="18" t="n">
        <v>31204</v>
      </c>
      <c r="BX3630" s="0" t="n">
        <v>214.3</v>
      </c>
      <c r="CC3630" s="18" t="n">
        <v>32609</v>
      </c>
      <c r="CD3630" s="0" t="n">
        <v>385</v>
      </c>
      <c r="CE3630" s="18" t="n">
        <v>35710</v>
      </c>
      <c r="CF3630" s="0" t="n">
        <v>21.96</v>
      </c>
      <c r="CI3630" s="18" t="n">
        <v>36760</v>
      </c>
      <c r="CJ3630" s="0" t="n">
        <v>1874</v>
      </c>
      <c r="CK3630" s="18" t="n">
        <v>34032</v>
      </c>
      <c r="CL3630" s="0" t="n">
        <v>226.102</v>
      </c>
    </row>
    <row r="3631" customFormat="false" ht="15" hidden="false" customHeight="false" outlineLevel="0" collapsed="false">
      <c r="BU3631" s="18" t="n">
        <v>30813</v>
      </c>
      <c r="BV3631" s="0" t="n">
        <v>158.49</v>
      </c>
      <c r="BW3631" s="18" t="n">
        <v>31205</v>
      </c>
      <c r="BX3631" s="0" t="n">
        <v>212.96</v>
      </c>
      <c r="CC3631" s="18" t="n">
        <v>32610</v>
      </c>
      <c r="CD3631" s="0" t="n">
        <v>387.25</v>
      </c>
      <c r="CE3631" s="18" t="n">
        <v>35711</v>
      </c>
      <c r="CF3631" s="0" t="n">
        <v>22.18</v>
      </c>
      <c r="CI3631" s="18" t="n">
        <v>36761</v>
      </c>
      <c r="CJ3631" s="0" t="n">
        <v>1872.5</v>
      </c>
      <c r="CK3631" s="18" t="n">
        <v>34033</v>
      </c>
      <c r="CL3631" s="0" t="n">
        <v>226.734</v>
      </c>
    </row>
    <row r="3632" customFormat="false" ht="15" hidden="false" customHeight="false" outlineLevel="0" collapsed="false">
      <c r="BU3632" s="18" t="n">
        <v>30816</v>
      </c>
      <c r="BV3632" s="0" t="n">
        <v>157.5</v>
      </c>
      <c r="BW3632" s="18" t="n">
        <v>31208</v>
      </c>
      <c r="BX3632" s="0" t="n">
        <v>212.09</v>
      </c>
      <c r="CC3632" s="18" t="n">
        <v>32611</v>
      </c>
      <c r="CD3632" s="0" t="n">
        <v>390.25</v>
      </c>
      <c r="CE3632" s="18" t="n">
        <v>35712</v>
      </c>
      <c r="CF3632" s="0" t="n">
        <v>22.12</v>
      </c>
      <c r="CI3632" s="18" t="n">
        <v>36762</v>
      </c>
      <c r="CJ3632" s="0" t="n">
        <v>1878</v>
      </c>
      <c r="CK3632" s="18" t="n">
        <v>34036</v>
      </c>
      <c r="CL3632" s="0" t="n">
        <v>228.488</v>
      </c>
    </row>
    <row r="3633" customFormat="false" ht="15" hidden="false" customHeight="false" outlineLevel="0" collapsed="false">
      <c r="BU3633" s="18" t="n">
        <v>30817</v>
      </c>
      <c r="BV3633" s="0" t="n">
        <v>158</v>
      </c>
      <c r="BW3633" s="18" t="n">
        <v>31209</v>
      </c>
      <c r="BX3633" s="0" t="n">
        <v>212.23</v>
      </c>
      <c r="CC3633" s="18" t="n">
        <v>32612</v>
      </c>
      <c r="CD3633" s="0" t="n">
        <v>386.2</v>
      </c>
      <c r="CE3633" s="18" t="n">
        <v>35713</v>
      </c>
      <c r="CF3633" s="0" t="n">
        <v>22.1</v>
      </c>
      <c r="CI3633" s="18" t="n">
        <v>36763</v>
      </c>
      <c r="CJ3633" s="0" t="n">
        <v>1877</v>
      </c>
      <c r="CK3633" s="18" t="n">
        <v>34037</v>
      </c>
      <c r="CL3633" s="0" t="n">
        <v>229.289</v>
      </c>
    </row>
    <row r="3634" customFormat="false" ht="15" hidden="false" customHeight="false" outlineLevel="0" collapsed="false">
      <c r="BU3634" s="18" t="n">
        <v>30818</v>
      </c>
      <c r="BV3634" s="0" t="n">
        <v>157.99</v>
      </c>
      <c r="BW3634" s="18" t="n">
        <v>31210</v>
      </c>
      <c r="BX3634" s="0" t="n">
        <v>211.21</v>
      </c>
      <c r="CC3634" s="18" t="n">
        <v>32615</v>
      </c>
      <c r="CD3634" s="0" t="n">
        <v>385.15</v>
      </c>
      <c r="CE3634" s="18" t="n">
        <v>35716</v>
      </c>
      <c r="CF3634" s="0" t="n">
        <v>21.32</v>
      </c>
      <c r="CI3634" s="18" t="n">
        <v>36766</v>
      </c>
      <c r="CJ3634" s="0" t="n">
        <v>1884</v>
      </c>
      <c r="CK3634" s="18" t="n">
        <v>34038</v>
      </c>
      <c r="CL3634" s="0" t="n">
        <v>230.468</v>
      </c>
    </row>
    <row r="3635" customFormat="false" ht="15" hidden="false" customHeight="false" outlineLevel="0" collapsed="false">
      <c r="BU3635" s="18" t="n">
        <v>30819</v>
      </c>
      <c r="BV3635" s="0" t="n">
        <v>156.57</v>
      </c>
      <c r="BW3635" s="18" t="n">
        <v>31211</v>
      </c>
      <c r="BX3635" s="0" t="n">
        <v>209.29</v>
      </c>
      <c r="CC3635" s="18" t="n">
        <v>32616</v>
      </c>
      <c r="CD3635" s="0" t="n">
        <v>383.95</v>
      </c>
      <c r="CE3635" s="18" t="n">
        <v>35717</v>
      </c>
      <c r="CF3635" s="0" t="n">
        <v>20.7</v>
      </c>
      <c r="CI3635" s="18" t="n">
        <v>36767</v>
      </c>
      <c r="CJ3635" s="0" t="n">
        <v>1913</v>
      </c>
      <c r="CK3635" s="18" t="n">
        <v>34039</v>
      </c>
      <c r="CL3635" s="0" t="n">
        <v>230.95</v>
      </c>
    </row>
    <row r="3636" customFormat="false" ht="15" hidden="false" customHeight="false" outlineLevel="0" collapsed="false">
      <c r="BU3636" s="18" t="n">
        <v>30820</v>
      </c>
      <c r="BV3636" s="0" t="n">
        <v>155.78</v>
      </c>
      <c r="BW3636" s="18" t="n">
        <v>31212</v>
      </c>
      <c r="BX3636" s="0" t="n">
        <v>210.75</v>
      </c>
      <c r="CC3636" s="18" t="n">
        <v>32617</v>
      </c>
      <c r="CD3636" s="0" t="n">
        <v>383.9</v>
      </c>
      <c r="CE3636" s="18" t="n">
        <v>35718</v>
      </c>
      <c r="CF3636" s="0" t="n">
        <v>20.57</v>
      </c>
      <c r="CI3636" s="18" t="n">
        <v>36768</v>
      </c>
      <c r="CJ3636" s="0" t="n">
        <v>1920</v>
      </c>
      <c r="CK3636" s="18" t="n">
        <v>34040</v>
      </c>
      <c r="CL3636" s="0" t="n">
        <v>230.081</v>
      </c>
    </row>
    <row r="3637" customFormat="false" ht="15" hidden="false" customHeight="false" outlineLevel="0" collapsed="false">
      <c r="BU3637" s="18" t="n">
        <v>30823</v>
      </c>
      <c r="BV3637" s="0" t="n">
        <v>154.73</v>
      </c>
      <c r="BW3637" s="18" t="n">
        <v>31215</v>
      </c>
      <c r="BX3637" s="0" t="n">
        <v>210.76</v>
      </c>
      <c r="CC3637" s="18" t="n">
        <v>32618</v>
      </c>
      <c r="CD3637" s="0" t="n">
        <v>384</v>
      </c>
      <c r="CE3637" s="18" t="n">
        <v>35719</v>
      </c>
      <c r="CF3637" s="0" t="n">
        <v>20.97</v>
      </c>
      <c r="CI3637" s="18" t="n">
        <v>36769</v>
      </c>
      <c r="CJ3637" s="0" t="n">
        <v>1924</v>
      </c>
      <c r="CK3637" s="18" t="n">
        <v>34043</v>
      </c>
      <c r="CL3637" s="0" t="n">
        <v>231.111</v>
      </c>
    </row>
    <row r="3638" customFormat="false" ht="15" hidden="false" customHeight="false" outlineLevel="0" collapsed="false">
      <c r="BU3638" s="18" t="n">
        <v>30824</v>
      </c>
      <c r="BV3638" s="0" t="n">
        <v>153.88</v>
      </c>
      <c r="BW3638" s="18" t="n">
        <v>31216</v>
      </c>
      <c r="BX3638" s="0" t="n">
        <v>212.09</v>
      </c>
      <c r="CC3638" s="18" t="n">
        <v>32619</v>
      </c>
      <c r="CD3638" s="0" t="n">
        <v>384</v>
      </c>
      <c r="CE3638" s="18" t="n">
        <v>35720</v>
      </c>
      <c r="CF3638" s="0" t="n">
        <v>20.59</v>
      </c>
      <c r="CI3638" s="18" t="n">
        <v>36770</v>
      </c>
      <c r="CJ3638" s="0" t="n">
        <v>1931</v>
      </c>
      <c r="CK3638" s="18" t="n">
        <v>34044</v>
      </c>
      <c r="CL3638" s="0" t="n">
        <v>230.729</v>
      </c>
    </row>
    <row r="3639" customFormat="false" ht="15" hidden="false" customHeight="false" outlineLevel="0" collapsed="false">
      <c r="BU3639" s="18" t="n">
        <v>30825</v>
      </c>
      <c r="BV3639" s="0" t="n">
        <v>153.15</v>
      </c>
      <c r="BW3639" s="18" t="n">
        <v>31217</v>
      </c>
      <c r="BX3639" s="0" t="n">
        <v>212.77</v>
      </c>
      <c r="CC3639" s="18" t="n">
        <v>32622</v>
      </c>
      <c r="CD3639" s="0" t="n">
        <v>383.55</v>
      </c>
      <c r="CE3639" s="18" t="n">
        <v>35723</v>
      </c>
      <c r="CF3639" s="0" t="n">
        <v>20.7</v>
      </c>
      <c r="CI3639" s="18" t="n">
        <v>36773</v>
      </c>
      <c r="CJ3639" s="0" t="n">
        <v>1946</v>
      </c>
      <c r="CK3639" s="18" t="n">
        <v>34045</v>
      </c>
      <c r="CL3639" s="0" t="n">
        <v>229.381</v>
      </c>
    </row>
    <row r="3640" customFormat="false" ht="15" hidden="false" customHeight="false" outlineLevel="0" collapsed="false">
      <c r="BU3640" s="18" t="n">
        <v>30826</v>
      </c>
      <c r="BV3640" s="0" t="n">
        <v>151.23</v>
      </c>
      <c r="BW3640" s="18" t="n">
        <v>31218</v>
      </c>
      <c r="BX3640" s="0" t="n">
        <v>211.49</v>
      </c>
      <c r="CC3640" s="18" t="n">
        <v>32623</v>
      </c>
      <c r="CD3640" s="0" t="n">
        <v>385.9</v>
      </c>
      <c r="CE3640" s="18" t="n">
        <v>35724</v>
      </c>
      <c r="CF3640" s="0" t="n">
        <v>20.67</v>
      </c>
      <c r="CI3640" s="18" t="n">
        <v>36774</v>
      </c>
      <c r="CJ3640" s="0" t="n">
        <v>1959</v>
      </c>
      <c r="CK3640" s="18" t="n">
        <v>34046</v>
      </c>
      <c r="CL3640" s="0" t="n">
        <v>229.494</v>
      </c>
    </row>
    <row r="3641" customFormat="false" ht="15" hidden="false" customHeight="false" outlineLevel="0" collapsed="false">
      <c r="BU3641" s="18" t="n">
        <v>30827</v>
      </c>
      <c r="BV3641" s="0" t="n">
        <v>151.62</v>
      </c>
      <c r="BW3641" s="18" t="n">
        <v>31219</v>
      </c>
      <c r="BX3641" s="0" t="n">
        <v>212.74</v>
      </c>
      <c r="CC3641" s="18" t="n">
        <v>32624</v>
      </c>
      <c r="CD3641" s="0" t="n">
        <v>383.85</v>
      </c>
      <c r="CE3641" s="18" t="n">
        <v>35725</v>
      </c>
      <c r="CF3641" s="0" t="n">
        <v>21.42</v>
      </c>
      <c r="CI3641" s="18" t="n">
        <v>36775</v>
      </c>
      <c r="CJ3641" s="0" t="n">
        <v>1956</v>
      </c>
      <c r="CK3641" s="18" t="n">
        <v>34047</v>
      </c>
      <c r="CL3641" s="0" t="n">
        <v>228.391</v>
      </c>
    </row>
    <row r="3642" customFormat="false" ht="15" hidden="false" customHeight="false" outlineLevel="0" collapsed="false">
      <c r="BU3642" s="18" t="n">
        <v>30831</v>
      </c>
      <c r="BV3642" s="0" t="n">
        <v>150.29</v>
      </c>
      <c r="BW3642" s="18" t="n">
        <v>31222</v>
      </c>
      <c r="BX3642" s="0" t="n">
        <v>213.09</v>
      </c>
      <c r="CC3642" s="18" t="n">
        <v>32625</v>
      </c>
      <c r="CD3642" s="0" t="n">
        <v>384.25</v>
      </c>
      <c r="CE3642" s="18" t="n">
        <v>35726</v>
      </c>
      <c r="CF3642" s="0" t="n">
        <v>21.09</v>
      </c>
      <c r="CI3642" s="18" t="n">
        <v>36776</v>
      </c>
      <c r="CJ3642" s="0" t="n">
        <v>1963</v>
      </c>
      <c r="CK3642" s="18" t="n">
        <v>34050</v>
      </c>
      <c r="CL3642" s="0" t="n">
        <v>226.46</v>
      </c>
    </row>
    <row r="3643" customFormat="false" ht="15" hidden="false" customHeight="false" outlineLevel="0" collapsed="false">
      <c r="BU3643" s="18" t="n">
        <v>30832</v>
      </c>
      <c r="BV3643" s="0" t="n">
        <v>150.35</v>
      </c>
      <c r="BW3643" s="18" t="n">
        <v>31223</v>
      </c>
      <c r="BX3643" s="0" t="n">
        <v>213.3</v>
      </c>
      <c r="CC3643" s="18" t="n">
        <v>32626</v>
      </c>
      <c r="CD3643" s="0" t="n">
        <v>377.55</v>
      </c>
      <c r="CE3643" s="18" t="n">
        <v>35727</v>
      </c>
      <c r="CF3643" s="0" t="n">
        <v>20.97</v>
      </c>
      <c r="CI3643" s="18" t="n">
        <v>36777</v>
      </c>
      <c r="CJ3643" s="0" t="n">
        <v>1983</v>
      </c>
      <c r="CK3643" s="18" t="n">
        <v>34051</v>
      </c>
      <c r="CL3643" s="0" t="n">
        <v>225.981</v>
      </c>
    </row>
    <row r="3644" customFormat="false" ht="15" hidden="false" customHeight="false" outlineLevel="0" collapsed="false">
      <c r="BU3644" s="18" t="n">
        <v>30833</v>
      </c>
      <c r="BV3644" s="0" t="n">
        <v>150.55</v>
      </c>
      <c r="BW3644" s="18" t="n">
        <v>31224</v>
      </c>
      <c r="BX3644" s="0" t="n">
        <v>213.86</v>
      </c>
      <c r="CC3644" s="18" t="n">
        <v>32630</v>
      </c>
      <c r="CD3644" s="0" t="n">
        <v>377.45</v>
      </c>
      <c r="CE3644" s="18" t="n">
        <v>35730</v>
      </c>
      <c r="CF3644" s="0" t="n">
        <v>21.07</v>
      </c>
      <c r="CI3644" s="18" t="n">
        <v>36780</v>
      </c>
      <c r="CJ3644" s="0" t="n">
        <v>1979</v>
      </c>
      <c r="CK3644" s="18" t="n">
        <v>34052</v>
      </c>
      <c r="CL3644" s="0" t="n">
        <v>225.567</v>
      </c>
    </row>
    <row r="3645" customFormat="false" ht="15" hidden="false" customHeight="false" outlineLevel="0" collapsed="false">
      <c r="BU3645" s="18" t="n">
        <v>30834</v>
      </c>
      <c r="BV3645" s="0" t="n">
        <v>153.24</v>
      </c>
      <c r="BW3645" s="18" t="n">
        <v>31225</v>
      </c>
      <c r="BX3645" s="0" t="n">
        <v>214.33</v>
      </c>
      <c r="CC3645" s="18" t="n">
        <v>32631</v>
      </c>
      <c r="CD3645" s="0" t="n">
        <v>378.6</v>
      </c>
      <c r="CE3645" s="18" t="n">
        <v>35731</v>
      </c>
      <c r="CF3645" s="0" t="n">
        <v>20.46</v>
      </c>
      <c r="CI3645" s="18" t="n">
        <v>36781</v>
      </c>
      <c r="CJ3645" s="0" t="n">
        <v>2004</v>
      </c>
      <c r="CK3645" s="18" t="n">
        <v>34053</v>
      </c>
      <c r="CL3645" s="0" t="n">
        <v>227.015</v>
      </c>
    </row>
    <row r="3646" customFormat="false" ht="15" hidden="false" customHeight="false" outlineLevel="0" collapsed="false">
      <c r="BU3646" s="18" t="n">
        <v>30837</v>
      </c>
      <c r="BV3646" s="0" t="n">
        <v>154.34</v>
      </c>
      <c r="BW3646" s="18" t="n">
        <v>31226</v>
      </c>
      <c r="BX3646" s="0" t="n">
        <v>215.4</v>
      </c>
      <c r="CC3646" s="18" t="n">
        <v>32632</v>
      </c>
      <c r="CD3646" s="0" t="n">
        <v>378.25</v>
      </c>
      <c r="CE3646" s="18" t="n">
        <v>35732</v>
      </c>
      <c r="CF3646" s="0" t="n">
        <v>20.71</v>
      </c>
      <c r="CI3646" s="18" t="n">
        <v>36782</v>
      </c>
      <c r="CJ3646" s="0" t="n">
        <v>2020</v>
      </c>
      <c r="CK3646" s="18" t="n">
        <v>34054</v>
      </c>
      <c r="CL3646" s="0" t="n">
        <v>227.542</v>
      </c>
    </row>
    <row r="3647" customFormat="false" ht="15" hidden="false" customHeight="false" outlineLevel="0" collapsed="false">
      <c r="BU3647" s="18" t="n">
        <v>30838</v>
      </c>
      <c r="BV3647" s="0" t="n">
        <v>153.65</v>
      </c>
      <c r="BW3647" s="18" t="n">
        <v>31229</v>
      </c>
      <c r="BX3647" s="0" t="n">
        <v>216.09</v>
      </c>
      <c r="CC3647" s="18" t="n">
        <v>32633</v>
      </c>
      <c r="CD3647" s="0" t="n">
        <v>375.7</v>
      </c>
      <c r="CE3647" s="18" t="n">
        <v>35733</v>
      </c>
      <c r="CF3647" s="0" t="n">
        <v>21.22</v>
      </c>
      <c r="CI3647" s="18" t="n">
        <v>36783</v>
      </c>
      <c r="CJ3647" s="0" t="n">
        <v>2022</v>
      </c>
      <c r="CK3647" s="18" t="n">
        <v>34057</v>
      </c>
      <c r="CL3647" s="0" t="n">
        <v>227.711</v>
      </c>
    </row>
    <row r="3648" customFormat="false" ht="15" hidden="false" customHeight="false" outlineLevel="0" collapsed="false">
      <c r="BU3648" s="18" t="n">
        <v>30839</v>
      </c>
      <c r="BV3648" s="0" t="n">
        <v>155.01</v>
      </c>
      <c r="BW3648" s="18" t="n">
        <v>31230</v>
      </c>
      <c r="BX3648" s="0" t="n">
        <v>215.54</v>
      </c>
      <c r="CC3648" s="18" t="n">
        <v>32636</v>
      </c>
      <c r="CD3648" s="0" t="n">
        <v>378.25</v>
      </c>
      <c r="CE3648" s="18" t="n">
        <v>35734</v>
      </c>
      <c r="CF3648" s="0" t="n">
        <v>21.08</v>
      </c>
      <c r="CI3648" s="18" t="n">
        <v>36784</v>
      </c>
      <c r="CJ3648" s="0" t="n">
        <v>2014</v>
      </c>
      <c r="CK3648" s="18" t="n">
        <v>34058</v>
      </c>
      <c r="CL3648" s="0" t="n">
        <v>228.287</v>
      </c>
    </row>
    <row r="3649" customFormat="false" ht="15" hidden="false" customHeight="false" outlineLevel="0" collapsed="false">
      <c r="BU3649" s="18" t="n">
        <v>30840</v>
      </c>
      <c r="BV3649" s="0" t="n">
        <v>154.92</v>
      </c>
      <c r="BW3649" s="18" t="n">
        <v>31231</v>
      </c>
      <c r="BX3649" s="0" t="n">
        <v>215.78</v>
      </c>
      <c r="CC3649" s="18" t="n">
        <v>32637</v>
      </c>
      <c r="CD3649" s="0" t="n">
        <v>376.1</v>
      </c>
      <c r="CE3649" s="18" t="n">
        <v>35737</v>
      </c>
      <c r="CF3649" s="0" t="n">
        <v>20.96</v>
      </c>
      <c r="CI3649" s="18" t="n">
        <v>36787</v>
      </c>
      <c r="CJ3649" s="0" t="n">
        <v>1998</v>
      </c>
      <c r="CK3649" s="18" t="n">
        <v>34059</v>
      </c>
      <c r="CL3649" s="0" t="n">
        <v>229.796</v>
      </c>
    </row>
    <row r="3650" customFormat="false" ht="15" hidden="false" customHeight="false" outlineLevel="0" collapsed="false">
      <c r="BU3650" s="18" t="n">
        <v>30841</v>
      </c>
      <c r="BV3650" s="0" t="n">
        <v>155.17</v>
      </c>
      <c r="BW3650" s="18" t="n">
        <v>31232</v>
      </c>
      <c r="BX3650" s="0" t="n">
        <v>216.33</v>
      </c>
      <c r="CC3650" s="18" t="n">
        <v>32638</v>
      </c>
      <c r="CD3650" s="0" t="n">
        <v>377.2</v>
      </c>
      <c r="CE3650" s="18" t="n">
        <v>35738</v>
      </c>
      <c r="CF3650" s="0" t="n">
        <v>20.7</v>
      </c>
      <c r="CI3650" s="18" t="n">
        <v>36788</v>
      </c>
      <c r="CJ3650" s="0" t="n">
        <v>1998</v>
      </c>
      <c r="CK3650" s="18" t="n">
        <v>34060</v>
      </c>
      <c r="CL3650" s="0" t="n">
        <v>229.333</v>
      </c>
    </row>
    <row r="3651" customFormat="false" ht="15" hidden="false" customHeight="false" outlineLevel="0" collapsed="false">
      <c r="BU3651" s="18" t="n">
        <v>30844</v>
      </c>
      <c r="BV3651" s="0" t="n">
        <v>153.06</v>
      </c>
      <c r="BW3651" s="18" t="n">
        <v>31233</v>
      </c>
      <c r="BX3651" s="0" t="n">
        <v>217.73</v>
      </c>
      <c r="CC3651" s="18" t="n">
        <v>32639</v>
      </c>
      <c r="CD3651" s="0" t="n">
        <v>378.35</v>
      </c>
      <c r="CE3651" s="18" t="n">
        <v>35739</v>
      </c>
      <c r="CF3651" s="0" t="n">
        <v>20.31</v>
      </c>
      <c r="CI3651" s="18" t="n">
        <v>36789</v>
      </c>
      <c r="CJ3651" s="0" t="n">
        <v>1976</v>
      </c>
      <c r="CK3651" s="18" t="n">
        <v>34061</v>
      </c>
      <c r="CL3651" s="0" t="n">
        <v>225.446</v>
      </c>
    </row>
    <row r="3652" customFormat="false" ht="15" hidden="false" customHeight="false" outlineLevel="0" collapsed="false">
      <c r="BU3652" s="18" t="n">
        <v>30845</v>
      </c>
      <c r="BV3652" s="0" t="n">
        <v>152.19</v>
      </c>
      <c r="BW3652" s="18" t="n">
        <v>31236</v>
      </c>
      <c r="BX3652" s="0" t="n">
        <v>218.42</v>
      </c>
      <c r="CC3652" s="18" t="n">
        <v>32640</v>
      </c>
      <c r="CD3652" s="0" t="n">
        <v>377.3</v>
      </c>
      <c r="CE3652" s="18" t="n">
        <v>35740</v>
      </c>
      <c r="CF3652" s="0" t="n">
        <v>20.39</v>
      </c>
      <c r="CI3652" s="18" t="n">
        <v>36790</v>
      </c>
      <c r="CJ3652" s="0" t="n">
        <v>1991</v>
      </c>
      <c r="CK3652" s="18" t="n">
        <v>34064</v>
      </c>
      <c r="CL3652" s="0" t="n">
        <v>224.657</v>
      </c>
    </row>
    <row r="3653" customFormat="false" ht="15" hidden="false" customHeight="false" outlineLevel="0" collapsed="false">
      <c r="BU3653" s="18" t="n">
        <v>30846</v>
      </c>
      <c r="BV3653" s="0" t="n">
        <v>152.13</v>
      </c>
      <c r="BW3653" s="18" t="n">
        <v>31237</v>
      </c>
      <c r="BX3653" s="0" t="n">
        <v>218.82</v>
      </c>
      <c r="CC3653" s="18" t="n">
        <v>32643</v>
      </c>
      <c r="CD3653" s="0" t="n">
        <v>373.8</v>
      </c>
      <c r="CE3653" s="18" t="n">
        <v>35741</v>
      </c>
      <c r="CF3653" s="0" t="n">
        <v>20.77</v>
      </c>
      <c r="CI3653" s="18" t="n">
        <v>36791</v>
      </c>
      <c r="CJ3653" s="0" t="n">
        <v>2010</v>
      </c>
      <c r="CK3653" s="18" t="n">
        <v>34065</v>
      </c>
      <c r="CL3653" s="0" t="n">
        <v>223.269</v>
      </c>
    </row>
    <row r="3654" customFormat="false" ht="15" hidden="false" customHeight="false" outlineLevel="0" collapsed="false">
      <c r="BU3654" s="18" t="n">
        <v>30847</v>
      </c>
      <c r="BV3654" s="0" t="n">
        <v>150.39</v>
      </c>
      <c r="BW3654" s="18" t="n">
        <v>31238</v>
      </c>
      <c r="BX3654" s="0" t="n">
        <v>219.73</v>
      </c>
      <c r="CC3654" s="18" t="n">
        <v>32644</v>
      </c>
      <c r="CD3654" s="0" t="n">
        <v>374.5</v>
      </c>
      <c r="CE3654" s="18" t="n">
        <v>35744</v>
      </c>
      <c r="CF3654" s="0" t="n">
        <v>20.4</v>
      </c>
      <c r="CI3654" s="18" t="n">
        <v>36794</v>
      </c>
      <c r="CJ3654" s="0" t="n">
        <v>2018</v>
      </c>
      <c r="CK3654" s="18" t="n">
        <v>34066</v>
      </c>
      <c r="CL3654" s="0" t="n">
        <v>223.599</v>
      </c>
    </row>
    <row r="3655" customFormat="false" ht="15" hidden="false" customHeight="false" outlineLevel="0" collapsed="false">
      <c r="BU3655" s="18" t="n">
        <v>30848</v>
      </c>
      <c r="BV3655" s="0" t="n">
        <v>149.03</v>
      </c>
      <c r="BW3655" s="18" t="n">
        <v>31239</v>
      </c>
      <c r="BX3655" s="0" t="n">
        <v>219.56</v>
      </c>
      <c r="CC3655" s="18" t="n">
        <v>32645</v>
      </c>
      <c r="CD3655" s="0" t="n">
        <v>371.9</v>
      </c>
      <c r="CE3655" s="18" t="n">
        <v>35745</v>
      </c>
      <c r="CF3655" s="0" t="n">
        <v>20.51</v>
      </c>
      <c r="CI3655" s="18" t="n">
        <v>36795</v>
      </c>
      <c r="CJ3655" s="0" t="n">
        <v>1995</v>
      </c>
      <c r="CK3655" s="18" t="n">
        <v>34067</v>
      </c>
      <c r="CL3655" s="0" t="n">
        <v>223.555</v>
      </c>
    </row>
    <row r="3656" customFormat="false" ht="15" hidden="false" customHeight="false" outlineLevel="0" collapsed="false">
      <c r="BU3656" s="18" t="n">
        <v>30851</v>
      </c>
      <c r="BV3656" s="0" t="n">
        <v>151.73</v>
      </c>
      <c r="BW3656" s="18" t="n">
        <v>31240</v>
      </c>
      <c r="BX3656" s="0" t="n">
        <v>220.58</v>
      </c>
      <c r="CC3656" s="18" t="n">
        <v>32646</v>
      </c>
      <c r="CD3656" s="0" t="n">
        <v>370</v>
      </c>
      <c r="CE3656" s="18" t="n">
        <v>35746</v>
      </c>
      <c r="CF3656" s="0" t="n">
        <v>20.49</v>
      </c>
      <c r="CI3656" s="18" t="n">
        <v>36796</v>
      </c>
      <c r="CJ3656" s="0" t="n">
        <v>1990</v>
      </c>
      <c r="CK3656" s="18" t="n">
        <v>34068</v>
      </c>
      <c r="CL3656" s="0" t="n">
        <v>222.83</v>
      </c>
    </row>
    <row r="3657" customFormat="false" ht="15" hidden="false" customHeight="false" outlineLevel="0" collapsed="false">
      <c r="BU3657" s="18" t="n">
        <v>30852</v>
      </c>
      <c r="BV3657" s="0" t="n">
        <v>152.61</v>
      </c>
      <c r="BW3657" s="18" t="n">
        <v>31243</v>
      </c>
      <c r="BX3657" s="0" t="n">
        <v>219.99</v>
      </c>
      <c r="CC3657" s="18" t="n">
        <v>32647</v>
      </c>
      <c r="CD3657" s="0" t="n">
        <v>365.5</v>
      </c>
      <c r="CE3657" s="18" t="n">
        <v>35747</v>
      </c>
      <c r="CF3657" s="0" t="n">
        <v>20.7</v>
      </c>
      <c r="CI3657" s="18" t="n">
        <v>36797</v>
      </c>
      <c r="CJ3657" s="0" t="n">
        <v>1984</v>
      </c>
      <c r="CK3657" s="18" t="n">
        <v>34071</v>
      </c>
      <c r="CL3657" s="0" t="n">
        <v>224.557</v>
      </c>
    </row>
    <row r="3658" customFormat="false" ht="15" hidden="false" customHeight="false" outlineLevel="0" collapsed="false">
      <c r="BU3658" s="18" t="n">
        <v>30853</v>
      </c>
      <c r="BV3658" s="0" t="n">
        <v>154.84</v>
      </c>
      <c r="BW3658" s="18" t="n">
        <v>31244</v>
      </c>
      <c r="BX3658" s="0" t="n">
        <v>221.48</v>
      </c>
      <c r="CC3658" s="18" t="n">
        <v>32650</v>
      </c>
      <c r="CD3658" s="0" t="n">
        <v>359.75</v>
      </c>
      <c r="CE3658" s="18" t="n">
        <v>35748</v>
      </c>
      <c r="CF3658" s="0" t="n">
        <v>21</v>
      </c>
      <c r="CI3658" s="18" t="n">
        <v>36798</v>
      </c>
      <c r="CJ3658" s="0" t="n">
        <v>1997</v>
      </c>
      <c r="CK3658" s="18" t="n">
        <v>34072</v>
      </c>
      <c r="CL3658" s="0" t="n">
        <v>226.033</v>
      </c>
    </row>
    <row r="3659" customFormat="false" ht="15" hidden="false" customHeight="false" outlineLevel="0" collapsed="false">
      <c r="BU3659" s="18" t="n">
        <v>30854</v>
      </c>
      <c r="BV3659" s="0" t="n">
        <v>154.51</v>
      </c>
      <c r="BW3659" s="18" t="n">
        <v>31245</v>
      </c>
      <c r="BX3659" s="0" t="n">
        <v>224.3</v>
      </c>
      <c r="CC3659" s="18" t="n">
        <v>32651</v>
      </c>
      <c r="CD3659" s="0" t="n">
        <v>364.5</v>
      </c>
      <c r="CE3659" s="18" t="n">
        <v>35751</v>
      </c>
      <c r="CF3659" s="0" t="n">
        <v>20.26</v>
      </c>
      <c r="CI3659" s="18" t="n">
        <v>36801</v>
      </c>
      <c r="CJ3659" s="0" t="n">
        <v>1966</v>
      </c>
      <c r="CK3659" s="18" t="n">
        <v>34073</v>
      </c>
      <c r="CL3659" s="0" t="n">
        <v>226.029</v>
      </c>
    </row>
    <row r="3660" customFormat="false" ht="15" hidden="false" customHeight="false" outlineLevel="0" collapsed="false">
      <c r="BU3660" s="18" t="n">
        <v>30855</v>
      </c>
      <c r="BV3660" s="0" t="n">
        <v>154.46</v>
      </c>
      <c r="BW3660" s="18" t="n">
        <v>31246</v>
      </c>
      <c r="BX3660" s="0" t="n">
        <v>223.28</v>
      </c>
      <c r="CC3660" s="18" t="n">
        <v>32652</v>
      </c>
      <c r="CD3660" s="0" t="n">
        <v>361.5</v>
      </c>
      <c r="CE3660" s="18" t="n">
        <v>35752</v>
      </c>
      <c r="CF3660" s="0" t="n">
        <v>20.04</v>
      </c>
      <c r="CI3660" s="18" t="n">
        <v>36802</v>
      </c>
      <c r="CJ3660" s="0" t="n">
        <v>1953</v>
      </c>
      <c r="CK3660" s="18" t="n">
        <v>34074</v>
      </c>
      <c r="CL3660" s="0" t="n">
        <v>225.325</v>
      </c>
    </row>
    <row r="3661" customFormat="false" ht="15" hidden="false" customHeight="false" outlineLevel="0" collapsed="false">
      <c r="BU3661" s="18" t="n">
        <v>30858</v>
      </c>
      <c r="BV3661" s="0" t="n">
        <v>153.97</v>
      </c>
      <c r="BW3661" s="18" t="n">
        <v>31247</v>
      </c>
      <c r="BX3661" s="0" t="n">
        <v>223.18</v>
      </c>
      <c r="CC3661" s="18" t="n">
        <v>32653</v>
      </c>
      <c r="CD3661" s="0" t="n">
        <v>363.6</v>
      </c>
      <c r="CE3661" s="18" t="n">
        <v>35753</v>
      </c>
      <c r="CF3661" s="0" t="n">
        <v>19.8</v>
      </c>
      <c r="CI3661" s="18" t="n">
        <v>36803</v>
      </c>
      <c r="CJ3661" s="0" t="n">
        <v>1945</v>
      </c>
      <c r="CK3661" s="18" t="n">
        <v>34075</v>
      </c>
      <c r="CL3661" s="0" t="n">
        <v>225.193</v>
      </c>
    </row>
    <row r="3662" customFormat="false" ht="15" hidden="false" customHeight="false" outlineLevel="0" collapsed="false">
      <c r="BU3662" s="18" t="n">
        <v>30859</v>
      </c>
      <c r="BV3662" s="0" t="n">
        <v>152.71</v>
      </c>
      <c r="BW3662" s="18" t="n">
        <v>31250</v>
      </c>
      <c r="BX3662" s="0" t="n">
        <v>221.94</v>
      </c>
      <c r="CC3662" s="18" t="n">
        <v>32654</v>
      </c>
      <c r="CD3662" s="0" t="n">
        <v>365.8</v>
      </c>
      <c r="CE3662" s="18" t="n">
        <v>35754</v>
      </c>
      <c r="CF3662" s="0" t="n">
        <v>19.16</v>
      </c>
      <c r="CI3662" s="18" t="n">
        <v>36804</v>
      </c>
      <c r="CJ3662" s="0" t="n">
        <v>1971</v>
      </c>
      <c r="CK3662" s="18" t="n">
        <v>34078</v>
      </c>
      <c r="CL3662" s="0" t="n">
        <v>224.142</v>
      </c>
    </row>
    <row r="3663" customFormat="false" ht="15" hidden="false" customHeight="false" outlineLevel="0" collapsed="false">
      <c r="BU3663" s="18" t="n">
        <v>30860</v>
      </c>
      <c r="BV3663" s="0" t="n">
        <v>151.64</v>
      </c>
      <c r="BW3663" s="18" t="n">
        <v>31251</v>
      </c>
      <c r="BX3663" s="0" t="n">
        <v>221.78</v>
      </c>
      <c r="CC3663" s="18" t="n">
        <v>32658</v>
      </c>
      <c r="CD3663" s="0" t="n">
        <v>361.2</v>
      </c>
      <c r="CE3663" s="18" t="n">
        <v>35755</v>
      </c>
      <c r="CF3663" s="0" t="n">
        <v>19.76</v>
      </c>
      <c r="CI3663" s="18" t="n">
        <v>36805</v>
      </c>
      <c r="CJ3663" s="0" t="n">
        <v>1958</v>
      </c>
      <c r="CK3663" s="18" t="n">
        <v>34079</v>
      </c>
      <c r="CL3663" s="0" t="n">
        <v>223.35</v>
      </c>
    </row>
    <row r="3664" customFormat="false" ht="15" hidden="false" customHeight="false" outlineLevel="0" collapsed="false">
      <c r="BU3664" s="18" t="n">
        <v>30861</v>
      </c>
      <c r="BV3664" s="0" t="n">
        <v>152.84</v>
      </c>
      <c r="BW3664" s="18" t="n">
        <v>31252</v>
      </c>
      <c r="BX3664" s="0" t="n">
        <v>220.61</v>
      </c>
      <c r="CC3664" s="18" t="n">
        <v>32659</v>
      </c>
      <c r="CD3664" s="0" t="n">
        <v>361.8</v>
      </c>
      <c r="CE3664" s="18" t="n">
        <v>35758</v>
      </c>
      <c r="CF3664" s="0" t="n">
        <v>19.83</v>
      </c>
      <c r="CI3664" s="18" t="n">
        <v>36808</v>
      </c>
      <c r="CJ3664" s="0" t="n">
        <v>1940</v>
      </c>
      <c r="CK3664" s="18" t="n">
        <v>34080</v>
      </c>
      <c r="CL3664" s="0" t="n">
        <v>224.118</v>
      </c>
    </row>
    <row r="3665" customFormat="false" ht="15" hidden="false" customHeight="false" outlineLevel="0" collapsed="false">
      <c r="BU3665" s="18" t="n">
        <v>30862</v>
      </c>
      <c r="BV3665" s="0" t="n">
        <v>153.18</v>
      </c>
      <c r="BW3665" s="18" t="n">
        <v>31253</v>
      </c>
      <c r="BX3665" s="0" t="n">
        <v>220.35</v>
      </c>
      <c r="CC3665" s="18" t="n">
        <v>32660</v>
      </c>
      <c r="CD3665" s="0" t="n">
        <v>361.4</v>
      </c>
      <c r="CE3665" s="18" t="n">
        <v>35759</v>
      </c>
      <c r="CF3665" s="0" t="n">
        <v>19.73</v>
      </c>
      <c r="CI3665" s="18" t="n">
        <v>36809</v>
      </c>
      <c r="CJ3665" s="0" t="n">
        <v>1959</v>
      </c>
      <c r="CK3665" s="18" t="n">
        <v>34081</v>
      </c>
      <c r="CL3665" s="0" t="n">
        <v>224.344</v>
      </c>
    </row>
    <row r="3666" customFormat="false" ht="15" hidden="false" customHeight="false" outlineLevel="0" collapsed="false">
      <c r="BU3666" s="18" t="n">
        <v>30865</v>
      </c>
      <c r="BV3666" s="0" t="n">
        <v>153.2</v>
      </c>
      <c r="BW3666" s="18" t="n">
        <v>31254</v>
      </c>
      <c r="BX3666" s="0" t="n">
        <v>220.92</v>
      </c>
      <c r="CC3666" s="18" t="n">
        <v>32661</v>
      </c>
      <c r="CD3666" s="0" t="n">
        <v>361.5</v>
      </c>
      <c r="CE3666" s="18" t="n">
        <v>35760</v>
      </c>
      <c r="CF3666" s="0" t="n">
        <v>19.15</v>
      </c>
      <c r="CI3666" s="18" t="n">
        <v>36810</v>
      </c>
      <c r="CJ3666" s="0" t="n">
        <v>1947</v>
      </c>
      <c r="CK3666" s="18" t="n">
        <v>34082</v>
      </c>
      <c r="CL3666" s="0" t="n">
        <v>223.386</v>
      </c>
    </row>
    <row r="3667" customFormat="false" ht="15" hidden="false" customHeight="false" outlineLevel="0" collapsed="false">
      <c r="BU3667" s="18" t="n">
        <v>30866</v>
      </c>
      <c r="BV3667" s="0" t="n">
        <v>153.7</v>
      </c>
      <c r="BW3667" s="18" t="n">
        <v>31257</v>
      </c>
      <c r="BX3667" s="0" t="n">
        <v>220.31</v>
      </c>
      <c r="CC3667" s="18" t="n">
        <v>32664</v>
      </c>
      <c r="CD3667" s="0" t="n">
        <v>365.2</v>
      </c>
      <c r="CE3667" s="18" t="n">
        <v>35765</v>
      </c>
      <c r="CF3667" s="0" t="n">
        <v>18.66</v>
      </c>
      <c r="CI3667" s="18" t="n">
        <v>36811</v>
      </c>
      <c r="CJ3667" s="0" t="n">
        <v>1928</v>
      </c>
      <c r="CK3667" s="18" t="n">
        <v>34085</v>
      </c>
      <c r="CL3667" s="0" t="n">
        <v>220.131</v>
      </c>
    </row>
    <row r="3668" customFormat="false" ht="15" hidden="false" customHeight="false" outlineLevel="0" collapsed="false">
      <c r="BU3668" s="18" t="n">
        <v>30868</v>
      </c>
      <c r="BV3668" s="0" t="n">
        <v>152.76</v>
      </c>
      <c r="BW3668" s="18" t="n">
        <v>31258</v>
      </c>
      <c r="BX3668" s="0" t="n">
        <v>218.23</v>
      </c>
      <c r="CC3668" s="18" t="n">
        <v>32665</v>
      </c>
      <c r="CD3668" s="0" t="n">
        <v>364.9</v>
      </c>
      <c r="CE3668" s="18" t="n">
        <v>35766</v>
      </c>
      <c r="CF3668" s="0" t="n">
        <v>18.76</v>
      </c>
      <c r="CI3668" s="18" t="n">
        <v>36812</v>
      </c>
      <c r="CJ3668" s="0" t="n">
        <v>1940</v>
      </c>
      <c r="CK3668" s="18" t="n">
        <v>34086</v>
      </c>
      <c r="CL3668" s="0" t="n">
        <v>220.131</v>
      </c>
    </row>
    <row r="3669" customFormat="false" ht="15" hidden="false" customHeight="false" outlineLevel="0" collapsed="false">
      <c r="BU3669" s="18" t="n">
        <v>30869</v>
      </c>
      <c r="BV3669" s="0" t="n">
        <v>152.24</v>
      </c>
      <c r="BW3669" s="18" t="n">
        <v>31259</v>
      </c>
      <c r="BX3669" s="0" t="n">
        <v>219.31</v>
      </c>
      <c r="CC3669" s="18" t="n">
        <v>32666</v>
      </c>
      <c r="CD3669" s="0" t="n">
        <v>374.2</v>
      </c>
      <c r="CE3669" s="18" t="n">
        <v>35767</v>
      </c>
      <c r="CF3669" s="0" t="n">
        <v>18.8</v>
      </c>
      <c r="CI3669" s="18" t="n">
        <v>36815</v>
      </c>
      <c r="CJ3669" s="0" t="n">
        <v>1936</v>
      </c>
      <c r="CK3669" s="18" t="n">
        <v>34087</v>
      </c>
      <c r="CL3669" s="0" t="n">
        <v>220.98</v>
      </c>
    </row>
    <row r="3670" customFormat="false" ht="15" hidden="false" customHeight="false" outlineLevel="0" collapsed="false">
      <c r="BU3670" s="18" t="n">
        <v>30872</v>
      </c>
      <c r="BV3670" s="0" t="n">
        <v>153.36</v>
      </c>
      <c r="BW3670" s="18" t="n">
        <v>31260</v>
      </c>
      <c r="BX3670" s="0" t="n">
        <v>221.43</v>
      </c>
      <c r="CC3670" s="18" t="n">
        <v>32667</v>
      </c>
      <c r="CD3670" s="0" t="n">
        <v>374.5</v>
      </c>
      <c r="CE3670" s="18" t="n">
        <v>35768</v>
      </c>
      <c r="CF3670" s="0" t="n">
        <v>18.6</v>
      </c>
      <c r="CI3670" s="18" t="n">
        <v>36816</v>
      </c>
      <c r="CJ3670" s="0" t="n">
        <v>1914</v>
      </c>
      <c r="CK3670" s="18" t="n">
        <v>34088</v>
      </c>
      <c r="CL3670" s="0" t="n">
        <v>221.861</v>
      </c>
    </row>
    <row r="3671" customFormat="false" ht="15" hidden="false" customHeight="false" outlineLevel="0" collapsed="false">
      <c r="BU3671" s="18" t="n">
        <v>30873</v>
      </c>
      <c r="BV3671" s="0" t="n">
        <v>152.89</v>
      </c>
      <c r="BW3671" s="18" t="n">
        <v>31261</v>
      </c>
      <c r="BX3671" s="0" t="n">
        <v>219.95</v>
      </c>
      <c r="CC3671" s="18" t="n">
        <v>32668</v>
      </c>
      <c r="CD3671" s="0" t="n">
        <v>368.25</v>
      </c>
      <c r="CE3671" s="18" t="n">
        <v>35769</v>
      </c>
      <c r="CF3671" s="0" t="n">
        <v>18.71</v>
      </c>
      <c r="CI3671" s="18" t="n">
        <v>36817</v>
      </c>
      <c r="CJ3671" s="0" t="n">
        <v>1894</v>
      </c>
      <c r="CK3671" s="18" t="n">
        <v>34089</v>
      </c>
      <c r="CL3671" s="0" t="n">
        <v>223.273</v>
      </c>
    </row>
    <row r="3672" customFormat="false" ht="15" hidden="false" customHeight="false" outlineLevel="0" collapsed="false">
      <c r="BU3672" s="18" t="n">
        <v>30874</v>
      </c>
      <c r="BV3672" s="0" t="n">
        <v>150.56</v>
      </c>
      <c r="BW3672" s="18" t="n">
        <v>31264</v>
      </c>
      <c r="BX3672" s="0" t="n">
        <v>219.09</v>
      </c>
      <c r="CC3672" s="18" t="n">
        <v>32671</v>
      </c>
      <c r="CD3672" s="0" t="n">
        <v>359.9</v>
      </c>
      <c r="CE3672" s="18" t="n">
        <v>35772</v>
      </c>
      <c r="CF3672" s="0" t="n">
        <v>18.84</v>
      </c>
      <c r="CI3672" s="18" t="n">
        <v>36818</v>
      </c>
      <c r="CJ3672" s="0" t="n">
        <v>1902</v>
      </c>
      <c r="CK3672" s="18" t="n">
        <v>34092</v>
      </c>
      <c r="CL3672" s="0" t="n">
        <v>224.283</v>
      </c>
    </row>
    <row r="3673" customFormat="false" ht="15" hidden="false" customHeight="false" outlineLevel="0" collapsed="false">
      <c r="BU3673" s="18" t="n">
        <v>30875</v>
      </c>
      <c r="BV3673" s="0" t="n">
        <v>150.03</v>
      </c>
      <c r="BW3673" s="18" t="n">
        <v>31265</v>
      </c>
      <c r="BX3673" s="0" t="n">
        <v>216.57</v>
      </c>
      <c r="CC3673" s="18" t="n">
        <v>32672</v>
      </c>
      <c r="CD3673" s="0" t="n">
        <v>358.7</v>
      </c>
      <c r="CE3673" s="18" t="n">
        <v>35773</v>
      </c>
      <c r="CF3673" s="0" t="n">
        <v>18.67</v>
      </c>
      <c r="CI3673" s="18" t="n">
        <v>36819</v>
      </c>
      <c r="CJ3673" s="0" t="n">
        <v>1884</v>
      </c>
      <c r="CK3673" s="18" t="n">
        <v>34093</v>
      </c>
      <c r="CL3673" s="0" t="n">
        <v>226.774</v>
      </c>
    </row>
    <row r="3674" customFormat="false" ht="15" hidden="false" customHeight="false" outlineLevel="0" collapsed="false">
      <c r="BU3674" s="18" t="n">
        <v>30876</v>
      </c>
      <c r="BV3674" s="0" t="n">
        <v>150.88</v>
      </c>
      <c r="BW3674" s="18" t="n">
        <v>31266</v>
      </c>
      <c r="BX3674" s="0" t="n">
        <v>216.18</v>
      </c>
      <c r="CC3674" s="18" t="n">
        <v>32673</v>
      </c>
      <c r="CD3674" s="0" t="n">
        <v>361.1</v>
      </c>
      <c r="CE3674" s="18" t="n">
        <v>35774</v>
      </c>
      <c r="CF3674" s="0" t="n">
        <v>18.14</v>
      </c>
      <c r="CI3674" s="18" t="n">
        <v>36822</v>
      </c>
      <c r="CJ3674" s="0" t="n">
        <v>1885</v>
      </c>
      <c r="CK3674" s="18" t="n">
        <v>34094</v>
      </c>
      <c r="CL3674" s="0" t="n">
        <v>228.331</v>
      </c>
    </row>
    <row r="3675" customFormat="false" ht="15" hidden="false" customHeight="false" outlineLevel="0" collapsed="false">
      <c r="BU3675" s="18" t="n">
        <v>30879</v>
      </c>
      <c r="BV3675" s="0" t="n">
        <v>151.6</v>
      </c>
      <c r="BW3675" s="18" t="n">
        <v>31267</v>
      </c>
      <c r="BX3675" s="0" t="n">
        <v>217.18</v>
      </c>
      <c r="CC3675" s="18" t="n">
        <v>32674</v>
      </c>
      <c r="CD3675" s="0" t="n">
        <v>361.5</v>
      </c>
      <c r="CE3675" s="18" t="n">
        <v>35775</v>
      </c>
      <c r="CF3675" s="0" t="n">
        <v>18.15</v>
      </c>
      <c r="CI3675" s="18" t="n">
        <v>36823</v>
      </c>
      <c r="CJ3675" s="0" t="n">
        <v>1895</v>
      </c>
      <c r="CK3675" s="18" t="n">
        <v>34095</v>
      </c>
      <c r="CL3675" s="0" t="n">
        <v>228.548</v>
      </c>
    </row>
    <row r="3676" customFormat="false" ht="15" hidden="false" customHeight="false" outlineLevel="0" collapsed="false">
      <c r="BU3676" s="18" t="n">
        <v>30880</v>
      </c>
      <c r="BV3676" s="0" t="n">
        <v>152.38</v>
      </c>
      <c r="BW3676" s="18" t="n">
        <v>31268</v>
      </c>
      <c r="BX3676" s="0" t="n">
        <v>216.54</v>
      </c>
      <c r="CC3676" s="18" t="n">
        <v>32675</v>
      </c>
      <c r="CD3676" s="0" t="n">
        <v>365.35</v>
      </c>
      <c r="CE3676" s="18" t="n">
        <v>35776</v>
      </c>
      <c r="CF3676" s="0" t="n">
        <v>18.21</v>
      </c>
      <c r="CI3676" s="18" t="n">
        <v>36824</v>
      </c>
      <c r="CJ3676" s="0" t="n">
        <v>1866</v>
      </c>
      <c r="CK3676" s="18" t="n">
        <v>34096</v>
      </c>
      <c r="CL3676" s="0" t="n">
        <v>228.572</v>
      </c>
    </row>
    <row r="3677" customFormat="false" ht="15" hidden="false" customHeight="false" outlineLevel="0" collapsed="false">
      <c r="BU3677" s="18" t="n">
        <v>30881</v>
      </c>
      <c r="BV3677" s="0" t="n">
        <v>151.4</v>
      </c>
      <c r="BW3677" s="18" t="n">
        <v>31271</v>
      </c>
      <c r="BX3677" s="0" t="n">
        <v>217.31</v>
      </c>
      <c r="CC3677" s="18" t="n">
        <v>32678</v>
      </c>
      <c r="CD3677" s="0" t="n">
        <v>364.4</v>
      </c>
      <c r="CE3677" s="18" t="n">
        <v>35779</v>
      </c>
      <c r="CF3677" s="0" t="n">
        <v>18.17</v>
      </c>
      <c r="CI3677" s="18" t="n">
        <v>36825</v>
      </c>
      <c r="CJ3677" s="0" t="n">
        <v>1828</v>
      </c>
      <c r="CK3677" s="18" t="n">
        <v>34099</v>
      </c>
      <c r="CL3677" s="0" t="n">
        <v>228.717</v>
      </c>
    </row>
    <row r="3678" customFormat="false" ht="15" hidden="false" customHeight="false" outlineLevel="0" collapsed="false">
      <c r="BU3678" s="18" t="n">
        <v>30882</v>
      </c>
      <c r="BV3678" s="0" t="n">
        <v>150.37</v>
      </c>
      <c r="BW3678" s="18" t="n">
        <v>31272</v>
      </c>
      <c r="BX3678" s="0" t="n">
        <v>217.12</v>
      </c>
      <c r="CC3678" s="18" t="n">
        <v>32679</v>
      </c>
      <c r="CD3678" s="0" t="n">
        <v>366.6</v>
      </c>
      <c r="CE3678" s="18" t="n">
        <v>35780</v>
      </c>
      <c r="CF3678" s="0" t="n">
        <v>18.17</v>
      </c>
      <c r="CI3678" s="18" t="n">
        <v>36826</v>
      </c>
      <c r="CJ3678" s="0" t="n">
        <v>1846</v>
      </c>
      <c r="CK3678" s="18" t="n">
        <v>34100</v>
      </c>
      <c r="CL3678" s="0" t="n">
        <v>229.397</v>
      </c>
    </row>
    <row r="3679" customFormat="false" ht="15" hidden="false" customHeight="false" outlineLevel="0" collapsed="false">
      <c r="BU3679" s="18" t="n">
        <v>30883</v>
      </c>
      <c r="BV3679" s="0" t="n">
        <v>149.55</v>
      </c>
      <c r="BW3679" s="18" t="n">
        <v>31273</v>
      </c>
      <c r="BX3679" s="0" t="n">
        <v>217</v>
      </c>
      <c r="CC3679" s="18" t="n">
        <v>32680</v>
      </c>
      <c r="CD3679" s="0" t="n">
        <v>365.9</v>
      </c>
      <c r="CE3679" s="18" t="n">
        <v>35781</v>
      </c>
      <c r="CF3679" s="0" t="n">
        <v>18.19</v>
      </c>
      <c r="CI3679" s="18" t="n">
        <v>36829</v>
      </c>
      <c r="CJ3679" s="0" t="n">
        <v>1840</v>
      </c>
      <c r="CK3679" s="18" t="n">
        <v>34101</v>
      </c>
      <c r="CL3679" s="0" t="n">
        <v>229.454</v>
      </c>
    </row>
    <row r="3680" customFormat="false" ht="15" hidden="false" customHeight="false" outlineLevel="0" collapsed="false">
      <c r="BU3680" s="18" t="n">
        <v>30886</v>
      </c>
      <c r="BV3680" s="0" t="n">
        <v>148.95</v>
      </c>
      <c r="BW3680" s="18" t="n">
        <v>31274</v>
      </c>
      <c r="BX3680" s="0" t="n">
        <v>218.08</v>
      </c>
      <c r="CC3680" s="18" t="n">
        <v>32681</v>
      </c>
      <c r="CD3680" s="0" t="n">
        <v>369.75</v>
      </c>
      <c r="CE3680" s="18" t="n">
        <v>35782</v>
      </c>
      <c r="CF3680" s="0" t="n">
        <v>18.52</v>
      </c>
      <c r="CI3680" s="18" t="n">
        <v>36830</v>
      </c>
      <c r="CJ3680" s="0" t="n">
        <v>1861</v>
      </c>
      <c r="CK3680" s="18" t="n">
        <v>34102</v>
      </c>
      <c r="CL3680" s="0" t="n">
        <v>228.134</v>
      </c>
    </row>
    <row r="3681" customFormat="false" ht="15" hidden="false" customHeight="false" outlineLevel="0" collapsed="false">
      <c r="BU3681" s="18" t="n">
        <v>30887</v>
      </c>
      <c r="BV3681" s="0" t="n">
        <v>147.82</v>
      </c>
      <c r="BW3681" s="18" t="n">
        <v>31275</v>
      </c>
      <c r="BX3681" s="0" t="n">
        <v>217.8</v>
      </c>
      <c r="CC3681" s="18" t="n">
        <v>32682</v>
      </c>
      <c r="CD3681" s="0" t="n">
        <v>370</v>
      </c>
      <c r="CE3681" s="18" t="n">
        <v>35783</v>
      </c>
      <c r="CF3681" s="0" t="n">
        <v>18.39</v>
      </c>
      <c r="CI3681" s="18" t="n">
        <v>36831</v>
      </c>
      <c r="CJ3681" s="0" t="n">
        <v>1833</v>
      </c>
      <c r="CK3681" s="18" t="n">
        <v>34103</v>
      </c>
      <c r="CL3681" s="0" t="n">
        <v>228.037</v>
      </c>
    </row>
    <row r="3682" customFormat="false" ht="15" hidden="false" customHeight="false" outlineLevel="0" collapsed="false">
      <c r="BU3682" s="18" t="n">
        <v>30888</v>
      </c>
      <c r="BV3682" s="0" t="n">
        <v>148.83</v>
      </c>
      <c r="BW3682" s="18" t="n">
        <v>31278</v>
      </c>
      <c r="BX3682" s="0" t="n">
        <v>218.16</v>
      </c>
      <c r="CC3682" s="18" t="n">
        <v>32685</v>
      </c>
      <c r="CD3682" s="0" t="n">
        <v>374.7</v>
      </c>
      <c r="CE3682" s="18" t="n">
        <v>35786</v>
      </c>
      <c r="CF3682" s="0" t="n">
        <v>18.39</v>
      </c>
      <c r="CI3682" s="18" t="n">
        <v>36832</v>
      </c>
      <c r="CJ3682" s="0" t="n">
        <v>1836</v>
      </c>
      <c r="CK3682" s="18" t="n">
        <v>34106</v>
      </c>
      <c r="CL3682" s="0" t="n">
        <v>228.025</v>
      </c>
    </row>
    <row r="3683" customFormat="false" ht="15" hidden="false" customHeight="false" outlineLevel="0" collapsed="false">
      <c r="BU3683" s="18" t="n">
        <v>30889</v>
      </c>
      <c r="BV3683" s="0" t="n">
        <v>150.08</v>
      </c>
      <c r="BW3683" s="18" t="n">
        <v>31279</v>
      </c>
      <c r="BX3683" s="0" t="n">
        <v>218.79</v>
      </c>
      <c r="CC3683" s="18" t="n">
        <v>32686</v>
      </c>
      <c r="CD3683" s="0" t="n">
        <v>376.25</v>
      </c>
      <c r="CE3683" s="18" t="n">
        <v>35787</v>
      </c>
      <c r="CF3683" s="0" t="n">
        <v>18.33</v>
      </c>
      <c r="CI3683" s="18" t="n">
        <v>36833</v>
      </c>
      <c r="CJ3683" s="0" t="n">
        <v>1840</v>
      </c>
      <c r="CK3683" s="18" t="n">
        <v>34107</v>
      </c>
      <c r="CL3683" s="0" t="n">
        <v>228.544</v>
      </c>
    </row>
    <row r="3684" customFormat="false" ht="15" hidden="false" customHeight="false" outlineLevel="0" collapsed="false">
      <c r="BU3684" s="18" t="n">
        <v>30890</v>
      </c>
      <c r="BV3684" s="0" t="n">
        <v>151.19</v>
      </c>
      <c r="BW3684" s="18" t="n">
        <v>31280</v>
      </c>
      <c r="BX3684" s="0" t="n">
        <v>220</v>
      </c>
      <c r="CC3684" s="18" t="n">
        <v>32687</v>
      </c>
      <c r="CD3684" s="0" t="n">
        <v>373.75</v>
      </c>
      <c r="CE3684" s="18" t="n">
        <v>35788</v>
      </c>
      <c r="CF3684" s="0" t="n">
        <v>18.35</v>
      </c>
      <c r="CI3684" s="18" t="n">
        <v>36836</v>
      </c>
      <c r="CJ3684" s="0" t="n">
        <v>1824</v>
      </c>
      <c r="CK3684" s="18" t="n">
        <v>34108</v>
      </c>
      <c r="CL3684" s="0" t="n">
        <v>229.9</v>
      </c>
    </row>
    <row r="3685" customFormat="false" ht="15" hidden="false" customHeight="false" outlineLevel="0" collapsed="false">
      <c r="BU3685" s="18" t="n">
        <v>30893</v>
      </c>
      <c r="BV3685" s="0" t="n">
        <v>150.19</v>
      </c>
      <c r="BW3685" s="18" t="n">
        <v>31281</v>
      </c>
      <c r="BX3685" s="0" t="n">
        <v>219.64</v>
      </c>
      <c r="CC3685" s="18" t="n">
        <v>32688</v>
      </c>
      <c r="CD3685" s="0" t="n">
        <v>376.3</v>
      </c>
      <c r="CE3685" s="18" t="n">
        <v>35790</v>
      </c>
      <c r="CF3685" s="0" t="n">
        <v>18.2</v>
      </c>
      <c r="CI3685" s="18" t="n">
        <v>36837</v>
      </c>
      <c r="CJ3685" s="0" t="n">
        <v>1813</v>
      </c>
      <c r="CK3685" s="18" t="n">
        <v>34109</v>
      </c>
      <c r="CL3685" s="0" t="n">
        <v>230.826</v>
      </c>
    </row>
    <row r="3686" customFormat="false" ht="15" hidden="false" customHeight="false" outlineLevel="0" collapsed="false">
      <c r="BU3686" s="18" t="n">
        <v>30894</v>
      </c>
      <c r="BV3686" s="0" t="n">
        <v>150.66</v>
      </c>
      <c r="BW3686" s="18" t="n">
        <v>31282</v>
      </c>
      <c r="BX3686" s="0" t="n">
        <v>218.97</v>
      </c>
      <c r="CC3686" s="18" t="n">
        <v>32689</v>
      </c>
      <c r="CD3686" s="0" t="n">
        <v>373</v>
      </c>
      <c r="CE3686" s="18" t="n">
        <v>35793</v>
      </c>
      <c r="CF3686" s="0" t="n">
        <v>17.62</v>
      </c>
      <c r="CI3686" s="18" t="n">
        <v>36838</v>
      </c>
      <c r="CJ3686" s="0" t="n">
        <v>1821</v>
      </c>
      <c r="CK3686" s="18" t="n">
        <v>34110</v>
      </c>
      <c r="CL3686" s="0" t="n">
        <v>230.488</v>
      </c>
    </row>
    <row r="3687" customFormat="false" ht="15" hidden="false" customHeight="false" outlineLevel="0" collapsed="false">
      <c r="BU3687" s="18" t="n">
        <v>30895</v>
      </c>
      <c r="BV3687" s="0" t="n">
        <v>154.08</v>
      </c>
      <c r="BW3687" s="18" t="n">
        <v>31285</v>
      </c>
      <c r="BX3687" s="0" t="n">
        <v>219.27</v>
      </c>
      <c r="CC3687" s="18" t="n">
        <v>32692</v>
      </c>
      <c r="CD3687" s="0" t="n">
        <v>374.5</v>
      </c>
      <c r="CE3687" s="18" t="n">
        <v>35794</v>
      </c>
      <c r="CF3687" s="0" t="n">
        <v>17.6</v>
      </c>
      <c r="CI3687" s="18" t="n">
        <v>36839</v>
      </c>
      <c r="CJ3687" s="0" t="n">
        <v>1840</v>
      </c>
      <c r="CK3687" s="18" t="n">
        <v>34113</v>
      </c>
      <c r="CL3687" s="0" t="n">
        <v>230.419</v>
      </c>
    </row>
    <row r="3688" customFormat="false" ht="15" hidden="false" customHeight="false" outlineLevel="0" collapsed="false">
      <c r="BU3688" s="18" t="n">
        <v>30896</v>
      </c>
      <c r="BV3688" s="0" t="n">
        <v>157.99</v>
      </c>
      <c r="BW3688" s="18" t="n">
        <v>31286</v>
      </c>
      <c r="BX3688" s="0" t="n">
        <v>219.42</v>
      </c>
      <c r="CC3688" s="18" t="n">
        <v>32693</v>
      </c>
      <c r="CD3688" s="0" t="n">
        <v>376.25</v>
      </c>
      <c r="CE3688" s="18" t="n">
        <v>35795</v>
      </c>
      <c r="CF3688" s="0" t="n">
        <v>17.64</v>
      </c>
      <c r="CI3688" s="18" t="n">
        <v>36840</v>
      </c>
      <c r="CJ3688" s="0" t="n">
        <v>1818</v>
      </c>
      <c r="CK3688" s="18" t="n">
        <v>34114</v>
      </c>
      <c r="CL3688" s="0" t="n">
        <v>231.091</v>
      </c>
    </row>
    <row r="3689" customFormat="false" ht="15" hidden="false" customHeight="false" outlineLevel="0" collapsed="false">
      <c r="BU3689" s="18" t="n">
        <v>30897</v>
      </c>
      <c r="BV3689" s="0" t="n">
        <v>162.35</v>
      </c>
      <c r="BW3689" s="18" t="n">
        <v>31287</v>
      </c>
      <c r="BX3689" s="0" t="n">
        <v>220.3</v>
      </c>
      <c r="CC3689" s="18" t="n">
        <v>32694</v>
      </c>
      <c r="CD3689" s="0" t="n">
        <v>383.6</v>
      </c>
      <c r="CE3689" s="18" t="n">
        <v>35797</v>
      </c>
      <c r="CF3689" s="0" t="n">
        <v>17.43</v>
      </c>
      <c r="CI3689" s="18" t="n">
        <v>36843</v>
      </c>
      <c r="CJ3689" s="0" t="n">
        <v>1792</v>
      </c>
      <c r="CK3689" s="18" t="n">
        <v>34115</v>
      </c>
      <c r="CL3689" s="0" t="n">
        <v>232.701</v>
      </c>
    </row>
    <row r="3690" customFormat="false" ht="15" hidden="false" customHeight="false" outlineLevel="0" collapsed="false">
      <c r="BU3690" s="18" t="n">
        <v>30900</v>
      </c>
      <c r="BV3690" s="0" t="n">
        <v>162.6</v>
      </c>
      <c r="BW3690" s="18" t="n">
        <v>31288</v>
      </c>
      <c r="BX3690" s="0" t="n">
        <v>220.48</v>
      </c>
      <c r="CC3690" s="18" t="n">
        <v>32695</v>
      </c>
      <c r="CD3690" s="0" t="n">
        <v>385.5</v>
      </c>
      <c r="CE3690" s="18" t="n">
        <v>35800</v>
      </c>
      <c r="CF3690" s="0" t="n">
        <v>16.89</v>
      </c>
      <c r="CI3690" s="18" t="n">
        <v>36844</v>
      </c>
      <c r="CJ3690" s="0" t="n">
        <v>1810</v>
      </c>
      <c r="CK3690" s="18" t="n">
        <v>34116</v>
      </c>
      <c r="CL3690" s="0" t="n">
        <v>233.248</v>
      </c>
    </row>
    <row r="3691" customFormat="false" ht="15" hidden="false" customHeight="false" outlineLevel="0" collapsed="false">
      <c r="BU3691" s="18" t="n">
        <v>30901</v>
      </c>
      <c r="BV3691" s="0" t="n">
        <v>162.71</v>
      </c>
      <c r="BW3691" s="18" t="n">
        <v>31289</v>
      </c>
      <c r="BX3691" s="0" t="n">
        <v>220.59</v>
      </c>
      <c r="CC3691" s="18" t="n">
        <v>32696</v>
      </c>
      <c r="CD3691" s="0" t="n">
        <v>383.55</v>
      </c>
      <c r="CE3691" s="18" t="n">
        <v>35801</v>
      </c>
      <c r="CF3691" s="0" t="n">
        <v>16.91</v>
      </c>
      <c r="CI3691" s="18" t="n">
        <v>36845</v>
      </c>
      <c r="CJ3691" s="0" t="n">
        <v>1811</v>
      </c>
      <c r="CK3691" s="18" t="n">
        <v>34117</v>
      </c>
      <c r="CL3691" s="0" t="n">
        <v>232.83</v>
      </c>
    </row>
    <row r="3692" customFormat="false" ht="15" hidden="false" customHeight="false" outlineLevel="0" collapsed="false">
      <c r="BU3692" s="18" t="n">
        <v>30902</v>
      </c>
      <c r="BV3692" s="0" t="n">
        <v>161.75</v>
      </c>
      <c r="BW3692" s="18" t="n">
        <v>31292</v>
      </c>
      <c r="BX3692" s="0" t="n">
        <v>219.4</v>
      </c>
      <c r="CC3692" s="18" t="n">
        <v>32699</v>
      </c>
      <c r="CD3692" s="0" t="n">
        <v>383.25</v>
      </c>
      <c r="CE3692" s="18" t="n">
        <v>35802</v>
      </c>
      <c r="CF3692" s="0" t="n">
        <v>16.82</v>
      </c>
      <c r="CI3692" s="18" t="n">
        <v>36846</v>
      </c>
      <c r="CJ3692" s="0" t="n">
        <v>1798.5</v>
      </c>
      <c r="CK3692" s="18" t="n">
        <v>34120</v>
      </c>
      <c r="CL3692" s="0" t="n">
        <v>232.13</v>
      </c>
    </row>
    <row r="3693" customFormat="false" ht="15" hidden="false" customHeight="false" outlineLevel="0" collapsed="false">
      <c r="BU3693" s="18" t="n">
        <v>30903</v>
      </c>
      <c r="BV3693" s="0" t="n">
        <v>165.54</v>
      </c>
      <c r="BW3693" s="18" t="n">
        <v>31293</v>
      </c>
      <c r="BX3693" s="0" t="n">
        <v>218.03</v>
      </c>
      <c r="CC3693" s="18" t="n">
        <v>32700</v>
      </c>
      <c r="CD3693" s="0" t="n">
        <v>378.75</v>
      </c>
      <c r="CE3693" s="18" t="n">
        <v>35803</v>
      </c>
      <c r="CF3693" s="0" t="n">
        <v>16.97</v>
      </c>
      <c r="CI3693" s="18" t="n">
        <v>36847</v>
      </c>
      <c r="CJ3693" s="0" t="n">
        <v>1804</v>
      </c>
      <c r="CK3693" s="18" t="n">
        <v>34121</v>
      </c>
      <c r="CL3693" s="0" t="n">
        <v>233.735</v>
      </c>
    </row>
    <row r="3694" customFormat="false" ht="15" hidden="false" customHeight="false" outlineLevel="0" collapsed="false">
      <c r="BU3694" s="18" t="n">
        <v>30904</v>
      </c>
      <c r="BV3694" s="0" t="n">
        <v>165.42</v>
      </c>
      <c r="BW3694" s="18" t="n">
        <v>31294</v>
      </c>
      <c r="BX3694" s="0" t="n">
        <v>217.18</v>
      </c>
      <c r="CC3694" s="18" t="n">
        <v>32701</v>
      </c>
      <c r="CD3694" s="0" t="n">
        <v>379.75</v>
      </c>
      <c r="CE3694" s="18" t="n">
        <v>35804</v>
      </c>
      <c r="CF3694" s="0" t="n">
        <v>16.63</v>
      </c>
      <c r="CI3694" s="18" t="n">
        <v>36850</v>
      </c>
      <c r="CJ3694" s="0" t="n">
        <v>1796</v>
      </c>
      <c r="CK3694" s="18" t="n">
        <v>34122</v>
      </c>
      <c r="CL3694" s="0" t="n">
        <v>234.479</v>
      </c>
    </row>
    <row r="3695" customFormat="false" ht="15" hidden="false" customHeight="false" outlineLevel="0" collapsed="false">
      <c r="BU3695" s="18" t="n">
        <v>30907</v>
      </c>
      <c r="BV3695" s="0" t="n">
        <v>165.43</v>
      </c>
      <c r="BW3695" s="18" t="n">
        <v>31295</v>
      </c>
      <c r="BX3695" s="0" t="n">
        <v>217.03</v>
      </c>
      <c r="CC3695" s="18" t="n">
        <v>32702</v>
      </c>
      <c r="CD3695" s="0" t="n">
        <v>375.75</v>
      </c>
      <c r="CE3695" s="18" t="n">
        <v>35807</v>
      </c>
      <c r="CF3695" s="0" t="n">
        <v>16.47</v>
      </c>
      <c r="CI3695" s="18" t="n">
        <v>36851</v>
      </c>
      <c r="CJ3695" s="0" t="n">
        <v>1804</v>
      </c>
      <c r="CK3695" s="18" t="n">
        <v>34123</v>
      </c>
      <c r="CL3695" s="0" t="n">
        <v>234.894</v>
      </c>
    </row>
    <row r="3696" customFormat="false" ht="15" hidden="false" customHeight="false" outlineLevel="0" collapsed="false">
      <c r="BU3696" s="18" t="n">
        <v>30908</v>
      </c>
      <c r="BV3696" s="0" t="n">
        <v>164.42</v>
      </c>
      <c r="BW3696" s="18" t="n">
        <v>31296</v>
      </c>
      <c r="BX3696" s="0" t="n">
        <v>215.84</v>
      </c>
      <c r="CC3696" s="18" t="n">
        <v>32703</v>
      </c>
      <c r="CD3696" s="0" t="n">
        <v>370.8</v>
      </c>
      <c r="CE3696" s="18" t="n">
        <v>35808</v>
      </c>
      <c r="CF3696" s="0" t="n">
        <v>16.43</v>
      </c>
      <c r="CI3696" s="18" t="n">
        <v>36852</v>
      </c>
      <c r="CJ3696" s="0" t="n">
        <v>1792</v>
      </c>
      <c r="CK3696" s="18" t="n">
        <v>34124</v>
      </c>
      <c r="CL3696" s="0" t="n">
        <v>234.013</v>
      </c>
    </row>
    <row r="3697" customFormat="false" ht="15" hidden="false" customHeight="false" outlineLevel="0" collapsed="false">
      <c r="BU3697" s="18" t="n">
        <v>30909</v>
      </c>
      <c r="BV3697" s="0" t="n">
        <v>162.8</v>
      </c>
      <c r="BW3697" s="18" t="n">
        <v>31299</v>
      </c>
      <c r="BX3697" s="0" t="n">
        <v>215.49</v>
      </c>
      <c r="CC3697" s="18" t="n">
        <v>32706</v>
      </c>
      <c r="CD3697" s="0" t="n">
        <v>370.6</v>
      </c>
      <c r="CE3697" s="18" t="n">
        <v>35809</v>
      </c>
      <c r="CF3697" s="0" t="n">
        <v>16.45</v>
      </c>
      <c r="CI3697" s="18" t="n">
        <v>36853</v>
      </c>
      <c r="CJ3697" s="0" t="n">
        <v>1791</v>
      </c>
      <c r="CK3697" s="18" t="n">
        <v>34127</v>
      </c>
      <c r="CL3697" s="0" t="n">
        <v>232.266</v>
      </c>
    </row>
    <row r="3698" customFormat="false" ht="15" hidden="false" customHeight="false" outlineLevel="0" collapsed="false">
      <c r="BU3698" s="18" t="n">
        <v>30910</v>
      </c>
      <c r="BV3698" s="0" t="n">
        <v>163.77</v>
      </c>
      <c r="BW3698" s="18" t="n">
        <v>31300</v>
      </c>
      <c r="BX3698" s="0" t="n">
        <v>214.61</v>
      </c>
      <c r="CC3698" s="18" t="n">
        <v>32707</v>
      </c>
      <c r="CD3698" s="0" t="n">
        <v>371.7</v>
      </c>
      <c r="CE3698" s="18" t="n">
        <v>35810</v>
      </c>
      <c r="CF3698" s="0" t="n">
        <v>16.34</v>
      </c>
      <c r="CI3698" s="18" t="n">
        <v>36854</v>
      </c>
      <c r="CJ3698" s="0" t="n">
        <v>1813</v>
      </c>
      <c r="CK3698" s="18" t="n">
        <v>34128</v>
      </c>
      <c r="CL3698" s="0" t="n">
        <v>230.065</v>
      </c>
    </row>
    <row r="3699" customFormat="false" ht="15" hidden="false" customHeight="false" outlineLevel="0" collapsed="false">
      <c r="BU3699" s="18" t="n">
        <v>30911</v>
      </c>
      <c r="BV3699" s="0" t="n">
        <v>164.14</v>
      </c>
      <c r="BW3699" s="18" t="n">
        <v>31301</v>
      </c>
      <c r="BX3699" s="0" t="n">
        <v>213.42</v>
      </c>
      <c r="CC3699" s="18" t="n">
        <v>32708</v>
      </c>
      <c r="CD3699" s="0" t="n">
        <v>370.7</v>
      </c>
      <c r="CE3699" s="18" t="n">
        <v>35811</v>
      </c>
      <c r="CF3699" s="0" t="n">
        <v>16.51</v>
      </c>
      <c r="CI3699" s="18" t="n">
        <v>36857</v>
      </c>
      <c r="CJ3699" s="0" t="n">
        <v>1839.5</v>
      </c>
      <c r="CK3699" s="18" t="n">
        <v>34129</v>
      </c>
      <c r="CL3699" s="0" t="n">
        <v>230.492</v>
      </c>
    </row>
    <row r="3700" customFormat="false" ht="15" hidden="false" customHeight="false" outlineLevel="0" collapsed="false">
      <c r="BU3700" s="18" t="n">
        <v>30914</v>
      </c>
      <c r="BV3700" s="0" t="n">
        <v>164.94</v>
      </c>
      <c r="BW3700" s="18" t="n">
        <v>31302</v>
      </c>
      <c r="BX3700" s="0" t="n">
        <v>212.62</v>
      </c>
      <c r="CC3700" s="18" t="n">
        <v>32709</v>
      </c>
      <c r="CD3700" s="0" t="n">
        <v>371.05</v>
      </c>
      <c r="CE3700" s="18" t="n">
        <v>35815</v>
      </c>
      <c r="CF3700" s="0" t="n">
        <v>16.42</v>
      </c>
      <c r="CI3700" s="18" t="n">
        <v>36858</v>
      </c>
      <c r="CJ3700" s="0" t="n">
        <v>1855</v>
      </c>
      <c r="CK3700" s="18" t="n">
        <v>34130</v>
      </c>
      <c r="CL3700" s="0" t="n">
        <v>229.743</v>
      </c>
    </row>
    <row r="3701" customFormat="false" ht="15" hidden="false" customHeight="false" outlineLevel="0" collapsed="false">
      <c r="BU3701" s="18" t="n">
        <v>30915</v>
      </c>
      <c r="BV3701" s="0" t="n">
        <v>167.83</v>
      </c>
      <c r="BW3701" s="18" t="n">
        <v>31303</v>
      </c>
      <c r="BX3701" s="0" t="n">
        <v>213.03</v>
      </c>
      <c r="CC3701" s="18" t="n">
        <v>32710</v>
      </c>
      <c r="CD3701" s="0" t="n">
        <v>372.4</v>
      </c>
      <c r="CE3701" s="18" t="n">
        <v>35816</v>
      </c>
      <c r="CF3701" s="0" t="n">
        <v>16.42</v>
      </c>
      <c r="CI3701" s="18" t="n">
        <v>36859</v>
      </c>
      <c r="CJ3701" s="0" t="n">
        <v>1854</v>
      </c>
      <c r="CK3701" s="18" t="n">
        <v>34131</v>
      </c>
      <c r="CL3701" s="0" t="n">
        <v>230.206</v>
      </c>
    </row>
    <row r="3702" customFormat="false" ht="15" hidden="false" customHeight="false" outlineLevel="0" collapsed="false">
      <c r="BU3702" s="18" t="n">
        <v>30916</v>
      </c>
      <c r="BV3702" s="0" t="n">
        <v>167.06</v>
      </c>
      <c r="BW3702" s="18" t="n">
        <v>31306</v>
      </c>
      <c r="BX3702" s="0" t="n">
        <v>212.82</v>
      </c>
      <c r="CC3702" s="18" t="n">
        <v>32713</v>
      </c>
      <c r="CD3702" s="0" t="n">
        <v>371.95</v>
      </c>
      <c r="CE3702" s="18" t="n">
        <v>35817</v>
      </c>
      <c r="CF3702" s="0" t="n">
        <v>16.42</v>
      </c>
      <c r="CI3702" s="18" t="n">
        <v>36860</v>
      </c>
      <c r="CJ3702" s="0" t="n">
        <v>1842</v>
      </c>
      <c r="CK3702" s="18" t="n">
        <v>34134</v>
      </c>
      <c r="CL3702" s="0" t="n">
        <v>230.5</v>
      </c>
    </row>
    <row r="3703" customFormat="false" ht="15" hidden="false" customHeight="false" outlineLevel="0" collapsed="false">
      <c r="BU3703" s="18" t="n">
        <v>30917</v>
      </c>
      <c r="BV3703" s="0" t="n">
        <v>167.12</v>
      </c>
      <c r="BW3703" s="18" t="n">
        <v>31307</v>
      </c>
      <c r="BX3703" s="0" t="n">
        <v>212.15</v>
      </c>
      <c r="CC3703" s="18" t="n">
        <v>32714</v>
      </c>
      <c r="CD3703" s="0" t="n">
        <v>371.25</v>
      </c>
      <c r="CE3703" s="18" t="n">
        <v>35818</v>
      </c>
      <c r="CF3703" s="0" t="n">
        <v>15.74</v>
      </c>
      <c r="CI3703" s="18" t="n">
        <v>36861</v>
      </c>
      <c r="CJ3703" s="0" t="n">
        <v>1849.5</v>
      </c>
      <c r="CK3703" s="18" t="n">
        <v>34135</v>
      </c>
      <c r="CL3703" s="0" t="n">
        <v>231.144</v>
      </c>
    </row>
    <row r="3704" customFormat="false" ht="15" hidden="false" customHeight="false" outlineLevel="0" collapsed="false">
      <c r="BU3704" s="18" t="n">
        <v>30918</v>
      </c>
      <c r="BV3704" s="0" t="n">
        <v>167.51</v>
      </c>
      <c r="BW3704" s="18" t="n">
        <v>31308</v>
      </c>
      <c r="BX3704" s="0" t="n">
        <v>212.05</v>
      </c>
      <c r="CC3704" s="18" t="n">
        <v>32715</v>
      </c>
      <c r="CD3704" s="0" t="n">
        <v>372.3</v>
      </c>
      <c r="CE3704" s="18" t="n">
        <v>35821</v>
      </c>
      <c r="CF3704" s="0" t="n">
        <v>16.82</v>
      </c>
      <c r="CI3704" s="18" t="n">
        <v>36864</v>
      </c>
      <c r="CJ3704" s="0" t="n">
        <v>1857</v>
      </c>
      <c r="CK3704" s="18" t="n">
        <v>34136</v>
      </c>
      <c r="CL3704" s="0" t="n">
        <v>230.773</v>
      </c>
    </row>
    <row r="3705" customFormat="false" ht="15" hidden="false" customHeight="false" outlineLevel="0" collapsed="false">
      <c r="BU3705" s="18" t="n">
        <v>30921</v>
      </c>
      <c r="BV3705" s="0" t="n">
        <v>166.44</v>
      </c>
      <c r="BW3705" s="18" t="n">
        <v>31309</v>
      </c>
      <c r="BX3705" s="0" t="n">
        <v>213.04</v>
      </c>
      <c r="CC3705" s="18" t="n">
        <v>32716</v>
      </c>
      <c r="CD3705" s="0" t="n">
        <v>374.15</v>
      </c>
      <c r="CE3705" s="18" t="n">
        <v>35822</v>
      </c>
      <c r="CF3705" s="0" t="n">
        <v>16.98</v>
      </c>
      <c r="CI3705" s="18" t="n">
        <v>36865</v>
      </c>
      <c r="CJ3705" s="0" t="n">
        <v>1874</v>
      </c>
      <c r="CK3705" s="18" t="n">
        <v>34137</v>
      </c>
      <c r="CL3705" s="0" t="n">
        <v>230.612</v>
      </c>
    </row>
    <row r="3706" customFormat="false" ht="15" hidden="false" customHeight="false" outlineLevel="0" collapsed="false">
      <c r="BU3706" s="18" t="n">
        <v>30922</v>
      </c>
      <c r="BV3706" s="0" t="n">
        <v>167.4</v>
      </c>
      <c r="BW3706" s="18" t="n">
        <v>31310</v>
      </c>
      <c r="BX3706" s="0" t="n">
        <v>213.48</v>
      </c>
      <c r="CC3706" s="18" t="n">
        <v>32717</v>
      </c>
      <c r="CD3706" s="0" t="n">
        <v>369.7</v>
      </c>
      <c r="CE3706" s="18" t="n">
        <v>35823</v>
      </c>
      <c r="CF3706" s="0" t="n">
        <v>17.31</v>
      </c>
      <c r="CI3706" s="18" t="n">
        <v>36866</v>
      </c>
      <c r="CJ3706" s="0" t="n">
        <v>1878</v>
      </c>
      <c r="CK3706" s="18" t="n">
        <v>34138</v>
      </c>
      <c r="CL3706" s="0" t="n">
        <v>229.739</v>
      </c>
    </row>
    <row r="3707" customFormat="false" ht="15" hidden="false" customHeight="false" outlineLevel="0" collapsed="false">
      <c r="BU3707" s="18" t="n">
        <v>30923</v>
      </c>
      <c r="BV3707" s="0" t="n">
        <v>167.1</v>
      </c>
      <c r="BW3707" s="18" t="n">
        <v>31313</v>
      </c>
      <c r="BX3707" s="0" t="n">
        <v>218.89</v>
      </c>
      <c r="CC3707" s="18" t="n">
        <v>32720</v>
      </c>
      <c r="CD3707" s="0" t="n">
        <v>368.3</v>
      </c>
      <c r="CE3707" s="18" t="n">
        <v>35824</v>
      </c>
      <c r="CF3707" s="0" t="n">
        <v>17.82</v>
      </c>
      <c r="CI3707" s="18" t="n">
        <v>36867</v>
      </c>
      <c r="CJ3707" s="0" t="n">
        <v>1891</v>
      </c>
      <c r="CK3707" s="18" t="n">
        <v>34141</v>
      </c>
      <c r="CL3707" s="0" t="n">
        <v>229.092</v>
      </c>
    </row>
    <row r="3708" customFormat="false" ht="15" hidden="false" customHeight="false" outlineLevel="0" collapsed="false">
      <c r="BU3708" s="18" t="n">
        <v>30924</v>
      </c>
      <c r="BV3708" s="0" t="n">
        <v>166.6</v>
      </c>
      <c r="BW3708" s="18" t="n">
        <v>31314</v>
      </c>
      <c r="BX3708" s="0" t="n">
        <v>218.33</v>
      </c>
      <c r="CC3708" s="18" t="n">
        <v>32721</v>
      </c>
      <c r="CD3708" s="0" t="n">
        <v>369</v>
      </c>
      <c r="CE3708" s="18" t="n">
        <v>35825</v>
      </c>
      <c r="CF3708" s="0" t="n">
        <v>17.21</v>
      </c>
      <c r="CI3708" s="18" t="n">
        <v>36868</v>
      </c>
      <c r="CJ3708" s="0" t="n">
        <v>1916</v>
      </c>
      <c r="CK3708" s="18" t="n">
        <v>34142</v>
      </c>
      <c r="CL3708" s="0" t="n">
        <v>228.874</v>
      </c>
    </row>
    <row r="3709" customFormat="false" ht="15" hidden="false" customHeight="false" outlineLevel="0" collapsed="false">
      <c r="BU3709" s="18" t="n">
        <v>30925</v>
      </c>
      <c r="BV3709" s="0" t="n">
        <v>166.68</v>
      </c>
      <c r="BW3709" s="18" t="n">
        <v>31315</v>
      </c>
      <c r="BX3709" s="0" t="n">
        <v>217.27</v>
      </c>
      <c r="CC3709" s="18" t="n">
        <v>32722</v>
      </c>
      <c r="CD3709" s="0" t="n">
        <v>369.75</v>
      </c>
      <c r="CE3709" s="18" t="n">
        <v>35828</v>
      </c>
      <c r="CF3709" s="0" t="n">
        <v>17.05</v>
      </c>
      <c r="CI3709" s="18" t="n">
        <v>36871</v>
      </c>
      <c r="CJ3709" s="0" t="n">
        <v>1927.5</v>
      </c>
      <c r="CK3709" s="18" t="n">
        <v>34143</v>
      </c>
      <c r="CL3709" s="0" t="n">
        <v>228.448</v>
      </c>
    </row>
    <row r="3710" customFormat="false" ht="15" hidden="false" customHeight="false" outlineLevel="0" collapsed="false">
      <c r="BU3710" s="18" t="n">
        <v>30929</v>
      </c>
      <c r="BV3710" s="0" t="n">
        <v>164.88</v>
      </c>
      <c r="BW3710" s="18" t="n">
        <v>31316</v>
      </c>
      <c r="BX3710" s="0" t="n">
        <v>220.26</v>
      </c>
      <c r="CC3710" s="18" t="n">
        <v>32723</v>
      </c>
      <c r="CD3710" s="0" t="n">
        <v>369.25</v>
      </c>
      <c r="CE3710" s="18" t="n">
        <v>35829</v>
      </c>
      <c r="CF3710" s="0" t="n">
        <v>16.5</v>
      </c>
      <c r="CI3710" s="18" t="n">
        <v>36872</v>
      </c>
      <c r="CJ3710" s="0" t="n">
        <v>1900</v>
      </c>
      <c r="CK3710" s="18" t="n">
        <v>34144</v>
      </c>
      <c r="CL3710" s="0" t="n">
        <v>229.092</v>
      </c>
    </row>
    <row r="3711" customFormat="false" ht="15" hidden="false" customHeight="false" outlineLevel="0" collapsed="false">
      <c r="BU3711" s="18" t="n">
        <v>30930</v>
      </c>
      <c r="BV3711" s="0" t="n">
        <v>164.29</v>
      </c>
      <c r="BW3711" s="18" t="n">
        <v>31317</v>
      </c>
      <c r="BX3711" s="0" t="n">
        <v>219.47</v>
      </c>
      <c r="CC3711" s="18" t="n">
        <v>32724</v>
      </c>
      <c r="CD3711" s="0" t="n">
        <v>370.5</v>
      </c>
      <c r="CE3711" s="18" t="n">
        <v>35830</v>
      </c>
      <c r="CF3711" s="0" t="n">
        <v>16.37</v>
      </c>
      <c r="CI3711" s="18" t="n">
        <v>36873</v>
      </c>
      <c r="CJ3711" s="0" t="n">
        <v>1901</v>
      </c>
      <c r="CK3711" s="18" t="n">
        <v>34145</v>
      </c>
      <c r="CL3711" s="0" t="n">
        <v>230.174</v>
      </c>
    </row>
    <row r="3712" customFormat="false" ht="15" hidden="false" customHeight="false" outlineLevel="0" collapsed="false">
      <c r="BU3712" s="18" t="n">
        <v>30931</v>
      </c>
      <c r="BV3712" s="0" t="n">
        <v>165.65</v>
      </c>
      <c r="BW3712" s="18" t="n">
        <v>31320</v>
      </c>
      <c r="BX3712" s="0" t="n">
        <v>221.7</v>
      </c>
      <c r="CC3712" s="18" t="n">
        <v>32727</v>
      </c>
      <c r="CD3712" s="0" t="n">
        <v>366.1</v>
      </c>
      <c r="CE3712" s="18" t="n">
        <v>35831</v>
      </c>
      <c r="CF3712" s="0" t="n">
        <v>16.58</v>
      </c>
      <c r="CI3712" s="18" t="n">
        <v>36874</v>
      </c>
      <c r="CJ3712" s="0" t="n">
        <v>1910</v>
      </c>
      <c r="CK3712" s="18" t="n">
        <v>34148</v>
      </c>
      <c r="CL3712" s="0" t="n">
        <v>231.904</v>
      </c>
    </row>
    <row r="3713" customFormat="false" ht="15" hidden="false" customHeight="false" outlineLevel="0" collapsed="false">
      <c r="BU3713" s="18" t="n">
        <v>30932</v>
      </c>
      <c r="BV3713" s="0" t="n">
        <v>164.37</v>
      </c>
      <c r="BW3713" s="18" t="n">
        <v>31321</v>
      </c>
      <c r="BX3713" s="0" t="n">
        <v>224.39</v>
      </c>
      <c r="CC3713" s="18" t="n">
        <v>32728</v>
      </c>
      <c r="CD3713" s="0" t="n">
        <v>365.9</v>
      </c>
      <c r="CE3713" s="18" t="n">
        <v>35832</v>
      </c>
      <c r="CF3713" s="0" t="n">
        <v>16.7</v>
      </c>
      <c r="CI3713" s="18" t="n">
        <v>36875</v>
      </c>
      <c r="CJ3713" s="0" t="n">
        <v>1908</v>
      </c>
      <c r="CK3713" s="18" t="n">
        <v>34149</v>
      </c>
      <c r="CL3713" s="0" t="n">
        <v>232.351</v>
      </c>
    </row>
    <row r="3714" customFormat="false" ht="15" hidden="false" customHeight="false" outlineLevel="0" collapsed="false">
      <c r="BU3714" s="18" t="n">
        <v>30935</v>
      </c>
      <c r="BV3714" s="0" t="n">
        <v>164.26</v>
      </c>
      <c r="BW3714" s="18" t="n">
        <v>31322</v>
      </c>
      <c r="BX3714" s="0" t="n">
        <v>224.9</v>
      </c>
      <c r="CC3714" s="18" t="n">
        <v>32729</v>
      </c>
      <c r="CD3714" s="0" t="n">
        <v>364.6</v>
      </c>
      <c r="CE3714" s="18" t="n">
        <v>35835</v>
      </c>
      <c r="CF3714" s="0" t="n">
        <v>16.63</v>
      </c>
      <c r="CI3714" s="18" t="n">
        <v>36878</v>
      </c>
      <c r="CJ3714" s="0" t="n">
        <v>1878</v>
      </c>
      <c r="CK3714" s="18" t="n">
        <v>34150</v>
      </c>
      <c r="CL3714" s="0" t="n">
        <v>233.988</v>
      </c>
    </row>
    <row r="3715" customFormat="false" ht="15" hidden="false" customHeight="false" outlineLevel="0" collapsed="false">
      <c r="BU3715" s="18" t="n">
        <v>30936</v>
      </c>
      <c r="BV3715" s="0" t="n">
        <v>164.45</v>
      </c>
      <c r="BW3715" s="18" t="n">
        <v>31323</v>
      </c>
      <c r="BX3715" s="0" t="n">
        <v>224.97</v>
      </c>
      <c r="CC3715" s="18" t="n">
        <v>32730</v>
      </c>
      <c r="CD3715" s="0" t="n">
        <v>365.85</v>
      </c>
      <c r="CE3715" s="18" t="n">
        <v>35836</v>
      </c>
      <c r="CF3715" s="0" t="n">
        <v>16.43</v>
      </c>
      <c r="CI3715" s="18" t="n">
        <v>36879</v>
      </c>
      <c r="CJ3715" s="0" t="n">
        <v>1880</v>
      </c>
      <c r="CK3715" s="18" t="n">
        <v>34151</v>
      </c>
      <c r="CL3715" s="0" t="n">
        <v>234.781</v>
      </c>
    </row>
    <row r="3716" customFormat="false" ht="15" hidden="false" customHeight="false" outlineLevel="0" collapsed="false">
      <c r="BU3716" s="18" t="n">
        <v>30937</v>
      </c>
      <c r="BV3716" s="0" t="n">
        <v>164.68</v>
      </c>
      <c r="BW3716" s="18" t="n">
        <v>31324</v>
      </c>
      <c r="BX3716" s="0" t="n">
        <v>225.08</v>
      </c>
      <c r="CC3716" s="18" t="n">
        <v>32731</v>
      </c>
      <c r="CD3716" s="0" t="n">
        <v>361.9</v>
      </c>
      <c r="CE3716" s="18" t="n">
        <v>35837</v>
      </c>
      <c r="CF3716" s="0" t="n">
        <v>16.15</v>
      </c>
      <c r="CI3716" s="18" t="n">
        <v>36880</v>
      </c>
      <c r="CJ3716" s="0" t="n">
        <v>1858</v>
      </c>
      <c r="CK3716" s="18" t="n">
        <v>34152</v>
      </c>
      <c r="CL3716" s="0" t="n">
        <v>234.825</v>
      </c>
    </row>
    <row r="3717" customFormat="false" ht="15" hidden="false" customHeight="false" outlineLevel="0" collapsed="false">
      <c r="BU3717" s="18" t="n">
        <v>30938</v>
      </c>
      <c r="BV3717" s="0" t="n">
        <v>167.94</v>
      </c>
      <c r="BW3717" s="18" t="n">
        <v>31327</v>
      </c>
      <c r="BX3717" s="0" t="n">
        <v>223.14</v>
      </c>
      <c r="CC3717" s="18" t="n">
        <v>32734</v>
      </c>
      <c r="CD3717" s="0" t="n">
        <v>363.3</v>
      </c>
      <c r="CE3717" s="18" t="n">
        <v>35838</v>
      </c>
      <c r="CF3717" s="0" t="n">
        <v>15.96</v>
      </c>
      <c r="CI3717" s="18" t="n">
        <v>36881</v>
      </c>
      <c r="CJ3717" s="0" t="n">
        <v>1847</v>
      </c>
      <c r="CK3717" s="18" t="n">
        <v>34155</v>
      </c>
      <c r="CL3717" s="0" t="n">
        <v>234.22</v>
      </c>
    </row>
    <row r="3718" customFormat="false" ht="15" hidden="false" customHeight="false" outlineLevel="0" collapsed="false">
      <c r="BU3718" s="18" t="n">
        <v>30939</v>
      </c>
      <c r="BV3718" s="0" t="n">
        <v>168.78</v>
      </c>
      <c r="BW3718" s="18" t="n">
        <v>31328</v>
      </c>
      <c r="BX3718" s="0" t="n">
        <v>223.15</v>
      </c>
      <c r="CC3718" s="18" t="n">
        <v>32735</v>
      </c>
      <c r="CD3718" s="0" t="n">
        <v>366.1</v>
      </c>
      <c r="CE3718" s="18" t="n">
        <v>35839</v>
      </c>
      <c r="CF3718" s="0" t="n">
        <v>16.02</v>
      </c>
      <c r="CI3718" s="18" t="n">
        <v>36882</v>
      </c>
      <c r="CJ3718" s="0" t="n">
        <v>1849</v>
      </c>
      <c r="CK3718" s="18" t="n">
        <v>34156</v>
      </c>
      <c r="CL3718" s="0" t="n">
        <v>234.584</v>
      </c>
    </row>
    <row r="3719" customFormat="false" ht="15" hidden="false" customHeight="false" outlineLevel="0" collapsed="false">
      <c r="BU3719" s="18" t="n">
        <v>30942</v>
      </c>
      <c r="BV3719" s="0" t="n">
        <v>168.87</v>
      </c>
      <c r="BW3719" s="18" t="n">
        <v>31329</v>
      </c>
      <c r="BX3719" s="0" t="n">
        <v>224.2</v>
      </c>
      <c r="CC3719" s="18" t="n">
        <v>32736</v>
      </c>
      <c r="CD3719" s="0" t="n">
        <v>367.6</v>
      </c>
      <c r="CE3719" s="18" t="n">
        <v>35843</v>
      </c>
      <c r="CF3719" s="0" t="n">
        <v>15.66</v>
      </c>
      <c r="CI3719" s="18" t="n">
        <v>36887</v>
      </c>
      <c r="CJ3719" s="0" t="n">
        <v>1839</v>
      </c>
      <c r="CK3719" s="18" t="n">
        <v>34157</v>
      </c>
      <c r="CL3719" s="0" t="n">
        <v>233.791</v>
      </c>
    </row>
    <row r="3720" customFormat="false" ht="15" hidden="false" customHeight="false" outlineLevel="0" collapsed="false">
      <c r="BU3720" s="18" t="n">
        <v>30943</v>
      </c>
      <c r="BV3720" s="0" t="n">
        <v>167.65</v>
      </c>
      <c r="BW3720" s="18" t="n">
        <v>31330</v>
      </c>
      <c r="BX3720" s="0" t="n">
        <v>224.07</v>
      </c>
      <c r="CC3720" s="18" t="n">
        <v>32737</v>
      </c>
      <c r="CD3720" s="0" t="n">
        <v>364.9</v>
      </c>
      <c r="CE3720" s="18" t="n">
        <v>35844</v>
      </c>
      <c r="CF3720" s="0" t="n">
        <v>16.25</v>
      </c>
      <c r="CI3720" s="18" t="n">
        <v>36888</v>
      </c>
      <c r="CJ3720" s="0" t="n">
        <v>1841</v>
      </c>
      <c r="CK3720" s="18" t="n">
        <v>34158</v>
      </c>
      <c r="CL3720" s="0" t="n">
        <v>234.781</v>
      </c>
    </row>
    <row r="3721" customFormat="false" ht="15" hidden="false" customHeight="false" outlineLevel="0" collapsed="false">
      <c r="BU3721" s="18" t="n">
        <v>30944</v>
      </c>
      <c r="BV3721" s="0" t="n">
        <v>166.94</v>
      </c>
      <c r="BW3721" s="18" t="n">
        <v>31331</v>
      </c>
      <c r="BX3721" s="0" t="n">
        <v>225.47</v>
      </c>
      <c r="CC3721" s="18" t="n">
        <v>32738</v>
      </c>
      <c r="CD3721" s="0" t="n">
        <v>366.25</v>
      </c>
      <c r="CE3721" s="18" t="n">
        <v>35845</v>
      </c>
      <c r="CF3721" s="0" t="n">
        <v>16.16</v>
      </c>
      <c r="CI3721" s="18" t="n">
        <v>36889</v>
      </c>
      <c r="CJ3721" s="0" t="n">
        <v>1827</v>
      </c>
      <c r="CK3721" s="18" t="n">
        <v>34159</v>
      </c>
      <c r="CL3721" s="0" t="n">
        <v>235.602</v>
      </c>
    </row>
    <row r="3722" customFormat="false" ht="15" hidden="false" customHeight="false" outlineLevel="0" collapsed="false">
      <c r="BU3722" s="18" t="n">
        <v>30945</v>
      </c>
      <c r="BV3722" s="0" t="n">
        <v>167.47</v>
      </c>
      <c r="BW3722" s="18" t="n">
        <v>31334</v>
      </c>
      <c r="BX3722" s="0" t="n">
        <v>227.24</v>
      </c>
      <c r="CC3722" s="18" t="n">
        <v>32741</v>
      </c>
      <c r="CD3722" s="0" t="n">
        <v>365.9</v>
      </c>
      <c r="CE3722" s="18" t="n">
        <v>35846</v>
      </c>
      <c r="CF3722" s="0" t="n">
        <v>16.15</v>
      </c>
      <c r="CI3722" s="18" t="n">
        <v>36893</v>
      </c>
      <c r="CJ3722" s="0" t="n">
        <v>1770.5</v>
      </c>
      <c r="CK3722" s="18" t="n">
        <v>34162</v>
      </c>
      <c r="CL3722" s="0" t="n">
        <v>236.507</v>
      </c>
    </row>
    <row r="3723" customFormat="false" ht="15" hidden="false" customHeight="false" outlineLevel="0" collapsed="false">
      <c r="BU3723" s="18" t="n">
        <v>30946</v>
      </c>
      <c r="BV3723" s="0" t="n">
        <v>165.67</v>
      </c>
      <c r="BW3723" s="18" t="n">
        <v>31335</v>
      </c>
      <c r="BX3723" s="0" t="n">
        <v>227.25</v>
      </c>
      <c r="CC3723" s="18" t="n">
        <v>32742</v>
      </c>
      <c r="CD3723" s="0" t="n">
        <v>366.4</v>
      </c>
      <c r="CE3723" s="18" t="n">
        <v>35849</v>
      </c>
      <c r="CF3723" s="0" t="n">
        <v>15.37</v>
      </c>
      <c r="CI3723" s="18" t="n">
        <v>36894</v>
      </c>
      <c r="CJ3723" s="0" t="n">
        <v>1740</v>
      </c>
      <c r="CK3723" s="18" t="n">
        <v>34163</v>
      </c>
      <c r="CL3723" s="0" t="n">
        <v>236.946</v>
      </c>
    </row>
    <row r="3724" customFormat="false" ht="15" hidden="false" customHeight="false" outlineLevel="0" collapsed="false">
      <c r="BU3724" s="18" t="n">
        <v>30949</v>
      </c>
      <c r="BV3724" s="0" t="n">
        <v>165.28</v>
      </c>
      <c r="BW3724" s="18" t="n">
        <v>31336</v>
      </c>
      <c r="BX3724" s="0" t="n">
        <v>227.59</v>
      </c>
      <c r="CC3724" s="18" t="n">
        <v>32743</v>
      </c>
      <c r="CD3724" s="0" t="n">
        <v>366.2</v>
      </c>
      <c r="CE3724" s="18" t="n">
        <v>35850</v>
      </c>
      <c r="CF3724" s="0" t="n">
        <v>15.31</v>
      </c>
      <c r="CI3724" s="18" t="n">
        <v>36895</v>
      </c>
      <c r="CJ3724" s="0" t="n">
        <v>1767</v>
      </c>
      <c r="CK3724" s="18" t="n">
        <v>34164</v>
      </c>
      <c r="CL3724" s="0" t="n">
        <v>238.463</v>
      </c>
    </row>
    <row r="3725" customFormat="false" ht="15" hidden="false" customHeight="false" outlineLevel="0" collapsed="false">
      <c r="BU3725" s="18" t="n">
        <v>30950</v>
      </c>
      <c r="BV3725" s="0" t="n">
        <v>165.62</v>
      </c>
      <c r="BW3725" s="18" t="n">
        <v>31337</v>
      </c>
      <c r="BX3725" s="0" t="n">
        <v>228.33</v>
      </c>
      <c r="CC3725" s="18" t="n">
        <v>32744</v>
      </c>
      <c r="CD3725" s="0" t="n">
        <v>362.2</v>
      </c>
      <c r="CE3725" s="18" t="n">
        <v>35851</v>
      </c>
      <c r="CF3725" s="0" t="n">
        <v>15.45</v>
      </c>
      <c r="CI3725" s="18" t="n">
        <v>36896</v>
      </c>
      <c r="CJ3725" s="0" t="n">
        <v>1751</v>
      </c>
      <c r="CK3725" s="18" t="n">
        <v>34165</v>
      </c>
      <c r="CL3725" s="0" t="n">
        <v>238.044</v>
      </c>
    </row>
    <row r="3726" customFormat="false" ht="15" hidden="false" customHeight="false" outlineLevel="0" collapsed="false">
      <c r="BU3726" s="18" t="n">
        <v>30951</v>
      </c>
      <c r="BV3726" s="0" t="n">
        <v>166.28</v>
      </c>
      <c r="BW3726" s="18" t="n">
        <v>31338</v>
      </c>
      <c r="BX3726" s="0" t="n">
        <v>228.4</v>
      </c>
      <c r="CC3726" s="18" t="n">
        <v>32745</v>
      </c>
      <c r="CD3726" s="0" t="n">
        <v>360.45</v>
      </c>
      <c r="CE3726" s="18" t="n">
        <v>35852</v>
      </c>
      <c r="CF3726" s="0" t="n">
        <v>15.35</v>
      </c>
      <c r="CI3726" s="18" t="n">
        <v>36899</v>
      </c>
      <c r="CJ3726" s="0" t="n">
        <v>1779</v>
      </c>
      <c r="CK3726" s="18" t="n">
        <v>34166</v>
      </c>
      <c r="CL3726" s="0" t="n">
        <v>236.753</v>
      </c>
    </row>
    <row r="3727" customFormat="false" ht="15" hidden="false" customHeight="false" outlineLevel="0" collapsed="false">
      <c r="BU3727" s="18" t="n">
        <v>30952</v>
      </c>
      <c r="BV3727" s="0" t="n">
        <v>166.96</v>
      </c>
      <c r="BW3727" s="18" t="n">
        <v>31341</v>
      </c>
      <c r="BX3727" s="0" t="n">
        <v>228.51</v>
      </c>
      <c r="CC3727" s="18" t="n">
        <v>32749</v>
      </c>
      <c r="CD3727" s="0" t="n">
        <v>359.8</v>
      </c>
      <c r="CE3727" s="18" t="n">
        <v>35853</v>
      </c>
      <c r="CF3727" s="0" t="n">
        <v>15.44</v>
      </c>
      <c r="CI3727" s="18" t="n">
        <v>36900</v>
      </c>
      <c r="CJ3727" s="0" t="n">
        <v>1789</v>
      </c>
      <c r="CK3727" s="18" t="n">
        <v>34169</v>
      </c>
      <c r="CL3727" s="0" t="n">
        <v>235.469</v>
      </c>
    </row>
    <row r="3728" customFormat="false" ht="15" hidden="false" customHeight="false" outlineLevel="0" collapsed="false">
      <c r="BU3728" s="18" t="n">
        <v>30953</v>
      </c>
      <c r="BV3728" s="0" t="n">
        <v>166.1</v>
      </c>
      <c r="BW3728" s="18" t="n">
        <v>31342</v>
      </c>
      <c r="BX3728" s="0" t="n">
        <v>228.88</v>
      </c>
      <c r="CC3728" s="18" t="n">
        <v>32750</v>
      </c>
      <c r="CD3728" s="0" t="n">
        <v>366.4</v>
      </c>
      <c r="CE3728" s="18" t="n">
        <v>35856</v>
      </c>
      <c r="CF3728" s="0" t="n">
        <v>15.34</v>
      </c>
      <c r="CI3728" s="18" t="n">
        <v>36901</v>
      </c>
      <c r="CJ3728" s="0" t="n">
        <v>1787</v>
      </c>
      <c r="CK3728" s="18" t="n">
        <v>34170</v>
      </c>
      <c r="CL3728" s="0" t="n">
        <v>235.558</v>
      </c>
    </row>
    <row r="3729" customFormat="false" ht="15" hidden="false" customHeight="false" outlineLevel="0" collapsed="false">
      <c r="BU3729" s="18" t="n">
        <v>30956</v>
      </c>
      <c r="BV3729" s="0" t="n">
        <v>164.62</v>
      </c>
      <c r="BW3729" s="18" t="n">
        <v>31343</v>
      </c>
      <c r="BX3729" s="0" t="n">
        <v>229.66</v>
      </c>
      <c r="CC3729" s="18" t="n">
        <v>32751</v>
      </c>
      <c r="CD3729" s="0" t="n">
        <v>359.8</v>
      </c>
      <c r="CE3729" s="18" t="n">
        <v>35857</v>
      </c>
      <c r="CF3729" s="0" t="n">
        <v>15.27</v>
      </c>
      <c r="CI3729" s="18" t="n">
        <v>36902</v>
      </c>
      <c r="CJ3729" s="0" t="n">
        <v>1797</v>
      </c>
      <c r="CK3729" s="18" t="n">
        <v>34171</v>
      </c>
      <c r="CL3729" s="0" t="n">
        <v>235.517</v>
      </c>
    </row>
    <row r="3730" customFormat="false" ht="15" hidden="false" customHeight="false" outlineLevel="0" collapsed="false">
      <c r="BU3730" s="18" t="n">
        <v>30957</v>
      </c>
      <c r="BV3730" s="0" t="n">
        <v>163.59</v>
      </c>
      <c r="BW3730" s="18" t="n">
        <v>31344</v>
      </c>
      <c r="BX3730" s="0" t="n">
        <v>229.19</v>
      </c>
      <c r="CC3730" s="18" t="n">
        <v>32752</v>
      </c>
      <c r="CD3730" s="0" t="n">
        <v>359.4</v>
      </c>
      <c r="CE3730" s="18" t="n">
        <v>35858</v>
      </c>
      <c r="CF3730" s="0" t="n">
        <v>15.32</v>
      </c>
      <c r="CI3730" s="18" t="n">
        <v>36903</v>
      </c>
      <c r="CJ3730" s="0" t="n">
        <v>1807.5</v>
      </c>
      <c r="CK3730" s="18" t="n">
        <v>34172</v>
      </c>
      <c r="CL3730" s="0" t="n">
        <v>234.359</v>
      </c>
    </row>
    <row r="3731" customFormat="false" ht="15" hidden="false" customHeight="false" outlineLevel="0" collapsed="false">
      <c r="BU3731" s="18" t="n">
        <v>30958</v>
      </c>
      <c r="BV3731" s="0" t="n">
        <v>162.44</v>
      </c>
      <c r="BW3731" s="18" t="n">
        <v>31345</v>
      </c>
      <c r="BX3731" s="0" t="n">
        <v>228.53</v>
      </c>
      <c r="CC3731" s="18" t="n">
        <v>32755</v>
      </c>
      <c r="CD3731" s="0" t="n">
        <v>358.85</v>
      </c>
      <c r="CE3731" s="18" t="n">
        <v>35859</v>
      </c>
      <c r="CF3731" s="0" t="n">
        <v>15.33</v>
      </c>
      <c r="CI3731" s="18" t="n">
        <v>36906</v>
      </c>
      <c r="CJ3731" s="0" t="n">
        <v>1802</v>
      </c>
      <c r="CK3731" s="18" t="n">
        <v>34173</v>
      </c>
      <c r="CL3731" s="0" t="n">
        <v>234.894</v>
      </c>
    </row>
    <row r="3732" customFormat="false" ht="15" hidden="false" customHeight="false" outlineLevel="0" collapsed="false">
      <c r="BU3732" s="18" t="n">
        <v>30959</v>
      </c>
      <c r="BV3732" s="0" t="n">
        <v>162.92</v>
      </c>
      <c r="BW3732" s="18" t="n">
        <v>31348</v>
      </c>
      <c r="BX3732" s="0" t="n">
        <v>228.8</v>
      </c>
      <c r="CC3732" s="18" t="n">
        <v>32756</v>
      </c>
      <c r="CD3732" s="0" t="n">
        <v>358.55</v>
      </c>
      <c r="CE3732" s="18" t="n">
        <v>35860</v>
      </c>
      <c r="CF3732" s="0" t="n">
        <v>14.91</v>
      </c>
      <c r="CI3732" s="18" t="n">
        <v>36907</v>
      </c>
      <c r="CJ3732" s="0" t="n">
        <v>1761</v>
      </c>
      <c r="CK3732" s="18" t="n">
        <v>34176</v>
      </c>
      <c r="CL3732" s="0" t="n">
        <v>236.238</v>
      </c>
    </row>
    <row r="3733" customFormat="false" ht="15" hidden="false" customHeight="false" outlineLevel="0" collapsed="false">
      <c r="BU3733" s="18" t="n">
        <v>30960</v>
      </c>
      <c r="BV3733" s="0" t="n">
        <v>162.68</v>
      </c>
      <c r="BW3733" s="18" t="n">
        <v>31349</v>
      </c>
      <c r="BX3733" s="0" t="n">
        <v>230.62</v>
      </c>
      <c r="CC3733" s="18" t="n">
        <v>32757</v>
      </c>
      <c r="CD3733" s="0" t="n">
        <v>360.2</v>
      </c>
      <c r="CE3733" s="18" t="n">
        <v>35863</v>
      </c>
      <c r="CF3733" s="0" t="n">
        <v>14.33</v>
      </c>
      <c r="CI3733" s="18" t="n">
        <v>36908</v>
      </c>
      <c r="CJ3733" s="0" t="n">
        <v>1776</v>
      </c>
      <c r="CK3733" s="18" t="n">
        <v>34177</v>
      </c>
      <c r="CL3733" s="0" t="n">
        <v>235.755</v>
      </c>
    </row>
    <row r="3734" customFormat="false" ht="15" hidden="false" customHeight="false" outlineLevel="0" collapsed="false">
      <c r="BU3734" s="18" t="n">
        <v>30963</v>
      </c>
      <c r="BV3734" s="0" t="n">
        <v>162.13</v>
      </c>
      <c r="BW3734" s="18" t="n">
        <v>31350</v>
      </c>
      <c r="BX3734" s="0" t="n">
        <v>232.65</v>
      </c>
      <c r="CC3734" s="18" t="n">
        <v>32758</v>
      </c>
      <c r="CD3734" s="0" t="n">
        <v>359.2</v>
      </c>
      <c r="CE3734" s="18" t="n">
        <v>35864</v>
      </c>
      <c r="CF3734" s="0" t="n">
        <v>14.26</v>
      </c>
      <c r="CI3734" s="18" t="n">
        <v>36909</v>
      </c>
      <c r="CJ3734" s="0" t="n">
        <v>1819</v>
      </c>
      <c r="CK3734" s="18" t="n">
        <v>34178</v>
      </c>
      <c r="CL3734" s="0" t="n">
        <v>236.568</v>
      </c>
    </row>
    <row r="3735" customFormat="false" ht="15" hidden="false" customHeight="false" outlineLevel="0" collapsed="false">
      <c r="BU3735" s="18" t="n">
        <v>30964</v>
      </c>
      <c r="BV3735" s="0" t="n">
        <v>161.67</v>
      </c>
      <c r="BW3735" s="18" t="n">
        <v>31351</v>
      </c>
      <c r="BX3735" s="0" t="n">
        <v>233.09</v>
      </c>
      <c r="CC3735" s="18" t="n">
        <v>32759</v>
      </c>
      <c r="CD3735" s="0" t="n">
        <v>359.6</v>
      </c>
      <c r="CE3735" s="18" t="n">
        <v>35865</v>
      </c>
      <c r="CF3735" s="0" t="n">
        <v>14.18</v>
      </c>
      <c r="CI3735" s="18" t="n">
        <v>36910</v>
      </c>
      <c r="CJ3735" s="0" t="n">
        <v>1817</v>
      </c>
      <c r="CK3735" s="18" t="n">
        <v>34179</v>
      </c>
      <c r="CL3735" s="0" t="n">
        <v>237.127</v>
      </c>
    </row>
    <row r="3736" customFormat="false" ht="15" hidden="false" customHeight="false" outlineLevel="0" collapsed="false">
      <c r="BU3736" s="18" t="n">
        <v>30965</v>
      </c>
      <c r="BV3736" s="0" t="n">
        <v>162.11</v>
      </c>
      <c r="BW3736" s="18" t="n">
        <v>31352</v>
      </c>
      <c r="BX3736" s="0" t="n">
        <v>233.68</v>
      </c>
      <c r="CC3736" s="18" t="n">
        <v>32762</v>
      </c>
      <c r="CD3736" s="0" t="n">
        <v>358.35</v>
      </c>
      <c r="CE3736" s="18" t="n">
        <v>35866</v>
      </c>
      <c r="CF3736" s="0" t="n">
        <v>14.2</v>
      </c>
      <c r="CI3736" s="18" t="n">
        <v>36913</v>
      </c>
      <c r="CJ3736" s="0" t="n">
        <v>1828</v>
      </c>
      <c r="CK3736" s="18" t="n">
        <v>34180</v>
      </c>
      <c r="CL3736" s="0" t="n">
        <v>237.018</v>
      </c>
    </row>
    <row r="3737" customFormat="false" ht="15" hidden="false" customHeight="false" outlineLevel="0" collapsed="false">
      <c r="BU3737" s="18" t="n">
        <v>30966</v>
      </c>
      <c r="BV3737" s="0" t="n">
        <v>162.78</v>
      </c>
      <c r="BW3737" s="18" t="n">
        <v>31355</v>
      </c>
      <c r="BX3737" s="0" t="n">
        <v>234.41</v>
      </c>
      <c r="CC3737" s="18" t="n">
        <v>32763</v>
      </c>
      <c r="CD3737" s="0" t="n">
        <v>358.6</v>
      </c>
      <c r="CE3737" s="18" t="n">
        <v>35867</v>
      </c>
      <c r="CF3737" s="0" t="n">
        <v>14.06</v>
      </c>
      <c r="CI3737" s="18" t="n">
        <v>36914</v>
      </c>
      <c r="CJ3737" s="0" t="n">
        <v>1822</v>
      </c>
      <c r="CK3737" s="18" t="n">
        <v>34183</v>
      </c>
      <c r="CL3737" s="0" t="n">
        <v>237.638</v>
      </c>
    </row>
    <row r="3738" customFormat="false" ht="15" hidden="false" customHeight="false" outlineLevel="0" collapsed="false">
      <c r="BU3738" s="18" t="n">
        <v>30967</v>
      </c>
      <c r="BV3738" s="0" t="n">
        <v>164.18</v>
      </c>
      <c r="BW3738" s="18" t="n">
        <v>31356</v>
      </c>
      <c r="BX3738" s="0" t="n">
        <v>234.71</v>
      </c>
      <c r="CC3738" s="18" t="n">
        <v>32764</v>
      </c>
      <c r="CD3738" s="0" t="n">
        <v>358.5</v>
      </c>
      <c r="CE3738" s="18" t="n">
        <v>35870</v>
      </c>
      <c r="CF3738" s="0" t="n">
        <v>13.28</v>
      </c>
      <c r="CI3738" s="18" t="n">
        <v>36915</v>
      </c>
      <c r="CJ3738" s="0" t="n">
        <v>1806</v>
      </c>
      <c r="CK3738" s="18" t="n">
        <v>34184</v>
      </c>
      <c r="CL3738" s="0" t="n">
        <v>238.334</v>
      </c>
    </row>
    <row r="3739" customFormat="false" ht="15" hidden="false" customHeight="false" outlineLevel="0" collapsed="false">
      <c r="BU3739" s="18" t="n">
        <v>30970</v>
      </c>
      <c r="BV3739" s="0" t="n">
        <v>165.77</v>
      </c>
      <c r="BW3739" s="18" t="n">
        <v>31357</v>
      </c>
      <c r="BX3739" s="0" t="n">
        <v>236.27</v>
      </c>
      <c r="CC3739" s="18" t="n">
        <v>32765</v>
      </c>
      <c r="CD3739" s="0" t="n">
        <v>361.5</v>
      </c>
      <c r="CE3739" s="18" t="n">
        <v>35871</v>
      </c>
      <c r="CF3739" s="0" t="n">
        <v>13.21</v>
      </c>
      <c r="CI3739" s="18" t="n">
        <v>36916</v>
      </c>
      <c r="CJ3739" s="0" t="n">
        <v>1809.5</v>
      </c>
      <c r="CK3739" s="18" t="n">
        <v>34185</v>
      </c>
      <c r="CL3739" s="0" t="n">
        <v>239.038</v>
      </c>
    </row>
    <row r="3740" customFormat="false" ht="15" hidden="false" customHeight="false" outlineLevel="0" collapsed="false">
      <c r="BU3740" s="18" t="n">
        <v>30971</v>
      </c>
      <c r="BV3740" s="0" t="n">
        <v>164.78</v>
      </c>
      <c r="BW3740" s="18" t="n">
        <v>31358</v>
      </c>
      <c r="BX3740" s="0" t="n">
        <v>236.34</v>
      </c>
      <c r="CC3740" s="18" t="n">
        <v>32766</v>
      </c>
      <c r="CD3740" s="0" t="n">
        <v>355.75</v>
      </c>
      <c r="CE3740" s="18" t="n">
        <v>35872</v>
      </c>
      <c r="CF3740" s="0" t="n">
        <v>14.34</v>
      </c>
      <c r="CI3740" s="18" t="n">
        <v>36917</v>
      </c>
      <c r="CJ3740" s="0" t="n">
        <v>1806</v>
      </c>
      <c r="CK3740" s="18" t="n">
        <v>34186</v>
      </c>
      <c r="CL3740" s="0" t="n">
        <v>238.724</v>
      </c>
    </row>
    <row r="3741" customFormat="false" ht="15" hidden="false" customHeight="false" outlineLevel="0" collapsed="false">
      <c r="BU3741" s="18" t="n">
        <v>30972</v>
      </c>
      <c r="BV3741" s="0" t="n">
        <v>164.14</v>
      </c>
      <c r="BW3741" s="18" t="n">
        <v>31359</v>
      </c>
      <c r="BX3741" s="0" t="n">
        <v>235.53</v>
      </c>
      <c r="CC3741" s="18" t="n">
        <v>32769</v>
      </c>
      <c r="CD3741" s="0" t="n">
        <v>359.7</v>
      </c>
      <c r="CE3741" s="18" t="n">
        <v>35873</v>
      </c>
      <c r="CF3741" s="0" t="n">
        <v>14.31</v>
      </c>
      <c r="CI3741" s="18" t="n">
        <v>36920</v>
      </c>
      <c r="CJ3741" s="0" t="n">
        <v>1793</v>
      </c>
      <c r="CK3741" s="18" t="n">
        <v>34187</v>
      </c>
      <c r="CL3741" s="0" t="n">
        <v>239.207</v>
      </c>
    </row>
    <row r="3742" customFormat="false" ht="15" hidden="false" customHeight="false" outlineLevel="0" collapsed="false">
      <c r="BU3742" s="18" t="n">
        <v>30973</v>
      </c>
      <c r="BV3742" s="0" t="n">
        <v>168.1</v>
      </c>
      <c r="BW3742" s="18" t="n">
        <v>31362</v>
      </c>
      <c r="BX3742" s="0" t="n">
        <v>237.56</v>
      </c>
      <c r="CC3742" s="18" t="n">
        <v>32770</v>
      </c>
      <c r="CD3742" s="0" t="n">
        <v>360.65</v>
      </c>
      <c r="CE3742" s="18" t="n">
        <v>35874</v>
      </c>
      <c r="CF3742" s="0" t="n">
        <v>14.32</v>
      </c>
      <c r="CI3742" s="18" t="n">
        <v>36921</v>
      </c>
      <c r="CJ3742" s="0" t="n">
        <v>1804</v>
      </c>
      <c r="CK3742" s="18" t="n">
        <v>34190</v>
      </c>
      <c r="CL3742" s="0" t="n">
        <v>239.73</v>
      </c>
    </row>
    <row r="3743" customFormat="false" ht="15" hidden="false" customHeight="false" outlineLevel="0" collapsed="false">
      <c r="BU3743" s="18" t="n">
        <v>30974</v>
      </c>
      <c r="BV3743" s="0" t="n">
        <v>167.96</v>
      </c>
      <c r="BW3743" s="18" t="n">
        <v>31363</v>
      </c>
      <c r="BX3743" s="0" t="n">
        <v>237.94</v>
      </c>
      <c r="CC3743" s="18" t="n">
        <v>32771</v>
      </c>
      <c r="CD3743" s="0" t="n">
        <v>362.75</v>
      </c>
      <c r="CE3743" s="18" t="n">
        <v>35877</v>
      </c>
      <c r="CF3743" s="0" t="n">
        <v>14.32</v>
      </c>
      <c r="CI3743" s="18" t="n">
        <v>36922</v>
      </c>
      <c r="CJ3743" s="0" t="n">
        <v>1816</v>
      </c>
      <c r="CK3743" s="18" t="n">
        <v>34191</v>
      </c>
      <c r="CL3743" s="0" t="n">
        <v>240.241</v>
      </c>
    </row>
    <row r="3744" customFormat="false" ht="15" hidden="false" customHeight="false" outlineLevel="0" collapsed="false">
      <c r="BU3744" s="18" t="n">
        <v>30977</v>
      </c>
      <c r="BV3744" s="0" t="n">
        <v>167.36</v>
      </c>
      <c r="BW3744" s="18" t="n">
        <v>31364</v>
      </c>
      <c r="BX3744" s="0" t="n">
        <v>238.01</v>
      </c>
      <c r="CC3744" s="18" t="n">
        <v>32772</v>
      </c>
      <c r="CD3744" s="0" t="n">
        <v>362.8</v>
      </c>
      <c r="CE3744" s="18" t="n">
        <v>35878</v>
      </c>
      <c r="CF3744" s="0" t="n">
        <v>15.92</v>
      </c>
      <c r="CI3744" s="18" t="n">
        <v>36923</v>
      </c>
      <c r="CJ3744" s="0" t="n">
        <v>1819</v>
      </c>
      <c r="CK3744" s="18" t="n">
        <v>34192</v>
      </c>
      <c r="CL3744" s="0" t="n">
        <v>240.535</v>
      </c>
    </row>
    <row r="3745" customFormat="false" ht="15" hidden="false" customHeight="false" outlineLevel="0" collapsed="false">
      <c r="BU3745" s="18" t="n">
        <v>30978</v>
      </c>
      <c r="BV3745" s="0" t="n">
        <v>167.09</v>
      </c>
      <c r="BW3745" s="18" t="n">
        <v>31365</v>
      </c>
      <c r="BX3745" s="0" t="n">
        <v>238.51</v>
      </c>
      <c r="CC3745" s="18" t="n">
        <v>32773</v>
      </c>
      <c r="CD3745" s="0" t="n">
        <v>364.9</v>
      </c>
      <c r="CE3745" s="18" t="n">
        <v>35879</v>
      </c>
      <c r="CF3745" s="0" t="n">
        <v>16.48</v>
      </c>
      <c r="CI3745" s="18" t="n">
        <v>36924</v>
      </c>
      <c r="CJ3745" s="0" t="n">
        <v>1808</v>
      </c>
      <c r="CK3745" s="18" t="n">
        <v>34193</v>
      </c>
      <c r="CL3745" s="0" t="n">
        <v>240.036</v>
      </c>
    </row>
    <row r="3746" customFormat="false" ht="15" hidden="false" customHeight="false" outlineLevel="0" collapsed="false">
      <c r="BU3746" s="18" t="n">
        <v>30979</v>
      </c>
      <c r="BV3746" s="0" t="n">
        <v>167.2</v>
      </c>
      <c r="BW3746" s="18" t="n">
        <v>31366</v>
      </c>
      <c r="BX3746" s="0" t="n">
        <v>238.24</v>
      </c>
      <c r="CC3746" s="18" t="n">
        <v>32776</v>
      </c>
      <c r="CD3746" s="0" t="n">
        <v>367.35</v>
      </c>
      <c r="CE3746" s="18" t="n">
        <v>35880</v>
      </c>
      <c r="CF3746" s="0" t="n">
        <v>16.83</v>
      </c>
      <c r="CI3746" s="18" t="n">
        <v>36927</v>
      </c>
      <c r="CJ3746" s="0" t="n">
        <v>1791</v>
      </c>
      <c r="CK3746" s="18" t="n">
        <v>34194</v>
      </c>
      <c r="CL3746" s="0" t="n">
        <v>240.286</v>
      </c>
    </row>
    <row r="3747" customFormat="false" ht="15" hidden="false" customHeight="false" outlineLevel="0" collapsed="false">
      <c r="BU3747" s="18" t="n">
        <v>30980</v>
      </c>
      <c r="BV3747" s="0" t="n">
        <v>166.31</v>
      </c>
      <c r="BW3747" s="18" t="n">
        <v>31369</v>
      </c>
      <c r="BX3747" s="0" t="n">
        <v>238.6</v>
      </c>
      <c r="CC3747" s="18" t="n">
        <v>32777</v>
      </c>
      <c r="CD3747" s="0" t="n">
        <v>368</v>
      </c>
      <c r="CE3747" s="18" t="n">
        <v>35881</v>
      </c>
      <c r="CF3747" s="0" t="n">
        <v>16.76</v>
      </c>
      <c r="CI3747" s="18" t="n">
        <v>36928</v>
      </c>
      <c r="CJ3747" s="0" t="n">
        <v>1790</v>
      </c>
      <c r="CK3747" s="18" t="n">
        <v>34197</v>
      </c>
      <c r="CL3747" s="0" t="n">
        <v>240.752</v>
      </c>
    </row>
    <row r="3748" customFormat="false" ht="15" hidden="false" customHeight="false" outlineLevel="0" collapsed="false">
      <c r="BU3748" s="18" t="n">
        <v>30981</v>
      </c>
      <c r="BV3748" s="0" t="n">
        <v>165.29</v>
      </c>
      <c r="BW3748" s="18" t="n">
        <v>31370</v>
      </c>
      <c r="BX3748" s="0" t="n">
        <v>239.71</v>
      </c>
      <c r="CC3748" s="18" t="n">
        <v>32778</v>
      </c>
      <c r="CD3748" s="0" t="n">
        <v>369</v>
      </c>
      <c r="CE3748" s="18" t="n">
        <v>35884</v>
      </c>
      <c r="CF3748" s="0" t="n">
        <v>16.21</v>
      </c>
      <c r="CI3748" s="18" t="n">
        <v>36929</v>
      </c>
      <c r="CJ3748" s="0" t="n">
        <v>1794</v>
      </c>
      <c r="CK3748" s="18" t="n">
        <v>34198</v>
      </c>
      <c r="CL3748" s="0" t="n">
        <v>241.823</v>
      </c>
    </row>
    <row r="3749" customFormat="false" ht="15" hidden="false" customHeight="false" outlineLevel="0" collapsed="false">
      <c r="BU3749" s="18" t="n">
        <v>30984</v>
      </c>
      <c r="BV3749" s="0" t="n">
        <v>164.78</v>
      </c>
      <c r="BW3749" s="18" t="n">
        <v>31371</v>
      </c>
      <c r="BX3749" s="0" t="n">
        <v>240.35</v>
      </c>
      <c r="CC3749" s="18" t="n">
        <v>32779</v>
      </c>
      <c r="CD3749" s="0" t="n">
        <v>366.5</v>
      </c>
      <c r="CE3749" s="18" t="n">
        <v>35885</v>
      </c>
      <c r="CF3749" s="0" t="n">
        <v>15.61</v>
      </c>
      <c r="CI3749" s="18" t="n">
        <v>36930</v>
      </c>
      <c r="CJ3749" s="0" t="n">
        <v>1795</v>
      </c>
      <c r="CK3749" s="18" t="n">
        <v>34199</v>
      </c>
      <c r="CL3749" s="0" t="n">
        <v>243.408</v>
      </c>
    </row>
    <row r="3750" customFormat="false" ht="15" hidden="false" customHeight="false" outlineLevel="0" collapsed="false">
      <c r="BU3750" s="18" t="n">
        <v>30985</v>
      </c>
      <c r="BV3750" s="0" t="n">
        <v>166.84</v>
      </c>
      <c r="BW3750" s="18" t="n">
        <v>31372</v>
      </c>
      <c r="BX3750" s="0" t="n">
        <v>243.12</v>
      </c>
      <c r="CC3750" s="18" t="n">
        <v>32780</v>
      </c>
      <c r="CD3750" s="0" t="n">
        <v>366.5</v>
      </c>
      <c r="CE3750" s="18" t="n">
        <v>35886</v>
      </c>
      <c r="CF3750" s="0" t="n">
        <v>15.54</v>
      </c>
      <c r="CI3750" s="18" t="n">
        <v>36931</v>
      </c>
      <c r="CJ3750" s="0" t="n">
        <v>1780</v>
      </c>
      <c r="CK3750" s="18" t="n">
        <v>34200</v>
      </c>
      <c r="CL3750" s="0" t="n">
        <v>243.106</v>
      </c>
    </row>
    <row r="3751" customFormat="false" ht="15" hidden="false" customHeight="false" outlineLevel="0" collapsed="false">
      <c r="BU3751" s="18" t="n">
        <v>30986</v>
      </c>
      <c r="BV3751" s="0" t="n">
        <v>166.09</v>
      </c>
      <c r="BW3751" s="18" t="n">
        <v>31373</v>
      </c>
      <c r="BX3751" s="0" t="n">
        <v>244.42</v>
      </c>
      <c r="CC3751" s="18" t="n">
        <v>32783</v>
      </c>
      <c r="CD3751" s="0" t="n">
        <v>366.5</v>
      </c>
      <c r="CE3751" s="18" t="n">
        <v>35887</v>
      </c>
      <c r="CF3751" s="0" t="n">
        <v>15.74</v>
      </c>
      <c r="CI3751" s="18" t="n">
        <v>36934</v>
      </c>
      <c r="CJ3751" s="0" t="n">
        <v>1775</v>
      </c>
      <c r="CK3751" s="18" t="n">
        <v>34201</v>
      </c>
      <c r="CL3751" s="0" t="n">
        <v>243.46</v>
      </c>
    </row>
    <row r="3752" customFormat="false" ht="15" hidden="false" customHeight="false" outlineLevel="0" collapsed="false">
      <c r="BU3752" s="18" t="n">
        <v>30987</v>
      </c>
      <c r="BV3752" s="0" t="n">
        <v>167.49</v>
      </c>
      <c r="BW3752" s="18" t="n">
        <v>31376</v>
      </c>
      <c r="BX3752" s="0" t="n">
        <v>244.73</v>
      </c>
      <c r="CC3752" s="18" t="n">
        <v>32784</v>
      </c>
      <c r="CD3752" s="0" t="n">
        <v>365.5</v>
      </c>
      <c r="CE3752" s="18" t="n">
        <v>35888</v>
      </c>
      <c r="CF3752" s="0" t="n">
        <v>15.99</v>
      </c>
      <c r="CI3752" s="18" t="n">
        <v>36935</v>
      </c>
      <c r="CJ3752" s="0" t="n">
        <v>1791.5</v>
      </c>
      <c r="CK3752" s="18" t="n">
        <v>34204</v>
      </c>
      <c r="CL3752" s="0" t="n">
        <v>243.488</v>
      </c>
    </row>
    <row r="3753" customFormat="false" ht="15" hidden="false" customHeight="false" outlineLevel="0" collapsed="false">
      <c r="BU3753" s="18" t="n">
        <v>30988</v>
      </c>
      <c r="BV3753" s="0" t="n">
        <v>167.42</v>
      </c>
      <c r="BW3753" s="18" t="n">
        <v>31377</v>
      </c>
      <c r="BX3753" s="0" t="n">
        <v>244.45</v>
      </c>
      <c r="CC3753" s="18" t="n">
        <v>32785</v>
      </c>
      <c r="CD3753" s="0" t="n">
        <v>366</v>
      </c>
      <c r="CE3753" s="18" t="n">
        <v>35891</v>
      </c>
      <c r="CF3753" s="0" t="n">
        <v>15.45</v>
      </c>
      <c r="CI3753" s="18" t="n">
        <v>36936</v>
      </c>
      <c r="CJ3753" s="0" t="n">
        <v>1780</v>
      </c>
      <c r="CK3753" s="18" t="n">
        <v>34205</v>
      </c>
      <c r="CL3753" s="0" t="n">
        <v>244.748</v>
      </c>
    </row>
    <row r="3754" customFormat="false" ht="15" hidden="false" customHeight="false" outlineLevel="0" collapsed="false">
      <c r="BU3754" s="18" t="n">
        <v>30991</v>
      </c>
      <c r="BV3754" s="0" t="n">
        <v>168.58</v>
      </c>
      <c r="BW3754" s="18" t="n">
        <v>31378</v>
      </c>
      <c r="BX3754" s="0" t="n">
        <v>245.66</v>
      </c>
      <c r="CC3754" s="18" t="n">
        <v>32786</v>
      </c>
      <c r="CD3754" s="0" t="n">
        <v>366.2</v>
      </c>
      <c r="CE3754" s="18" t="n">
        <v>35892</v>
      </c>
      <c r="CF3754" s="0" t="n">
        <v>15.22</v>
      </c>
      <c r="CI3754" s="18" t="n">
        <v>36937</v>
      </c>
      <c r="CJ3754" s="0" t="n">
        <v>1799</v>
      </c>
      <c r="CK3754" s="18" t="n">
        <v>34206</v>
      </c>
      <c r="CL3754" s="0" t="n">
        <v>244.937</v>
      </c>
    </row>
    <row r="3755" customFormat="false" ht="15" hidden="false" customHeight="false" outlineLevel="0" collapsed="false">
      <c r="BU3755" s="18" t="n">
        <v>30992</v>
      </c>
      <c r="BV3755" s="0" t="n">
        <v>170.41</v>
      </c>
      <c r="BW3755" s="18" t="n">
        <v>31379</v>
      </c>
      <c r="BX3755" s="0" t="n">
        <v>245.43</v>
      </c>
      <c r="CC3755" s="18" t="n">
        <v>32787</v>
      </c>
      <c r="CD3755" s="0" t="n">
        <v>363</v>
      </c>
      <c r="CE3755" s="18" t="n">
        <v>35893</v>
      </c>
      <c r="CF3755" s="0" t="n">
        <v>15.55</v>
      </c>
      <c r="CI3755" s="18" t="n">
        <v>36938</v>
      </c>
      <c r="CJ3755" s="0" t="n">
        <v>1794</v>
      </c>
      <c r="CK3755" s="18" t="n">
        <v>34207</v>
      </c>
      <c r="CL3755" s="0" t="n">
        <v>244.414</v>
      </c>
    </row>
    <row r="3756" customFormat="false" ht="15" hidden="false" customHeight="false" outlineLevel="0" collapsed="false">
      <c r="BU3756" s="18" t="n">
        <v>30993</v>
      </c>
      <c r="BV3756" s="0" t="n">
        <v>169.17</v>
      </c>
      <c r="BW3756" s="18" t="n">
        <v>31380</v>
      </c>
      <c r="BX3756" s="0" t="n">
        <v>245.57</v>
      </c>
      <c r="CC3756" s="18" t="n">
        <v>32790</v>
      </c>
      <c r="CD3756" s="0" t="n">
        <v>362.9</v>
      </c>
      <c r="CE3756" s="18" t="n">
        <v>35894</v>
      </c>
      <c r="CF3756" s="0" t="n">
        <v>15.56</v>
      </c>
      <c r="CI3756" s="18" t="n">
        <v>36941</v>
      </c>
      <c r="CJ3756" s="0" t="n">
        <v>1780.5</v>
      </c>
      <c r="CK3756" s="18" t="n">
        <v>34208</v>
      </c>
      <c r="CL3756" s="0" t="n">
        <v>244.696</v>
      </c>
    </row>
    <row r="3757" customFormat="false" ht="15" hidden="false" customHeight="false" outlineLevel="0" collapsed="false">
      <c r="BU3757" s="18" t="n">
        <v>30994</v>
      </c>
      <c r="BV3757" s="0" t="n">
        <v>168.68</v>
      </c>
      <c r="BW3757" s="18" t="n">
        <v>31383</v>
      </c>
      <c r="BX3757" s="0" t="n">
        <v>243.62</v>
      </c>
      <c r="CC3757" s="18" t="n">
        <v>32791</v>
      </c>
      <c r="CD3757" s="0" t="n">
        <v>361.9</v>
      </c>
      <c r="CE3757" s="18" t="n">
        <v>35898</v>
      </c>
      <c r="CF3757" s="0" t="n">
        <v>15.32</v>
      </c>
      <c r="CI3757" s="18" t="n">
        <v>36942</v>
      </c>
      <c r="CJ3757" s="0" t="n">
        <v>1780</v>
      </c>
      <c r="CK3757" s="18" t="n">
        <v>34211</v>
      </c>
      <c r="CL3757" s="0" t="n">
        <v>245.376</v>
      </c>
    </row>
    <row r="3758" customFormat="false" ht="15" hidden="false" customHeight="false" outlineLevel="0" collapsed="false">
      <c r="BU3758" s="18" t="n">
        <v>30995</v>
      </c>
      <c r="BV3758" s="0" t="n">
        <v>167.6</v>
      </c>
      <c r="BW3758" s="18" t="n">
        <v>31384</v>
      </c>
      <c r="BX3758" s="0" t="n">
        <v>242.68</v>
      </c>
      <c r="CC3758" s="18" t="n">
        <v>32792</v>
      </c>
      <c r="CD3758" s="0" t="n">
        <v>361.05</v>
      </c>
      <c r="CE3758" s="18" t="n">
        <v>35899</v>
      </c>
      <c r="CF3758" s="0" t="n">
        <v>15.12</v>
      </c>
      <c r="CI3758" s="18" t="n">
        <v>36943</v>
      </c>
      <c r="CJ3758" s="0" t="n">
        <v>1761</v>
      </c>
      <c r="CK3758" s="18" t="n">
        <v>34212</v>
      </c>
      <c r="CL3758" s="0" t="n">
        <v>246.937</v>
      </c>
    </row>
    <row r="3759" customFormat="false" ht="15" hidden="false" customHeight="false" outlineLevel="0" collapsed="false">
      <c r="BU3759" s="18" t="n">
        <v>30998</v>
      </c>
      <c r="BV3759" s="0" t="n">
        <v>167.36</v>
      </c>
      <c r="BW3759" s="18" t="n">
        <v>31385</v>
      </c>
      <c r="BX3759" s="0" t="n">
        <v>245.68</v>
      </c>
      <c r="CC3759" s="18" t="n">
        <v>32793</v>
      </c>
      <c r="CD3759" s="0" t="n">
        <v>363.15</v>
      </c>
      <c r="CE3759" s="18" t="n">
        <v>35900</v>
      </c>
      <c r="CF3759" s="0" t="n">
        <v>15.46</v>
      </c>
      <c r="CI3759" s="18" t="n">
        <v>36944</v>
      </c>
      <c r="CJ3759" s="0" t="n">
        <v>1753</v>
      </c>
      <c r="CK3759" s="18" t="n">
        <v>34213</v>
      </c>
      <c r="CL3759" s="0" t="n">
        <v>247.693</v>
      </c>
    </row>
    <row r="3760" customFormat="false" ht="15" hidden="false" customHeight="false" outlineLevel="0" collapsed="false">
      <c r="BU3760" s="18" t="n">
        <v>30999</v>
      </c>
      <c r="BV3760" s="0" t="n">
        <v>165.97</v>
      </c>
      <c r="BW3760" s="18" t="n">
        <v>31386</v>
      </c>
      <c r="BX3760" s="0" t="n">
        <v>245.66</v>
      </c>
      <c r="CC3760" s="18" t="n">
        <v>32794</v>
      </c>
      <c r="CD3760" s="0" t="n">
        <v>363.2</v>
      </c>
      <c r="CE3760" s="18" t="n">
        <v>35901</v>
      </c>
      <c r="CF3760" s="0" t="n">
        <v>15.9</v>
      </c>
      <c r="CI3760" s="18" t="n">
        <v>36945</v>
      </c>
      <c r="CJ3760" s="0" t="n">
        <v>1745</v>
      </c>
      <c r="CK3760" s="18" t="n">
        <v>34214</v>
      </c>
      <c r="CL3760" s="0" t="n">
        <v>248.695</v>
      </c>
    </row>
    <row r="3761" customFormat="false" ht="15" hidden="false" customHeight="false" outlineLevel="0" collapsed="false">
      <c r="BU3761" s="18" t="n">
        <v>31000</v>
      </c>
      <c r="BV3761" s="0" t="n">
        <v>165.99</v>
      </c>
      <c r="BW3761" s="18" t="n">
        <v>31387</v>
      </c>
      <c r="BX3761" s="0" t="n">
        <v>244.62</v>
      </c>
      <c r="CC3761" s="18" t="n">
        <v>32797</v>
      </c>
      <c r="CD3761" s="0" t="n">
        <v>368.4</v>
      </c>
      <c r="CE3761" s="18" t="n">
        <v>35902</v>
      </c>
      <c r="CF3761" s="0" t="n">
        <v>15.46</v>
      </c>
      <c r="CI3761" s="18" t="n">
        <v>36948</v>
      </c>
      <c r="CJ3761" s="0" t="n">
        <v>1764</v>
      </c>
      <c r="CK3761" s="18" t="n">
        <v>34215</v>
      </c>
      <c r="CL3761" s="0" t="n">
        <v>249.242</v>
      </c>
    </row>
    <row r="3762" customFormat="false" ht="15" hidden="false" customHeight="false" outlineLevel="0" collapsed="false">
      <c r="BU3762" s="18" t="n">
        <v>31001</v>
      </c>
      <c r="BV3762" s="0" t="n">
        <v>165.89</v>
      </c>
      <c r="BW3762" s="18" t="n">
        <v>31390</v>
      </c>
      <c r="BX3762" s="0" t="n">
        <v>244.84</v>
      </c>
      <c r="CC3762" s="18" t="n">
        <v>32798</v>
      </c>
      <c r="CD3762" s="0" t="n">
        <v>366.65</v>
      </c>
      <c r="CE3762" s="18" t="n">
        <v>35905</v>
      </c>
      <c r="CF3762" s="0" t="n">
        <v>15.41</v>
      </c>
      <c r="CI3762" s="18" t="n">
        <v>36949</v>
      </c>
      <c r="CJ3762" s="0" t="n">
        <v>1761</v>
      </c>
      <c r="CK3762" s="18" t="n">
        <v>34218</v>
      </c>
      <c r="CL3762" s="0" t="n">
        <v>248.68</v>
      </c>
    </row>
    <row r="3763" customFormat="false" ht="15" hidden="false" customHeight="false" outlineLevel="0" collapsed="false">
      <c r="BU3763" s="18" t="n">
        <v>31002</v>
      </c>
      <c r="BV3763" s="0" t="n">
        <v>164.1</v>
      </c>
      <c r="BW3763" s="18" t="n">
        <v>31391</v>
      </c>
      <c r="BX3763" s="0" t="n">
        <v>245.22</v>
      </c>
      <c r="CC3763" s="18" t="n">
        <v>32799</v>
      </c>
      <c r="CD3763" s="0" t="n">
        <v>368.5</v>
      </c>
      <c r="CE3763" s="18" t="n">
        <v>35906</v>
      </c>
      <c r="CF3763" s="0" t="n">
        <v>15.45</v>
      </c>
      <c r="CI3763" s="18" t="n">
        <v>36950</v>
      </c>
      <c r="CJ3763" s="0" t="n">
        <v>1768</v>
      </c>
      <c r="CK3763" s="18" t="n">
        <v>34219</v>
      </c>
      <c r="CL3763" s="0" t="n">
        <v>246.711</v>
      </c>
    </row>
    <row r="3764" customFormat="false" ht="15" hidden="false" customHeight="false" outlineLevel="0" collapsed="false">
      <c r="BU3764" s="18" t="n">
        <v>31005</v>
      </c>
      <c r="BV3764" s="0" t="n">
        <v>163.1</v>
      </c>
      <c r="BW3764" s="18" t="n">
        <v>31392</v>
      </c>
      <c r="BX3764" s="0" t="n">
        <v>246.78</v>
      </c>
      <c r="CC3764" s="18" t="n">
        <v>32800</v>
      </c>
      <c r="CD3764" s="0" t="n">
        <v>368.6</v>
      </c>
      <c r="CE3764" s="18" t="n">
        <v>35907</v>
      </c>
      <c r="CF3764" s="0" t="n">
        <v>15.45</v>
      </c>
      <c r="CI3764" s="18" t="n">
        <v>36951</v>
      </c>
      <c r="CJ3764" s="0" t="n">
        <v>1787</v>
      </c>
      <c r="CK3764" s="18" t="n">
        <v>34220</v>
      </c>
      <c r="CL3764" s="0" t="n">
        <v>243.553</v>
      </c>
    </row>
    <row r="3765" customFormat="false" ht="15" hidden="false" customHeight="false" outlineLevel="0" collapsed="false">
      <c r="BU3765" s="18" t="n">
        <v>31006</v>
      </c>
      <c r="BV3765" s="0" t="n">
        <v>164.18</v>
      </c>
      <c r="BW3765" s="18" t="n">
        <v>31393</v>
      </c>
      <c r="BX3765" s="0" t="n">
        <v>249.17</v>
      </c>
      <c r="CC3765" s="18" t="n">
        <v>32801</v>
      </c>
      <c r="CD3765" s="0" t="n">
        <v>365.65</v>
      </c>
      <c r="CE3765" s="18" t="n">
        <v>35908</v>
      </c>
      <c r="CF3765" s="0" t="n">
        <v>15.19</v>
      </c>
      <c r="CI3765" s="18" t="n">
        <v>36952</v>
      </c>
      <c r="CJ3765" s="0" t="n">
        <v>1793</v>
      </c>
      <c r="CK3765" s="18" t="n">
        <v>34221</v>
      </c>
      <c r="CL3765" s="0" t="n">
        <v>245.174</v>
      </c>
    </row>
    <row r="3766" customFormat="false" ht="15" hidden="false" customHeight="false" outlineLevel="0" collapsed="false">
      <c r="BU3766" s="18" t="n">
        <v>31007</v>
      </c>
      <c r="BV3766" s="0" t="n">
        <v>164.52</v>
      </c>
      <c r="BW3766" s="18" t="n">
        <v>31394</v>
      </c>
      <c r="BX3766" s="0" t="n">
        <v>251.79</v>
      </c>
      <c r="CC3766" s="18" t="n">
        <v>32804</v>
      </c>
      <c r="CD3766" s="0" t="n">
        <v>365.5</v>
      </c>
      <c r="CE3766" s="18" t="n">
        <v>35909</v>
      </c>
      <c r="CF3766" s="0" t="n">
        <v>15.09</v>
      </c>
      <c r="CI3766" s="18" t="n">
        <v>36955</v>
      </c>
      <c r="CJ3766" s="0" t="n">
        <v>1822.5</v>
      </c>
      <c r="CK3766" s="18" t="n">
        <v>34222</v>
      </c>
      <c r="CL3766" s="0" t="n">
        <v>247.122</v>
      </c>
    </row>
    <row r="3767" customFormat="false" ht="15" hidden="false" customHeight="false" outlineLevel="0" collapsed="false">
      <c r="BU3767" s="18" t="n">
        <v>31009</v>
      </c>
      <c r="BV3767" s="0" t="n">
        <v>166.92</v>
      </c>
      <c r="BW3767" s="18" t="n">
        <v>31397</v>
      </c>
      <c r="BX3767" s="0" t="n">
        <v>253.19</v>
      </c>
      <c r="CC3767" s="18" t="n">
        <v>32805</v>
      </c>
      <c r="CD3767" s="0" t="n">
        <v>366.6</v>
      </c>
      <c r="CE3767" s="18" t="n">
        <v>35912</v>
      </c>
      <c r="CF3767" s="0" t="n">
        <v>15.32</v>
      </c>
      <c r="CI3767" s="18" t="n">
        <v>36956</v>
      </c>
      <c r="CJ3767" s="0" t="n">
        <v>1830.5</v>
      </c>
      <c r="CK3767" s="18" t="n">
        <v>34225</v>
      </c>
      <c r="CL3767" s="0" t="n">
        <v>246.985</v>
      </c>
    </row>
    <row r="3768" customFormat="false" ht="15" hidden="false" customHeight="false" outlineLevel="0" collapsed="false">
      <c r="BU3768" s="18" t="n">
        <v>31012</v>
      </c>
      <c r="BV3768" s="0" t="n">
        <v>165.55</v>
      </c>
      <c r="BW3768" s="18" t="n">
        <v>31398</v>
      </c>
      <c r="BX3768" s="0" t="n">
        <v>253.03</v>
      </c>
      <c r="CC3768" s="18" t="n">
        <v>32806</v>
      </c>
      <c r="CD3768" s="0" t="n">
        <v>368.65</v>
      </c>
      <c r="CE3768" s="18" t="n">
        <v>35913</v>
      </c>
      <c r="CF3768" s="0" t="n">
        <v>15.74</v>
      </c>
      <c r="CI3768" s="18" t="n">
        <v>36957</v>
      </c>
      <c r="CJ3768" s="0" t="n">
        <v>1818</v>
      </c>
      <c r="CK3768" s="18" t="n">
        <v>34226</v>
      </c>
      <c r="CL3768" s="0" t="n">
        <v>245.03</v>
      </c>
    </row>
    <row r="3769" customFormat="false" ht="15" hidden="false" customHeight="false" outlineLevel="0" collapsed="false">
      <c r="BU3769" s="18" t="n">
        <v>31013</v>
      </c>
      <c r="BV3769" s="0" t="n">
        <v>166.29</v>
      </c>
      <c r="BW3769" s="18" t="n">
        <v>31399</v>
      </c>
      <c r="BX3769" s="0" t="n">
        <v>251.62</v>
      </c>
      <c r="CC3769" s="18" t="n">
        <v>32807</v>
      </c>
      <c r="CD3769" s="0" t="n">
        <v>368.6</v>
      </c>
      <c r="CE3769" s="18" t="n">
        <v>35914</v>
      </c>
      <c r="CF3769" s="0" t="n">
        <v>15.32</v>
      </c>
      <c r="CI3769" s="18" t="n">
        <v>36958</v>
      </c>
      <c r="CJ3769" s="0" t="n">
        <v>1799</v>
      </c>
      <c r="CK3769" s="18" t="n">
        <v>34227</v>
      </c>
      <c r="CL3769" s="0" t="n">
        <v>245.891</v>
      </c>
    </row>
    <row r="3770" customFormat="false" ht="15" hidden="false" customHeight="false" outlineLevel="0" collapsed="false">
      <c r="BU3770" s="18" t="n">
        <v>31014</v>
      </c>
      <c r="BV3770" s="0" t="n">
        <v>165.02</v>
      </c>
      <c r="BW3770" s="18" t="n">
        <v>31400</v>
      </c>
      <c r="BX3770" s="0" t="n">
        <v>252.09</v>
      </c>
      <c r="CC3770" s="18" t="n">
        <v>32808</v>
      </c>
      <c r="CD3770" s="0" t="n">
        <v>372.6</v>
      </c>
      <c r="CE3770" s="18" t="n">
        <v>35915</v>
      </c>
      <c r="CF3770" s="0" t="n">
        <v>15.39</v>
      </c>
      <c r="CI3770" s="18" t="n">
        <v>36959</v>
      </c>
      <c r="CJ3770" s="0" t="n">
        <v>1809</v>
      </c>
      <c r="CK3770" s="18" t="n">
        <v>34228</v>
      </c>
      <c r="CL3770" s="0" t="n">
        <v>246.136</v>
      </c>
    </row>
    <row r="3771" customFormat="false" ht="15" hidden="false" customHeight="false" outlineLevel="0" collapsed="false">
      <c r="BU3771" s="18" t="n">
        <v>31015</v>
      </c>
      <c r="BV3771" s="0" t="n">
        <v>163.91</v>
      </c>
      <c r="BW3771" s="18" t="n">
        <v>31401</v>
      </c>
      <c r="BX3771" s="0" t="n">
        <v>252.22</v>
      </c>
      <c r="CC3771" s="18" t="n">
        <v>32811</v>
      </c>
      <c r="CD3771" s="0" t="n">
        <v>377</v>
      </c>
      <c r="CE3771" s="18" t="n">
        <v>35916</v>
      </c>
      <c r="CF3771" s="0" t="n">
        <v>16.13</v>
      </c>
      <c r="CI3771" s="18" t="n">
        <v>36962</v>
      </c>
      <c r="CJ3771" s="0" t="n">
        <v>1798</v>
      </c>
      <c r="CK3771" s="18" t="n">
        <v>34229</v>
      </c>
      <c r="CL3771" s="0" t="n">
        <v>246.518</v>
      </c>
    </row>
    <row r="3772" customFormat="false" ht="15" hidden="false" customHeight="false" outlineLevel="0" collapsed="false">
      <c r="BU3772" s="18" t="n">
        <v>31016</v>
      </c>
      <c r="BV3772" s="0" t="n">
        <v>163.58</v>
      </c>
      <c r="BW3772" s="18" t="n">
        <v>31404</v>
      </c>
      <c r="BX3772" s="0" t="n">
        <v>251.75</v>
      </c>
      <c r="CC3772" s="18" t="n">
        <v>32812</v>
      </c>
      <c r="CD3772" s="0" t="n">
        <v>375.3</v>
      </c>
      <c r="CE3772" s="18" t="n">
        <v>35919</v>
      </c>
      <c r="CF3772" s="0" t="n">
        <v>15.95</v>
      </c>
      <c r="CI3772" s="18" t="n">
        <v>36963</v>
      </c>
      <c r="CJ3772" s="0" t="n">
        <v>1785</v>
      </c>
      <c r="CK3772" s="18" t="n">
        <v>34232</v>
      </c>
      <c r="CL3772" s="0" t="n">
        <v>246.438</v>
      </c>
    </row>
    <row r="3773" customFormat="false" ht="15" hidden="false" customHeight="false" outlineLevel="0" collapsed="false">
      <c r="BU3773" s="18" t="n">
        <v>31019</v>
      </c>
      <c r="BV3773" s="0" t="n">
        <v>162.82</v>
      </c>
      <c r="BW3773" s="18" t="n">
        <v>31405</v>
      </c>
      <c r="BX3773" s="0" t="n">
        <v>250.67</v>
      </c>
      <c r="CC3773" s="18" t="n">
        <v>32813</v>
      </c>
      <c r="CD3773" s="0" t="n">
        <v>373.05</v>
      </c>
      <c r="CE3773" s="18" t="n">
        <v>35920</v>
      </c>
      <c r="CF3773" s="0" t="n">
        <v>15.47</v>
      </c>
      <c r="CI3773" s="18" t="n">
        <v>36964</v>
      </c>
      <c r="CJ3773" s="0" t="n">
        <v>1770</v>
      </c>
      <c r="CK3773" s="18" t="n">
        <v>34233</v>
      </c>
      <c r="CL3773" s="0" t="n">
        <v>244.317</v>
      </c>
    </row>
    <row r="3774" customFormat="false" ht="15" hidden="false" customHeight="false" outlineLevel="0" collapsed="false">
      <c r="BU3774" s="18" t="n">
        <v>31020</v>
      </c>
      <c r="BV3774" s="0" t="n">
        <v>163.38</v>
      </c>
      <c r="BW3774" s="18" t="n">
        <v>31406</v>
      </c>
      <c r="BX3774" s="0" t="n">
        <v>250.67</v>
      </c>
      <c r="CC3774" s="18" t="n">
        <v>32814</v>
      </c>
      <c r="CD3774" s="0" t="n">
        <v>374.25</v>
      </c>
      <c r="CE3774" s="18" t="n">
        <v>35921</v>
      </c>
      <c r="CF3774" s="0" t="n">
        <v>15.37</v>
      </c>
      <c r="CI3774" s="18" t="n">
        <v>36965</v>
      </c>
      <c r="CJ3774" s="0" t="n">
        <v>1769</v>
      </c>
      <c r="CK3774" s="18" t="n">
        <v>34234</v>
      </c>
      <c r="CL3774" s="0" t="n">
        <v>247.066</v>
      </c>
    </row>
    <row r="3775" customFormat="false" ht="15" hidden="false" customHeight="false" outlineLevel="0" collapsed="false">
      <c r="BU3775" s="18" t="n">
        <v>31021</v>
      </c>
      <c r="BV3775" s="0" t="n">
        <v>162.1</v>
      </c>
      <c r="BW3775" s="18" t="n">
        <v>31407</v>
      </c>
      <c r="BX3775" s="0" t="n">
        <v>251.39</v>
      </c>
      <c r="CC3775" s="18" t="n">
        <v>32815</v>
      </c>
      <c r="CD3775" s="0" t="n">
        <v>380.5</v>
      </c>
      <c r="CE3775" s="18" t="n">
        <v>35922</v>
      </c>
      <c r="CF3775" s="0" t="n">
        <v>15.24</v>
      </c>
      <c r="CI3775" s="18" t="n">
        <v>36966</v>
      </c>
      <c r="CJ3775" s="0" t="n">
        <v>1752</v>
      </c>
      <c r="CK3775" s="18" t="n">
        <v>34235</v>
      </c>
      <c r="CL3775" s="0" t="n">
        <v>248.578</v>
      </c>
    </row>
    <row r="3776" customFormat="false" ht="15" hidden="false" customHeight="false" outlineLevel="0" collapsed="false">
      <c r="BU3776" s="18" t="n">
        <v>31022</v>
      </c>
      <c r="BV3776" s="0" t="n">
        <v>162.76</v>
      </c>
      <c r="BW3776" s="18" t="n">
        <v>31408</v>
      </c>
      <c r="BX3776" s="0" t="n">
        <v>253.78</v>
      </c>
      <c r="CC3776" s="18" t="n">
        <v>32818</v>
      </c>
      <c r="CD3776" s="0" t="n">
        <v>379.75</v>
      </c>
      <c r="CE3776" s="18" t="n">
        <v>35923</v>
      </c>
      <c r="CF3776" s="0" t="n">
        <v>15.13</v>
      </c>
      <c r="CI3776" s="18" t="n">
        <v>36969</v>
      </c>
      <c r="CJ3776" s="0" t="n">
        <v>1737</v>
      </c>
      <c r="CK3776" s="18" t="n">
        <v>34236</v>
      </c>
      <c r="CL3776" s="0" t="n">
        <v>249.283</v>
      </c>
    </row>
    <row r="3777" customFormat="false" ht="15" hidden="false" customHeight="false" outlineLevel="0" collapsed="false">
      <c r="BU3777" s="18" t="n">
        <v>31023</v>
      </c>
      <c r="BV3777" s="0" t="n">
        <v>162.26</v>
      </c>
      <c r="BW3777" s="18" t="n">
        <v>31411</v>
      </c>
      <c r="BX3777" s="0" t="n">
        <v>256.17</v>
      </c>
      <c r="CC3777" s="18" t="n">
        <v>32819</v>
      </c>
      <c r="CD3777" s="0" t="n">
        <v>384.1</v>
      </c>
      <c r="CE3777" s="18" t="n">
        <v>35926</v>
      </c>
      <c r="CF3777" s="0" t="n">
        <v>15.17</v>
      </c>
      <c r="CI3777" s="18" t="n">
        <v>36970</v>
      </c>
      <c r="CJ3777" s="0" t="n">
        <v>1748</v>
      </c>
      <c r="CK3777" s="18" t="n">
        <v>34239</v>
      </c>
      <c r="CL3777" s="0" t="n">
        <v>250.586</v>
      </c>
    </row>
    <row r="3778" customFormat="false" ht="15" hidden="false" customHeight="false" outlineLevel="0" collapsed="false">
      <c r="BU3778" s="18" t="n">
        <v>31026</v>
      </c>
      <c r="BV3778" s="0" t="n">
        <v>162.83</v>
      </c>
      <c r="BW3778" s="18" t="n">
        <v>31412</v>
      </c>
      <c r="BX3778" s="0" t="n">
        <v>256.51</v>
      </c>
      <c r="CC3778" s="18" t="n">
        <v>32820</v>
      </c>
      <c r="CD3778" s="0" t="n">
        <v>383.2</v>
      </c>
      <c r="CE3778" s="18" t="n">
        <v>35927</v>
      </c>
      <c r="CF3778" s="0" t="n">
        <v>15.24</v>
      </c>
      <c r="CI3778" s="18" t="n">
        <v>36971</v>
      </c>
      <c r="CJ3778" s="0" t="n">
        <v>1733</v>
      </c>
      <c r="CK3778" s="18" t="n">
        <v>34240</v>
      </c>
      <c r="CL3778" s="0" t="n">
        <v>251.25</v>
      </c>
    </row>
    <row r="3779" customFormat="false" ht="15" hidden="false" customHeight="false" outlineLevel="0" collapsed="false">
      <c r="BU3779" s="18" t="n">
        <v>31027</v>
      </c>
      <c r="BV3779" s="0" t="n">
        <v>163.07</v>
      </c>
      <c r="BW3779" s="18" t="n">
        <v>31413</v>
      </c>
      <c r="BX3779" s="0" t="n">
        <v>256.51</v>
      </c>
      <c r="CC3779" s="18" t="n">
        <v>32821</v>
      </c>
      <c r="CD3779" s="0" t="n">
        <v>387.1</v>
      </c>
      <c r="CE3779" s="18" t="n">
        <v>35928</v>
      </c>
      <c r="CF3779" s="0" t="n">
        <v>14.95</v>
      </c>
      <c r="CI3779" s="18" t="n">
        <v>36972</v>
      </c>
      <c r="CJ3779" s="0" t="n">
        <v>1716</v>
      </c>
      <c r="CK3779" s="18" t="n">
        <v>34241</v>
      </c>
      <c r="CL3779" s="0" t="n">
        <v>252.131</v>
      </c>
    </row>
    <row r="3780" customFormat="false" ht="15" hidden="false" customHeight="false" outlineLevel="0" collapsed="false">
      <c r="BU3780" s="18" t="n">
        <v>31028</v>
      </c>
      <c r="BV3780" s="0" t="n">
        <v>162.63</v>
      </c>
      <c r="BW3780" s="18" t="n">
        <v>31414</v>
      </c>
      <c r="BX3780" s="0" t="n">
        <v>256.58</v>
      </c>
      <c r="CC3780" s="18" t="n">
        <v>32822</v>
      </c>
      <c r="CD3780" s="0" t="n">
        <v>385.35</v>
      </c>
      <c r="CE3780" s="18" t="n">
        <v>35929</v>
      </c>
      <c r="CF3780" s="0" t="n">
        <v>15.08</v>
      </c>
      <c r="CI3780" s="18" t="n">
        <v>36973</v>
      </c>
      <c r="CJ3780" s="0" t="n">
        <v>1722</v>
      </c>
      <c r="CK3780" s="18" t="n">
        <v>34242</v>
      </c>
      <c r="CL3780" s="0" t="n">
        <v>253.616</v>
      </c>
    </row>
    <row r="3781" customFormat="false" ht="15" hidden="false" customHeight="false" outlineLevel="0" collapsed="false">
      <c r="BU3781" s="18" t="n">
        <v>31029</v>
      </c>
      <c r="BV3781" s="0" t="n">
        <v>161.81</v>
      </c>
      <c r="BW3781" s="18" t="n">
        <v>31415</v>
      </c>
      <c r="BX3781" s="0" t="n">
        <v>257.03</v>
      </c>
      <c r="CC3781" s="18" t="n">
        <v>32825</v>
      </c>
      <c r="CD3781" s="0" t="n">
        <v>390.5</v>
      </c>
      <c r="CE3781" s="18" t="n">
        <v>35930</v>
      </c>
      <c r="CF3781" s="0" t="n">
        <v>14.47</v>
      </c>
      <c r="CI3781" s="18" t="n">
        <v>36976</v>
      </c>
      <c r="CJ3781" s="0" t="n">
        <v>1717</v>
      </c>
      <c r="CK3781" s="18" t="n">
        <v>34243</v>
      </c>
      <c r="CL3781" s="0" t="n">
        <v>253.713</v>
      </c>
    </row>
    <row r="3782" customFormat="false" ht="15" hidden="false" customHeight="false" outlineLevel="0" collapsed="false">
      <c r="BU3782" s="18" t="n">
        <v>31030</v>
      </c>
      <c r="BV3782" s="0" t="n">
        <v>162.69</v>
      </c>
      <c r="BW3782" s="18" t="n">
        <v>31418</v>
      </c>
      <c r="BX3782" s="0" t="n">
        <v>257.09</v>
      </c>
      <c r="CC3782" s="18" t="n">
        <v>32826</v>
      </c>
      <c r="CD3782" s="0" t="n">
        <v>388.25</v>
      </c>
      <c r="CE3782" s="18" t="n">
        <v>35933</v>
      </c>
      <c r="CF3782" s="0" t="n">
        <v>14.07</v>
      </c>
      <c r="CI3782" s="18" t="n">
        <v>36977</v>
      </c>
      <c r="CJ3782" s="0" t="n">
        <v>1732.5</v>
      </c>
      <c r="CK3782" s="18" t="n">
        <v>34246</v>
      </c>
      <c r="CL3782" s="0" t="n">
        <v>254.332</v>
      </c>
    </row>
    <row r="3783" customFormat="false" ht="15" hidden="false" customHeight="false" outlineLevel="0" collapsed="false">
      <c r="BU3783" s="18" t="n">
        <v>31033</v>
      </c>
      <c r="BV3783" s="0" t="n">
        <v>163.61</v>
      </c>
      <c r="BW3783" s="18" t="n">
        <v>31419</v>
      </c>
      <c r="BX3783" s="0" t="n">
        <v>258.98</v>
      </c>
      <c r="CC3783" s="18" t="n">
        <v>32827</v>
      </c>
      <c r="CD3783" s="0" t="n">
        <v>391.4</v>
      </c>
      <c r="CE3783" s="18" t="n">
        <v>35934</v>
      </c>
      <c r="CF3783" s="0" t="n">
        <v>12.96</v>
      </c>
      <c r="CI3783" s="18" t="n">
        <v>36978</v>
      </c>
      <c r="CJ3783" s="0" t="n">
        <v>1704</v>
      </c>
      <c r="CK3783" s="18" t="n">
        <v>34247</v>
      </c>
      <c r="CL3783" s="0" t="n">
        <v>253.797</v>
      </c>
    </row>
    <row r="3784" customFormat="false" ht="15" hidden="false" customHeight="false" outlineLevel="0" collapsed="false">
      <c r="BU3784" s="18" t="n">
        <v>31034</v>
      </c>
      <c r="BV3784" s="0" t="n">
        <v>168.11</v>
      </c>
      <c r="BW3784" s="18" t="n">
        <v>31420</v>
      </c>
      <c r="BX3784" s="0" t="n">
        <v>256.02</v>
      </c>
      <c r="CC3784" s="18" t="n">
        <v>32828</v>
      </c>
      <c r="CD3784" s="0" t="n">
        <v>391.4</v>
      </c>
      <c r="CE3784" s="18" t="n">
        <v>35935</v>
      </c>
      <c r="CF3784" s="0" t="n">
        <v>12.96</v>
      </c>
      <c r="CI3784" s="18" t="n">
        <v>36979</v>
      </c>
      <c r="CJ3784" s="0" t="n">
        <v>1700</v>
      </c>
      <c r="CK3784" s="18" t="n">
        <v>34248</v>
      </c>
      <c r="CL3784" s="0" t="n">
        <v>255.069</v>
      </c>
    </row>
    <row r="3785" customFormat="false" ht="15" hidden="false" customHeight="false" outlineLevel="0" collapsed="false">
      <c r="BU3785" s="18" t="n">
        <v>31035</v>
      </c>
      <c r="BV3785" s="0" t="n">
        <v>167.16</v>
      </c>
      <c r="BW3785" s="18" t="n">
        <v>31421</v>
      </c>
      <c r="BX3785" s="0" t="n">
        <v>253.17</v>
      </c>
      <c r="CC3785" s="18" t="n">
        <v>32829</v>
      </c>
      <c r="CD3785" s="0" t="n">
        <v>392</v>
      </c>
      <c r="CE3785" s="18" t="n">
        <v>35936</v>
      </c>
      <c r="CF3785" s="0" t="n">
        <v>12.96</v>
      </c>
      <c r="CI3785" s="18" t="n">
        <v>36980</v>
      </c>
      <c r="CJ3785" s="0" t="n">
        <v>1683</v>
      </c>
      <c r="CK3785" s="18" t="n">
        <v>34249</v>
      </c>
      <c r="CL3785" s="0" t="n">
        <v>254.815</v>
      </c>
    </row>
    <row r="3786" customFormat="false" ht="15" hidden="false" customHeight="false" outlineLevel="0" collapsed="false">
      <c r="BU3786" s="18" t="n">
        <v>31036</v>
      </c>
      <c r="BV3786" s="0" t="n">
        <v>166.38</v>
      </c>
      <c r="BW3786" s="18" t="n">
        <v>31422</v>
      </c>
      <c r="BX3786" s="0" t="n">
        <v>253.35</v>
      </c>
      <c r="CC3786" s="18" t="n">
        <v>32832</v>
      </c>
      <c r="CD3786" s="0" t="n">
        <v>394.9</v>
      </c>
      <c r="CE3786" s="18" t="n">
        <v>35937</v>
      </c>
      <c r="CF3786" s="0" t="n">
        <v>12.96</v>
      </c>
      <c r="CI3786" s="18" t="n">
        <v>36983</v>
      </c>
      <c r="CJ3786" s="0" t="n">
        <v>1681</v>
      </c>
      <c r="CK3786" s="18" t="n">
        <v>34250</v>
      </c>
      <c r="CL3786" s="0" t="n">
        <v>254.735</v>
      </c>
    </row>
    <row r="3787" customFormat="false" ht="15" hidden="false" customHeight="false" outlineLevel="0" collapsed="false">
      <c r="BU3787" s="18" t="n">
        <v>31037</v>
      </c>
      <c r="BV3787" s="0" t="n">
        <v>165.51</v>
      </c>
      <c r="BW3787" s="18" t="n">
        <v>31425</v>
      </c>
      <c r="BX3787" s="0" t="n">
        <v>252.72</v>
      </c>
      <c r="CC3787" s="18" t="n">
        <v>32833</v>
      </c>
      <c r="CD3787" s="0" t="n">
        <v>399</v>
      </c>
      <c r="CE3787" s="18" t="n">
        <v>35941</v>
      </c>
      <c r="CF3787" s="0" t="n">
        <v>14.82</v>
      </c>
      <c r="CI3787" s="18" t="n">
        <v>36984</v>
      </c>
      <c r="CJ3787" s="0" t="n">
        <v>1674</v>
      </c>
      <c r="CK3787" s="18" t="n">
        <v>34253</v>
      </c>
      <c r="CL3787" s="0" t="n">
        <v>255.773</v>
      </c>
    </row>
    <row r="3788" customFormat="false" ht="15" hidden="false" customHeight="false" outlineLevel="0" collapsed="false">
      <c r="BU3788" s="18" t="n">
        <v>31040</v>
      </c>
      <c r="BV3788" s="0" t="n">
        <v>166.76</v>
      </c>
      <c r="BW3788" s="18" t="n">
        <v>31426</v>
      </c>
      <c r="BX3788" s="0" t="n">
        <v>252.73</v>
      </c>
      <c r="CC3788" s="18" t="n">
        <v>32834</v>
      </c>
      <c r="CD3788" s="0" t="n">
        <v>409.9</v>
      </c>
      <c r="CE3788" s="18" t="n">
        <v>35942</v>
      </c>
      <c r="CF3788" s="0" t="n">
        <v>14.99</v>
      </c>
      <c r="CI3788" s="18" t="n">
        <v>36985</v>
      </c>
      <c r="CJ3788" s="0" t="n">
        <v>1691</v>
      </c>
      <c r="CK3788" s="18" t="n">
        <v>34254</v>
      </c>
      <c r="CL3788" s="0" t="n">
        <v>257.181</v>
      </c>
    </row>
    <row r="3789" customFormat="false" ht="15" hidden="false" customHeight="false" outlineLevel="0" collapsed="false">
      <c r="BU3789" s="18" t="n">
        <v>31042</v>
      </c>
      <c r="BV3789" s="0" t="n">
        <v>166.47</v>
      </c>
      <c r="BW3789" s="18" t="n">
        <v>31427</v>
      </c>
      <c r="BX3789" s="0" t="n">
        <v>254.84</v>
      </c>
      <c r="CC3789" s="18" t="n">
        <v>32835</v>
      </c>
      <c r="CD3789" s="0" t="n">
        <v>411.55</v>
      </c>
      <c r="CE3789" s="18" t="n">
        <v>35943</v>
      </c>
      <c r="CF3789" s="0" t="n">
        <v>14.85</v>
      </c>
      <c r="CI3789" s="18" t="n">
        <v>36986</v>
      </c>
      <c r="CJ3789" s="0" t="n">
        <v>1697</v>
      </c>
      <c r="CK3789" s="18" t="n">
        <v>34255</v>
      </c>
      <c r="CL3789" s="0" t="n">
        <v>258.602</v>
      </c>
    </row>
    <row r="3790" customFormat="false" ht="15" hidden="false" customHeight="false" outlineLevel="0" collapsed="false">
      <c r="BU3790" s="18" t="n">
        <v>31043</v>
      </c>
      <c r="BV3790" s="0" t="n">
        <v>165.75</v>
      </c>
      <c r="BW3790" s="18" t="n">
        <v>31428</v>
      </c>
      <c r="BX3790" s="0" t="n">
        <v>256.43</v>
      </c>
      <c r="CC3790" s="18" t="n">
        <v>32836</v>
      </c>
      <c r="CD3790" s="0" t="n">
        <v>415.8</v>
      </c>
      <c r="CE3790" s="18" t="n">
        <v>35944</v>
      </c>
      <c r="CF3790" s="0" t="n">
        <v>15.2</v>
      </c>
      <c r="CI3790" s="18" t="n">
        <v>36987</v>
      </c>
      <c r="CJ3790" s="0" t="n">
        <v>1662</v>
      </c>
      <c r="CK3790" s="18" t="n">
        <v>34256</v>
      </c>
      <c r="CL3790" s="0" t="n">
        <v>259.7</v>
      </c>
    </row>
    <row r="3791" customFormat="false" ht="15" hidden="false" customHeight="false" outlineLevel="0" collapsed="false">
      <c r="BU3791" s="18" t="n">
        <v>31044</v>
      </c>
      <c r="BV3791" s="0" t="n">
        <v>166.26</v>
      </c>
      <c r="BW3791" s="18" t="n">
        <v>31429</v>
      </c>
      <c r="BX3791" s="0" t="n">
        <v>255.78</v>
      </c>
      <c r="CC3791" s="18" t="n">
        <v>32839</v>
      </c>
      <c r="CD3791" s="0" t="n">
        <v>413.75</v>
      </c>
      <c r="CE3791" s="18" t="n">
        <v>35947</v>
      </c>
      <c r="CF3791" s="0" t="n">
        <v>14.96</v>
      </c>
      <c r="CI3791" s="18" t="n">
        <v>36990</v>
      </c>
      <c r="CJ3791" s="0" t="n">
        <v>1678</v>
      </c>
      <c r="CK3791" s="18" t="n">
        <v>34257</v>
      </c>
      <c r="CL3791" s="0" t="n">
        <v>260.738</v>
      </c>
    </row>
    <row r="3792" customFormat="false" ht="15" hidden="false" customHeight="false" outlineLevel="0" collapsed="false">
      <c r="BU3792" s="18" t="n">
        <v>31047</v>
      </c>
      <c r="BV3792" s="0" t="n">
        <v>167.24</v>
      </c>
      <c r="BW3792" s="18" t="n">
        <v>31432</v>
      </c>
      <c r="BX3792" s="0" t="n">
        <v>253.62</v>
      </c>
      <c r="CC3792" s="18" t="n">
        <v>32840</v>
      </c>
      <c r="CD3792" s="0" t="n">
        <v>409.75</v>
      </c>
      <c r="CE3792" s="18" t="n">
        <v>35948</v>
      </c>
      <c r="CF3792" s="0" t="n">
        <v>14.84</v>
      </c>
      <c r="CI3792" s="18" t="n">
        <v>36991</v>
      </c>
      <c r="CJ3792" s="0" t="n">
        <v>1699</v>
      </c>
      <c r="CK3792" s="18" t="n">
        <v>34260</v>
      </c>
      <c r="CL3792" s="0" t="n">
        <v>260.259</v>
      </c>
    </row>
    <row r="3793" customFormat="false" ht="15" hidden="false" customHeight="false" outlineLevel="0" collapsed="false">
      <c r="BU3793" s="18" t="n">
        <v>31049</v>
      </c>
      <c r="BV3793" s="0" t="n">
        <v>165.37</v>
      </c>
      <c r="BW3793" s="18" t="n">
        <v>31433</v>
      </c>
      <c r="BX3793" s="0" t="n">
        <v>252.08</v>
      </c>
      <c r="CC3793" s="18" t="n">
        <v>32841</v>
      </c>
      <c r="CD3793" s="0" t="n">
        <v>412.75</v>
      </c>
      <c r="CE3793" s="18" t="n">
        <v>35949</v>
      </c>
      <c r="CF3793" s="0" t="n">
        <v>14.81</v>
      </c>
      <c r="CI3793" s="18" t="n">
        <v>36992</v>
      </c>
      <c r="CJ3793" s="0" t="n">
        <v>1694</v>
      </c>
      <c r="CK3793" s="18" t="n">
        <v>34261</v>
      </c>
      <c r="CL3793" s="0" t="n">
        <v>256.646</v>
      </c>
    </row>
    <row r="3794" customFormat="false" ht="15" hidden="false" customHeight="false" outlineLevel="0" collapsed="false">
      <c r="BU3794" s="18" t="n">
        <v>31050</v>
      </c>
      <c r="BV3794" s="0" t="n">
        <v>164.57</v>
      </c>
      <c r="BW3794" s="18" t="n">
        <v>31434</v>
      </c>
      <c r="BX3794" s="0" t="n">
        <v>250.38</v>
      </c>
      <c r="CC3794" s="18" t="n">
        <v>32842</v>
      </c>
      <c r="CD3794" s="0" t="n">
        <v>408.15</v>
      </c>
      <c r="CE3794" s="18" t="n">
        <v>35950</v>
      </c>
      <c r="CF3794" s="0" t="n">
        <v>15.12</v>
      </c>
      <c r="CI3794" s="18" t="n">
        <v>36993</v>
      </c>
      <c r="CJ3794" s="0" t="n">
        <v>1698</v>
      </c>
      <c r="CK3794" s="18" t="n">
        <v>34262</v>
      </c>
      <c r="CL3794" s="0" t="n">
        <v>255.761</v>
      </c>
    </row>
    <row r="3795" customFormat="false" ht="15" hidden="false" customHeight="false" outlineLevel="0" collapsed="false">
      <c r="BU3795" s="18" t="n">
        <v>31051</v>
      </c>
      <c r="BV3795" s="0" t="n">
        <v>163.68</v>
      </c>
      <c r="BW3795" s="18" t="n">
        <v>31435</v>
      </c>
      <c r="BX3795" s="0" t="n">
        <v>249.76</v>
      </c>
      <c r="CC3795" s="18" t="n">
        <v>32843</v>
      </c>
      <c r="CD3795" s="0" t="n">
        <v>413.85</v>
      </c>
      <c r="CE3795" s="18" t="n">
        <v>35951</v>
      </c>
      <c r="CF3795" s="0" t="n">
        <v>15.07</v>
      </c>
      <c r="CI3795" s="18" t="n">
        <v>36998</v>
      </c>
      <c r="CJ3795" s="0" t="n">
        <v>1690</v>
      </c>
      <c r="CK3795" s="18" t="n">
        <v>34263</v>
      </c>
      <c r="CL3795" s="0" t="n">
        <v>255.849</v>
      </c>
    </row>
    <row r="3796" customFormat="false" ht="15" hidden="false" customHeight="false" outlineLevel="0" collapsed="false">
      <c r="BU3796" s="18" t="n">
        <v>31054</v>
      </c>
      <c r="BV3796" s="0" t="n">
        <v>164.24</v>
      </c>
      <c r="BW3796" s="18" t="n">
        <v>31436</v>
      </c>
      <c r="BX3796" s="0" t="n">
        <v>254.38</v>
      </c>
      <c r="CC3796" s="18" t="n">
        <v>32846</v>
      </c>
      <c r="CD3796" s="0" t="n">
        <v>408.6</v>
      </c>
      <c r="CE3796" s="18" t="n">
        <v>35954</v>
      </c>
      <c r="CF3796" s="0" t="n">
        <v>14.55</v>
      </c>
      <c r="CI3796" s="18" t="n">
        <v>36999</v>
      </c>
      <c r="CJ3796" s="0" t="n">
        <v>1730</v>
      </c>
      <c r="CK3796" s="18" t="n">
        <v>34264</v>
      </c>
      <c r="CL3796" s="0" t="n">
        <v>256.533</v>
      </c>
    </row>
    <row r="3797" customFormat="false" ht="15" hidden="false" customHeight="false" outlineLevel="0" collapsed="false">
      <c r="BU3797" s="18" t="n">
        <v>31055</v>
      </c>
      <c r="BV3797" s="0" t="n">
        <v>163.99</v>
      </c>
      <c r="BW3797" s="18" t="n">
        <v>31439</v>
      </c>
      <c r="BX3797" s="0" t="n">
        <v>256.2</v>
      </c>
      <c r="CC3797" s="18" t="n">
        <v>32847</v>
      </c>
      <c r="CD3797" s="0" t="n">
        <v>403.75</v>
      </c>
      <c r="CE3797" s="18" t="n">
        <v>35955</v>
      </c>
      <c r="CF3797" s="0" t="n">
        <v>13.85</v>
      </c>
      <c r="CI3797" s="18" t="n">
        <v>37000</v>
      </c>
      <c r="CJ3797" s="0" t="n">
        <v>1704</v>
      </c>
      <c r="CK3797" s="18" t="n">
        <v>34267</v>
      </c>
      <c r="CL3797" s="0" t="n">
        <v>256.268</v>
      </c>
    </row>
    <row r="3798" customFormat="false" ht="15" hidden="false" customHeight="false" outlineLevel="0" collapsed="false">
      <c r="BU3798" s="18" t="n">
        <v>31056</v>
      </c>
      <c r="BV3798" s="0" t="n">
        <v>165.18</v>
      </c>
      <c r="BW3798" s="18" t="n">
        <v>31440</v>
      </c>
      <c r="BX3798" s="0" t="n">
        <v>257.95</v>
      </c>
      <c r="CC3798" s="18" t="n">
        <v>32848</v>
      </c>
      <c r="CD3798" s="0" t="n">
        <v>402.85</v>
      </c>
      <c r="CE3798" s="18" t="n">
        <v>35956</v>
      </c>
      <c r="CF3798" s="0" t="n">
        <v>13.48</v>
      </c>
      <c r="CI3798" s="18" t="n">
        <v>37001</v>
      </c>
      <c r="CJ3798" s="0" t="n">
        <v>1714</v>
      </c>
      <c r="CK3798" s="18" t="n">
        <v>34268</v>
      </c>
      <c r="CL3798" s="0" t="n">
        <v>255.556</v>
      </c>
    </row>
    <row r="3799" customFormat="false" ht="15" hidden="false" customHeight="false" outlineLevel="0" collapsed="false">
      <c r="BU3799" s="18" t="n">
        <v>31057</v>
      </c>
      <c r="BV3799" s="0" t="n">
        <v>168.31</v>
      </c>
      <c r="BW3799" s="18" t="n">
        <v>31441</v>
      </c>
      <c r="BX3799" s="0" t="n">
        <v>258.77</v>
      </c>
      <c r="CC3799" s="18" t="n">
        <v>32849</v>
      </c>
      <c r="CD3799" s="0" t="n">
        <v>406</v>
      </c>
      <c r="CE3799" s="18" t="n">
        <v>35957</v>
      </c>
      <c r="CF3799" s="0" t="n">
        <v>12.75</v>
      </c>
      <c r="CI3799" s="18" t="n">
        <v>37004</v>
      </c>
      <c r="CJ3799" s="0" t="n">
        <v>1684</v>
      </c>
      <c r="CK3799" s="18" t="n">
        <v>34269</v>
      </c>
      <c r="CL3799" s="0" t="n">
        <v>256.706</v>
      </c>
    </row>
    <row r="3800" customFormat="false" ht="15" hidden="false" customHeight="false" outlineLevel="0" collapsed="false">
      <c r="BU3800" s="18" t="n">
        <v>31058</v>
      </c>
      <c r="BV3800" s="0" t="n">
        <v>167.91</v>
      </c>
      <c r="BW3800" s="18" t="n">
        <v>31442</v>
      </c>
      <c r="BX3800" s="0" t="n">
        <v>258.21</v>
      </c>
      <c r="CC3800" s="18" t="n">
        <v>32850</v>
      </c>
      <c r="CD3800" s="0" t="n">
        <v>409.35</v>
      </c>
      <c r="CE3800" s="18" t="n">
        <v>35958</v>
      </c>
      <c r="CF3800" s="0" t="n">
        <v>12.59</v>
      </c>
      <c r="CI3800" s="18" t="n">
        <v>37005</v>
      </c>
      <c r="CJ3800" s="0" t="n">
        <v>1682</v>
      </c>
      <c r="CK3800" s="18" t="n">
        <v>34270</v>
      </c>
      <c r="CL3800" s="0" t="n">
        <v>257.559</v>
      </c>
    </row>
    <row r="3801" customFormat="false" ht="15" hidden="false" customHeight="false" outlineLevel="0" collapsed="false">
      <c r="BU3801" s="18" t="n">
        <v>31061</v>
      </c>
      <c r="BV3801" s="0" t="n">
        <v>170.51</v>
      </c>
      <c r="BW3801" s="18" t="n">
        <v>31443</v>
      </c>
      <c r="BX3801" s="0" t="n">
        <v>259.75</v>
      </c>
      <c r="CC3801" s="18" t="n">
        <v>32853</v>
      </c>
      <c r="CD3801" s="0" t="n">
        <v>415.5</v>
      </c>
      <c r="CE3801" s="18" t="n">
        <v>35961</v>
      </c>
      <c r="CF3801" s="0" t="n">
        <v>11.56</v>
      </c>
      <c r="CI3801" s="18" t="n">
        <v>37006</v>
      </c>
      <c r="CJ3801" s="0" t="n">
        <v>1696</v>
      </c>
      <c r="CK3801" s="18" t="n">
        <v>34271</v>
      </c>
      <c r="CL3801" s="0" t="n">
        <v>259.945</v>
      </c>
    </row>
    <row r="3802" customFormat="false" ht="15" hidden="false" customHeight="false" outlineLevel="0" collapsed="false">
      <c r="BU3802" s="18" t="n">
        <v>31062</v>
      </c>
      <c r="BV3802" s="0" t="n">
        <v>170.81</v>
      </c>
      <c r="BW3802" s="18" t="n">
        <v>31446</v>
      </c>
      <c r="BX3802" s="0" t="n">
        <v>261.33</v>
      </c>
      <c r="CC3802" s="18" t="n">
        <v>32854</v>
      </c>
      <c r="CD3802" s="0" t="n">
        <v>415.5</v>
      </c>
      <c r="CE3802" s="18" t="n">
        <v>35962</v>
      </c>
      <c r="CF3802" s="0" t="n">
        <v>11.98</v>
      </c>
      <c r="CI3802" s="18" t="n">
        <v>37007</v>
      </c>
      <c r="CJ3802" s="0" t="n">
        <v>1691</v>
      </c>
      <c r="CK3802" s="18" t="n">
        <v>34274</v>
      </c>
      <c r="CL3802" s="0" t="n">
        <v>260.171</v>
      </c>
    </row>
    <row r="3803" customFormat="false" ht="15" hidden="false" customHeight="false" outlineLevel="0" collapsed="false">
      <c r="BU3803" s="18" t="n">
        <v>31063</v>
      </c>
      <c r="BV3803" s="0" t="n">
        <v>171.19</v>
      </c>
      <c r="BW3803" s="18" t="n">
        <v>31447</v>
      </c>
      <c r="BX3803" s="0" t="n">
        <v>260.05</v>
      </c>
      <c r="CC3803" s="18" t="n">
        <v>32855</v>
      </c>
      <c r="CD3803" s="0" t="n">
        <v>413</v>
      </c>
      <c r="CE3803" s="18" t="n">
        <v>35963</v>
      </c>
      <c r="CF3803" s="0" t="n">
        <v>12.6</v>
      </c>
      <c r="CI3803" s="18" t="n">
        <v>37008</v>
      </c>
      <c r="CJ3803" s="0" t="n">
        <v>1681</v>
      </c>
      <c r="CK3803" s="18" t="n">
        <v>34275</v>
      </c>
      <c r="CL3803" s="0" t="n">
        <v>260.899</v>
      </c>
    </row>
    <row r="3804" customFormat="false" ht="15" hidden="false" customHeight="false" outlineLevel="0" collapsed="false">
      <c r="BU3804" s="18" t="n">
        <v>31064</v>
      </c>
      <c r="BV3804" s="0" t="n">
        <v>170.73</v>
      </c>
      <c r="BW3804" s="18" t="n">
        <v>31448</v>
      </c>
      <c r="BX3804" s="0" t="n">
        <v>261.55</v>
      </c>
      <c r="CC3804" s="18" t="n">
        <v>32856</v>
      </c>
      <c r="CD3804" s="0" t="n">
        <v>408.5</v>
      </c>
      <c r="CE3804" s="18" t="n">
        <v>35964</v>
      </c>
      <c r="CF3804" s="0" t="n">
        <v>11.77</v>
      </c>
      <c r="CI3804" s="18" t="n">
        <v>37011</v>
      </c>
      <c r="CJ3804" s="0" t="n">
        <v>1690</v>
      </c>
      <c r="CK3804" s="18" t="n">
        <v>34276</v>
      </c>
      <c r="CL3804" s="0" t="n">
        <v>257.773</v>
      </c>
    </row>
    <row r="3805" customFormat="false" ht="15" hidden="false" customHeight="false" outlineLevel="0" collapsed="false">
      <c r="BU3805" s="18" t="n">
        <v>31065</v>
      </c>
      <c r="BV3805" s="0" t="n">
        <v>171.32</v>
      </c>
      <c r="BW3805" s="18" t="n">
        <v>31449</v>
      </c>
      <c r="BX3805" s="0" t="n">
        <v>262.87</v>
      </c>
      <c r="CC3805" s="18" t="n">
        <v>32857</v>
      </c>
      <c r="CD3805" s="0" t="n">
        <v>412.75</v>
      </c>
      <c r="CE3805" s="18" t="n">
        <v>35965</v>
      </c>
      <c r="CF3805" s="0" t="n">
        <v>11.84</v>
      </c>
      <c r="CI3805" s="18" t="n">
        <v>37012</v>
      </c>
      <c r="CJ3805" s="0" t="n">
        <v>1709</v>
      </c>
      <c r="CK3805" s="18" t="n">
        <v>34277</v>
      </c>
      <c r="CL3805" s="0" t="n">
        <v>253.821</v>
      </c>
    </row>
    <row r="3806" customFormat="false" ht="15" hidden="false" customHeight="false" outlineLevel="0" collapsed="false">
      <c r="BU3806" s="18" t="n">
        <v>31068</v>
      </c>
      <c r="BV3806" s="0" t="n">
        <v>175.23</v>
      </c>
      <c r="BW3806" s="18" t="n">
        <v>31450</v>
      </c>
      <c r="BX3806" s="0" t="n">
        <v>263.72</v>
      </c>
      <c r="CC3806" s="18" t="n">
        <v>32860</v>
      </c>
      <c r="CD3806" s="0" t="n">
        <v>407.5</v>
      </c>
      <c r="CE3806" s="18" t="n">
        <v>35968</v>
      </c>
      <c r="CF3806" s="0" t="n">
        <v>13.43</v>
      </c>
      <c r="CI3806" s="18" t="n">
        <v>37013</v>
      </c>
      <c r="CJ3806" s="0" t="n">
        <v>1724</v>
      </c>
      <c r="CK3806" s="18" t="n">
        <v>34278</v>
      </c>
      <c r="CL3806" s="0" t="n">
        <v>253.874</v>
      </c>
    </row>
    <row r="3807" customFormat="false" ht="15" hidden="false" customHeight="false" outlineLevel="0" collapsed="false">
      <c r="BU3807" s="18" t="n">
        <v>31069</v>
      </c>
      <c r="BV3807" s="0" t="n">
        <v>175.48</v>
      </c>
      <c r="BW3807" s="18" t="n">
        <v>31453</v>
      </c>
      <c r="BX3807" s="0" t="n">
        <v>266.28</v>
      </c>
      <c r="CC3807" s="18" t="n">
        <v>32861</v>
      </c>
      <c r="CD3807" s="0" t="n">
        <v>412.4</v>
      </c>
      <c r="CE3807" s="18" t="n">
        <v>35969</v>
      </c>
      <c r="CF3807" s="0" t="n">
        <v>13.43</v>
      </c>
      <c r="CI3807" s="18" t="n">
        <v>37014</v>
      </c>
      <c r="CJ3807" s="0" t="n">
        <v>1726</v>
      </c>
      <c r="CK3807" s="18" t="n">
        <v>34281</v>
      </c>
      <c r="CL3807" s="0" t="n">
        <v>255.242</v>
      </c>
    </row>
    <row r="3808" customFormat="false" ht="15" hidden="false" customHeight="false" outlineLevel="0" collapsed="false">
      <c r="BU3808" s="18" t="n">
        <v>31070</v>
      </c>
      <c r="BV3808" s="0" t="n">
        <v>177.3</v>
      </c>
      <c r="BW3808" s="18" t="n">
        <v>31454</v>
      </c>
      <c r="BX3808" s="0" t="n">
        <v>266.61</v>
      </c>
      <c r="CC3808" s="18" t="n">
        <v>32862</v>
      </c>
      <c r="CD3808" s="0" t="n">
        <v>412.4</v>
      </c>
      <c r="CE3808" s="18" t="n">
        <v>35970</v>
      </c>
      <c r="CF3808" s="0" t="n">
        <v>14.6</v>
      </c>
      <c r="CI3808" s="18" t="n">
        <v>37015</v>
      </c>
      <c r="CJ3808" s="0" t="n">
        <v>1708</v>
      </c>
      <c r="CK3808" s="18" t="n">
        <v>34282</v>
      </c>
      <c r="CL3808" s="0" t="n">
        <v>256.425</v>
      </c>
    </row>
    <row r="3809" customFormat="false" ht="15" hidden="false" customHeight="false" outlineLevel="0" collapsed="false">
      <c r="BU3809" s="18" t="n">
        <v>31071</v>
      </c>
      <c r="BV3809" s="0" t="n">
        <v>176.71</v>
      </c>
      <c r="BW3809" s="18" t="n">
        <v>31455</v>
      </c>
      <c r="BX3809" s="0" t="n">
        <v>267.68</v>
      </c>
      <c r="CC3809" s="18" t="n">
        <v>32863</v>
      </c>
      <c r="CD3809" s="0" t="n">
        <v>413</v>
      </c>
      <c r="CE3809" s="18" t="n">
        <v>35971</v>
      </c>
      <c r="CF3809" s="0" t="n">
        <v>14.03</v>
      </c>
      <c r="CI3809" s="18" t="n">
        <v>37019</v>
      </c>
      <c r="CJ3809" s="0" t="n">
        <v>1692</v>
      </c>
      <c r="CK3809" s="18" t="n">
        <v>34283</v>
      </c>
      <c r="CL3809" s="0" t="n">
        <v>257.648</v>
      </c>
    </row>
    <row r="3810" customFormat="false" ht="15" hidden="false" customHeight="false" outlineLevel="0" collapsed="false">
      <c r="BU3810" s="18" t="n">
        <v>31072</v>
      </c>
      <c r="BV3810" s="0" t="n">
        <v>177.35</v>
      </c>
      <c r="BW3810" s="18" t="n">
        <v>31456</v>
      </c>
      <c r="BX3810" s="0" t="n">
        <v>269.23</v>
      </c>
      <c r="CC3810" s="18" t="n">
        <v>32864</v>
      </c>
      <c r="CD3810" s="0" t="n">
        <v>412.75</v>
      </c>
      <c r="CE3810" s="18" t="n">
        <v>35972</v>
      </c>
      <c r="CF3810" s="0" t="n">
        <v>14.13</v>
      </c>
      <c r="CI3810" s="18" t="n">
        <v>37020</v>
      </c>
      <c r="CJ3810" s="0" t="n">
        <v>1676</v>
      </c>
      <c r="CK3810" s="18" t="n">
        <v>34284</v>
      </c>
      <c r="CL3810" s="0" t="n">
        <v>258.135</v>
      </c>
    </row>
    <row r="3811" customFormat="false" ht="15" hidden="false" customHeight="false" outlineLevel="0" collapsed="false">
      <c r="BU3811" s="18" t="n">
        <v>31075</v>
      </c>
      <c r="BV3811" s="0" t="n">
        <v>177.4</v>
      </c>
      <c r="BW3811" s="18" t="n">
        <v>31457</v>
      </c>
      <c r="BX3811" s="0" t="n">
        <v>271.25</v>
      </c>
      <c r="CC3811" s="18" t="n">
        <v>32868</v>
      </c>
      <c r="CD3811" s="0" t="n">
        <v>412.75</v>
      </c>
      <c r="CE3811" s="18" t="n">
        <v>35975</v>
      </c>
      <c r="CF3811" s="0" t="n">
        <v>14.07</v>
      </c>
      <c r="CI3811" s="18" t="n">
        <v>37021</v>
      </c>
      <c r="CJ3811" s="0" t="n">
        <v>1677</v>
      </c>
      <c r="CK3811" s="18" t="n">
        <v>34285</v>
      </c>
      <c r="CL3811" s="0" t="n">
        <v>258.598</v>
      </c>
    </row>
    <row r="3812" customFormat="false" ht="15" hidden="false" customHeight="false" outlineLevel="0" collapsed="false">
      <c r="BU3812" s="18" t="n">
        <v>31076</v>
      </c>
      <c r="BV3812" s="0" t="n">
        <v>179.18</v>
      </c>
      <c r="BW3812" s="18" t="n">
        <v>31460</v>
      </c>
      <c r="BX3812" s="0" t="n">
        <v>272.51</v>
      </c>
      <c r="CC3812" s="18" t="n">
        <v>32869</v>
      </c>
      <c r="CD3812" s="0" t="n">
        <v>406</v>
      </c>
      <c r="CE3812" s="18" t="n">
        <v>35976</v>
      </c>
      <c r="CF3812" s="0" t="n">
        <v>14.18</v>
      </c>
      <c r="CI3812" s="18" t="n">
        <v>37022</v>
      </c>
      <c r="CJ3812" s="0" t="n">
        <v>1683.5</v>
      </c>
      <c r="CK3812" s="18" t="n">
        <v>34288</v>
      </c>
      <c r="CL3812" s="0" t="n">
        <v>257.157</v>
      </c>
    </row>
    <row r="3813" customFormat="false" ht="15" hidden="false" customHeight="false" outlineLevel="0" collapsed="false">
      <c r="BU3813" s="18" t="n">
        <v>31077</v>
      </c>
      <c r="BV3813" s="0" t="n">
        <v>179.39</v>
      </c>
      <c r="BW3813" s="18" t="n">
        <v>31461</v>
      </c>
      <c r="BX3813" s="0" t="n">
        <v>274.47</v>
      </c>
      <c r="CC3813" s="18" t="n">
        <v>32870</v>
      </c>
      <c r="CD3813" s="0" t="n">
        <v>398.6</v>
      </c>
      <c r="CE3813" s="18" t="n">
        <v>35977</v>
      </c>
      <c r="CF3813" s="0" t="n">
        <v>14.37</v>
      </c>
      <c r="CI3813" s="18" t="n">
        <v>37025</v>
      </c>
      <c r="CJ3813" s="0" t="n">
        <v>1663</v>
      </c>
      <c r="CK3813" s="18" t="n">
        <v>34289</v>
      </c>
      <c r="CL3813" s="0" t="n">
        <v>256.115</v>
      </c>
    </row>
    <row r="3814" customFormat="false" ht="15" hidden="false" customHeight="false" outlineLevel="0" collapsed="false">
      <c r="BU3814" s="18" t="n">
        <v>31078</v>
      </c>
      <c r="BV3814" s="0" t="n">
        <v>179.63</v>
      </c>
      <c r="BW3814" s="18" t="n">
        <v>31462</v>
      </c>
      <c r="BX3814" s="0" t="n">
        <v>275.06</v>
      </c>
      <c r="CC3814" s="18" t="n">
        <v>32871</v>
      </c>
      <c r="CD3814" s="0" t="n">
        <v>401.25</v>
      </c>
      <c r="CE3814" s="18" t="n">
        <v>35978</v>
      </c>
      <c r="CF3814" s="0" t="n">
        <v>14.5</v>
      </c>
      <c r="CI3814" s="18" t="n">
        <v>37026</v>
      </c>
      <c r="CJ3814" s="0" t="n">
        <v>1671</v>
      </c>
      <c r="CK3814" s="18" t="n">
        <v>34290</v>
      </c>
      <c r="CL3814" s="0" t="n">
        <v>254.369</v>
      </c>
    </row>
    <row r="3815" customFormat="false" ht="15" hidden="false" customHeight="false" outlineLevel="0" collapsed="false">
      <c r="BU3815" s="18" t="n">
        <v>31079</v>
      </c>
      <c r="BV3815" s="0" t="n">
        <v>178.63</v>
      </c>
      <c r="BW3815" s="18" t="n">
        <v>31463</v>
      </c>
      <c r="BX3815" s="0" t="n">
        <v>275.6</v>
      </c>
      <c r="CC3815" s="18" t="n">
        <v>32875</v>
      </c>
      <c r="CD3815" s="0" t="n">
        <v>399</v>
      </c>
      <c r="CE3815" s="18" t="n">
        <v>35982</v>
      </c>
      <c r="CF3815" s="0" t="n">
        <v>13.92</v>
      </c>
      <c r="CI3815" s="18" t="n">
        <v>37027</v>
      </c>
      <c r="CJ3815" s="0" t="n">
        <v>1675</v>
      </c>
      <c r="CK3815" s="18" t="n">
        <v>34291</v>
      </c>
      <c r="CL3815" s="0" t="n">
        <v>252.715</v>
      </c>
    </row>
    <row r="3816" customFormat="false" ht="15" hidden="false" customHeight="false" outlineLevel="0" collapsed="false">
      <c r="BU3816" s="18" t="n">
        <v>31082</v>
      </c>
      <c r="BV3816" s="0" t="n">
        <v>180.35</v>
      </c>
      <c r="BW3816" s="18" t="n">
        <v>31464</v>
      </c>
      <c r="BX3816" s="0" t="n">
        <v>277.17</v>
      </c>
      <c r="CC3816" s="18" t="n">
        <v>32876</v>
      </c>
      <c r="CD3816" s="0" t="n">
        <v>395</v>
      </c>
      <c r="CE3816" s="18" t="n">
        <v>35983</v>
      </c>
      <c r="CF3816" s="0" t="n">
        <v>13.62</v>
      </c>
      <c r="CI3816" s="18" t="n">
        <v>37028</v>
      </c>
      <c r="CJ3816" s="0" t="n">
        <v>1688</v>
      </c>
      <c r="CK3816" s="18" t="n">
        <v>34292</v>
      </c>
      <c r="CL3816" s="0" t="n">
        <v>251.713</v>
      </c>
    </row>
    <row r="3817" customFormat="false" ht="15" hidden="false" customHeight="false" outlineLevel="0" collapsed="false">
      <c r="BU3817" s="18" t="n">
        <v>31083</v>
      </c>
      <c r="BV3817" s="0" t="n">
        <v>180.61</v>
      </c>
      <c r="BW3817" s="18" t="n">
        <v>31467</v>
      </c>
      <c r="BX3817" s="0" t="n">
        <v>278.7</v>
      </c>
      <c r="CC3817" s="18" t="n">
        <v>32877</v>
      </c>
      <c r="CD3817" s="0" t="n">
        <v>396.5</v>
      </c>
      <c r="CE3817" s="18" t="n">
        <v>35984</v>
      </c>
      <c r="CF3817" s="0" t="n">
        <v>13.85</v>
      </c>
      <c r="CI3817" s="18" t="n">
        <v>37029</v>
      </c>
      <c r="CJ3817" s="0" t="n">
        <v>1713</v>
      </c>
      <c r="CK3817" s="18" t="n">
        <v>34295</v>
      </c>
      <c r="CL3817" s="0" t="n">
        <v>247.617</v>
      </c>
    </row>
    <row r="3818" customFormat="false" ht="15" hidden="false" customHeight="false" outlineLevel="0" collapsed="false">
      <c r="BU3818" s="18" t="n">
        <v>31084</v>
      </c>
      <c r="BV3818" s="0" t="n">
        <v>180.43</v>
      </c>
      <c r="BW3818" s="18" t="n">
        <v>31468</v>
      </c>
      <c r="BX3818" s="0" t="n">
        <v>279.58</v>
      </c>
      <c r="CC3818" s="18" t="n">
        <v>32878</v>
      </c>
      <c r="CD3818" s="0" t="n">
        <v>405</v>
      </c>
      <c r="CE3818" s="18" t="n">
        <v>35985</v>
      </c>
      <c r="CF3818" s="0" t="n">
        <v>13.88</v>
      </c>
      <c r="CI3818" s="18" t="n">
        <v>37032</v>
      </c>
      <c r="CJ3818" s="0" t="n">
        <v>1748</v>
      </c>
      <c r="CK3818" s="18" t="n">
        <v>34296</v>
      </c>
      <c r="CL3818" s="0" t="n">
        <v>248.864</v>
      </c>
    </row>
    <row r="3819" customFormat="false" ht="15" hidden="false" customHeight="false" outlineLevel="0" collapsed="false">
      <c r="BU3819" s="18" t="n">
        <v>31085</v>
      </c>
      <c r="BV3819" s="0" t="n">
        <v>181.82</v>
      </c>
      <c r="BW3819" s="18" t="n">
        <v>31469</v>
      </c>
      <c r="BX3819" s="0" t="n">
        <v>279.41</v>
      </c>
      <c r="CC3819" s="18" t="n">
        <v>32881</v>
      </c>
      <c r="CD3819" s="0" t="n">
        <v>404.6</v>
      </c>
      <c r="CE3819" s="18" t="n">
        <v>35986</v>
      </c>
      <c r="CF3819" s="0" t="n">
        <v>13.87</v>
      </c>
      <c r="CI3819" s="18" t="n">
        <v>37033</v>
      </c>
      <c r="CJ3819" s="0" t="n">
        <v>1731</v>
      </c>
      <c r="CK3819" s="18" t="n">
        <v>34297</v>
      </c>
      <c r="CL3819" s="0" t="n">
        <v>250.518</v>
      </c>
    </row>
    <row r="3820" customFormat="false" ht="15" hidden="false" customHeight="false" outlineLevel="0" collapsed="false">
      <c r="BU3820" s="18" t="n">
        <v>31086</v>
      </c>
      <c r="BV3820" s="0" t="n">
        <v>182.19</v>
      </c>
      <c r="BW3820" s="18" t="n">
        <v>31470</v>
      </c>
      <c r="BX3820" s="0" t="n">
        <v>283.34</v>
      </c>
      <c r="CC3820" s="18" t="n">
        <v>32882</v>
      </c>
      <c r="CD3820" s="0" t="n">
        <v>403.45</v>
      </c>
      <c r="CE3820" s="18" t="n">
        <v>35989</v>
      </c>
      <c r="CF3820" s="0" t="n">
        <v>13.91</v>
      </c>
      <c r="CI3820" s="18" t="n">
        <v>37034</v>
      </c>
      <c r="CJ3820" s="0" t="n">
        <v>1727.5</v>
      </c>
      <c r="CK3820" s="18" t="n">
        <v>34298</v>
      </c>
      <c r="CL3820" s="0" t="n">
        <v>249.82</v>
      </c>
    </row>
    <row r="3821" customFormat="false" ht="15" hidden="false" customHeight="false" outlineLevel="0" collapsed="false">
      <c r="BU3821" s="18" t="n">
        <v>31089</v>
      </c>
      <c r="BV3821" s="0" t="n">
        <v>180.51</v>
      </c>
      <c r="BW3821" s="18" t="n">
        <v>31471</v>
      </c>
      <c r="BX3821" s="0" t="n">
        <v>282.57</v>
      </c>
      <c r="CC3821" s="18" t="n">
        <v>32883</v>
      </c>
      <c r="CD3821" s="0" t="n">
        <v>409.1</v>
      </c>
      <c r="CE3821" s="18" t="n">
        <v>35990</v>
      </c>
      <c r="CF3821" s="0" t="n">
        <v>14.55</v>
      </c>
      <c r="CI3821" s="18" t="n">
        <v>37035</v>
      </c>
      <c r="CJ3821" s="0" t="n">
        <v>1743</v>
      </c>
      <c r="CK3821" s="18" t="n">
        <v>34299</v>
      </c>
      <c r="CL3821" s="0" t="n">
        <v>250.663</v>
      </c>
    </row>
    <row r="3822" customFormat="false" ht="15" hidden="false" customHeight="false" outlineLevel="0" collapsed="false">
      <c r="BU3822" s="18" t="n">
        <v>31090</v>
      </c>
      <c r="BV3822" s="0" t="n">
        <v>180.56</v>
      </c>
      <c r="BW3822" s="18" t="n">
        <v>31474</v>
      </c>
      <c r="BX3822" s="0" t="n">
        <v>281.44</v>
      </c>
      <c r="CC3822" s="18" t="n">
        <v>32884</v>
      </c>
      <c r="CD3822" s="0" t="n">
        <v>412.1</v>
      </c>
      <c r="CE3822" s="18" t="n">
        <v>35991</v>
      </c>
      <c r="CF3822" s="0" t="n">
        <v>14.87</v>
      </c>
      <c r="CI3822" s="18" t="n">
        <v>37036</v>
      </c>
      <c r="CJ3822" s="0" t="n">
        <v>1733</v>
      </c>
      <c r="CK3822" s="18" t="n">
        <v>34302</v>
      </c>
      <c r="CL3822" s="0" t="n">
        <v>250.852</v>
      </c>
    </row>
    <row r="3823" customFormat="false" ht="15" hidden="false" customHeight="false" outlineLevel="0" collapsed="false">
      <c r="BU3823" s="18" t="n">
        <v>31091</v>
      </c>
      <c r="BV3823" s="0" t="n">
        <v>183.35</v>
      </c>
      <c r="BW3823" s="18" t="n">
        <v>31475</v>
      </c>
      <c r="BX3823" s="0" t="n">
        <v>282.92</v>
      </c>
      <c r="CC3823" s="18" t="n">
        <v>32885</v>
      </c>
      <c r="CD3823" s="0" t="n">
        <v>416.25</v>
      </c>
      <c r="CE3823" s="18" t="n">
        <v>35992</v>
      </c>
      <c r="CF3823" s="0" t="n">
        <v>14.52</v>
      </c>
      <c r="CI3823" s="18" t="n">
        <v>37040</v>
      </c>
      <c r="CJ3823" s="0" t="n">
        <v>1709</v>
      </c>
      <c r="CK3823" s="18" t="n">
        <v>34303</v>
      </c>
      <c r="CL3823" s="0" t="n">
        <v>251.085</v>
      </c>
    </row>
    <row r="3824" customFormat="false" ht="15" hidden="false" customHeight="false" outlineLevel="0" collapsed="false">
      <c r="BU3824" s="18" t="n">
        <v>31092</v>
      </c>
      <c r="BV3824" s="0" t="n">
        <v>182.41</v>
      </c>
      <c r="BW3824" s="18" t="n">
        <v>31476</v>
      </c>
      <c r="BX3824" s="0" t="n">
        <v>282.82</v>
      </c>
      <c r="CC3824" s="18" t="n">
        <v>32888</v>
      </c>
      <c r="CD3824" s="0" t="n">
        <v>415.6</v>
      </c>
      <c r="CE3824" s="18" t="n">
        <v>35993</v>
      </c>
      <c r="CF3824" s="0" t="n">
        <v>13.98</v>
      </c>
      <c r="CI3824" s="18" t="n">
        <v>37041</v>
      </c>
      <c r="CJ3824" s="0" t="n">
        <v>1702</v>
      </c>
      <c r="CK3824" s="18" t="n">
        <v>34304</v>
      </c>
      <c r="CL3824" s="0" t="n">
        <v>253.31</v>
      </c>
    </row>
    <row r="3825" customFormat="false" ht="15" hidden="false" customHeight="false" outlineLevel="0" collapsed="false">
      <c r="BU3825" s="18" t="n">
        <v>31093</v>
      </c>
      <c r="BV3825" s="0" t="n">
        <v>181.6</v>
      </c>
      <c r="BW3825" s="18" t="n">
        <v>31477</v>
      </c>
      <c r="BX3825" s="0" t="n">
        <v>284.11</v>
      </c>
      <c r="CC3825" s="18" t="n">
        <v>32889</v>
      </c>
      <c r="CD3825" s="0" t="n">
        <v>412.75</v>
      </c>
      <c r="CE3825" s="18" t="n">
        <v>35996</v>
      </c>
      <c r="CF3825" s="0" t="n">
        <v>13.34</v>
      </c>
      <c r="CI3825" s="18" t="n">
        <v>37042</v>
      </c>
      <c r="CJ3825" s="0" t="n">
        <v>1672</v>
      </c>
      <c r="CK3825" s="18" t="n">
        <v>34305</v>
      </c>
      <c r="CL3825" s="0" t="n">
        <v>253.56</v>
      </c>
    </row>
    <row r="3826" customFormat="false" ht="15" hidden="false" customHeight="false" outlineLevel="0" collapsed="false">
      <c r="BU3826" s="18" t="n">
        <v>31097</v>
      </c>
      <c r="BV3826" s="0" t="n">
        <v>181.33</v>
      </c>
      <c r="BW3826" s="18" t="n">
        <v>31478</v>
      </c>
      <c r="BX3826" s="0" t="n">
        <v>285.68</v>
      </c>
      <c r="CC3826" s="18" t="n">
        <v>32890</v>
      </c>
      <c r="CD3826" s="0" t="n">
        <v>410.4</v>
      </c>
      <c r="CE3826" s="18" t="n">
        <v>35997</v>
      </c>
      <c r="CF3826" s="0" t="n">
        <v>13.79</v>
      </c>
      <c r="CI3826" s="18" t="n">
        <v>37043</v>
      </c>
      <c r="CJ3826" s="0" t="n">
        <v>1671</v>
      </c>
      <c r="CK3826" s="18" t="n">
        <v>34306</v>
      </c>
      <c r="CL3826" s="0" t="n">
        <v>254.538</v>
      </c>
    </row>
    <row r="3827" customFormat="false" ht="15" hidden="false" customHeight="false" outlineLevel="0" collapsed="false">
      <c r="BU3827" s="18" t="n">
        <v>31098</v>
      </c>
      <c r="BV3827" s="0" t="n">
        <v>181.18</v>
      </c>
      <c r="BW3827" s="18" t="n">
        <v>31481</v>
      </c>
      <c r="BX3827" s="0" t="n">
        <v>285.14</v>
      </c>
      <c r="CC3827" s="18" t="n">
        <v>32891</v>
      </c>
      <c r="CD3827" s="0" t="n">
        <v>413.4</v>
      </c>
      <c r="CE3827" s="18" t="n">
        <v>35998</v>
      </c>
      <c r="CF3827" s="0" t="n">
        <v>13.79</v>
      </c>
      <c r="CI3827" s="18" t="n">
        <v>37046</v>
      </c>
      <c r="CJ3827" s="0" t="n">
        <v>1665</v>
      </c>
      <c r="CK3827" s="18" t="n">
        <v>34309</v>
      </c>
      <c r="CL3827" s="0" t="n">
        <v>254.646</v>
      </c>
    </row>
    <row r="3828" customFormat="false" ht="15" hidden="false" customHeight="false" outlineLevel="0" collapsed="false">
      <c r="BU3828" s="18" t="n">
        <v>31099</v>
      </c>
      <c r="BV3828" s="0" t="n">
        <v>180.19</v>
      </c>
      <c r="BW3828" s="18" t="n">
        <v>31482</v>
      </c>
      <c r="BX3828" s="0" t="n">
        <v>290.26</v>
      </c>
      <c r="CC3828" s="18" t="n">
        <v>32892</v>
      </c>
      <c r="CD3828" s="0" t="n">
        <v>408.65</v>
      </c>
      <c r="CE3828" s="18" t="n">
        <v>35999</v>
      </c>
      <c r="CF3828" s="0" t="n">
        <v>13.88</v>
      </c>
      <c r="CI3828" s="18" t="n">
        <v>37047</v>
      </c>
      <c r="CJ3828" s="0" t="n">
        <v>1685</v>
      </c>
      <c r="CK3828" s="18" t="n">
        <v>34310</v>
      </c>
      <c r="CL3828" s="0" t="n">
        <v>254.727</v>
      </c>
    </row>
    <row r="3829" customFormat="false" ht="15" hidden="false" customHeight="false" outlineLevel="0" collapsed="false">
      <c r="BU3829" s="18" t="n">
        <v>31100</v>
      </c>
      <c r="BV3829" s="0" t="n">
        <v>179.36</v>
      </c>
      <c r="BW3829" s="18" t="n">
        <v>31483</v>
      </c>
      <c r="BX3829" s="0" t="n">
        <v>292.67</v>
      </c>
      <c r="CC3829" s="18" t="n">
        <v>32895</v>
      </c>
      <c r="CD3829" s="0" t="n">
        <v>406</v>
      </c>
      <c r="CE3829" s="18" t="n">
        <v>36000</v>
      </c>
      <c r="CF3829" s="0" t="n">
        <v>13.87</v>
      </c>
      <c r="CI3829" s="18" t="n">
        <v>37048</v>
      </c>
      <c r="CJ3829" s="0" t="n">
        <v>1682</v>
      </c>
      <c r="CK3829" s="18" t="n">
        <v>34311</v>
      </c>
      <c r="CL3829" s="0" t="n">
        <v>255.041</v>
      </c>
    </row>
    <row r="3830" customFormat="false" ht="15" hidden="false" customHeight="false" outlineLevel="0" collapsed="false">
      <c r="BU3830" s="18" t="n">
        <v>31103</v>
      </c>
      <c r="BV3830" s="0" t="n">
        <v>179.23</v>
      </c>
      <c r="BW3830" s="18" t="n">
        <v>31484</v>
      </c>
      <c r="BX3830" s="0" t="n">
        <v>293.32</v>
      </c>
      <c r="CC3830" s="18" t="n">
        <v>32896</v>
      </c>
      <c r="CD3830" s="0" t="n">
        <v>408.25</v>
      </c>
      <c r="CE3830" s="18" t="n">
        <v>36003</v>
      </c>
      <c r="CF3830" s="0" t="n">
        <v>14.22</v>
      </c>
      <c r="CI3830" s="18" t="n">
        <v>37049</v>
      </c>
      <c r="CJ3830" s="0" t="n">
        <v>1671</v>
      </c>
      <c r="CK3830" s="18" t="n">
        <v>34312</v>
      </c>
      <c r="CL3830" s="0" t="n">
        <v>254.131</v>
      </c>
    </row>
    <row r="3831" customFormat="false" ht="15" hidden="false" customHeight="false" outlineLevel="0" collapsed="false">
      <c r="BU3831" s="18" t="n">
        <v>31104</v>
      </c>
      <c r="BV3831" s="0" t="n">
        <v>181.17</v>
      </c>
      <c r="BW3831" s="18" t="n">
        <v>31485</v>
      </c>
      <c r="BX3831" s="0" t="n">
        <v>298</v>
      </c>
      <c r="CC3831" s="18" t="n">
        <v>32897</v>
      </c>
      <c r="CD3831" s="0" t="n">
        <v>420.75</v>
      </c>
      <c r="CE3831" s="18" t="n">
        <v>36004</v>
      </c>
      <c r="CF3831" s="0" t="n">
        <v>14.27</v>
      </c>
      <c r="CI3831" s="18" t="n">
        <v>37050</v>
      </c>
      <c r="CJ3831" s="0" t="n">
        <v>1643</v>
      </c>
      <c r="CK3831" s="18" t="n">
        <v>34313</v>
      </c>
      <c r="CL3831" s="0" t="n">
        <v>253.512</v>
      </c>
    </row>
    <row r="3832" customFormat="false" ht="15" hidden="false" customHeight="false" outlineLevel="0" collapsed="false">
      <c r="BU3832" s="18" t="n">
        <v>31105</v>
      </c>
      <c r="BV3832" s="0" t="n">
        <v>180.71</v>
      </c>
      <c r="BW3832" s="18" t="n">
        <v>31488</v>
      </c>
      <c r="BX3832" s="0" t="n">
        <v>298.77</v>
      </c>
      <c r="CC3832" s="18" t="n">
        <v>32898</v>
      </c>
      <c r="CD3832" s="0" t="n">
        <v>415.65</v>
      </c>
      <c r="CE3832" s="18" t="n">
        <v>36005</v>
      </c>
      <c r="CF3832" s="0" t="n">
        <v>14.09</v>
      </c>
      <c r="CI3832" s="18" t="n">
        <v>37053</v>
      </c>
      <c r="CJ3832" s="0" t="n">
        <v>1635</v>
      </c>
      <c r="CK3832" s="18" t="n">
        <v>34316</v>
      </c>
      <c r="CL3832" s="0" t="n">
        <v>252.956</v>
      </c>
    </row>
    <row r="3833" customFormat="false" ht="15" hidden="false" customHeight="false" outlineLevel="0" collapsed="false">
      <c r="BU3833" s="18" t="n">
        <v>31106</v>
      </c>
      <c r="BV3833" s="0" t="n">
        <v>181.18</v>
      </c>
      <c r="BW3833" s="18" t="n">
        <v>31489</v>
      </c>
      <c r="BX3833" s="0" t="n">
        <v>299.97</v>
      </c>
      <c r="CC3833" s="18" t="n">
        <v>32899</v>
      </c>
      <c r="CD3833" s="0" t="n">
        <v>418</v>
      </c>
      <c r="CE3833" s="18" t="n">
        <v>36006</v>
      </c>
      <c r="CF3833" s="0" t="n">
        <v>14.21</v>
      </c>
      <c r="CI3833" s="18" t="n">
        <v>37054</v>
      </c>
      <c r="CJ3833" s="0" t="n">
        <v>1617</v>
      </c>
      <c r="CK3833" s="18" t="n">
        <v>34317</v>
      </c>
      <c r="CL3833" s="0" t="n">
        <v>250.606</v>
      </c>
    </row>
    <row r="3834" customFormat="false" ht="15" hidden="false" customHeight="false" outlineLevel="0" collapsed="false">
      <c r="BU3834" s="18" t="n">
        <v>31107</v>
      </c>
      <c r="BV3834" s="0" t="n">
        <v>183.23</v>
      </c>
      <c r="BW3834" s="18" t="n">
        <v>31490</v>
      </c>
      <c r="BX3834" s="0" t="n">
        <v>298.74</v>
      </c>
      <c r="CC3834" s="18" t="n">
        <v>32902</v>
      </c>
      <c r="CD3834" s="0" t="n">
        <v>418.75</v>
      </c>
      <c r="CE3834" s="18" t="n">
        <v>36007</v>
      </c>
      <c r="CF3834" s="0" t="n">
        <v>14.21</v>
      </c>
      <c r="CI3834" s="18" t="n">
        <v>37055</v>
      </c>
      <c r="CJ3834" s="0" t="n">
        <v>1617</v>
      </c>
      <c r="CK3834" s="18" t="n">
        <v>34318</v>
      </c>
      <c r="CL3834" s="0" t="n">
        <v>250.598</v>
      </c>
    </row>
    <row r="3835" customFormat="false" ht="15" hidden="false" customHeight="false" outlineLevel="0" collapsed="false">
      <c r="BU3835" s="18" t="n">
        <v>31110</v>
      </c>
      <c r="BV3835" s="0" t="n">
        <v>182.06</v>
      </c>
      <c r="BW3835" s="18" t="n">
        <v>31491</v>
      </c>
      <c r="BX3835" s="0" t="n">
        <v>302.37</v>
      </c>
      <c r="CC3835" s="18" t="n">
        <v>32903</v>
      </c>
      <c r="CD3835" s="0" t="n">
        <v>418.15</v>
      </c>
      <c r="CE3835" s="18" t="n">
        <v>36010</v>
      </c>
      <c r="CF3835" s="0" t="n">
        <v>13.7</v>
      </c>
      <c r="CI3835" s="18" t="n">
        <v>37056</v>
      </c>
      <c r="CJ3835" s="0" t="n">
        <v>1627</v>
      </c>
      <c r="CK3835" s="18" t="n">
        <v>34319</v>
      </c>
      <c r="CL3835" s="0" t="n">
        <v>251.307</v>
      </c>
    </row>
    <row r="3836" customFormat="false" ht="15" hidden="false" customHeight="false" outlineLevel="0" collapsed="false">
      <c r="BU3836" s="18" t="n">
        <v>31111</v>
      </c>
      <c r="BV3836" s="0" t="n">
        <v>182.23</v>
      </c>
      <c r="BW3836" s="18" t="n">
        <v>31492</v>
      </c>
      <c r="BX3836" s="0" t="n">
        <v>301.19</v>
      </c>
      <c r="CC3836" s="18" t="n">
        <v>32904</v>
      </c>
      <c r="CD3836" s="0" t="n">
        <v>415.05</v>
      </c>
      <c r="CE3836" s="18" t="n">
        <v>36011</v>
      </c>
      <c r="CF3836" s="0" t="n">
        <v>13.75</v>
      </c>
      <c r="CI3836" s="18" t="n">
        <v>37057</v>
      </c>
      <c r="CJ3836" s="0" t="n">
        <v>1607</v>
      </c>
      <c r="CK3836" s="18" t="n">
        <v>34320</v>
      </c>
      <c r="CL3836" s="0" t="n">
        <v>252.993</v>
      </c>
    </row>
    <row r="3837" customFormat="false" ht="15" hidden="false" customHeight="false" outlineLevel="0" collapsed="false">
      <c r="BU3837" s="18" t="n">
        <v>31112</v>
      </c>
      <c r="BV3837" s="0" t="n">
        <v>180.65</v>
      </c>
      <c r="BW3837" s="18" t="n">
        <v>31495</v>
      </c>
      <c r="BX3837" s="0" t="n">
        <v>301.68</v>
      </c>
      <c r="CC3837" s="18" t="n">
        <v>32905</v>
      </c>
      <c r="CD3837" s="0" t="n">
        <v>415.8</v>
      </c>
      <c r="CE3837" s="18" t="n">
        <v>36012</v>
      </c>
      <c r="CF3837" s="0" t="n">
        <v>13.68</v>
      </c>
      <c r="CI3837" s="18" t="n">
        <v>37060</v>
      </c>
      <c r="CJ3837" s="0" t="n">
        <v>1606</v>
      </c>
      <c r="CK3837" s="18" t="n">
        <v>34323</v>
      </c>
      <c r="CL3837" s="0" t="n">
        <v>252.642</v>
      </c>
    </row>
    <row r="3838" customFormat="false" ht="15" hidden="false" customHeight="false" outlineLevel="0" collapsed="false">
      <c r="BU3838" s="18" t="n">
        <v>31113</v>
      </c>
      <c r="BV3838" s="0" t="n">
        <v>179.51</v>
      </c>
      <c r="BW3838" s="18" t="n">
        <v>31496</v>
      </c>
      <c r="BX3838" s="0" t="n">
        <v>298.18</v>
      </c>
      <c r="CC3838" s="18" t="n">
        <v>32906</v>
      </c>
      <c r="CD3838" s="0" t="n">
        <v>417.95</v>
      </c>
      <c r="CE3838" s="18" t="n">
        <v>36013</v>
      </c>
      <c r="CF3838" s="0" t="n">
        <v>13.76</v>
      </c>
      <c r="CI3838" s="18" t="n">
        <v>37061</v>
      </c>
      <c r="CJ3838" s="0" t="n">
        <v>1621</v>
      </c>
      <c r="CK3838" s="18" t="n">
        <v>34324</v>
      </c>
      <c r="CL3838" s="0" t="n">
        <v>251.194</v>
      </c>
    </row>
    <row r="3839" customFormat="false" ht="15" hidden="false" customHeight="false" outlineLevel="0" collapsed="false">
      <c r="BU3839" s="18" t="n">
        <v>31114</v>
      </c>
      <c r="BV3839" s="0" t="n">
        <v>179.1</v>
      </c>
      <c r="BW3839" s="18" t="n">
        <v>31497</v>
      </c>
      <c r="BX3839" s="0" t="n">
        <v>301.28</v>
      </c>
      <c r="CC3839" s="18" t="n">
        <v>32909</v>
      </c>
      <c r="CD3839" s="0" t="n">
        <v>423</v>
      </c>
      <c r="CE3839" s="18" t="n">
        <v>36014</v>
      </c>
      <c r="CF3839" s="0" t="n">
        <v>13.8</v>
      </c>
      <c r="CI3839" s="18" t="n">
        <v>37062</v>
      </c>
      <c r="CJ3839" s="0" t="n">
        <v>1596</v>
      </c>
      <c r="CK3839" s="18" t="n">
        <v>34325</v>
      </c>
      <c r="CL3839" s="0" t="n">
        <v>251.089</v>
      </c>
    </row>
    <row r="3840" customFormat="false" ht="15" hidden="false" customHeight="false" outlineLevel="0" collapsed="false">
      <c r="BU3840" s="18" t="n">
        <v>31117</v>
      </c>
      <c r="BV3840" s="0" t="n">
        <v>178.79</v>
      </c>
      <c r="BW3840" s="18" t="n">
        <v>31498</v>
      </c>
      <c r="BX3840" s="0" t="n">
        <v>306.39</v>
      </c>
      <c r="CC3840" s="18" t="n">
        <v>32910</v>
      </c>
      <c r="CD3840" s="0" t="n">
        <v>421.05</v>
      </c>
      <c r="CE3840" s="18" t="n">
        <v>36017</v>
      </c>
      <c r="CF3840" s="0" t="n">
        <v>13.05</v>
      </c>
      <c r="CI3840" s="18" t="n">
        <v>37063</v>
      </c>
      <c r="CJ3840" s="0" t="n">
        <v>1593</v>
      </c>
      <c r="CK3840" s="18" t="n">
        <v>34326</v>
      </c>
      <c r="CL3840" s="0" t="n">
        <v>252.055</v>
      </c>
    </row>
    <row r="3841" customFormat="false" ht="15" hidden="false" customHeight="false" outlineLevel="0" collapsed="false">
      <c r="BU3841" s="18" t="n">
        <v>31118</v>
      </c>
      <c r="BV3841" s="0" t="n">
        <v>179.66</v>
      </c>
      <c r="BW3841" s="18" t="n">
        <v>31499</v>
      </c>
      <c r="BX3841" s="0" t="n">
        <v>306.39</v>
      </c>
      <c r="CC3841" s="18" t="n">
        <v>32911</v>
      </c>
      <c r="CD3841" s="0" t="n">
        <v>423.75</v>
      </c>
      <c r="CE3841" s="18" t="n">
        <v>36018</v>
      </c>
      <c r="CF3841" s="0" t="n">
        <v>12.76</v>
      </c>
      <c r="CI3841" s="18" t="n">
        <v>37064</v>
      </c>
      <c r="CJ3841" s="0" t="n">
        <v>1600</v>
      </c>
      <c r="CK3841" s="18" t="n">
        <v>34327</v>
      </c>
      <c r="CL3841" s="0" t="n">
        <v>251.32</v>
      </c>
    </row>
    <row r="3842" customFormat="false" ht="15" hidden="false" customHeight="false" outlineLevel="0" collapsed="false">
      <c r="BU3842" s="18" t="n">
        <v>31119</v>
      </c>
      <c r="BV3842" s="0" t="n">
        <v>178.19</v>
      </c>
      <c r="BW3842" s="18" t="n">
        <v>31502</v>
      </c>
      <c r="BX3842" s="0" t="n">
        <v>309.6</v>
      </c>
      <c r="CC3842" s="18" t="n">
        <v>32912</v>
      </c>
      <c r="CD3842" s="0" t="n">
        <v>418</v>
      </c>
      <c r="CE3842" s="18" t="n">
        <v>36019</v>
      </c>
      <c r="CF3842" s="0" t="n">
        <v>12.71</v>
      </c>
      <c r="CI3842" s="18" t="n">
        <v>37067</v>
      </c>
      <c r="CJ3842" s="0" t="n">
        <v>1589</v>
      </c>
      <c r="CK3842" s="18" t="n">
        <v>34330</v>
      </c>
      <c r="CL3842" s="0" t="n">
        <v>253.17</v>
      </c>
    </row>
    <row r="3843" customFormat="false" ht="15" hidden="false" customHeight="false" outlineLevel="0" collapsed="false">
      <c r="BU3843" s="18" t="n">
        <v>31120</v>
      </c>
      <c r="BV3843" s="0" t="n">
        <v>177.84</v>
      </c>
      <c r="BW3843" s="18" t="n">
        <v>31503</v>
      </c>
      <c r="BX3843" s="0" t="n">
        <v>307.95</v>
      </c>
      <c r="CC3843" s="18" t="n">
        <v>32913</v>
      </c>
      <c r="CD3843" s="0" t="n">
        <v>415.5</v>
      </c>
      <c r="CE3843" s="18" t="n">
        <v>36020</v>
      </c>
      <c r="CF3843" s="0" t="n">
        <v>13.21</v>
      </c>
      <c r="CI3843" s="18" t="n">
        <v>37068</v>
      </c>
      <c r="CJ3843" s="0" t="n">
        <v>1597</v>
      </c>
      <c r="CK3843" s="18" t="n">
        <v>34331</v>
      </c>
      <c r="CL3843" s="0" t="n">
        <v>254.457</v>
      </c>
    </row>
    <row r="3844" customFormat="false" ht="15" hidden="false" customHeight="false" outlineLevel="0" collapsed="false">
      <c r="BU3844" s="18" t="n">
        <v>31121</v>
      </c>
      <c r="BV3844" s="0" t="n">
        <v>176.53</v>
      </c>
      <c r="BW3844" s="18" t="n">
        <v>31504</v>
      </c>
      <c r="BX3844" s="0" t="n">
        <v>306.29</v>
      </c>
      <c r="CC3844" s="18" t="n">
        <v>32916</v>
      </c>
      <c r="CD3844" s="0" t="n">
        <v>418.85</v>
      </c>
      <c r="CE3844" s="18" t="n">
        <v>36021</v>
      </c>
      <c r="CF3844" s="0" t="n">
        <v>13.35</v>
      </c>
      <c r="CI3844" s="18" t="n">
        <v>37069</v>
      </c>
      <c r="CJ3844" s="0" t="n">
        <v>1608</v>
      </c>
      <c r="CK3844" s="18" t="n">
        <v>34332</v>
      </c>
      <c r="CL3844" s="0" t="n">
        <v>256.755</v>
      </c>
    </row>
    <row r="3845" customFormat="false" ht="15" hidden="false" customHeight="false" outlineLevel="0" collapsed="false">
      <c r="BU3845" s="18" t="n">
        <v>31124</v>
      </c>
      <c r="BV3845" s="0" t="n">
        <v>176.88</v>
      </c>
      <c r="BW3845" s="18" t="n">
        <v>31505</v>
      </c>
      <c r="BX3845" s="0" t="n">
        <v>302.15</v>
      </c>
      <c r="CC3845" s="18" t="n">
        <v>32917</v>
      </c>
      <c r="CD3845" s="0" t="n">
        <v>418.05</v>
      </c>
      <c r="CE3845" s="18" t="n">
        <v>36024</v>
      </c>
      <c r="CF3845" s="0" t="n">
        <v>13.2</v>
      </c>
      <c r="CI3845" s="18" t="n">
        <v>37070</v>
      </c>
      <c r="CJ3845" s="0" t="n">
        <v>1582</v>
      </c>
      <c r="CK3845" s="18" t="n">
        <v>34333</v>
      </c>
      <c r="CL3845" s="0" t="n">
        <v>256.879</v>
      </c>
    </row>
    <row r="3846" customFormat="false" ht="15" hidden="false" customHeight="false" outlineLevel="0" collapsed="false">
      <c r="BU3846" s="18" t="n">
        <v>31125</v>
      </c>
      <c r="BV3846" s="0" t="n">
        <v>179.54</v>
      </c>
      <c r="BW3846" s="18" t="n">
        <v>31506</v>
      </c>
      <c r="BX3846" s="0" t="n">
        <v>297.97</v>
      </c>
      <c r="CC3846" s="18" t="n">
        <v>32918</v>
      </c>
      <c r="CD3846" s="0" t="n">
        <v>414.6</v>
      </c>
      <c r="CE3846" s="18" t="n">
        <v>36025</v>
      </c>
      <c r="CF3846" s="0" t="n">
        <v>12.92</v>
      </c>
      <c r="CI3846" s="18" t="n">
        <v>37071</v>
      </c>
      <c r="CJ3846" s="0" t="n">
        <v>1565</v>
      </c>
      <c r="CK3846" s="18" t="n">
        <v>34334</v>
      </c>
      <c r="CL3846" s="0" t="n">
        <v>259.338</v>
      </c>
    </row>
    <row r="3847" customFormat="false" ht="15" hidden="false" customHeight="false" outlineLevel="0" collapsed="false">
      <c r="BU3847" s="18" t="n">
        <v>31126</v>
      </c>
      <c r="BV3847" s="0" t="n">
        <v>179.08</v>
      </c>
      <c r="BW3847" s="18" t="n">
        <v>31509</v>
      </c>
      <c r="BX3847" s="0" t="n">
        <v>296.88</v>
      </c>
      <c r="CC3847" s="18" t="n">
        <v>32919</v>
      </c>
      <c r="CD3847" s="0" t="n">
        <v>416.65</v>
      </c>
      <c r="CE3847" s="18" t="n">
        <v>36026</v>
      </c>
      <c r="CF3847" s="0" t="n">
        <v>13.16</v>
      </c>
      <c r="CI3847" s="18" t="n">
        <v>37074</v>
      </c>
      <c r="CJ3847" s="0" t="n">
        <v>1582</v>
      </c>
      <c r="CK3847" s="18" t="n">
        <v>34337</v>
      </c>
      <c r="CL3847" s="0" t="n">
        <v>257.27</v>
      </c>
    </row>
    <row r="3848" customFormat="false" ht="15" hidden="false" customHeight="false" outlineLevel="0" collapsed="false">
      <c r="BU3848" s="18" t="n">
        <v>31127</v>
      </c>
      <c r="BV3848" s="0" t="n">
        <v>179.35</v>
      </c>
      <c r="BW3848" s="18" t="n">
        <v>31510</v>
      </c>
      <c r="BX3848" s="0" t="n">
        <v>301.59</v>
      </c>
      <c r="CC3848" s="18" t="n">
        <v>32920</v>
      </c>
      <c r="CD3848" s="0" t="n">
        <v>416.5</v>
      </c>
      <c r="CE3848" s="18" t="n">
        <v>36027</v>
      </c>
      <c r="CF3848" s="0" t="n">
        <v>13.54</v>
      </c>
      <c r="CI3848" s="18" t="n">
        <v>37075</v>
      </c>
      <c r="CJ3848" s="0" t="n">
        <v>1577</v>
      </c>
      <c r="CK3848" s="18" t="n">
        <v>34338</v>
      </c>
      <c r="CL3848" s="0" t="n">
        <v>257.736</v>
      </c>
    </row>
    <row r="3849" customFormat="false" ht="15" hidden="false" customHeight="false" outlineLevel="0" collapsed="false">
      <c r="BU3849" s="18" t="n">
        <v>31128</v>
      </c>
      <c r="BV3849" s="0" t="n">
        <v>179.04</v>
      </c>
      <c r="BW3849" s="18" t="n">
        <v>31511</v>
      </c>
      <c r="BX3849" s="0" t="n">
        <v>303.06</v>
      </c>
      <c r="CC3849" s="18" t="n">
        <v>32923</v>
      </c>
      <c r="CD3849" s="0" t="n">
        <v>416.5</v>
      </c>
      <c r="CE3849" s="18" t="n">
        <v>36028</v>
      </c>
      <c r="CF3849" s="0" t="n">
        <v>13.54</v>
      </c>
      <c r="CI3849" s="18" t="n">
        <v>37076</v>
      </c>
      <c r="CJ3849" s="0" t="n">
        <v>1569</v>
      </c>
      <c r="CK3849" s="18" t="n">
        <v>34339</v>
      </c>
      <c r="CL3849" s="0" t="n">
        <v>258.767</v>
      </c>
    </row>
    <row r="3850" customFormat="false" ht="15" hidden="false" customHeight="false" outlineLevel="0" collapsed="false">
      <c r="BU3850" s="18" t="n">
        <v>31131</v>
      </c>
      <c r="BV3850" s="0" t="n">
        <v>177.97</v>
      </c>
      <c r="BW3850" s="18" t="n">
        <v>31512</v>
      </c>
      <c r="BX3850" s="0" t="n">
        <v>305.46</v>
      </c>
      <c r="CC3850" s="18" t="n">
        <v>32924</v>
      </c>
      <c r="CD3850" s="0" t="n">
        <v>419.95</v>
      </c>
      <c r="CE3850" s="18" t="n">
        <v>36031</v>
      </c>
      <c r="CF3850" s="0" t="n">
        <v>13.64</v>
      </c>
      <c r="CI3850" s="18" t="n">
        <v>37077</v>
      </c>
      <c r="CJ3850" s="0" t="n">
        <v>1560</v>
      </c>
      <c r="CK3850" s="18" t="n">
        <v>34340</v>
      </c>
      <c r="CL3850" s="0" t="n">
        <v>259.036</v>
      </c>
    </row>
    <row r="3851" customFormat="false" ht="15" hidden="false" customHeight="false" outlineLevel="0" collapsed="false">
      <c r="BU3851" s="18" t="n">
        <v>31132</v>
      </c>
      <c r="BV3851" s="0" t="n">
        <v>178.43</v>
      </c>
      <c r="BW3851" s="18" t="n">
        <v>31513</v>
      </c>
      <c r="BX3851" s="0" t="n">
        <v>307.43</v>
      </c>
      <c r="CC3851" s="18" t="n">
        <v>32925</v>
      </c>
      <c r="CD3851" s="0" t="n">
        <v>420</v>
      </c>
      <c r="CE3851" s="18" t="n">
        <v>36032</v>
      </c>
      <c r="CF3851" s="0" t="n">
        <v>13.77</v>
      </c>
      <c r="CI3851" s="18" t="n">
        <v>37078</v>
      </c>
      <c r="CJ3851" s="0" t="n">
        <v>1563</v>
      </c>
      <c r="CK3851" s="18" t="n">
        <v>34341</v>
      </c>
      <c r="CL3851" s="0" t="n">
        <v>259.913</v>
      </c>
    </row>
    <row r="3852" customFormat="false" ht="15" hidden="false" customHeight="false" outlineLevel="0" collapsed="false">
      <c r="BU3852" s="18" t="n">
        <v>31133</v>
      </c>
      <c r="BV3852" s="0" t="n">
        <v>179.54</v>
      </c>
      <c r="BW3852" s="18" t="n">
        <v>31516</v>
      </c>
      <c r="BX3852" s="0" t="n">
        <v>307.97</v>
      </c>
      <c r="CC3852" s="18" t="n">
        <v>32926</v>
      </c>
      <c r="CD3852" s="0" t="n">
        <v>417.65</v>
      </c>
      <c r="CE3852" s="18" t="n">
        <v>36033</v>
      </c>
      <c r="CF3852" s="0" t="n">
        <v>13.58</v>
      </c>
      <c r="CI3852" s="18" t="n">
        <v>37081</v>
      </c>
      <c r="CJ3852" s="0" t="n">
        <v>1563</v>
      </c>
      <c r="CK3852" s="18" t="n">
        <v>34344</v>
      </c>
      <c r="CL3852" s="0" t="n">
        <v>260.477</v>
      </c>
    </row>
    <row r="3853" customFormat="false" ht="15" hidden="false" customHeight="false" outlineLevel="0" collapsed="false">
      <c r="BU3853" s="18" t="n">
        <v>31134</v>
      </c>
      <c r="BV3853" s="0" t="n">
        <v>179.54</v>
      </c>
      <c r="BW3853" s="18" t="n">
        <v>31517</v>
      </c>
      <c r="BX3853" s="0" t="n">
        <v>307.84</v>
      </c>
      <c r="CC3853" s="18" t="n">
        <v>32927</v>
      </c>
      <c r="CD3853" s="0" t="n">
        <v>415.85</v>
      </c>
      <c r="CE3853" s="18" t="n">
        <v>36034</v>
      </c>
      <c r="CF3853" s="0" t="n">
        <v>13.23</v>
      </c>
      <c r="CI3853" s="18" t="n">
        <v>37082</v>
      </c>
      <c r="CJ3853" s="0" t="n">
        <v>1573</v>
      </c>
      <c r="CK3853" s="18" t="n">
        <v>34345</v>
      </c>
      <c r="CL3853" s="0" t="n">
        <v>260.344</v>
      </c>
    </row>
    <row r="3854" customFormat="false" ht="15" hidden="false" customHeight="false" outlineLevel="0" collapsed="false">
      <c r="BU3854" s="18" t="n">
        <v>31135</v>
      </c>
      <c r="BV3854" s="0" t="n">
        <v>180.66</v>
      </c>
      <c r="BW3854" s="18" t="n">
        <v>31518</v>
      </c>
      <c r="BX3854" s="0" t="n">
        <v>313.26</v>
      </c>
      <c r="CC3854" s="18" t="n">
        <v>32930</v>
      </c>
      <c r="CD3854" s="0" t="n">
        <v>411.3</v>
      </c>
      <c r="CE3854" s="18" t="n">
        <v>36035</v>
      </c>
      <c r="CF3854" s="0" t="n">
        <v>13.5</v>
      </c>
      <c r="CI3854" s="18" t="n">
        <v>37083</v>
      </c>
      <c r="CJ3854" s="0" t="n">
        <v>1574</v>
      </c>
      <c r="CK3854" s="18" t="n">
        <v>34346</v>
      </c>
      <c r="CL3854" s="0" t="n">
        <v>260.923</v>
      </c>
    </row>
    <row r="3855" customFormat="false" ht="15" hidden="false" customHeight="false" outlineLevel="0" collapsed="false">
      <c r="BU3855" s="18" t="n">
        <v>31138</v>
      </c>
      <c r="BV3855" s="0" t="n">
        <v>181.27</v>
      </c>
      <c r="BW3855" s="18" t="n">
        <v>31519</v>
      </c>
      <c r="BX3855" s="0" t="n">
        <v>316.32</v>
      </c>
      <c r="CC3855" s="18" t="n">
        <v>32931</v>
      </c>
      <c r="CD3855" s="0" t="n">
        <v>407.55</v>
      </c>
      <c r="CE3855" s="18" t="n">
        <v>36038</v>
      </c>
      <c r="CF3855" s="0" t="n">
        <v>13.34</v>
      </c>
      <c r="CI3855" s="18" t="n">
        <v>37084</v>
      </c>
      <c r="CJ3855" s="0" t="n">
        <v>1559</v>
      </c>
      <c r="CK3855" s="18" t="n">
        <v>34347</v>
      </c>
      <c r="CL3855" s="0" t="n">
        <v>261.41</v>
      </c>
    </row>
    <row r="3856" customFormat="false" ht="15" hidden="false" customHeight="false" outlineLevel="0" collapsed="false">
      <c r="BU3856" s="18" t="n">
        <v>31139</v>
      </c>
      <c r="BV3856" s="0" t="n">
        <v>180.53</v>
      </c>
      <c r="BW3856" s="18" t="n">
        <v>31520</v>
      </c>
      <c r="BX3856" s="0" t="n">
        <v>318.46</v>
      </c>
      <c r="CC3856" s="18" t="n">
        <v>32932</v>
      </c>
      <c r="CD3856" s="0" t="n">
        <v>407.7</v>
      </c>
      <c r="CE3856" s="18" t="n">
        <v>36039</v>
      </c>
      <c r="CF3856" s="0" t="n">
        <v>13.73</v>
      </c>
      <c r="CI3856" s="18" t="n">
        <v>37085</v>
      </c>
      <c r="CJ3856" s="0" t="n">
        <v>1555</v>
      </c>
      <c r="CK3856" s="18" t="n">
        <v>34348</v>
      </c>
      <c r="CL3856" s="0" t="n">
        <v>262.054</v>
      </c>
    </row>
    <row r="3857" customFormat="false" ht="15" hidden="false" customHeight="false" outlineLevel="0" collapsed="false">
      <c r="BU3857" s="18" t="n">
        <v>31140</v>
      </c>
      <c r="BV3857" s="0" t="n">
        <v>179.11</v>
      </c>
      <c r="BW3857" s="18" t="n">
        <v>31523</v>
      </c>
      <c r="BX3857" s="0" t="n">
        <v>322.2</v>
      </c>
      <c r="CC3857" s="18" t="n">
        <v>32933</v>
      </c>
      <c r="CD3857" s="0" t="n">
        <v>406.3</v>
      </c>
      <c r="CE3857" s="18" t="n">
        <v>36040</v>
      </c>
      <c r="CF3857" s="0" t="n">
        <v>13.67</v>
      </c>
      <c r="CI3857" s="18" t="n">
        <v>37088</v>
      </c>
      <c r="CJ3857" s="0" t="n">
        <v>1557</v>
      </c>
      <c r="CK3857" s="18" t="n">
        <v>34351</v>
      </c>
      <c r="CL3857" s="0" t="n">
        <v>262.649</v>
      </c>
    </row>
    <row r="3858" customFormat="false" ht="15" hidden="false" customHeight="false" outlineLevel="0" collapsed="false">
      <c r="BU3858" s="18" t="n">
        <v>31141</v>
      </c>
      <c r="BV3858" s="0" t="n">
        <v>179.03</v>
      </c>
      <c r="BW3858" s="18" t="n">
        <v>31524</v>
      </c>
      <c r="BX3858" s="0" t="n">
        <v>321.67</v>
      </c>
      <c r="CC3858" s="18" t="n">
        <v>32934</v>
      </c>
      <c r="CD3858" s="0" t="n">
        <v>405.05</v>
      </c>
      <c r="CE3858" s="18" t="n">
        <v>36041</v>
      </c>
      <c r="CF3858" s="0" t="n">
        <v>14.67</v>
      </c>
      <c r="CI3858" s="18" t="n">
        <v>37089</v>
      </c>
      <c r="CJ3858" s="0" t="n">
        <v>1581</v>
      </c>
      <c r="CK3858" s="18" t="n">
        <v>34352</v>
      </c>
      <c r="CL3858" s="0" t="n">
        <v>263.1</v>
      </c>
    </row>
    <row r="3859" customFormat="false" ht="15" hidden="false" customHeight="false" outlineLevel="0" collapsed="false">
      <c r="BU3859" s="18" t="n">
        <v>31145</v>
      </c>
      <c r="BV3859" s="0" t="n">
        <v>178.03</v>
      </c>
      <c r="BW3859" s="18" t="n">
        <v>31525</v>
      </c>
      <c r="BX3859" s="0" t="n">
        <v>320.71</v>
      </c>
      <c r="CC3859" s="18" t="n">
        <v>32937</v>
      </c>
      <c r="CD3859" s="0" t="n">
        <v>403.2</v>
      </c>
      <c r="CE3859" s="18" t="n">
        <v>36042</v>
      </c>
      <c r="CF3859" s="0" t="n">
        <v>14.59</v>
      </c>
      <c r="CI3859" s="18" t="n">
        <v>37090</v>
      </c>
      <c r="CJ3859" s="0" t="n">
        <v>1571</v>
      </c>
      <c r="CK3859" s="18" t="n">
        <v>34353</v>
      </c>
      <c r="CL3859" s="0" t="n">
        <v>263.362</v>
      </c>
    </row>
    <row r="3860" customFormat="false" ht="15" hidden="false" customHeight="false" outlineLevel="0" collapsed="false">
      <c r="BU3860" s="18" t="n">
        <v>31146</v>
      </c>
      <c r="BV3860" s="0" t="n">
        <v>178.21</v>
      </c>
      <c r="BW3860" s="18" t="n">
        <v>31526</v>
      </c>
      <c r="BX3860" s="0" t="n">
        <v>319.4</v>
      </c>
      <c r="CC3860" s="18" t="n">
        <v>32938</v>
      </c>
      <c r="CD3860" s="0" t="n">
        <v>405.35</v>
      </c>
      <c r="CE3860" s="18" t="n">
        <v>36046</v>
      </c>
      <c r="CF3860" s="0" t="n">
        <v>14.29</v>
      </c>
      <c r="CI3860" s="18" t="n">
        <v>37091</v>
      </c>
      <c r="CJ3860" s="0" t="n">
        <v>1541</v>
      </c>
      <c r="CK3860" s="18" t="n">
        <v>34354</v>
      </c>
      <c r="CL3860" s="0" t="n">
        <v>264.146</v>
      </c>
    </row>
    <row r="3861" customFormat="false" ht="15" hidden="false" customHeight="false" outlineLevel="0" collapsed="false">
      <c r="BU3861" s="18" t="n">
        <v>31147</v>
      </c>
      <c r="BV3861" s="0" t="n">
        <v>179.42</v>
      </c>
      <c r="BW3861" s="18" t="n">
        <v>31527</v>
      </c>
      <c r="BX3861" s="0" t="n">
        <v>319.57</v>
      </c>
      <c r="CC3861" s="18" t="n">
        <v>32939</v>
      </c>
      <c r="CD3861" s="0" t="n">
        <v>400.5</v>
      </c>
      <c r="CE3861" s="18" t="n">
        <v>36047</v>
      </c>
      <c r="CF3861" s="0" t="n">
        <v>14.12</v>
      </c>
      <c r="CI3861" s="18" t="n">
        <v>37092</v>
      </c>
      <c r="CJ3861" s="0" t="n">
        <v>1544</v>
      </c>
      <c r="CK3861" s="18" t="n">
        <v>34355</v>
      </c>
      <c r="CL3861" s="0" t="n">
        <v>264.573</v>
      </c>
    </row>
    <row r="3862" customFormat="false" ht="15" hidden="false" customHeight="false" outlineLevel="0" collapsed="false">
      <c r="BU3862" s="18" t="n">
        <v>31148</v>
      </c>
      <c r="BV3862" s="0" t="n">
        <v>180.19</v>
      </c>
      <c r="BW3862" s="18" t="n">
        <v>31530</v>
      </c>
      <c r="BX3862" s="0" t="n">
        <v>321.61</v>
      </c>
      <c r="CC3862" s="18" t="n">
        <v>32940</v>
      </c>
      <c r="CD3862" s="0" t="n">
        <v>400.7</v>
      </c>
      <c r="CE3862" s="18" t="n">
        <v>36048</v>
      </c>
      <c r="CF3862" s="0" t="n">
        <v>14.67</v>
      </c>
      <c r="CI3862" s="18" t="n">
        <v>37095</v>
      </c>
      <c r="CJ3862" s="0" t="n">
        <v>1511</v>
      </c>
      <c r="CK3862" s="18" t="n">
        <v>34358</v>
      </c>
      <c r="CL3862" s="0" t="n">
        <v>263.619</v>
      </c>
    </row>
    <row r="3863" customFormat="false" ht="15" hidden="false" customHeight="false" outlineLevel="0" collapsed="false">
      <c r="BU3863" s="18" t="n">
        <v>31149</v>
      </c>
      <c r="BV3863" s="0" t="n">
        <v>180.54</v>
      </c>
      <c r="BW3863" s="18" t="n">
        <v>31531</v>
      </c>
      <c r="BX3863" s="0" t="n">
        <v>320.59</v>
      </c>
      <c r="CC3863" s="18" t="n">
        <v>32941</v>
      </c>
      <c r="CD3863" s="0" t="n">
        <v>399.3</v>
      </c>
      <c r="CE3863" s="18" t="n">
        <v>36049</v>
      </c>
      <c r="CF3863" s="0" t="n">
        <v>14.34</v>
      </c>
      <c r="CI3863" s="18" t="n">
        <v>37096</v>
      </c>
      <c r="CJ3863" s="0" t="n">
        <v>1517</v>
      </c>
      <c r="CK3863" s="18" t="n">
        <v>34359</v>
      </c>
      <c r="CL3863" s="0" t="n">
        <v>262.758</v>
      </c>
    </row>
    <row r="3864" customFormat="false" ht="15" hidden="false" customHeight="false" outlineLevel="0" collapsed="false">
      <c r="BU3864" s="18" t="n">
        <v>31152</v>
      </c>
      <c r="BV3864" s="0" t="n">
        <v>180.92</v>
      </c>
      <c r="BW3864" s="18" t="n">
        <v>31532</v>
      </c>
      <c r="BX3864" s="0" t="n">
        <v>317.5</v>
      </c>
      <c r="CC3864" s="18" t="n">
        <v>32944</v>
      </c>
      <c r="CD3864" s="0" t="n">
        <v>401.25</v>
      </c>
      <c r="CE3864" s="18" t="n">
        <v>36052</v>
      </c>
      <c r="CF3864" s="0" t="n">
        <v>14.42</v>
      </c>
      <c r="CI3864" s="18" t="n">
        <v>37097</v>
      </c>
      <c r="CJ3864" s="0" t="n">
        <v>1496</v>
      </c>
      <c r="CK3864" s="18" t="n">
        <v>34360</v>
      </c>
      <c r="CL3864" s="0" t="n">
        <v>263.587</v>
      </c>
    </row>
    <row r="3865" customFormat="false" ht="15" hidden="false" customHeight="false" outlineLevel="0" collapsed="false">
      <c r="BU3865" s="18" t="n">
        <v>31153</v>
      </c>
      <c r="BV3865" s="0" t="n">
        <v>181.2</v>
      </c>
      <c r="BW3865" s="18" t="n">
        <v>31533</v>
      </c>
      <c r="BX3865" s="0" t="n">
        <v>316.35</v>
      </c>
      <c r="CC3865" s="18" t="n">
        <v>32945</v>
      </c>
      <c r="CD3865" s="0" t="n">
        <v>397.25</v>
      </c>
      <c r="CE3865" s="18" t="n">
        <v>36053</v>
      </c>
      <c r="CF3865" s="0" t="n">
        <v>14.57</v>
      </c>
      <c r="CI3865" s="18" t="n">
        <v>37098</v>
      </c>
      <c r="CJ3865" s="0" t="n">
        <v>1510</v>
      </c>
      <c r="CK3865" s="18" t="n">
        <v>34361</v>
      </c>
      <c r="CL3865" s="0" t="n">
        <v>264.364</v>
      </c>
    </row>
    <row r="3866" customFormat="false" ht="15" hidden="false" customHeight="false" outlineLevel="0" collapsed="false">
      <c r="BU3866" s="18" t="n">
        <v>31154</v>
      </c>
      <c r="BV3866" s="0" t="n">
        <v>181.68</v>
      </c>
      <c r="BW3866" s="18" t="n">
        <v>31534</v>
      </c>
      <c r="BX3866" s="0" t="n">
        <v>314.53</v>
      </c>
      <c r="CC3866" s="18" t="n">
        <v>32946</v>
      </c>
      <c r="CD3866" s="0" t="n">
        <v>398.75</v>
      </c>
      <c r="CE3866" s="18" t="n">
        <v>36054</v>
      </c>
      <c r="CF3866" s="0" t="n">
        <v>14.53</v>
      </c>
      <c r="CI3866" s="18" t="n">
        <v>37099</v>
      </c>
      <c r="CJ3866" s="0" t="n">
        <v>1502</v>
      </c>
      <c r="CK3866" s="18" t="n">
        <v>34362</v>
      </c>
      <c r="CL3866" s="0" t="n">
        <v>265.699</v>
      </c>
    </row>
    <row r="3867" customFormat="false" ht="15" hidden="false" customHeight="false" outlineLevel="0" collapsed="false">
      <c r="BU3867" s="18" t="n">
        <v>31155</v>
      </c>
      <c r="BV3867" s="0" t="n">
        <v>180.84</v>
      </c>
      <c r="BW3867" s="18" t="n">
        <v>31537</v>
      </c>
      <c r="BX3867" s="0" t="n">
        <v>319.71</v>
      </c>
      <c r="CC3867" s="18" t="n">
        <v>32947</v>
      </c>
      <c r="CD3867" s="0" t="n">
        <v>399.5</v>
      </c>
      <c r="CE3867" s="18" t="n">
        <v>36055</v>
      </c>
      <c r="CF3867" s="0" t="n">
        <v>14.86</v>
      </c>
      <c r="CI3867" s="18" t="n">
        <v>37102</v>
      </c>
      <c r="CJ3867" s="0" t="n">
        <v>1498</v>
      </c>
      <c r="CK3867" s="18" t="n">
        <v>34365</v>
      </c>
      <c r="CL3867" s="0" t="n">
        <v>267.261</v>
      </c>
    </row>
    <row r="3868" customFormat="false" ht="15" hidden="false" customHeight="false" outlineLevel="0" collapsed="false">
      <c r="BU3868" s="18" t="n">
        <v>31156</v>
      </c>
      <c r="BV3868" s="0" t="n">
        <v>181.11</v>
      </c>
      <c r="BW3868" s="18" t="n">
        <v>31538</v>
      </c>
      <c r="BX3868" s="0" t="n">
        <v>317.5</v>
      </c>
      <c r="CC3868" s="18" t="n">
        <v>32948</v>
      </c>
      <c r="CD3868" s="0" t="n">
        <v>400.65</v>
      </c>
      <c r="CE3868" s="18" t="n">
        <v>36056</v>
      </c>
      <c r="CF3868" s="0" t="n">
        <v>15.49</v>
      </c>
      <c r="CI3868" s="18" t="n">
        <v>37103</v>
      </c>
      <c r="CJ3868" s="0" t="n">
        <v>1501.5</v>
      </c>
      <c r="CK3868" s="18" t="n">
        <v>34366</v>
      </c>
      <c r="CL3868" s="0" t="n">
        <v>267.233</v>
      </c>
    </row>
    <row r="3869" customFormat="false" ht="15" hidden="false" customHeight="false" outlineLevel="0" collapsed="false">
      <c r="BU3869" s="18" t="n">
        <v>31159</v>
      </c>
      <c r="BV3869" s="0" t="n">
        <v>180.7</v>
      </c>
      <c r="BW3869" s="18" t="n">
        <v>31539</v>
      </c>
      <c r="BX3869" s="0" t="n">
        <v>317.81</v>
      </c>
      <c r="CC3869" s="18" t="n">
        <v>32951</v>
      </c>
      <c r="CD3869" s="0" t="n">
        <v>402.1</v>
      </c>
      <c r="CE3869" s="18" t="n">
        <v>36059</v>
      </c>
      <c r="CF3869" s="0" t="n">
        <v>15.49</v>
      </c>
      <c r="CI3869" s="18" t="n">
        <v>37104</v>
      </c>
      <c r="CJ3869" s="0" t="n">
        <v>1500</v>
      </c>
      <c r="CK3869" s="18" t="n">
        <v>34367</v>
      </c>
      <c r="CL3869" s="0" t="n">
        <v>268.287</v>
      </c>
    </row>
    <row r="3870" customFormat="false" ht="15" hidden="false" customHeight="false" outlineLevel="0" collapsed="false">
      <c r="BU3870" s="18" t="n">
        <v>31160</v>
      </c>
      <c r="BV3870" s="0" t="n">
        <v>181.88</v>
      </c>
      <c r="BW3870" s="18" t="n">
        <v>31540</v>
      </c>
      <c r="BX3870" s="0" t="n">
        <v>320.65</v>
      </c>
      <c r="CC3870" s="18" t="n">
        <v>32952</v>
      </c>
      <c r="CD3870" s="0" t="n">
        <v>399.65</v>
      </c>
      <c r="CE3870" s="18" t="n">
        <v>36060</v>
      </c>
      <c r="CF3870" s="0" t="n">
        <v>15.67</v>
      </c>
      <c r="CI3870" s="18" t="n">
        <v>37105</v>
      </c>
      <c r="CJ3870" s="0" t="n">
        <v>1508</v>
      </c>
      <c r="CK3870" s="18" t="n">
        <v>34368</v>
      </c>
      <c r="CL3870" s="0" t="n">
        <v>268.222</v>
      </c>
    </row>
    <row r="3871" customFormat="false" ht="15" hidden="false" customHeight="false" outlineLevel="0" collapsed="false">
      <c r="BU3871" s="18" t="n">
        <v>31161</v>
      </c>
      <c r="BV3871" s="0" t="n">
        <v>182.26</v>
      </c>
      <c r="BW3871" s="18" t="n">
        <v>31541</v>
      </c>
      <c r="BX3871" s="0" t="n">
        <v>322.01</v>
      </c>
      <c r="CC3871" s="18" t="n">
        <v>32953</v>
      </c>
      <c r="CD3871" s="0" t="n">
        <v>392</v>
      </c>
      <c r="CE3871" s="18" t="n">
        <v>36061</v>
      </c>
      <c r="CF3871" s="0" t="n">
        <v>15.67</v>
      </c>
      <c r="CI3871" s="18" t="n">
        <v>37106</v>
      </c>
      <c r="CJ3871" s="0" t="n">
        <v>1489.5</v>
      </c>
      <c r="CK3871" s="18" t="n">
        <v>34369</v>
      </c>
      <c r="CL3871" s="0" t="n">
        <v>262.271</v>
      </c>
    </row>
    <row r="3872" customFormat="false" ht="15" hidden="false" customHeight="false" outlineLevel="0" collapsed="false">
      <c r="BU3872" s="18" t="n">
        <v>31162</v>
      </c>
      <c r="BV3872" s="0" t="n">
        <v>183.43</v>
      </c>
      <c r="BW3872" s="18" t="n">
        <v>31544</v>
      </c>
      <c r="BX3872" s="0" t="n">
        <v>321.88</v>
      </c>
      <c r="CC3872" s="18" t="n">
        <v>32954</v>
      </c>
      <c r="CD3872" s="0" t="n">
        <v>392</v>
      </c>
      <c r="CE3872" s="18" t="n">
        <v>36062</v>
      </c>
      <c r="CF3872" s="0" t="n">
        <v>15.98</v>
      </c>
      <c r="CI3872" s="18" t="n">
        <v>37109</v>
      </c>
      <c r="CJ3872" s="0" t="n">
        <v>1485</v>
      </c>
      <c r="CK3872" s="18" t="n">
        <v>34372</v>
      </c>
      <c r="CL3872" s="0" t="n">
        <v>262.259</v>
      </c>
    </row>
    <row r="3873" customFormat="false" ht="15" hidden="false" customHeight="false" outlineLevel="0" collapsed="false">
      <c r="BU3873" s="18" t="n">
        <v>31163</v>
      </c>
      <c r="BV3873" s="0" t="n">
        <v>182.18</v>
      </c>
      <c r="BW3873" s="18" t="n">
        <v>31545</v>
      </c>
      <c r="BX3873" s="0" t="n">
        <v>319.92</v>
      </c>
      <c r="CC3873" s="18" t="n">
        <v>32955</v>
      </c>
      <c r="CD3873" s="0" t="n">
        <v>393.5</v>
      </c>
      <c r="CE3873" s="18" t="n">
        <v>36063</v>
      </c>
      <c r="CF3873" s="0" t="n">
        <v>15.75</v>
      </c>
      <c r="CI3873" s="18" t="n">
        <v>37110</v>
      </c>
      <c r="CJ3873" s="0" t="n">
        <v>1480</v>
      </c>
      <c r="CK3873" s="18" t="n">
        <v>34373</v>
      </c>
      <c r="CL3873" s="0" t="n">
        <v>263.941</v>
      </c>
    </row>
    <row r="3874" customFormat="false" ht="15" hidden="false" customHeight="false" outlineLevel="0" collapsed="false">
      <c r="BU3874" s="18" t="n">
        <v>31166</v>
      </c>
      <c r="BV3874" s="0" t="n">
        <v>180.63</v>
      </c>
      <c r="BW3874" s="18" t="n">
        <v>31546</v>
      </c>
      <c r="BX3874" s="0" t="n">
        <v>318.37</v>
      </c>
      <c r="CC3874" s="18" t="n">
        <v>32958</v>
      </c>
      <c r="CD3874" s="0" t="n">
        <v>370.25</v>
      </c>
      <c r="CE3874" s="18" t="n">
        <v>36066</v>
      </c>
      <c r="CF3874" s="0" t="n">
        <v>15.64</v>
      </c>
      <c r="CI3874" s="18" t="n">
        <v>37111</v>
      </c>
      <c r="CJ3874" s="0" t="n">
        <v>1467</v>
      </c>
      <c r="CK3874" s="18" t="n">
        <v>34374</v>
      </c>
      <c r="CL3874" s="0" t="n">
        <v>265.78</v>
      </c>
    </row>
    <row r="3875" customFormat="false" ht="15" hidden="false" customHeight="false" outlineLevel="0" collapsed="false">
      <c r="BU3875" s="18" t="n">
        <v>31167</v>
      </c>
      <c r="BV3875" s="0" t="n">
        <v>179.83</v>
      </c>
      <c r="BW3875" s="18" t="n">
        <v>31547</v>
      </c>
      <c r="BX3875" s="0" t="n">
        <v>315.87</v>
      </c>
      <c r="CC3875" s="18" t="n">
        <v>32959</v>
      </c>
      <c r="CD3875" s="0" t="n">
        <v>368</v>
      </c>
      <c r="CE3875" s="18" t="n">
        <v>36067</v>
      </c>
      <c r="CF3875" s="0" t="n">
        <v>15.98</v>
      </c>
      <c r="CI3875" s="18" t="n">
        <v>37112</v>
      </c>
      <c r="CJ3875" s="0" t="n">
        <v>1462</v>
      </c>
      <c r="CK3875" s="18" t="n">
        <v>34375</v>
      </c>
      <c r="CL3875" s="0" t="n">
        <v>264.681</v>
      </c>
    </row>
    <row r="3876" customFormat="false" ht="15" hidden="false" customHeight="false" outlineLevel="0" collapsed="false">
      <c r="BU3876" s="18" t="n">
        <v>31168</v>
      </c>
      <c r="BV3876" s="0" t="n">
        <v>178.37</v>
      </c>
      <c r="BW3876" s="18" t="n">
        <v>31548</v>
      </c>
      <c r="BX3876" s="0" t="n">
        <v>311.62</v>
      </c>
      <c r="CC3876" s="18" t="n">
        <v>32960</v>
      </c>
      <c r="CD3876" s="0" t="n">
        <v>372</v>
      </c>
      <c r="CE3876" s="18" t="n">
        <v>36068</v>
      </c>
      <c r="CF3876" s="0" t="n">
        <v>16.14</v>
      </c>
      <c r="CI3876" s="18" t="n">
        <v>37113</v>
      </c>
      <c r="CJ3876" s="0" t="n">
        <v>1462.5</v>
      </c>
      <c r="CK3876" s="18" t="n">
        <v>34376</v>
      </c>
      <c r="CL3876" s="0" t="n">
        <v>263.37</v>
      </c>
    </row>
    <row r="3877" customFormat="false" ht="15" hidden="false" customHeight="false" outlineLevel="0" collapsed="false">
      <c r="BU3877" s="18" t="n">
        <v>31169</v>
      </c>
      <c r="BV3877" s="0" t="n">
        <v>179.01</v>
      </c>
      <c r="BW3877" s="18" t="n">
        <v>31551</v>
      </c>
      <c r="BX3877" s="0" t="n">
        <v>310.17</v>
      </c>
      <c r="CC3877" s="18" t="n">
        <v>32961</v>
      </c>
      <c r="CD3877" s="0" t="n">
        <v>371.5</v>
      </c>
      <c r="CE3877" s="18" t="n">
        <v>36069</v>
      </c>
      <c r="CF3877" s="0" t="n">
        <v>15.43</v>
      </c>
      <c r="CI3877" s="18" t="n">
        <v>37116</v>
      </c>
      <c r="CJ3877" s="0" t="n">
        <v>1459</v>
      </c>
      <c r="CK3877" s="18" t="n">
        <v>34379</v>
      </c>
      <c r="CL3877" s="0" t="n">
        <v>263.788</v>
      </c>
    </row>
    <row r="3878" customFormat="false" ht="15" hidden="false" customHeight="false" outlineLevel="0" collapsed="false">
      <c r="BU3878" s="18" t="n">
        <v>31170</v>
      </c>
      <c r="BV3878" s="0" t="n">
        <v>180.08</v>
      </c>
      <c r="BW3878" s="18" t="n">
        <v>31552</v>
      </c>
      <c r="BX3878" s="0" t="n">
        <v>311.7</v>
      </c>
      <c r="CC3878" s="18" t="n">
        <v>32962</v>
      </c>
      <c r="CD3878" s="0" t="n">
        <v>368.5</v>
      </c>
      <c r="CE3878" s="18" t="n">
        <v>36070</v>
      </c>
      <c r="CF3878" s="0" t="n">
        <v>15.64</v>
      </c>
      <c r="CI3878" s="18" t="n">
        <v>37117</v>
      </c>
      <c r="CJ3878" s="0" t="n">
        <v>1470.5</v>
      </c>
      <c r="CK3878" s="18" t="n">
        <v>34380</v>
      </c>
      <c r="CL3878" s="0" t="n">
        <v>264.987</v>
      </c>
    </row>
    <row r="3879" customFormat="false" ht="15" hidden="false" customHeight="false" outlineLevel="0" collapsed="false">
      <c r="BU3879" s="18" t="n">
        <v>31173</v>
      </c>
      <c r="BV3879" s="0" t="n">
        <v>179.99</v>
      </c>
      <c r="BW3879" s="18" t="n">
        <v>31553</v>
      </c>
      <c r="BX3879" s="0" t="n">
        <v>310.69</v>
      </c>
      <c r="CC3879" s="18" t="n">
        <v>32965</v>
      </c>
      <c r="CD3879" s="0" t="n">
        <v>368.4</v>
      </c>
      <c r="CE3879" s="18" t="n">
        <v>36073</v>
      </c>
      <c r="CF3879" s="0" t="n">
        <v>15.39</v>
      </c>
      <c r="CI3879" s="18" t="n">
        <v>37118</v>
      </c>
      <c r="CJ3879" s="0" t="n">
        <v>1460</v>
      </c>
      <c r="CK3879" s="18" t="n">
        <v>34381</v>
      </c>
      <c r="CL3879" s="0" t="n">
        <v>266.452</v>
      </c>
    </row>
    <row r="3880" customFormat="false" ht="15" hidden="false" customHeight="false" outlineLevel="0" collapsed="false">
      <c r="BU3880" s="18" t="n">
        <v>31174</v>
      </c>
      <c r="BV3880" s="0" t="n">
        <v>180.76</v>
      </c>
      <c r="BW3880" s="18" t="n">
        <v>31554</v>
      </c>
      <c r="BX3880" s="0" t="n">
        <v>314.16</v>
      </c>
      <c r="CC3880" s="18" t="n">
        <v>32966</v>
      </c>
      <c r="CD3880" s="0" t="n">
        <v>375</v>
      </c>
      <c r="CE3880" s="18" t="n">
        <v>36074</v>
      </c>
      <c r="CF3880" s="0" t="n">
        <v>15.5</v>
      </c>
      <c r="CI3880" s="18" t="n">
        <v>37119</v>
      </c>
      <c r="CJ3880" s="0" t="n">
        <v>1482</v>
      </c>
      <c r="CK3880" s="18" t="n">
        <v>34382</v>
      </c>
      <c r="CL3880" s="0" t="n">
        <v>265.39</v>
      </c>
    </row>
    <row r="3881" customFormat="false" ht="15" hidden="false" customHeight="false" outlineLevel="0" collapsed="false">
      <c r="BU3881" s="18" t="n">
        <v>31175</v>
      </c>
      <c r="BV3881" s="0" t="n">
        <v>180.62</v>
      </c>
      <c r="BW3881" s="18" t="n">
        <v>31555</v>
      </c>
      <c r="BX3881" s="0" t="n">
        <v>314.99</v>
      </c>
      <c r="CC3881" s="18" t="n">
        <v>32967</v>
      </c>
      <c r="CD3881" s="0" t="n">
        <v>374.25</v>
      </c>
      <c r="CE3881" s="18" t="n">
        <v>36075</v>
      </c>
      <c r="CF3881" s="0" t="n">
        <v>15.06</v>
      </c>
      <c r="CI3881" s="18" t="n">
        <v>37120</v>
      </c>
      <c r="CJ3881" s="0" t="n">
        <v>1509</v>
      </c>
      <c r="CK3881" s="18" t="n">
        <v>34383</v>
      </c>
      <c r="CL3881" s="0" t="n">
        <v>264.669</v>
      </c>
    </row>
    <row r="3882" customFormat="false" ht="15" hidden="false" customHeight="false" outlineLevel="0" collapsed="false">
      <c r="BU3882" s="18" t="n">
        <v>31176</v>
      </c>
      <c r="BV3882" s="0" t="n">
        <v>181.92</v>
      </c>
      <c r="BW3882" s="18" t="n">
        <v>31558</v>
      </c>
      <c r="BX3882" s="0" t="n">
        <v>315.13</v>
      </c>
      <c r="CC3882" s="18" t="n">
        <v>32968</v>
      </c>
      <c r="CD3882" s="0" t="n">
        <v>378.4</v>
      </c>
      <c r="CE3882" s="18" t="n">
        <v>36076</v>
      </c>
      <c r="CF3882" s="0" t="n">
        <v>14.42</v>
      </c>
      <c r="CI3882" s="18" t="n">
        <v>37123</v>
      </c>
      <c r="CJ3882" s="0" t="n">
        <v>1505</v>
      </c>
      <c r="CK3882" s="18" t="n">
        <v>34386</v>
      </c>
      <c r="CL3882" s="0" t="n">
        <v>264.05</v>
      </c>
    </row>
    <row r="3883" customFormat="false" ht="15" hidden="false" customHeight="false" outlineLevel="0" collapsed="false">
      <c r="BU3883" s="18" t="n">
        <v>31177</v>
      </c>
      <c r="BV3883" s="0" t="n">
        <v>184.28</v>
      </c>
      <c r="BW3883" s="18" t="n">
        <v>31559</v>
      </c>
      <c r="BX3883" s="0" t="n">
        <v>317.1</v>
      </c>
      <c r="CC3883" s="18" t="n">
        <v>32969</v>
      </c>
      <c r="CD3883" s="0" t="n">
        <v>377.7</v>
      </c>
      <c r="CE3883" s="18" t="n">
        <v>36077</v>
      </c>
      <c r="CF3883" s="0" t="n">
        <v>14.58</v>
      </c>
      <c r="CI3883" s="18" t="n">
        <v>37124</v>
      </c>
      <c r="CJ3883" s="0" t="n">
        <v>1489</v>
      </c>
      <c r="CK3883" s="18" t="n">
        <v>34387</v>
      </c>
      <c r="CL3883" s="0" t="n">
        <v>265.551</v>
      </c>
    </row>
    <row r="3884" customFormat="false" ht="15" hidden="false" customHeight="false" outlineLevel="0" collapsed="false">
      <c r="BU3884" s="18" t="n">
        <v>31180</v>
      </c>
      <c r="BV3884" s="0" t="n">
        <v>184.61</v>
      </c>
      <c r="BW3884" s="18" t="n">
        <v>31560</v>
      </c>
      <c r="BX3884" s="0" t="n">
        <v>319.43</v>
      </c>
      <c r="CC3884" s="18" t="n">
        <v>32972</v>
      </c>
      <c r="CD3884" s="0" t="n">
        <v>376.7</v>
      </c>
      <c r="CE3884" s="18" t="n">
        <v>36080</v>
      </c>
      <c r="CF3884" s="0" t="n">
        <v>14.44</v>
      </c>
      <c r="CI3884" s="18" t="n">
        <v>37125</v>
      </c>
      <c r="CJ3884" s="0" t="n">
        <v>1501.5</v>
      </c>
      <c r="CK3884" s="18" t="n">
        <v>34388</v>
      </c>
      <c r="CL3884" s="0" t="n">
        <v>265.37</v>
      </c>
    </row>
    <row r="3885" customFormat="false" ht="15" hidden="false" customHeight="false" outlineLevel="0" collapsed="false">
      <c r="BU3885" s="18" t="n">
        <v>31181</v>
      </c>
      <c r="BV3885" s="0" t="n">
        <v>183.87</v>
      </c>
      <c r="BW3885" s="18" t="n">
        <v>31561</v>
      </c>
      <c r="BX3885" s="0" t="n">
        <v>318.23</v>
      </c>
      <c r="CC3885" s="18" t="n">
        <v>32973</v>
      </c>
      <c r="CD3885" s="0" t="n">
        <v>375.2</v>
      </c>
      <c r="CE3885" s="18" t="n">
        <v>36081</v>
      </c>
      <c r="CF3885" s="0" t="n">
        <v>14.23</v>
      </c>
      <c r="CI3885" s="18" t="n">
        <v>37126</v>
      </c>
      <c r="CJ3885" s="0" t="n">
        <v>1516</v>
      </c>
      <c r="CK3885" s="18" t="n">
        <v>34389</v>
      </c>
      <c r="CL3885" s="0" t="n">
        <v>262.694</v>
      </c>
    </row>
    <row r="3886" customFormat="false" ht="15" hidden="false" customHeight="false" outlineLevel="0" collapsed="false">
      <c r="BU3886" s="18" t="n">
        <v>31182</v>
      </c>
      <c r="BV3886" s="0" t="n">
        <v>184.54</v>
      </c>
      <c r="BW3886" s="18" t="n">
        <v>31562</v>
      </c>
      <c r="BX3886" s="0" t="n">
        <v>315.98</v>
      </c>
      <c r="CC3886" s="18" t="n">
        <v>32974</v>
      </c>
      <c r="CD3886" s="0" t="n">
        <v>374.5</v>
      </c>
      <c r="CE3886" s="18" t="n">
        <v>36082</v>
      </c>
      <c r="CF3886" s="0" t="n">
        <v>14.05</v>
      </c>
      <c r="CI3886" s="18" t="n">
        <v>37127</v>
      </c>
      <c r="CJ3886" s="0" t="n">
        <v>1515</v>
      </c>
      <c r="CK3886" s="18" t="n">
        <v>34390</v>
      </c>
      <c r="CL3886" s="0" t="n">
        <v>263.35</v>
      </c>
    </row>
    <row r="3887" customFormat="false" ht="15" hidden="false" customHeight="false" outlineLevel="0" collapsed="false">
      <c r="BU3887" s="18" t="n">
        <v>31183</v>
      </c>
      <c r="BV3887" s="0" t="n">
        <v>185.66</v>
      </c>
      <c r="BW3887" s="18" t="n">
        <v>31565</v>
      </c>
      <c r="BX3887" s="0" t="n">
        <v>314.83</v>
      </c>
      <c r="CC3887" s="18" t="n">
        <v>32975</v>
      </c>
      <c r="CD3887" s="0" t="n">
        <v>375.5</v>
      </c>
      <c r="CE3887" s="18" t="n">
        <v>36083</v>
      </c>
      <c r="CF3887" s="0" t="n">
        <v>14.05</v>
      </c>
      <c r="CI3887" s="18" t="n">
        <v>37131</v>
      </c>
      <c r="CJ3887" s="0" t="n">
        <v>1520</v>
      </c>
      <c r="CK3887" s="18" t="n">
        <v>34393</v>
      </c>
      <c r="CL3887" s="0" t="n">
        <v>266.009</v>
      </c>
    </row>
    <row r="3888" customFormat="false" ht="15" hidden="false" customHeight="false" outlineLevel="0" collapsed="false">
      <c r="BU3888" s="18" t="n">
        <v>31184</v>
      </c>
      <c r="BV3888" s="0" t="n">
        <v>187.42</v>
      </c>
      <c r="BW3888" s="18" t="n">
        <v>31566</v>
      </c>
      <c r="BX3888" s="0" t="n">
        <v>316.76</v>
      </c>
      <c r="CC3888" s="18" t="n">
        <v>32980</v>
      </c>
      <c r="CD3888" s="0" t="n">
        <v>374</v>
      </c>
      <c r="CE3888" s="18" t="n">
        <v>36084</v>
      </c>
      <c r="CF3888" s="0" t="n">
        <v>14.15</v>
      </c>
      <c r="CI3888" s="18" t="n">
        <v>37132</v>
      </c>
      <c r="CJ3888" s="0" t="n">
        <v>1528</v>
      </c>
      <c r="CK3888" s="18" t="n">
        <v>34394</v>
      </c>
      <c r="CL3888" s="0" t="n">
        <v>264.879</v>
      </c>
    </row>
    <row r="3889" customFormat="false" ht="15" hidden="false" customHeight="false" outlineLevel="0" collapsed="false">
      <c r="BU3889" s="18" t="n">
        <v>31187</v>
      </c>
      <c r="BV3889" s="0" t="n">
        <v>189.72</v>
      </c>
      <c r="BW3889" s="18" t="n">
        <v>31567</v>
      </c>
      <c r="BX3889" s="0" t="n">
        <v>315.57</v>
      </c>
      <c r="CC3889" s="18" t="n">
        <v>32981</v>
      </c>
      <c r="CD3889" s="0" t="n">
        <v>374.75</v>
      </c>
      <c r="CE3889" s="18" t="n">
        <v>36087</v>
      </c>
      <c r="CF3889" s="0" t="n">
        <v>13.35</v>
      </c>
      <c r="CI3889" s="18" t="n">
        <v>37133</v>
      </c>
      <c r="CJ3889" s="0" t="n">
        <v>1505</v>
      </c>
      <c r="CK3889" s="18" t="n">
        <v>34395</v>
      </c>
      <c r="CL3889" s="0" t="n">
        <v>263.177</v>
      </c>
    </row>
    <row r="3890" customFormat="false" ht="15" hidden="false" customHeight="false" outlineLevel="0" collapsed="false">
      <c r="BU3890" s="18" t="n">
        <v>31188</v>
      </c>
      <c r="BV3890" s="0" t="n">
        <v>189.64</v>
      </c>
      <c r="BW3890" s="18" t="n">
        <v>31568</v>
      </c>
      <c r="BX3890" s="0" t="n">
        <v>317.14</v>
      </c>
      <c r="CC3890" s="18" t="n">
        <v>32982</v>
      </c>
      <c r="CD3890" s="0" t="n">
        <v>375.75</v>
      </c>
      <c r="CE3890" s="18" t="n">
        <v>36088</v>
      </c>
      <c r="CF3890" s="0" t="n">
        <v>13.43</v>
      </c>
      <c r="CI3890" s="18" t="n">
        <v>37134</v>
      </c>
      <c r="CJ3890" s="0" t="n">
        <v>1503</v>
      </c>
      <c r="CK3890" s="18" t="n">
        <v>34396</v>
      </c>
      <c r="CL3890" s="0" t="n">
        <v>263.667</v>
      </c>
    </row>
    <row r="3891" customFormat="false" ht="15" hidden="false" customHeight="false" outlineLevel="0" collapsed="false">
      <c r="BU3891" s="18" t="n">
        <v>31189</v>
      </c>
      <c r="BV3891" s="0" t="n">
        <v>188.56</v>
      </c>
      <c r="BW3891" s="18" t="n">
        <v>31569</v>
      </c>
      <c r="BX3891" s="0" t="n">
        <v>319.36</v>
      </c>
      <c r="CC3891" s="18" t="n">
        <v>32983</v>
      </c>
      <c r="CD3891" s="0" t="n">
        <v>376</v>
      </c>
      <c r="CE3891" s="18" t="n">
        <v>36089</v>
      </c>
      <c r="CF3891" s="0" t="n">
        <v>13.43</v>
      </c>
      <c r="CI3891" s="18" t="n">
        <v>37137</v>
      </c>
      <c r="CJ3891" s="0" t="n">
        <v>1475</v>
      </c>
      <c r="CK3891" s="18" t="n">
        <v>34397</v>
      </c>
      <c r="CL3891" s="0" t="n">
        <v>265.309</v>
      </c>
    </row>
    <row r="3892" customFormat="false" ht="15" hidden="false" customHeight="false" outlineLevel="0" collapsed="false">
      <c r="BU3892" s="18" t="n">
        <v>31190</v>
      </c>
      <c r="BV3892" s="0" t="n">
        <v>187.6</v>
      </c>
      <c r="BW3892" s="18" t="n">
        <v>31572</v>
      </c>
      <c r="BX3892" s="0" t="n">
        <v>315.78</v>
      </c>
      <c r="CC3892" s="18" t="n">
        <v>32986</v>
      </c>
      <c r="CD3892" s="0" t="n">
        <v>375.25</v>
      </c>
      <c r="CE3892" s="18" t="n">
        <v>36090</v>
      </c>
      <c r="CF3892" s="0" t="n">
        <v>13.97</v>
      </c>
      <c r="CI3892" s="18" t="n">
        <v>37138</v>
      </c>
      <c r="CJ3892" s="0" t="n">
        <v>1487</v>
      </c>
      <c r="CK3892" s="18" t="n">
        <v>34400</v>
      </c>
      <c r="CL3892" s="0" t="n">
        <v>267.285</v>
      </c>
    </row>
    <row r="3893" customFormat="false" ht="15" hidden="false" customHeight="false" outlineLevel="0" collapsed="false">
      <c r="BU3893" s="18" t="n">
        <v>31191</v>
      </c>
      <c r="BV3893" s="0" t="n">
        <v>188.29</v>
      </c>
      <c r="BW3893" s="18" t="n">
        <v>31573</v>
      </c>
      <c r="BX3893" s="0" t="n">
        <v>315.65</v>
      </c>
      <c r="CC3893" s="18" t="n">
        <v>32987</v>
      </c>
      <c r="CD3893" s="0" t="n">
        <v>376.8</v>
      </c>
      <c r="CE3893" s="18" t="n">
        <v>36091</v>
      </c>
      <c r="CF3893" s="0" t="n">
        <v>14.05</v>
      </c>
      <c r="CI3893" s="18" t="n">
        <v>37139</v>
      </c>
      <c r="CJ3893" s="0" t="n">
        <v>1484</v>
      </c>
      <c r="CK3893" s="18" t="n">
        <v>34401</v>
      </c>
      <c r="CL3893" s="0" t="n">
        <v>267.043</v>
      </c>
    </row>
    <row r="3894" customFormat="false" ht="15" hidden="false" customHeight="false" outlineLevel="0" collapsed="false">
      <c r="BU3894" s="18" t="n">
        <v>31195</v>
      </c>
      <c r="BV3894" s="0" t="n">
        <v>187.86</v>
      </c>
      <c r="BW3894" s="18" t="n">
        <v>31574</v>
      </c>
      <c r="BX3894" s="0" t="n">
        <v>318.3</v>
      </c>
      <c r="CC3894" s="18" t="n">
        <v>32988</v>
      </c>
      <c r="CD3894" s="0" t="n">
        <v>371.45</v>
      </c>
      <c r="CE3894" s="18" t="n">
        <v>36094</v>
      </c>
      <c r="CF3894" s="0" t="n">
        <v>14.23</v>
      </c>
      <c r="CI3894" s="18" t="n">
        <v>37140</v>
      </c>
      <c r="CJ3894" s="0" t="n">
        <v>1458</v>
      </c>
      <c r="CK3894" s="18" t="n">
        <v>34402</v>
      </c>
      <c r="CL3894" s="0" t="n">
        <v>266.959</v>
      </c>
    </row>
    <row r="3895" customFormat="false" ht="15" hidden="false" customHeight="false" outlineLevel="0" collapsed="false">
      <c r="BU3895" s="18" t="n">
        <v>31196</v>
      </c>
      <c r="BV3895" s="0" t="n">
        <v>187.68</v>
      </c>
      <c r="BW3895" s="18" t="n">
        <v>31575</v>
      </c>
      <c r="BX3895" s="0" t="n">
        <v>318.68</v>
      </c>
      <c r="CC3895" s="18" t="n">
        <v>32989</v>
      </c>
      <c r="CD3895" s="0" t="n">
        <v>371.6</v>
      </c>
      <c r="CE3895" s="18" t="n">
        <v>36095</v>
      </c>
      <c r="CF3895" s="0" t="n">
        <v>14.13</v>
      </c>
      <c r="CI3895" s="18" t="n">
        <v>37141</v>
      </c>
      <c r="CJ3895" s="0" t="n">
        <v>1446.5</v>
      </c>
      <c r="CK3895" s="18" t="n">
        <v>34403</v>
      </c>
      <c r="CL3895" s="0" t="n">
        <v>265.933</v>
      </c>
    </row>
    <row r="3896" customFormat="false" ht="15" hidden="false" customHeight="false" outlineLevel="0" collapsed="false">
      <c r="BU3896" s="18" t="n">
        <v>31197</v>
      </c>
      <c r="BV3896" s="0" t="n">
        <v>187.75</v>
      </c>
      <c r="BW3896" s="18" t="n">
        <v>31576</v>
      </c>
      <c r="BX3896" s="0" t="n">
        <v>321.9</v>
      </c>
      <c r="CC3896" s="18" t="n">
        <v>32990</v>
      </c>
      <c r="CD3896" s="0" t="n">
        <v>371.6</v>
      </c>
      <c r="CE3896" s="18" t="n">
        <v>36096</v>
      </c>
      <c r="CF3896" s="0" t="n">
        <v>14.29</v>
      </c>
      <c r="CI3896" s="18" t="n">
        <v>37144</v>
      </c>
      <c r="CJ3896" s="0" t="n">
        <v>1445.5</v>
      </c>
      <c r="CK3896" s="18" t="n">
        <v>34404</v>
      </c>
      <c r="CL3896" s="0" t="n">
        <v>266.054</v>
      </c>
    </row>
    <row r="3897" customFormat="false" ht="15" hidden="false" customHeight="false" outlineLevel="0" collapsed="false">
      <c r="BU3897" s="18" t="n">
        <v>31198</v>
      </c>
      <c r="BV3897" s="0" t="n">
        <v>189.55</v>
      </c>
      <c r="BW3897" s="18" t="n">
        <v>31579</v>
      </c>
      <c r="BX3897" s="0" t="n">
        <v>323.3</v>
      </c>
      <c r="CC3897" s="18" t="n">
        <v>32993</v>
      </c>
      <c r="CD3897" s="0" t="n">
        <v>367.75</v>
      </c>
      <c r="CE3897" s="18" t="n">
        <v>36097</v>
      </c>
      <c r="CF3897" s="0" t="n">
        <v>14.24</v>
      </c>
      <c r="CI3897" s="18" t="n">
        <v>37145</v>
      </c>
      <c r="CJ3897" s="0" t="n">
        <v>1468</v>
      </c>
      <c r="CK3897" s="18" t="n">
        <v>34407</v>
      </c>
      <c r="CL3897" s="0" t="n">
        <v>266.766</v>
      </c>
    </row>
    <row r="3898" customFormat="false" ht="15" hidden="false" customHeight="false" outlineLevel="0" collapsed="false">
      <c r="BU3898" s="18" t="n">
        <v>31201</v>
      </c>
      <c r="BV3898" s="0" t="n">
        <v>189.32</v>
      </c>
      <c r="BW3898" s="18" t="n">
        <v>31580</v>
      </c>
      <c r="BX3898" s="0" t="n">
        <v>320.84</v>
      </c>
      <c r="CC3898" s="18" t="n">
        <v>32994</v>
      </c>
      <c r="CD3898" s="0" t="n">
        <v>369.5</v>
      </c>
      <c r="CE3898" s="18" t="n">
        <v>36098</v>
      </c>
      <c r="CF3898" s="0" t="n">
        <v>14.42</v>
      </c>
      <c r="CI3898" s="18" t="n">
        <v>37146</v>
      </c>
      <c r="CJ3898" s="0" t="n">
        <v>1444</v>
      </c>
      <c r="CK3898" s="18" t="n">
        <v>34408</v>
      </c>
      <c r="CL3898" s="0" t="n">
        <v>267.393</v>
      </c>
    </row>
    <row r="3899" customFormat="false" ht="15" hidden="false" customHeight="false" outlineLevel="0" collapsed="false">
      <c r="BU3899" s="18" t="n">
        <v>31202</v>
      </c>
      <c r="BV3899" s="0" t="n">
        <v>190.04</v>
      </c>
      <c r="BW3899" s="18" t="n">
        <v>31581</v>
      </c>
      <c r="BX3899" s="0" t="n">
        <v>320.62</v>
      </c>
      <c r="CC3899" s="18" t="n">
        <v>32995</v>
      </c>
      <c r="CD3899" s="0" t="n">
        <v>369.6</v>
      </c>
      <c r="CE3899" s="18" t="n">
        <v>36101</v>
      </c>
      <c r="CF3899" s="0" t="n">
        <v>14.36</v>
      </c>
      <c r="CI3899" s="18" t="n">
        <v>37147</v>
      </c>
      <c r="CJ3899" s="0" t="n">
        <v>1440</v>
      </c>
      <c r="CK3899" s="18" t="n">
        <v>34409</v>
      </c>
      <c r="CL3899" s="0" t="n">
        <v>269.691</v>
      </c>
    </row>
    <row r="3900" customFormat="false" ht="15" hidden="false" customHeight="false" outlineLevel="0" collapsed="false">
      <c r="BU3900" s="18" t="n">
        <v>31203</v>
      </c>
      <c r="BV3900" s="0" t="n">
        <v>190.16</v>
      </c>
      <c r="BW3900" s="18" t="n">
        <v>31582</v>
      </c>
      <c r="BX3900" s="0" t="n">
        <v>320.05</v>
      </c>
      <c r="CC3900" s="18" t="n">
        <v>32996</v>
      </c>
      <c r="CD3900" s="0" t="n">
        <v>369.9</v>
      </c>
      <c r="CE3900" s="18" t="n">
        <v>36102</v>
      </c>
      <c r="CF3900" s="0" t="n">
        <v>14.2</v>
      </c>
      <c r="CI3900" s="18" t="n">
        <v>37148</v>
      </c>
      <c r="CJ3900" s="0" t="n">
        <v>1456</v>
      </c>
      <c r="CK3900" s="18" t="n">
        <v>34410</v>
      </c>
      <c r="CL3900" s="0" t="n">
        <v>270.27</v>
      </c>
    </row>
    <row r="3901" customFormat="false" ht="15" hidden="false" customHeight="false" outlineLevel="0" collapsed="false">
      <c r="BU3901" s="18" t="n">
        <v>31204</v>
      </c>
      <c r="BV3901" s="0" t="n">
        <v>191.06</v>
      </c>
      <c r="BW3901" s="18" t="n">
        <v>31583</v>
      </c>
      <c r="BX3901" s="0" t="n">
        <v>322.17</v>
      </c>
      <c r="CC3901" s="18" t="n">
        <v>32997</v>
      </c>
      <c r="CD3901" s="0" t="n">
        <v>371.3</v>
      </c>
      <c r="CE3901" s="18" t="n">
        <v>36103</v>
      </c>
      <c r="CF3901" s="0" t="n">
        <v>14.14</v>
      </c>
      <c r="CI3901" s="18" t="n">
        <v>37151</v>
      </c>
      <c r="CJ3901" s="0" t="n">
        <v>1441</v>
      </c>
      <c r="CK3901" s="18" t="n">
        <v>34411</v>
      </c>
      <c r="CL3901" s="0" t="n">
        <v>271.651</v>
      </c>
    </row>
    <row r="3902" customFormat="false" ht="15" hidden="false" customHeight="false" outlineLevel="0" collapsed="false">
      <c r="BU3902" s="18" t="n">
        <v>31205</v>
      </c>
      <c r="BV3902" s="0" t="n">
        <v>189.68</v>
      </c>
      <c r="BW3902" s="18" t="n">
        <v>31586</v>
      </c>
      <c r="BX3902" s="0" t="n">
        <v>320.23</v>
      </c>
      <c r="CC3902" s="18" t="n">
        <v>33001</v>
      </c>
      <c r="CD3902" s="0" t="n">
        <v>370.65</v>
      </c>
      <c r="CE3902" s="18" t="n">
        <v>36104</v>
      </c>
      <c r="CF3902" s="0" t="n">
        <v>13.97</v>
      </c>
      <c r="CI3902" s="18" t="n">
        <v>37152</v>
      </c>
      <c r="CJ3902" s="0" t="n">
        <v>1444</v>
      </c>
      <c r="CK3902" s="18" t="n">
        <v>34414</v>
      </c>
      <c r="CL3902" s="0" t="n">
        <v>269.506</v>
      </c>
    </row>
    <row r="3903" customFormat="false" ht="15" hidden="false" customHeight="false" outlineLevel="0" collapsed="false">
      <c r="BU3903" s="18" t="n">
        <v>31208</v>
      </c>
      <c r="BV3903" s="0" t="n">
        <v>189.51</v>
      </c>
      <c r="BW3903" s="18" t="n">
        <v>31587</v>
      </c>
      <c r="BX3903" s="0" t="n">
        <v>323.05</v>
      </c>
      <c r="CC3903" s="18" t="n">
        <v>33002</v>
      </c>
      <c r="CD3903" s="0" t="n">
        <v>370.3</v>
      </c>
      <c r="CE3903" s="18" t="n">
        <v>36105</v>
      </c>
      <c r="CF3903" s="0" t="n">
        <v>13.87</v>
      </c>
      <c r="CI3903" s="18" t="n">
        <v>37153</v>
      </c>
      <c r="CJ3903" s="0" t="n">
        <v>1434</v>
      </c>
      <c r="CK3903" s="18" t="n">
        <v>34415</v>
      </c>
      <c r="CL3903" s="0" t="n">
        <v>270.081</v>
      </c>
    </row>
    <row r="3904" customFormat="false" ht="15" hidden="false" customHeight="false" outlineLevel="0" collapsed="false">
      <c r="BU3904" s="18" t="n">
        <v>31209</v>
      </c>
      <c r="BV3904" s="0" t="n">
        <v>189.04</v>
      </c>
      <c r="BW3904" s="18" t="n">
        <v>31588</v>
      </c>
      <c r="BX3904" s="0" t="n">
        <v>325.57</v>
      </c>
      <c r="CC3904" s="18" t="n">
        <v>33003</v>
      </c>
      <c r="CD3904" s="0" t="n">
        <v>371.75</v>
      </c>
      <c r="CE3904" s="18" t="n">
        <v>36108</v>
      </c>
      <c r="CF3904" s="0" t="n">
        <v>13.38</v>
      </c>
      <c r="CI3904" s="18" t="n">
        <v>37154</v>
      </c>
      <c r="CJ3904" s="0" t="n">
        <v>1430</v>
      </c>
      <c r="CK3904" s="18" t="n">
        <v>34416</v>
      </c>
      <c r="CL3904" s="0" t="n">
        <v>270.741</v>
      </c>
    </row>
    <row r="3905" customFormat="false" ht="15" hidden="false" customHeight="false" outlineLevel="0" collapsed="false">
      <c r="BU3905" s="18" t="n">
        <v>31210</v>
      </c>
      <c r="BV3905" s="0" t="n">
        <v>187.61</v>
      </c>
      <c r="BW3905" s="18" t="n">
        <v>31589</v>
      </c>
      <c r="BX3905" s="0" t="n">
        <v>325.22</v>
      </c>
      <c r="CC3905" s="18" t="n">
        <v>33004</v>
      </c>
      <c r="CD3905" s="0" t="n">
        <v>368.55</v>
      </c>
      <c r="CE3905" s="18" t="n">
        <v>36109</v>
      </c>
      <c r="CF3905" s="0" t="n">
        <v>13.52</v>
      </c>
      <c r="CI3905" s="18" t="n">
        <v>37155</v>
      </c>
      <c r="CJ3905" s="0" t="n">
        <v>1449.5</v>
      </c>
      <c r="CK3905" s="18" t="n">
        <v>34417</v>
      </c>
      <c r="CL3905" s="0" t="n">
        <v>267.599</v>
      </c>
    </row>
    <row r="3906" customFormat="false" ht="15" hidden="false" customHeight="false" outlineLevel="0" collapsed="false">
      <c r="BU3906" s="18" t="n">
        <v>31211</v>
      </c>
      <c r="BV3906" s="0" t="n">
        <v>185.33</v>
      </c>
      <c r="BW3906" s="18" t="n">
        <v>31590</v>
      </c>
      <c r="BX3906" s="0" t="n">
        <v>325.61</v>
      </c>
      <c r="CC3906" s="18" t="n">
        <v>33007</v>
      </c>
      <c r="CD3906" s="0" t="n">
        <v>369</v>
      </c>
      <c r="CE3906" s="18" t="n">
        <v>36110</v>
      </c>
      <c r="CF3906" s="0" t="n">
        <v>13.55</v>
      </c>
      <c r="CI3906" s="18" t="n">
        <v>37158</v>
      </c>
      <c r="CJ3906" s="0" t="n">
        <v>1444</v>
      </c>
      <c r="CK3906" s="18" t="n">
        <v>34418</v>
      </c>
      <c r="CL3906" s="0" t="n">
        <v>266.987</v>
      </c>
    </row>
    <row r="3907" customFormat="false" ht="15" hidden="false" customHeight="false" outlineLevel="0" collapsed="false">
      <c r="BU3907" s="18" t="n">
        <v>31212</v>
      </c>
      <c r="BV3907" s="0" t="n">
        <v>187.1</v>
      </c>
      <c r="BW3907" s="18" t="n">
        <v>31593</v>
      </c>
      <c r="BX3907" s="0" t="n">
        <v>328.04</v>
      </c>
      <c r="CC3907" s="18" t="n">
        <v>33008</v>
      </c>
      <c r="CD3907" s="0" t="n">
        <v>367.75</v>
      </c>
      <c r="CE3907" s="18" t="n">
        <v>36111</v>
      </c>
      <c r="CF3907" s="0" t="n">
        <v>13.84</v>
      </c>
      <c r="CI3907" s="18" t="n">
        <v>37159</v>
      </c>
      <c r="CJ3907" s="0" t="n">
        <v>1440</v>
      </c>
      <c r="CK3907" s="18" t="n">
        <v>34421</v>
      </c>
      <c r="CL3907" s="0" t="n">
        <v>263.036</v>
      </c>
    </row>
    <row r="3908" customFormat="false" ht="15" hidden="false" customHeight="false" outlineLevel="0" collapsed="false">
      <c r="BU3908" s="18" t="n">
        <v>31215</v>
      </c>
      <c r="BV3908" s="0" t="n">
        <v>186.53</v>
      </c>
      <c r="BW3908" s="18" t="n">
        <v>31594</v>
      </c>
      <c r="BX3908" s="0" t="n">
        <v>329.84</v>
      </c>
      <c r="CC3908" s="18" t="n">
        <v>33009</v>
      </c>
      <c r="CD3908" s="0" t="n">
        <v>369.85</v>
      </c>
      <c r="CE3908" s="18" t="n">
        <v>36112</v>
      </c>
      <c r="CF3908" s="0" t="n">
        <v>13.57</v>
      </c>
      <c r="CI3908" s="18" t="n">
        <v>37160</v>
      </c>
      <c r="CJ3908" s="0" t="n">
        <v>1445.5</v>
      </c>
      <c r="CK3908" s="18" t="n">
        <v>34422</v>
      </c>
      <c r="CL3908" s="0" t="n">
        <v>257.515</v>
      </c>
    </row>
    <row r="3909" customFormat="false" ht="15" hidden="false" customHeight="false" outlineLevel="0" collapsed="false">
      <c r="BU3909" s="18" t="n">
        <v>31216</v>
      </c>
      <c r="BV3909" s="0" t="n">
        <v>187.34</v>
      </c>
      <c r="BW3909" s="18" t="n">
        <v>31595</v>
      </c>
      <c r="BX3909" s="0" t="n">
        <v>330.16</v>
      </c>
      <c r="CC3909" s="18" t="n">
        <v>33010</v>
      </c>
      <c r="CD3909" s="0" t="n">
        <v>369.2</v>
      </c>
      <c r="CE3909" s="18" t="n">
        <v>36115</v>
      </c>
      <c r="CF3909" s="0" t="n">
        <v>12.82</v>
      </c>
      <c r="CI3909" s="18" t="n">
        <v>37161</v>
      </c>
      <c r="CJ3909" s="0" t="n">
        <v>1447</v>
      </c>
      <c r="CK3909" s="18" t="n">
        <v>34423</v>
      </c>
      <c r="CL3909" s="0" t="n">
        <v>253.009</v>
      </c>
    </row>
    <row r="3910" customFormat="false" ht="15" hidden="false" customHeight="false" outlineLevel="0" collapsed="false">
      <c r="BU3910" s="18" t="n">
        <v>31217</v>
      </c>
      <c r="BV3910" s="0" t="n">
        <v>186.63</v>
      </c>
      <c r="BW3910" s="18" t="n">
        <v>31596</v>
      </c>
      <c r="BX3910" s="0" t="n">
        <v>331.44</v>
      </c>
      <c r="CC3910" s="18" t="n">
        <v>33011</v>
      </c>
      <c r="CD3910" s="0" t="n">
        <v>369.9</v>
      </c>
      <c r="CE3910" s="18" t="n">
        <v>36116</v>
      </c>
      <c r="CF3910" s="0" t="n">
        <v>12.45</v>
      </c>
      <c r="CI3910" s="18" t="n">
        <v>37162</v>
      </c>
      <c r="CJ3910" s="0" t="n">
        <v>1434</v>
      </c>
      <c r="CK3910" s="18" t="n">
        <v>34424</v>
      </c>
      <c r="CL3910" s="0" t="n">
        <v>251.641</v>
      </c>
    </row>
    <row r="3911" customFormat="false" ht="15" hidden="false" customHeight="false" outlineLevel="0" collapsed="false">
      <c r="BU3911" s="18" t="n">
        <v>31218</v>
      </c>
      <c r="BV3911" s="0" t="n">
        <v>186.73</v>
      </c>
      <c r="BW3911" s="18" t="n">
        <v>31597</v>
      </c>
      <c r="BX3911" s="0" t="n">
        <v>331</v>
      </c>
      <c r="CC3911" s="18" t="n">
        <v>33014</v>
      </c>
      <c r="CD3911" s="0" t="n">
        <v>373.1</v>
      </c>
      <c r="CE3911" s="18" t="n">
        <v>36117</v>
      </c>
      <c r="CF3911" s="0" t="n">
        <v>12.14</v>
      </c>
      <c r="CI3911" s="18" t="n">
        <v>37165</v>
      </c>
      <c r="CJ3911" s="0" t="n">
        <v>1430</v>
      </c>
      <c r="CK3911" s="18" t="n">
        <v>34425</v>
      </c>
      <c r="CL3911" s="0" t="n">
        <v>251.06</v>
      </c>
    </row>
    <row r="3912" customFormat="false" ht="15" hidden="false" customHeight="false" outlineLevel="0" collapsed="false">
      <c r="BU3912" s="18" t="n">
        <v>31219</v>
      </c>
      <c r="BV3912" s="0" t="n">
        <v>189.61</v>
      </c>
      <c r="BW3912" s="18" t="n">
        <v>31600</v>
      </c>
      <c r="BX3912" s="0" t="n">
        <v>326.69</v>
      </c>
      <c r="CC3912" s="18" t="n">
        <v>33015</v>
      </c>
      <c r="CD3912" s="0" t="n">
        <v>375.1</v>
      </c>
      <c r="CE3912" s="18" t="n">
        <v>36118</v>
      </c>
      <c r="CF3912" s="0" t="n">
        <v>12.15</v>
      </c>
      <c r="CI3912" s="18" t="n">
        <v>37166</v>
      </c>
      <c r="CJ3912" s="0" t="n">
        <v>1427</v>
      </c>
      <c r="CK3912" s="18" t="n">
        <v>34428</v>
      </c>
      <c r="CL3912" s="0" t="n">
        <v>247.536</v>
      </c>
    </row>
    <row r="3913" customFormat="false" ht="15" hidden="false" customHeight="false" outlineLevel="0" collapsed="false">
      <c r="BU3913" s="18" t="n">
        <v>31222</v>
      </c>
      <c r="BV3913" s="0" t="n">
        <v>189.15</v>
      </c>
      <c r="BW3913" s="18" t="n">
        <v>31601</v>
      </c>
      <c r="BX3913" s="0" t="n">
        <v>324.74</v>
      </c>
      <c r="CC3913" s="18" t="n">
        <v>33016</v>
      </c>
      <c r="CD3913" s="0" t="n">
        <v>364.5</v>
      </c>
      <c r="CE3913" s="18" t="n">
        <v>36119</v>
      </c>
      <c r="CF3913" s="0" t="n">
        <v>12.14</v>
      </c>
      <c r="CI3913" s="18" t="n">
        <v>37167</v>
      </c>
      <c r="CJ3913" s="0" t="n">
        <v>1410</v>
      </c>
      <c r="CK3913" s="18" t="n">
        <v>34429</v>
      </c>
      <c r="CL3913" s="0" t="n">
        <v>254.485</v>
      </c>
    </row>
    <row r="3914" customFormat="false" ht="15" hidden="false" customHeight="false" outlineLevel="0" collapsed="false">
      <c r="BU3914" s="18" t="n">
        <v>31223</v>
      </c>
      <c r="BV3914" s="0" t="n">
        <v>189.74</v>
      </c>
      <c r="BW3914" s="18" t="n">
        <v>31602</v>
      </c>
      <c r="BX3914" s="0" t="n">
        <v>323.72</v>
      </c>
      <c r="CC3914" s="18" t="n">
        <v>33017</v>
      </c>
      <c r="CD3914" s="0" t="n">
        <v>366.5</v>
      </c>
      <c r="CE3914" s="18" t="n">
        <v>36122</v>
      </c>
      <c r="CF3914" s="0" t="n">
        <v>12.14</v>
      </c>
      <c r="CI3914" s="18" t="n">
        <v>37168</v>
      </c>
      <c r="CJ3914" s="0" t="n">
        <v>1413.5</v>
      </c>
      <c r="CK3914" s="18" t="n">
        <v>34430</v>
      </c>
      <c r="CL3914" s="0" t="n">
        <v>255.008</v>
      </c>
    </row>
    <row r="3915" customFormat="false" ht="15" hidden="false" customHeight="false" outlineLevel="0" collapsed="false">
      <c r="BU3915" s="18" t="n">
        <v>31224</v>
      </c>
      <c r="BV3915" s="0" t="n">
        <v>190.06</v>
      </c>
      <c r="BW3915" s="18" t="n">
        <v>31603</v>
      </c>
      <c r="BX3915" s="0" t="n">
        <v>324.55</v>
      </c>
      <c r="CC3915" s="18" t="n">
        <v>33018</v>
      </c>
      <c r="CD3915" s="0" t="n">
        <v>366.5</v>
      </c>
      <c r="CE3915" s="18" t="n">
        <v>36123</v>
      </c>
      <c r="CF3915" s="0" t="n">
        <v>12.12</v>
      </c>
      <c r="CI3915" s="18" t="n">
        <v>37169</v>
      </c>
      <c r="CJ3915" s="0" t="n">
        <v>1406</v>
      </c>
      <c r="CK3915" s="18" t="n">
        <v>34431</v>
      </c>
      <c r="CL3915" s="0" t="n">
        <v>256.477</v>
      </c>
    </row>
    <row r="3916" customFormat="false" ht="15" hidden="false" customHeight="false" outlineLevel="0" collapsed="false">
      <c r="BU3916" s="18" t="n">
        <v>31225</v>
      </c>
      <c r="BV3916" s="0" t="n">
        <v>191.23</v>
      </c>
      <c r="BW3916" s="18" t="n">
        <v>31604</v>
      </c>
      <c r="BX3916" s="0" t="n">
        <v>324.95</v>
      </c>
      <c r="CC3916" s="18" t="n">
        <v>33022</v>
      </c>
      <c r="CD3916" s="0" t="n">
        <v>367.7</v>
      </c>
      <c r="CE3916" s="18" t="n">
        <v>36124</v>
      </c>
      <c r="CF3916" s="0" t="n">
        <v>11.86</v>
      </c>
      <c r="CI3916" s="18" t="n">
        <v>37172</v>
      </c>
      <c r="CJ3916" s="0" t="n">
        <v>1414</v>
      </c>
      <c r="CK3916" s="18" t="n">
        <v>34432</v>
      </c>
      <c r="CL3916" s="0" t="n">
        <v>255.214</v>
      </c>
    </row>
    <row r="3917" customFormat="false" ht="15" hidden="false" customHeight="false" outlineLevel="0" collapsed="false">
      <c r="BU3917" s="18" t="n">
        <v>31226</v>
      </c>
      <c r="BV3917" s="0" t="n">
        <v>191.85</v>
      </c>
      <c r="BW3917" s="18" t="n">
        <v>31607</v>
      </c>
      <c r="BX3917" s="0" t="n">
        <v>321.6</v>
      </c>
      <c r="CC3917" s="18" t="n">
        <v>33023</v>
      </c>
      <c r="CD3917" s="0" t="n">
        <v>366.4</v>
      </c>
      <c r="CE3917" s="18" t="n">
        <v>36129</v>
      </c>
      <c r="CF3917" s="0" t="n">
        <v>11.22</v>
      </c>
      <c r="CI3917" s="18" t="n">
        <v>37173</v>
      </c>
      <c r="CJ3917" s="0" t="n">
        <v>1407</v>
      </c>
      <c r="CK3917" s="18" t="n">
        <v>34435</v>
      </c>
      <c r="CL3917" s="0" t="n">
        <v>255.173</v>
      </c>
    </row>
    <row r="3918" customFormat="false" ht="15" hidden="false" customHeight="false" outlineLevel="0" collapsed="false">
      <c r="BU3918" s="18" t="n">
        <v>31229</v>
      </c>
      <c r="BV3918" s="0" t="n">
        <v>192.43</v>
      </c>
      <c r="BW3918" s="18" t="n">
        <v>31608</v>
      </c>
      <c r="BX3918" s="0" t="n">
        <v>319.87</v>
      </c>
      <c r="CC3918" s="18" t="n">
        <v>33024</v>
      </c>
      <c r="CD3918" s="0" t="n">
        <v>363.05</v>
      </c>
      <c r="CE3918" s="18" t="n">
        <v>36130</v>
      </c>
      <c r="CF3918" s="0" t="n">
        <v>11.13</v>
      </c>
      <c r="CI3918" s="18" t="n">
        <v>37174</v>
      </c>
      <c r="CJ3918" s="0" t="n">
        <v>1400</v>
      </c>
      <c r="CK3918" s="18" t="n">
        <v>34436</v>
      </c>
      <c r="CL3918" s="0" t="n">
        <v>253.23</v>
      </c>
    </row>
    <row r="3919" customFormat="false" ht="15" hidden="false" customHeight="false" outlineLevel="0" collapsed="false">
      <c r="BU3919" s="18" t="n">
        <v>31230</v>
      </c>
      <c r="BV3919" s="0" t="n">
        <v>192.01</v>
      </c>
      <c r="BW3919" s="18" t="n">
        <v>31609</v>
      </c>
      <c r="BX3919" s="0" t="n">
        <v>320.61</v>
      </c>
      <c r="CC3919" s="18" t="n">
        <v>33025</v>
      </c>
      <c r="CD3919" s="0" t="n">
        <v>363.45</v>
      </c>
      <c r="CE3919" s="18" t="n">
        <v>36131</v>
      </c>
      <c r="CF3919" s="0" t="n">
        <v>11.24</v>
      </c>
      <c r="CI3919" s="18" t="n">
        <v>37175</v>
      </c>
      <c r="CJ3919" s="0" t="n">
        <v>1404</v>
      </c>
      <c r="CK3919" s="18" t="n">
        <v>34437</v>
      </c>
      <c r="CL3919" s="0" t="n">
        <v>250.067</v>
      </c>
    </row>
    <row r="3920" customFormat="false" ht="15" hidden="false" customHeight="false" outlineLevel="0" collapsed="false">
      <c r="BU3920" s="18" t="n">
        <v>31231</v>
      </c>
      <c r="BV3920" s="0" t="n">
        <v>191.45</v>
      </c>
      <c r="BW3920" s="18" t="n">
        <v>31610</v>
      </c>
      <c r="BX3920" s="0" t="n">
        <v>323.19</v>
      </c>
      <c r="CC3920" s="18" t="n">
        <v>33028</v>
      </c>
      <c r="CD3920" s="0" t="n">
        <v>357.05</v>
      </c>
      <c r="CE3920" s="18" t="n">
        <v>36132</v>
      </c>
      <c r="CF3920" s="0" t="n">
        <v>11.19</v>
      </c>
      <c r="CI3920" s="18" t="n">
        <v>37176</v>
      </c>
      <c r="CJ3920" s="0" t="n">
        <v>1409</v>
      </c>
      <c r="CK3920" s="18" t="n">
        <v>34438</v>
      </c>
      <c r="CL3920" s="0" t="n">
        <v>250.486</v>
      </c>
    </row>
    <row r="3921" customFormat="false" ht="15" hidden="false" customHeight="false" outlineLevel="0" collapsed="false">
      <c r="BU3921" s="18" t="n">
        <v>31233</v>
      </c>
      <c r="BV3921" s="0" t="n">
        <v>192.52</v>
      </c>
      <c r="BW3921" s="18" t="n">
        <v>31611</v>
      </c>
      <c r="BX3921" s="0" t="n">
        <v>322.96</v>
      </c>
      <c r="CC3921" s="18" t="n">
        <v>33029</v>
      </c>
      <c r="CD3921" s="0" t="n">
        <v>358.1</v>
      </c>
      <c r="CE3921" s="18" t="n">
        <v>36133</v>
      </c>
      <c r="CF3921" s="0" t="n">
        <v>11.17</v>
      </c>
      <c r="CI3921" s="18" t="n">
        <v>37179</v>
      </c>
      <c r="CJ3921" s="0" t="n">
        <v>1403</v>
      </c>
      <c r="CK3921" s="18" t="n">
        <v>34439</v>
      </c>
      <c r="CL3921" s="0" t="n">
        <v>250.683</v>
      </c>
    </row>
    <row r="3922" customFormat="false" ht="15" hidden="false" customHeight="false" outlineLevel="0" collapsed="false">
      <c r="BU3922" s="18" t="n">
        <v>31236</v>
      </c>
      <c r="BV3922" s="0" t="n">
        <v>191.93</v>
      </c>
      <c r="BW3922" s="18" t="n">
        <v>31614</v>
      </c>
      <c r="BX3922" s="0" t="n">
        <v>323.05</v>
      </c>
      <c r="CC3922" s="18" t="n">
        <v>33030</v>
      </c>
      <c r="CD3922" s="0" t="n">
        <v>359.5</v>
      </c>
      <c r="CE3922" s="18" t="n">
        <v>36136</v>
      </c>
      <c r="CF3922" s="0" t="n">
        <v>11.47</v>
      </c>
      <c r="CI3922" s="18" t="n">
        <v>37180</v>
      </c>
      <c r="CJ3922" s="0" t="n">
        <v>1415</v>
      </c>
      <c r="CK3922" s="18" t="n">
        <v>34442</v>
      </c>
      <c r="CL3922" s="0" t="n">
        <v>248.856</v>
      </c>
    </row>
    <row r="3923" customFormat="false" ht="15" hidden="false" customHeight="false" outlineLevel="0" collapsed="false">
      <c r="BU3923" s="18" t="n">
        <v>31237</v>
      </c>
      <c r="BV3923" s="0" t="n">
        <v>191.05</v>
      </c>
      <c r="BW3923" s="18" t="n">
        <v>31615</v>
      </c>
      <c r="BX3923" s="0" t="n">
        <v>324.55</v>
      </c>
      <c r="CC3923" s="18" t="n">
        <v>33031</v>
      </c>
      <c r="CD3923" s="0" t="n">
        <v>352.8</v>
      </c>
      <c r="CE3923" s="18" t="n">
        <v>36137</v>
      </c>
      <c r="CF3923" s="0" t="n">
        <v>11.3</v>
      </c>
      <c r="CI3923" s="18" t="n">
        <v>37181</v>
      </c>
      <c r="CJ3923" s="0" t="n">
        <v>1416</v>
      </c>
      <c r="CK3923" s="18" t="n">
        <v>34443</v>
      </c>
      <c r="CL3923" s="0" t="n">
        <v>246.088</v>
      </c>
    </row>
    <row r="3924" customFormat="false" ht="15" hidden="false" customHeight="false" outlineLevel="0" collapsed="false">
      <c r="BU3924" s="18" t="n">
        <v>31238</v>
      </c>
      <c r="BV3924" s="0" t="n">
        <v>192.37</v>
      </c>
      <c r="BW3924" s="18" t="n">
        <v>31616</v>
      </c>
      <c r="BX3924" s="0" t="n">
        <v>325.68</v>
      </c>
      <c r="CC3924" s="18" t="n">
        <v>33032</v>
      </c>
      <c r="CD3924" s="0" t="n">
        <v>353.5</v>
      </c>
      <c r="CE3924" s="18" t="n">
        <v>36138</v>
      </c>
      <c r="CF3924" s="0" t="n">
        <v>11.16</v>
      </c>
      <c r="CI3924" s="18" t="n">
        <v>37182</v>
      </c>
      <c r="CJ3924" s="0" t="n">
        <v>1394</v>
      </c>
      <c r="CK3924" s="18" t="n">
        <v>34444</v>
      </c>
      <c r="CL3924" s="0" t="n">
        <v>242.627</v>
      </c>
    </row>
    <row r="3925" customFormat="false" ht="15" hidden="false" customHeight="false" outlineLevel="0" collapsed="false">
      <c r="BU3925" s="18" t="n">
        <v>31239</v>
      </c>
      <c r="BV3925" s="0" t="n">
        <v>192.94</v>
      </c>
      <c r="BW3925" s="18" t="n">
        <v>31617</v>
      </c>
      <c r="BX3925" s="0" t="n">
        <v>328.55</v>
      </c>
      <c r="CC3925" s="18" t="n">
        <v>33035</v>
      </c>
      <c r="CD3925" s="0" t="n">
        <v>354.7</v>
      </c>
      <c r="CE3925" s="18" t="n">
        <v>36139</v>
      </c>
      <c r="CF3925" s="0" t="n">
        <v>10.72</v>
      </c>
      <c r="CI3925" s="18" t="n">
        <v>37183</v>
      </c>
      <c r="CJ3925" s="0" t="n">
        <v>1374</v>
      </c>
      <c r="CK3925" s="18" t="n">
        <v>34445</v>
      </c>
      <c r="CL3925" s="0" t="n">
        <v>245.73</v>
      </c>
    </row>
    <row r="3926" customFormat="false" ht="15" hidden="false" customHeight="false" outlineLevel="0" collapsed="false">
      <c r="BU3926" s="18" t="n">
        <v>31240</v>
      </c>
      <c r="BV3926" s="0" t="n">
        <v>193.29</v>
      </c>
      <c r="BW3926" s="18" t="n">
        <v>31618</v>
      </c>
      <c r="BX3926" s="0" t="n">
        <v>329.35</v>
      </c>
      <c r="CC3926" s="18" t="n">
        <v>33036</v>
      </c>
      <c r="CD3926" s="0" t="n">
        <v>355.75</v>
      </c>
      <c r="CE3926" s="18" t="n">
        <v>36140</v>
      </c>
      <c r="CF3926" s="0" t="n">
        <v>10.79</v>
      </c>
      <c r="CI3926" s="18" t="n">
        <v>37186</v>
      </c>
      <c r="CJ3926" s="0" t="n">
        <v>1369</v>
      </c>
      <c r="CK3926" s="18" t="n">
        <v>34446</v>
      </c>
      <c r="CL3926" s="0" t="n">
        <v>246.997</v>
      </c>
    </row>
    <row r="3927" customFormat="false" ht="15" hidden="false" customHeight="false" outlineLevel="0" collapsed="false">
      <c r="BU3927" s="18" t="n">
        <v>31243</v>
      </c>
      <c r="BV3927" s="0" t="n">
        <v>192.72</v>
      </c>
      <c r="BW3927" s="18" t="n">
        <v>31621</v>
      </c>
      <c r="BX3927" s="0" t="n">
        <v>328.43</v>
      </c>
      <c r="CC3927" s="18" t="n">
        <v>33037</v>
      </c>
      <c r="CD3927" s="0" t="n">
        <v>350.5</v>
      </c>
      <c r="CE3927" s="18" t="n">
        <v>36143</v>
      </c>
      <c r="CF3927" s="0" t="n">
        <v>11.29</v>
      </c>
      <c r="CI3927" s="18" t="n">
        <v>37187</v>
      </c>
      <c r="CJ3927" s="0" t="n">
        <v>1393</v>
      </c>
      <c r="CK3927" s="18" t="n">
        <v>34449</v>
      </c>
      <c r="CL3927" s="0" t="n">
        <v>249.778</v>
      </c>
    </row>
    <row r="3928" customFormat="false" ht="15" hidden="false" customHeight="false" outlineLevel="0" collapsed="false">
      <c r="BU3928" s="18" t="n">
        <v>31244</v>
      </c>
      <c r="BV3928" s="0" t="n">
        <v>194.72</v>
      </c>
      <c r="BW3928" s="18" t="n">
        <v>31622</v>
      </c>
      <c r="BX3928" s="0" t="n">
        <v>326.33</v>
      </c>
      <c r="CC3928" s="18" t="n">
        <v>33038</v>
      </c>
      <c r="CD3928" s="0" t="n">
        <v>345.85</v>
      </c>
      <c r="CE3928" s="18" t="n">
        <v>36144</v>
      </c>
      <c r="CF3928" s="0" t="n">
        <v>11.55</v>
      </c>
      <c r="CI3928" s="18" t="n">
        <v>37188</v>
      </c>
      <c r="CJ3928" s="0" t="n">
        <v>1374</v>
      </c>
      <c r="CK3928" s="18" t="n">
        <v>34450</v>
      </c>
      <c r="CL3928" s="0" t="n">
        <v>251.415</v>
      </c>
    </row>
    <row r="3929" customFormat="false" ht="15" hidden="false" customHeight="false" outlineLevel="0" collapsed="false">
      <c r="BU3929" s="18" t="n">
        <v>31245</v>
      </c>
      <c r="BV3929" s="0" t="n">
        <v>195.65</v>
      </c>
      <c r="BW3929" s="18" t="n">
        <v>31623</v>
      </c>
      <c r="BX3929" s="0" t="n">
        <v>330.03</v>
      </c>
      <c r="CC3929" s="18" t="n">
        <v>33039</v>
      </c>
      <c r="CD3929" s="0" t="n">
        <v>346.9</v>
      </c>
      <c r="CE3929" s="18" t="n">
        <v>36145</v>
      </c>
      <c r="CF3929" s="0" t="n">
        <v>12.38</v>
      </c>
      <c r="CI3929" s="18" t="n">
        <v>37189</v>
      </c>
      <c r="CJ3929" s="0" t="n">
        <v>1379</v>
      </c>
      <c r="CK3929" s="18" t="n">
        <v>34451</v>
      </c>
      <c r="CL3929" s="0" t="n">
        <v>251.415</v>
      </c>
    </row>
    <row r="3930" customFormat="false" ht="15" hidden="false" customHeight="false" outlineLevel="0" collapsed="false">
      <c r="BU3930" s="18" t="n">
        <v>31246</v>
      </c>
      <c r="BV3930" s="0" t="n">
        <v>194.38</v>
      </c>
      <c r="BW3930" s="18" t="n">
        <v>31624</v>
      </c>
      <c r="BX3930" s="0" t="n">
        <v>330.05</v>
      </c>
      <c r="CC3930" s="18" t="n">
        <v>33042</v>
      </c>
      <c r="CD3930" s="0" t="n">
        <v>349.25</v>
      </c>
      <c r="CE3930" s="18" t="n">
        <v>36146</v>
      </c>
      <c r="CF3930" s="0" t="n">
        <v>11.03</v>
      </c>
      <c r="CI3930" s="18" t="n">
        <v>37190</v>
      </c>
      <c r="CJ3930" s="0" t="n">
        <v>1396</v>
      </c>
      <c r="CK3930" s="18" t="n">
        <v>34452</v>
      </c>
      <c r="CL3930" s="0" t="n">
        <v>251.745</v>
      </c>
    </row>
    <row r="3931" customFormat="false" ht="15" hidden="false" customHeight="false" outlineLevel="0" collapsed="false">
      <c r="BU3931" s="18" t="n">
        <v>31247</v>
      </c>
      <c r="BV3931" s="0" t="n">
        <v>195.13</v>
      </c>
      <c r="BW3931" s="18" t="n">
        <v>31625</v>
      </c>
      <c r="BX3931" s="0" t="n">
        <v>328</v>
      </c>
      <c r="CC3931" s="18" t="n">
        <v>33043</v>
      </c>
      <c r="CD3931" s="0" t="n">
        <v>348.65</v>
      </c>
      <c r="CE3931" s="18" t="n">
        <v>36147</v>
      </c>
      <c r="CF3931" s="0" t="n">
        <v>10.95</v>
      </c>
      <c r="CI3931" s="18" t="n">
        <v>37193</v>
      </c>
      <c r="CJ3931" s="0" t="n">
        <v>1377</v>
      </c>
      <c r="CK3931" s="18" t="n">
        <v>34453</v>
      </c>
      <c r="CL3931" s="0" t="n">
        <v>252.948</v>
      </c>
    </row>
    <row r="3932" customFormat="false" ht="15" hidden="false" customHeight="false" outlineLevel="0" collapsed="false">
      <c r="BU3932" s="18" t="n">
        <v>31250</v>
      </c>
      <c r="BV3932" s="0" t="n">
        <v>194.35</v>
      </c>
      <c r="BW3932" s="18" t="n">
        <v>31628</v>
      </c>
      <c r="BX3932" s="0" t="n">
        <v>328.03</v>
      </c>
      <c r="CC3932" s="18" t="n">
        <v>33044</v>
      </c>
      <c r="CD3932" s="0" t="n">
        <v>346.9</v>
      </c>
      <c r="CE3932" s="18" t="n">
        <v>36150</v>
      </c>
      <c r="CF3932" s="0" t="n">
        <v>10.81</v>
      </c>
      <c r="CI3932" s="18" t="n">
        <v>37194</v>
      </c>
      <c r="CJ3932" s="0" t="n">
        <v>1392</v>
      </c>
      <c r="CK3932" s="18" t="n">
        <v>34456</v>
      </c>
      <c r="CL3932" s="0" t="n">
        <v>254.381</v>
      </c>
    </row>
    <row r="3933" customFormat="false" ht="15" hidden="false" customHeight="false" outlineLevel="0" collapsed="false">
      <c r="BU3933" s="18" t="n">
        <v>31251</v>
      </c>
      <c r="BV3933" s="0" t="n">
        <v>192.55</v>
      </c>
      <c r="BW3933" s="18" t="n">
        <v>31629</v>
      </c>
      <c r="BX3933" s="0" t="n">
        <v>330.16</v>
      </c>
      <c r="CC3933" s="18" t="n">
        <v>33045</v>
      </c>
      <c r="CD3933" s="0" t="n">
        <v>349.75</v>
      </c>
      <c r="CE3933" s="18" t="n">
        <v>36151</v>
      </c>
      <c r="CF3933" s="0" t="n">
        <v>10.81</v>
      </c>
      <c r="CI3933" s="18" t="n">
        <v>37195</v>
      </c>
      <c r="CJ3933" s="0" t="n">
        <v>1374</v>
      </c>
      <c r="CK3933" s="18" t="n">
        <v>34457</v>
      </c>
      <c r="CL3933" s="0" t="n">
        <v>254.936</v>
      </c>
    </row>
    <row r="3934" customFormat="false" ht="15" hidden="false" customHeight="false" outlineLevel="0" collapsed="false">
      <c r="BU3934" s="18" t="n">
        <v>31252</v>
      </c>
      <c r="BV3934" s="0" t="n">
        <v>191.58</v>
      </c>
      <c r="BW3934" s="18" t="n">
        <v>31630</v>
      </c>
      <c r="BX3934" s="0" t="n">
        <v>329.73</v>
      </c>
      <c r="CC3934" s="18" t="n">
        <v>33046</v>
      </c>
      <c r="CD3934" s="0" t="n">
        <v>348.4</v>
      </c>
      <c r="CE3934" s="18" t="n">
        <v>36152</v>
      </c>
      <c r="CF3934" s="0" t="n">
        <v>11.33</v>
      </c>
      <c r="CI3934" s="18" t="n">
        <v>37196</v>
      </c>
      <c r="CJ3934" s="0" t="n">
        <v>1363</v>
      </c>
      <c r="CK3934" s="18" t="n">
        <v>34458</v>
      </c>
      <c r="CL3934" s="0" t="n">
        <v>254.807</v>
      </c>
    </row>
    <row r="3935" customFormat="false" ht="15" hidden="false" customHeight="false" outlineLevel="0" collapsed="false">
      <c r="BU3935" s="18" t="n">
        <v>31253</v>
      </c>
      <c r="BV3935" s="0" t="n">
        <v>192.06</v>
      </c>
      <c r="BW3935" s="18" t="n">
        <v>31631</v>
      </c>
      <c r="BX3935" s="0" t="n">
        <v>331.24</v>
      </c>
      <c r="CC3935" s="18" t="n">
        <v>33049</v>
      </c>
      <c r="CD3935" s="0" t="n">
        <v>353.4</v>
      </c>
      <c r="CE3935" s="18" t="n">
        <v>36153</v>
      </c>
      <c r="CF3935" s="0" t="n">
        <v>11.23</v>
      </c>
      <c r="CI3935" s="18" t="n">
        <v>37197</v>
      </c>
      <c r="CJ3935" s="0" t="n">
        <v>1353</v>
      </c>
      <c r="CK3935" s="18" t="n">
        <v>34459</v>
      </c>
      <c r="CL3935" s="0" t="n">
        <v>254.554</v>
      </c>
    </row>
    <row r="3936" customFormat="false" ht="15" hidden="false" customHeight="false" outlineLevel="0" collapsed="false">
      <c r="BU3936" s="18" t="n">
        <v>31254</v>
      </c>
      <c r="BV3936" s="0" t="n">
        <v>192.4</v>
      </c>
      <c r="BW3936" s="18" t="n">
        <v>31632</v>
      </c>
      <c r="BX3936" s="0" t="n">
        <v>332.23</v>
      </c>
      <c r="CC3936" s="18" t="n">
        <v>33050</v>
      </c>
      <c r="CD3936" s="0" t="n">
        <v>349.35</v>
      </c>
      <c r="CE3936" s="18" t="n">
        <v>36157</v>
      </c>
      <c r="CF3936" s="0" t="n">
        <v>11.46</v>
      </c>
      <c r="CI3936" s="18" t="n">
        <v>37200</v>
      </c>
      <c r="CJ3936" s="0" t="n">
        <v>1359</v>
      </c>
      <c r="CK3936" s="18" t="n">
        <v>34460</v>
      </c>
      <c r="CL3936" s="0" t="n">
        <v>252.083</v>
      </c>
    </row>
    <row r="3937" customFormat="false" ht="15" hidden="false" customHeight="false" outlineLevel="0" collapsed="false">
      <c r="BU3937" s="18" t="n">
        <v>31257</v>
      </c>
      <c r="BV3937" s="0" t="n">
        <v>189.6</v>
      </c>
      <c r="BW3937" s="18" t="n">
        <v>31635</v>
      </c>
      <c r="BX3937" s="0" t="n">
        <v>336.95</v>
      </c>
      <c r="CC3937" s="18" t="n">
        <v>33051</v>
      </c>
      <c r="CD3937" s="0" t="n">
        <v>350.65</v>
      </c>
      <c r="CE3937" s="18" t="n">
        <v>36158</v>
      </c>
      <c r="CF3937" s="0" t="n">
        <v>11.72</v>
      </c>
      <c r="CI3937" s="18" t="n">
        <v>37201</v>
      </c>
      <c r="CJ3937" s="0" t="n">
        <v>1361</v>
      </c>
      <c r="CK3937" s="18" t="n">
        <v>34463</v>
      </c>
      <c r="CL3937" s="0" t="n">
        <v>248.78</v>
      </c>
    </row>
    <row r="3938" customFormat="false" ht="15" hidden="false" customHeight="false" outlineLevel="0" collapsed="false">
      <c r="BU3938" s="18" t="n">
        <v>31258</v>
      </c>
      <c r="BV3938" s="0" t="n">
        <v>189.93</v>
      </c>
      <c r="BW3938" s="18" t="n">
        <v>31636</v>
      </c>
      <c r="BX3938" s="0" t="n">
        <v>340.73</v>
      </c>
      <c r="CC3938" s="18" t="n">
        <v>33052</v>
      </c>
      <c r="CD3938" s="0" t="n">
        <v>352.3</v>
      </c>
      <c r="CE3938" s="18" t="n">
        <v>36159</v>
      </c>
      <c r="CF3938" s="0" t="n">
        <v>11.75</v>
      </c>
      <c r="CI3938" s="18" t="n">
        <v>37202</v>
      </c>
      <c r="CJ3938" s="0" t="n">
        <v>1338.5</v>
      </c>
      <c r="CK3938" s="18" t="n">
        <v>34464</v>
      </c>
      <c r="CL3938" s="0" t="n">
        <v>249.009</v>
      </c>
    </row>
    <row r="3939" customFormat="false" ht="15" hidden="false" customHeight="false" outlineLevel="0" collapsed="false">
      <c r="BU3939" s="18" t="n">
        <v>31259</v>
      </c>
      <c r="BV3939" s="0" t="n">
        <v>190.92</v>
      </c>
      <c r="BW3939" s="18" t="n">
        <v>31637</v>
      </c>
      <c r="BX3939" s="0" t="n">
        <v>345.14</v>
      </c>
      <c r="CC3939" s="18" t="n">
        <v>33053</v>
      </c>
      <c r="CD3939" s="0" t="n">
        <v>352.2</v>
      </c>
      <c r="CE3939" s="18" t="n">
        <v>36160</v>
      </c>
      <c r="CF3939" s="0" t="n">
        <v>12.05</v>
      </c>
      <c r="CI3939" s="18" t="n">
        <v>37203</v>
      </c>
      <c r="CJ3939" s="0" t="n">
        <v>1359</v>
      </c>
      <c r="CK3939" s="18" t="n">
        <v>34465</v>
      </c>
      <c r="CL3939" s="0" t="n">
        <v>246.156</v>
      </c>
    </row>
    <row r="3940" customFormat="false" ht="15" hidden="false" customHeight="false" outlineLevel="0" collapsed="false">
      <c r="BU3940" s="18" t="n">
        <v>31260</v>
      </c>
      <c r="BV3940" s="0" t="n">
        <v>192.11</v>
      </c>
      <c r="BW3940" s="18" t="n">
        <v>31638</v>
      </c>
      <c r="BX3940" s="0" t="n">
        <v>348.68</v>
      </c>
      <c r="CC3940" s="18" t="n">
        <v>33056</v>
      </c>
      <c r="CD3940" s="0" t="n">
        <v>357.4</v>
      </c>
      <c r="CE3940" s="18" t="n">
        <v>36164</v>
      </c>
      <c r="CF3940" s="0" t="n">
        <v>12.34</v>
      </c>
      <c r="CI3940" s="18" t="n">
        <v>37204</v>
      </c>
      <c r="CJ3940" s="0" t="n">
        <v>1408</v>
      </c>
      <c r="CK3940" s="18" t="n">
        <v>34466</v>
      </c>
      <c r="CL3940" s="0" t="n">
        <v>246.776</v>
      </c>
    </row>
    <row r="3941" customFormat="false" ht="15" hidden="false" customHeight="false" outlineLevel="0" collapsed="false">
      <c r="BU3941" s="18" t="n">
        <v>31261</v>
      </c>
      <c r="BV3941" s="0" t="n">
        <v>191.48</v>
      </c>
      <c r="BW3941" s="18" t="n">
        <v>31639</v>
      </c>
      <c r="BX3941" s="0" t="n">
        <v>350.31</v>
      </c>
      <c r="CC3941" s="18" t="n">
        <v>33057</v>
      </c>
      <c r="CD3941" s="0" t="n">
        <v>362</v>
      </c>
      <c r="CE3941" s="18" t="n">
        <v>36165</v>
      </c>
      <c r="CF3941" s="0" t="n">
        <v>11.99</v>
      </c>
      <c r="CI3941" s="18" t="n">
        <v>37207</v>
      </c>
      <c r="CJ3941" s="0" t="n">
        <v>1426</v>
      </c>
      <c r="CK3941" s="18" t="n">
        <v>34467</v>
      </c>
      <c r="CL3941" s="0" t="n">
        <v>246.023</v>
      </c>
    </row>
    <row r="3942" customFormat="false" ht="15" hidden="false" customHeight="false" outlineLevel="0" collapsed="false">
      <c r="BU3942" s="18" t="n">
        <v>31264</v>
      </c>
      <c r="BV3942" s="0" t="n">
        <v>190.62</v>
      </c>
      <c r="BW3942" s="18" t="n">
        <v>31642</v>
      </c>
      <c r="BX3942" s="0" t="n">
        <v>353.41</v>
      </c>
      <c r="CC3942" s="18" t="n">
        <v>33058</v>
      </c>
      <c r="CD3942" s="0" t="n">
        <v>362.5</v>
      </c>
      <c r="CE3942" s="18" t="n">
        <v>36166</v>
      </c>
      <c r="CF3942" s="0" t="n">
        <v>12.8</v>
      </c>
      <c r="CI3942" s="18" t="n">
        <v>37208</v>
      </c>
      <c r="CJ3942" s="0" t="n">
        <v>1480</v>
      </c>
      <c r="CK3942" s="18" t="n">
        <v>34470</v>
      </c>
      <c r="CL3942" s="0" t="n">
        <v>244.583</v>
      </c>
    </row>
    <row r="3943" customFormat="false" ht="15" hidden="false" customHeight="false" outlineLevel="0" collapsed="false">
      <c r="BU3943" s="18" t="n">
        <v>31265</v>
      </c>
      <c r="BV3943" s="0" t="n">
        <v>187.93</v>
      </c>
      <c r="BW3943" s="18" t="n">
        <v>31643</v>
      </c>
      <c r="BX3943" s="0" t="n">
        <v>354.79</v>
      </c>
      <c r="CC3943" s="18" t="n">
        <v>33059</v>
      </c>
      <c r="CD3943" s="0" t="n">
        <v>359.7</v>
      </c>
      <c r="CE3943" s="18" t="n">
        <v>36167</v>
      </c>
      <c r="CF3943" s="0" t="n">
        <v>13.09</v>
      </c>
      <c r="CI3943" s="18" t="n">
        <v>37209</v>
      </c>
      <c r="CJ3943" s="0" t="n">
        <v>1477</v>
      </c>
      <c r="CK3943" s="18" t="n">
        <v>34471</v>
      </c>
      <c r="CL3943" s="0" t="n">
        <v>244.39</v>
      </c>
    </row>
    <row r="3944" customFormat="false" ht="15" hidden="false" customHeight="false" outlineLevel="0" collapsed="false">
      <c r="BU3944" s="18" t="n">
        <v>31266</v>
      </c>
      <c r="BV3944" s="0" t="n">
        <v>187.68</v>
      </c>
      <c r="BW3944" s="18" t="n">
        <v>31644</v>
      </c>
      <c r="BX3944" s="0" t="n">
        <v>359.15</v>
      </c>
      <c r="CC3944" s="18" t="n">
        <v>33060</v>
      </c>
      <c r="CD3944" s="0" t="n">
        <v>361.15</v>
      </c>
      <c r="CE3944" s="18" t="n">
        <v>36168</v>
      </c>
      <c r="CF3944" s="0" t="n">
        <v>13.07</v>
      </c>
      <c r="CI3944" s="18" t="n">
        <v>37210</v>
      </c>
      <c r="CJ3944" s="0" t="n">
        <v>1464</v>
      </c>
      <c r="CK3944" s="18" t="n">
        <v>34472</v>
      </c>
      <c r="CL3944" s="0" t="n">
        <v>246.977</v>
      </c>
    </row>
    <row r="3945" customFormat="false" ht="15" hidden="false" customHeight="false" outlineLevel="0" collapsed="false">
      <c r="BU3945" s="18" t="n">
        <v>31267</v>
      </c>
      <c r="BV3945" s="0" t="n">
        <v>188.95</v>
      </c>
      <c r="BW3945" s="18" t="n">
        <v>31645</v>
      </c>
      <c r="BX3945" s="0" t="n">
        <v>358.52</v>
      </c>
      <c r="CC3945" s="18" t="n">
        <v>33063</v>
      </c>
      <c r="CD3945" s="0" t="n">
        <v>360.25</v>
      </c>
      <c r="CE3945" s="18" t="n">
        <v>36171</v>
      </c>
      <c r="CF3945" s="0" t="n">
        <v>13.44</v>
      </c>
      <c r="CI3945" s="18" t="n">
        <v>37211</v>
      </c>
      <c r="CJ3945" s="0" t="n">
        <v>1498</v>
      </c>
      <c r="CK3945" s="18" t="n">
        <v>34473</v>
      </c>
      <c r="CL3945" s="0" t="n">
        <v>249.154</v>
      </c>
    </row>
    <row r="3946" customFormat="false" ht="15" hidden="false" customHeight="false" outlineLevel="0" collapsed="false">
      <c r="BU3946" s="18" t="n">
        <v>31268</v>
      </c>
      <c r="BV3946" s="0" t="n">
        <v>188.32</v>
      </c>
      <c r="BW3946" s="18" t="n">
        <v>31646</v>
      </c>
      <c r="BX3946" s="0" t="n">
        <v>357.35</v>
      </c>
      <c r="CC3946" s="18" t="n">
        <v>33064</v>
      </c>
      <c r="CD3946" s="0" t="n">
        <v>354</v>
      </c>
      <c r="CE3946" s="18" t="n">
        <v>36172</v>
      </c>
      <c r="CF3946" s="0" t="n">
        <v>12.89</v>
      </c>
      <c r="CI3946" s="18" t="n">
        <v>37214</v>
      </c>
      <c r="CJ3946" s="0" t="n">
        <v>1497</v>
      </c>
      <c r="CK3946" s="18" t="n">
        <v>34474</v>
      </c>
      <c r="CL3946" s="0" t="n">
        <v>248.788</v>
      </c>
    </row>
    <row r="3947" customFormat="false" ht="15" hidden="false" customHeight="false" outlineLevel="0" collapsed="false">
      <c r="BU3947" s="18" t="n">
        <v>31271</v>
      </c>
      <c r="BV3947" s="0" t="n">
        <v>187.63</v>
      </c>
      <c r="BW3947" s="18" t="n">
        <v>31649</v>
      </c>
      <c r="BX3947" s="0" t="n">
        <v>355.8</v>
      </c>
      <c r="CC3947" s="18" t="n">
        <v>33065</v>
      </c>
      <c r="CD3947" s="0" t="n">
        <v>354.3</v>
      </c>
      <c r="CE3947" s="18" t="n">
        <v>36173</v>
      </c>
      <c r="CF3947" s="0" t="n">
        <v>12.31</v>
      </c>
      <c r="CI3947" s="18" t="n">
        <v>37215</v>
      </c>
      <c r="CJ3947" s="0" t="n">
        <v>1482.5</v>
      </c>
      <c r="CK3947" s="18" t="n">
        <v>34477</v>
      </c>
      <c r="CL3947" s="0" t="n">
        <v>248.228</v>
      </c>
    </row>
    <row r="3948" customFormat="false" ht="15" hidden="false" customHeight="false" outlineLevel="0" collapsed="false">
      <c r="BU3948" s="18" t="n">
        <v>31272</v>
      </c>
      <c r="BV3948" s="0" t="n">
        <v>187.3</v>
      </c>
      <c r="BW3948" s="18" t="n">
        <v>31650</v>
      </c>
      <c r="BX3948" s="0" t="n">
        <v>358.16</v>
      </c>
      <c r="CC3948" s="18" t="n">
        <v>33066</v>
      </c>
      <c r="CD3948" s="0" t="n">
        <v>351.45</v>
      </c>
      <c r="CE3948" s="18" t="n">
        <v>36174</v>
      </c>
      <c r="CF3948" s="0" t="n">
        <v>12.15</v>
      </c>
      <c r="CI3948" s="18" t="n">
        <v>37216</v>
      </c>
      <c r="CJ3948" s="0" t="n">
        <v>1486</v>
      </c>
      <c r="CK3948" s="18" t="n">
        <v>34478</v>
      </c>
      <c r="CL3948" s="0" t="n">
        <v>248.848</v>
      </c>
    </row>
    <row r="3949" customFormat="false" ht="15" hidden="false" customHeight="false" outlineLevel="0" collapsed="false">
      <c r="BU3949" s="18" t="n">
        <v>31273</v>
      </c>
      <c r="BV3949" s="0" t="n">
        <v>187.41</v>
      </c>
      <c r="BW3949" s="18" t="n">
        <v>31651</v>
      </c>
      <c r="BX3949" s="0" t="n">
        <v>356.97</v>
      </c>
      <c r="CC3949" s="18" t="n">
        <v>33067</v>
      </c>
      <c r="CD3949" s="0" t="n">
        <v>363.6</v>
      </c>
      <c r="CE3949" s="18" t="n">
        <v>36175</v>
      </c>
      <c r="CF3949" s="0" t="n">
        <v>12.11</v>
      </c>
      <c r="CI3949" s="18" t="n">
        <v>37217</v>
      </c>
      <c r="CJ3949" s="0" t="n">
        <v>1472</v>
      </c>
      <c r="CK3949" s="18" t="n">
        <v>34479</v>
      </c>
      <c r="CL3949" s="0" t="n">
        <v>248.735</v>
      </c>
    </row>
    <row r="3950" customFormat="false" ht="15" hidden="false" customHeight="false" outlineLevel="0" collapsed="false">
      <c r="BU3950" s="18" t="n">
        <v>31274</v>
      </c>
      <c r="BV3950" s="0" t="n">
        <v>187.26</v>
      </c>
      <c r="BW3950" s="18" t="n">
        <v>31652</v>
      </c>
      <c r="BX3950" s="0" t="n">
        <v>355.54</v>
      </c>
      <c r="CC3950" s="18" t="n">
        <v>33070</v>
      </c>
      <c r="CD3950" s="0" t="n">
        <v>363.25</v>
      </c>
      <c r="CE3950" s="18" t="n">
        <v>36179</v>
      </c>
      <c r="CF3950" s="0" t="n">
        <v>12.08</v>
      </c>
      <c r="CI3950" s="18" t="n">
        <v>37218</v>
      </c>
      <c r="CJ3950" s="0" t="n">
        <v>1482</v>
      </c>
      <c r="CK3950" s="18" t="n">
        <v>34480</v>
      </c>
      <c r="CL3950" s="0" t="n">
        <v>249.456</v>
      </c>
    </row>
    <row r="3951" customFormat="false" ht="15" hidden="false" customHeight="false" outlineLevel="0" collapsed="false">
      <c r="BU3951" s="18" t="n">
        <v>31275</v>
      </c>
      <c r="BV3951" s="0" t="n">
        <v>186.1</v>
      </c>
      <c r="BW3951" s="18" t="n">
        <v>31653</v>
      </c>
      <c r="BX3951" s="0" t="n">
        <v>358.26</v>
      </c>
      <c r="CC3951" s="18" t="n">
        <v>33071</v>
      </c>
      <c r="CD3951" s="0" t="n">
        <v>360.7</v>
      </c>
      <c r="CE3951" s="18" t="n">
        <v>36180</v>
      </c>
      <c r="CF3951" s="0" t="n">
        <v>11.81</v>
      </c>
      <c r="CI3951" s="18" t="n">
        <v>37221</v>
      </c>
      <c r="CJ3951" s="0" t="n">
        <v>1515</v>
      </c>
      <c r="CK3951" s="18" t="n">
        <v>34481</v>
      </c>
      <c r="CL3951" s="0" t="n">
        <v>249.963</v>
      </c>
    </row>
    <row r="3952" customFormat="false" ht="15" hidden="false" customHeight="false" outlineLevel="0" collapsed="false">
      <c r="BU3952" s="18" t="n">
        <v>31278</v>
      </c>
      <c r="BV3952" s="0" t="n">
        <v>186.38</v>
      </c>
      <c r="BW3952" s="18" t="n">
        <v>31656</v>
      </c>
      <c r="BX3952" s="0" t="n">
        <v>360.84</v>
      </c>
      <c r="CC3952" s="18" t="n">
        <v>33072</v>
      </c>
      <c r="CD3952" s="0" t="n">
        <v>359.4</v>
      </c>
      <c r="CE3952" s="18" t="n">
        <v>36181</v>
      </c>
      <c r="CF3952" s="0" t="n">
        <v>12.46</v>
      </c>
      <c r="CI3952" s="18" t="n">
        <v>37222</v>
      </c>
      <c r="CJ3952" s="0" t="n">
        <v>1538.5</v>
      </c>
      <c r="CK3952" s="18" t="n">
        <v>34484</v>
      </c>
      <c r="CL3952" s="0" t="n">
        <v>249.46</v>
      </c>
    </row>
    <row r="3953" customFormat="false" ht="15" hidden="false" customHeight="false" outlineLevel="0" collapsed="false">
      <c r="BU3953" s="18" t="n">
        <v>31279</v>
      </c>
      <c r="BV3953" s="0" t="n">
        <v>188.08</v>
      </c>
      <c r="BW3953" s="18" t="n">
        <v>31657</v>
      </c>
      <c r="BX3953" s="0" t="n">
        <v>357.38</v>
      </c>
      <c r="CC3953" s="18" t="n">
        <v>33073</v>
      </c>
      <c r="CD3953" s="0" t="n">
        <v>362.3</v>
      </c>
      <c r="CE3953" s="18" t="n">
        <v>36182</v>
      </c>
      <c r="CF3953" s="0" t="n">
        <v>12.69</v>
      </c>
      <c r="CI3953" s="18" t="n">
        <v>37223</v>
      </c>
      <c r="CJ3953" s="0" t="n">
        <v>1539</v>
      </c>
      <c r="CK3953" s="18" t="n">
        <v>34485</v>
      </c>
      <c r="CL3953" s="0" t="n">
        <v>249.761</v>
      </c>
    </row>
    <row r="3954" customFormat="false" ht="15" hidden="false" customHeight="false" outlineLevel="0" collapsed="false">
      <c r="BU3954" s="18" t="n">
        <v>31280</v>
      </c>
      <c r="BV3954" s="0" t="n">
        <v>189.16</v>
      </c>
      <c r="BW3954" s="18" t="n">
        <v>31658</v>
      </c>
      <c r="BX3954" s="0" t="n">
        <v>356.26</v>
      </c>
      <c r="CC3954" s="18" t="n">
        <v>33074</v>
      </c>
      <c r="CD3954" s="0" t="n">
        <v>361</v>
      </c>
      <c r="CE3954" s="18" t="n">
        <v>36185</v>
      </c>
      <c r="CF3954" s="0" t="n">
        <v>12.44</v>
      </c>
      <c r="CI3954" s="18" t="n">
        <v>37224</v>
      </c>
      <c r="CJ3954" s="0" t="n">
        <v>1570</v>
      </c>
      <c r="CK3954" s="18" t="n">
        <v>34486</v>
      </c>
      <c r="CL3954" s="0" t="n">
        <v>250.554</v>
      </c>
    </row>
    <row r="3955" customFormat="false" ht="15" hidden="false" customHeight="false" outlineLevel="0" collapsed="false">
      <c r="BU3955" s="18" t="n">
        <v>31281</v>
      </c>
      <c r="BV3955" s="0" t="n">
        <v>187.36</v>
      </c>
      <c r="BW3955" s="18" t="n">
        <v>31659</v>
      </c>
      <c r="BX3955" s="0" t="n">
        <v>359.83</v>
      </c>
      <c r="CC3955" s="18" t="n">
        <v>33077</v>
      </c>
      <c r="CD3955" s="0" t="n">
        <v>366.1</v>
      </c>
      <c r="CE3955" s="18" t="n">
        <v>36186</v>
      </c>
      <c r="CF3955" s="0" t="n">
        <v>12.06</v>
      </c>
      <c r="CI3955" s="18" t="n">
        <v>37225</v>
      </c>
      <c r="CJ3955" s="0" t="n">
        <v>1572.5</v>
      </c>
      <c r="CK3955" s="18" t="n">
        <v>34487</v>
      </c>
      <c r="CL3955" s="0" t="n">
        <v>252.49</v>
      </c>
    </row>
    <row r="3956" customFormat="false" ht="15" hidden="false" customHeight="false" outlineLevel="0" collapsed="false">
      <c r="BU3956" s="18" t="n">
        <v>31282</v>
      </c>
      <c r="BV3956" s="0" t="n">
        <v>187.17</v>
      </c>
      <c r="BW3956" s="18" t="n">
        <v>31660</v>
      </c>
      <c r="BX3956" s="0" t="n">
        <v>359.61</v>
      </c>
      <c r="CC3956" s="18" t="n">
        <v>33078</v>
      </c>
      <c r="CD3956" s="0" t="n">
        <v>368.7</v>
      </c>
      <c r="CE3956" s="18" t="n">
        <v>36187</v>
      </c>
      <c r="CF3956" s="0" t="n">
        <v>12.32</v>
      </c>
      <c r="CI3956" s="18" t="n">
        <v>37228</v>
      </c>
      <c r="CJ3956" s="0" t="n">
        <v>1543</v>
      </c>
      <c r="CK3956" s="18" t="n">
        <v>34488</v>
      </c>
      <c r="CL3956" s="0" t="n">
        <v>252.526</v>
      </c>
    </row>
    <row r="3957" customFormat="false" ht="15" hidden="false" customHeight="false" outlineLevel="0" collapsed="false">
      <c r="BU3957" s="18" t="n">
        <v>31285</v>
      </c>
      <c r="BV3957" s="0" t="n">
        <v>187.31</v>
      </c>
      <c r="BW3957" s="18" t="n">
        <v>31663</v>
      </c>
      <c r="BX3957" s="0" t="n">
        <v>354.63</v>
      </c>
      <c r="CC3957" s="18" t="n">
        <v>33079</v>
      </c>
      <c r="CD3957" s="0" t="n">
        <v>372.75</v>
      </c>
      <c r="CE3957" s="18" t="n">
        <v>36188</v>
      </c>
      <c r="CF3957" s="0" t="n">
        <v>12.45</v>
      </c>
      <c r="CI3957" s="18" t="n">
        <v>37229</v>
      </c>
      <c r="CJ3957" s="0" t="n">
        <v>1536</v>
      </c>
      <c r="CK3957" s="18" t="n">
        <v>34491</v>
      </c>
      <c r="CL3957" s="0" t="n">
        <v>253.117</v>
      </c>
    </row>
    <row r="3958" customFormat="false" ht="15" hidden="false" customHeight="false" outlineLevel="0" collapsed="false">
      <c r="BU3958" s="18" t="n">
        <v>31286</v>
      </c>
      <c r="BV3958" s="0" t="n">
        <v>188.1</v>
      </c>
      <c r="BW3958" s="18" t="n">
        <v>31664</v>
      </c>
      <c r="BX3958" s="0" t="n">
        <v>354.18</v>
      </c>
      <c r="CC3958" s="18" t="n">
        <v>33080</v>
      </c>
      <c r="CD3958" s="0" t="n">
        <v>368.75</v>
      </c>
      <c r="CE3958" s="18" t="n">
        <v>36189</v>
      </c>
      <c r="CF3958" s="0" t="n">
        <v>12.75</v>
      </c>
      <c r="CI3958" s="18" t="n">
        <v>37230</v>
      </c>
      <c r="CJ3958" s="0" t="n">
        <v>1522</v>
      </c>
      <c r="CK3958" s="18" t="n">
        <v>34492</v>
      </c>
      <c r="CL3958" s="0" t="n">
        <v>252.123</v>
      </c>
    </row>
    <row r="3959" customFormat="false" ht="15" hidden="false" customHeight="false" outlineLevel="0" collapsed="false">
      <c r="BU3959" s="18" t="n">
        <v>31287</v>
      </c>
      <c r="BV3959" s="0" t="n">
        <v>188.83</v>
      </c>
      <c r="BW3959" s="18" t="n">
        <v>31665</v>
      </c>
      <c r="BX3959" s="0" t="n">
        <v>355.94</v>
      </c>
      <c r="CC3959" s="18" t="n">
        <v>33081</v>
      </c>
      <c r="CD3959" s="0" t="n">
        <v>366.75</v>
      </c>
      <c r="CE3959" s="18" t="n">
        <v>36192</v>
      </c>
      <c r="CF3959" s="0" t="n">
        <v>12.37</v>
      </c>
      <c r="CI3959" s="18" t="n">
        <v>37231</v>
      </c>
      <c r="CJ3959" s="0" t="n">
        <v>1517</v>
      </c>
      <c r="CK3959" s="18" t="n">
        <v>34493</v>
      </c>
      <c r="CL3959" s="0" t="n">
        <v>250.502</v>
      </c>
    </row>
    <row r="3960" customFormat="false" ht="15" hidden="false" customHeight="false" outlineLevel="0" collapsed="false">
      <c r="BU3960" s="18" t="n">
        <v>31288</v>
      </c>
      <c r="BV3960" s="0" t="n">
        <v>188.93</v>
      </c>
      <c r="BW3960" s="18" t="n">
        <v>31666</v>
      </c>
      <c r="BX3960" s="0" t="n">
        <v>346.92</v>
      </c>
      <c r="CC3960" s="18" t="n">
        <v>33084</v>
      </c>
      <c r="CD3960" s="0" t="n">
        <v>367.3</v>
      </c>
      <c r="CE3960" s="18" t="n">
        <v>36193</v>
      </c>
      <c r="CF3960" s="0" t="n">
        <v>12.3</v>
      </c>
      <c r="CI3960" s="18" t="n">
        <v>37232</v>
      </c>
      <c r="CJ3960" s="0" t="n">
        <v>1490</v>
      </c>
      <c r="CK3960" s="18" t="n">
        <v>34494</v>
      </c>
      <c r="CL3960" s="0" t="n">
        <v>249.709</v>
      </c>
    </row>
    <row r="3961" customFormat="false" ht="15" hidden="false" customHeight="false" outlineLevel="0" collapsed="false">
      <c r="BU3961" s="18" t="n">
        <v>31289</v>
      </c>
      <c r="BV3961" s="0" t="n">
        <v>188.63</v>
      </c>
      <c r="BW3961" s="18" t="n">
        <v>31667</v>
      </c>
      <c r="BX3961" s="0" t="n">
        <v>340.74</v>
      </c>
      <c r="CC3961" s="18" t="n">
        <v>33085</v>
      </c>
      <c r="CD3961" s="0" t="n">
        <v>372.3</v>
      </c>
      <c r="CE3961" s="18" t="n">
        <v>36194</v>
      </c>
      <c r="CF3961" s="0" t="n">
        <v>12.38</v>
      </c>
      <c r="CI3961" s="18" t="n">
        <v>37235</v>
      </c>
      <c r="CJ3961" s="0" t="n">
        <v>1488</v>
      </c>
      <c r="CK3961" s="18" t="n">
        <v>34495</v>
      </c>
      <c r="CL3961" s="0" t="n">
        <v>251.053</v>
      </c>
    </row>
    <row r="3962" customFormat="false" ht="15" hidden="false" customHeight="false" outlineLevel="0" collapsed="false">
      <c r="BU3962" s="18" t="n">
        <v>31293</v>
      </c>
      <c r="BV3962" s="0" t="n">
        <v>187.91</v>
      </c>
      <c r="BW3962" s="18" t="n">
        <v>31670</v>
      </c>
      <c r="BX3962" s="0" t="n">
        <v>342.8</v>
      </c>
      <c r="CC3962" s="18" t="n">
        <v>33086</v>
      </c>
      <c r="CD3962" s="0" t="n">
        <v>370.65</v>
      </c>
      <c r="CE3962" s="18" t="n">
        <v>36195</v>
      </c>
      <c r="CF3962" s="0" t="n">
        <v>12.02</v>
      </c>
      <c r="CI3962" s="18" t="n">
        <v>37236</v>
      </c>
      <c r="CJ3962" s="0" t="n">
        <v>1504</v>
      </c>
      <c r="CK3962" s="18" t="n">
        <v>34498</v>
      </c>
      <c r="CL3962" s="0" t="n">
        <v>250.844</v>
      </c>
    </row>
    <row r="3963" customFormat="false" ht="15" hidden="false" customHeight="false" outlineLevel="0" collapsed="false">
      <c r="BU3963" s="18" t="n">
        <v>31294</v>
      </c>
      <c r="BV3963" s="0" t="n">
        <v>187.37</v>
      </c>
      <c r="BW3963" s="18" t="n">
        <v>31671</v>
      </c>
      <c r="BX3963" s="0" t="n">
        <v>336.09</v>
      </c>
      <c r="CC3963" s="18" t="n">
        <v>33087</v>
      </c>
      <c r="CD3963" s="0" t="n">
        <v>380.7</v>
      </c>
      <c r="CE3963" s="18" t="n">
        <v>36196</v>
      </c>
      <c r="CF3963" s="0" t="n">
        <v>11.8</v>
      </c>
      <c r="CI3963" s="18" t="n">
        <v>37237</v>
      </c>
      <c r="CJ3963" s="0" t="n">
        <v>1475</v>
      </c>
      <c r="CK3963" s="18" t="n">
        <v>34499</v>
      </c>
      <c r="CL3963" s="0" t="n">
        <v>251.681</v>
      </c>
    </row>
    <row r="3964" customFormat="false" ht="15" hidden="false" customHeight="false" outlineLevel="0" collapsed="false">
      <c r="BU3964" s="18" t="n">
        <v>31295</v>
      </c>
      <c r="BV3964" s="0" t="n">
        <v>187.27</v>
      </c>
      <c r="BW3964" s="18" t="n">
        <v>31672</v>
      </c>
      <c r="BX3964" s="0" t="n">
        <v>336.46</v>
      </c>
      <c r="CC3964" s="18" t="n">
        <v>33088</v>
      </c>
      <c r="CD3964" s="0" t="n">
        <v>379</v>
      </c>
      <c r="CE3964" s="18" t="n">
        <v>36199</v>
      </c>
      <c r="CF3964" s="0" t="n">
        <v>11.67</v>
      </c>
      <c r="CI3964" s="18" t="n">
        <v>37238</v>
      </c>
      <c r="CJ3964" s="0" t="n">
        <v>1472</v>
      </c>
      <c r="CK3964" s="18" t="n">
        <v>34500</v>
      </c>
      <c r="CL3964" s="0" t="n">
        <v>251.761</v>
      </c>
    </row>
    <row r="3965" customFormat="false" ht="15" hidden="false" customHeight="false" outlineLevel="0" collapsed="false">
      <c r="BU3965" s="18" t="n">
        <v>31296</v>
      </c>
      <c r="BV3965" s="0" t="n">
        <v>188.24</v>
      </c>
      <c r="BW3965" s="18" t="n">
        <v>31673</v>
      </c>
      <c r="BX3965" s="0" t="n">
        <v>338.6</v>
      </c>
      <c r="CC3965" s="18" t="n">
        <v>33091</v>
      </c>
      <c r="CD3965" s="0" t="n">
        <v>382.25</v>
      </c>
      <c r="CE3965" s="18" t="n">
        <v>36200</v>
      </c>
      <c r="CF3965" s="0" t="n">
        <v>11.68</v>
      </c>
      <c r="CI3965" s="18" t="n">
        <v>37239</v>
      </c>
      <c r="CJ3965" s="0" t="n">
        <v>1473</v>
      </c>
      <c r="CK3965" s="18" t="n">
        <v>34501</v>
      </c>
      <c r="CL3965" s="0" t="n">
        <v>252.22</v>
      </c>
    </row>
    <row r="3966" customFormat="false" ht="15" hidden="false" customHeight="false" outlineLevel="0" collapsed="false">
      <c r="BU3966" s="18" t="n">
        <v>31299</v>
      </c>
      <c r="BV3966" s="0" t="n">
        <v>188.25</v>
      </c>
      <c r="BW3966" s="18" t="n">
        <v>31674</v>
      </c>
      <c r="BX3966" s="0" t="n">
        <v>340.25</v>
      </c>
      <c r="CC3966" s="18" t="n">
        <v>33092</v>
      </c>
      <c r="CD3966" s="0" t="n">
        <v>383.25</v>
      </c>
      <c r="CE3966" s="18" t="n">
        <v>36201</v>
      </c>
      <c r="CF3966" s="0" t="n">
        <v>11.75</v>
      </c>
      <c r="CI3966" s="18" t="n">
        <v>37242</v>
      </c>
      <c r="CJ3966" s="0" t="n">
        <v>1488</v>
      </c>
      <c r="CK3966" s="18" t="n">
        <v>34502</v>
      </c>
      <c r="CL3966" s="0" t="n">
        <v>251.061</v>
      </c>
    </row>
    <row r="3967" customFormat="false" ht="15" hidden="false" customHeight="false" outlineLevel="0" collapsed="false">
      <c r="BU3967" s="18" t="n">
        <v>31300</v>
      </c>
      <c r="BV3967" s="0" t="n">
        <v>186.9</v>
      </c>
      <c r="BW3967" s="18" t="n">
        <v>31677</v>
      </c>
      <c r="BX3967" s="0" t="n">
        <v>340.96</v>
      </c>
      <c r="CC3967" s="18" t="n">
        <v>33093</v>
      </c>
      <c r="CD3967" s="0" t="n">
        <v>384.75</v>
      </c>
      <c r="CE3967" s="18" t="n">
        <v>36202</v>
      </c>
      <c r="CF3967" s="0" t="n">
        <v>11.85</v>
      </c>
      <c r="CI3967" s="18" t="n">
        <v>37243</v>
      </c>
      <c r="CJ3967" s="0" t="n">
        <v>1494</v>
      </c>
      <c r="CK3967" s="18" t="n">
        <v>34505</v>
      </c>
      <c r="CL3967" s="0" t="n">
        <v>247.504</v>
      </c>
    </row>
    <row r="3968" customFormat="false" ht="15" hidden="false" customHeight="false" outlineLevel="0" collapsed="false">
      <c r="BU3968" s="18" t="n">
        <v>31301</v>
      </c>
      <c r="BV3968" s="0" t="n">
        <v>185.03</v>
      </c>
      <c r="BW3968" s="18" t="n">
        <v>31678</v>
      </c>
      <c r="BX3968" s="0" t="n">
        <v>340.9</v>
      </c>
      <c r="CC3968" s="18" t="n">
        <v>33094</v>
      </c>
      <c r="CD3968" s="0" t="n">
        <v>383.6</v>
      </c>
      <c r="CE3968" s="18" t="n">
        <v>36203</v>
      </c>
      <c r="CF3968" s="0" t="n">
        <v>11.88</v>
      </c>
      <c r="CI3968" s="18" t="n">
        <v>37244</v>
      </c>
      <c r="CJ3968" s="0" t="n">
        <v>1482</v>
      </c>
      <c r="CK3968" s="18" t="n">
        <v>34506</v>
      </c>
      <c r="CL3968" s="0" t="n">
        <v>244.555</v>
      </c>
    </row>
    <row r="3969" customFormat="false" ht="15" hidden="false" customHeight="false" outlineLevel="0" collapsed="false">
      <c r="BU3969" s="18" t="n">
        <v>31302</v>
      </c>
      <c r="BV3969" s="0" t="n">
        <v>183.69</v>
      </c>
      <c r="BW3969" s="18" t="n">
        <v>31679</v>
      </c>
      <c r="BX3969" s="0" t="n">
        <v>343.23</v>
      </c>
      <c r="CC3969" s="18" t="n">
        <v>33095</v>
      </c>
      <c r="CD3969" s="0" t="n">
        <v>389.35</v>
      </c>
      <c r="CE3969" s="18" t="n">
        <v>36207</v>
      </c>
      <c r="CF3969" s="0" t="n">
        <v>11.37</v>
      </c>
      <c r="CI3969" s="18" t="n">
        <v>37245</v>
      </c>
      <c r="CJ3969" s="0" t="n">
        <v>1478</v>
      </c>
      <c r="CK3969" s="18" t="n">
        <v>34507</v>
      </c>
      <c r="CL3969" s="0" t="n">
        <v>245.77</v>
      </c>
    </row>
    <row r="3970" customFormat="false" ht="15" hidden="false" customHeight="false" outlineLevel="0" collapsed="false">
      <c r="BU3970" s="18" t="n">
        <v>31303</v>
      </c>
      <c r="BV3970" s="0" t="n">
        <v>182.91</v>
      </c>
      <c r="BW3970" s="18" t="n">
        <v>31680</v>
      </c>
      <c r="BX3970" s="0" t="n">
        <v>339.92</v>
      </c>
      <c r="CC3970" s="18" t="n">
        <v>33098</v>
      </c>
      <c r="CD3970" s="0" t="n">
        <v>404.3</v>
      </c>
      <c r="CE3970" s="18" t="n">
        <v>36208</v>
      </c>
      <c r="CF3970" s="0" t="n">
        <v>11.53</v>
      </c>
      <c r="CI3970" s="18" t="n">
        <v>37246</v>
      </c>
      <c r="CJ3970" s="0" t="n">
        <v>1485</v>
      </c>
      <c r="CK3970" s="18" t="n">
        <v>34508</v>
      </c>
      <c r="CL3970" s="0" t="n">
        <v>243.042</v>
      </c>
    </row>
    <row r="3971" customFormat="false" ht="15" hidden="false" customHeight="false" outlineLevel="0" collapsed="false">
      <c r="BU3971" s="18" t="n">
        <v>31306</v>
      </c>
      <c r="BV3971" s="0" t="n">
        <v>182.88</v>
      </c>
      <c r="BW3971" s="18" t="n">
        <v>31681</v>
      </c>
      <c r="BX3971" s="0" t="n">
        <v>342.21</v>
      </c>
      <c r="CC3971" s="18" t="n">
        <v>33099</v>
      </c>
      <c r="CD3971" s="0" t="n">
        <v>411.5</v>
      </c>
      <c r="CE3971" s="18" t="n">
        <v>36209</v>
      </c>
      <c r="CF3971" s="0" t="n">
        <v>12.04</v>
      </c>
      <c r="CI3971" s="18" t="n">
        <v>37252</v>
      </c>
      <c r="CJ3971" s="0" t="n">
        <v>1492</v>
      </c>
      <c r="CK3971" s="18" t="n">
        <v>34509</v>
      </c>
      <c r="CL3971" s="0" t="n">
        <v>239.915</v>
      </c>
    </row>
    <row r="3972" customFormat="false" ht="15" hidden="false" customHeight="false" outlineLevel="0" collapsed="false">
      <c r="BU3972" s="18" t="n">
        <v>31307</v>
      </c>
      <c r="BV3972" s="0" t="n">
        <v>181.36</v>
      </c>
      <c r="BW3972" s="18" t="n">
        <v>31684</v>
      </c>
      <c r="BX3972" s="0" t="n">
        <v>343.65</v>
      </c>
      <c r="CC3972" s="18" t="n">
        <v>33100</v>
      </c>
      <c r="CD3972" s="0" t="n">
        <v>398.4</v>
      </c>
      <c r="CE3972" s="18" t="n">
        <v>36210</v>
      </c>
      <c r="CF3972" s="0" t="n">
        <v>11.76</v>
      </c>
      <c r="CI3972" s="18" t="n">
        <v>37253</v>
      </c>
      <c r="CJ3972" s="0" t="n">
        <v>1483</v>
      </c>
      <c r="CK3972" s="18" t="n">
        <v>34512</v>
      </c>
      <c r="CL3972" s="0" t="n">
        <v>240.744</v>
      </c>
    </row>
    <row r="3973" customFormat="false" ht="15" hidden="false" customHeight="false" outlineLevel="0" collapsed="false">
      <c r="BU3973" s="18" t="n">
        <v>31308</v>
      </c>
      <c r="BV3973" s="0" t="n">
        <v>181.71</v>
      </c>
      <c r="BW3973" s="18" t="n">
        <v>31685</v>
      </c>
      <c r="BX3973" s="0" t="n">
        <v>343.35</v>
      </c>
      <c r="CC3973" s="18" t="n">
        <v>33101</v>
      </c>
      <c r="CD3973" s="0" t="n">
        <v>402.6</v>
      </c>
      <c r="CE3973" s="18" t="n">
        <v>36213</v>
      </c>
      <c r="CF3973" s="0" t="n">
        <v>11.96</v>
      </c>
      <c r="CI3973" s="18" t="n">
        <v>37258</v>
      </c>
      <c r="CJ3973" s="0" t="n">
        <v>1445</v>
      </c>
      <c r="CK3973" s="18" t="n">
        <v>34513</v>
      </c>
      <c r="CL3973" s="0" t="n">
        <v>239.626</v>
      </c>
    </row>
    <row r="3974" customFormat="false" ht="15" hidden="false" customHeight="false" outlineLevel="0" collapsed="false">
      <c r="BU3974" s="18" t="n">
        <v>31309</v>
      </c>
      <c r="BV3974" s="0" t="n">
        <v>183.39</v>
      </c>
      <c r="BW3974" s="18" t="n">
        <v>31686</v>
      </c>
      <c r="BX3974" s="0" t="n">
        <v>343.87</v>
      </c>
      <c r="CC3974" s="18" t="n">
        <v>33102</v>
      </c>
      <c r="CD3974" s="0" t="n">
        <v>410.6</v>
      </c>
      <c r="CE3974" s="18" t="n">
        <v>36214</v>
      </c>
      <c r="CF3974" s="0" t="n">
        <v>11.96</v>
      </c>
      <c r="CI3974" s="18" t="n">
        <v>37259</v>
      </c>
      <c r="CJ3974" s="0" t="n">
        <v>1451</v>
      </c>
      <c r="CK3974" s="18" t="n">
        <v>34514</v>
      </c>
      <c r="CL3974" s="0" t="n">
        <v>240.857</v>
      </c>
    </row>
    <row r="3975" customFormat="false" ht="15" hidden="false" customHeight="false" outlineLevel="0" collapsed="false">
      <c r="BU3975" s="18" t="n">
        <v>31310</v>
      </c>
      <c r="BV3975" s="0" t="n">
        <v>182.05</v>
      </c>
      <c r="BW3975" s="18" t="n">
        <v>31687</v>
      </c>
      <c r="BX3975" s="0" t="n">
        <v>340.73</v>
      </c>
      <c r="CC3975" s="18" t="n">
        <v>33105</v>
      </c>
      <c r="CD3975" s="0" t="n">
        <v>407.75</v>
      </c>
      <c r="CE3975" s="18" t="n">
        <v>36215</v>
      </c>
      <c r="CF3975" s="0" t="n">
        <v>12.61</v>
      </c>
      <c r="CI3975" s="18" t="n">
        <v>37260</v>
      </c>
      <c r="CJ3975" s="0" t="n">
        <v>1469</v>
      </c>
      <c r="CK3975" s="18" t="n">
        <v>34515</v>
      </c>
      <c r="CL3975" s="0" t="n">
        <v>240.962</v>
      </c>
    </row>
    <row r="3976" customFormat="false" ht="15" hidden="false" customHeight="false" outlineLevel="0" collapsed="false">
      <c r="BU3976" s="18" t="n">
        <v>31313</v>
      </c>
      <c r="BV3976" s="0" t="n">
        <v>184.3</v>
      </c>
      <c r="BW3976" s="18" t="n">
        <v>31688</v>
      </c>
      <c r="BX3976" s="0" t="n">
        <v>341.94</v>
      </c>
      <c r="CC3976" s="18" t="n">
        <v>33106</v>
      </c>
      <c r="CD3976" s="0" t="n">
        <v>413.8</v>
      </c>
      <c r="CE3976" s="18" t="n">
        <v>36216</v>
      </c>
      <c r="CF3976" s="0" t="n">
        <v>12.68</v>
      </c>
      <c r="CI3976" s="18" t="n">
        <v>37263</v>
      </c>
      <c r="CJ3976" s="0" t="n">
        <v>1539.5</v>
      </c>
      <c r="CK3976" s="18" t="n">
        <v>34516</v>
      </c>
      <c r="CL3976" s="0" t="n">
        <v>241.762</v>
      </c>
    </row>
    <row r="3977" customFormat="false" ht="15" hidden="false" customHeight="false" outlineLevel="0" collapsed="false">
      <c r="BU3977" s="18" t="n">
        <v>31314</v>
      </c>
      <c r="BV3977" s="0" t="n">
        <v>182.62</v>
      </c>
      <c r="BW3977" s="18" t="n">
        <v>31691</v>
      </c>
      <c r="BX3977" s="0" t="n">
        <v>342.69</v>
      </c>
      <c r="CC3977" s="18" t="n">
        <v>33107</v>
      </c>
      <c r="CD3977" s="0" t="n">
        <v>408.75</v>
      </c>
      <c r="CE3977" s="18" t="n">
        <v>36217</v>
      </c>
      <c r="CF3977" s="0" t="n">
        <v>12.27</v>
      </c>
      <c r="CI3977" s="18" t="n">
        <v>37264</v>
      </c>
      <c r="CJ3977" s="0" t="n">
        <v>1549.5</v>
      </c>
      <c r="CK3977" s="18" t="n">
        <v>34519</v>
      </c>
      <c r="CL3977" s="0" t="n">
        <v>241.13</v>
      </c>
    </row>
    <row r="3978" customFormat="false" ht="15" hidden="false" customHeight="false" outlineLevel="0" collapsed="false">
      <c r="BU3978" s="18" t="n">
        <v>31315</v>
      </c>
      <c r="BV3978" s="0" t="n">
        <v>180.66</v>
      </c>
      <c r="BW3978" s="18" t="n">
        <v>31692</v>
      </c>
      <c r="BX3978" s="0" t="n">
        <v>344.16</v>
      </c>
      <c r="CC3978" s="18" t="n">
        <v>33108</v>
      </c>
      <c r="CD3978" s="0" t="n">
        <v>412.4</v>
      </c>
      <c r="CE3978" s="18" t="n">
        <v>36220</v>
      </c>
      <c r="CF3978" s="0" t="n">
        <v>12.24</v>
      </c>
      <c r="CI3978" s="18" t="n">
        <v>37265</v>
      </c>
      <c r="CJ3978" s="0" t="n">
        <v>1565</v>
      </c>
      <c r="CK3978" s="18" t="n">
        <v>34520</v>
      </c>
      <c r="CL3978" s="0" t="n">
        <v>241.271</v>
      </c>
    </row>
    <row r="3979" customFormat="false" ht="15" hidden="false" customHeight="false" outlineLevel="0" collapsed="false">
      <c r="BU3979" s="18" t="n">
        <v>31316</v>
      </c>
      <c r="BV3979" s="0" t="n">
        <v>181.29</v>
      </c>
      <c r="BW3979" s="18" t="n">
        <v>31693</v>
      </c>
      <c r="BX3979" s="0" t="n">
        <v>345.27</v>
      </c>
      <c r="CC3979" s="18" t="n">
        <v>33109</v>
      </c>
      <c r="CD3979" s="0" t="n">
        <v>410.3</v>
      </c>
      <c r="CE3979" s="18" t="n">
        <v>36221</v>
      </c>
      <c r="CF3979" s="0" t="n">
        <v>12.51</v>
      </c>
      <c r="CI3979" s="18" t="n">
        <v>37266</v>
      </c>
      <c r="CJ3979" s="0" t="n">
        <v>1545</v>
      </c>
      <c r="CK3979" s="18" t="n">
        <v>34521</v>
      </c>
      <c r="CL3979" s="0" t="n">
        <v>241.328</v>
      </c>
    </row>
    <row r="3980" customFormat="false" ht="15" hidden="false" customHeight="false" outlineLevel="0" collapsed="false">
      <c r="BU3980" s="18" t="n">
        <v>31317</v>
      </c>
      <c r="BV3980" s="0" t="n">
        <v>181.3</v>
      </c>
      <c r="BW3980" s="18" t="n">
        <v>31694</v>
      </c>
      <c r="BX3980" s="0" t="n">
        <v>346.61</v>
      </c>
      <c r="CC3980" s="18" t="n">
        <v>33113</v>
      </c>
      <c r="CD3980" s="0" t="n">
        <v>388.25</v>
      </c>
      <c r="CE3980" s="18" t="n">
        <v>36222</v>
      </c>
      <c r="CF3980" s="0" t="n">
        <v>12.93</v>
      </c>
      <c r="CI3980" s="18" t="n">
        <v>37267</v>
      </c>
      <c r="CJ3980" s="0" t="n">
        <v>1534</v>
      </c>
      <c r="CK3980" s="18" t="n">
        <v>34522</v>
      </c>
      <c r="CL3980" s="0" t="n">
        <v>242.394</v>
      </c>
    </row>
    <row r="3981" customFormat="false" ht="15" hidden="false" customHeight="false" outlineLevel="0" collapsed="false">
      <c r="BU3981" s="18" t="n">
        <v>31320</v>
      </c>
      <c r="BV3981" s="0" t="n">
        <v>182.08</v>
      </c>
      <c r="BW3981" s="18" t="n">
        <v>31695</v>
      </c>
      <c r="BX3981" s="0" t="n">
        <v>346.7</v>
      </c>
      <c r="CC3981" s="18" t="n">
        <v>33114</v>
      </c>
      <c r="CD3981" s="0" t="n">
        <v>384.3</v>
      </c>
      <c r="CE3981" s="18" t="n">
        <v>36223</v>
      </c>
      <c r="CF3981" s="0" t="n">
        <v>13.35</v>
      </c>
      <c r="CI3981" s="18" t="n">
        <v>37270</v>
      </c>
      <c r="CJ3981" s="0" t="n">
        <v>1550</v>
      </c>
      <c r="CK3981" s="18" t="n">
        <v>34523</v>
      </c>
      <c r="CL3981" s="0" t="n">
        <v>242.623</v>
      </c>
    </row>
    <row r="3982" customFormat="false" ht="15" hidden="false" customHeight="false" outlineLevel="0" collapsed="false">
      <c r="BU3982" s="18" t="n">
        <v>31321</v>
      </c>
      <c r="BV3982" s="0" t="n">
        <v>185.07</v>
      </c>
      <c r="BW3982" s="18" t="n">
        <v>31698</v>
      </c>
      <c r="BX3982" s="0" t="n">
        <v>345.01</v>
      </c>
      <c r="CC3982" s="18" t="n">
        <v>33115</v>
      </c>
      <c r="CD3982" s="0" t="n">
        <v>389.75</v>
      </c>
      <c r="CE3982" s="18" t="n">
        <v>36224</v>
      </c>
      <c r="CF3982" s="0" t="n">
        <v>13.3</v>
      </c>
      <c r="CI3982" s="18" t="n">
        <v>37271</v>
      </c>
      <c r="CJ3982" s="0" t="n">
        <v>1538</v>
      </c>
      <c r="CK3982" s="18" t="n">
        <v>34526</v>
      </c>
      <c r="CL3982" s="0" t="n">
        <v>242.346</v>
      </c>
    </row>
    <row r="3983" customFormat="false" ht="15" hidden="false" customHeight="false" outlineLevel="0" collapsed="false">
      <c r="BU3983" s="18" t="n">
        <v>31322</v>
      </c>
      <c r="BV3983" s="0" t="n">
        <v>184.06</v>
      </c>
      <c r="BW3983" s="18" t="n">
        <v>31699</v>
      </c>
      <c r="BX3983" s="0" t="n">
        <v>344.73</v>
      </c>
      <c r="CC3983" s="18" t="n">
        <v>33116</v>
      </c>
      <c r="CD3983" s="0" t="n">
        <v>387.75</v>
      </c>
      <c r="CE3983" s="18" t="n">
        <v>36227</v>
      </c>
      <c r="CF3983" s="0" t="n">
        <v>13.63</v>
      </c>
      <c r="CI3983" s="18" t="n">
        <v>37272</v>
      </c>
      <c r="CJ3983" s="0" t="n">
        <v>1550.5</v>
      </c>
      <c r="CK3983" s="18" t="n">
        <v>34527</v>
      </c>
      <c r="CL3983" s="0" t="n">
        <v>242.796</v>
      </c>
    </row>
    <row r="3984" customFormat="false" ht="15" hidden="false" customHeight="false" outlineLevel="0" collapsed="false">
      <c r="BU3984" s="18" t="n">
        <v>31323</v>
      </c>
      <c r="BV3984" s="0" t="n">
        <v>184.36</v>
      </c>
      <c r="BW3984" s="18" t="n">
        <v>31700</v>
      </c>
      <c r="BX3984" s="0" t="n">
        <v>343.94</v>
      </c>
      <c r="CC3984" s="18" t="n">
        <v>33119</v>
      </c>
      <c r="CD3984" s="0" t="n">
        <v>386.75</v>
      </c>
      <c r="CE3984" s="18" t="n">
        <v>36228</v>
      </c>
      <c r="CF3984" s="0" t="n">
        <v>13.85</v>
      </c>
      <c r="CI3984" s="18" t="n">
        <v>37273</v>
      </c>
      <c r="CJ3984" s="0" t="n">
        <v>1544</v>
      </c>
      <c r="CK3984" s="18" t="n">
        <v>34528</v>
      </c>
      <c r="CL3984" s="0" t="n">
        <v>244.237</v>
      </c>
    </row>
    <row r="3985" customFormat="false" ht="15" hidden="false" customHeight="false" outlineLevel="0" collapsed="false">
      <c r="BU3985" s="18" t="n">
        <v>31324</v>
      </c>
      <c r="BV3985" s="0" t="n">
        <v>183.22</v>
      </c>
      <c r="BW3985" s="18" t="n">
        <v>31701</v>
      </c>
      <c r="BX3985" s="0" t="n">
        <v>343.58</v>
      </c>
      <c r="CC3985" s="18" t="n">
        <v>33120</v>
      </c>
      <c r="CD3985" s="0" t="n">
        <v>381.4</v>
      </c>
      <c r="CE3985" s="18" t="n">
        <v>36229</v>
      </c>
      <c r="CF3985" s="0" t="n">
        <v>14.69</v>
      </c>
      <c r="CI3985" s="18" t="n">
        <v>37274</v>
      </c>
      <c r="CJ3985" s="0" t="n">
        <v>1525</v>
      </c>
      <c r="CK3985" s="18" t="n">
        <v>34529</v>
      </c>
      <c r="CL3985" s="0" t="n">
        <v>246.333</v>
      </c>
    </row>
    <row r="3986" customFormat="false" ht="15" hidden="false" customHeight="false" outlineLevel="0" collapsed="false">
      <c r="BU3986" s="18" t="n">
        <v>31327</v>
      </c>
      <c r="BV3986" s="0" t="n">
        <v>181.87</v>
      </c>
      <c r="BW3986" s="18" t="n">
        <v>31702</v>
      </c>
      <c r="BX3986" s="0" t="n">
        <v>342.11</v>
      </c>
      <c r="CC3986" s="18" t="n">
        <v>33121</v>
      </c>
      <c r="CD3986" s="0" t="n">
        <v>383.3</v>
      </c>
      <c r="CE3986" s="18" t="n">
        <v>36230</v>
      </c>
      <c r="CF3986" s="0" t="n">
        <v>14.31</v>
      </c>
      <c r="CI3986" s="18" t="n">
        <v>37277</v>
      </c>
      <c r="CJ3986" s="0" t="n">
        <v>1533.5</v>
      </c>
      <c r="CK3986" s="18" t="n">
        <v>34530</v>
      </c>
      <c r="CL3986" s="0" t="n">
        <v>246.265</v>
      </c>
    </row>
    <row r="3987" customFormat="false" ht="15" hidden="false" customHeight="false" outlineLevel="0" collapsed="false">
      <c r="BU3987" s="18" t="n">
        <v>31328</v>
      </c>
      <c r="BV3987" s="0" t="n">
        <v>181.87</v>
      </c>
      <c r="BW3987" s="18" t="n">
        <v>31705</v>
      </c>
      <c r="BX3987" s="0" t="n">
        <v>337.93</v>
      </c>
      <c r="CC3987" s="18" t="n">
        <v>33122</v>
      </c>
      <c r="CD3987" s="0" t="n">
        <v>387.5</v>
      </c>
      <c r="CE3987" s="18" t="n">
        <v>36231</v>
      </c>
      <c r="CF3987" s="0" t="n">
        <v>14.49</v>
      </c>
      <c r="CI3987" s="18" t="n">
        <v>37278</v>
      </c>
      <c r="CJ3987" s="0" t="n">
        <v>1532.5</v>
      </c>
      <c r="CK3987" s="18" t="n">
        <v>34533</v>
      </c>
      <c r="CL3987" s="0" t="n">
        <v>246.192</v>
      </c>
    </row>
    <row r="3988" customFormat="false" ht="15" hidden="false" customHeight="false" outlineLevel="0" collapsed="false">
      <c r="BU3988" s="18" t="n">
        <v>31329</v>
      </c>
      <c r="BV3988" s="0" t="n">
        <v>182.52</v>
      </c>
      <c r="BW3988" s="18" t="n">
        <v>31706</v>
      </c>
      <c r="BX3988" s="0" t="n">
        <v>335.08</v>
      </c>
      <c r="CC3988" s="18" t="n">
        <v>33123</v>
      </c>
      <c r="CD3988" s="0" t="n">
        <v>384.6</v>
      </c>
      <c r="CE3988" s="18" t="n">
        <v>36234</v>
      </c>
      <c r="CF3988" s="0" t="n">
        <v>14.45</v>
      </c>
      <c r="CI3988" s="18" t="n">
        <v>37279</v>
      </c>
      <c r="CJ3988" s="0" t="n">
        <v>1550</v>
      </c>
      <c r="CK3988" s="18" t="n">
        <v>34534</v>
      </c>
      <c r="CL3988" s="0" t="n">
        <v>245.85</v>
      </c>
    </row>
    <row r="3989" customFormat="false" ht="15" hidden="false" customHeight="false" outlineLevel="0" collapsed="false">
      <c r="BU3989" s="18" t="n">
        <v>31330</v>
      </c>
      <c r="BV3989" s="0" t="n">
        <v>182.78</v>
      </c>
      <c r="BW3989" s="18" t="n">
        <v>31707</v>
      </c>
      <c r="BX3989" s="0" t="n">
        <v>331.69</v>
      </c>
      <c r="CC3989" s="18" t="n">
        <v>33126</v>
      </c>
      <c r="CD3989" s="0" t="n">
        <v>384.5</v>
      </c>
      <c r="CE3989" s="18" t="n">
        <v>36235</v>
      </c>
      <c r="CF3989" s="0" t="n">
        <v>14.46</v>
      </c>
      <c r="CI3989" s="18" t="n">
        <v>37280</v>
      </c>
      <c r="CJ3989" s="0" t="n">
        <v>1560</v>
      </c>
      <c r="CK3989" s="18" t="n">
        <v>34535</v>
      </c>
      <c r="CL3989" s="0" t="n">
        <v>244.293</v>
      </c>
    </row>
    <row r="3990" customFormat="false" ht="15" hidden="false" customHeight="false" outlineLevel="0" collapsed="false">
      <c r="BU3990" s="18" t="n">
        <v>31331</v>
      </c>
      <c r="BV3990" s="0" t="n">
        <v>184.28</v>
      </c>
      <c r="BW3990" s="18" t="n">
        <v>31708</v>
      </c>
      <c r="BX3990" s="0" t="n">
        <v>334.97</v>
      </c>
      <c r="CC3990" s="18" t="n">
        <v>33127</v>
      </c>
      <c r="CD3990" s="0" t="n">
        <v>378.5</v>
      </c>
      <c r="CE3990" s="18" t="n">
        <v>36236</v>
      </c>
      <c r="CF3990" s="0" t="n">
        <v>15.05</v>
      </c>
      <c r="CI3990" s="18" t="n">
        <v>37281</v>
      </c>
      <c r="CJ3990" s="0" t="n">
        <v>1551</v>
      </c>
      <c r="CK3990" s="18" t="n">
        <v>34536</v>
      </c>
      <c r="CL3990" s="0" t="n">
        <v>244.47</v>
      </c>
    </row>
    <row r="3991" customFormat="false" ht="15" hidden="false" customHeight="false" outlineLevel="0" collapsed="false">
      <c r="BU3991" s="18" t="n">
        <v>31334</v>
      </c>
      <c r="BV3991" s="0" t="n">
        <v>186.37</v>
      </c>
      <c r="BW3991" s="18" t="n">
        <v>31709</v>
      </c>
      <c r="BX3991" s="0" t="n">
        <v>329.86</v>
      </c>
      <c r="CC3991" s="18" t="n">
        <v>33128</v>
      </c>
      <c r="CD3991" s="0" t="n">
        <v>382.05</v>
      </c>
      <c r="CE3991" s="18" t="n">
        <v>36237</v>
      </c>
      <c r="CF3991" s="0" t="n">
        <v>15</v>
      </c>
      <c r="CI3991" s="18" t="n">
        <v>37284</v>
      </c>
      <c r="CJ3991" s="0" t="n">
        <v>1536</v>
      </c>
      <c r="CK3991" s="18" t="n">
        <v>34537</v>
      </c>
      <c r="CL3991" s="0" t="n">
        <v>243.911</v>
      </c>
    </row>
    <row r="3992" customFormat="false" ht="15" hidden="false" customHeight="false" outlineLevel="0" collapsed="false">
      <c r="BU3992" s="18" t="n">
        <v>31335</v>
      </c>
      <c r="BV3992" s="0" t="n">
        <v>186.08</v>
      </c>
      <c r="BW3992" s="18" t="n">
        <v>31712</v>
      </c>
      <c r="BX3992" s="0" t="n">
        <v>330.35</v>
      </c>
      <c r="CC3992" s="18" t="n">
        <v>33129</v>
      </c>
      <c r="CD3992" s="0" t="n">
        <v>382.2</v>
      </c>
      <c r="CE3992" s="18" t="n">
        <v>36238</v>
      </c>
      <c r="CF3992" s="0" t="n">
        <v>15.24</v>
      </c>
      <c r="CI3992" s="18" t="n">
        <v>37285</v>
      </c>
      <c r="CJ3992" s="0" t="n">
        <v>1530.5</v>
      </c>
      <c r="CK3992" s="18" t="n">
        <v>34540</v>
      </c>
      <c r="CL3992" s="0" t="n">
        <v>243.951</v>
      </c>
    </row>
    <row r="3993" customFormat="false" ht="15" hidden="false" customHeight="false" outlineLevel="0" collapsed="false">
      <c r="BU3993" s="18" t="n">
        <v>31336</v>
      </c>
      <c r="BV3993" s="0" t="n">
        <v>187.98</v>
      </c>
      <c r="BW3993" s="18" t="n">
        <v>31713</v>
      </c>
      <c r="BX3993" s="0" t="n">
        <v>332.96</v>
      </c>
      <c r="CC3993" s="18" t="n">
        <v>33130</v>
      </c>
      <c r="CD3993" s="0" t="n">
        <v>386.2</v>
      </c>
      <c r="CE3993" s="18" t="n">
        <v>36241</v>
      </c>
      <c r="CF3993" s="0" t="n">
        <v>15.5</v>
      </c>
      <c r="CI3993" s="18" t="n">
        <v>37286</v>
      </c>
      <c r="CJ3993" s="0" t="n">
        <v>1529</v>
      </c>
      <c r="CK3993" s="18" t="n">
        <v>34541</v>
      </c>
      <c r="CL3993" s="0" t="n">
        <v>243.589</v>
      </c>
    </row>
    <row r="3994" customFormat="false" ht="15" hidden="false" customHeight="false" outlineLevel="0" collapsed="false">
      <c r="BU3994" s="18" t="n">
        <v>31337</v>
      </c>
      <c r="BV3994" s="0" t="n">
        <v>187.66</v>
      </c>
      <c r="BW3994" s="18" t="n">
        <v>31714</v>
      </c>
      <c r="BX3994" s="0" t="n">
        <v>334.24</v>
      </c>
      <c r="CC3994" s="18" t="n">
        <v>33133</v>
      </c>
      <c r="CD3994" s="0" t="n">
        <v>389.4</v>
      </c>
      <c r="CE3994" s="18" t="n">
        <v>36242</v>
      </c>
      <c r="CF3994" s="0" t="n">
        <v>15.5</v>
      </c>
      <c r="CI3994" s="18" t="n">
        <v>37287</v>
      </c>
      <c r="CJ3994" s="0" t="n">
        <v>1572</v>
      </c>
      <c r="CK3994" s="18" t="n">
        <v>34542</v>
      </c>
      <c r="CL3994" s="0" t="n">
        <v>242.627</v>
      </c>
    </row>
    <row r="3995" customFormat="false" ht="15" hidden="false" customHeight="false" outlineLevel="0" collapsed="false">
      <c r="BU3995" s="18" t="n">
        <v>31338</v>
      </c>
      <c r="BV3995" s="0" t="n">
        <v>187.04</v>
      </c>
      <c r="BW3995" s="18" t="n">
        <v>31715</v>
      </c>
      <c r="BX3995" s="0" t="n">
        <v>339.15</v>
      </c>
      <c r="CC3995" s="18" t="n">
        <v>33134</v>
      </c>
      <c r="CD3995" s="0" t="n">
        <v>386</v>
      </c>
      <c r="CE3995" s="18" t="n">
        <v>36243</v>
      </c>
      <c r="CF3995" s="0" t="n">
        <v>15.34</v>
      </c>
      <c r="CI3995" s="18" t="n">
        <v>37288</v>
      </c>
      <c r="CJ3995" s="0" t="n">
        <v>1601</v>
      </c>
      <c r="CK3995" s="18" t="n">
        <v>34543</v>
      </c>
      <c r="CL3995" s="0" t="n">
        <v>242.342</v>
      </c>
    </row>
    <row r="3996" customFormat="false" ht="15" hidden="false" customHeight="false" outlineLevel="0" collapsed="false">
      <c r="BU3996" s="18" t="n">
        <v>31341</v>
      </c>
      <c r="BV3996" s="0" t="n">
        <v>186.96</v>
      </c>
      <c r="BW3996" s="18" t="n">
        <v>31716</v>
      </c>
      <c r="BX3996" s="0" t="n">
        <v>336.82</v>
      </c>
      <c r="CC3996" s="18" t="n">
        <v>33135</v>
      </c>
      <c r="CD3996" s="0" t="n">
        <v>386.5</v>
      </c>
      <c r="CE3996" s="18" t="n">
        <v>36244</v>
      </c>
      <c r="CF3996" s="0" t="n">
        <v>15.67</v>
      </c>
      <c r="CI3996" s="18" t="n">
        <v>37291</v>
      </c>
      <c r="CJ3996" s="0" t="n">
        <v>1595</v>
      </c>
      <c r="CK3996" s="18" t="n">
        <v>34544</v>
      </c>
      <c r="CL3996" s="0" t="n">
        <v>244.671</v>
      </c>
    </row>
    <row r="3997" customFormat="false" ht="15" hidden="false" customHeight="false" outlineLevel="0" collapsed="false">
      <c r="BU3997" s="18" t="n">
        <v>31342</v>
      </c>
      <c r="BV3997" s="0" t="n">
        <v>188.04</v>
      </c>
      <c r="BW3997" s="18" t="n">
        <v>31719</v>
      </c>
      <c r="BX3997" s="0" t="n">
        <v>337.38</v>
      </c>
      <c r="CC3997" s="18" t="n">
        <v>33136</v>
      </c>
      <c r="CD3997" s="0" t="n">
        <v>386.95</v>
      </c>
      <c r="CE3997" s="18" t="n">
        <v>36245</v>
      </c>
      <c r="CF3997" s="0" t="n">
        <v>16.17</v>
      </c>
      <c r="CI3997" s="18" t="n">
        <v>37292</v>
      </c>
      <c r="CJ3997" s="0" t="n">
        <v>1595</v>
      </c>
      <c r="CK3997" s="18" t="n">
        <v>34547</v>
      </c>
      <c r="CL3997" s="0" t="n">
        <v>245.597</v>
      </c>
    </row>
    <row r="3998" customFormat="false" ht="15" hidden="false" customHeight="false" outlineLevel="0" collapsed="false">
      <c r="BU3998" s="18" t="n">
        <v>31343</v>
      </c>
      <c r="BV3998" s="0" t="n">
        <v>189.09</v>
      </c>
      <c r="BW3998" s="18" t="n">
        <v>31720</v>
      </c>
      <c r="BX3998" s="0" t="n">
        <v>338.32</v>
      </c>
      <c r="CC3998" s="18" t="n">
        <v>33140</v>
      </c>
      <c r="CD3998" s="0" t="n">
        <v>392.5</v>
      </c>
      <c r="CE3998" s="18" t="n">
        <v>36248</v>
      </c>
      <c r="CF3998" s="0" t="n">
        <v>16.44</v>
      </c>
      <c r="CI3998" s="18" t="n">
        <v>37293</v>
      </c>
      <c r="CJ3998" s="0" t="n">
        <v>1587</v>
      </c>
      <c r="CK3998" s="18" t="n">
        <v>34548</v>
      </c>
      <c r="CL3998" s="0" t="n">
        <v>246.18</v>
      </c>
    </row>
    <row r="3999" customFormat="false" ht="15" hidden="false" customHeight="false" outlineLevel="0" collapsed="false">
      <c r="BU3999" s="18" t="n">
        <v>31344</v>
      </c>
      <c r="BV3999" s="0" t="n">
        <v>188.5</v>
      </c>
      <c r="BW3999" s="18" t="n">
        <v>31721</v>
      </c>
      <c r="BX3999" s="0" t="n">
        <v>337.36</v>
      </c>
      <c r="CC3999" s="18" t="n">
        <v>33141</v>
      </c>
      <c r="CD3999" s="0" t="n">
        <v>403.75</v>
      </c>
      <c r="CE3999" s="18" t="n">
        <v>36249</v>
      </c>
      <c r="CF3999" s="0" t="n">
        <v>16.8</v>
      </c>
      <c r="CI3999" s="18" t="n">
        <v>37294</v>
      </c>
      <c r="CJ3999" s="0" t="n">
        <v>1594</v>
      </c>
      <c r="CK3999" s="18" t="n">
        <v>34549</v>
      </c>
      <c r="CL3999" s="0" t="n">
        <v>246.297</v>
      </c>
    </row>
    <row r="4000" customFormat="false" ht="15" hidden="false" customHeight="false" outlineLevel="0" collapsed="false">
      <c r="BU4000" s="18" t="n">
        <v>31345</v>
      </c>
      <c r="BV4000" s="0" t="n">
        <v>187.52</v>
      </c>
      <c r="BW4000" s="18" t="n">
        <v>31722</v>
      </c>
      <c r="BX4000" s="0" t="n">
        <v>338.6</v>
      </c>
      <c r="CC4000" s="18" t="n">
        <v>33142</v>
      </c>
      <c r="CD4000" s="0" t="n">
        <v>402.7</v>
      </c>
      <c r="CE4000" s="18" t="n">
        <v>36250</v>
      </c>
      <c r="CF4000" s="0" t="n">
        <v>16.76</v>
      </c>
      <c r="CI4000" s="18" t="n">
        <v>37295</v>
      </c>
      <c r="CJ4000" s="0" t="n">
        <v>1602</v>
      </c>
      <c r="CK4000" s="18" t="n">
        <v>34550</v>
      </c>
      <c r="CL4000" s="0" t="n">
        <v>245.327</v>
      </c>
    </row>
    <row r="4001" customFormat="false" ht="15" hidden="false" customHeight="false" outlineLevel="0" collapsed="false">
      <c r="BU4001" s="18" t="n">
        <v>31348</v>
      </c>
      <c r="BV4001" s="0" t="n">
        <v>187.76</v>
      </c>
      <c r="BW4001" s="18" t="n">
        <v>31723</v>
      </c>
      <c r="BX4001" s="0" t="n">
        <v>339.02</v>
      </c>
      <c r="CC4001" s="18" t="n">
        <v>33143</v>
      </c>
      <c r="CD4001" s="0" t="n">
        <v>403.95</v>
      </c>
      <c r="CE4001" s="18" t="n">
        <v>36251</v>
      </c>
      <c r="CF4001" s="0" t="n">
        <v>16.64</v>
      </c>
      <c r="CI4001" s="18" t="n">
        <v>37298</v>
      </c>
      <c r="CJ4001" s="0" t="n">
        <v>1587.5</v>
      </c>
      <c r="CK4001" s="18" t="n">
        <v>34551</v>
      </c>
      <c r="CL4001" s="0" t="n">
        <v>244.768</v>
      </c>
    </row>
    <row r="4002" customFormat="false" ht="15" hidden="false" customHeight="false" outlineLevel="0" collapsed="false">
      <c r="BU4002" s="18" t="n">
        <v>31349</v>
      </c>
      <c r="BV4002" s="0" t="n">
        <v>189.23</v>
      </c>
      <c r="BW4002" s="18" t="n">
        <v>31726</v>
      </c>
      <c r="BX4002" s="0" t="n">
        <v>340.79</v>
      </c>
      <c r="CC4002" s="18" t="n">
        <v>33144</v>
      </c>
      <c r="CD4002" s="0" t="n">
        <v>408.4</v>
      </c>
      <c r="CE4002" s="18" t="n">
        <v>36255</v>
      </c>
      <c r="CF4002" s="0" t="n">
        <v>16.95</v>
      </c>
      <c r="CI4002" s="18" t="n">
        <v>37299</v>
      </c>
      <c r="CJ4002" s="0" t="n">
        <v>1594</v>
      </c>
      <c r="CK4002" s="18" t="n">
        <v>34554</v>
      </c>
      <c r="CL4002" s="0" t="n">
        <v>245.186</v>
      </c>
    </row>
    <row r="4003" customFormat="false" ht="15" hidden="false" customHeight="false" outlineLevel="0" collapsed="false">
      <c r="BU4003" s="18" t="n">
        <v>31350</v>
      </c>
      <c r="BV4003" s="0" t="n">
        <v>190.07</v>
      </c>
      <c r="BW4003" s="18" t="n">
        <v>31727</v>
      </c>
      <c r="BX4003" s="0" t="n">
        <v>342.72</v>
      </c>
      <c r="CC4003" s="18" t="n">
        <v>33147</v>
      </c>
      <c r="CD4003" s="0" t="n">
        <v>396.3</v>
      </c>
      <c r="CE4003" s="18" t="n">
        <v>36256</v>
      </c>
      <c r="CF4003" s="0" t="n">
        <v>16.81</v>
      </c>
      <c r="CI4003" s="18" t="n">
        <v>37300</v>
      </c>
      <c r="CJ4003" s="0" t="n">
        <v>1627</v>
      </c>
      <c r="CK4003" s="18" t="n">
        <v>34555</v>
      </c>
      <c r="CL4003" s="0" t="n">
        <v>245.508</v>
      </c>
    </row>
    <row r="4004" customFormat="false" ht="15" hidden="false" customHeight="false" outlineLevel="0" collapsed="false">
      <c r="BU4004" s="18" t="n">
        <v>31351</v>
      </c>
      <c r="BV4004" s="0" t="n">
        <v>189.82</v>
      </c>
      <c r="BW4004" s="18" t="n">
        <v>31728</v>
      </c>
      <c r="BX4004" s="0" t="n">
        <v>344.07</v>
      </c>
      <c r="CC4004" s="18" t="n">
        <v>33148</v>
      </c>
      <c r="CD4004" s="0" t="n">
        <v>387.85</v>
      </c>
      <c r="CE4004" s="18" t="n">
        <v>36257</v>
      </c>
      <c r="CF4004" s="0" t="n">
        <v>16.03</v>
      </c>
      <c r="CI4004" s="18" t="n">
        <v>37301</v>
      </c>
      <c r="CJ4004" s="0" t="n">
        <v>1621</v>
      </c>
      <c r="CK4004" s="18" t="n">
        <v>34556</v>
      </c>
      <c r="CL4004" s="0" t="n">
        <v>247.021</v>
      </c>
    </row>
    <row r="4005" customFormat="false" ht="15" hidden="false" customHeight="false" outlineLevel="0" collapsed="false">
      <c r="BU4005" s="18" t="n">
        <v>31352</v>
      </c>
      <c r="BV4005" s="0" t="n">
        <v>191.53</v>
      </c>
      <c r="BW4005" s="18" t="n">
        <v>31729</v>
      </c>
      <c r="BX4005" s="0" t="n">
        <v>341.01</v>
      </c>
      <c r="CC4005" s="18" t="n">
        <v>33149</v>
      </c>
      <c r="CD4005" s="0" t="n">
        <v>389.4</v>
      </c>
      <c r="CE4005" s="18" t="n">
        <v>36258</v>
      </c>
      <c r="CF4005" s="0" t="n">
        <v>15.83</v>
      </c>
      <c r="CI4005" s="18" t="n">
        <v>37302</v>
      </c>
      <c r="CJ4005" s="0" t="n">
        <v>1605</v>
      </c>
      <c r="CK4005" s="18" t="n">
        <v>34557</v>
      </c>
      <c r="CL4005" s="0" t="n">
        <v>246.872</v>
      </c>
    </row>
    <row r="4006" customFormat="false" ht="15" hidden="false" customHeight="false" outlineLevel="0" collapsed="false">
      <c r="BU4006" s="18" t="n">
        <v>31355</v>
      </c>
      <c r="BV4006" s="0" t="n">
        <v>191.25</v>
      </c>
      <c r="BW4006" s="18" t="n">
        <v>31730</v>
      </c>
      <c r="BX4006" s="0" t="n">
        <v>341.03</v>
      </c>
      <c r="CC4006" s="18" t="n">
        <v>33150</v>
      </c>
      <c r="CD4006" s="0" t="n">
        <v>395.75</v>
      </c>
      <c r="CE4006" s="18" t="n">
        <v>36259</v>
      </c>
      <c r="CF4006" s="0" t="n">
        <v>16.57</v>
      </c>
      <c r="CI4006" s="18" t="n">
        <v>37305</v>
      </c>
      <c r="CJ4006" s="0" t="n">
        <v>1593</v>
      </c>
      <c r="CK4006" s="18" t="n">
        <v>34558</v>
      </c>
      <c r="CL4006" s="0" t="n">
        <v>247.705</v>
      </c>
    </row>
    <row r="4007" customFormat="false" ht="15" hidden="false" customHeight="false" outlineLevel="0" collapsed="false">
      <c r="BU4007" s="18" t="n">
        <v>31356</v>
      </c>
      <c r="BV4007" s="0" t="n">
        <v>192.37</v>
      </c>
      <c r="BW4007" s="18" t="n">
        <v>31733</v>
      </c>
      <c r="BX4007" s="0" t="n">
        <v>337.49</v>
      </c>
      <c r="CC4007" s="18" t="n">
        <v>33151</v>
      </c>
      <c r="CD4007" s="0" t="n">
        <v>395.6</v>
      </c>
      <c r="CE4007" s="18" t="n">
        <v>36262</v>
      </c>
      <c r="CF4007" s="0" t="n">
        <v>16.4</v>
      </c>
      <c r="CI4007" s="18" t="n">
        <v>37306</v>
      </c>
      <c r="CJ4007" s="0" t="n">
        <v>1565</v>
      </c>
      <c r="CK4007" s="18" t="n">
        <v>34561</v>
      </c>
      <c r="CL4007" s="0" t="n">
        <v>248.365</v>
      </c>
    </row>
    <row r="4008" customFormat="false" ht="15" hidden="false" customHeight="false" outlineLevel="0" collapsed="false">
      <c r="BU4008" s="18" t="n">
        <v>31357</v>
      </c>
      <c r="BV4008" s="0" t="n">
        <v>192.76</v>
      </c>
      <c r="BW4008" s="18" t="n">
        <v>31734</v>
      </c>
      <c r="BX4008" s="0" t="n">
        <v>334.07</v>
      </c>
      <c r="CC4008" s="18" t="n">
        <v>33154</v>
      </c>
      <c r="CD4008" s="0" t="n">
        <v>390.8</v>
      </c>
      <c r="CE4008" s="18" t="n">
        <v>36263</v>
      </c>
      <c r="CF4008" s="0" t="n">
        <v>16.72</v>
      </c>
      <c r="CI4008" s="18" t="n">
        <v>37307</v>
      </c>
      <c r="CJ4008" s="0" t="n">
        <v>1554</v>
      </c>
      <c r="CK4008" s="18" t="n">
        <v>34562</v>
      </c>
      <c r="CL4008" s="0" t="n">
        <v>248.743</v>
      </c>
    </row>
    <row r="4009" customFormat="false" ht="15" hidden="false" customHeight="false" outlineLevel="0" collapsed="false">
      <c r="BU4009" s="18" t="n">
        <v>31358</v>
      </c>
      <c r="BV4009" s="0" t="n">
        <v>192.62</v>
      </c>
      <c r="BW4009" s="18" t="n">
        <v>31735</v>
      </c>
      <c r="BX4009" s="0" t="n">
        <v>334.43</v>
      </c>
      <c r="CC4009" s="18" t="n">
        <v>33155</v>
      </c>
      <c r="CD4009" s="0" t="n">
        <v>397</v>
      </c>
      <c r="CE4009" s="18" t="n">
        <v>36264</v>
      </c>
      <c r="CF4009" s="0" t="n">
        <v>16.47</v>
      </c>
      <c r="CI4009" s="18" t="n">
        <v>37308</v>
      </c>
      <c r="CJ4009" s="0" t="n">
        <v>1566</v>
      </c>
      <c r="CK4009" s="18" t="n">
        <v>34563</v>
      </c>
      <c r="CL4009" s="0" t="n">
        <v>249.834</v>
      </c>
    </row>
    <row r="4010" customFormat="false" ht="15" hidden="false" customHeight="false" outlineLevel="0" collapsed="false">
      <c r="BU4010" s="18" t="n">
        <v>31359</v>
      </c>
      <c r="BV4010" s="0" t="n">
        <v>193.72</v>
      </c>
      <c r="BW4010" s="18" t="n">
        <v>31736</v>
      </c>
      <c r="BX4010" s="0" t="n">
        <v>337.11</v>
      </c>
      <c r="CC4010" s="18" t="n">
        <v>33156</v>
      </c>
      <c r="CD4010" s="0" t="n">
        <v>391.8</v>
      </c>
      <c r="CE4010" s="18" t="n">
        <v>36265</v>
      </c>
      <c r="CF4010" s="0" t="n">
        <v>16.87</v>
      </c>
      <c r="CI4010" s="18" t="n">
        <v>37309</v>
      </c>
      <c r="CJ4010" s="0" t="n">
        <v>1543</v>
      </c>
      <c r="CK4010" s="18" t="n">
        <v>34564</v>
      </c>
      <c r="CL4010" s="0" t="n">
        <v>249.741</v>
      </c>
    </row>
    <row r="4011" customFormat="false" ht="15" hidden="false" customHeight="false" outlineLevel="0" collapsed="false">
      <c r="BU4011" s="18" t="n">
        <v>31362</v>
      </c>
      <c r="BV4011" s="0" t="n">
        <v>197.28</v>
      </c>
      <c r="BW4011" s="18" t="n">
        <v>31737</v>
      </c>
      <c r="BX4011" s="0" t="n">
        <v>340.24</v>
      </c>
      <c r="CC4011" s="18" t="n">
        <v>33157</v>
      </c>
      <c r="CD4011" s="0" t="n">
        <v>388</v>
      </c>
      <c r="CE4011" s="18" t="n">
        <v>36266</v>
      </c>
      <c r="CF4011" s="0" t="n">
        <v>17.33</v>
      </c>
      <c r="CI4011" s="18" t="n">
        <v>37312</v>
      </c>
      <c r="CJ4011" s="0" t="n">
        <v>1548</v>
      </c>
      <c r="CK4011" s="18" t="n">
        <v>34565</v>
      </c>
      <c r="CL4011" s="0" t="n">
        <v>250.26</v>
      </c>
    </row>
    <row r="4012" customFormat="false" ht="15" hidden="false" customHeight="false" outlineLevel="0" collapsed="false">
      <c r="BU4012" s="18" t="n">
        <v>31363</v>
      </c>
      <c r="BV4012" s="0" t="n">
        <v>198.08</v>
      </c>
      <c r="BW4012" s="18" t="n">
        <v>31740</v>
      </c>
      <c r="BX4012" s="0" t="n">
        <v>343.23</v>
      </c>
      <c r="CC4012" s="18" t="n">
        <v>33158</v>
      </c>
      <c r="CD4012" s="0" t="n">
        <v>388.25</v>
      </c>
      <c r="CE4012" s="18" t="n">
        <v>36269</v>
      </c>
      <c r="CF4012" s="0" t="n">
        <v>17.8</v>
      </c>
      <c r="CI4012" s="18" t="n">
        <v>37313</v>
      </c>
      <c r="CJ4012" s="0" t="n">
        <v>1547</v>
      </c>
      <c r="CK4012" s="18" t="n">
        <v>34568</v>
      </c>
      <c r="CL4012" s="0" t="n">
        <v>250.276</v>
      </c>
    </row>
    <row r="4013" customFormat="false" ht="15" hidden="false" customHeight="false" outlineLevel="0" collapsed="false">
      <c r="BU4013" s="18" t="n">
        <v>31364</v>
      </c>
      <c r="BV4013" s="0" t="n">
        <v>197.1</v>
      </c>
      <c r="BW4013" s="18" t="n">
        <v>31741</v>
      </c>
      <c r="BX4013" s="0" t="n">
        <v>345.6</v>
      </c>
      <c r="CC4013" s="18" t="n">
        <v>33161</v>
      </c>
      <c r="CD4013" s="0" t="n">
        <v>380.7</v>
      </c>
      <c r="CE4013" s="18" t="n">
        <v>36270</v>
      </c>
      <c r="CF4013" s="0" t="n">
        <v>17.78</v>
      </c>
      <c r="CI4013" s="18" t="n">
        <v>37314</v>
      </c>
      <c r="CJ4013" s="0" t="n">
        <v>1577</v>
      </c>
      <c r="CK4013" s="18" t="n">
        <v>34569</v>
      </c>
      <c r="CL4013" s="0" t="n">
        <v>252.003</v>
      </c>
    </row>
    <row r="4014" customFormat="false" ht="15" hidden="false" customHeight="false" outlineLevel="0" collapsed="false">
      <c r="BU4014" s="18" t="n">
        <v>31365</v>
      </c>
      <c r="BV4014" s="0" t="n">
        <v>199.06</v>
      </c>
      <c r="BW4014" s="18" t="n">
        <v>31742</v>
      </c>
      <c r="BX4014" s="0" t="n">
        <v>346.55</v>
      </c>
      <c r="CC4014" s="18" t="n">
        <v>33162</v>
      </c>
      <c r="CD4014" s="0" t="n">
        <v>364.75</v>
      </c>
      <c r="CE4014" s="18" t="n">
        <v>36271</v>
      </c>
      <c r="CF4014" s="0" t="n">
        <v>17.92</v>
      </c>
      <c r="CI4014" s="18" t="n">
        <v>37315</v>
      </c>
      <c r="CJ4014" s="0" t="n">
        <v>1568</v>
      </c>
      <c r="CK4014" s="18" t="n">
        <v>34570</v>
      </c>
      <c r="CL4014" s="0" t="n">
        <v>253.218</v>
      </c>
    </row>
    <row r="4015" customFormat="false" ht="15" hidden="false" customHeight="false" outlineLevel="0" collapsed="false">
      <c r="BU4015" s="18" t="n">
        <v>31366</v>
      </c>
      <c r="BV4015" s="0" t="n">
        <v>198.11</v>
      </c>
      <c r="BW4015" s="18" t="n">
        <v>31743</v>
      </c>
      <c r="BX4015" s="0" t="n">
        <v>347.68</v>
      </c>
      <c r="CC4015" s="18" t="n">
        <v>33163</v>
      </c>
      <c r="CD4015" s="0" t="n">
        <v>366</v>
      </c>
      <c r="CE4015" s="18" t="n">
        <v>36272</v>
      </c>
      <c r="CF4015" s="0" t="n">
        <v>18.18</v>
      </c>
      <c r="CI4015" s="18" t="n">
        <v>37316</v>
      </c>
      <c r="CJ4015" s="0" t="n">
        <v>1592</v>
      </c>
      <c r="CK4015" s="18" t="n">
        <v>34571</v>
      </c>
      <c r="CL4015" s="0" t="n">
        <v>253.713</v>
      </c>
    </row>
    <row r="4016" customFormat="false" ht="15" hidden="false" customHeight="false" outlineLevel="0" collapsed="false">
      <c r="BU4016" s="18" t="n">
        <v>31369</v>
      </c>
      <c r="BV4016" s="0" t="n">
        <v>198.71</v>
      </c>
      <c r="BW4016" s="18" t="n">
        <v>31744</v>
      </c>
      <c r="BX4016" s="0" t="n">
        <v>350.46</v>
      </c>
      <c r="CC4016" s="18" t="n">
        <v>33164</v>
      </c>
      <c r="CD4016" s="0" t="n">
        <v>367.85</v>
      </c>
      <c r="CE4016" s="18" t="n">
        <v>36273</v>
      </c>
      <c r="CF4016" s="0" t="n">
        <v>17.94</v>
      </c>
      <c r="CI4016" s="18" t="n">
        <v>37319</v>
      </c>
      <c r="CJ4016" s="0" t="n">
        <v>1609</v>
      </c>
      <c r="CK4016" s="18" t="n">
        <v>34572</v>
      </c>
      <c r="CL4016" s="0" t="n">
        <v>255.137</v>
      </c>
    </row>
    <row r="4017" customFormat="false" ht="15" hidden="false" customHeight="false" outlineLevel="0" collapsed="false">
      <c r="BU4017" s="18" t="n">
        <v>31370</v>
      </c>
      <c r="BV4017" s="0" t="n">
        <v>198.67</v>
      </c>
      <c r="BW4017" s="18" t="n">
        <v>31747</v>
      </c>
      <c r="BX4017" s="0" t="n">
        <v>351.79</v>
      </c>
      <c r="CC4017" s="18" t="n">
        <v>33165</v>
      </c>
      <c r="CD4017" s="0" t="n">
        <v>372</v>
      </c>
      <c r="CE4017" s="18" t="n">
        <v>36276</v>
      </c>
      <c r="CF4017" s="0" t="n">
        <v>17.66</v>
      </c>
      <c r="CI4017" s="18" t="n">
        <v>37320</v>
      </c>
      <c r="CJ4017" s="0" t="n">
        <v>1607</v>
      </c>
      <c r="CK4017" s="18" t="n">
        <v>34575</v>
      </c>
      <c r="CL4017" s="0" t="n">
        <v>255.725</v>
      </c>
    </row>
    <row r="4018" customFormat="false" ht="15" hidden="false" customHeight="false" outlineLevel="0" collapsed="false">
      <c r="BU4018" s="18" t="n">
        <v>31371</v>
      </c>
      <c r="BV4018" s="0" t="n">
        <v>198.99</v>
      </c>
      <c r="BW4018" s="18" t="n">
        <v>31748</v>
      </c>
      <c r="BX4018" s="0" t="n">
        <v>353.65</v>
      </c>
      <c r="CC4018" s="18" t="n">
        <v>33168</v>
      </c>
      <c r="CD4018" s="0" t="n">
        <v>367.5</v>
      </c>
      <c r="CE4018" s="18" t="n">
        <v>36277</v>
      </c>
      <c r="CF4018" s="0" t="n">
        <v>17.81</v>
      </c>
      <c r="CI4018" s="18" t="n">
        <v>37321</v>
      </c>
      <c r="CJ4018" s="0" t="n">
        <v>1627</v>
      </c>
      <c r="CK4018" s="18" t="n">
        <v>34576</v>
      </c>
      <c r="CL4018" s="0" t="n">
        <v>256.723</v>
      </c>
    </row>
    <row r="4019" customFormat="false" ht="15" hidden="false" customHeight="false" outlineLevel="0" collapsed="false">
      <c r="BU4019" s="18" t="n">
        <v>31372</v>
      </c>
      <c r="BV4019" s="0" t="n">
        <v>201.41</v>
      </c>
      <c r="BW4019" s="18" t="n">
        <v>31749</v>
      </c>
      <c r="BX4019" s="0" t="n">
        <v>355.87</v>
      </c>
      <c r="CC4019" s="18" t="n">
        <v>33169</v>
      </c>
      <c r="CD4019" s="0" t="n">
        <v>371.65</v>
      </c>
      <c r="CE4019" s="18" t="n">
        <v>36278</v>
      </c>
      <c r="CF4019" s="0" t="n">
        <v>18.45</v>
      </c>
      <c r="CI4019" s="18" t="n">
        <v>37322</v>
      </c>
      <c r="CJ4019" s="0" t="n">
        <v>1628</v>
      </c>
      <c r="CK4019" s="18" t="n">
        <v>34577</v>
      </c>
      <c r="CL4019" s="0" t="n">
        <v>257.918</v>
      </c>
    </row>
    <row r="4020" customFormat="false" ht="15" hidden="false" customHeight="false" outlineLevel="0" collapsed="false">
      <c r="BU4020" s="18" t="n">
        <v>31373</v>
      </c>
      <c r="BV4020" s="0" t="n">
        <v>201.52</v>
      </c>
      <c r="BW4020" s="18" t="n">
        <v>31750</v>
      </c>
      <c r="BX4020" s="0" t="n">
        <v>357.3</v>
      </c>
      <c r="CC4020" s="18" t="n">
        <v>33170</v>
      </c>
      <c r="CD4020" s="0" t="n">
        <v>371.1</v>
      </c>
      <c r="CE4020" s="18" t="n">
        <v>36279</v>
      </c>
      <c r="CF4020" s="0" t="n">
        <v>18.53</v>
      </c>
      <c r="CI4020" s="18" t="n">
        <v>37323</v>
      </c>
      <c r="CJ4020" s="0" t="n">
        <v>1630</v>
      </c>
      <c r="CK4020" s="18" t="n">
        <v>34578</v>
      </c>
      <c r="CL4020" s="0" t="n">
        <v>256.598</v>
      </c>
    </row>
    <row r="4021" customFormat="false" ht="15" hidden="false" customHeight="false" outlineLevel="0" collapsed="false">
      <c r="BU4021" s="18" t="n">
        <v>31376</v>
      </c>
      <c r="BV4021" s="0" t="n">
        <v>200.35</v>
      </c>
      <c r="BW4021" s="18" t="n">
        <v>31751</v>
      </c>
      <c r="BX4021" s="0" t="n">
        <v>355.85</v>
      </c>
      <c r="CC4021" s="18" t="n">
        <v>33171</v>
      </c>
      <c r="CD4021" s="0" t="n">
        <v>375.05</v>
      </c>
      <c r="CE4021" s="18" t="n">
        <v>36280</v>
      </c>
      <c r="CF4021" s="0" t="n">
        <v>18.66</v>
      </c>
      <c r="CI4021" s="18" t="n">
        <v>37326</v>
      </c>
      <c r="CJ4021" s="0" t="n">
        <v>1625</v>
      </c>
      <c r="CK4021" s="18" t="n">
        <v>34579</v>
      </c>
      <c r="CL4021" s="0" t="n">
        <v>256.739</v>
      </c>
    </row>
    <row r="4022" customFormat="false" ht="15" hidden="false" customHeight="false" outlineLevel="0" collapsed="false">
      <c r="BU4022" s="18" t="n">
        <v>31377</v>
      </c>
      <c r="BV4022" s="0" t="n">
        <v>200.67</v>
      </c>
      <c r="BW4022" s="18" t="n">
        <v>31754</v>
      </c>
      <c r="BX4022" s="0" t="n">
        <v>355.3</v>
      </c>
      <c r="CC4022" s="18" t="n">
        <v>33172</v>
      </c>
      <c r="CD4022" s="0" t="n">
        <v>373.7</v>
      </c>
      <c r="CE4022" s="18" t="n">
        <v>36283</v>
      </c>
      <c r="CF4022" s="0" t="n">
        <v>18.85</v>
      </c>
      <c r="CI4022" s="18" t="n">
        <v>37327</v>
      </c>
      <c r="CJ4022" s="0" t="n">
        <v>1615.5</v>
      </c>
      <c r="CK4022" s="18" t="n">
        <v>34582</v>
      </c>
      <c r="CL4022" s="0" t="n">
        <v>256.19</v>
      </c>
    </row>
    <row r="4023" customFormat="false" ht="15" hidden="false" customHeight="false" outlineLevel="0" collapsed="false">
      <c r="BU4023" s="18" t="n">
        <v>31378</v>
      </c>
      <c r="BV4023" s="0" t="n">
        <v>202.54</v>
      </c>
      <c r="BW4023" s="18" t="n">
        <v>31755</v>
      </c>
      <c r="BX4023" s="0" t="n">
        <v>353.38</v>
      </c>
      <c r="CC4023" s="18" t="n">
        <v>33175</v>
      </c>
      <c r="CD4023" s="0" t="n">
        <v>372.7</v>
      </c>
      <c r="CE4023" s="18" t="n">
        <v>36284</v>
      </c>
      <c r="CF4023" s="0" t="n">
        <v>18.92</v>
      </c>
      <c r="CI4023" s="18" t="n">
        <v>37328</v>
      </c>
      <c r="CJ4023" s="0" t="n">
        <v>1613</v>
      </c>
      <c r="CK4023" s="18" t="n">
        <v>34583</v>
      </c>
      <c r="CL4023" s="0" t="n">
        <v>256.34</v>
      </c>
    </row>
    <row r="4024" customFormat="false" ht="15" hidden="false" customHeight="false" outlineLevel="0" collapsed="false">
      <c r="BU4024" s="18" t="n">
        <v>31380</v>
      </c>
      <c r="BV4024" s="0" t="n">
        <v>202.17</v>
      </c>
      <c r="BW4024" s="18" t="n">
        <v>31756</v>
      </c>
      <c r="BX4024" s="0" t="n">
        <v>355.04</v>
      </c>
      <c r="CC4024" s="18" t="n">
        <v>33176</v>
      </c>
      <c r="CD4024" s="0" t="n">
        <v>373.75</v>
      </c>
      <c r="CE4024" s="18" t="n">
        <v>36285</v>
      </c>
      <c r="CF4024" s="0" t="n">
        <v>18.98</v>
      </c>
      <c r="CI4024" s="18" t="n">
        <v>37329</v>
      </c>
      <c r="CJ4024" s="0" t="n">
        <v>1624</v>
      </c>
      <c r="CK4024" s="18" t="n">
        <v>34584</v>
      </c>
      <c r="CL4024" s="0" t="n">
        <v>257.354</v>
      </c>
    </row>
    <row r="4025" customFormat="false" ht="15" hidden="false" customHeight="false" outlineLevel="0" collapsed="false">
      <c r="BU4025" s="18" t="n">
        <v>31383</v>
      </c>
      <c r="BV4025" s="0" t="n">
        <v>200.46</v>
      </c>
      <c r="BW4025" s="18" t="n">
        <v>31757</v>
      </c>
      <c r="BX4025" s="0" t="n">
        <v>353.8</v>
      </c>
      <c r="CC4025" s="18" t="n">
        <v>33177</v>
      </c>
      <c r="CD4025" s="0" t="n">
        <v>379.5</v>
      </c>
      <c r="CE4025" s="18" t="n">
        <v>36286</v>
      </c>
      <c r="CF4025" s="0" t="n">
        <v>18.32</v>
      </c>
      <c r="CI4025" s="18" t="n">
        <v>37330</v>
      </c>
      <c r="CJ4025" s="0" t="n">
        <v>1631</v>
      </c>
      <c r="CK4025" s="18" t="n">
        <v>34585</v>
      </c>
      <c r="CL4025" s="0" t="n">
        <v>258.714</v>
      </c>
    </row>
    <row r="4026" customFormat="false" ht="15" hidden="false" customHeight="false" outlineLevel="0" collapsed="false">
      <c r="BU4026" s="18" t="n">
        <v>31384</v>
      </c>
      <c r="BV4026" s="0" t="n">
        <v>200.86</v>
      </c>
      <c r="BW4026" s="18" t="n">
        <v>31758</v>
      </c>
      <c r="BX4026" s="0" t="n">
        <v>353.73</v>
      </c>
      <c r="CC4026" s="18" t="n">
        <v>33178</v>
      </c>
      <c r="CD4026" s="0" t="n">
        <v>380.4</v>
      </c>
      <c r="CE4026" s="18" t="n">
        <v>36287</v>
      </c>
      <c r="CF4026" s="0" t="n">
        <v>18.22</v>
      </c>
      <c r="CI4026" s="18" t="n">
        <v>37333</v>
      </c>
      <c r="CJ4026" s="0" t="n">
        <v>1662</v>
      </c>
      <c r="CK4026" s="18" t="n">
        <v>34586</v>
      </c>
      <c r="CL4026" s="0" t="n">
        <v>257.326</v>
      </c>
    </row>
    <row r="4027" customFormat="false" ht="15" hidden="false" customHeight="false" outlineLevel="0" collapsed="false">
      <c r="BU4027" s="18" t="n">
        <v>31385</v>
      </c>
      <c r="BV4027" s="0" t="n">
        <v>204.23</v>
      </c>
      <c r="BW4027" s="18" t="n">
        <v>31761</v>
      </c>
      <c r="BX4027" s="0" t="n">
        <v>354.42</v>
      </c>
      <c r="CC4027" s="18" t="n">
        <v>33179</v>
      </c>
      <c r="CD4027" s="0" t="n">
        <v>377.5</v>
      </c>
      <c r="CE4027" s="18" t="n">
        <v>36290</v>
      </c>
      <c r="CF4027" s="0" t="n">
        <v>18.5</v>
      </c>
      <c r="CI4027" s="18" t="n">
        <v>37334</v>
      </c>
      <c r="CJ4027" s="0" t="n">
        <v>1671.5</v>
      </c>
      <c r="CK4027" s="18" t="n">
        <v>34589</v>
      </c>
      <c r="CL4027" s="0" t="n">
        <v>256.429</v>
      </c>
    </row>
    <row r="4028" customFormat="false" ht="15" hidden="false" customHeight="false" outlineLevel="0" collapsed="false">
      <c r="BU4028" s="18" t="n">
        <v>31386</v>
      </c>
      <c r="BV4028" s="0" t="n">
        <v>203.88</v>
      </c>
      <c r="BW4028" s="18" t="n">
        <v>31762</v>
      </c>
      <c r="BX4028" s="0" t="n">
        <v>355.74</v>
      </c>
      <c r="CC4028" s="18" t="n">
        <v>33182</v>
      </c>
      <c r="CD4028" s="0" t="n">
        <v>376.9</v>
      </c>
      <c r="CE4028" s="18" t="n">
        <v>36291</v>
      </c>
      <c r="CF4028" s="0" t="n">
        <v>18.06</v>
      </c>
      <c r="CI4028" s="18" t="n">
        <v>37335</v>
      </c>
      <c r="CJ4028" s="0" t="n">
        <v>1667</v>
      </c>
      <c r="CK4028" s="18" t="n">
        <v>34590</v>
      </c>
      <c r="CL4028" s="0" t="n">
        <v>257.527</v>
      </c>
    </row>
    <row r="4029" customFormat="false" ht="15" hidden="false" customHeight="false" outlineLevel="0" collapsed="false">
      <c r="BU4029" s="18" t="n">
        <v>31387</v>
      </c>
      <c r="BV4029" s="0" t="n">
        <v>202.99</v>
      </c>
      <c r="BW4029" s="18" t="n">
        <v>31763</v>
      </c>
      <c r="BX4029" s="0" t="n">
        <v>353.93</v>
      </c>
      <c r="CC4029" s="18" t="n">
        <v>33183</v>
      </c>
      <c r="CD4029" s="0" t="n">
        <v>379.25</v>
      </c>
      <c r="CE4029" s="18" t="n">
        <v>36292</v>
      </c>
      <c r="CF4029" s="0" t="n">
        <v>17.57</v>
      </c>
      <c r="CI4029" s="18" t="n">
        <v>37336</v>
      </c>
      <c r="CJ4029" s="0" t="n">
        <v>1653</v>
      </c>
      <c r="CK4029" s="18" t="n">
        <v>34591</v>
      </c>
      <c r="CL4029" s="0" t="n">
        <v>258.082</v>
      </c>
    </row>
    <row r="4030" customFormat="false" ht="15" hidden="false" customHeight="false" outlineLevel="0" collapsed="false">
      <c r="BU4030" s="18" t="n">
        <v>31390</v>
      </c>
      <c r="BV4030" s="0" t="n">
        <v>204.25</v>
      </c>
      <c r="BW4030" s="18" t="n">
        <v>31764</v>
      </c>
      <c r="BX4030" s="0" t="n">
        <v>353.09</v>
      </c>
      <c r="CC4030" s="18" t="n">
        <v>33184</v>
      </c>
      <c r="CD4030" s="0" t="n">
        <v>385</v>
      </c>
      <c r="CE4030" s="18" t="n">
        <v>36293</v>
      </c>
      <c r="CF4030" s="0" t="n">
        <v>18.03</v>
      </c>
      <c r="CI4030" s="18" t="n">
        <v>37337</v>
      </c>
      <c r="CJ4030" s="0" t="n">
        <v>1633</v>
      </c>
      <c r="CK4030" s="18" t="n">
        <v>34592</v>
      </c>
      <c r="CL4030" s="0" t="n">
        <v>260.34</v>
      </c>
    </row>
    <row r="4031" customFormat="false" ht="15" hidden="false" customHeight="false" outlineLevel="0" collapsed="false">
      <c r="BU4031" s="18" t="n">
        <v>31391</v>
      </c>
      <c r="BV4031" s="0" t="n">
        <v>204.39</v>
      </c>
      <c r="BW4031" s="18" t="n">
        <v>31765</v>
      </c>
      <c r="BX4031" s="0" t="n">
        <v>356.32</v>
      </c>
      <c r="CC4031" s="18" t="n">
        <v>33185</v>
      </c>
      <c r="CD4031" s="0" t="n">
        <v>384.75</v>
      </c>
      <c r="CE4031" s="18" t="n">
        <v>36294</v>
      </c>
      <c r="CF4031" s="0" t="n">
        <v>18.04</v>
      </c>
      <c r="CI4031" s="18" t="n">
        <v>37340</v>
      </c>
      <c r="CJ4031" s="0" t="n">
        <v>1612</v>
      </c>
      <c r="CK4031" s="18" t="n">
        <v>34593</v>
      </c>
      <c r="CL4031" s="0" t="n">
        <v>260.42</v>
      </c>
    </row>
    <row r="4032" customFormat="false" ht="15" hidden="false" customHeight="false" outlineLevel="0" collapsed="false">
      <c r="BU4032" s="18" t="n">
        <v>31392</v>
      </c>
      <c r="BV4032" s="0" t="n">
        <v>206.31</v>
      </c>
      <c r="BW4032" s="18" t="n">
        <v>31768</v>
      </c>
      <c r="BX4032" s="0" t="n">
        <v>357.67</v>
      </c>
      <c r="CC4032" s="18" t="n">
        <v>33186</v>
      </c>
      <c r="CD4032" s="0" t="n">
        <v>385.7</v>
      </c>
      <c r="CE4032" s="18" t="n">
        <v>36297</v>
      </c>
      <c r="CF4032" s="0" t="n">
        <v>17.94</v>
      </c>
      <c r="CI4032" s="18" t="n">
        <v>37341</v>
      </c>
      <c r="CJ4032" s="0" t="n">
        <v>1625</v>
      </c>
      <c r="CK4032" s="18" t="n">
        <v>34596</v>
      </c>
      <c r="CL4032" s="0" t="n">
        <v>259.563</v>
      </c>
    </row>
    <row r="4033" customFormat="false" ht="15" hidden="false" customHeight="false" outlineLevel="0" collapsed="false">
      <c r="BU4033" s="18" t="n">
        <v>31393</v>
      </c>
      <c r="BV4033" s="0" t="n">
        <v>206.73</v>
      </c>
      <c r="BW4033" s="18" t="n">
        <v>31769</v>
      </c>
      <c r="BX4033" s="0" t="n">
        <v>356.31</v>
      </c>
      <c r="CC4033" s="18" t="n">
        <v>33189</v>
      </c>
      <c r="CD4033" s="0" t="n">
        <v>380.7</v>
      </c>
      <c r="CE4033" s="18" t="n">
        <v>36298</v>
      </c>
      <c r="CF4033" s="0" t="n">
        <v>17.11</v>
      </c>
      <c r="CI4033" s="18" t="n">
        <v>37342</v>
      </c>
      <c r="CJ4033" s="0" t="n">
        <v>1638</v>
      </c>
      <c r="CK4033" s="18" t="n">
        <v>34597</v>
      </c>
      <c r="CL4033" s="0" t="n">
        <v>257.056</v>
      </c>
    </row>
    <row r="4034" customFormat="false" ht="15" hidden="false" customHeight="false" outlineLevel="0" collapsed="false">
      <c r="BU4034" s="18" t="n">
        <v>31394</v>
      </c>
      <c r="BV4034" s="0" t="n">
        <v>209.94</v>
      </c>
      <c r="BW4034" s="18" t="n">
        <v>31770</v>
      </c>
      <c r="BX4034" s="0" t="n">
        <v>357.9</v>
      </c>
      <c r="CC4034" s="18" t="n">
        <v>33190</v>
      </c>
      <c r="CD4034" s="0" t="n">
        <v>383.5</v>
      </c>
      <c r="CE4034" s="18" t="n">
        <v>36299</v>
      </c>
      <c r="CF4034" s="0" t="n">
        <v>16.88</v>
      </c>
      <c r="CI4034" s="18" t="n">
        <v>37343</v>
      </c>
      <c r="CJ4034" s="0" t="n">
        <v>1652</v>
      </c>
      <c r="CK4034" s="18" t="n">
        <v>34598</v>
      </c>
      <c r="CL4034" s="0" t="n">
        <v>254.992</v>
      </c>
    </row>
    <row r="4035" customFormat="false" ht="15" hidden="false" customHeight="false" outlineLevel="0" collapsed="false">
      <c r="BU4035" s="18" t="n">
        <v>31397</v>
      </c>
      <c r="BV4035" s="0" t="n">
        <v>212.02</v>
      </c>
      <c r="BW4035" s="18" t="n">
        <v>31771</v>
      </c>
      <c r="BX4035" s="0" t="n">
        <v>357.43</v>
      </c>
      <c r="CC4035" s="18" t="n">
        <v>33191</v>
      </c>
      <c r="CD4035" s="0" t="n">
        <v>383.9</v>
      </c>
      <c r="CE4035" s="18" t="n">
        <v>36300</v>
      </c>
      <c r="CF4035" s="0" t="n">
        <v>17.03</v>
      </c>
      <c r="CI4035" s="18" t="n">
        <v>37348</v>
      </c>
      <c r="CJ4035" s="0" t="n">
        <v>1674.5</v>
      </c>
      <c r="CK4035" s="18" t="n">
        <v>34599</v>
      </c>
      <c r="CL4035" s="0" t="n">
        <v>254.912</v>
      </c>
    </row>
    <row r="4036" customFormat="false" ht="15" hidden="false" customHeight="false" outlineLevel="0" collapsed="false">
      <c r="BU4036" s="18" t="n">
        <v>31398</v>
      </c>
      <c r="BV4036" s="0" t="n">
        <v>210.65</v>
      </c>
      <c r="BW4036" s="18" t="n">
        <v>31772</v>
      </c>
      <c r="BX4036" s="0" t="n">
        <v>357.43</v>
      </c>
      <c r="CC4036" s="18" t="n">
        <v>33192</v>
      </c>
      <c r="CD4036" s="0" t="n">
        <v>378</v>
      </c>
      <c r="CE4036" s="18" t="n">
        <v>36301</v>
      </c>
      <c r="CF4036" s="0" t="n">
        <v>17.41</v>
      </c>
      <c r="CI4036" s="18" t="n">
        <v>37349</v>
      </c>
      <c r="CJ4036" s="0" t="n">
        <v>1625</v>
      </c>
      <c r="CK4036" s="18" t="n">
        <v>34600</v>
      </c>
      <c r="CL4036" s="0" t="n">
        <v>254.248</v>
      </c>
    </row>
    <row r="4037" customFormat="false" ht="15" hidden="false" customHeight="false" outlineLevel="0" collapsed="false">
      <c r="BU4037" s="18" t="n">
        <v>31399</v>
      </c>
      <c r="BV4037" s="0" t="n">
        <v>209.81</v>
      </c>
      <c r="BW4037" s="18" t="n">
        <v>31775</v>
      </c>
      <c r="BX4037" s="0" t="n">
        <v>358.64</v>
      </c>
      <c r="CC4037" s="18" t="n">
        <v>33193</v>
      </c>
      <c r="CD4037" s="0" t="n">
        <v>376.3</v>
      </c>
      <c r="CE4037" s="18" t="n">
        <v>36304</v>
      </c>
      <c r="CF4037" s="0" t="n">
        <v>17.06</v>
      </c>
      <c r="CI4037" s="18" t="n">
        <v>37350</v>
      </c>
      <c r="CJ4037" s="0" t="n">
        <v>1612.5</v>
      </c>
      <c r="CK4037" s="18" t="n">
        <v>34603</v>
      </c>
      <c r="CL4037" s="0" t="n">
        <v>253.741</v>
      </c>
    </row>
    <row r="4038" customFormat="false" ht="15" hidden="false" customHeight="false" outlineLevel="0" collapsed="false">
      <c r="BU4038" s="18" t="n">
        <v>31400</v>
      </c>
      <c r="BV4038" s="0" t="n">
        <v>210.02</v>
      </c>
      <c r="BW4038" s="18" t="n">
        <v>31776</v>
      </c>
      <c r="BX4038" s="0" t="n">
        <v>357.04</v>
      </c>
      <c r="CC4038" s="18" t="n">
        <v>33196</v>
      </c>
      <c r="CD4038" s="0" t="n">
        <v>377.8</v>
      </c>
      <c r="CE4038" s="18" t="n">
        <v>36305</v>
      </c>
      <c r="CF4038" s="0" t="n">
        <v>17.14</v>
      </c>
      <c r="CI4038" s="18" t="n">
        <v>37351</v>
      </c>
      <c r="CJ4038" s="0" t="n">
        <v>1591</v>
      </c>
      <c r="CK4038" s="18" t="n">
        <v>34604</v>
      </c>
      <c r="CL4038" s="0" t="n">
        <v>253.66</v>
      </c>
    </row>
    <row r="4039" customFormat="false" ht="15" hidden="false" customHeight="false" outlineLevel="0" collapsed="false">
      <c r="BU4039" s="18" t="n">
        <v>31401</v>
      </c>
      <c r="BV4039" s="0" t="n">
        <v>210.94</v>
      </c>
      <c r="BW4039" s="18" t="n">
        <v>31777</v>
      </c>
      <c r="BX4039" s="0" t="n">
        <v>356.83</v>
      </c>
      <c r="CC4039" s="18" t="n">
        <v>33197</v>
      </c>
      <c r="CD4039" s="0" t="n">
        <v>380</v>
      </c>
      <c r="CE4039" s="18" t="n">
        <v>36306</v>
      </c>
      <c r="CF4039" s="0" t="n">
        <v>17.35</v>
      </c>
      <c r="CI4039" s="18" t="n">
        <v>37354</v>
      </c>
      <c r="CJ4039" s="0" t="n">
        <v>1583</v>
      </c>
      <c r="CK4039" s="18" t="n">
        <v>34605</v>
      </c>
      <c r="CL4039" s="0" t="n">
        <v>255.008</v>
      </c>
    </row>
    <row r="4040" customFormat="false" ht="15" hidden="false" customHeight="false" outlineLevel="0" collapsed="false">
      <c r="BU4040" s="18" t="n">
        <v>31404</v>
      </c>
      <c r="BV4040" s="0" t="n">
        <v>208.57</v>
      </c>
      <c r="BW4040" s="18" t="n">
        <v>31778</v>
      </c>
      <c r="BX4040" s="0" t="n">
        <v>356.83</v>
      </c>
      <c r="CC4040" s="18" t="n">
        <v>33198</v>
      </c>
      <c r="CD4040" s="0" t="n">
        <v>377.3</v>
      </c>
      <c r="CE4040" s="18" t="n">
        <v>36307</v>
      </c>
      <c r="CF4040" s="0" t="n">
        <v>17.17</v>
      </c>
      <c r="CI4040" s="18" t="n">
        <v>37355</v>
      </c>
      <c r="CJ4040" s="0" t="n">
        <v>1595</v>
      </c>
      <c r="CK4040" s="18" t="n">
        <v>34606</v>
      </c>
      <c r="CL4040" s="0" t="n">
        <v>254.719</v>
      </c>
    </row>
    <row r="4041" customFormat="false" ht="15" hidden="false" customHeight="false" outlineLevel="0" collapsed="false">
      <c r="BU4041" s="18" t="n">
        <v>31405</v>
      </c>
      <c r="BV4041" s="0" t="n">
        <v>207.14</v>
      </c>
      <c r="BW4041" s="18" t="n">
        <v>31779</v>
      </c>
      <c r="BX4041" s="0" t="n">
        <v>361.26</v>
      </c>
      <c r="CC4041" s="18" t="n">
        <v>33199</v>
      </c>
      <c r="CD4041" s="0" t="n">
        <v>380</v>
      </c>
      <c r="CE4041" s="18" t="n">
        <v>36308</v>
      </c>
      <c r="CF4041" s="0" t="n">
        <v>16.84</v>
      </c>
      <c r="CI4041" s="18" t="n">
        <v>37356</v>
      </c>
      <c r="CJ4041" s="0" t="n">
        <v>1583</v>
      </c>
      <c r="CK4041" s="18" t="n">
        <v>34607</v>
      </c>
      <c r="CL4041" s="0" t="n">
        <v>256.69</v>
      </c>
    </row>
    <row r="4042" customFormat="false" ht="15" hidden="false" customHeight="false" outlineLevel="0" collapsed="false">
      <c r="BU4042" s="18" t="n">
        <v>31407</v>
      </c>
      <c r="BV4042" s="0" t="n">
        <v>207.15</v>
      </c>
      <c r="BW4042" s="18" t="n">
        <v>31782</v>
      </c>
      <c r="BX4042" s="0" t="n">
        <v>365.03</v>
      </c>
      <c r="CC4042" s="18" t="n">
        <v>33200</v>
      </c>
      <c r="CD4042" s="0" t="n">
        <v>383.6</v>
      </c>
      <c r="CE4042" s="18" t="n">
        <v>36312</v>
      </c>
      <c r="CF4042" s="0" t="n">
        <v>16.34</v>
      </c>
      <c r="CI4042" s="18" t="n">
        <v>37357</v>
      </c>
      <c r="CJ4042" s="0" t="n">
        <v>1591</v>
      </c>
      <c r="CK4042" s="18" t="n">
        <v>34610</v>
      </c>
      <c r="CL4042" s="0" t="n">
        <v>255.298</v>
      </c>
    </row>
    <row r="4043" customFormat="false" ht="15" hidden="false" customHeight="false" outlineLevel="0" collapsed="false">
      <c r="BU4043" s="18" t="n">
        <v>31408</v>
      </c>
      <c r="BV4043" s="0" t="n">
        <v>209.61</v>
      </c>
      <c r="BW4043" s="18" t="n">
        <v>31783</v>
      </c>
      <c r="BX4043" s="0" t="n">
        <v>368.19</v>
      </c>
      <c r="CC4043" s="18" t="n">
        <v>33203</v>
      </c>
      <c r="CD4043" s="0" t="n">
        <v>386.9</v>
      </c>
      <c r="CE4043" s="18" t="n">
        <v>36313</v>
      </c>
      <c r="CF4043" s="0" t="n">
        <v>16.65</v>
      </c>
      <c r="CI4043" s="18" t="n">
        <v>37358</v>
      </c>
      <c r="CJ4043" s="0" t="n">
        <v>1572</v>
      </c>
      <c r="CK4043" s="18" t="n">
        <v>34611</v>
      </c>
      <c r="CL4043" s="0" t="n">
        <v>251.922</v>
      </c>
    </row>
    <row r="4044" customFormat="false" ht="15" hidden="false" customHeight="false" outlineLevel="0" collapsed="false">
      <c r="BU4044" s="18" t="n">
        <v>31411</v>
      </c>
      <c r="BV4044" s="0" t="n">
        <v>210.68</v>
      </c>
      <c r="BW4044" s="18" t="n">
        <v>31784</v>
      </c>
      <c r="BX4044" s="0" t="n">
        <v>369.26</v>
      </c>
      <c r="CC4044" s="18" t="n">
        <v>33204</v>
      </c>
      <c r="CD4044" s="0" t="n">
        <v>383.8</v>
      </c>
      <c r="CE4044" s="18" t="n">
        <v>36314</v>
      </c>
      <c r="CF4044" s="0" t="n">
        <v>16.74</v>
      </c>
      <c r="CI4044" s="18" t="n">
        <v>37361</v>
      </c>
      <c r="CJ4044" s="0" t="n">
        <v>1568</v>
      </c>
      <c r="CK4044" s="18" t="n">
        <v>34612</v>
      </c>
      <c r="CL4044" s="0" t="n">
        <v>249.963</v>
      </c>
    </row>
    <row r="4045" customFormat="false" ht="15" hidden="false" customHeight="false" outlineLevel="0" collapsed="false">
      <c r="BU4045" s="18" t="n">
        <v>31412</v>
      </c>
      <c r="BV4045" s="0" t="n">
        <v>211.28</v>
      </c>
      <c r="BW4045" s="18" t="n">
        <v>31785</v>
      </c>
      <c r="BX4045" s="0" t="n">
        <v>369.72</v>
      </c>
      <c r="CC4045" s="18" t="n">
        <v>33205</v>
      </c>
      <c r="CD4045" s="0" t="n">
        <v>385</v>
      </c>
      <c r="CE4045" s="18" t="n">
        <v>36315</v>
      </c>
      <c r="CF4045" s="0" t="n">
        <v>17.32</v>
      </c>
      <c r="CI4045" s="18" t="n">
        <v>37362</v>
      </c>
      <c r="CJ4045" s="0" t="n">
        <v>1598</v>
      </c>
      <c r="CK4045" s="18" t="n">
        <v>34613</v>
      </c>
      <c r="CL4045" s="0" t="n">
        <v>250.039</v>
      </c>
    </row>
    <row r="4046" customFormat="false" ht="15" hidden="false" customHeight="false" outlineLevel="0" collapsed="false">
      <c r="BU4046" s="18" t="n">
        <v>31414</v>
      </c>
      <c r="BV4046" s="0" t="n">
        <v>209.59</v>
      </c>
      <c r="BW4046" s="18" t="n">
        <v>31786</v>
      </c>
      <c r="BX4046" s="0" t="n">
        <v>370.45</v>
      </c>
      <c r="CC4046" s="18" t="n">
        <v>33206</v>
      </c>
      <c r="CD4046" s="0" t="n">
        <v>386.8</v>
      </c>
      <c r="CE4046" s="18" t="n">
        <v>36318</v>
      </c>
      <c r="CF4046" s="0" t="n">
        <v>17.86</v>
      </c>
      <c r="CI4046" s="18" t="n">
        <v>37363</v>
      </c>
      <c r="CJ4046" s="0" t="n">
        <v>1617</v>
      </c>
      <c r="CK4046" s="18" t="n">
        <v>34614</v>
      </c>
      <c r="CL4046" s="0" t="n">
        <v>251.21</v>
      </c>
    </row>
    <row r="4047" customFormat="false" ht="15" hidden="false" customHeight="false" outlineLevel="0" collapsed="false">
      <c r="BU4047" s="18" t="n">
        <v>31415</v>
      </c>
      <c r="BV4047" s="0" t="n">
        <v>210.88</v>
      </c>
      <c r="BW4047" s="18" t="n">
        <v>31789</v>
      </c>
      <c r="BX4047" s="0" t="n">
        <v>372.1</v>
      </c>
      <c r="CC4047" s="18" t="n">
        <v>33207</v>
      </c>
      <c r="CD4047" s="0" t="n">
        <v>384.85</v>
      </c>
      <c r="CE4047" s="18" t="n">
        <v>36319</v>
      </c>
      <c r="CF4047" s="0" t="n">
        <v>17.66</v>
      </c>
      <c r="CI4047" s="18" t="n">
        <v>37364</v>
      </c>
      <c r="CJ4047" s="0" t="n">
        <v>1601.5</v>
      </c>
      <c r="CK4047" s="18" t="n">
        <v>34617</v>
      </c>
      <c r="CL4047" s="0" t="n">
        <v>252.98</v>
      </c>
    </row>
    <row r="4048" customFormat="false" ht="15" hidden="false" customHeight="false" outlineLevel="0" collapsed="false">
      <c r="BU4048" s="18" t="n">
        <v>31418</v>
      </c>
      <c r="BV4048" s="0" t="n">
        <v>210.65</v>
      </c>
      <c r="BW4048" s="18" t="n">
        <v>31790</v>
      </c>
      <c r="BX4048" s="0" t="n">
        <v>372.21</v>
      </c>
      <c r="CC4048" s="18" t="n">
        <v>33210</v>
      </c>
      <c r="CD4048" s="0" t="n">
        <v>380.65</v>
      </c>
      <c r="CE4048" s="18" t="n">
        <v>36320</v>
      </c>
      <c r="CF4048" s="0" t="n">
        <v>17.99</v>
      </c>
      <c r="CI4048" s="18" t="n">
        <v>37365</v>
      </c>
      <c r="CJ4048" s="0" t="n">
        <v>1610</v>
      </c>
      <c r="CK4048" s="18" t="n">
        <v>34618</v>
      </c>
      <c r="CL4048" s="0" t="n">
        <v>254.94</v>
      </c>
    </row>
    <row r="4049" customFormat="false" ht="15" hidden="false" customHeight="false" outlineLevel="0" collapsed="false">
      <c r="BU4049" s="18" t="n">
        <v>31419</v>
      </c>
      <c r="BV4049" s="0" t="n">
        <v>213.8</v>
      </c>
      <c r="BW4049" s="18" t="n">
        <v>31791</v>
      </c>
      <c r="BX4049" s="0" t="n">
        <v>378.96</v>
      </c>
      <c r="CC4049" s="18" t="n">
        <v>33211</v>
      </c>
      <c r="CD4049" s="0" t="n">
        <v>377.6</v>
      </c>
      <c r="CE4049" s="18" t="n">
        <v>36321</v>
      </c>
      <c r="CF4049" s="0" t="n">
        <v>17.85</v>
      </c>
      <c r="CI4049" s="18" t="n">
        <v>37368</v>
      </c>
      <c r="CJ4049" s="0" t="n">
        <v>1632</v>
      </c>
      <c r="CK4049" s="18" t="n">
        <v>34619</v>
      </c>
      <c r="CL4049" s="0" t="n">
        <v>255.451</v>
      </c>
    </row>
    <row r="4050" customFormat="false" ht="15" hidden="false" customHeight="false" outlineLevel="0" collapsed="false">
      <c r="BU4050" s="18" t="n">
        <v>31420</v>
      </c>
      <c r="BV4050" s="0" t="n">
        <v>207.97</v>
      </c>
      <c r="BW4050" s="18" t="n">
        <v>31792</v>
      </c>
      <c r="BX4050" s="0" t="n">
        <v>382.56</v>
      </c>
      <c r="CC4050" s="18" t="n">
        <v>33212</v>
      </c>
      <c r="CD4050" s="0" t="n">
        <v>376</v>
      </c>
      <c r="CE4050" s="18" t="n">
        <v>36322</v>
      </c>
      <c r="CF4050" s="0" t="n">
        <v>18.43</v>
      </c>
      <c r="CI4050" s="18" t="n">
        <v>37369</v>
      </c>
      <c r="CJ4050" s="0" t="n">
        <v>1611</v>
      </c>
      <c r="CK4050" s="18" t="n">
        <v>34620</v>
      </c>
      <c r="CL4050" s="0" t="n">
        <v>255.68</v>
      </c>
    </row>
    <row r="4051" customFormat="false" ht="15" hidden="false" customHeight="false" outlineLevel="0" collapsed="false">
      <c r="BU4051" s="18" t="n">
        <v>31421</v>
      </c>
      <c r="BV4051" s="0" t="n">
        <v>206.11</v>
      </c>
      <c r="BW4051" s="18" t="n">
        <v>31793</v>
      </c>
      <c r="BX4051" s="0" t="n">
        <v>387.14</v>
      </c>
      <c r="CC4051" s="18" t="n">
        <v>33213</v>
      </c>
      <c r="CD4051" s="0" t="n">
        <v>370</v>
      </c>
      <c r="CE4051" s="18" t="n">
        <v>36325</v>
      </c>
      <c r="CF4051" s="0" t="n">
        <v>18.33</v>
      </c>
      <c r="CI4051" s="18" t="n">
        <v>37370</v>
      </c>
      <c r="CJ4051" s="0" t="n">
        <v>1613.5</v>
      </c>
      <c r="CK4051" s="18" t="n">
        <v>34621</v>
      </c>
      <c r="CL4051" s="0" t="n">
        <v>255.371</v>
      </c>
    </row>
    <row r="4052" customFormat="false" ht="15" hidden="false" customHeight="false" outlineLevel="0" collapsed="false">
      <c r="BU4052" s="18" t="n">
        <v>31422</v>
      </c>
      <c r="BV4052" s="0" t="n">
        <v>205.96</v>
      </c>
      <c r="BW4052" s="18" t="n">
        <v>31796</v>
      </c>
      <c r="BX4052" s="0" t="n">
        <v>393.7</v>
      </c>
      <c r="CC4052" s="18" t="n">
        <v>33214</v>
      </c>
      <c r="CD4052" s="0" t="n">
        <v>370.8</v>
      </c>
      <c r="CE4052" s="18" t="n">
        <v>36326</v>
      </c>
      <c r="CF4052" s="0" t="n">
        <v>18.55</v>
      </c>
      <c r="CI4052" s="18" t="n">
        <v>37371</v>
      </c>
      <c r="CJ4052" s="0" t="n">
        <v>1611</v>
      </c>
      <c r="CK4052" s="18" t="n">
        <v>34624</v>
      </c>
      <c r="CL4052" s="0" t="n">
        <v>255.511</v>
      </c>
    </row>
    <row r="4053" customFormat="false" ht="15" hidden="false" customHeight="false" outlineLevel="0" collapsed="false">
      <c r="BU4053" s="18" t="n">
        <v>31425</v>
      </c>
      <c r="BV4053" s="0" t="n">
        <v>206.72</v>
      </c>
      <c r="BW4053" s="18" t="n">
        <v>31797</v>
      </c>
      <c r="BX4053" s="0" t="n">
        <v>390.77</v>
      </c>
      <c r="CC4053" s="18" t="n">
        <v>33217</v>
      </c>
      <c r="CD4053" s="0" t="n">
        <v>374.05</v>
      </c>
      <c r="CE4053" s="18" t="n">
        <v>36327</v>
      </c>
      <c r="CF4053" s="0" t="n">
        <v>17.94</v>
      </c>
      <c r="CI4053" s="18" t="n">
        <v>37372</v>
      </c>
      <c r="CJ4053" s="0" t="n">
        <v>1619</v>
      </c>
      <c r="CK4053" s="18" t="n">
        <v>34625</v>
      </c>
      <c r="CL4053" s="0" t="n">
        <v>254.401</v>
      </c>
    </row>
    <row r="4054" customFormat="false" ht="15" hidden="false" customHeight="false" outlineLevel="0" collapsed="false">
      <c r="BU4054" s="18" t="n">
        <v>31426</v>
      </c>
      <c r="BV4054" s="0" t="n">
        <v>206.64</v>
      </c>
      <c r="BW4054" s="18" t="n">
        <v>31798</v>
      </c>
      <c r="BX4054" s="0" t="n">
        <v>389.65</v>
      </c>
      <c r="CC4054" s="18" t="n">
        <v>33218</v>
      </c>
      <c r="CD4054" s="0" t="n">
        <v>372.1</v>
      </c>
      <c r="CE4054" s="18" t="n">
        <v>36328</v>
      </c>
      <c r="CF4054" s="0" t="n">
        <v>18.19</v>
      </c>
      <c r="CI4054" s="18" t="n">
        <v>37375</v>
      </c>
      <c r="CJ4054" s="0" t="n">
        <v>1623</v>
      </c>
      <c r="CK4054" s="18" t="n">
        <v>34626</v>
      </c>
      <c r="CL4054" s="0" t="n">
        <v>255.346</v>
      </c>
    </row>
    <row r="4055" customFormat="false" ht="15" hidden="false" customHeight="false" outlineLevel="0" collapsed="false">
      <c r="BU4055" s="18" t="n">
        <v>31427</v>
      </c>
      <c r="BV4055" s="0" t="n">
        <v>208.26</v>
      </c>
      <c r="BW4055" s="18" t="n">
        <v>31799</v>
      </c>
      <c r="BX4055" s="0" t="n">
        <v>396.88</v>
      </c>
      <c r="CC4055" s="18" t="n">
        <v>33219</v>
      </c>
      <c r="CD4055" s="0" t="n">
        <v>370.9</v>
      </c>
      <c r="CE4055" s="18" t="n">
        <v>36329</v>
      </c>
      <c r="CF4055" s="0" t="n">
        <v>17.99</v>
      </c>
      <c r="CI4055" s="18" t="n">
        <v>37376</v>
      </c>
      <c r="CJ4055" s="0" t="n">
        <v>1610</v>
      </c>
      <c r="CK4055" s="18" t="n">
        <v>34627</v>
      </c>
      <c r="CL4055" s="0" t="n">
        <v>254.087</v>
      </c>
    </row>
    <row r="4056" customFormat="false" ht="15" hidden="false" customHeight="false" outlineLevel="0" collapsed="false">
      <c r="BU4056" s="18" t="n">
        <v>31428</v>
      </c>
      <c r="BV4056" s="0" t="n">
        <v>209.17</v>
      </c>
      <c r="BW4056" s="18" t="n">
        <v>31800</v>
      </c>
      <c r="BX4056" s="0" t="n">
        <v>393.43</v>
      </c>
      <c r="CC4056" s="18" t="n">
        <v>33220</v>
      </c>
      <c r="CD4056" s="0" t="n">
        <v>372</v>
      </c>
      <c r="CE4056" s="18" t="n">
        <v>36332</v>
      </c>
      <c r="CF4056" s="0" t="n">
        <v>17.7</v>
      </c>
      <c r="CI4056" s="18" t="n">
        <v>37377</v>
      </c>
      <c r="CJ4056" s="0" t="n">
        <v>1587</v>
      </c>
      <c r="CK4056" s="18" t="n">
        <v>34628</v>
      </c>
      <c r="CL4056" s="0" t="n">
        <v>253.339</v>
      </c>
    </row>
    <row r="4057" customFormat="false" ht="15" hidden="false" customHeight="false" outlineLevel="0" collapsed="false">
      <c r="BU4057" s="18" t="n">
        <v>31429</v>
      </c>
      <c r="BV4057" s="0" t="n">
        <v>208.43</v>
      </c>
      <c r="BW4057" s="18" t="n">
        <v>31803</v>
      </c>
      <c r="BX4057" s="0" t="n">
        <v>392.88</v>
      </c>
      <c r="CC4057" s="18" t="n">
        <v>33221</v>
      </c>
      <c r="CD4057" s="0" t="n">
        <v>373.2</v>
      </c>
      <c r="CE4057" s="18" t="n">
        <v>36333</v>
      </c>
      <c r="CF4057" s="0" t="n">
        <v>17.61</v>
      </c>
      <c r="CI4057" s="18" t="n">
        <v>37378</v>
      </c>
      <c r="CJ4057" s="0" t="n">
        <v>1598</v>
      </c>
      <c r="CK4057" s="18" t="n">
        <v>34631</v>
      </c>
      <c r="CL4057" s="0" t="n">
        <v>252.123</v>
      </c>
    </row>
    <row r="4058" customFormat="false" ht="15" hidden="false" customHeight="false" outlineLevel="0" collapsed="false">
      <c r="BU4058" s="18" t="n">
        <v>31432</v>
      </c>
      <c r="BV4058" s="0" t="n">
        <v>207.53</v>
      </c>
      <c r="BW4058" s="18" t="n">
        <v>31804</v>
      </c>
      <c r="BX4058" s="0" t="n">
        <v>397.83</v>
      </c>
      <c r="CC4058" s="18" t="n">
        <v>33224</v>
      </c>
      <c r="CD4058" s="0" t="n">
        <v>376.3</v>
      </c>
      <c r="CE4058" s="18" t="n">
        <v>36334</v>
      </c>
      <c r="CF4058" s="0" t="n">
        <v>18.45</v>
      </c>
      <c r="CI4058" s="18" t="n">
        <v>37379</v>
      </c>
      <c r="CJ4058" s="0" t="n">
        <v>1585.5</v>
      </c>
      <c r="CK4058" s="18" t="n">
        <v>34632</v>
      </c>
      <c r="CL4058" s="0" t="n">
        <v>250.961</v>
      </c>
    </row>
    <row r="4059" customFormat="false" ht="15" hidden="false" customHeight="false" outlineLevel="0" collapsed="false">
      <c r="BU4059" s="18" t="n">
        <v>31433</v>
      </c>
      <c r="BV4059" s="0" t="n">
        <v>205.79</v>
      </c>
      <c r="BW4059" s="18" t="n">
        <v>31805</v>
      </c>
      <c r="BX4059" s="0" t="n">
        <v>401.57</v>
      </c>
      <c r="CC4059" s="18" t="n">
        <v>33225</v>
      </c>
      <c r="CD4059" s="0" t="n">
        <v>377.4</v>
      </c>
      <c r="CE4059" s="18" t="n">
        <v>36335</v>
      </c>
      <c r="CF4059" s="0" t="n">
        <v>18.29</v>
      </c>
      <c r="CI4059" s="18" t="n">
        <v>37383</v>
      </c>
      <c r="CJ4059" s="0" t="n">
        <v>1583</v>
      </c>
      <c r="CK4059" s="18" t="n">
        <v>34633</v>
      </c>
      <c r="CL4059" s="0" t="n">
        <v>251.105</v>
      </c>
    </row>
    <row r="4060" customFormat="false" ht="15" hidden="false" customHeight="false" outlineLevel="0" collapsed="false">
      <c r="BU4060" s="18" t="n">
        <v>31434</v>
      </c>
      <c r="BV4060" s="0" t="n">
        <v>203.49</v>
      </c>
      <c r="BW4060" s="18" t="n">
        <v>31806</v>
      </c>
      <c r="BX4060" s="0" t="n">
        <v>399.89</v>
      </c>
      <c r="CC4060" s="18" t="n">
        <v>33226</v>
      </c>
      <c r="CD4060" s="0" t="n">
        <v>378.9</v>
      </c>
      <c r="CE4060" s="18" t="n">
        <v>36336</v>
      </c>
      <c r="CF4060" s="0" t="n">
        <v>18.39</v>
      </c>
      <c r="CI4060" s="18" t="n">
        <v>37384</v>
      </c>
      <c r="CJ4060" s="0" t="n">
        <v>1603</v>
      </c>
      <c r="CK4060" s="18" t="n">
        <v>34634</v>
      </c>
      <c r="CL4060" s="0" t="n">
        <v>252.481</v>
      </c>
    </row>
    <row r="4061" customFormat="false" ht="15" hidden="false" customHeight="false" outlineLevel="0" collapsed="false">
      <c r="BU4061" s="18" t="n">
        <v>31435</v>
      </c>
      <c r="BV4061" s="0" t="n">
        <v>204.25</v>
      </c>
      <c r="BW4061" s="18" t="n">
        <v>31807</v>
      </c>
      <c r="BX4061" s="0" t="n">
        <v>398.11</v>
      </c>
      <c r="CC4061" s="18" t="n">
        <v>33227</v>
      </c>
      <c r="CD4061" s="0" t="n">
        <v>385.45</v>
      </c>
      <c r="CE4061" s="18" t="n">
        <v>36339</v>
      </c>
      <c r="CF4061" s="0" t="n">
        <v>18.23</v>
      </c>
      <c r="CI4061" s="18" t="n">
        <v>37385</v>
      </c>
      <c r="CJ4061" s="0" t="n">
        <v>1607</v>
      </c>
      <c r="CK4061" s="18" t="n">
        <v>34635</v>
      </c>
      <c r="CL4061" s="0" t="n">
        <v>255.218</v>
      </c>
    </row>
    <row r="4062" customFormat="false" ht="15" hidden="false" customHeight="false" outlineLevel="0" collapsed="false">
      <c r="BU4062" s="18" t="n">
        <v>31436</v>
      </c>
      <c r="BV4062" s="0" t="n">
        <v>206.43</v>
      </c>
      <c r="BW4062" s="18" t="n">
        <v>31810</v>
      </c>
      <c r="BX4062" s="0" t="n">
        <v>402.38</v>
      </c>
      <c r="CC4062" s="18" t="n">
        <v>33228</v>
      </c>
      <c r="CD4062" s="0" t="n">
        <v>383.75</v>
      </c>
      <c r="CE4062" s="18" t="n">
        <v>36340</v>
      </c>
      <c r="CF4062" s="0" t="n">
        <v>18.44</v>
      </c>
      <c r="CI4062" s="18" t="n">
        <v>37386</v>
      </c>
      <c r="CJ4062" s="0" t="n">
        <v>1613</v>
      </c>
      <c r="CK4062" s="18" t="n">
        <v>34638</v>
      </c>
      <c r="CL4062" s="0" t="n">
        <v>255.407</v>
      </c>
    </row>
    <row r="4063" customFormat="false" ht="15" hidden="false" customHeight="false" outlineLevel="0" collapsed="false">
      <c r="BU4063" s="18" t="n">
        <v>31439</v>
      </c>
      <c r="BV4063" s="0" t="n">
        <v>207.39</v>
      </c>
      <c r="BW4063" s="18" t="n">
        <v>31811</v>
      </c>
      <c r="BX4063" s="0" t="n">
        <v>402.12</v>
      </c>
      <c r="CC4063" s="18" t="n">
        <v>33234</v>
      </c>
      <c r="CD4063" s="0" t="n">
        <v>382.8</v>
      </c>
      <c r="CE4063" s="18" t="n">
        <v>36341</v>
      </c>
      <c r="CF4063" s="0" t="n">
        <v>19.29</v>
      </c>
      <c r="CI4063" s="18" t="n">
        <v>37389</v>
      </c>
      <c r="CJ4063" s="0" t="n">
        <v>1609.5</v>
      </c>
      <c r="CK4063" s="18" t="n">
        <v>34639</v>
      </c>
      <c r="CL4063" s="0" t="n">
        <v>253.809</v>
      </c>
    </row>
    <row r="4064" customFormat="false" ht="15" hidden="false" customHeight="false" outlineLevel="0" collapsed="false">
      <c r="BU4064" s="18" t="n">
        <v>31440</v>
      </c>
      <c r="BV4064" s="0" t="n">
        <v>209.81</v>
      </c>
      <c r="BW4064" s="18" t="n">
        <v>31812</v>
      </c>
      <c r="BX4064" s="0" t="n">
        <v>402.26</v>
      </c>
      <c r="CC4064" s="18" t="n">
        <v>33240</v>
      </c>
      <c r="CD4064" s="0" t="n">
        <v>390.8</v>
      </c>
      <c r="CE4064" s="18" t="n">
        <v>36342</v>
      </c>
      <c r="CF4064" s="0" t="n">
        <v>19.39</v>
      </c>
      <c r="CI4064" s="18" t="n">
        <v>37390</v>
      </c>
      <c r="CJ4064" s="0" t="n">
        <v>1622</v>
      </c>
      <c r="CK4064" s="18" t="n">
        <v>34640</v>
      </c>
      <c r="CL4064" s="0" t="n">
        <v>254.067</v>
      </c>
    </row>
    <row r="4065" customFormat="false" ht="15" hidden="false" customHeight="false" outlineLevel="0" collapsed="false">
      <c r="BU4065" s="18" t="n">
        <v>31441</v>
      </c>
      <c r="BV4065" s="0" t="n">
        <v>210.29</v>
      </c>
      <c r="BW4065" s="18" t="n">
        <v>31813</v>
      </c>
      <c r="BX4065" s="0" t="n">
        <v>401.63</v>
      </c>
      <c r="CC4065" s="18" t="n">
        <v>33241</v>
      </c>
      <c r="CD4065" s="0" t="n">
        <v>386.3</v>
      </c>
      <c r="CE4065" s="18" t="n">
        <v>36343</v>
      </c>
      <c r="CF4065" s="0" t="n">
        <v>19.69</v>
      </c>
      <c r="CI4065" s="18" t="n">
        <v>37391</v>
      </c>
      <c r="CJ4065" s="0" t="n">
        <v>1627</v>
      </c>
      <c r="CK4065" s="18" t="n">
        <v>34641</v>
      </c>
      <c r="CL4065" s="0" t="n">
        <v>254.497</v>
      </c>
    </row>
    <row r="4066" customFormat="false" ht="15" hidden="false" customHeight="false" outlineLevel="0" collapsed="false">
      <c r="BU4066" s="18" t="n">
        <v>31442</v>
      </c>
      <c r="BV4066" s="0" t="n">
        <v>209.33</v>
      </c>
      <c r="BW4066" s="18" t="n">
        <v>31814</v>
      </c>
      <c r="BX4066" s="0" t="n">
        <v>399.62</v>
      </c>
      <c r="CC4066" s="18" t="n">
        <v>33242</v>
      </c>
      <c r="CD4066" s="0" t="n">
        <v>387.4</v>
      </c>
      <c r="CE4066" s="18" t="n">
        <v>36347</v>
      </c>
      <c r="CF4066" s="0" t="n">
        <v>19.78</v>
      </c>
      <c r="CI4066" s="18" t="n">
        <v>37392</v>
      </c>
      <c r="CJ4066" s="0" t="n">
        <v>1611</v>
      </c>
      <c r="CK4066" s="18" t="n">
        <v>34642</v>
      </c>
      <c r="CL4066" s="0" t="n">
        <v>253.117</v>
      </c>
    </row>
    <row r="4067" customFormat="false" ht="15" hidden="false" customHeight="false" outlineLevel="0" collapsed="false">
      <c r="BU4067" s="18" t="n">
        <v>31443</v>
      </c>
      <c r="BV4067" s="0" t="n">
        <v>211.78</v>
      </c>
      <c r="BW4067" s="18" t="n">
        <v>31817</v>
      </c>
      <c r="BX4067" s="0" t="n">
        <v>400.58</v>
      </c>
      <c r="CC4067" s="18" t="n">
        <v>33245</v>
      </c>
      <c r="CD4067" s="0" t="n">
        <v>391.1</v>
      </c>
      <c r="CE4067" s="18" t="n">
        <v>36348</v>
      </c>
      <c r="CF4067" s="0" t="n">
        <v>19.77</v>
      </c>
      <c r="CI4067" s="18" t="n">
        <v>37393</v>
      </c>
      <c r="CJ4067" s="0" t="n">
        <v>1589</v>
      </c>
      <c r="CK4067" s="18" t="n">
        <v>34645</v>
      </c>
      <c r="CL4067" s="0" t="n">
        <v>252.168</v>
      </c>
    </row>
    <row r="4068" customFormat="false" ht="15" hidden="false" customHeight="false" outlineLevel="0" collapsed="false">
      <c r="BU4068" s="18" t="n">
        <v>31446</v>
      </c>
      <c r="BV4068" s="0" t="n">
        <v>213.96</v>
      </c>
      <c r="BW4068" s="18" t="n">
        <v>31818</v>
      </c>
      <c r="BX4068" s="0" t="n">
        <v>400.3</v>
      </c>
      <c r="CC4068" s="18" t="n">
        <v>33246</v>
      </c>
      <c r="CD4068" s="0" t="n">
        <v>389.7</v>
      </c>
      <c r="CE4068" s="18" t="n">
        <v>36349</v>
      </c>
      <c r="CF4068" s="0" t="n">
        <v>19.71</v>
      </c>
      <c r="CI4068" s="18" t="n">
        <v>37396</v>
      </c>
      <c r="CJ4068" s="0" t="n">
        <v>1591</v>
      </c>
      <c r="CK4068" s="18" t="n">
        <v>34646</v>
      </c>
      <c r="CL4068" s="0" t="n">
        <v>252.457</v>
      </c>
    </row>
    <row r="4069" customFormat="false" ht="15" hidden="false" customHeight="false" outlineLevel="0" collapsed="false">
      <c r="BU4069" s="18" t="n">
        <v>31447</v>
      </c>
      <c r="BV4069" s="0" t="n">
        <v>212.79</v>
      </c>
      <c r="BW4069" s="18" t="n">
        <v>31819</v>
      </c>
      <c r="BX4069" s="0" t="n">
        <v>400.38</v>
      </c>
      <c r="CC4069" s="18" t="n">
        <v>33247</v>
      </c>
      <c r="CD4069" s="0" t="n">
        <v>387.1</v>
      </c>
      <c r="CE4069" s="18" t="n">
        <v>36350</v>
      </c>
      <c r="CF4069" s="0" t="n">
        <v>19.94</v>
      </c>
      <c r="CI4069" s="18" t="n">
        <v>37397</v>
      </c>
      <c r="CJ4069" s="0" t="n">
        <v>1595</v>
      </c>
      <c r="CK4069" s="18" t="n">
        <v>34647</v>
      </c>
      <c r="CL4069" s="0" t="n">
        <v>252.067</v>
      </c>
    </row>
    <row r="4070" customFormat="false" ht="15" hidden="false" customHeight="false" outlineLevel="0" collapsed="false">
      <c r="BU4070" s="18" t="n">
        <v>31448</v>
      </c>
      <c r="BV4070" s="0" t="n">
        <v>212.96</v>
      </c>
      <c r="BW4070" s="18" t="n">
        <v>31820</v>
      </c>
      <c r="BX4070" s="0" t="n">
        <v>400.56</v>
      </c>
      <c r="CC4070" s="18" t="n">
        <v>33248</v>
      </c>
      <c r="CD4070" s="0" t="n">
        <v>390.55</v>
      </c>
      <c r="CE4070" s="18" t="n">
        <v>36353</v>
      </c>
      <c r="CF4070" s="0" t="n">
        <v>19.91</v>
      </c>
      <c r="CI4070" s="18" t="n">
        <v>37398</v>
      </c>
      <c r="CJ4070" s="0" t="n">
        <v>1593</v>
      </c>
      <c r="CK4070" s="18" t="n">
        <v>34648</v>
      </c>
      <c r="CL4070" s="0" t="n">
        <v>251.057</v>
      </c>
    </row>
    <row r="4071" customFormat="false" ht="15" hidden="false" customHeight="false" outlineLevel="0" collapsed="false">
      <c r="BU4071" s="18" t="n">
        <v>31449</v>
      </c>
      <c r="BV4071" s="0" t="n">
        <v>213.47</v>
      </c>
      <c r="BW4071" s="18" t="n">
        <v>31821</v>
      </c>
      <c r="BX4071" s="0" t="n">
        <v>399.67</v>
      </c>
      <c r="CC4071" s="18" t="n">
        <v>33249</v>
      </c>
      <c r="CD4071" s="0" t="n">
        <v>390.6</v>
      </c>
      <c r="CE4071" s="18" t="n">
        <v>36354</v>
      </c>
      <c r="CF4071" s="0" t="n">
        <v>20.15</v>
      </c>
      <c r="CI4071" s="18" t="n">
        <v>37399</v>
      </c>
      <c r="CJ4071" s="0" t="n">
        <v>1610</v>
      </c>
      <c r="CK4071" s="18" t="n">
        <v>34649</v>
      </c>
      <c r="CL4071" s="0" t="n">
        <v>249.814</v>
      </c>
    </row>
    <row r="4072" customFormat="false" ht="15" hidden="false" customHeight="false" outlineLevel="0" collapsed="false">
      <c r="BU4072" s="18" t="n">
        <v>31450</v>
      </c>
      <c r="BV4072" s="0" t="n">
        <v>214.56</v>
      </c>
      <c r="BW4072" s="18" t="n">
        <v>31824</v>
      </c>
      <c r="BX4072" s="0" t="n">
        <v>399.96</v>
      </c>
      <c r="CC4072" s="18" t="n">
        <v>33252</v>
      </c>
      <c r="CD4072" s="0" t="n">
        <v>398.6</v>
      </c>
      <c r="CE4072" s="18" t="n">
        <v>36355</v>
      </c>
      <c r="CF4072" s="0" t="n">
        <v>19.92</v>
      </c>
      <c r="CI4072" s="18" t="n">
        <v>37400</v>
      </c>
      <c r="CJ4072" s="0" t="n">
        <v>1616</v>
      </c>
      <c r="CK4072" s="18" t="n">
        <v>34652</v>
      </c>
      <c r="CL4072" s="0" t="n">
        <v>250.554</v>
      </c>
    </row>
    <row r="4073" customFormat="false" ht="15" hidden="false" customHeight="false" outlineLevel="0" collapsed="false">
      <c r="BU4073" s="18" t="n">
        <v>31453</v>
      </c>
      <c r="BV4073" s="0" t="n">
        <v>216.24</v>
      </c>
      <c r="BW4073" s="18" t="n">
        <v>31825</v>
      </c>
      <c r="BX4073" s="0" t="n">
        <v>404.66</v>
      </c>
      <c r="CC4073" s="18" t="n">
        <v>33253</v>
      </c>
      <c r="CD4073" s="0" t="n">
        <v>398.5</v>
      </c>
      <c r="CE4073" s="18" t="n">
        <v>36356</v>
      </c>
      <c r="CF4073" s="0" t="n">
        <v>20.16</v>
      </c>
      <c r="CI4073" s="18" t="n">
        <v>37403</v>
      </c>
      <c r="CJ4073" s="0" t="n">
        <v>1620</v>
      </c>
      <c r="CK4073" s="18" t="n">
        <v>34653</v>
      </c>
      <c r="CL4073" s="0" t="n">
        <v>251.234</v>
      </c>
    </row>
    <row r="4074" customFormat="false" ht="15" hidden="false" customHeight="false" outlineLevel="0" collapsed="false">
      <c r="BU4074" s="18" t="n">
        <v>31454</v>
      </c>
      <c r="BV4074" s="0" t="n">
        <v>215.92</v>
      </c>
      <c r="BW4074" s="18" t="n">
        <v>31826</v>
      </c>
      <c r="BX4074" s="0" t="n">
        <v>405.58</v>
      </c>
      <c r="CC4074" s="18" t="n">
        <v>33254</v>
      </c>
      <c r="CD4074" s="0" t="n">
        <v>403</v>
      </c>
      <c r="CE4074" s="18" t="n">
        <v>36357</v>
      </c>
      <c r="CF4074" s="0" t="n">
        <v>20.62</v>
      </c>
      <c r="CI4074" s="18" t="n">
        <v>37404</v>
      </c>
      <c r="CJ4074" s="0" t="n">
        <v>1649</v>
      </c>
      <c r="CK4074" s="18" t="n">
        <v>34654</v>
      </c>
      <c r="CL4074" s="0" t="n">
        <v>250.92</v>
      </c>
    </row>
    <row r="4075" customFormat="false" ht="15" hidden="false" customHeight="false" outlineLevel="0" collapsed="false">
      <c r="BU4075" s="18" t="n">
        <v>31455</v>
      </c>
      <c r="BV4075" s="0" t="n">
        <v>215.97</v>
      </c>
      <c r="BW4075" s="18" t="n">
        <v>31827</v>
      </c>
      <c r="BX4075" s="0" t="n">
        <v>407.15</v>
      </c>
      <c r="CC4075" s="18" t="n">
        <v>33255</v>
      </c>
      <c r="CD4075" s="0" t="n">
        <v>379</v>
      </c>
      <c r="CE4075" s="18" t="n">
        <v>36360</v>
      </c>
      <c r="CF4075" s="0" t="n">
        <v>20.44</v>
      </c>
      <c r="CI4075" s="18" t="n">
        <v>37405</v>
      </c>
      <c r="CJ4075" s="0" t="n">
        <v>1644</v>
      </c>
      <c r="CK4075" s="18" t="n">
        <v>34655</v>
      </c>
      <c r="CL4075" s="0" t="n">
        <v>250.039</v>
      </c>
    </row>
    <row r="4076" customFormat="false" ht="15" hidden="false" customHeight="false" outlineLevel="0" collapsed="false">
      <c r="BU4076" s="18" t="n">
        <v>31456</v>
      </c>
      <c r="BV4076" s="0" t="n">
        <v>217.4</v>
      </c>
      <c r="BW4076" s="18" t="n">
        <v>31828</v>
      </c>
      <c r="BX4076" s="0" t="n">
        <v>408.11</v>
      </c>
      <c r="CC4076" s="18" t="n">
        <v>33256</v>
      </c>
      <c r="CD4076" s="0" t="n">
        <v>378.25</v>
      </c>
      <c r="CE4076" s="18" t="n">
        <v>36361</v>
      </c>
      <c r="CF4076" s="0" t="n">
        <v>19.37</v>
      </c>
      <c r="CI4076" s="18" t="n">
        <v>37406</v>
      </c>
      <c r="CJ4076" s="0" t="n">
        <v>1643</v>
      </c>
      <c r="CK4076" s="18" t="n">
        <v>34656</v>
      </c>
      <c r="CL4076" s="0" t="n">
        <v>248.965</v>
      </c>
    </row>
    <row r="4077" customFormat="false" ht="15" hidden="false" customHeight="false" outlineLevel="0" collapsed="false">
      <c r="BU4077" s="18" t="n">
        <v>31457</v>
      </c>
      <c r="BV4077" s="0" t="n">
        <v>219.76</v>
      </c>
      <c r="BW4077" s="18" t="n">
        <v>31831</v>
      </c>
      <c r="BX4077" s="0" t="n">
        <v>404.2</v>
      </c>
      <c r="CC4077" s="18" t="n">
        <v>33259</v>
      </c>
      <c r="CD4077" s="0" t="n">
        <v>378.2</v>
      </c>
      <c r="CE4077" s="18" t="n">
        <v>36362</v>
      </c>
      <c r="CF4077" s="0" t="n">
        <v>19.65</v>
      </c>
      <c r="CI4077" s="18" t="n">
        <v>37407</v>
      </c>
      <c r="CJ4077" s="0" t="n">
        <v>1659</v>
      </c>
      <c r="CK4077" s="18" t="n">
        <v>34659</v>
      </c>
      <c r="CL4077" s="0" t="n">
        <v>247.074</v>
      </c>
    </row>
    <row r="4078" customFormat="false" ht="15" hidden="false" customHeight="false" outlineLevel="0" collapsed="false">
      <c r="BU4078" s="18" t="n">
        <v>31461</v>
      </c>
      <c r="BV4078" s="0" t="n">
        <v>222.45</v>
      </c>
      <c r="BW4078" s="18" t="n">
        <v>31832</v>
      </c>
      <c r="BX4078" s="0" t="n">
        <v>406.53</v>
      </c>
      <c r="CC4078" s="18" t="n">
        <v>33260</v>
      </c>
      <c r="CD4078" s="0" t="n">
        <v>381</v>
      </c>
      <c r="CE4078" s="18" t="n">
        <v>36363</v>
      </c>
      <c r="CF4078" s="0" t="n">
        <v>19.94</v>
      </c>
      <c r="CI4078" s="18" t="n">
        <v>37412</v>
      </c>
      <c r="CJ4078" s="0" t="n">
        <v>1697</v>
      </c>
      <c r="CK4078" s="18" t="n">
        <v>34660</v>
      </c>
      <c r="CL4078" s="0" t="n">
        <v>242.736</v>
      </c>
    </row>
    <row r="4079" customFormat="false" ht="15" hidden="false" customHeight="false" outlineLevel="0" collapsed="false">
      <c r="BU4079" s="18" t="n">
        <v>31462</v>
      </c>
      <c r="BV4079" s="0" t="n">
        <v>219.76</v>
      </c>
      <c r="BW4079" s="18" t="n">
        <v>31833</v>
      </c>
      <c r="BX4079" s="0" t="n">
        <v>408.52</v>
      </c>
      <c r="CC4079" s="18" t="n">
        <v>33261</v>
      </c>
      <c r="CD4079" s="0" t="n">
        <v>378.3</v>
      </c>
      <c r="CE4079" s="18" t="n">
        <v>36364</v>
      </c>
      <c r="CF4079" s="0" t="n">
        <v>20.63</v>
      </c>
      <c r="CI4079" s="18" t="n">
        <v>37413</v>
      </c>
      <c r="CJ4079" s="0" t="n">
        <v>1706</v>
      </c>
      <c r="CK4079" s="18" t="n">
        <v>34661</v>
      </c>
      <c r="CL4079" s="0" t="n">
        <v>241.09</v>
      </c>
    </row>
    <row r="4080" customFormat="false" ht="15" hidden="false" customHeight="false" outlineLevel="0" collapsed="false">
      <c r="BU4080" s="18" t="n">
        <v>31463</v>
      </c>
      <c r="BV4080" s="0" t="n">
        <v>222.22</v>
      </c>
      <c r="BW4080" s="18" t="n">
        <v>31834</v>
      </c>
      <c r="BX4080" s="0" t="n">
        <v>409.98</v>
      </c>
      <c r="CC4080" s="18" t="n">
        <v>33262</v>
      </c>
      <c r="CD4080" s="0" t="n">
        <v>373</v>
      </c>
      <c r="CE4080" s="18" t="n">
        <v>36367</v>
      </c>
      <c r="CF4080" s="0" t="n">
        <v>20.52</v>
      </c>
      <c r="CI4080" s="18" t="n">
        <v>37414</v>
      </c>
      <c r="CJ4080" s="0" t="n">
        <v>1692</v>
      </c>
      <c r="CK4080" s="18" t="n">
        <v>34662</v>
      </c>
      <c r="CL4080" s="0" t="n">
        <v>240.63</v>
      </c>
    </row>
    <row r="4081" customFormat="false" ht="15" hidden="false" customHeight="false" outlineLevel="0" collapsed="false">
      <c r="BU4081" s="18" t="n">
        <v>31464</v>
      </c>
      <c r="BV4081" s="0" t="n">
        <v>224.62</v>
      </c>
      <c r="BW4081" s="18" t="n">
        <v>31835</v>
      </c>
      <c r="BX4081" s="0" t="n">
        <v>410.59</v>
      </c>
      <c r="CC4081" s="18" t="n">
        <v>33263</v>
      </c>
      <c r="CD4081" s="0" t="n">
        <v>374.25</v>
      </c>
      <c r="CE4081" s="18" t="n">
        <v>36368</v>
      </c>
      <c r="CF4081" s="0" t="n">
        <v>20.38</v>
      </c>
      <c r="CI4081" s="18" t="n">
        <v>37417</v>
      </c>
      <c r="CJ4081" s="0" t="n">
        <v>1696</v>
      </c>
      <c r="CK4081" s="18" t="n">
        <v>34663</v>
      </c>
      <c r="CL4081" s="0" t="n">
        <v>242.322</v>
      </c>
    </row>
    <row r="4082" customFormat="false" ht="15" hidden="false" customHeight="false" outlineLevel="0" collapsed="false">
      <c r="BU4082" s="18" t="n">
        <v>31467</v>
      </c>
      <c r="BV4082" s="0" t="n">
        <v>224.34</v>
      </c>
      <c r="BW4082" s="18" t="n">
        <v>31838</v>
      </c>
      <c r="BX4082" s="0" t="n">
        <v>412.78</v>
      </c>
      <c r="CC4082" s="18" t="n">
        <v>33266</v>
      </c>
      <c r="CD4082" s="0" t="n">
        <v>374.5</v>
      </c>
      <c r="CE4082" s="18" t="n">
        <v>36369</v>
      </c>
      <c r="CF4082" s="0" t="n">
        <v>20.54</v>
      </c>
      <c r="CI4082" s="18" t="n">
        <v>37418</v>
      </c>
      <c r="CJ4082" s="0" t="n">
        <v>1676</v>
      </c>
      <c r="CK4082" s="18" t="n">
        <v>34666</v>
      </c>
      <c r="CL4082" s="0" t="n">
        <v>243.09</v>
      </c>
    </row>
    <row r="4083" customFormat="false" ht="15" hidden="false" customHeight="false" outlineLevel="0" collapsed="false">
      <c r="BU4083" s="18" t="n">
        <v>31468</v>
      </c>
      <c r="BV4083" s="0" t="n">
        <v>223.79</v>
      </c>
      <c r="BW4083" s="18" t="n">
        <v>31839</v>
      </c>
      <c r="BX4083" s="0" t="n">
        <v>414.09</v>
      </c>
      <c r="CC4083" s="18" t="n">
        <v>33267</v>
      </c>
      <c r="CD4083" s="0" t="n">
        <v>376.8</v>
      </c>
      <c r="CE4083" s="18" t="n">
        <v>36370</v>
      </c>
      <c r="CF4083" s="0" t="n">
        <v>20.97</v>
      </c>
      <c r="CI4083" s="18" t="n">
        <v>37419</v>
      </c>
      <c r="CJ4083" s="0" t="n">
        <v>1672</v>
      </c>
      <c r="CK4083" s="18" t="n">
        <v>34667</v>
      </c>
      <c r="CL4083" s="0" t="n">
        <v>244.144</v>
      </c>
    </row>
    <row r="4084" customFormat="false" ht="15" hidden="false" customHeight="false" outlineLevel="0" collapsed="false">
      <c r="BU4084" s="18" t="n">
        <v>31469</v>
      </c>
      <c r="BV4084" s="0" t="n">
        <v>224.04</v>
      </c>
      <c r="BW4084" s="18" t="n">
        <v>31840</v>
      </c>
      <c r="BX4084" s="0" t="n">
        <v>418.66</v>
      </c>
      <c r="CC4084" s="18" t="n">
        <v>33268</v>
      </c>
      <c r="CD4084" s="0" t="n">
        <v>367.1</v>
      </c>
      <c r="CE4084" s="18" t="n">
        <v>36371</v>
      </c>
      <c r="CF4084" s="0" t="n">
        <v>20.53</v>
      </c>
      <c r="CI4084" s="18" t="n">
        <v>37420</v>
      </c>
      <c r="CJ4084" s="0" t="n">
        <v>1672</v>
      </c>
      <c r="CK4084" s="18" t="n">
        <v>34668</v>
      </c>
      <c r="CL4084" s="0" t="n">
        <v>244.736</v>
      </c>
    </row>
    <row r="4085" customFormat="false" ht="15" hidden="false" customHeight="false" outlineLevel="0" collapsed="false">
      <c r="BU4085" s="18" t="n">
        <v>31470</v>
      </c>
      <c r="BV4085" s="0" t="n">
        <v>226.77</v>
      </c>
      <c r="BW4085" s="18" t="n">
        <v>31841</v>
      </c>
      <c r="BX4085" s="0" t="n">
        <v>419.62</v>
      </c>
      <c r="CC4085" s="18" t="n">
        <v>33269</v>
      </c>
      <c r="CD4085" s="0" t="n">
        <v>366</v>
      </c>
      <c r="CE4085" s="18" t="n">
        <v>36374</v>
      </c>
      <c r="CF4085" s="0" t="n">
        <v>20.45</v>
      </c>
      <c r="CI4085" s="18" t="n">
        <v>37421</v>
      </c>
      <c r="CJ4085" s="0" t="n">
        <v>1667.5</v>
      </c>
      <c r="CK4085" s="18" t="n">
        <v>34669</v>
      </c>
      <c r="CL4085" s="0" t="n">
        <v>242.503</v>
      </c>
    </row>
    <row r="4086" customFormat="false" ht="15" hidden="false" customHeight="false" outlineLevel="0" collapsed="false">
      <c r="BU4086" s="18" t="n">
        <v>31471</v>
      </c>
      <c r="BV4086" s="0" t="n">
        <v>226.92</v>
      </c>
      <c r="BW4086" s="18" t="n">
        <v>31842</v>
      </c>
      <c r="BX4086" s="0" t="n">
        <v>419.19</v>
      </c>
      <c r="CC4086" s="18" t="n">
        <v>33270</v>
      </c>
      <c r="CD4086" s="0" t="n">
        <v>364.5</v>
      </c>
      <c r="CE4086" s="18" t="n">
        <v>36375</v>
      </c>
      <c r="CF4086" s="0" t="n">
        <v>20.3</v>
      </c>
      <c r="CI4086" s="18" t="n">
        <v>37424</v>
      </c>
      <c r="CJ4086" s="0" t="n">
        <v>1670</v>
      </c>
      <c r="CK4086" s="18" t="n">
        <v>34670</v>
      </c>
      <c r="CL4086" s="0" t="n">
        <v>243.299</v>
      </c>
    </row>
    <row r="4087" customFormat="false" ht="15" hidden="false" customHeight="false" outlineLevel="0" collapsed="false">
      <c r="BU4087" s="18" t="n">
        <v>31474</v>
      </c>
      <c r="BV4087" s="0" t="n">
        <v>225.42</v>
      </c>
      <c r="BW4087" s="18" t="n">
        <v>31845</v>
      </c>
      <c r="BX4087" s="0" t="n">
        <v>417.22</v>
      </c>
      <c r="CC4087" s="18" t="n">
        <v>33273</v>
      </c>
      <c r="CD4087" s="0" t="n">
        <v>367.15</v>
      </c>
      <c r="CE4087" s="18" t="n">
        <v>36376</v>
      </c>
      <c r="CF4087" s="0" t="n">
        <v>20.44</v>
      </c>
      <c r="CI4087" s="18" t="n">
        <v>37425</v>
      </c>
      <c r="CJ4087" s="0" t="n">
        <v>1667</v>
      </c>
      <c r="CK4087" s="18" t="n">
        <v>34673</v>
      </c>
      <c r="CL4087" s="0" t="n">
        <v>243.464</v>
      </c>
    </row>
    <row r="4088" customFormat="false" ht="15" hidden="false" customHeight="false" outlineLevel="0" collapsed="false">
      <c r="BU4088" s="18" t="n">
        <v>31475</v>
      </c>
      <c r="BV4088" s="0" t="n">
        <v>224.38</v>
      </c>
      <c r="BW4088" s="18" t="n">
        <v>31846</v>
      </c>
      <c r="BX4088" s="0" t="n">
        <v>419.03</v>
      </c>
      <c r="CC4088" s="18" t="n">
        <v>33274</v>
      </c>
      <c r="CD4088" s="0" t="n">
        <v>366.6</v>
      </c>
      <c r="CE4088" s="18" t="n">
        <v>36377</v>
      </c>
      <c r="CF4088" s="0" t="n">
        <v>20.56</v>
      </c>
      <c r="CI4088" s="18" t="n">
        <v>37426</v>
      </c>
      <c r="CJ4088" s="0" t="n">
        <v>1665</v>
      </c>
      <c r="CK4088" s="18" t="n">
        <v>34674</v>
      </c>
      <c r="CL4088" s="0" t="n">
        <v>242.591</v>
      </c>
    </row>
    <row r="4089" customFormat="false" ht="15" hidden="false" customHeight="false" outlineLevel="0" collapsed="false">
      <c r="BU4089" s="18" t="n">
        <v>31476</v>
      </c>
      <c r="BV4089" s="0" t="n">
        <v>224.34</v>
      </c>
      <c r="BW4089" s="18" t="n">
        <v>31847</v>
      </c>
      <c r="BX4089" s="0" t="n">
        <v>418.72</v>
      </c>
      <c r="CC4089" s="18" t="n">
        <v>33275</v>
      </c>
      <c r="CD4089" s="0" t="n">
        <v>360.75</v>
      </c>
      <c r="CE4089" s="18" t="n">
        <v>36378</v>
      </c>
      <c r="CF4089" s="0" t="n">
        <v>20.88</v>
      </c>
      <c r="CI4089" s="18" t="n">
        <v>37427</v>
      </c>
      <c r="CJ4089" s="0" t="n">
        <v>1646</v>
      </c>
      <c r="CK4089" s="18" t="n">
        <v>34675</v>
      </c>
      <c r="CL4089" s="0" t="n">
        <v>240.64</v>
      </c>
    </row>
    <row r="4090" customFormat="false" ht="15" hidden="false" customHeight="false" outlineLevel="0" collapsed="false">
      <c r="BU4090" s="18" t="n">
        <v>31477</v>
      </c>
      <c r="BV4090" s="0" t="n">
        <v>225.13</v>
      </c>
      <c r="BW4090" s="18" t="n">
        <v>31848</v>
      </c>
      <c r="BX4090" s="0" t="n">
        <v>420.84</v>
      </c>
      <c r="CC4090" s="18" t="n">
        <v>33276</v>
      </c>
      <c r="CD4090" s="0" t="n">
        <v>363.9</v>
      </c>
      <c r="CE4090" s="18" t="n">
        <v>36381</v>
      </c>
      <c r="CF4090" s="0" t="n">
        <v>21.27</v>
      </c>
      <c r="CI4090" s="18" t="n">
        <v>37428</v>
      </c>
      <c r="CJ4090" s="0" t="n">
        <v>1638</v>
      </c>
      <c r="CK4090" s="18" t="n">
        <v>34676</v>
      </c>
      <c r="CL4090" s="0" t="n">
        <v>236.644</v>
      </c>
    </row>
    <row r="4091" customFormat="false" ht="15" hidden="false" customHeight="false" outlineLevel="0" collapsed="false">
      <c r="BU4091" s="18" t="n">
        <v>31478</v>
      </c>
      <c r="BV4091" s="0" t="n">
        <v>225.57</v>
      </c>
      <c r="BW4091" s="18" t="n">
        <v>31849</v>
      </c>
      <c r="BX4091" s="0" t="n">
        <v>421</v>
      </c>
      <c r="CC4091" s="18" t="n">
        <v>33277</v>
      </c>
      <c r="CD4091" s="0" t="n">
        <v>370</v>
      </c>
      <c r="CE4091" s="18" t="n">
        <v>36382</v>
      </c>
      <c r="CF4091" s="0" t="n">
        <v>21.3</v>
      </c>
      <c r="CI4091" s="18" t="n">
        <v>37431</v>
      </c>
      <c r="CJ4091" s="0" t="n">
        <v>1633</v>
      </c>
      <c r="CK4091" s="18" t="n">
        <v>34677</v>
      </c>
      <c r="CL4091" s="0" t="n">
        <v>235.711</v>
      </c>
    </row>
    <row r="4092" customFormat="false" ht="15" hidden="false" customHeight="false" outlineLevel="0" collapsed="false">
      <c r="BU4092" s="18" t="n">
        <v>31481</v>
      </c>
      <c r="BV4092" s="0" t="n">
        <v>226.58</v>
      </c>
      <c r="BW4092" s="18" t="n">
        <v>31852</v>
      </c>
      <c r="BX4092" s="0" t="n">
        <v>420.77</v>
      </c>
      <c r="CC4092" s="18" t="n">
        <v>33280</v>
      </c>
      <c r="CD4092" s="0" t="n">
        <v>366.85</v>
      </c>
      <c r="CE4092" s="18" t="n">
        <v>36383</v>
      </c>
      <c r="CF4092" s="0" t="n">
        <v>21.52</v>
      </c>
      <c r="CI4092" s="18" t="n">
        <v>37432</v>
      </c>
      <c r="CJ4092" s="0" t="n">
        <v>1654.5</v>
      </c>
      <c r="CK4092" s="18" t="n">
        <v>34680</v>
      </c>
      <c r="CL4092" s="0" t="n">
        <v>236.004</v>
      </c>
    </row>
    <row r="4093" customFormat="false" ht="15" hidden="false" customHeight="false" outlineLevel="0" collapsed="false">
      <c r="BU4093" s="18" t="n">
        <v>31482</v>
      </c>
      <c r="BV4093" s="0" t="n">
        <v>231.69</v>
      </c>
      <c r="BW4093" s="18" t="n">
        <v>31853</v>
      </c>
      <c r="BX4093" s="0" t="n">
        <v>425.59</v>
      </c>
      <c r="CC4093" s="18" t="n">
        <v>33281</v>
      </c>
      <c r="CD4093" s="0" t="n">
        <v>364.4</v>
      </c>
      <c r="CE4093" s="18" t="n">
        <v>36384</v>
      </c>
      <c r="CF4093" s="0" t="n">
        <v>21.48</v>
      </c>
      <c r="CI4093" s="18" t="n">
        <v>37433</v>
      </c>
      <c r="CJ4093" s="0" t="n">
        <v>1657</v>
      </c>
      <c r="CK4093" s="18" t="n">
        <v>34681</v>
      </c>
      <c r="CL4093" s="0" t="n">
        <v>236.314</v>
      </c>
    </row>
    <row r="4094" customFormat="false" ht="15" hidden="false" customHeight="false" outlineLevel="0" collapsed="false">
      <c r="BU4094" s="18" t="n">
        <v>31483</v>
      </c>
      <c r="BV4094" s="0" t="n">
        <v>232.54</v>
      </c>
      <c r="BW4094" s="18" t="n">
        <v>31854</v>
      </c>
      <c r="BX4094" s="0" t="n">
        <v>427.41</v>
      </c>
      <c r="CC4094" s="18" t="n">
        <v>33282</v>
      </c>
      <c r="CD4094" s="0" t="n">
        <v>366.75</v>
      </c>
      <c r="CE4094" s="18" t="n">
        <v>36385</v>
      </c>
      <c r="CF4094" s="0" t="n">
        <v>21.67</v>
      </c>
      <c r="CI4094" s="18" t="n">
        <v>37434</v>
      </c>
      <c r="CJ4094" s="0" t="n">
        <v>1661</v>
      </c>
      <c r="CK4094" s="18" t="n">
        <v>34682</v>
      </c>
      <c r="CL4094" s="0" t="n">
        <v>238.366</v>
      </c>
    </row>
    <row r="4095" customFormat="false" ht="15" hidden="false" customHeight="false" outlineLevel="0" collapsed="false">
      <c r="BU4095" s="18" t="n">
        <v>31484</v>
      </c>
      <c r="BV4095" s="0" t="n">
        <v>233.19</v>
      </c>
      <c r="BW4095" s="18" t="n">
        <v>31855</v>
      </c>
      <c r="BX4095" s="0" t="n">
        <v>426.27</v>
      </c>
      <c r="CC4095" s="18" t="n">
        <v>33283</v>
      </c>
      <c r="CD4095" s="0" t="n">
        <v>368.15</v>
      </c>
      <c r="CE4095" s="18" t="n">
        <v>36388</v>
      </c>
      <c r="CF4095" s="0" t="n">
        <v>21.36</v>
      </c>
      <c r="CI4095" s="18" t="n">
        <v>37435</v>
      </c>
      <c r="CJ4095" s="0" t="n">
        <v>1687</v>
      </c>
      <c r="CK4095" s="18" t="n">
        <v>34683</v>
      </c>
      <c r="CL4095" s="0" t="n">
        <v>241.666</v>
      </c>
    </row>
    <row r="4096" customFormat="false" ht="15" hidden="false" customHeight="false" outlineLevel="0" collapsed="false">
      <c r="BU4096" s="18" t="n">
        <v>31485</v>
      </c>
      <c r="BV4096" s="0" t="n">
        <v>236.55</v>
      </c>
      <c r="BW4096" s="18" t="n">
        <v>31856</v>
      </c>
      <c r="BX4096" s="0" t="n">
        <v>429.87</v>
      </c>
      <c r="CC4096" s="18" t="n">
        <v>33284</v>
      </c>
      <c r="CD4096" s="0" t="n">
        <v>365.5</v>
      </c>
      <c r="CE4096" s="18" t="n">
        <v>36389</v>
      </c>
      <c r="CF4096" s="0" t="n">
        <v>21.74</v>
      </c>
      <c r="CI4096" s="18" t="n">
        <v>37438</v>
      </c>
      <c r="CJ4096" s="0" t="n">
        <v>1684</v>
      </c>
      <c r="CK4096" s="18" t="n">
        <v>34684</v>
      </c>
      <c r="CL4096" s="0" t="n">
        <v>241.541</v>
      </c>
    </row>
    <row r="4097" customFormat="false" ht="15" hidden="false" customHeight="false" outlineLevel="0" collapsed="false">
      <c r="BU4097" s="18" t="n">
        <v>31488</v>
      </c>
      <c r="BV4097" s="0" t="n">
        <v>234.67</v>
      </c>
      <c r="BW4097" s="18" t="n">
        <v>31859</v>
      </c>
      <c r="BX4097" s="0" t="n">
        <v>434.4</v>
      </c>
      <c r="CC4097" s="18" t="n">
        <v>33287</v>
      </c>
      <c r="CD4097" s="0" t="n">
        <v>363.75</v>
      </c>
      <c r="CE4097" s="18" t="n">
        <v>36390</v>
      </c>
      <c r="CF4097" s="0" t="n">
        <v>21.52</v>
      </c>
      <c r="CI4097" s="18" t="n">
        <v>37439</v>
      </c>
      <c r="CJ4097" s="0" t="n">
        <v>1666</v>
      </c>
      <c r="CK4097" s="18" t="n">
        <v>34687</v>
      </c>
      <c r="CL4097" s="0" t="n">
        <v>240.861</v>
      </c>
    </row>
    <row r="4098" customFormat="false" ht="15" hidden="false" customHeight="false" outlineLevel="0" collapsed="false">
      <c r="BU4098" s="18" t="n">
        <v>31489</v>
      </c>
      <c r="BV4098" s="0" t="n">
        <v>235.78</v>
      </c>
      <c r="BW4098" s="18" t="n">
        <v>31860</v>
      </c>
      <c r="BX4098" s="0" t="n">
        <v>437</v>
      </c>
      <c r="CC4098" s="18" t="n">
        <v>33288</v>
      </c>
      <c r="CD4098" s="0" t="n">
        <v>363</v>
      </c>
      <c r="CE4098" s="18" t="n">
        <v>36391</v>
      </c>
      <c r="CF4098" s="0" t="n">
        <v>21.77</v>
      </c>
      <c r="CI4098" s="18" t="n">
        <v>37440</v>
      </c>
      <c r="CJ4098" s="0" t="n">
        <v>1656</v>
      </c>
      <c r="CK4098" s="18" t="n">
        <v>34688</v>
      </c>
      <c r="CL4098" s="0" t="n">
        <v>241.086</v>
      </c>
    </row>
    <row r="4099" customFormat="false" ht="15" hidden="false" customHeight="false" outlineLevel="0" collapsed="false">
      <c r="BU4099" s="18" t="n">
        <v>31490</v>
      </c>
      <c r="BV4099" s="0" t="n">
        <v>235.6</v>
      </c>
      <c r="BW4099" s="18" t="n">
        <v>31861</v>
      </c>
      <c r="BX4099" s="0" t="n">
        <v>436.41</v>
      </c>
      <c r="CC4099" s="18" t="n">
        <v>33289</v>
      </c>
      <c r="CD4099" s="0" t="n">
        <v>364.65</v>
      </c>
      <c r="CE4099" s="18" t="n">
        <v>36392</v>
      </c>
      <c r="CF4099" s="0" t="n">
        <v>21.65</v>
      </c>
      <c r="CI4099" s="18" t="n">
        <v>37441</v>
      </c>
      <c r="CJ4099" s="0" t="n">
        <v>1647</v>
      </c>
      <c r="CK4099" s="18" t="n">
        <v>34689</v>
      </c>
      <c r="CL4099" s="0" t="n">
        <v>243.859</v>
      </c>
    </row>
    <row r="4100" customFormat="false" ht="15" hidden="false" customHeight="false" outlineLevel="0" collapsed="false">
      <c r="BU4100" s="18" t="n">
        <v>31491</v>
      </c>
      <c r="BV4100" s="0" t="n">
        <v>236.54</v>
      </c>
      <c r="BW4100" s="18" t="n">
        <v>31862</v>
      </c>
      <c r="BX4100" s="0" t="n">
        <v>437.51</v>
      </c>
      <c r="CC4100" s="18" t="n">
        <v>33290</v>
      </c>
      <c r="CD4100" s="0" t="n">
        <v>362.25</v>
      </c>
      <c r="CE4100" s="18" t="n">
        <v>36395</v>
      </c>
      <c r="CF4100" s="0" t="n">
        <v>21.84</v>
      </c>
      <c r="CI4100" s="18" t="n">
        <v>37442</v>
      </c>
      <c r="CJ4100" s="0" t="n">
        <v>1666</v>
      </c>
      <c r="CK4100" s="18" t="n">
        <v>34690</v>
      </c>
      <c r="CL4100" s="0" t="n">
        <v>244.16</v>
      </c>
    </row>
    <row r="4101" customFormat="false" ht="15" hidden="false" customHeight="false" outlineLevel="0" collapsed="false">
      <c r="BU4101" s="18" t="n">
        <v>31492</v>
      </c>
      <c r="BV4101" s="0" t="n">
        <v>233.34</v>
      </c>
      <c r="BW4101" s="18" t="n">
        <v>31863</v>
      </c>
      <c r="BX4101" s="0" t="n">
        <v>441.48</v>
      </c>
      <c r="CC4101" s="18" t="n">
        <v>33291</v>
      </c>
      <c r="CD4101" s="0" t="n">
        <v>358.8</v>
      </c>
      <c r="CE4101" s="18" t="n">
        <v>36396</v>
      </c>
      <c r="CF4101" s="0" t="n">
        <v>21.47</v>
      </c>
      <c r="CI4101" s="18" t="n">
        <v>37445</v>
      </c>
      <c r="CJ4101" s="0" t="n">
        <v>1654</v>
      </c>
      <c r="CK4101" s="18" t="n">
        <v>34691</v>
      </c>
      <c r="CL4101" s="0" t="n">
        <v>245.207</v>
      </c>
    </row>
    <row r="4102" customFormat="false" ht="15" hidden="false" customHeight="false" outlineLevel="0" collapsed="false">
      <c r="BU4102" s="18" t="n">
        <v>31495</v>
      </c>
      <c r="BV4102" s="0" t="n">
        <v>235.33</v>
      </c>
      <c r="BW4102" s="18" t="n">
        <v>31866</v>
      </c>
      <c r="BX4102" s="0" t="n">
        <v>436.18</v>
      </c>
      <c r="CC4102" s="18" t="n">
        <v>33294</v>
      </c>
      <c r="CD4102" s="0" t="n">
        <v>357.65</v>
      </c>
      <c r="CE4102" s="18" t="n">
        <v>36397</v>
      </c>
      <c r="CF4102" s="0" t="n">
        <v>20.58</v>
      </c>
      <c r="CI4102" s="18" t="n">
        <v>37446</v>
      </c>
      <c r="CJ4102" s="0" t="n">
        <v>1664.5</v>
      </c>
      <c r="CK4102" s="18" t="n">
        <v>34694</v>
      </c>
      <c r="CL4102" s="0" t="n">
        <v>244.72</v>
      </c>
    </row>
    <row r="4103" customFormat="false" ht="15" hidden="false" customHeight="false" outlineLevel="0" collapsed="false">
      <c r="BU4103" s="18" t="n">
        <v>31496</v>
      </c>
      <c r="BV4103" s="0" t="n">
        <v>234.72</v>
      </c>
      <c r="BW4103" s="18" t="n">
        <v>31867</v>
      </c>
      <c r="BX4103" s="0" t="n">
        <v>435.35</v>
      </c>
      <c r="CC4103" s="18" t="n">
        <v>33295</v>
      </c>
      <c r="CD4103" s="0" t="n">
        <v>359.25</v>
      </c>
      <c r="CE4103" s="18" t="n">
        <v>36398</v>
      </c>
      <c r="CF4103" s="0" t="n">
        <v>20.95</v>
      </c>
      <c r="CI4103" s="18" t="n">
        <v>37447</v>
      </c>
      <c r="CJ4103" s="0" t="n">
        <v>1661.5</v>
      </c>
      <c r="CK4103" s="18" t="n">
        <v>34695</v>
      </c>
      <c r="CL4103" s="0" t="n">
        <v>246.41</v>
      </c>
    </row>
    <row r="4104" customFormat="false" ht="15" hidden="false" customHeight="false" outlineLevel="0" collapsed="false">
      <c r="BU4104" s="18" t="n">
        <v>31497</v>
      </c>
      <c r="BV4104" s="0" t="n">
        <v>237.3</v>
      </c>
      <c r="BW4104" s="18" t="n">
        <v>31868</v>
      </c>
      <c r="BX4104" s="0" t="n">
        <v>437.37</v>
      </c>
      <c r="CC4104" s="18" t="n">
        <v>33296</v>
      </c>
      <c r="CD4104" s="0" t="n">
        <v>360</v>
      </c>
      <c r="CE4104" s="18" t="n">
        <v>36399</v>
      </c>
      <c r="CF4104" s="0" t="n">
        <v>21.27</v>
      </c>
      <c r="CI4104" s="18" t="n">
        <v>37448</v>
      </c>
      <c r="CJ4104" s="0" t="n">
        <v>1642.5</v>
      </c>
      <c r="CK4104" s="18" t="n">
        <v>34696</v>
      </c>
      <c r="CL4104" s="0" t="n">
        <v>245.79</v>
      </c>
    </row>
    <row r="4105" customFormat="false" ht="15" hidden="false" customHeight="false" outlineLevel="0" collapsed="false">
      <c r="BU4105" s="18" t="n">
        <v>31498</v>
      </c>
      <c r="BV4105" s="0" t="n">
        <v>238.97</v>
      </c>
      <c r="BW4105" s="18" t="n">
        <v>31869</v>
      </c>
      <c r="BX4105" s="0" t="n">
        <v>439.55</v>
      </c>
      <c r="CC4105" s="18" t="n">
        <v>33297</v>
      </c>
      <c r="CD4105" s="0" t="n">
        <v>362.7</v>
      </c>
      <c r="CE4105" s="18" t="n">
        <v>36402</v>
      </c>
      <c r="CF4105" s="0" t="n">
        <v>22.01</v>
      </c>
      <c r="CI4105" s="18" t="n">
        <v>37449</v>
      </c>
      <c r="CJ4105" s="0" t="n">
        <v>1637</v>
      </c>
      <c r="CK4105" s="18" t="n">
        <v>34697</v>
      </c>
      <c r="CL4105" s="0" t="n">
        <v>247.395</v>
      </c>
    </row>
    <row r="4106" customFormat="false" ht="15" hidden="false" customHeight="false" outlineLevel="0" collapsed="false">
      <c r="BU4106" s="18" t="n">
        <v>31502</v>
      </c>
      <c r="BV4106" s="0" t="n">
        <v>238.9</v>
      </c>
      <c r="BW4106" s="18" t="n">
        <v>31870</v>
      </c>
      <c r="BX4106" s="0" t="n">
        <v>445.6</v>
      </c>
      <c r="CC4106" s="18" t="n">
        <v>33298</v>
      </c>
      <c r="CD4106" s="0" t="n">
        <v>366.9</v>
      </c>
      <c r="CE4106" s="18" t="n">
        <v>36403</v>
      </c>
      <c r="CF4106" s="0" t="n">
        <v>22.11</v>
      </c>
      <c r="CI4106" s="18" t="n">
        <v>37452</v>
      </c>
      <c r="CJ4106" s="0" t="n">
        <v>1628</v>
      </c>
      <c r="CK4106" s="18" t="n">
        <v>34698</v>
      </c>
      <c r="CL4106" s="0" t="n">
        <v>250.872</v>
      </c>
    </row>
    <row r="4107" customFormat="false" ht="15" hidden="false" customHeight="false" outlineLevel="0" collapsed="false">
      <c r="BU4107" s="18" t="n">
        <v>31503</v>
      </c>
      <c r="BV4107" s="0" t="n">
        <v>235.14</v>
      </c>
      <c r="BW4107" s="18" t="n">
        <v>31873</v>
      </c>
      <c r="BX4107" s="0" t="n">
        <v>448.59</v>
      </c>
      <c r="CC4107" s="18" t="n">
        <v>33301</v>
      </c>
      <c r="CD4107" s="0" t="n">
        <v>365.45</v>
      </c>
      <c r="CE4107" s="18" t="n">
        <v>36404</v>
      </c>
      <c r="CF4107" s="0" t="n">
        <v>21.99</v>
      </c>
      <c r="CI4107" s="18" t="n">
        <v>37453</v>
      </c>
      <c r="CJ4107" s="0" t="n">
        <v>1632</v>
      </c>
      <c r="CK4107" s="18" t="n">
        <v>34701</v>
      </c>
      <c r="CL4107" s="0" t="n">
        <v>250.38</v>
      </c>
    </row>
    <row r="4108" customFormat="false" ht="15" hidden="false" customHeight="false" outlineLevel="0" collapsed="false">
      <c r="BU4108" s="18" t="n">
        <v>31504</v>
      </c>
      <c r="BV4108" s="0" t="n">
        <v>235.71</v>
      </c>
      <c r="BW4108" s="18" t="n">
        <v>31874</v>
      </c>
      <c r="BX4108" s="0" t="n">
        <v>446.75</v>
      </c>
      <c r="CC4108" s="18" t="n">
        <v>33302</v>
      </c>
      <c r="CD4108" s="0" t="n">
        <v>364.5</v>
      </c>
      <c r="CE4108" s="18" t="n">
        <v>36405</v>
      </c>
      <c r="CF4108" s="0" t="n">
        <v>21.49</v>
      </c>
      <c r="CI4108" s="18" t="n">
        <v>37454</v>
      </c>
      <c r="CJ4108" s="0" t="n">
        <v>1632</v>
      </c>
      <c r="CK4108" s="18" t="n">
        <v>34702</v>
      </c>
      <c r="CL4108" s="0" t="n">
        <v>247.762</v>
      </c>
    </row>
    <row r="4109" customFormat="false" ht="15" hidden="false" customHeight="false" outlineLevel="0" collapsed="false">
      <c r="BU4109" s="18" t="n">
        <v>31505</v>
      </c>
      <c r="BV4109" s="0" t="n">
        <v>232.47</v>
      </c>
      <c r="BW4109" s="18" t="n">
        <v>31875</v>
      </c>
      <c r="BX4109" s="0" t="n">
        <v>446.42</v>
      </c>
      <c r="CC4109" s="18" t="n">
        <v>33303</v>
      </c>
      <c r="CD4109" s="0" t="n">
        <v>366.2</v>
      </c>
      <c r="CE4109" s="18" t="n">
        <v>36406</v>
      </c>
      <c r="CF4109" s="0" t="n">
        <v>22</v>
      </c>
      <c r="CI4109" s="18" t="n">
        <v>37455</v>
      </c>
      <c r="CJ4109" s="0" t="n">
        <v>1620</v>
      </c>
      <c r="CK4109" s="18" t="n">
        <v>34703</v>
      </c>
      <c r="CL4109" s="0" t="n">
        <v>247.935</v>
      </c>
    </row>
    <row r="4110" customFormat="false" ht="15" hidden="false" customHeight="false" outlineLevel="0" collapsed="false">
      <c r="BU4110" s="18" t="n">
        <v>31506</v>
      </c>
      <c r="BV4110" s="0" t="n">
        <v>228.69</v>
      </c>
      <c r="BW4110" s="18" t="n">
        <v>31876</v>
      </c>
      <c r="BX4110" s="0" t="n">
        <v>447.01</v>
      </c>
      <c r="CC4110" s="18" t="n">
        <v>33304</v>
      </c>
      <c r="CD4110" s="0" t="n">
        <v>366.5</v>
      </c>
      <c r="CE4110" s="18" t="n">
        <v>36410</v>
      </c>
      <c r="CF4110" s="0" t="n">
        <v>22.61</v>
      </c>
      <c r="CI4110" s="18" t="n">
        <v>37456</v>
      </c>
      <c r="CJ4110" s="0" t="n">
        <v>1590.5</v>
      </c>
      <c r="CK4110" s="18" t="n">
        <v>34704</v>
      </c>
      <c r="CL4110" s="0" t="n">
        <v>247.951</v>
      </c>
    </row>
    <row r="4111" customFormat="false" ht="15" hidden="false" customHeight="false" outlineLevel="0" collapsed="false">
      <c r="BU4111" s="18" t="n">
        <v>31509</v>
      </c>
      <c r="BV4111" s="0" t="n">
        <v>228.63</v>
      </c>
      <c r="BW4111" s="18" t="n">
        <v>31877</v>
      </c>
      <c r="BX4111" s="0" t="n">
        <v>454.12</v>
      </c>
      <c r="CC4111" s="18" t="n">
        <v>33305</v>
      </c>
      <c r="CD4111" s="0" t="n">
        <v>368.5</v>
      </c>
      <c r="CE4111" s="18" t="n">
        <v>36411</v>
      </c>
      <c r="CF4111" s="0" t="n">
        <v>22.66</v>
      </c>
      <c r="CI4111" s="18" t="n">
        <v>37459</v>
      </c>
      <c r="CJ4111" s="0" t="n">
        <v>1570</v>
      </c>
      <c r="CK4111" s="18" t="n">
        <v>34705</v>
      </c>
      <c r="CL4111" s="0" t="n">
        <v>248.595</v>
      </c>
    </row>
    <row r="4112" customFormat="false" ht="15" hidden="false" customHeight="false" outlineLevel="0" collapsed="false">
      <c r="BU4112" s="18" t="n">
        <v>31510</v>
      </c>
      <c r="BV4112" s="0" t="n">
        <v>233.52</v>
      </c>
      <c r="BW4112" s="18" t="n">
        <v>31880</v>
      </c>
      <c r="BX4112" s="0" t="n">
        <v>448.05</v>
      </c>
      <c r="CC4112" s="18" t="n">
        <v>33308</v>
      </c>
      <c r="CD4112" s="0" t="n">
        <v>365.85</v>
      </c>
      <c r="CE4112" s="18" t="n">
        <v>36412</v>
      </c>
      <c r="CF4112" s="0" t="n">
        <v>23.2</v>
      </c>
      <c r="CI4112" s="18" t="n">
        <v>37460</v>
      </c>
      <c r="CJ4112" s="0" t="n">
        <v>1544</v>
      </c>
      <c r="CK4112" s="18" t="n">
        <v>34708</v>
      </c>
      <c r="CL4112" s="0" t="n">
        <v>248.904</v>
      </c>
    </row>
    <row r="4113" customFormat="false" ht="15" hidden="false" customHeight="false" outlineLevel="0" collapsed="false">
      <c r="BU4113" s="18" t="n">
        <v>31511</v>
      </c>
      <c r="BV4113" s="0" t="n">
        <v>233.75</v>
      </c>
      <c r="BW4113" s="18" t="n">
        <v>31881</v>
      </c>
      <c r="BX4113" s="0" t="n">
        <v>453.09</v>
      </c>
      <c r="CC4113" s="18" t="n">
        <v>33309</v>
      </c>
      <c r="CD4113" s="0" t="n">
        <v>364.25</v>
      </c>
      <c r="CE4113" s="18" t="n">
        <v>36413</v>
      </c>
      <c r="CF4113" s="0" t="n">
        <v>23.55</v>
      </c>
      <c r="CI4113" s="18" t="n">
        <v>37461</v>
      </c>
      <c r="CJ4113" s="0" t="n">
        <v>1525</v>
      </c>
      <c r="CK4113" s="18" t="n">
        <v>34709</v>
      </c>
      <c r="CL4113" s="0" t="n">
        <v>249.468</v>
      </c>
    </row>
    <row r="4114" customFormat="false" ht="15" hidden="false" customHeight="false" outlineLevel="0" collapsed="false">
      <c r="BU4114" s="18" t="n">
        <v>31512</v>
      </c>
      <c r="BV4114" s="0" t="n">
        <v>236.44</v>
      </c>
      <c r="BW4114" s="18" t="n">
        <v>31882</v>
      </c>
      <c r="BX4114" s="0" t="n">
        <v>455.65</v>
      </c>
      <c r="CC4114" s="18" t="n">
        <v>33310</v>
      </c>
      <c r="CD4114" s="0" t="n">
        <v>366</v>
      </c>
      <c r="CE4114" s="18" t="n">
        <v>36416</v>
      </c>
      <c r="CF4114" s="0" t="n">
        <v>24.21</v>
      </c>
      <c r="CI4114" s="18" t="n">
        <v>37462</v>
      </c>
      <c r="CJ4114" s="0" t="n">
        <v>1534.5</v>
      </c>
      <c r="CK4114" s="18" t="n">
        <v>34710</v>
      </c>
      <c r="CL4114" s="0" t="n">
        <v>248.663</v>
      </c>
    </row>
    <row r="4115" customFormat="false" ht="15" hidden="false" customHeight="false" outlineLevel="0" collapsed="false">
      <c r="BU4115" s="18" t="n">
        <v>31513</v>
      </c>
      <c r="BV4115" s="0" t="n">
        <v>235.97</v>
      </c>
      <c r="BW4115" s="18" t="n">
        <v>31883</v>
      </c>
      <c r="BX4115" s="0" t="n">
        <v>459.54</v>
      </c>
      <c r="CC4115" s="18" t="n">
        <v>33311</v>
      </c>
      <c r="CD4115" s="0" t="n">
        <v>364.6</v>
      </c>
      <c r="CE4115" s="18" t="n">
        <v>36417</v>
      </c>
      <c r="CF4115" s="0" t="n">
        <v>23.86</v>
      </c>
      <c r="CI4115" s="18" t="n">
        <v>37463</v>
      </c>
      <c r="CJ4115" s="0" t="n">
        <v>1529</v>
      </c>
      <c r="CK4115" s="18" t="n">
        <v>34711</v>
      </c>
      <c r="CL4115" s="0" t="n">
        <v>248.788</v>
      </c>
    </row>
    <row r="4116" customFormat="false" ht="15" hidden="false" customHeight="false" outlineLevel="0" collapsed="false">
      <c r="BU4116" s="18" t="n">
        <v>31516</v>
      </c>
      <c r="BV4116" s="0" t="n">
        <v>237.28</v>
      </c>
      <c r="BW4116" s="18" t="n">
        <v>31884</v>
      </c>
      <c r="BX4116" s="0" t="n">
        <v>459.54</v>
      </c>
      <c r="CC4116" s="18" t="n">
        <v>33312</v>
      </c>
      <c r="CD4116" s="0" t="n">
        <v>366</v>
      </c>
      <c r="CE4116" s="18" t="n">
        <v>36418</v>
      </c>
      <c r="CF4116" s="0" t="n">
        <v>24.13</v>
      </c>
      <c r="CI4116" s="18" t="n">
        <v>37466</v>
      </c>
      <c r="CJ4116" s="0" t="n">
        <v>1540</v>
      </c>
      <c r="CK4116" s="18" t="n">
        <v>34712</v>
      </c>
      <c r="CL4116" s="0" t="n">
        <v>250.55</v>
      </c>
    </row>
    <row r="4117" customFormat="false" ht="15" hidden="false" customHeight="false" outlineLevel="0" collapsed="false">
      <c r="BU4117" s="18" t="n">
        <v>31517</v>
      </c>
      <c r="BV4117" s="0" t="n">
        <v>237.73</v>
      </c>
      <c r="BW4117" s="18" t="n">
        <v>31887</v>
      </c>
      <c r="BX4117" s="0" t="n">
        <v>461.12</v>
      </c>
      <c r="CC4117" s="18" t="n">
        <v>33315</v>
      </c>
      <c r="CD4117" s="0" t="n">
        <v>362.3</v>
      </c>
      <c r="CE4117" s="18" t="n">
        <v>36419</v>
      </c>
      <c r="CF4117" s="0" t="n">
        <v>24.51</v>
      </c>
      <c r="CI4117" s="18" t="n">
        <v>37467</v>
      </c>
      <c r="CJ4117" s="0" t="n">
        <v>1523</v>
      </c>
      <c r="CK4117" s="18" t="n">
        <v>34715</v>
      </c>
      <c r="CL4117" s="0" t="n">
        <v>252.139</v>
      </c>
    </row>
    <row r="4118" customFormat="false" ht="15" hidden="false" customHeight="false" outlineLevel="0" collapsed="false">
      <c r="BU4118" s="18" t="n">
        <v>31518</v>
      </c>
      <c r="BV4118" s="0" t="n">
        <v>242.22</v>
      </c>
      <c r="BW4118" s="18" t="n">
        <v>31888</v>
      </c>
      <c r="BX4118" s="0" t="n">
        <v>466.58</v>
      </c>
      <c r="CC4118" s="18" t="n">
        <v>33316</v>
      </c>
      <c r="CD4118" s="0" t="n">
        <v>364.5</v>
      </c>
      <c r="CE4118" s="18" t="n">
        <v>36420</v>
      </c>
      <c r="CF4118" s="0" t="n">
        <v>24.72</v>
      </c>
      <c r="CI4118" s="18" t="n">
        <v>37468</v>
      </c>
      <c r="CJ4118" s="0" t="n">
        <v>1515</v>
      </c>
      <c r="CK4118" s="18" t="n">
        <v>34716</v>
      </c>
      <c r="CL4118" s="0" t="n">
        <v>253.427</v>
      </c>
    </row>
    <row r="4119" customFormat="false" ht="15" hidden="false" customHeight="false" outlineLevel="0" collapsed="false">
      <c r="BU4119" s="18" t="n">
        <v>31519</v>
      </c>
      <c r="BV4119" s="0" t="n">
        <v>243.03</v>
      </c>
      <c r="BW4119" s="18" t="n">
        <v>31889</v>
      </c>
      <c r="BX4119" s="0" t="n">
        <v>463.04</v>
      </c>
      <c r="CC4119" s="18" t="n">
        <v>33317</v>
      </c>
      <c r="CD4119" s="0" t="n">
        <v>364.5</v>
      </c>
      <c r="CE4119" s="18" t="n">
        <v>36423</v>
      </c>
      <c r="CF4119" s="0" t="n">
        <v>24.29</v>
      </c>
      <c r="CI4119" s="18" t="n">
        <v>37469</v>
      </c>
      <c r="CJ4119" s="0" t="n">
        <v>1507</v>
      </c>
      <c r="CK4119" s="18" t="n">
        <v>34717</v>
      </c>
      <c r="CL4119" s="0" t="n">
        <v>252.848</v>
      </c>
    </row>
    <row r="4120" customFormat="false" ht="15" hidden="false" customHeight="false" outlineLevel="0" collapsed="false">
      <c r="BU4120" s="18" t="n">
        <v>31520</v>
      </c>
      <c r="BV4120" s="0" t="n">
        <v>242.38</v>
      </c>
      <c r="BW4120" s="18" t="n">
        <v>31890</v>
      </c>
      <c r="BX4120" s="0" t="n">
        <v>462.9</v>
      </c>
      <c r="CC4120" s="18" t="n">
        <v>33318</v>
      </c>
      <c r="CD4120" s="0" t="n">
        <v>362.35</v>
      </c>
      <c r="CE4120" s="18" t="n">
        <v>36424</v>
      </c>
      <c r="CF4120" s="0" t="n">
        <v>24.46</v>
      </c>
      <c r="CI4120" s="18" t="n">
        <v>37470</v>
      </c>
      <c r="CJ4120" s="0" t="n">
        <v>1501</v>
      </c>
      <c r="CK4120" s="18" t="n">
        <v>34718</v>
      </c>
      <c r="CL4120" s="0" t="n">
        <v>251.576</v>
      </c>
    </row>
    <row r="4121" customFormat="false" ht="15" hidden="false" customHeight="false" outlineLevel="0" collapsed="false">
      <c r="BU4121" s="18" t="n">
        <v>31523</v>
      </c>
      <c r="BV4121" s="0" t="n">
        <v>244.74</v>
      </c>
      <c r="BW4121" s="18" t="n">
        <v>31891</v>
      </c>
      <c r="BX4121" s="0" t="n">
        <v>463.72</v>
      </c>
      <c r="CC4121" s="18" t="n">
        <v>33322</v>
      </c>
      <c r="CD4121" s="0" t="n">
        <v>359.25</v>
      </c>
      <c r="CE4121" s="18" t="n">
        <v>36425</v>
      </c>
      <c r="CF4121" s="0" t="n">
        <v>24.12</v>
      </c>
      <c r="CI4121" s="18" t="n">
        <v>37473</v>
      </c>
      <c r="CJ4121" s="0" t="n">
        <v>1477.5</v>
      </c>
      <c r="CK4121" s="18" t="n">
        <v>34719</v>
      </c>
      <c r="CL4121" s="0" t="n">
        <v>250.224</v>
      </c>
    </row>
    <row r="4122" customFormat="false" ht="15" hidden="false" customHeight="false" outlineLevel="0" collapsed="false">
      <c r="BU4122" s="18" t="n">
        <v>31524</v>
      </c>
      <c r="BV4122" s="0" t="n">
        <v>242.42</v>
      </c>
      <c r="BW4122" s="18" t="n">
        <v>31894</v>
      </c>
      <c r="BX4122" s="0" t="n">
        <v>456.14</v>
      </c>
      <c r="CC4122" s="18" t="n">
        <v>33323</v>
      </c>
      <c r="CD4122" s="0" t="n">
        <v>356.6</v>
      </c>
      <c r="CE4122" s="18" t="n">
        <v>36426</v>
      </c>
      <c r="CF4122" s="0" t="n">
        <v>24.87</v>
      </c>
      <c r="CI4122" s="18" t="n">
        <v>37474</v>
      </c>
      <c r="CJ4122" s="0" t="n">
        <v>1499</v>
      </c>
      <c r="CK4122" s="18" t="n">
        <v>34722</v>
      </c>
      <c r="CL4122" s="0" t="n">
        <v>248.607</v>
      </c>
    </row>
    <row r="4123" customFormat="false" ht="15" hidden="false" customHeight="false" outlineLevel="0" collapsed="false">
      <c r="BU4123" s="18" t="n">
        <v>31525</v>
      </c>
      <c r="BV4123" s="0" t="n">
        <v>241.75</v>
      </c>
      <c r="BW4123" s="18" t="n">
        <v>31895</v>
      </c>
      <c r="BX4123" s="0" t="n">
        <v>454</v>
      </c>
      <c r="CC4123" s="18" t="n">
        <v>33324</v>
      </c>
      <c r="CD4123" s="0" t="n">
        <v>354.05</v>
      </c>
      <c r="CE4123" s="18" t="n">
        <v>36427</v>
      </c>
      <c r="CF4123" s="0" t="n">
        <v>24.76</v>
      </c>
      <c r="CI4123" s="18" t="n">
        <v>37475</v>
      </c>
      <c r="CJ4123" s="0" t="n">
        <v>1491</v>
      </c>
      <c r="CK4123" s="18" t="n">
        <v>34723</v>
      </c>
      <c r="CL4123" s="0" t="n">
        <v>249.492</v>
      </c>
    </row>
    <row r="4124" customFormat="false" ht="15" hidden="false" customHeight="false" outlineLevel="0" collapsed="false">
      <c r="BU4124" s="18" t="n">
        <v>31526</v>
      </c>
      <c r="BV4124" s="0" t="n">
        <v>242.02</v>
      </c>
      <c r="BW4124" s="18" t="n">
        <v>31896</v>
      </c>
      <c r="BX4124" s="0" t="n">
        <v>453.87</v>
      </c>
      <c r="CC4124" s="18" t="n">
        <v>33325</v>
      </c>
      <c r="CD4124" s="0" t="n">
        <v>355.65</v>
      </c>
      <c r="CE4124" s="18" t="n">
        <v>36430</v>
      </c>
      <c r="CF4124" s="0" t="n">
        <v>24.61</v>
      </c>
      <c r="CI4124" s="18" t="n">
        <v>37476</v>
      </c>
      <c r="CJ4124" s="0" t="n">
        <v>1498</v>
      </c>
      <c r="CK4124" s="18" t="n">
        <v>34724</v>
      </c>
      <c r="CL4124" s="0" t="n">
        <v>249.291</v>
      </c>
    </row>
    <row r="4125" customFormat="false" ht="15" hidden="false" customHeight="false" outlineLevel="0" collapsed="false">
      <c r="BU4125" s="18" t="n">
        <v>31527</v>
      </c>
      <c r="BV4125" s="0" t="n">
        <v>242.29</v>
      </c>
      <c r="BW4125" s="18" t="n">
        <v>31897</v>
      </c>
      <c r="BX4125" s="0" t="n">
        <v>460.21</v>
      </c>
      <c r="CC4125" s="18" t="n">
        <v>33330</v>
      </c>
      <c r="CD4125" s="0" t="n">
        <v>357.5</v>
      </c>
      <c r="CE4125" s="18" t="n">
        <v>36431</v>
      </c>
      <c r="CF4125" s="0" t="n">
        <v>24.33</v>
      </c>
      <c r="CI4125" s="18" t="n">
        <v>37477</v>
      </c>
      <c r="CJ4125" s="0" t="n">
        <v>1501</v>
      </c>
      <c r="CK4125" s="18" t="n">
        <v>34725</v>
      </c>
      <c r="CL4125" s="0" t="n">
        <v>248.558</v>
      </c>
    </row>
    <row r="4126" customFormat="false" ht="15" hidden="false" customHeight="false" outlineLevel="0" collapsed="false">
      <c r="BU4126" s="18" t="n">
        <v>31530</v>
      </c>
      <c r="BV4126" s="0" t="n">
        <v>243.08</v>
      </c>
      <c r="BW4126" s="18" t="n">
        <v>31898</v>
      </c>
      <c r="BX4126" s="0" t="n">
        <v>464.55</v>
      </c>
      <c r="CC4126" s="18" t="n">
        <v>33331</v>
      </c>
      <c r="CD4126" s="0" t="n">
        <v>359.2</v>
      </c>
      <c r="CE4126" s="18" t="n">
        <v>36432</v>
      </c>
      <c r="CF4126" s="0" t="n">
        <v>24.69</v>
      </c>
      <c r="CI4126" s="18" t="n">
        <v>37480</v>
      </c>
      <c r="CJ4126" s="0" t="n">
        <v>1490</v>
      </c>
      <c r="CK4126" s="18" t="n">
        <v>34726</v>
      </c>
      <c r="CL4126" s="0" t="n">
        <v>249.017</v>
      </c>
    </row>
    <row r="4127" customFormat="false" ht="15" hidden="false" customHeight="false" outlineLevel="0" collapsed="false">
      <c r="BU4127" s="18" t="n">
        <v>31531</v>
      </c>
      <c r="BV4127" s="0" t="n">
        <v>240.51</v>
      </c>
      <c r="BW4127" s="18" t="n">
        <v>31901</v>
      </c>
      <c r="BX4127" s="0" t="n">
        <v>468.12</v>
      </c>
      <c r="CC4127" s="18" t="n">
        <v>33332</v>
      </c>
      <c r="CD4127" s="0" t="n">
        <v>358.4</v>
      </c>
      <c r="CE4127" s="18" t="n">
        <v>36433</v>
      </c>
      <c r="CF4127" s="0" t="n">
        <v>24.51</v>
      </c>
      <c r="CI4127" s="18" t="n">
        <v>37481</v>
      </c>
      <c r="CJ4127" s="0" t="n">
        <v>1499</v>
      </c>
      <c r="CK4127" s="18" t="n">
        <v>34729</v>
      </c>
      <c r="CL4127" s="0" t="n">
        <v>247.086</v>
      </c>
    </row>
    <row r="4128" customFormat="false" ht="15" hidden="false" customHeight="false" outlineLevel="0" collapsed="false">
      <c r="BU4128" s="18" t="n">
        <v>31532</v>
      </c>
      <c r="BV4128" s="0" t="n">
        <v>235.52</v>
      </c>
      <c r="BW4128" s="18" t="n">
        <v>31902</v>
      </c>
      <c r="BX4128" s="0" t="n">
        <v>473.41</v>
      </c>
      <c r="CC4128" s="18" t="n">
        <v>33333</v>
      </c>
      <c r="CD4128" s="0" t="n">
        <v>358.5</v>
      </c>
      <c r="CE4128" s="18" t="n">
        <v>36434</v>
      </c>
      <c r="CF4128" s="0" t="n">
        <v>24.54</v>
      </c>
      <c r="CI4128" s="18" t="n">
        <v>37482</v>
      </c>
      <c r="CJ4128" s="0" t="n">
        <v>1479</v>
      </c>
      <c r="CK4128" s="18" t="n">
        <v>34730</v>
      </c>
      <c r="CL4128" s="0" t="n">
        <v>247.428</v>
      </c>
    </row>
    <row r="4129" customFormat="false" ht="15" hidden="false" customHeight="false" outlineLevel="0" collapsed="false">
      <c r="BU4129" s="18" t="n">
        <v>31533</v>
      </c>
      <c r="BV4129" s="0" t="n">
        <v>235.16</v>
      </c>
      <c r="BW4129" s="18" t="n">
        <v>31903</v>
      </c>
      <c r="BX4129" s="0" t="n">
        <v>473.45</v>
      </c>
      <c r="CC4129" s="18" t="n">
        <v>33336</v>
      </c>
      <c r="CD4129" s="0" t="n">
        <v>361</v>
      </c>
      <c r="CE4129" s="18" t="n">
        <v>36437</v>
      </c>
      <c r="CF4129" s="0" t="n">
        <v>23.76</v>
      </c>
      <c r="CI4129" s="18" t="n">
        <v>37483</v>
      </c>
      <c r="CJ4129" s="0" t="n">
        <v>1521</v>
      </c>
      <c r="CK4129" s="18" t="n">
        <v>34731</v>
      </c>
      <c r="CL4129" s="0" t="n">
        <v>248.1</v>
      </c>
    </row>
    <row r="4130" customFormat="false" ht="15" hidden="false" customHeight="false" outlineLevel="0" collapsed="false">
      <c r="BU4130" s="18" t="n">
        <v>31534</v>
      </c>
      <c r="BV4130" s="0" t="n">
        <v>234.79</v>
      </c>
      <c r="BW4130" s="18" t="n">
        <v>31904</v>
      </c>
      <c r="BX4130" s="0" t="n">
        <v>473.87</v>
      </c>
      <c r="CC4130" s="18" t="n">
        <v>33337</v>
      </c>
      <c r="CD4130" s="0" t="n">
        <v>364</v>
      </c>
      <c r="CE4130" s="18" t="n">
        <v>36438</v>
      </c>
      <c r="CF4130" s="0" t="n">
        <v>23.45</v>
      </c>
      <c r="CI4130" s="18" t="n">
        <v>37484</v>
      </c>
      <c r="CJ4130" s="0" t="n">
        <v>1497</v>
      </c>
      <c r="CK4130" s="18" t="n">
        <v>34732</v>
      </c>
      <c r="CL4130" s="0" t="n">
        <v>249.202</v>
      </c>
    </row>
    <row r="4131" customFormat="false" ht="15" hidden="false" customHeight="false" outlineLevel="0" collapsed="false">
      <c r="BU4131" s="18" t="n">
        <v>31537</v>
      </c>
      <c r="BV4131" s="0" t="n">
        <v>237.73</v>
      </c>
      <c r="BW4131" s="18" t="n">
        <v>31905</v>
      </c>
      <c r="BX4131" s="0" t="n">
        <v>476.53</v>
      </c>
      <c r="CC4131" s="18" t="n">
        <v>33338</v>
      </c>
      <c r="CD4131" s="0" t="n">
        <v>363.65</v>
      </c>
      <c r="CE4131" s="18" t="n">
        <v>36439</v>
      </c>
      <c r="CF4131" s="0" t="n">
        <v>23.27</v>
      </c>
      <c r="CI4131" s="18" t="n">
        <v>37487</v>
      </c>
      <c r="CJ4131" s="0" t="n">
        <v>1494</v>
      </c>
      <c r="CK4131" s="18" t="n">
        <v>34733</v>
      </c>
      <c r="CL4131" s="0" t="n">
        <v>251.399</v>
      </c>
    </row>
    <row r="4132" customFormat="false" ht="15" hidden="false" customHeight="false" outlineLevel="0" collapsed="false">
      <c r="BU4132" s="18" t="n">
        <v>31538</v>
      </c>
      <c r="BV4132" s="0" t="n">
        <v>237.24</v>
      </c>
      <c r="BW4132" s="18" t="n">
        <v>31908</v>
      </c>
      <c r="BX4132" s="0" t="n">
        <v>475.66</v>
      </c>
      <c r="CC4132" s="18" t="n">
        <v>33339</v>
      </c>
      <c r="CD4132" s="0" t="n">
        <v>361.75</v>
      </c>
      <c r="CE4132" s="18" t="n">
        <v>36440</v>
      </c>
      <c r="CF4132" s="0" t="n">
        <v>22.45</v>
      </c>
      <c r="CI4132" s="18" t="n">
        <v>37488</v>
      </c>
      <c r="CJ4132" s="0" t="n">
        <v>1505</v>
      </c>
      <c r="CK4132" s="18" t="n">
        <v>34736</v>
      </c>
      <c r="CL4132" s="0" t="n">
        <v>252.988</v>
      </c>
    </row>
    <row r="4133" customFormat="false" ht="15" hidden="false" customHeight="false" outlineLevel="0" collapsed="false">
      <c r="BU4133" s="18" t="n">
        <v>31539</v>
      </c>
      <c r="BV4133" s="0" t="n">
        <v>236.08</v>
      </c>
      <c r="BW4133" s="18" t="n">
        <v>31909</v>
      </c>
      <c r="BX4133" s="0" t="n">
        <v>476.07</v>
      </c>
      <c r="CC4133" s="18" t="n">
        <v>33340</v>
      </c>
      <c r="CD4133" s="0" t="n">
        <v>361.95</v>
      </c>
      <c r="CE4133" s="18" t="n">
        <v>36441</v>
      </c>
      <c r="CF4133" s="0" t="n">
        <v>20.9</v>
      </c>
      <c r="CI4133" s="18" t="n">
        <v>37489</v>
      </c>
      <c r="CJ4133" s="0" t="n">
        <v>1497</v>
      </c>
      <c r="CK4133" s="18" t="n">
        <v>34737</v>
      </c>
      <c r="CL4133" s="0" t="n">
        <v>253.564</v>
      </c>
    </row>
    <row r="4134" customFormat="false" ht="15" hidden="false" customHeight="false" outlineLevel="0" collapsed="false">
      <c r="BU4134" s="18" t="n">
        <v>31540</v>
      </c>
      <c r="BV4134" s="0" t="n">
        <v>237.13</v>
      </c>
      <c r="BW4134" s="18" t="n">
        <v>31910</v>
      </c>
      <c r="BX4134" s="0" t="n">
        <v>473.82</v>
      </c>
      <c r="CC4134" s="18" t="n">
        <v>33343</v>
      </c>
      <c r="CD4134" s="0" t="n">
        <v>360.1</v>
      </c>
      <c r="CE4134" s="18" t="n">
        <v>36444</v>
      </c>
      <c r="CF4134" s="0" t="n">
        <v>21.27</v>
      </c>
      <c r="CI4134" s="18" t="n">
        <v>37490</v>
      </c>
      <c r="CJ4134" s="0" t="n">
        <v>1510</v>
      </c>
      <c r="CK4134" s="18" t="n">
        <v>34738</v>
      </c>
      <c r="CL4134" s="0" t="n">
        <v>254.401</v>
      </c>
    </row>
    <row r="4135" customFormat="false" ht="15" hidden="false" customHeight="false" outlineLevel="0" collapsed="false">
      <c r="BU4135" s="18" t="n">
        <v>31541</v>
      </c>
      <c r="BV4135" s="0" t="n">
        <v>237.85</v>
      </c>
      <c r="BW4135" s="18" t="n">
        <v>31911</v>
      </c>
      <c r="BX4135" s="0" t="n">
        <v>476.5</v>
      </c>
      <c r="CC4135" s="18" t="n">
        <v>33344</v>
      </c>
      <c r="CD4135" s="0" t="n">
        <v>361.2</v>
      </c>
      <c r="CE4135" s="18" t="n">
        <v>36445</v>
      </c>
      <c r="CF4135" s="0" t="n">
        <v>22.3</v>
      </c>
      <c r="CI4135" s="18" t="n">
        <v>37491</v>
      </c>
      <c r="CJ4135" s="0" t="n">
        <v>1508</v>
      </c>
      <c r="CK4135" s="18" t="n">
        <v>34739</v>
      </c>
      <c r="CL4135" s="0" t="n">
        <v>254.924</v>
      </c>
    </row>
    <row r="4136" customFormat="false" ht="15" hidden="false" customHeight="false" outlineLevel="0" collapsed="false">
      <c r="BU4136" s="18" t="n">
        <v>31544</v>
      </c>
      <c r="BV4136" s="0" t="n">
        <v>237.58</v>
      </c>
      <c r="BW4136" s="18" t="n">
        <v>31912</v>
      </c>
      <c r="BX4136" s="0" t="n">
        <v>473.53</v>
      </c>
      <c r="CC4136" s="18" t="n">
        <v>33345</v>
      </c>
      <c r="CD4136" s="0" t="n">
        <v>360.65</v>
      </c>
      <c r="CE4136" s="18" t="n">
        <v>36446</v>
      </c>
      <c r="CF4136" s="0" t="n">
        <v>23.06</v>
      </c>
      <c r="CI4136" s="18" t="n">
        <v>37495</v>
      </c>
      <c r="CJ4136" s="0" t="n">
        <v>1524</v>
      </c>
      <c r="CK4136" s="18" t="n">
        <v>34740</v>
      </c>
      <c r="CL4136" s="0" t="n">
        <v>255.902</v>
      </c>
    </row>
    <row r="4137" customFormat="false" ht="15" hidden="false" customHeight="false" outlineLevel="0" collapsed="false">
      <c r="BU4137" s="18" t="n">
        <v>31545</v>
      </c>
      <c r="BV4137" s="0" t="n">
        <v>236.41</v>
      </c>
      <c r="BW4137" s="18" t="n">
        <v>31915</v>
      </c>
      <c r="BX4137" s="0" t="n">
        <v>468.05</v>
      </c>
      <c r="CC4137" s="18" t="n">
        <v>33346</v>
      </c>
      <c r="CD4137" s="0" t="n">
        <v>359.15</v>
      </c>
      <c r="CE4137" s="18" t="n">
        <v>36447</v>
      </c>
      <c r="CF4137" s="0" t="n">
        <v>22.45</v>
      </c>
      <c r="CI4137" s="18" t="n">
        <v>37496</v>
      </c>
      <c r="CJ4137" s="0" t="n">
        <v>1521</v>
      </c>
      <c r="CK4137" s="18" t="n">
        <v>34743</v>
      </c>
      <c r="CL4137" s="0" t="n">
        <v>256.131</v>
      </c>
    </row>
    <row r="4138" customFormat="false" ht="15" hidden="false" customHeight="false" outlineLevel="0" collapsed="false">
      <c r="BU4138" s="18" t="n">
        <v>31546</v>
      </c>
      <c r="BV4138" s="0" t="n">
        <v>237.54</v>
      </c>
      <c r="BW4138" s="18" t="n">
        <v>31916</v>
      </c>
      <c r="BX4138" s="0" t="n">
        <v>462.29</v>
      </c>
      <c r="CC4138" s="18" t="n">
        <v>33347</v>
      </c>
      <c r="CD4138" s="0" t="n">
        <v>356.15</v>
      </c>
      <c r="CE4138" s="18" t="n">
        <v>36448</v>
      </c>
      <c r="CF4138" s="0" t="n">
        <v>22.82</v>
      </c>
      <c r="CI4138" s="18" t="n">
        <v>37497</v>
      </c>
      <c r="CJ4138" s="0" t="n">
        <v>1512</v>
      </c>
      <c r="CK4138" s="18" t="n">
        <v>34744</v>
      </c>
      <c r="CL4138" s="0" t="n">
        <v>255.882</v>
      </c>
    </row>
    <row r="4139" customFormat="false" ht="15" hidden="false" customHeight="false" outlineLevel="0" collapsed="false">
      <c r="BU4139" s="18" t="n">
        <v>31547</v>
      </c>
      <c r="BV4139" s="0" t="n">
        <v>234.43</v>
      </c>
      <c r="BW4139" s="18" t="n">
        <v>31917</v>
      </c>
      <c r="BX4139" s="0" t="n">
        <v>454.99</v>
      </c>
      <c r="CC4139" s="18" t="n">
        <v>33350</v>
      </c>
      <c r="CD4139" s="0" t="n">
        <v>356.4</v>
      </c>
      <c r="CE4139" s="18" t="n">
        <v>36451</v>
      </c>
      <c r="CF4139" s="0" t="n">
        <v>22.53</v>
      </c>
      <c r="CI4139" s="18" t="n">
        <v>37498</v>
      </c>
      <c r="CJ4139" s="0" t="n">
        <v>1512</v>
      </c>
      <c r="CK4139" s="18" t="n">
        <v>34745</v>
      </c>
      <c r="CL4139" s="0" t="n">
        <v>258.091</v>
      </c>
    </row>
    <row r="4140" customFormat="false" ht="15" hidden="false" customHeight="false" outlineLevel="0" collapsed="false">
      <c r="BU4140" s="18" t="n">
        <v>31548</v>
      </c>
      <c r="BV4140" s="0" t="n">
        <v>232.76</v>
      </c>
      <c r="BW4140" s="18" t="n">
        <v>31918</v>
      </c>
      <c r="BX4140" s="0" t="n">
        <v>455.92</v>
      </c>
      <c r="CC4140" s="18" t="n">
        <v>33351</v>
      </c>
      <c r="CD4140" s="0" t="n">
        <v>355.5</v>
      </c>
      <c r="CE4140" s="18" t="n">
        <v>36452</v>
      </c>
      <c r="CF4140" s="0" t="n">
        <v>22.22</v>
      </c>
      <c r="CI4140" s="18" t="n">
        <v>37501</v>
      </c>
      <c r="CJ4140" s="0" t="n">
        <v>1516</v>
      </c>
      <c r="CK4140" s="18" t="n">
        <v>34746</v>
      </c>
      <c r="CL4140" s="0" t="n">
        <v>256.541</v>
      </c>
    </row>
    <row r="4141" customFormat="false" ht="15" hidden="false" customHeight="false" outlineLevel="0" collapsed="false">
      <c r="BU4141" s="18" t="n">
        <v>31551</v>
      </c>
      <c r="BV4141" s="0" t="n">
        <v>233.2</v>
      </c>
      <c r="BW4141" s="18" t="n">
        <v>31919</v>
      </c>
      <c r="BX4141" s="0" t="n">
        <v>459.2</v>
      </c>
      <c r="CC4141" s="18" t="n">
        <v>33352</v>
      </c>
      <c r="CD4141" s="0" t="n">
        <v>355.8</v>
      </c>
      <c r="CE4141" s="18" t="n">
        <v>36453</v>
      </c>
      <c r="CF4141" s="0" t="n">
        <v>22.2</v>
      </c>
      <c r="CI4141" s="18" t="n">
        <v>37502</v>
      </c>
      <c r="CJ4141" s="0" t="n">
        <v>1488</v>
      </c>
      <c r="CK4141" s="18" t="n">
        <v>34747</v>
      </c>
      <c r="CL4141" s="0" t="n">
        <v>255.33</v>
      </c>
    </row>
    <row r="4142" customFormat="false" ht="15" hidden="false" customHeight="false" outlineLevel="0" collapsed="false">
      <c r="BU4142" s="18" t="n">
        <v>31552</v>
      </c>
      <c r="BV4142" s="0" t="n">
        <v>236.11</v>
      </c>
      <c r="BW4142" s="18" t="n">
        <v>31922</v>
      </c>
      <c r="BX4142" s="0" t="n">
        <v>462.3</v>
      </c>
      <c r="CC4142" s="18" t="n">
        <v>33353</v>
      </c>
      <c r="CD4142" s="0" t="n">
        <v>353.25</v>
      </c>
      <c r="CE4142" s="18" t="n">
        <v>36454</v>
      </c>
      <c r="CF4142" s="0" t="n">
        <v>22.61</v>
      </c>
      <c r="CI4142" s="18" t="n">
        <v>37503</v>
      </c>
      <c r="CJ4142" s="0" t="n">
        <v>1494</v>
      </c>
      <c r="CK4142" s="18" t="n">
        <v>34750</v>
      </c>
      <c r="CL4142" s="0" t="n">
        <v>254.31</v>
      </c>
    </row>
    <row r="4143" customFormat="false" ht="15" hidden="false" customHeight="false" outlineLevel="0" collapsed="false">
      <c r="BU4143" s="18" t="n">
        <v>31553</v>
      </c>
      <c r="BV4143" s="0" t="n">
        <v>235.45</v>
      </c>
      <c r="BW4143" s="18" t="n">
        <v>31923</v>
      </c>
      <c r="BX4143" s="0" t="n">
        <v>461.92</v>
      </c>
      <c r="CC4143" s="18" t="n">
        <v>33354</v>
      </c>
      <c r="CD4143" s="0" t="n">
        <v>353.25</v>
      </c>
      <c r="CE4143" s="18" t="n">
        <v>36455</v>
      </c>
      <c r="CF4143" s="0" t="n">
        <v>23.45</v>
      </c>
      <c r="CI4143" s="18" t="n">
        <v>37504</v>
      </c>
      <c r="CJ4143" s="0" t="n">
        <v>1482</v>
      </c>
      <c r="CK4143" s="18" t="n">
        <v>34751</v>
      </c>
      <c r="CL4143" s="0" t="n">
        <v>254.461</v>
      </c>
    </row>
    <row r="4144" customFormat="false" ht="15" hidden="false" customHeight="false" outlineLevel="0" collapsed="false">
      <c r="BU4144" s="18" t="n">
        <v>31554</v>
      </c>
      <c r="BV4144" s="0" t="n">
        <v>240.12</v>
      </c>
      <c r="BW4144" s="18" t="n">
        <v>31924</v>
      </c>
      <c r="BX4144" s="0" t="n">
        <v>459.42</v>
      </c>
      <c r="CC4144" s="18" t="n">
        <v>33357</v>
      </c>
      <c r="CD4144" s="0" t="n">
        <v>351.1</v>
      </c>
      <c r="CE4144" s="18" t="n">
        <v>36458</v>
      </c>
      <c r="CF4144" s="0" t="n">
        <v>23.35</v>
      </c>
      <c r="CI4144" s="18" t="n">
        <v>37505</v>
      </c>
      <c r="CJ4144" s="0" t="n">
        <v>1489.5</v>
      </c>
      <c r="CK4144" s="18" t="n">
        <v>34752</v>
      </c>
      <c r="CL4144" s="0" t="n">
        <v>254.546</v>
      </c>
    </row>
    <row r="4145" customFormat="false" ht="15" hidden="false" customHeight="false" outlineLevel="0" collapsed="false">
      <c r="BU4145" s="18" t="n">
        <v>31555</v>
      </c>
      <c r="BV4145" s="0" t="n">
        <v>241.35</v>
      </c>
      <c r="BW4145" s="18" t="n">
        <v>31925</v>
      </c>
      <c r="BX4145" s="0" t="n">
        <v>459.37</v>
      </c>
      <c r="CC4145" s="18" t="n">
        <v>33358</v>
      </c>
      <c r="CD4145" s="0" t="n">
        <v>357.75</v>
      </c>
      <c r="CE4145" s="18" t="n">
        <v>36459</v>
      </c>
      <c r="CF4145" s="0" t="n">
        <v>23.19</v>
      </c>
      <c r="CI4145" s="18" t="n">
        <v>37508</v>
      </c>
      <c r="CJ4145" s="0" t="n">
        <v>1511</v>
      </c>
      <c r="CK4145" s="18" t="n">
        <v>34753</v>
      </c>
      <c r="CL4145" s="0" t="n">
        <v>255.58</v>
      </c>
    </row>
    <row r="4146" customFormat="false" ht="15" hidden="false" customHeight="false" outlineLevel="0" collapsed="false">
      <c r="BU4146" s="18" t="n">
        <v>31559</v>
      </c>
      <c r="BV4146" s="0" t="n">
        <v>244.75</v>
      </c>
      <c r="BW4146" s="18" t="n">
        <v>31926</v>
      </c>
      <c r="BX4146" s="0" t="n">
        <v>460.18</v>
      </c>
      <c r="CC4146" s="18" t="n">
        <v>33359</v>
      </c>
      <c r="CD4146" s="0" t="n">
        <v>356.5</v>
      </c>
      <c r="CE4146" s="18" t="n">
        <v>36460</v>
      </c>
      <c r="CF4146" s="0" t="n">
        <v>22.92</v>
      </c>
      <c r="CI4146" s="18" t="n">
        <v>37509</v>
      </c>
      <c r="CJ4146" s="0" t="n">
        <v>1544</v>
      </c>
      <c r="CK4146" s="18" t="n">
        <v>34754</v>
      </c>
      <c r="CL4146" s="0" t="n">
        <v>255.99</v>
      </c>
    </row>
    <row r="4147" customFormat="false" ht="15" hidden="false" customHeight="false" outlineLevel="0" collapsed="false">
      <c r="BU4147" s="18" t="n">
        <v>31560</v>
      </c>
      <c r="BV4147" s="0" t="n">
        <v>246.63</v>
      </c>
      <c r="BW4147" s="18" t="n">
        <v>31929</v>
      </c>
      <c r="BX4147" s="0" t="n">
        <v>463.07</v>
      </c>
      <c r="CC4147" s="18" t="n">
        <v>33360</v>
      </c>
      <c r="CD4147" s="0" t="n">
        <v>354.15</v>
      </c>
      <c r="CE4147" s="18" t="n">
        <v>36461</v>
      </c>
      <c r="CF4147" s="0" t="n">
        <v>21.68</v>
      </c>
      <c r="CI4147" s="18" t="n">
        <v>37510</v>
      </c>
      <c r="CJ4147" s="0" t="n">
        <v>1540</v>
      </c>
      <c r="CK4147" s="18" t="n">
        <v>34757</v>
      </c>
      <c r="CL4147" s="0" t="n">
        <v>254.393</v>
      </c>
    </row>
    <row r="4148" customFormat="false" ht="15" hidden="false" customHeight="false" outlineLevel="0" collapsed="false">
      <c r="BU4148" s="18" t="n">
        <v>31561</v>
      </c>
      <c r="BV4148" s="0" t="n">
        <v>247.98</v>
      </c>
      <c r="BW4148" s="18" t="n">
        <v>31930</v>
      </c>
      <c r="BX4148" s="0" t="n">
        <v>463.96</v>
      </c>
      <c r="CC4148" s="18" t="n">
        <v>33361</v>
      </c>
      <c r="CD4148" s="0" t="n">
        <v>355.5</v>
      </c>
      <c r="CE4148" s="18" t="n">
        <v>36462</v>
      </c>
      <c r="CF4148" s="0" t="n">
        <v>21.75</v>
      </c>
      <c r="CI4148" s="18" t="n">
        <v>37511</v>
      </c>
      <c r="CJ4148" s="0" t="n">
        <v>1537</v>
      </c>
      <c r="CK4148" s="18" t="n">
        <v>34758</v>
      </c>
      <c r="CL4148" s="0" t="n">
        <v>257.354</v>
      </c>
    </row>
    <row r="4149" customFormat="false" ht="15" hidden="false" customHeight="false" outlineLevel="0" collapsed="false">
      <c r="BU4149" s="18" t="n">
        <v>31562</v>
      </c>
      <c r="BV4149" s="0" t="n">
        <v>247.35</v>
      </c>
      <c r="BW4149" s="18" t="n">
        <v>31931</v>
      </c>
      <c r="BX4149" s="0" t="n">
        <v>466.49</v>
      </c>
      <c r="CC4149" s="18" t="n">
        <v>33365</v>
      </c>
      <c r="CD4149" s="0" t="n">
        <v>356.15</v>
      </c>
      <c r="CE4149" s="18" t="n">
        <v>36465</v>
      </c>
      <c r="CF4149" s="0" t="n">
        <v>22.51</v>
      </c>
      <c r="CI4149" s="18" t="n">
        <v>37512</v>
      </c>
      <c r="CJ4149" s="0" t="n">
        <v>1528</v>
      </c>
      <c r="CK4149" s="18" t="n">
        <v>34759</v>
      </c>
      <c r="CL4149" s="0" t="n">
        <v>256.638</v>
      </c>
    </row>
    <row r="4150" customFormat="false" ht="15" hidden="false" customHeight="false" outlineLevel="0" collapsed="false">
      <c r="BU4150" s="18" t="n">
        <v>31565</v>
      </c>
      <c r="BV4150" s="0" t="n">
        <v>245.04</v>
      </c>
      <c r="BW4150" s="18" t="n">
        <v>31932</v>
      </c>
      <c r="BX4150" s="0" t="n">
        <v>468.36</v>
      </c>
      <c r="CC4150" s="18" t="n">
        <v>33366</v>
      </c>
      <c r="CD4150" s="0" t="n">
        <v>356.9</v>
      </c>
      <c r="CE4150" s="18" t="n">
        <v>36466</v>
      </c>
      <c r="CF4150" s="0" t="n">
        <v>22.39</v>
      </c>
      <c r="CI4150" s="18" t="n">
        <v>37515</v>
      </c>
      <c r="CJ4150" s="0" t="n">
        <v>1506.5</v>
      </c>
      <c r="CK4150" s="18" t="n">
        <v>34760</v>
      </c>
      <c r="CL4150" s="0" t="n">
        <v>256.702</v>
      </c>
    </row>
    <row r="4151" customFormat="false" ht="15" hidden="false" customHeight="false" outlineLevel="0" collapsed="false">
      <c r="BU4151" s="18" t="n">
        <v>31566</v>
      </c>
      <c r="BV4151" s="0" t="n">
        <v>245.51</v>
      </c>
      <c r="BW4151" s="18" t="n">
        <v>31933</v>
      </c>
      <c r="BX4151" s="0" t="n">
        <v>466.94</v>
      </c>
      <c r="CC4151" s="18" t="n">
        <v>33367</v>
      </c>
      <c r="CD4151" s="0" t="n">
        <v>356.85</v>
      </c>
      <c r="CE4151" s="18" t="n">
        <v>36467</v>
      </c>
      <c r="CF4151" s="0" t="n">
        <v>22.56</v>
      </c>
      <c r="CI4151" s="18" t="n">
        <v>37516</v>
      </c>
      <c r="CJ4151" s="0" t="n">
        <v>1508</v>
      </c>
      <c r="CK4151" s="18" t="n">
        <v>34761</v>
      </c>
      <c r="CL4151" s="0" t="n">
        <v>257.507</v>
      </c>
    </row>
    <row r="4152" customFormat="false" ht="15" hidden="false" customHeight="false" outlineLevel="0" collapsed="false">
      <c r="BU4152" s="18" t="n">
        <v>31567</v>
      </c>
      <c r="BV4152" s="0" t="n">
        <v>243.94</v>
      </c>
      <c r="BW4152" s="18" t="n">
        <v>31936</v>
      </c>
      <c r="BX4152" s="0" t="n">
        <v>471.97</v>
      </c>
      <c r="CC4152" s="18" t="n">
        <v>33368</v>
      </c>
      <c r="CD4152" s="0" t="n">
        <v>356.7</v>
      </c>
      <c r="CE4152" s="18" t="n">
        <v>36468</v>
      </c>
      <c r="CF4152" s="0" t="n">
        <v>23.14</v>
      </c>
      <c r="CI4152" s="18" t="n">
        <v>37517</v>
      </c>
      <c r="CJ4152" s="0" t="n">
        <v>1490</v>
      </c>
      <c r="CK4152" s="18" t="n">
        <v>34764</v>
      </c>
      <c r="CL4152" s="0" t="n">
        <v>256.437</v>
      </c>
    </row>
    <row r="4153" customFormat="false" ht="15" hidden="false" customHeight="false" outlineLevel="0" collapsed="false">
      <c r="BU4153" s="18" t="n">
        <v>31568</v>
      </c>
      <c r="BV4153" s="0" t="n">
        <v>245.65</v>
      </c>
      <c r="BW4153" s="18" t="n">
        <v>31937</v>
      </c>
      <c r="BX4153" s="0" t="n">
        <v>473.11</v>
      </c>
      <c r="CC4153" s="18" t="n">
        <v>33371</v>
      </c>
      <c r="CD4153" s="0" t="n">
        <v>356.85</v>
      </c>
      <c r="CE4153" s="18" t="n">
        <v>36469</v>
      </c>
      <c r="CF4153" s="0" t="n">
        <v>23</v>
      </c>
      <c r="CI4153" s="18" t="n">
        <v>37518</v>
      </c>
      <c r="CJ4153" s="0" t="n">
        <v>1482.5</v>
      </c>
      <c r="CK4153" s="18" t="n">
        <v>34765</v>
      </c>
      <c r="CL4153" s="0" t="n">
        <v>254.731</v>
      </c>
    </row>
    <row r="4154" customFormat="false" ht="15" hidden="false" customHeight="false" outlineLevel="0" collapsed="false">
      <c r="BU4154" s="18" t="n">
        <v>31569</v>
      </c>
      <c r="BV4154" s="0" t="n">
        <v>245.67</v>
      </c>
      <c r="BW4154" s="18" t="n">
        <v>31938</v>
      </c>
      <c r="BX4154" s="0" t="n">
        <v>477.62</v>
      </c>
      <c r="CC4154" s="18" t="n">
        <v>33372</v>
      </c>
      <c r="CD4154" s="0" t="n">
        <v>357.95</v>
      </c>
      <c r="CE4154" s="18" t="n">
        <v>36472</v>
      </c>
      <c r="CF4154" s="0" t="n">
        <v>23.27</v>
      </c>
      <c r="CI4154" s="18" t="n">
        <v>37519</v>
      </c>
      <c r="CJ4154" s="0" t="n">
        <v>1491</v>
      </c>
      <c r="CK4154" s="18" t="n">
        <v>34766</v>
      </c>
      <c r="CL4154" s="0" t="n">
        <v>255.387</v>
      </c>
    </row>
    <row r="4155" customFormat="false" ht="15" hidden="false" customHeight="false" outlineLevel="0" collapsed="false">
      <c r="BU4155" s="18" t="n">
        <v>31572</v>
      </c>
      <c r="BV4155" s="0" t="n">
        <v>239.96</v>
      </c>
      <c r="BW4155" s="18" t="n">
        <v>31939</v>
      </c>
      <c r="BX4155" s="0" t="n">
        <v>479.29</v>
      </c>
      <c r="CC4155" s="18" t="n">
        <v>33373</v>
      </c>
      <c r="CD4155" s="0" t="n">
        <v>359.85</v>
      </c>
      <c r="CE4155" s="18" t="n">
        <v>36473</v>
      </c>
      <c r="CF4155" s="0" t="n">
        <v>24.03</v>
      </c>
      <c r="CI4155" s="18" t="n">
        <v>37522</v>
      </c>
      <c r="CJ4155" s="0" t="n">
        <v>1482</v>
      </c>
      <c r="CK4155" s="18" t="n">
        <v>34767</v>
      </c>
      <c r="CL4155" s="0" t="n">
        <v>255.346</v>
      </c>
    </row>
    <row r="4156" customFormat="false" ht="15" hidden="false" customHeight="false" outlineLevel="0" collapsed="false">
      <c r="BU4156" s="18" t="n">
        <v>31573</v>
      </c>
      <c r="BV4156" s="0" t="n">
        <v>239.58</v>
      </c>
      <c r="BW4156" s="18" t="n">
        <v>31940</v>
      </c>
      <c r="BX4156" s="0" t="n">
        <v>480.28</v>
      </c>
      <c r="CC4156" s="18" t="n">
        <v>33374</v>
      </c>
      <c r="CD4156" s="0" t="n">
        <v>356</v>
      </c>
      <c r="CE4156" s="18" t="n">
        <v>36474</v>
      </c>
      <c r="CF4156" s="0" t="n">
        <v>24.47</v>
      </c>
      <c r="CI4156" s="18" t="n">
        <v>37523</v>
      </c>
      <c r="CJ4156" s="0" t="n">
        <v>1474</v>
      </c>
      <c r="CK4156" s="18" t="n">
        <v>34768</v>
      </c>
      <c r="CL4156" s="0" t="n">
        <v>256.57</v>
      </c>
    </row>
    <row r="4157" customFormat="false" ht="15" hidden="false" customHeight="false" outlineLevel="0" collapsed="false">
      <c r="BU4157" s="18" t="n">
        <v>31574</v>
      </c>
      <c r="BV4157" s="0" t="n">
        <v>241.13</v>
      </c>
      <c r="BW4157" s="18" t="n">
        <v>31943</v>
      </c>
      <c r="BX4157" s="0" t="n">
        <v>478.03</v>
      </c>
      <c r="CC4157" s="18" t="n">
        <v>33375</v>
      </c>
      <c r="CD4157" s="0" t="n">
        <v>355.1</v>
      </c>
      <c r="CE4157" s="18" t="n">
        <v>36475</v>
      </c>
      <c r="CF4157" s="0" t="n">
        <v>24.33</v>
      </c>
      <c r="CI4157" s="18" t="n">
        <v>37524</v>
      </c>
      <c r="CJ4157" s="0" t="n">
        <v>1481</v>
      </c>
      <c r="CK4157" s="18" t="n">
        <v>34771</v>
      </c>
      <c r="CL4157" s="0" t="n">
        <v>256.771</v>
      </c>
    </row>
    <row r="4158" customFormat="false" ht="15" hidden="false" customHeight="false" outlineLevel="0" collapsed="false">
      <c r="BU4158" s="18" t="n">
        <v>31575</v>
      </c>
      <c r="BV4158" s="0" t="n">
        <v>241.49</v>
      </c>
      <c r="BW4158" s="18" t="n">
        <v>31944</v>
      </c>
      <c r="BX4158" s="0" t="n">
        <v>479.26</v>
      </c>
      <c r="CC4158" s="18" t="n">
        <v>33378</v>
      </c>
      <c r="CD4158" s="0" t="n">
        <v>355</v>
      </c>
      <c r="CE4158" s="18" t="n">
        <v>36476</v>
      </c>
      <c r="CF4158" s="0" t="n">
        <v>24.91</v>
      </c>
      <c r="CI4158" s="18" t="n">
        <v>37525</v>
      </c>
      <c r="CJ4158" s="0" t="n">
        <v>1489</v>
      </c>
      <c r="CK4158" s="18" t="n">
        <v>34772</v>
      </c>
      <c r="CL4158" s="0" t="n">
        <v>257.845</v>
      </c>
    </row>
    <row r="4159" customFormat="false" ht="15" hidden="false" customHeight="false" outlineLevel="0" collapsed="false">
      <c r="BU4159" s="18" t="n">
        <v>31576</v>
      </c>
      <c r="BV4159" s="0" t="n">
        <v>245.73</v>
      </c>
      <c r="BW4159" s="18" t="n">
        <v>31945</v>
      </c>
      <c r="BX4159" s="0" t="n">
        <v>479.78</v>
      </c>
      <c r="CC4159" s="18" t="n">
        <v>33379</v>
      </c>
      <c r="CD4159" s="0" t="n">
        <v>356.3</v>
      </c>
      <c r="CE4159" s="18" t="n">
        <v>36479</v>
      </c>
      <c r="CF4159" s="0" t="n">
        <v>25.13</v>
      </c>
      <c r="CI4159" s="18" t="n">
        <v>37526</v>
      </c>
      <c r="CJ4159" s="0" t="n">
        <v>1472</v>
      </c>
      <c r="CK4159" s="18" t="n">
        <v>34773</v>
      </c>
      <c r="CL4159" s="0" t="n">
        <v>257.95</v>
      </c>
    </row>
    <row r="4160" customFormat="false" ht="15" hidden="false" customHeight="false" outlineLevel="0" collapsed="false">
      <c r="BU4160" s="18" t="n">
        <v>31579</v>
      </c>
      <c r="BV4160" s="0" t="n">
        <v>246.13</v>
      </c>
      <c r="BW4160" s="18" t="n">
        <v>31946</v>
      </c>
      <c r="BX4160" s="0" t="n">
        <v>477.69</v>
      </c>
      <c r="CC4160" s="18" t="n">
        <v>33380</v>
      </c>
      <c r="CD4160" s="0" t="n">
        <v>356.75</v>
      </c>
      <c r="CE4160" s="18" t="n">
        <v>36480</v>
      </c>
      <c r="CF4160" s="0" t="n">
        <v>25.7</v>
      </c>
      <c r="CI4160" s="18" t="n">
        <v>37529</v>
      </c>
      <c r="CJ4160" s="0" t="n">
        <v>1459</v>
      </c>
      <c r="CK4160" s="18" t="n">
        <v>34774</v>
      </c>
      <c r="CL4160" s="0" t="n">
        <v>258.759</v>
      </c>
    </row>
    <row r="4161" customFormat="false" ht="15" hidden="false" customHeight="false" outlineLevel="0" collapsed="false">
      <c r="BU4161" s="18" t="n">
        <v>31580</v>
      </c>
      <c r="BV4161" s="0" t="n">
        <v>244.35</v>
      </c>
      <c r="BW4161" s="18" t="n">
        <v>31947</v>
      </c>
      <c r="BX4161" s="0" t="n">
        <v>473.39</v>
      </c>
      <c r="CC4161" s="18" t="n">
        <v>33381</v>
      </c>
      <c r="CD4161" s="0" t="n">
        <v>354.9</v>
      </c>
      <c r="CE4161" s="18" t="n">
        <v>36481</v>
      </c>
      <c r="CF4161" s="0" t="n">
        <v>26.6</v>
      </c>
      <c r="CI4161" s="18" t="n">
        <v>37530</v>
      </c>
      <c r="CJ4161" s="0" t="n">
        <v>1464.5</v>
      </c>
      <c r="CK4161" s="18" t="n">
        <v>34775</v>
      </c>
      <c r="CL4161" s="0" t="n">
        <v>257.942</v>
      </c>
    </row>
    <row r="4162" customFormat="false" ht="15" hidden="false" customHeight="false" outlineLevel="0" collapsed="false">
      <c r="BU4162" s="18" t="n">
        <v>31581</v>
      </c>
      <c r="BV4162" s="0" t="n">
        <v>244.99</v>
      </c>
      <c r="BW4162" s="18" t="n">
        <v>31950</v>
      </c>
      <c r="BX4162" s="0" t="n">
        <v>468.25</v>
      </c>
      <c r="CC4162" s="18" t="n">
        <v>33382</v>
      </c>
      <c r="CD4162" s="0" t="n">
        <v>355.8</v>
      </c>
      <c r="CE4162" s="18" t="n">
        <v>36482</v>
      </c>
      <c r="CF4162" s="0" t="n">
        <v>25.8</v>
      </c>
      <c r="CI4162" s="18" t="n">
        <v>37531</v>
      </c>
      <c r="CJ4162" s="0" t="n">
        <v>1485</v>
      </c>
      <c r="CK4162" s="18" t="n">
        <v>34778</v>
      </c>
      <c r="CL4162" s="0" t="n">
        <v>258.388</v>
      </c>
    </row>
    <row r="4163" customFormat="false" ht="15" hidden="false" customHeight="false" outlineLevel="0" collapsed="false">
      <c r="BU4163" s="18" t="n">
        <v>31582</v>
      </c>
      <c r="BV4163" s="0" t="n">
        <v>244.06</v>
      </c>
      <c r="BW4163" s="18" t="n">
        <v>31951</v>
      </c>
      <c r="BX4163" s="0" t="n">
        <v>468.23</v>
      </c>
      <c r="CC4163" s="18" t="n">
        <v>33386</v>
      </c>
      <c r="CD4163" s="0" t="n">
        <v>355.65</v>
      </c>
      <c r="CE4163" s="18" t="n">
        <v>36483</v>
      </c>
      <c r="CF4163" s="0" t="n">
        <v>26.56</v>
      </c>
      <c r="CI4163" s="18" t="n">
        <v>37532</v>
      </c>
      <c r="CJ4163" s="0" t="n">
        <v>1473</v>
      </c>
      <c r="CK4163" s="18" t="n">
        <v>34779</v>
      </c>
      <c r="CL4163" s="0" t="n">
        <v>257.7</v>
      </c>
    </row>
    <row r="4164" customFormat="false" ht="15" hidden="false" customHeight="false" outlineLevel="0" collapsed="false">
      <c r="BU4164" s="18" t="n">
        <v>31583</v>
      </c>
      <c r="BV4164" s="0" t="n">
        <v>247.58</v>
      </c>
      <c r="BW4164" s="18" t="n">
        <v>31952</v>
      </c>
      <c r="BX4164" s="0" t="n">
        <v>469.47</v>
      </c>
      <c r="CC4164" s="18" t="n">
        <v>33387</v>
      </c>
      <c r="CD4164" s="0" t="n">
        <v>361.5</v>
      </c>
      <c r="CE4164" s="18" t="n">
        <v>36486</v>
      </c>
      <c r="CF4164" s="0" t="n">
        <v>27.07</v>
      </c>
      <c r="CI4164" s="18" t="n">
        <v>37533</v>
      </c>
      <c r="CJ4164" s="0" t="n">
        <v>1457.5</v>
      </c>
      <c r="CK4164" s="18" t="n">
        <v>34780</v>
      </c>
      <c r="CL4164" s="0" t="n">
        <v>257.306</v>
      </c>
    </row>
    <row r="4165" customFormat="false" ht="15" hidden="false" customHeight="false" outlineLevel="0" collapsed="false">
      <c r="BU4165" s="18" t="n">
        <v>31586</v>
      </c>
      <c r="BV4165" s="0" t="n">
        <v>245.26</v>
      </c>
      <c r="BW4165" s="18" t="n">
        <v>31953</v>
      </c>
      <c r="BX4165" s="0" t="n">
        <v>470.33</v>
      </c>
      <c r="CC4165" s="18" t="n">
        <v>33388</v>
      </c>
      <c r="CD4165" s="0" t="n">
        <v>361.05</v>
      </c>
      <c r="CE4165" s="18" t="n">
        <v>36487</v>
      </c>
      <c r="CF4165" s="0" t="n">
        <v>26.44</v>
      </c>
      <c r="CI4165" s="18" t="n">
        <v>37536</v>
      </c>
      <c r="CJ4165" s="0" t="n">
        <v>1457</v>
      </c>
      <c r="CK4165" s="18" t="n">
        <v>34781</v>
      </c>
      <c r="CL4165" s="0" t="n">
        <v>258.095</v>
      </c>
    </row>
    <row r="4166" customFormat="false" ht="15" hidden="false" customHeight="false" outlineLevel="0" collapsed="false">
      <c r="BU4166" s="18" t="n">
        <v>31587</v>
      </c>
      <c r="BV4166" s="0" t="n">
        <v>247.03</v>
      </c>
      <c r="BW4166" s="18" t="n">
        <v>31954</v>
      </c>
      <c r="BX4166" s="0" t="n">
        <v>470.07</v>
      </c>
      <c r="CC4166" s="18" t="n">
        <v>33389</v>
      </c>
      <c r="CD4166" s="0" t="n">
        <v>360.4</v>
      </c>
      <c r="CE4166" s="18" t="n">
        <v>36488</v>
      </c>
      <c r="CF4166" s="0" t="n">
        <v>26.87</v>
      </c>
      <c r="CI4166" s="18" t="n">
        <v>37537</v>
      </c>
      <c r="CJ4166" s="0" t="n">
        <v>1460.5</v>
      </c>
      <c r="CK4166" s="18" t="n">
        <v>34782</v>
      </c>
      <c r="CL4166" s="0" t="n">
        <v>259.426</v>
      </c>
    </row>
    <row r="4167" customFormat="false" ht="15" hidden="false" customHeight="false" outlineLevel="0" collapsed="false">
      <c r="BU4167" s="18" t="n">
        <v>31588</v>
      </c>
      <c r="BV4167" s="0" t="n">
        <v>248.93</v>
      </c>
      <c r="BW4167" s="18" t="n">
        <v>31957</v>
      </c>
      <c r="BX4167" s="0" t="n">
        <v>464.59</v>
      </c>
      <c r="CC4167" s="18" t="n">
        <v>33392</v>
      </c>
      <c r="CD4167" s="0" t="n">
        <v>363</v>
      </c>
      <c r="CE4167" s="18" t="n">
        <v>36493</v>
      </c>
      <c r="CF4167" s="0" t="n">
        <v>25.96</v>
      </c>
      <c r="CI4167" s="18" t="n">
        <v>37538</v>
      </c>
      <c r="CJ4167" s="0" t="n">
        <v>1462</v>
      </c>
      <c r="CK4167" s="18" t="n">
        <v>34785</v>
      </c>
      <c r="CL4167" s="0" t="n">
        <v>260.356</v>
      </c>
    </row>
    <row r="4168" customFormat="false" ht="15" hidden="false" customHeight="false" outlineLevel="0" collapsed="false">
      <c r="BU4168" s="18" t="n">
        <v>31589</v>
      </c>
      <c r="BV4168" s="0" t="n">
        <v>248.74</v>
      </c>
      <c r="BW4168" s="18" t="n">
        <v>31958</v>
      </c>
      <c r="BX4168" s="0" t="n">
        <v>459.24</v>
      </c>
      <c r="CC4168" s="18" t="n">
        <v>33393</v>
      </c>
      <c r="CD4168" s="0" t="n">
        <v>362.4</v>
      </c>
      <c r="CE4168" s="18" t="n">
        <v>36494</v>
      </c>
      <c r="CF4168" s="0" t="n">
        <v>24.59</v>
      </c>
      <c r="CI4168" s="18" t="n">
        <v>37539</v>
      </c>
      <c r="CJ4168" s="0" t="n">
        <v>1472</v>
      </c>
      <c r="CK4168" s="18" t="n">
        <v>34786</v>
      </c>
      <c r="CL4168" s="0" t="n">
        <v>260.803</v>
      </c>
    </row>
    <row r="4169" customFormat="false" ht="15" hidden="false" customHeight="false" outlineLevel="0" collapsed="false">
      <c r="BU4169" s="18" t="n">
        <v>31590</v>
      </c>
      <c r="BV4169" s="0" t="n">
        <v>249.6</v>
      </c>
      <c r="BW4169" s="18" t="n">
        <v>31959</v>
      </c>
      <c r="BX4169" s="0" t="n">
        <v>458.18</v>
      </c>
      <c r="CC4169" s="18" t="n">
        <v>33394</v>
      </c>
      <c r="CD4169" s="0" t="n">
        <v>362.4</v>
      </c>
      <c r="CE4169" s="18" t="n">
        <v>36495</v>
      </c>
      <c r="CF4169" s="0" t="n">
        <v>25</v>
      </c>
      <c r="CI4169" s="18" t="n">
        <v>37540</v>
      </c>
      <c r="CJ4169" s="0" t="n">
        <v>1493</v>
      </c>
      <c r="CK4169" s="18" t="n">
        <v>34787</v>
      </c>
      <c r="CL4169" s="0" t="n">
        <v>260.461</v>
      </c>
    </row>
    <row r="4170" customFormat="false" ht="15" hidden="false" customHeight="false" outlineLevel="0" collapsed="false">
      <c r="BU4170" s="18" t="n">
        <v>31593</v>
      </c>
      <c r="BV4170" s="0" t="n">
        <v>250.84</v>
      </c>
      <c r="BW4170" s="18" t="n">
        <v>31960</v>
      </c>
      <c r="BX4170" s="0" t="n">
        <v>462.41</v>
      </c>
      <c r="CC4170" s="18" t="n">
        <v>33395</v>
      </c>
      <c r="CD4170" s="0" t="n">
        <v>364.85</v>
      </c>
      <c r="CE4170" s="18" t="n">
        <v>36496</v>
      </c>
      <c r="CF4170" s="0" t="n">
        <v>25.82</v>
      </c>
      <c r="CI4170" s="18" t="n">
        <v>37543</v>
      </c>
      <c r="CJ4170" s="0" t="n">
        <v>1474</v>
      </c>
      <c r="CK4170" s="18" t="n">
        <v>34788</v>
      </c>
      <c r="CL4170" s="0" t="n">
        <v>260.847</v>
      </c>
    </row>
    <row r="4171" customFormat="false" ht="15" hidden="false" customHeight="false" outlineLevel="0" collapsed="false">
      <c r="BU4171" s="18" t="n">
        <v>31594</v>
      </c>
      <c r="BV4171" s="0" t="n">
        <v>252.04</v>
      </c>
      <c r="BW4171" s="18" t="n">
        <v>31961</v>
      </c>
      <c r="BX4171" s="0" t="n">
        <v>460.57</v>
      </c>
      <c r="CC4171" s="18" t="n">
        <v>33396</v>
      </c>
      <c r="CD4171" s="0" t="n">
        <v>367</v>
      </c>
      <c r="CE4171" s="18" t="n">
        <v>36497</v>
      </c>
      <c r="CF4171" s="0" t="n">
        <v>25.81</v>
      </c>
      <c r="CI4171" s="18" t="n">
        <v>37544</v>
      </c>
      <c r="CJ4171" s="0" t="n">
        <v>1484</v>
      </c>
      <c r="CK4171" s="18" t="n">
        <v>34789</v>
      </c>
      <c r="CL4171" s="0" t="n">
        <v>261.362</v>
      </c>
    </row>
    <row r="4172" customFormat="false" ht="15" hidden="false" customHeight="false" outlineLevel="0" collapsed="false">
      <c r="BU4172" s="18" t="n">
        <v>31595</v>
      </c>
      <c r="BV4172" s="0" t="n">
        <v>252.7</v>
      </c>
      <c r="BW4172" s="18" t="n">
        <v>31964</v>
      </c>
      <c r="BX4172" s="0" t="n">
        <v>454.72</v>
      </c>
      <c r="CC4172" s="18" t="n">
        <v>33399</v>
      </c>
      <c r="CD4172" s="0" t="n">
        <v>372.2</v>
      </c>
      <c r="CE4172" s="18" t="n">
        <v>36500</v>
      </c>
      <c r="CF4172" s="0" t="n">
        <v>26.66</v>
      </c>
      <c r="CI4172" s="18" t="n">
        <v>37545</v>
      </c>
      <c r="CJ4172" s="0" t="n">
        <v>1488</v>
      </c>
      <c r="CK4172" s="18" t="n">
        <v>34792</v>
      </c>
      <c r="CL4172" s="0" t="n">
        <v>261.438</v>
      </c>
    </row>
    <row r="4173" customFormat="false" ht="15" hidden="false" customHeight="false" outlineLevel="0" collapsed="false">
      <c r="BU4173" s="18" t="n">
        <v>31596</v>
      </c>
      <c r="BV4173" s="0" t="n">
        <v>251.79</v>
      </c>
      <c r="BW4173" s="18" t="n">
        <v>31965</v>
      </c>
      <c r="BX4173" s="0" t="n">
        <v>456.09</v>
      </c>
      <c r="CC4173" s="18" t="n">
        <v>33400</v>
      </c>
      <c r="CD4173" s="0" t="n">
        <v>371.25</v>
      </c>
      <c r="CE4173" s="18" t="n">
        <v>36501</v>
      </c>
      <c r="CF4173" s="0" t="n">
        <v>26.22</v>
      </c>
      <c r="CI4173" s="18" t="n">
        <v>37546</v>
      </c>
      <c r="CJ4173" s="0" t="n">
        <v>1522</v>
      </c>
      <c r="CK4173" s="18" t="n">
        <v>34793</v>
      </c>
      <c r="CL4173" s="0" t="n">
        <v>261.366</v>
      </c>
    </row>
    <row r="4174" customFormat="false" ht="15" hidden="false" customHeight="false" outlineLevel="0" collapsed="false">
      <c r="BU4174" s="18" t="n">
        <v>31600</v>
      </c>
      <c r="BV4174" s="0" t="n">
        <v>244.05</v>
      </c>
      <c r="BW4174" s="18" t="n">
        <v>31966</v>
      </c>
      <c r="BX4174" s="0" t="n">
        <v>453.88</v>
      </c>
      <c r="CC4174" s="18" t="n">
        <v>33401</v>
      </c>
      <c r="CD4174" s="0" t="n">
        <v>372</v>
      </c>
      <c r="CE4174" s="18" t="n">
        <v>36502</v>
      </c>
      <c r="CF4174" s="0" t="n">
        <v>26.54</v>
      </c>
      <c r="CI4174" s="18" t="n">
        <v>37547</v>
      </c>
      <c r="CJ4174" s="0" t="n">
        <v>1511</v>
      </c>
      <c r="CK4174" s="18" t="n">
        <v>34794</v>
      </c>
      <c r="CL4174" s="0" t="n">
        <v>261.813</v>
      </c>
    </row>
    <row r="4175" customFormat="false" ht="15" hidden="false" customHeight="false" outlineLevel="0" collapsed="false">
      <c r="BU4175" s="18" t="n">
        <v>31601</v>
      </c>
      <c r="BV4175" s="0" t="n">
        <v>241.59</v>
      </c>
      <c r="BW4175" s="18" t="n">
        <v>31967</v>
      </c>
      <c r="BX4175" s="0" t="n">
        <v>456.42</v>
      </c>
      <c r="CC4175" s="18" t="n">
        <v>33402</v>
      </c>
      <c r="CD4175" s="0" t="n">
        <v>369.7</v>
      </c>
      <c r="CE4175" s="18" t="n">
        <v>36503</v>
      </c>
      <c r="CF4175" s="0" t="n">
        <v>26.15</v>
      </c>
      <c r="CI4175" s="18" t="n">
        <v>37550</v>
      </c>
      <c r="CJ4175" s="0" t="n">
        <v>1534</v>
      </c>
      <c r="CK4175" s="18" t="n">
        <v>34795</v>
      </c>
      <c r="CL4175" s="0" t="n">
        <v>261.849</v>
      </c>
    </row>
    <row r="4176" customFormat="false" ht="15" hidden="false" customHeight="false" outlineLevel="0" collapsed="false">
      <c r="BU4176" s="18" t="n">
        <v>31602</v>
      </c>
      <c r="BV4176" s="0" t="n">
        <v>242.82</v>
      </c>
      <c r="BW4176" s="18" t="n">
        <v>31968</v>
      </c>
      <c r="BX4176" s="0" t="n">
        <v>458.96</v>
      </c>
      <c r="CC4176" s="18" t="n">
        <v>33403</v>
      </c>
      <c r="CD4176" s="0" t="n">
        <v>367.75</v>
      </c>
      <c r="CE4176" s="18" t="n">
        <v>36504</v>
      </c>
      <c r="CF4176" s="0" t="n">
        <v>25.23</v>
      </c>
      <c r="CI4176" s="18" t="n">
        <v>37551</v>
      </c>
      <c r="CJ4176" s="0" t="n">
        <v>1525</v>
      </c>
      <c r="CK4176" s="18" t="n">
        <v>34796</v>
      </c>
      <c r="CL4176" s="0" t="n">
        <v>260.682</v>
      </c>
    </row>
    <row r="4177" customFormat="false" ht="15" hidden="false" customHeight="false" outlineLevel="0" collapsed="false">
      <c r="BU4177" s="18" t="n">
        <v>31603</v>
      </c>
      <c r="BV4177" s="0" t="n">
        <v>243.01</v>
      </c>
      <c r="BW4177" s="18" t="n">
        <v>31971</v>
      </c>
      <c r="BX4177" s="0" t="n">
        <v>458.44</v>
      </c>
      <c r="CC4177" s="18" t="n">
        <v>33406</v>
      </c>
      <c r="CD4177" s="0" t="n">
        <v>366.8</v>
      </c>
      <c r="CE4177" s="18" t="n">
        <v>36507</v>
      </c>
      <c r="CF4177" s="0" t="n">
        <v>25.38</v>
      </c>
      <c r="CI4177" s="18" t="n">
        <v>37552</v>
      </c>
      <c r="CJ4177" s="0" t="n">
        <v>1516</v>
      </c>
      <c r="CK4177" s="18" t="n">
        <v>34799</v>
      </c>
      <c r="CL4177" s="0" t="n">
        <v>262.271</v>
      </c>
    </row>
    <row r="4178" customFormat="false" ht="15" hidden="false" customHeight="false" outlineLevel="0" collapsed="false">
      <c r="BU4178" s="18" t="n">
        <v>31604</v>
      </c>
      <c r="BV4178" s="0" t="n">
        <v>242.22</v>
      </c>
      <c r="BW4178" s="18" t="n">
        <v>31972</v>
      </c>
      <c r="BX4178" s="0" t="n">
        <v>459.29</v>
      </c>
      <c r="CC4178" s="18" t="n">
        <v>33407</v>
      </c>
      <c r="CD4178" s="0" t="n">
        <v>370.25</v>
      </c>
      <c r="CE4178" s="18" t="n">
        <v>36508</v>
      </c>
      <c r="CF4178" s="0" t="n">
        <v>25.73</v>
      </c>
      <c r="CI4178" s="18" t="n">
        <v>37553</v>
      </c>
      <c r="CJ4178" s="0" t="n">
        <v>1538</v>
      </c>
      <c r="CK4178" s="18" t="n">
        <v>34800</v>
      </c>
      <c r="CL4178" s="0" t="n">
        <v>263.181</v>
      </c>
    </row>
    <row r="4179" customFormat="false" ht="15" hidden="false" customHeight="false" outlineLevel="0" collapsed="false">
      <c r="BU4179" s="18" t="n">
        <v>31607</v>
      </c>
      <c r="BV4179" s="0" t="n">
        <v>238.11</v>
      </c>
      <c r="BW4179" s="18" t="n">
        <v>31973</v>
      </c>
      <c r="BX4179" s="0" t="n">
        <v>462.29</v>
      </c>
      <c r="CC4179" s="18" t="n">
        <v>33408</v>
      </c>
      <c r="CD4179" s="0" t="n">
        <v>367.4</v>
      </c>
      <c r="CE4179" s="18" t="n">
        <v>36509</v>
      </c>
      <c r="CF4179" s="0" t="n">
        <v>26.36</v>
      </c>
      <c r="CI4179" s="18" t="n">
        <v>37554</v>
      </c>
      <c r="CJ4179" s="0" t="n">
        <v>1545</v>
      </c>
      <c r="CK4179" s="18" t="n">
        <v>34801</v>
      </c>
      <c r="CL4179" s="0" t="n">
        <v>263.591</v>
      </c>
    </row>
    <row r="4180" customFormat="false" ht="15" hidden="false" customHeight="false" outlineLevel="0" collapsed="false">
      <c r="BU4180" s="18" t="n">
        <v>31608</v>
      </c>
      <c r="BV4180" s="0" t="n">
        <v>233.66</v>
      </c>
      <c r="BW4180" s="18" t="n">
        <v>31974</v>
      </c>
      <c r="BX4180" s="0" t="n">
        <v>464.38</v>
      </c>
      <c r="CC4180" s="18" t="n">
        <v>33409</v>
      </c>
      <c r="CD4180" s="0" t="n">
        <v>367.6</v>
      </c>
      <c r="CE4180" s="18" t="n">
        <v>36510</v>
      </c>
      <c r="CF4180" s="0" t="n">
        <v>26.83</v>
      </c>
      <c r="CI4180" s="18" t="n">
        <v>37557</v>
      </c>
      <c r="CJ4180" s="0" t="n">
        <v>1555</v>
      </c>
      <c r="CK4180" s="18" t="n">
        <v>34802</v>
      </c>
      <c r="CL4180" s="0" t="n">
        <v>264.661</v>
      </c>
    </row>
    <row r="4181" customFormat="false" ht="15" hidden="false" customHeight="false" outlineLevel="0" collapsed="false">
      <c r="BU4181" s="18" t="n">
        <v>31609</v>
      </c>
      <c r="BV4181" s="0" t="n">
        <v>235.01</v>
      </c>
      <c r="BW4181" s="18" t="n">
        <v>31975</v>
      </c>
      <c r="BX4181" s="0" t="n">
        <v>461.46</v>
      </c>
      <c r="CC4181" s="18" t="n">
        <v>33410</v>
      </c>
      <c r="CD4181" s="0" t="n">
        <v>366.25</v>
      </c>
      <c r="CE4181" s="18" t="n">
        <v>36511</v>
      </c>
      <c r="CF4181" s="0" t="n">
        <v>26.74</v>
      </c>
      <c r="CI4181" s="18" t="n">
        <v>37558</v>
      </c>
      <c r="CJ4181" s="0" t="n">
        <v>1537</v>
      </c>
      <c r="CK4181" s="18" t="n">
        <v>34803</v>
      </c>
      <c r="CL4181" s="0" t="n">
        <v>263.97</v>
      </c>
    </row>
    <row r="4182" customFormat="false" ht="15" hidden="false" customHeight="false" outlineLevel="0" collapsed="false">
      <c r="BU4182" s="18" t="n">
        <v>31610</v>
      </c>
      <c r="BV4182" s="0" t="n">
        <v>236.07</v>
      </c>
      <c r="BW4182" s="18" t="n">
        <v>31978</v>
      </c>
      <c r="BX4182" s="0" t="n">
        <v>454.45</v>
      </c>
      <c r="CC4182" s="18" t="n">
        <v>33413</v>
      </c>
      <c r="CD4182" s="0" t="n">
        <v>360.9</v>
      </c>
      <c r="CE4182" s="18" t="n">
        <v>36514</v>
      </c>
      <c r="CF4182" s="0" t="n">
        <v>26.54</v>
      </c>
      <c r="CI4182" s="18" t="n">
        <v>37559</v>
      </c>
      <c r="CJ4182" s="0" t="n">
        <v>1540</v>
      </c>
      <c r="CK4182" s="18" t="n">
        <v>34806</v>
      </c>
      <c r="CL4182" s="0" t="n">
        <v>264.633</v>
      </c>
    </row>
    <row r="4183" customFormat="false" ht="15" hidden="false" customHeight="false" outlineLevel="0" collapsed="false">
      <c r="BU4183" s="18" t="n">
        <v>31611</v>
      </c>
      <c r="BV4183" s="0" t="n">
        <v>236.36</v>
      </c>
      <c r="BW4183" s="18" t="n">
        <v>31979</v>
      </c>
      <c r="BX4183" s="0" t="n">
        <v>450.47</v>
      </c>
      <c r="CC4183" s="18" t="n">
        <v>33414</v>
      </c>
      <c r="CD4183" s="0" t="n">
        <v>363.35</v>
      </c>
      <c r="CE4183" s="18" t="n">
        <v>36515</v>
      </c>
      <c r="CF4183" s="0" t="n">
        <v>26.26</v>
      </c>
      <c r="CI4183" s="18" t="n">
        <v>37560</v>
      </c>
      <c r="CJ4183" s="0" t="n">
        <v>1568</v>
      </c>
      <c r="CK4183" s="18" t="n">
        <v>34807</v>
      </c>
      <c r="CL4183" s="0" t="n">
        <v>263.519</v>
      </c>
    </row>
    <row r="4184" customFormat="false" ht="15" hidden="false" customHeight="false" outlineLevel="0" collapsed="false">
      <c r="BU4184" s="18" t="n">
        <v>31614</v>
      </c>
      <c r="BV4184" s="0" t="n">
        <v>236.24</v>
      </c>
      <c r="BW4184" s="18" t="n">
        <v>31980</v>
      </c>
      <c r="BX4184" s="0" t="n">
        <v>446.96</v>
      </c>
      <c r="CC4184" s="18" t="n">
        <v>33415</v>
      </c>
      <c r="CD4184" s="0" t="n">
        <v>366.1</v>
      </c>
      <c r="CE4184" s="18" t="n">
        <v>36516</v>
      </c>
      <c r="CF4184" s="0" t="n">
        <v>25.5</v>
      </c>
      <c r="CI4184" s="18" t="n">
        <v>37561</v>
      </c>
      <c r="CJ4184" s="0" t="n">
        <v>1583</v>
      </c>
      <c r="CK4184" s="18" t="n">
        <v>34808</v>
      </c>
      <c r="CL4184" s="0" t="n">
        <v>261.301</v>
      </c>
    </row>
    <row r="4185" customFormat="false" ht="15" hidden="false" customHeight="false" outlineLevel="0" collapsed="false">
      <c r="BU4185" s="18" t="n">
        <v>31615</v>
      </c>
      <c r="BV4185" s="0" t="n">
        <v>238.18</v>
      </c>
      <c r="BW4185" s="18" t="n">
        <v>31981</v>
      </c>
      <c r="BX4185" s="0" t="n">
        <v>450.5</v>
      </c>
      <c r="CC4185" s="18" t="n">
        <v>33416</v>
      </c>
      <c r="CD4185" s="0" t="n">
        <v>364.8</v>
      </c>
      <c r="CE4185" s="18" t="n">
        <v>36517</v>
      </c>
      <c r="CF4185" s="0" t="n">
        <v>25.87</v>
      </c>
      <c r="CI4185" s="18" t="n">
        <v>37564</v>
      </c>
      <c r="CJ4185" s="0" t="n">
        <v>1594</v>
      </c>
      <c r="CK4185" s="18" t="n">
        <v>34809</v>
      </c>
      <c r="CL4185" s="0" t="n">
        <v>261.909</v>
      </c>
    </row>
    <row r="4186" customFormat="false" ht="15" hidden="false" customHeight="false" outlineLevel="0" collapsed="false">
      <c r="BU4186" s="18" t="n">
        <v>31616</v>
      </c>
      <c r="BV4186" s="0" t="n">
        <v>238.67</v>
      </c>
      <c r="BW4186" s="18" t="n">
        <v>31982</v>
      </c>
      <c r="BX4186" s="0" t="n">
        <v>459.08</v>
      </c>
      <c r="CC4186" s="18" t="n">
        <v>33417</v>
      </c>
      <c r="CD4186" s="0" t="n">
        <v>368.35</v>
      </c>
      <c r="CE4186" s="18" t="n">
        <v>36521</v>
      </c>
      <c r="CF4186" s="0" t="n">
        <v>26.33</v>
      </c>
      <c r="CI4186" s="18" t="n">
        <v>37565</v>
      </c>
      <c r="CJ4186" s="0" t="n">
        <v>1586</v>
      </c>
      <c r="CK4186" s="18" t="n">
        <v>34810</v>
      </c>
      <c r="CL4186" s="0" t="n">
        <v>263.205</v>
      </c>
    </row>
    <row r="4187" customFormat="false" ht="15" hidden="false" customHeight="false" outlineLevel="0" collapsed="false">
      <c r="BU4187" s="18" t="n">
        <v>31617</v>
      </c>
      <c r="BV4187" s="0" t="n">
        <v>237.95</v>
      </c>
      <c r="BW4187" s="18" t="n">
        <v>31985</v>
      </c>
      <c r="BX4187" s="0" t="n">
        <v>460.52</v>
      </c>
      <c r="CC4187" s="18" t="n">
        <v>33420</v>
      </c>
      <c r="CD4187" s="0" t="n">
        <v>368.9</v>
      </c>
      <c r="CE4187" s="18" t="n">
        <v>36522</v>
      </c>
      <c r="CF4187" s="0" t="n">
        <v>26.82</v>
      </c>
      <c r="CI4187" s="18" t="n">
        <v>37566</v>
      </c>
      <c r="CJ4187" s="0" t="n">
        <v>1596</v>
      </c>
      <c r="CK4187" s="18" t="n">
        <v>34813</v>
      </c>
      <c r="CL4187" s="0" t="n">
        <v>264.315</v>
      </c>
    </row>
    <row r="4188" customFormat="false" ht="15" hidden="false" customHeight="false" outlineLevel="0" collapsed="false">
      <c r="BU4188" s="18" t="n">
        <v>31618</v>
      </c>
      <c r="BV4188" s="0" t="n">
        <v>240.22</v>
      </c>
      <c r="BW4188" s="18" t="n">
        <v>31986</v>
      </c>
      <c r="BX4188" s="0" t="n">
        <v>462.83</v>
      </c>
      <c r="CC4188" s="18" t="n">
        <v>33421</v>
      </c>
      <c r="CD4188" s="0" t="n">
        <v>367.1</v>
      </c>
      <c r="CE4188" s="18" t="n">
        <v>36523</v>
      </c>
      <c r="CF4188" s="0" t="n">
        <v>26.47</v>
      </c>
      <c r="CI4188" s="18" t="n">
        <v>37567</v>
      </c>
      <c r="CJ4188" s="0" t="n">
        <v>1571</v>
      </c>
      <c r="CK4188" s="18" t="n">
        <v>34814</v>
      </c>
      <c r="CL4188" s="0" t="n">
        <v>264.557</v>
      </c>
    </row>
    <row r="4189" customFormat="false" ht="15" hidden="false" customHeight="false" outlineLevel="0" collapsed="false">
      <c r="BU4189" s="18" t="n">
        <v>31621</v>
      </c>
      <c r="BV4189" s="0" t="n">
        <v>236.01</v>
      </c>
      <c r="BW4189" s="18" t="n">
        <v>31987</v>
      </c>
      <c r="BX4189" s="0" t="n">
        <v>465.71</v>
      </c>
      <c r="CC4189" s="18" t="n">
        <v>33422</v>
      </c>
      <c r="CD4189" s="0" t="n">
        <v>369.25</v>
      </c>
      <c r="CE4189" s="18" t="n">
        <v>36524</v>
      </c>
      <c r="CF4189" s="0" t="n">
        <v>25.6</v>
      </c>
      <c r="CI4189" s="18" t="n">
        <v>37568</v>
      </c>
      <c r="CJ4189" s="0" t="n">
        <v>1571</v>
      </c>
      <c r="CK4189" s="18" t="n">
        <v>34815</v>
      </c>
      <c r="CL4189" s="0" t="n">
        <v>265.567</v>
      </c>
    </row>
    <row r="4190" customFormat="false" ht="15" hidden="false" customHeight="false" outlineLevel="0" collapsed="false">
      <c r="BU4190" s="18" t="n">
        <v>31622</v>
      </c>
      <c r="BV4190" s="0" t="n">
        <v>234.55</v>
      </c>
      <c r="BW4190" s="18" t="n">
        <v>31988</v>
      </c>
      <c r="BX4190" s="0" t="n">
        <v>466.43</v>
      </c>
      <c r="CC4190" s="18" t="n">
        <v>33423</v>
      </c>
      <c r="CD4190" s="0" t="n">
        <v>369.25</v>
      </c>
      <c r="CE4190" s="18" t="n">
        <v>36529</v>
      </c>
      <c r="CF4190" s="0" t="n">
        <v>25.55</v>
      </c>
      <c r="CI4190" s="18" t="n">
        <v>37571</v>
      </c>
      <c r="CJ4190" s="0" t="n">
        <v>1585</v>
      </c>
      <c r="CK4190" s="18" t="n">
        <v>34816</v>
      </c>
      <c r="CL4190" s="0" t="n">
        <v>266.428</v>
      </c>
    </row>
    <row r="4191" customFormat="false" ht="15" hidden="false" customHeight="false" outlineLevel="0" collapsed="false">
      <c r="BU4191" s="18" t="n">
        <v>31623</v>
      </c>
      <c r="BV4191" s="0" t="n">
        <v>236.59</v>
      </c>
      <c r="BW4191" s="18" t="n">
        <v>31989</v>
      </c>
      <c r="BX4191" s="0" t="n">
        <v>467.74</v>
      </c>
      <c r="CC4191" s="18" t="n">
        <v>33424</v>
      </c>
      <c r="CD4191" s="0" t="n">
        <v>369.9</v>
      </c>
      <c r="CE4191" s="18" t="n">
        <v>36530</v>
      </c>
      <c r="CF4191" s="0" t="n">
        <v>24.91</v>
      </c>
      <c r="CI4191" s="18" t="n">
        <v>37572</v>
      </c>
      <c r="CJ4191" s="0" t="n">
        <v>1583</v>
      </c>
      <c r="CK4191" s="18" t="n">
        <v>34817</v>
      </c>
      <c r="CL4191" s="0" t="n">
        <v>266.931</v>
      </c>
    </row>
    <row r="4192" customFormat="false" ht="15" hidden="false" customHeight="false" outlineLevel="0" collapsed="false">
      <c r="BU4192" s="18" t="n">
        <v>31624</v>
      </c>
      <c r="BV4192" s="0" t="n">
        <v>236.12</v>
      </c>
      <c r="BW4192" s="18" t="n">
        <v>31992</v>
      </c>
      <c r="BX4192" s="0" t="n">
        <v>466.34</v>
      </c>
      <c r="CC4192" s="18" t="n">
        <v>33427</v>
      </c>
      <c r="CD4192" s="0" t="n">
        <v>370.25</v>
      </c>
      <c r="CE4192" s="18" t="n">
        <v>36531</v>
      </c>
      <c r="CF4192" s="0" t="n">
        <v>24.78</v>
      </c>
      <c r="CI4192" s="18" t="n">
        <v>37573</v>
      </c>
      <c r="CJ4192" s="0" t="n">
        <v>1582</v>
      </c>
      <c r="CK4192" s="18" t="n">
        <v>34820</v>
      </c>
      <c r="CL4192" s="0" t="n">
        <v>266.689</v>
      </c>
    </row>
    <row r="4193" customFormat="false" ht="15" hidden="false" customHeight="false" outlineLevel="0" collapsed="false">
      <c r="BU4193" s="18" t="n">
        <v>31625</v>
      </c>
      <c r="BV4193" s="0" t="n">
        <v>234.91</v>
      </c>
      <c r="BW4193" s="18" t="n">
        <v>31993</v>
      </c>
      <c r="BX4193" s="0" t="n">
        <v>460.76</v>
      </c>
      <c r="CC4193" s="18" t="n">
        <v>33428</v>
      </c>
      <c r="CD4193" s="0" t="n">
        <v>369.2</v>
      </c>
      <c r="CE4193" s="18" t="n">
        <v>36532</v>
      </c>
      <c r="CF4193" s="0" t="n">
        <v>24.22</v>
      </c>
      <c r="CI4193" s="18" t="n">
        <v>37574</v>
      </c>
      <c r="CJ4193" s="0" t="n">
        <v>1570</v>
      </c>
      <c r="CK4193" s="18" t="n">
        <v>34821</v>
      </c>
      <c r="CL4193" s="0" t="n">
        <v>266.657</v>
      </c>
    </row>
    <row r="4194" customFormat="false" ht="15" hidden="false" customHeight="false" outlineLevel="0" collapsed="false">
      <c r="BU4194" s="18" t="n">
        <v>31628</v>
      </c>
      <c r="BV4194" s="0" t="n">
        <v>235.99</v>
      </c>
      <c r="BW4194" s="18" t="n">
        <v>31994</v>
      </c>
      <c r="BX4194" s="0" t="n">
        <v>463.37</v>
      </c>
      <c r="CC4194" s="18" t="n">
        <v>33429</v>
      </c>
      <c r="CD4194" s="0" t="n">
        <v>370.9</v>
      </c>
      <c r="CE4194" s="18" t="n">
        <v>36535</v>
      </c>
      <c r="CF4194" s="0" t="n">
        <v>24.67</v>
      </c>
      <c r="CI4194" s="18" t="n">
        <v>37575</v>
      </c>
      <c r="CJ4194" s="0" t="n">
        <v>1580</v>
      </c>
      <c r="CK4194" s="18" t="n">
        <v>34822</v>
      </c>
      <c r="CL4194" s="0" t="n">
        <v>267.619</v>
      </c>
    </row>
    <row r="4195" customFormat="false" ht="15" hidden="false" customHeight="false" outlineLevel="0" collapsed="false">
      <c r="BU4195" s="18" t="n">
        <v>31629</v>
      </c>
      <c r="BV4195" s="0" t="n">
        <v>237.03</v>
      </c>
      <c r="BW4195" s="18" t="n">
        <v>31995</v>
      </c>
      <c r="BX4195" s="0" t="n">
        <v>466.82</v>
      </c>
      <c r="CC4195" s="18" t="n">
        <v>33430</v>
      </c>
      <c r="CD4195" s="0" t="n">
        <v>368.3</v>
      </c>
      <c r="CE4195" s="18" t="n">
        <v>36536</v>
      </c>
      <c r="CF4195" s="0" t="n">
        <v>25.77</v>
      </c>
      <c r="CI4195" s="18" t="n">
        <v>37578</v>
      </c>
      <c r="CJ4195" s="0" t="n">
        <v>1599.5</v>
      </c>
      <c r="CK4195" s="18" t="n">
        <v>34823</v>
      </c>
      <c r="CL4195" s="0" t="n">
        <v>266.436</v>
      </c>
    </row>
    <row r="4196" customFormat="false" ht="15" hidden="false" customHeight="false" outlineLevel="0" collapsed="false">
      <c r="BU4196" s="18" t="n">
        <v>31630</v>
      </c>
      <c r="BV4196" s="0" t="n">
        <v>236.84</v>
      </c>
      <c r="BW4196" s="18" t="n">
        <v>31996</v>
      </c>
      <c r="BX4196" s="0" t="n">
        <v>466.71</v>
      </c>
      <c r="CC4196" s="18" t="n">
        <v>33431</v>
      </c>
      <c r="CD4196" s="0" t="n">
        <v>367.85</v>
      </c>
      <c r="CE4196" s="18" t="n">
        <v>36537</v>
      </c>
      <c r="CF4196" s="0" t="n">
        <v>26.28</v>
      </c>
      <c r="CI4196" s="18" t="n">
        <v>37579</v>
      </c>
      <c r="CJ4196" s="0" t="n">
        <v>1598</v>
      </c>
      <c r="CK4196" s="18" t="n">
        <v>34824</v>
      </c>
      <c r="CL4196" s="0" t="n">
        <v>266.367</v>
      </c>
    </row>
    <row r="4197" customFormat="false" ht="15" hidden="false" customHeight="false" outlineLevel="0" collapsed="false">
      <c r="BU4197" s="18" t="n">
        <v>31631</v>
      </c>
      <c r="BV4197" s="0" t="n">
        <v>237.04</v>
      </c>
      <c r="BW4197" s="18" t="n">
        <v>31999</v>
      </c>
      <c r="BX4197" s="0" t="n">
        <v>472.23</v>
      </c>
      <c r="CC4197" s="18" t="n">
        <v>33434</v>
      </c>
      <c r="CD4197" s="0" t="n">
        <v>367.8</v>
      </c>
      <c r="CE4197" s="18" t="n">
        <v>36538</v>
      </c>
      <c r="CF4197" s="0" t="n">
        <v>26.69</v>
      </c>
      <c r="CI4197" s="18" t="n">
        <v>37580</v>
      </c>
      <c r="CJ4197" s="0" t="n">
        <v>1624</v>
      </c>
      <c r="CK4197" s="18" t="n">
        <v>34827</v>
      </c>
      <c r="CL4197" s="0" t="n">
        <v>267.82</v>
      </c>
    </row>
    <row r="4198" customFormat="false" ht="15" hidden="false" customHeight="false" outlineLevel="0" collapsed="false">
      <c r="BU4198" s="18" t="n">
        <v>31632</v>
      </c>
      <c r="BV4198" s="0" t="n">
        <v>236.88</v>
      </c>
      <c r="BW4198" s="18" t="n">
        <v>32000</v>
      </c>
      <c r="BX4198" s="0" t="n">
        <v>476.82</v>
      </c>
      <c r="CC4198" s="18" t="n">
        <v>33435</v>
      </c>
      <c r="CD4198" s="0" t="n">
        <v>368.7</v>
      </c>
      <c r="CE4198" s="18" t="n">
        <v>36539</v>
      </c>
      <c r="CF4198" s="0" t="n">
        <v>28.02</v>
      </c>
      <c r="CI4198" s="18" t="n">
        <v>37581</v>
      </c>
      <c r="CJ4198" s="0" t="n">
        <v>1625</v>
      </c>
      <c r="CK4198" s="18" t="n">
        <v>34828</v>
      </c>
      <c r="CL4198" s="0" t="n">
        <v>267.438</v>
      </c>
    </row>
    <row r="4199" customFormat="false" ht="15" hidden="false" customHeight="false" outlineLevel="0" collapsed="false">
      <c r="BU4199" s="18" t="n">
        <v>31635</v>
      </c>
      <c r="BV4199" s="0" t="n">
        <v>240.68</v>
      </c>
      <c r="BW4199" s="18" t="n">
        <v>32001</v>
      </c>
      <c r="BX4199" s="0" t="n">
        <v>479.44</v>
      </c>
      <c r="CC4199" s="18" t="n">
        <v>33436</v>
      </c>
      <c r="CD4199" s="0" t="n">
        <v>368.9</v>
      </c>
      <c r="CE4199" s="18" t="n">
        <v>36543</v>
      </c>
      <c r="CF4199" s="0" t="n">
        <v>28.85</v>
      </c>
      <c r="CI4199" s="18" t="n">
        <v>37582</v>
      </c>
      <c r="CJ4199" s="0" t="n">
        <v>1619</v>
      </c>
      <c r="CK4199" s="18" t="n">
        <v>34829</v>
      </c>
      <c r="CL4199" s="0" t="n">
        <v>268.572</v>
      </c>
    </row>
    <row r="4200" customFormat="false" ht="15" hidden="false" customHeight="false" outlineLevel="0" collapsed="false">
      <c r="BU4200" s="18" t="n">
        <v>31636</v>
      </c>
      <c r="BV4200" s="0" t="n">
        <v>243.34</v>
      </c>
      <c r="BW4200" s="18" t="n">
        <v>32002</v>
      </c>
      <c r="BX4200" s="0" t="n">
        <v>480.78</v>
      </c>
      <c r="CC4200" s="18" t="n">
        <v>33437</v>
      </c>
      <c r="CD4200" s="0" t="n">
        <v>369</v>
      </c>
      <c r="CE4200" s="18" t="n">
        <v>36544</v>
      </c>
      <c r="CF4200" s="0" t="n">
        <v>29.54</v>
      </c>
      <c r="CI4200" s="18" t="n">
        <v>37585</v>
      </c>
      <c r="CJ4200" s="0" t="n">
        <v>1620</v>
      </c>
      <c r="CK4200" s="18" t="n">
        <v>34830</v>
      </c>
      <c r="CL4200" s="0" t="n">
        <v>269.723</v>
      </c>
    </row>
    <row r="4201" customFormat="false" ht="15" hidden="false" customHeight="false" outlineLevel="0" collapsed="false">
      <c r="BU4201" s="18" t="n">
        <v>31637</v>
      </c>
      <c r="BV4201" s="0" t="n">
        <v>245.67</v>
      </c>
      <c r="BW4201" s="18" t="n">
        <v>32003</v>
      </c>
      <c r="BX4201" s="0" t="n">
        <v>482.6</v>
      </c>
      <c r="CC4201" s="18" t="n">
        <v>33438</v>
      </c>
      <c r="CD4201" s="0" t="n">
        <v>370</v>
      </c>
      <c r="CE4201" s="18" t="n">
        <v>36545</v>
      </c>
      <c r="CF4201" s="0" t="n">
        <v>29.66</v>
      </c>
      <c r="CI4201" s="18" t="n">
        <v>37586</v>
      </c>
      <c r="CJ4201" s="0" t="n">
        <v>1604.5</v>
      </c>
      <c r="CK4201" s="18" t="n">
        <v>34831</v>
      </c>
      <c r="CL4201" s="0" t="n">
        <v>270.661</v>
      </c>
    </row>
    <row r="4202" customFormat="false" ht="15" hidden="false" customHeight="false" outlineLevel="0" collapsed="false">
      <c r="BU4202" s="18" t="n">
        <v>31638</v>
      </c>
      <c r="BV4202" s="0" t="n">
        <v>246.25</v>
      </c>
      <c r="BW4202" s="18" t="n">
        <v>32006</v>
      </c>
      <c r="BX4202" s="0" t="n">
        <v>481.32</v>
      </c>
      <c r="CC4202" s="18" t="n">
        <v>33441</v>
      </c>
      <c r="CD4202" s="0" t="n">
        <v>369.75</v>
      </c>
      <c r="CE4202" s="18" t="n">
        <v>36546</v>
      </c>
      <c r="CF4202" s="0" t="n">
        <v>28.2</v>
      </c>
      <c r="CI4202" s="18" t="n">
        <v>37587</v>
      </c>
      <c r="CJ4202" s="0" t="n">
        <v>1632</v>
      </c>
      <c r="CK4202" s="18" t="n">
        <v>34834</v>
      </c>
      <c r="CL4202" s="0" t="n">
        <v>271.747</v>
      </c>
    </row>
    <row r="4203" customFormat="false" ht="15" hidden="false" customHeight="false" outlineLevel="0" collapsed="false">
      <c r="BU4203" s="18" t="n">
        <v>31639</v>
      </c>
      <c r="BV4203" s="0" t="n">
        <v>247.15</v>
      </c>
      <c r="BW4203" s="18" t="n">
        <v>32007</v>
      </c>
      <c r="BX4203" s="0" t="n">
        <v>481.32</v>
      </c>
      <c r="CC4203" s="18" t="n">
        <v>33442</v>
      </c>
      <c r="CD4203" s="0" t="n">
        <v>367.4</v>
      </c>
      <c r="CE4203" s="18" t="n">
        <v>36549</v>
      </c>
      <c r="CF4203" s="0" t="n">
        <v>27.83</v>
      </c>
      <c r="CI4203" s="18" t="n">
        <v>37588</v>
      </c>
      <c r="CJ4203" s="0" t="n">
        <v>1637</v>
      </c>
      <c r="CK4203" s="18" t="n">
        <v>34835</v>
      </c>
      <c r="CL4203" s="0" t="n">
        <v>272.966</v>
      </c>
    </row>
    <row r="4204" customFormat="false" ht="15" hidden="false" customHeight="false" outlineLevel="0" collapsed="false">
      <c r="BU4204" s="18" t="n">
        <v>31642</v>
      </c>
      <c r="BV4204" s="0" t="n">
        <v>247.38</v>
      </c>
      <c r="BW4204" s="18" t="n">
        <v>32008</v>
      </c>
      <c r="BX4204" s="0" t="n">
        <v>481.95</v>
      </c>
      <c r="CC4204" s="18" t="n">
        <v>33443</v>
      </c>
      <c r="CD4204" s="0" t="n">
        <v>366</v>
      </c>
      <c r="CE4204" s="18" t="n">
        <v>36550</v>
      </c>
      <c r="CF4204" s="0" t="n">
        <v>28.28</v>
      </c>
      <c r="CI4204" s="18" t="n">
        <v>37589</v>
      </c>
      <c r="CJ4204" s="0" t="n">
        <v>1662</v>
      </c>
      <c r="CK4204" s="18" t="n">
        <v>34836</v>
      </c>
      <c r="CL4204" s="0" t="n">
        <v>273.59</v>
      </c>
    </row>
    <row r="4205" customFormat="false" ht="15" hidden="false" customHeight="false" outlineLevel="0" collapsed="false">
      <c r="BU4205" s="18" t="n">
        <v>31643</v>
      </c>
      <c r="BV4205" s="0" t="n">
        <v>246.51</v>
      </c>
      <c r="BW4205" s="18" t="n">
        <v>32009</v>
      </c>
      <c r="BX4205" s="0" t="n">
        <v>487.7</v>
      </c>
      <c r="CC4205" s="18" t="n">
        <v>33444</v>
      </c>
      <c r="CD4205" s="0" t="n">
        <v>364.9</v>
      </c>
      <c r="CE4205" s="18" t="n">
        <v>36551</v>
      </c>
      <c r="CF4205" s="0" t="n">
        <v>27.84</v>
      </c>
      <c r="CI4205" s="18" t="n">
        <v>37592</v>
      </c>
      <c r="CJ4205" s="0" t="n">
        <v>1660</v>
      </c>
      <c r="CK4205" s="18" t="n">
        <v>34837</v>
      </c>
      <c r="CL4205" s="0" t="n">
        <v>271.739</v>
      </c>
    </row>
    <row r="4206" customFormat="false" ht="15" hidden="false" customHeight="false" outlineLevel="0" collapsed="false">
      <c r="BU4206" s="18" t="n">
        <v>31644</v>
      </c>
      <c r="BV4206" s="0" t="n">
        <v>249.77</v>
      </c>
      <c r="BW4206" s="18" t="n">
        <v>32010</v>
      </c>
      <c r="BX4206" s="0" t="n">
        <v>493.33</v>
      </c>
      <c r="CC4206" s="18" t="n">
        <v>33445</v>
      </c>
      <c r="CD4206" s="0" t="n">
        <v>364.1</v>
      </c>
      <c r="CE4206" s="18" t="n">
        <v>36552</v>
      </c>
      <c r="CF4206" s="0" t="n">
        <v>27.32</v>
      </c>
      <c r="CI4206" s="18" t="n">
        <v>37593</v>
      </c>
      <c r="CJ4206" s="0" t="n">
        <v>1661</v>
      </c>
      <c r="CK4206" s="18" t="n">
        <v>34838</v>
      </c>
      <c r="CL4206" s="0" t="n">
        <v>271.313</v>
      </c>
    </row>
    <row r="4207" customFormat="false" ht="15" hidden="false" customHeight="false" outlineLevel="0" collapsed="false">
      <c r="BU4207" s="18" t="n">
        <v>31645</v>
      </c>
      <c r="BV4207" s="0" t="n">
        <v>249.67</v>
      </c>
      <c r="BW4207" s="18" t="n">
        <v>32013</v>
      </c>
      <c r="BX4207" s="0" t="n">
        <v>495.32</v>
      </c>
      <c r="CC4207" s="18" t="n">
        <v>33448</v>
      </c>
      <c r="CD4207" s="0" t="n">
        <v>365.1</v>
      </c>
      <c r="CE4207" s="18" t="n">
        <v>36553</v>
      </c>
      <c r="CF4207" s="0" t="n">
        <v>27.22</v>
      </c>
      <c r="CI4207" s="18" t="n">
        <v>37594</v>
      </c>
      <c r="CJ4207" s="0" t="n">
        <v>1658</v>
      </c>
      <c r="CK4207" s="18" t="n">
        <v>34841</v>
      </c>
      <c r="CL4207" s="0" t="n">
        <v>272.375</v>
      </c>
    </row>
    <row r="4208" customFormat="false" ht="15" hidden="false" customHeight="false" outlineLevel="0" collapsed="false">
      <c r="BU4208" s="18" t="n">
        <v>31646</v>
      </c>
      <c r="BV4208" s="0" t="n">
        <v>250.19</v>
      </c>
      <c r="BW4208" s="18" t="n">
        <v>32014</v>
      </c>
      <c r="BX4208" s="0" t="n">
        <v>495.43</v>
      </c>
      <c r="CC4208" s="18" t="n">
        <v>33449</v>
      </c>
      <c r="CD4208" s="0" t="n">
        <v>361.35</v>
      </c>
      <c r="CE4208" s="18" t="n">
        <v>36556</v>
      </c>
      <c r="CF4208" s="0" t="n">
        <v>27.64</v>
      </c>
      <c r="CI4208" s="18" t="n">
        <v>37595</v>
      </c>
      <c r="CJ4208" s="0" t="n">
        <v>1637</v>
      </c>
      <c r="CK4208" s="18" t="n">
        <v>34842</v>
      </c>
      <c r="CL4208" s="0" t="n">
        <v>273.767</v>
      </c>
    </row>
    <row r="4209" customFormat="false" ht="15" hidden="false" customHeight="false" outlineLevel="0" collapsed="false">
      <c r="BU4209" s="18" t="n">
        <v>31649</v>
      </c>
      <c r="BV4209" s="0" t="n">
        <v>247.81</v>
      </c>
      <c r="BW4209" s="18" t="n">
        <v>32015</v>
      </c>
      <c r="BX4209" s="0" t="n">
        <v>494.32</v>
      </c>
      <c r="CC4209" s="18" t="n">
        <v>33450</v>
      </c>
      <c r="CD4209" s="0" t="n">
        <v>362.85</v>
      </c>
      <c r="CE4209" s="18" t="n">
        <v>36557</v>
      </c>
      <c r="CF4209" s="0" t="n">
        <v>28.22</v>
      </c>
      <c r="CI4209" s="18" t="n">
        <v>37596</v>
      </c>
      <c r="CJ4209" s="0" t="n">
        <v>1626</v>
      </c>
      <c r="CK4209" s="18" t="n">
        <v>34843</v>
      </c>
      <c r="CL4209" s="0" t="n">
        <v>273.252</v>
      </c>
    </row>
    <row r="4210" customFormat="false" ht="15" hidden="false" customHeight="false" outlineLevel="0" collapsed="false">
      <c r="BU4210" s="18" t="n">
        <v>31650</v>
      </c>
      <c r="BV4210" s="0" t="n">
        <v>252.84</v>
      </c>
      <c r="BW4210" s="18" t="n">
        <v>32016</v>
      </c>
      <c r="BX4210" s="0" t="n">
        <v>495.87</v>
      </c>
      <c r="CC4210" s="18" t="n">
        <v>33451</v>
      </c>
      <c r="CD4210" s="0" t="n">
        <v>363.4</v>
      </c>
      <c r="CE4210" s="18" t="n">
        <v>36558</v>
      </c>
      <c r="CF4210" s="0" t="n">
        <v>27.55</v>
      </c>
      <c r="CI4210" s="18" t="n">
        <v>37599</v>
      </c>
      <c r="CJ4210" s="0" t="n">
        <v>1610</v>
      </c>
      <c r="CK4210" s="18" t="n">
        <v>34844</v>
      </c>
      <c r="CL4210" s="0" t="n">
        <v>272.761</v>
      </c>
    </row>
    <row r="4211" customFormat="false" ht="15" hidden="false" customHeight="false" outlineLevel="0" collapsed="false">
      <c r="BU4211" s="18" t="n">
        <v>31651</v>
      </c>
      <c r="BV4211" s="0" t="n">
        <v>253.3</v>
      </c>
      <c r="BW4211" s="18" t="n">
        <v>32017</v>
      </c>
      <c r="BX4211" s="0" t="n">
        <v>493.27</v>
      </c>
      <c r="CC4211" s="18" t="n">
        <v>33452</v>
      </c>
      <c r="CD4211" s="0" t="n">
        <v>357.8</v>
      </c>
      <c r="CE4211" s="18" t="n">
        <v>36559</v>
      </c>
      <c r="CF4211" s="0" t="n">
        <v>28.03</v>
      </c>
      <c r="CI4211" s="18" t="n">
        <v>37600</v>
      </c>
      <c r="CJ4211" s="0" t="n">
        <v>1622.5</v>
      </c>
      <c r="CK4211" s="18" t="n">
        <v>34845</v>
      </c>
      <c r="CL4211" s="0" t="n">
        <v>271.309</v>
      </c>
    </row>
    <row r="4212" customFormat="false" ht="15" hidden="false" customHeight="false" outlineLevel="0" collapsed="false">
      <c r="BU4212" s="18" t="n">
        <v>31652</v>
      </c>
      <c r="BV4212" s="0" t="n">
        <v>252.84</v>
      </c>
      <c r="BW4212" s="18" t="n">
        <v>32020</v>
      </c>
      <c r="BX4212" s="0" t="n">
        <v>494.7</v>
      </c>
      <c r="CC4212" s="18" t="n">
        <v>33455</v>
      </c>
      <c r="CD4212" s="0" t="n">
        <v>356.5</v>
      </c>
      <c r="CE4212" s="18" t="n">
        <v>36560</v>
      </c>
      <c r="CF4212" s="0" t="n">
        <v>28.82</v>
      </c>
      <c r="CI4212" s="18" t="n">
        <v>37601</v>
      </c>
      <c r="CJ4212" s="0" t="n">
        <v>1626</v>
      </c>
      <c r="CK4212" s="18" t="n">
        <v>34848</v>
      </c>
      <c r="CL4212" s="0" t="n">
        <v>270.56</v>
      </c>
    </row>
    <row r="4213" customFormat="false" ht="15" hidden="false" customHeight="false" outlineLevel="0" collapsed="false">
      <c r="BU4213" s="18" t="n">
        <v>31653</v>
      </c>
      <c r="BV4213" s="0" t="n">
        <v>252.93</v>
      </c>
      <c r="BW4213" s="18" t="n">
        <v>32021</v>
      </c>
      <c r="BX4213" s="0" t="n">
        <v>492.18</v>
      </c>
      <c r="CC4213" s="18" t="n">
        <v>33456</v>
      </c>
      <c r="CD4213" s="0" t="n">
        <v>357</v>
      </c>
      <c r="CE4213" s="18" t="n">
        <v>36563</v>
      </c>
      <c r="CF4213" s="0" t="n">
        <v>28.45</v>
      </c>
      <c r="CI4213" s="18" t="n">
        <v>37602</v>
      </c>
      <c r="CJ4213" s="0" t="n">
        <v>1622</v>
      </c>
      <c r="CK4213" s="18" t="n">
        <v>34849</v>
      </c>
      <c r="CL4213" s="0" t="n">
        <v>269.949</v>
      </c>
    </row>
    <row r="4214" customFormat="false" ht="15" hidden="false" customHeight="false" outlineLevel="0" collapsed="false">
      <c r="BU4214" s="18" t="n">
        <v>31657</v>
      </c>
      <c r="BV4214" s="0" t="n">
        <v>248.52</v>
      </c>
      <c r="BW4214" s="18" t="n">
        <v>32022</v>
      </c>
      <c r="BX4214" s="0" t="n">
        <v>491.12</v>
      </c>
      <c r="CC4214" s="18" t="n">
        <v>33457</v>
      </c>
      <c r="CD4214" s="0" t="n">
        <v>356.8</v>
      </c>
      <c r="CE4214" s="18" t="n">
        <v>36564</v>
      </c>
      <c r="CF4214" s="0" t="n">
        <v>28.02</v>
      </c>
      <c r="CI4214" s="18" t="n">
        <v>37603</v>
      </c>
      <c r="CJ4214" s="0" t="n">
        <v>1604</v>
      </c>
      <c r="CK4214" s="18" t="n">
        <v>34850</v>
      </c>
      <c r="CL4214" s="0" t="n">
        <v>271.083</v>
      </c>
    </row>
    <row r="4215" customFormat="false" ht="15" hidden="false" customHeight="false" outlineLevel="0" collapsed="false">
      <c r="BU4215" s="18" t="n">
        <v>31658</v>
      </c>
      <c r="BV4215" s="0" t="n">
        <v>250.08</v>
      </c>
      <c r="BW4215" s="18" t="n">
        <v>32023</v>
      </c>
      <c r="BX4215" s="0" t="n">
        <v>488.51</v>
      </c>
      <c r="CC4215" s="18" t="n">
        <v>33458</v>
      </c>
      <c r="CD4215" s="0" t="n">
        <v>357.6</v>
      </c>
      <c r="CE4215" s="18" t="n">
        <v>36565</v>
      </c>
      <c r="CF4215" s="0" t="n">
        <v>28.77</v>
      </c>
      <c r="CI4215" s="18" t="n">
        <v>37606</v>
      </c>
      <c r="CJ4215" s="0" t="n">
        <v>1602</v>
      </c>
      <c r="CK4215" s="18" t="n">
        <v>34851</v>
      </c>
      <c r="CL4215" s="0" t="n">
        <v>272.339</v>
      </c>
    </row>
    <row r="4216" customFormat="false" ht="15" hidden="false" customHeight="false" outlineLevel="0" collapsed="false">
      <c r="BU4216" s="18" t="n">
        <v>31659</v>
      </c>
      <c r="BV4216" s="0" t="n">
        <v>253.83</v>
      </c>
      <c r="BW4216" s="18" t="n">
        <v>32024</v>
      </c>
      <c r="BX4216" s="0" t="n">
        <v>486.92</v>
      </c>
      <c r="CC4216" s="18" t="n">
        <v>33459</v>
      </c>
      <c r="CD4216" s="0" t="n">
        <v>358.2</v>
      </c>
      <c r="CE4216" s="18" t="n">
        <v>36566</v>
      </c>
      <c r="CF4216" s="0" t="n">
        <v>29.43</v>
      </c>
      <c r="CI4216" s="18" t="n">
        <v>37607</v>
      </c>
      <c r="CJ4216" s="0" t="n">
        <v>1611</v>
      </c>
      <c r="CK4216" s="18" t="n">
        <v>34852</v>
      </c>
      <c r="CL4216" s="0" t="n">
        <v>273.124</v>
      </c>
    </row>
    <row r="4217" customFormat="false" ht="15" hidden="false" customHeight="false" outlineLevel="0" collapsed="false">
      <c r="BU4217" s="18" t="n">
        <v>31660</v>
      </c>
      <c r="BV4217" s="0" t="n">
        <v>250.47</v>
      </c>
      <c r="BW4217" s="18" t="n">
        <v>32027</v>
      </c>
      <c r="BX4217" s="0" t="n">
        <v>482.05</v>
      </c>
      <c r="CC4217" s="18" t="n">
        <v>33462</v>
      </c>
      <c r="CD4217" s="0" t="n">
        <v>358.2</v>
      </c>
      <c r="CE4217" s="18" t="n">
        <v>36567</v>
      </c>
      <c r="CF4217" s="0" t="n">
        <v>29.44</v>
      </c>
      <c r="CI4217" s="18" t="n">
        <v>37608</v>
      </c>
      <c r="CJ4217" s="0" t="n">
        <v>1597</v>
      </c>
      <c r="CK4217" s="18" t="n">
        <v>34855</v>
      </c>
      <c r="CL4217" s="0" t="n">
        <v>275.063</v>
      </c>
    </row>
    <row r="4218" customFormat="false" ht="15" hidden="false" customHeight="false" outlineLevel="0" collapsed="false">
      <c r="BU4218" s="18" t="n">
        <v>31663</v>
      </c>
      <c r="BV4218" s="0" t="n">
        <v>248.14</v>
      </c>
      <c r="BW4218" s="18" t="n">
        <v>32028</v>
      </c>
      <c r="BX4218" s="0" t="n">
        <v>480.94</v>
      </c>
      <c r="CC4218" s="18" t="n">
        <v>33463</v>
      </c>
      <c r="CD4218" s="0" t="n">
        <v>356.8</v>
      </c>
      <c r="CE4218" s="18" t="n">
        <v>36570</v>
      </c>
      <c r="CF4218" s="0" t="n">
        <v>30.25</v>
      </c>
      <c r="CI4218" s="18" t="n">
        <v>37609</v>
      </c>
      <c r="CJ4218" s="0" t="n">
        <v>1588</v>
      </c>
      <c r="CK4218" s="18" t="n">
        <v>34856</v>
      </c>
      <c r="CL4218" s="0" t="n">
        <v>275.507</v>
      </c>
    </row>
    <row r="4219" customFormat="false" ht="15" hidden="false" customHeight="false" outlineLevel="0" collapsed="false">
      <c r="BU4219" s="18" t="n">
        <v>31664</v>
      </c>
      <c r="BV4219" s="0" t="n">
        <v>247.67</v>
      </c>
      <c r="BW4219" s="18" t="n">
        <v>32029</v>
      </c>
      <c r="BX4219" s="0" t="n">
        <v>479.29</v>
      </c>
      <c r="CC4219" s="18" t="n">
        <v>33464</v>
      </c>
      <c r="CD4219" s="0" t="n">
        <v>355.85</v>
      </c>
      <c r="CE4219" s="18" t="n">
        <v>36571</v>
      </c>
      <c r="CF4219" s="0" t="n">
        <v>30.06</v>
      </c>
      <c r="CI4219" s="18" t="n">
        <v>37610</v>
      </c>
      <c r="CJ4219" s="0" t="n">
        <v>1586</v>
      </c>
      <c r="CK4219" s="18" t="n">
        <v>34857</v>
      </c>
      <c r="CL4219" s="0" t="n">
        <v>275.663</v>
      </c>
    </row>
    <row r="4220" customFormat="false" ht="15" hidden="false" customHeight="false" outlineLevel="0" collapsed="false">
      <c r="BU4220" s="18" t="n">
        <v>31665</v>
      </c>
      <c r="BV4220" s="0" t="n">
        <v>247.06</v>
      </c>
      <c r="BW4220" s="18" t="n">
        <v>32030</v>
      </c>
      <c r="BX4220" s="0" t="n">
        <v>478.16</v>
      </c>
      <c r="CC4220" s="18" t="n">
        <v>33465</v>
      </c>
      <c r="CD4220" s="0" t="n">
        <v>358.35</v>
      </c>
      <c r="CE4220" s="18" t="n">
        <v>36572</v>
      </c>
      <c r="CF4220" s="0" t="n">
        <v>30.05</v>
      </c>
      <c r="CI4220" s="18" t="n">
        <v>37613</v>
      </c>
      <c r="CJ4220" s="0" t="n">
        <v>1595</v>
      </c>
      <c r="CK4220" s="18" t="n">
        <v>34858</v>
      </c>
      <c r="CL4220" s="0" t="n">
        <v>276.575</v>
      </c>
    </row>
    <row r="4221" customFormat="false" ht="15" hidden="false" customHeight="false" outlineLevel="0" collapsed="false">
      <c r="BU4221" s="18" t="n">
        <v>31666</v>
      </c>
      <c r="BV4221" s="0" t="n">
        <v>235.18</v>
      </c>
      <c r="BW4221" s="18" t="n">
        <v>32031</v>
      </c>
      <c r="BX4221" s="0" t="n">
        <v>482.16</v>
      </c>
      <c r="CC4221" s="18" t="n">
        <v>33466</v>
      </c>
      <c r="CD4221" s="0" t="n">
        <v>357.75</v>
      </c>
      <c r="CE4221" s="18" t="n">
        <v>36573</v>
      </c>
      <c r="CF4221" s="0" t="n">
        <v>29.46</v>
      </c>
      <c r="CI4221" s="18" t="n">
        <v>37614</v>
      </c>
      <c r="CJ4221" s="0" t="n">
        <v>1594</v>
      </c>
      <c r="CK4221" s="18" t="n">
        <v>34859</v>
      </c>
      <c r="CL4221" s="0" t="n">
        <v>276.053</v>
      </c>
    </row>
    <row r="4222" customFormat="false" ht="15" hidden="false" customHeight="false" outlineLevel="0" collapsed="false">
      <c r="BU4222" s="18" t="n">
        <v>31667</v>
      </c>
      <c r="BV4222" s="0" t="n">
        <v>230.67</v>
      </c>
      <c r="BW4222" s="18" t="n">
        <v>32034</v>
      </c>
      <c r="BX4222" s="0" t="n">
        <v>480.06</v>
      </c>
      <c r="CC4222" s="18" t="n">
        <v>33469</v>
      </c>
      <c r="CD4222" s="0" t="n">
        <v>361.2</v>
      </c>
      <c r="CE4222" s="18" t="n">
        <v>36574</v>
      </c>
      <c r="CF4222" s="0" t="n">
        <v>29.51</v>
      </c>
      <c r="CI4222" s="18" t="n">
        <v>37620</v>
      </c>
      <c r="CJ4222" s="0" t="n">
        <v>1560.5</v>
      </c>
      <c r="CK4222" s="18" t="n">
        <v>34862</v>
      </c>
      <c r="CL4222" s="0" t="n">
        <v>277.3</v>
      </c>
    </row>
    <row r="4223" customFormat="false" ht="15" hidden="false" customHeight="false" outlineLevel="0" collapsed="false">
      <c r="BU4223" s="18" t="n">
        <v>31670</v>
      </c>
      <c r="BV4223" s="0" t="n">
        <v>231.94</v>
      </c>
      <c r="BW4223" s="18" t="n">
        <v>32035</v>
      </c>
      <c r="BX4223" s="0" t="n">
        <v>478.49</v>
      </c>
      <c r="CC4223" s="18" t="n">
        <v>33470</v>
      </c>
      <c r="CD4223" s="0" t="n">
        <v>353.8</v>
      </c>
      <c r="CE4223" s="18" t="n">
        <v>36578</v>
      </c>
      <c r="CF4223" s="0" t="n">
        <v>29.62</v>
      </c>
      <c r="CI4223" s="18" t="n">
        <v>37621</v>
      </c>
      <c r="CJ4223" s="0" t="n">
        <v>1560</v>
      </c>
      <c r="CK4223" s="18" t="n">
        <v>34863</v>
      </c>
      <c r="CL4223" s="0" t="n">
        <v>279.081</v>
      </c>
    </row>
    <row r="4224" customFormat="false" ht="15" hidden="false" customHeight="false" outlineLevel="0" collapsed="false">
      <c r="BU4224" s="18" t="n">
        <v>31671</v>
      </c>
      <c r="BV4224" s="0" t="n">
        <v>231.72</v>
      </c>
      <c r="BW4224" s="18" t="n">
        <v>32036</v>
      </c>
      <c r="BX4224" s="0" t="n">
        <v>476.68</v>
      </c>
      <c r="CC4224" s="18" t="n">
        <v>33471</v>
      </c>
      <c r="CD4224" s="0" t="n">
        <v>356.3</v>
      </c>
      <c r="CE4224" s="18" t="n">
        <v>36579</v>
      </c>
      <c r="CF4224" s="0" t="n">
        <v>29.39</v>
      </c>
      <c r="CI4224" s="18" t="n">
        <v>37623</v>
      </c>
      <c r="CJ4224" s="0" t="n">
        <v>1590</v>
      </c>
      <c r="CK4224" s="18" t="n">
        <v>34864</v>
      </c>
      <c r="CL4224" s="0" t="n">
        <v>279.734</v>
      </c>
    </row>
    <row r="4225" customFormat="false" ht="15" hidden="false" customHeight="false" outlineLevel="0" collapsed="false">
      <c r="BU4225" s="18" t="n">
        <v>31672</v>
      </c>
      <c r="BV4225" s="0" t="n">
        <v>231.68</v>
      </c>
      <c r="BW4225" s="18" t="n">
        <v>32037</v>
      </c>
      <c r="BX4225" s="0" t="n">
        <v>476.94</v>
      </c>
      <c r="CC4225" s="18" t="n">
        <v>33472</v>
      </c>
      <c r="CD4225" s="0" t="n">
        <v>356.2</v>
      </c>
      <c r="CE4225" s="18" t="n">
        <v>36580</v>
      </c>
      <c r="CF4225" s="0" t="n">
        <v>29.97</v>
      </c>
      <c r="CI4225" s="18" t="n">
        <v>37624</v>
      </c>
      <c r="CJ4225" s="0" t="n">
        <v>1611</v>
      </c>
      <c r="CK4225" s="18" t="n">
        <v>34865</v>
      </c>
      <c r="CL4225" s="0" t="n">
        <v>281.214</v>
      </c>
    </row>
    <row r="4226" customFormat="false" ht="15" hidden="false" customHeight="false" outlineLevel="0" collapsed="false">
      <c r="BU4226" s="18" t="n">
        <v>31673</v>
      </c>
      <c r="BV4226" s="0" t="n">
        <v>232.31</v>
      </c>
      <c r="BW4226" s="18" t="n">
        <v>32038</v>
      </c>
      <c r="BX4226" s="0" t="n">
        <v>477.91</v>
      </c>
      <c r="CC4226" s="18" t="n">
        <v>33473</v>
      </c>
      <c r="CD4226" s="0" t="n">
        <v>353.7</v>
      </c>
      <c r="CE4226" s="18" t="n">
        <v>36581</v>
      </c>
      <c r="CF4226" s="0" t="n">
        <v>30.35</v>
      </c>
      <c r="CI4226" s="18" t="n">
        <v>37627</v>
      </c>
      <c r="CJ4226" s="0" t="n">
        <v>1628.5</v>
      </c>
      <c r="CK4226" s="18" t="n">
        <v>34866</v>
      </c>
      <c r="CL4226" s="0" t="n">
        <v>281.762</v>
      </c>
    </row>
    <row r="4227" customFormat="false" ht="15" hidden="false" customHeight="false" outlineLevel="0" collapsed="false">
      <c r="BU4227" s="18" t="n">
        <v>31674</v>
      </c>
      <c r="BV4227" s="0" t="n">
        <v>232.21</v>
      </c>
      <c r="BW4227" s="18" t="n">
        <v>32041</v>
      </c>
      <c r="BX4227" s="0" t="n">
        <v>474.43</v>
      </c>
      <c r="CC4227" s="18" t="n">
        <v>33477</v>
      </c>
      <c r="CD4227" s="0" t="n">
        <v>353.8</v>
      </c>
      <c r="CE4227" s="18" t="n">
        <v>36584</v>
      </c>
      <c r="CF4227" s="0" t="n">
        <v>30.13</v>
      </c>
      <c r="CI4227" s="18" t="n">
        <v>37628</v>
      </c>
      <c r="CJ4227" s="0" t="n">
        <v>1621</v>
      </c>
      <c r="CK4227" s="18" t="n">
        <v>34869</v>
      </c>
      <c r="CL4227" s="0" t="n">
        <v>283.14</v>
      </c>
    </row>
    <row r="4228" customFormat="false" ht="15" hidden="false" customHeight="false" outlineLevel="0" collapsed="false">
      <c r="BU4228" s="18" t="n">
        <v>31677</v>
      </c>
      <c r="BV4228" s="0" t="n">
        <v>234.93</v>
      </c>
      <c r="BW4228" s="18" t="n">
        <v>32042</v>
      </c>
      <c r="BX4228" s="0" t="n">
        <v>478.78</v>
      </c>
      <c r="CC4228" s="18" t="n">
        <v>33478</v>
      </c>
      <c r="CD4228" s="0" t="n">
        <v>354.5</v>
      </c>
      <c r="CE4228" s="18" t="n">
        <v>36585</v>
      </c>
      <c r="CF4228" s="0" t="n">
        <v>30.43</v>
      </c>
      <c r="CI4228" s="18" t="n">
        <v>37629</v>
      </c>
      <c r="CJ4228" s="0" t="n">
        <v>1637</v>
      </c>
      <c r="CK4228" s="18" t="n">
        <v>34870</v>
      </c>
      <c r="CL4228" s="0" t="n">
        <v>283.549</v>
      </c>
    </row>
    <row r="4229" customFormat="false" ht="15" hidden="false" customHeight="false" outlineLevel="0" collapsed="false">
      <c r="BU4229" s="18" t="n">
        <v>31678</v>
      </c>
      <c r="BV4229" s="0" t="n">
        <v>235.67</v>
      </c>
      <c r="BW4229" s="18" t="n">
        <v>32043</v>
      </c>
      <c r="BX4229" s="0" t="n">
        <v>480.3</v>
      </c>
      <c r="CC4229" s="18" t="n">
        <v>33479</v>
      </c>
      <c r="CD4229" s="0" t="n">
        <v>351.25</v>
      </c>
      <c r="CE4229" s="18" t="n">
        <v>36586</v>
      </c>
      <c r="CF4229" s="0" t="n">
        <v>31.77</v>
      </c>
      <c r="CI4229" s="18" t="n">
        <v>37630</v>
      </c>
      <c r="CJ4229" s="0" t="n">
        <v>1655</v>
      </c>
      <c r="CK4229" s="18" t="n">
        <v>34871</v>
      </c>
      <c r="CL4229" s="0" t="n">
        <v>283.717</v>
      </c>
    </row>
    <row r="4230" customFormat="false" ht="15" hidden="false" customHeight="false" outlineLevel="0" collapsed="false">
      <c r="BU4230" s="18" t="n">
        <v>31679</v>
      </c>
      <c r="BV4230" s="0" t="n">
        <v>236.28</v>
      </c>
      <c r="BW4230" s="18" t="n">
        <v>32044</v>
      </c>
      <c r="BX4230" s="0" t="n">
        <v>479.51</v>
      </c>
      <c r="CC4230" s="18" t="n">
        <v>33480</v>
      </c>
      <c r="CD4230" s="0" t="n">
        <v>347.4</v>
      </c>
      <c r="CE4230" s="18" t="n">
        <v>36587</v>
      </c>
      <c r="CF4230" s="0" t="n">
        <v>31.69</v>
      </c>
      <c r="CI4230" s="18" t="n">
        <v>37631</v>
      </c>
      <c r="CJ4230" s="0" t="n">
        <v>1637</v>
      </c>
      <c r="CK4230" s="18" t="n">
        <v>34872</v>
      </c>
      <c r="CL4230" s="0" t="n">
        <v>285.309</v>
      </c>
    </row>
    <row r="4231" customFormat="false" ht="15" hidden="false" customHeight="false" outlineLevel="0" collapsed="false">
      <c r="BU4231" s="18" t="n">
        <v>31680</v>
      </c>
      <c r="BV4231" s="0" t="n">
        <v>231.83</v>
      </c>
      <c r="BW4231" s="18" t="n">
        <v>32045</v>
      </c>
      <c r="BX4231" s="0" t="n">
        <v>481.5</v>
      </c>
      <c r="CC4231" s="18" t="n">
        <v>33483</v>
      </c>
      <c r="CD4231" s="0" t="n">
        <v>347.95</v>
      </c>
      <c r="CE4231" s="18" t="n">
        <v>36588</v>
      </c>
      <c r="CF4231" s="0" t="n">
        <v>31.51</v>
      </c>
      <c r="CI4231" s="18" t="n">
        <v>37634</v>
      </c>
      <c r="CJ4231" s="0" t="n">
        <v>1648.5</v>
      </c>
      <c r="CK4231" s="18" t="n">
        <v>34873</v>
      </c>
      <c r="CL4231" s="0" t="n">
        <v>284.939</v>
      </c>
    </row>
    <row r="4232" customFormat="false" ht="15" hidden="false" customHeight="false" outlineLevel="0" collapsed="false">
      <c r="BU4232" s="18" t="n">
        <v>31681</v>
      </c>
      <c r="BV4232" s="0" t="n">
        <v>232.23</v>
      </c>
      <c r="BW4232" s="18" t="n">
        <v>32048</v>
      </c>
      <c r="BX4232" s="0" t="n">
        <v>490.54</v>
      </c>
      <c r="CC4232" s="18" t="n">
        <v>33484</v>
      </c>
      <c r="CD4232" s="0" t="n">
        <v>347.35</v>
      </c>
      <c r="CE4232" s="18" t="n">
        <v>36591</v>
      </c>
      <c r="CF4232" s="0" t="n">
        <v>32.18</v>
      </c>
      <c r="CI4232" s="18" t="n">
        <v>37635</v>
      </c>
      <c r="CJ4232" s="0" t="n">
        <v>1667</v>
      </c>
      <c r="CK4232" s="18" t="n">
        <v>34876</v>
      </c>
      <c r="CL4232" s="0" t="n">
        <v>282.226</v>
      </c>
    </row>
    <row r="4233" customFormat="false" ht="15" hidden="false" customHeight="false" outlineLevel="0" collapsed="false">
      <c r="BU4233" s="18" t="n">
        <v>31684</v>
      </c>
      <c r="BV4233" s="0" t="n">
        <v>229.91</v>
      </c>
      <c r="BW4233" s="18" t="n">
        <v>32049</v>
      </c>
      <c r="BX4233" s="0" t="n">
        <v>486.51</v>
      </c>
      <c r="CC4233" s="18" t="n">
        <v>33485</v>
      </c>
      <c r="CD4233" s="0" t="n">
        <v>348.7</v>
      </c>
      <c r="CE4233" s="18" t="n">
        <v>36592</v>
      </c>
      <c r="CF4233" s="0" t="n">
        <v>34.13</v>
      </c>
      <c r="CI4233" s="18" t="n">
        <v>37636</v>
      </c>
      <c r="CJ4233" s="0" t="n">
        <v>1678</v>
      </c>
      <c r="CK4233" s="18" t="n">
        <v>34877</v>
      </c>
      <c r="CL4233" s="0" t="n">
        <v>281.281</v>
      </c>
    </row>
    <row r="4234" customFormat="false" ht="15" hidden="false" customHeight="false" outlineLevel="0" collapsed="false">
      <c r="BU4234" s="18" t="n">
        <v>31685</v>
      </c>
      <c r="BV4234" s="0" t="n">
        <v>231.32</v>
      </c>
      <c r="BW4234" s="18" t="n">
        <v>32050</v>
      </c>
      <c r="BX4234" s="0" t="n">
        <v>485.4</v>
      </c>
      <c r="CC4234" s="18" t="n">
        <v>33486</v>
      </c>
      <c r="CD4234" s="0" t="n">
        <v>347.4</v>
      </c>
      <c r="CE4234" s="18" t="n">
        <v>36593</v>
      </c>
      <c r="CF4234" s="0" t="n">
        <v>31.26</v>
      </c>
      <c r="CI4234" s="18" t="n">
        <v>37637</v>
      </c>
      <c r="CJ4234" s="0" t="n">
        <v>1685</v>
      </c>
      <c r="CK4234" s="18" t="n">
        <v>34878</v>
      </c>
      <c r="CL4234" s="0" t="n">
        <v>280.909</v>
      </c>
    </row>
    <row r="4235" customFormat="false" ht="15" hidden="false" customHeight="false" outlineLevel="0" collapsed="false">
      <c r="BU4235" s="18" t="n">
        <v>31686</v>
      </c>
      <c r="BV4235" s="0" t="n">
        <v>233.6</v>
      </c>
      <c r="BW4235" s="18" t="n">
        <v>32051</v>
      </c>
      <c r="BX4235" s="0" t="n">
        <v>485.23</v>
      </c>
      <c r="CC4235" s="18" t="n">
        <v>33487</v>
      </c>
      <c r="CD4235" s="0" t="n">
        <v>348.05</v>
      </c>
      <c r="CE4235" s="18" t="n">
        <v>36594</v>
      </c>
      <c r="CF4235" s="0" t="n">
        <v>31.69</v>
      </c>
      <c r="CI4235" s="18" t="n">
        <v>37638</v>
      </c>
      <c r="CJ4235" s="0" t="n">
        <v>1669.5</v>
      </c>
      <c r="CK4235" s="18" t="n">
        <v>34879</v>
      </c>
      <c r="CL4235" s="0" t="n">
        <v>282.079</v>
      </c>
    </row>
    <row r="4236" customFormat="false" ht="15" hidden="false" customHeight="false" outlineLevel="0" collapsed="false">
      <c r="BU4236" s="18" t="n">
        <v>31687</v>
      </c>
      <c r="BV4236" s="0" t="n">
        <v>233.92</v>
      </c>
      <c r="BW4236" s="18" t="n">
        <v>32052</v>
      </c>
      <c r="BX4236" s="0" t="n">
        <v>487.69</v>
      </c>
      <c r="CC4236" s="18" t="n">
        <v>33490</v>
      </c>
      <c r="CD4236" s="0" t="n">
        <v>350.55</v>
      </c>
      <c r="CE4236" s="18" t="n">
        <v>36595</v>
      </c>
      <c r="CF4236" s="0" t="n">
        <v>31.76</v>
      </c>
      <c r="CI4236" s="18" t="n">
        <v>37641</v>
      </c>
      <c r="CJ4236" s="0" t="n">
        <v>1693</v>
      </c>
      <c r="CK4236" s="18" t="n">
        <v>34880</v>
      </c>
      <c r="CL4236" s="0" t="n">
        <v>284.755</v>
      </c>
    </row>
    <row r="4237" customFormat="false" ht="15" hidden="false" customHeight="false" outlineLevel="0" collapsed="false">
      <c r="BU4237" s="18" t="n">
        <v>31688</v>
      </c>
      <c r="BV4237" s="0" t="n">
        <v>233.71</v>
      </c>
      <c r="BW4237" s="18" t="n">
        <v>32055</v>
      </c>
      <c r="BX4237" s="0" t="n">
        <v>488.32</v>
      </c>
      <c r="CC4237" s="18" t="n">
        <v>33491</v>
      </c>
      <c r="CD4237" s="0" t="n">
        <v>351.7</v>
      </c>
      <c r="CE4237" s="18" t="n">
        <v>36598</v>
      </c>
      <c r="CF4237" s="0" t="n">
        <v>32.02</v>
      </c>
      <c r="CI4237" s="18" t="n">
        <v>37642</v>
      </c>
      <c r="CJ4237" s="0" t="n">
        <v>1691</v>
      </c>
      <c r="CK4237" s="18" t="n">
        <v>34883</v>
      </c>
      <c r="CL4237" s="0" t="n">
        <v>284.695</v>
      </c>
    </row>
    <row r="4238" customFormat="false" ht="15" hidden="false" customHeight="false" outlineLevel="0" collapsed="false">
      <c r="BU4238" s="18" t="n">
        <v>31691</v>
      </c>
      <c r="BV4238" s="0" t="n">
        <v>234.78</v>
      </c>
      <c r="BW4238" s="18" t="n">
        <v>32056</v>
      </c>
      <c r="BX4238" s="0" t="n">
        <v>485.06</v>
      </c>
      <c r="CC4238" s="18" t="n">
        <v>33492</v>
      </c>
      <c r="CD4238" s="0" t="n">
        <v>345.25</v>
      </c>
      <c r="CE4238" s="18" t="n">
        <v>36599</v>
      </c>
      <c r="CF4238" s="0" t="n">
        <v>31.69</v>
      </c>
      <c r="CI4238" s="18" t="n">
        <v>37643</v>
      </c>
      <c r="CJ4238" s="0" t="n">
        <v>1699</v>
      </c>
      <c r="CK4238" s="18" t="n">
        <v>34884</v>
      </c>
      <c r="CL4238" s="0" t="n">
        <v>283.74</v>
      </c>
    </row>
    <row r="4239" customFormat="false" ht="15" hidden="false" customHeight="false" outlineLevel="0" collapsed="false">
      <c r="BU4239" s="18" t="n">
        <v>31692</v>
      </c>
      <c r="BV4239" s="0" t="n">
        <v>234.41</v>
      </c>
      <c r="BW4239" s="18" t="n">
        <v>32057</v>
      </c>
      <c r="BX4239" s="0" t="n">
        <v>484.49</v>
      </c>
      <c r="CC4239" s="18" t="n">
        <v>33493</v>
      </c>
      <c r="CD4239" s="0" t="n">
        <v>344.75</v>
      </c>
      <c r="CE4239" s="18" t="n">
        <v>36600</v>
      </c>
      <c r="CF4239" s="0" t="n">
        <v>30.72</v>
      </c>
      <c r="CI4239" s="18" t="n">
        <v>37644</v>
      </c>
      <c r="CJ4239" s="0" t="n">
        <v>1702</v>
      </c>
      <c r="CK4239" s="18" t="n">
        <v>34885</v>
      </c>
      <c r="CL4239" s="0" t="n">
        <v>285.872</v>
      </c>
    </row>
    <row r="4240" customFormat="false" ht="15" hidden="false" customHeight="false" outlineLevel="0" collapsed="false">
      <c r="BU4240" s="18" t="n">
        <v>31693</v>
      </c>
      <c r="BV4240" s="0" t="n">
        <v>236.68</v>
      </c>
      <c r="BW4240" s="18" t="n">
        <v>32058</v>
      </c>
      <c r="BX4240" s="0" t="n">
        <v>486.43</v>
      </c>
      <c r="CC4240" s="18" t="n">
        <v>33494</v>
      </c>
      <c r="CD4240" s="0" t="n">
        <v>344.25</v>
      </c>
      <c r="CE4240" s="18" t="n">
        <v>36601</v>
      </c>
      <c r="CF4240" s="0" t="n">
        <v>31.09</v>
      </c>
      <c r="CI4240" s="18" t="n">
        <v>37645</v>
      </c>
      <c r="CJ4240" s="0" t="n">
        <v>1695</v>
      </c>
      <c r="CK4240" s="18" t="n">
        <v>34886</v>
      </c>
      <c r="CL4240" s="0" t="n">
        <v>287.388</v>
      </c>
    </row>
    <row r="4241" customFormat="false" ht="15" hidden="false" customHeight="false" outlineLevel="0" collapsed="false">
      <c r="BU4241" s="18" t="n">
        <v>31694</v>
      </c>
      <c r="BV4241" s="0" t="n">
        <v>235.85</v>
      </c>
      <c r="BW4241" s="18" t="n">
        <v>32059</v>
      </c>
      <c r="BX4241" s="0" t="n">
        <v>485.48</v>
      </c>
      <c r="CC4241" s="18" t="n">
        <v>33497</v>
      </c>
      <c r="CD4241" s="0" t="n">
        <v>345.4</v>
      </c>
      <c r="CE4241" s="18" t="n">
        <v>36602</v>
      </c>
      <c r="CF4241" s="0" t="n">
        <v>30.91</v>
      </c>
      <c r="CI4241" s="18" t="n">
        <v>37648</v>
      </c>
      <c r="CJ4241" s="0" t="n">
        <v>1678</v>
      </c>
      <c r="CK4241" s="18" t="n">
        <v>34887</v>
      </c>
      <c r="CL4241" s="0" t="n">
        <v>290.376</v>
      </c>
    </row>
    <row r="4242" customFormat="false" ht="15" hidden="false" customHeight="false" outlineLevel="0" collapsed="false">
      <c r="BU4242" s="18" t="n">
        <v>31695</v>
      </c>
      <c r="BV4242" s="0" t="n">
        <v>235.48</v>
      </c>
      <c r="BW4242" s="18" t="n">
        <v>32062</v>
      </c>
      <c r="BX4242" s="0" t="n">
        <v>484.1</v>
      </c>
      <c r="CC4242" s="18" t="n">
        <v>33498</v>
      </c>
      <c r="CD4242" s="0" t="n">
        <v>346.15</v>
      </c>
      <c r="CE4242" s="18" t="n">
        <v>36605</v>
      </c>
      <c r="CF4242" s="0" t="n">
        <v>29.43</v>
      </c>
      <c r="CI4242" s="18" t="n">
        <v>37649</v>
      </c>
      <c r="CJ4242" s="0" t="n">
        <v>1673</v>
      </c>
      <c r="CK4242" s="18" t="n">
        <v>34890</v>
      </c>
      <c r="CL4242" s="0" t="n">
        <v>291.713</v>
      </c>
    </row>
    <row r="4243" customFormat="false" ht="15" hidden="false" customHeight="false" outlineLevel="0" collapsed="false">
      <c r="BU4243" s="18" t="n">
        <v>31698</v>
      </c>
      <c r="BV4243" s="0" t="n">
        <v>235.91</v>
      </c>
      <c r="BW4243" s="18" t="n">
        <v>32063</v>
      </c>
      <c r="BX4243" s="0" t="n">
        <v>486.51</v>
      </c>
      <c r="CC4243" s="18" t="n">
        <v>33499</v>
      </c>
      <c r="CD4243" s="0" t="n">
        <v>348.3</v>
      </c>
      <c r="CE4243" s="18" t="n">
        <v>36606</v>
      </c>
      <c r="CF4243" s="0" t="n">
        <v>28</v>
      </c>
      <c r="CI4243" s="18" t="n">
        <v>37650</v>
      </c>
      <c r="CJ4243" s="0" t="n">
        <v>1687</v>
      </c>
      <c r="CK4243" s="18" t="n">
        <v>34891</v>
      </c>
      <c r="CL4243" s="0" t="n">
        <v>292.104</v>
      </c>
    </row>
    <row r="4244" customFormat="false" ht="15" hidden="false" customHeight="false" outlineLevel="0" collapsed="false">
      <c r="BU4244" s="18" t="n">
        <v>31699</v>
      </c>
      <c r="BV4244" s="0" t="n">
        <v>235.37</v>
      </c>
      <c r="BW4244" s="18" t="n">
        <v>32064</v>
      </c>
      <c r="BX4244" s="0" t="n">
        <v>484.38</v>
      </c>
      <c r="CC4244" s="18" t="n">
        <v>33500</v>
      </c>
      <c r="CD4244" s="0" t="n">
        <v>348.6</v>
      </c>
      <c r="CE4244" s="18" t="n">
        <v>36607</v>
      </c>
      <c r="CF4244" s="0" t="n">
        <v>27.46</v>
      </c>
      <c r="CI4244" s="18" t="n">
        <v>37651</v>
      </c>
      <c r="CJ4244" s="0" t="n">
        <v>1726</v>
      </c>
      <c r="CK4244" s="18" t="n">
        <v>34892</v>
      </c>
      <c r="CL4244" s="0" t="n">
        <v>294.909</v>
      </c>
    </row>
    <row r="4245" customFormat="false" ht="15" hidden="false" customHeight="false" outlineLevel="0" collapsed="false">
      <c r="BU4245" s="18" t="n">
        <v>31700</v>
      </c>
      <c r="BV4245" s="0" t="n">
        <v>238.8</v>
      </c>
      <c r="BW4245" s="18" t="n">
        <v>32065</v>
      </c>
      <c r="BX4245" s="0" t="n">
        <v>478.1</v>
      </c>
      <c r="CC4245" s="18" t="n">
        <v>33501</v>
      </c>
      <c r="CD4245" s="0" t="n">
        <v>348.6</v>
      </c>
      <c r="CE4245" s="18" t="n">
        <v>36608</v>
      </c>
      <c r="CF4245" s="0" t="n">
        <v>27.31</v>
      </c>
      <c r="CI4245" s="18" t="n">
        <v>37652</v>
      </c>
      <c r="CJ4245" s="0" t="n">
        <v>1738.5</v>
      </c>
      <c r="CK4245" s="18" t="n">
        <v>34893</v>
      </c>
      <c r="CL4245" s="0" t="n">
        <v>295.792</v>
      </c>
    </row>
    <row r="4246" customFormat="false" ht="15" hidden="false" customHeight="false" outlineLevel="0" collapsed="false">
      <c r="BU4246" s="18" t="n">
        <v>31701</v>
      </c>
      <c r="BV4246" s="0" t="n">
        <v>239.53</v>
      </c>
      <c r="BW4246" s="18" t="n">
        <v>32066</v>
      </c>
      <c r="BX4246" s="0" t="n">
        <v>467.28</v>
      </c>
      <c r="CC4246" s="18" t="n">
        <v>33504</v>
      </c>
      <c r="CD4246" s="0" t="n">
        <v>349.25</v>
      </c>
      <c r="CE4246" s="18" t="n">
        <v>36609</v>
      </c>
      <c r="CF4246" s="0" t="n">
        <v>28.02</v>
      </c>
      <c r="CI4246" s="18" t="n">
        <v>37655</v>
      </c>
      <c r="CJ4246" s="0" t="n">
        <v>1744</v>
      </c>
      <c r="CK4246" s="18" t="n">
        <v>34894</v>
      </c>
      <c r="CL4246" s="0" t="n">
        <v>295.974</v>
      </c>
    </row>
    <row r="4247" customFormat="false" ht="15" hidden="false" customHeight="false" outlineLevel="0" collapsed="false">
      <c r="BU4247" s="18" t="n">
        <v>31702</v>
      </c>
      <c r="BV4247" s="0" t="n">
        <v>238.84</v>
      </c>
      <c r="BW4247" s="18" t="n">
        <v>32069</v>
      </c>
      <c r="BX4247" s="0" t="n">
        <v>421.28</v>
      </c>
      <c r="CC4247" s="18" t="n">
        <v>33505</v>
      </c>
      <c r="CD4247" s="0" t="n">
        <v>351.9</v>
      </c>
      <c r="CE4247" s="18" t="n">
        <v>36612</v>
      </c>
      <c r="CF4247" s="0" t="n">
        <v>27.79</v>
      </c>
      <c r="CI4247" s="18" t="n">
        <v>37656</v>
      </c>
      <c r="CJ4247" s="0" t="n">
        <v>1715</v>
      </c>
      <c r="CK4247" s="18" t="n">
        <v>34897</v>
      </c>
      <c r="CL4247" s="0" t="n">
        <v>297.136</v>
      </c>
    </row>
    <row r="4248" customFormat="false" ht="15" hidden="false" customHeight="false" outlineLevel="0" collapsed="false">
      <c r="BU4248" s="18" t="n">
        <v>31705</v>
      </c>
      <c r="BV4248" s="0" t="n">
        <v>235.97</v>
      </c>
      <c r="BW4248" s="18" t="n">
        <v>32070</v>
      </c>
      <c r="BX4248" s="0" t="n">
        <v>386.42</v>
      </c>
      <c r="CC4248" s="18" t="n">
        <v>33506</v>
      </c>
      <c r="CD4248" s="0" t="n">
        <v>352.75</v>
      </c>
      <c r="CE4248" s="18" t="n">
        <v>36613</v>
      </c>
      <c r="CF4248" s="0" t="n">
        <v>27.09</v>
      </c>
      <c r="CI4248" s="18" t="n">
        <v>37657</v>
      </c>
      <c r="CJ4248" s="0" t="n">
        <v>1716</v>
      </c>
      <c r="CK4248" s="18" t="n">
        <v>34898</v>
      </c>
      <c r="CL4248" s="0" t="n">
        <v>294.746</v>
      </c>
    </row>
    <row r="4249" customFormat="false" ht="15" hidden="false" customHeight="false" outlineLevel="0" collapsed="false">
      <c r="BU4249" s="18" t="n">
        <v>31706</v>
      </c>
      <c r="BV4249" s="0" t="n">
        <v>235.88</v>
      </c>
      <c r="BW4249" s="18" t="n">
        <v>32071</v>
      </c>
      <c r="BX4249" s="0" t="n">
        <v>418.88</v>
      </c>
      <c r="CC4249" s="18" t="n">
        <v>33507</v>
      </c>
      <c r="CD4249" s="0" t="n">
        <v>351.9</v>
      </c>
      <c r="CE4249" s="18" t="n">
        <v>36614</v>
      </c>
      <c r="CF4249" s="0" t="n">
        <v>26.45</v>
      </c>
      <c r="CI4249" s="18" t="n">
        <v>37658</v>
      </c>
      <c r="CJ4249" s="0" t="n">
        <v>1690</v>
      </c>
      <c r="CK4249" s="18" t="n">
        <v>34899</v>
      </c>
      <c r="CL4249" s="0" t="n">
        <v>288.2</v>
      </c>
    </row>
    <row r="4250" customFormat="false" ht="15" hidden="false" customHeight="false" outlineLevel="0" collapsed="false">
      <c r="BU4250" s="18" t="n">
        <v>31707</v>
      </c>
      <c r="BV4250" s="0" t="n">
        <v>236.26</v>
      </c>
      <c r="BW4250" s="18" t="n">
        <v>32072</v>
      </c>
      <c r="BX4250" s="0" t="n">
        <v>410.33</v>
      </c>
      <c r="CC4250" s="18" t="n">
        <v>33508</v>
      </c>
      <c r="CD4250" s="0" t="n">
        <v>348.45</v>
      </c>
      <c r="CE4250" s="18" t="n">
        <v>36615</v>
      </c>
      <c r="CF4250" s="0" t="n">
        <v>26.7</v>
      </c>
      <c r="CI4250" s="18" t="n">
        <v>37659</v>
      </c>
      <c r="CJ4250" s="0" t="n">
        <v>1683.5</v>
      </c>
      <c r="CK4250" s="18" t="n">
        <v>34900</v>
      </c>
      <c r="CL4250" s="0" t="n">
        <v>290.568</v>
      </c>
    </row>
    <row r="4251" customFormat="false" ht="15" hidden="false" customHeight="false" outlineLevel="0" collapsed="false">
      <c r="BU4251" s="18" t="n">
        <v>31708</v>
      </c>
      <c r="BV4251" s="0" t="n">
        <v>239.28</v>
      </c>
      <c r="BW4251" s="18" t="n">
        <v>32073</v>
      </c>
      <c r="BX4251" s="0" t="n">
        <v>402.41</v>
      </c>
      <c r="CC4251" s="18" t="n">
        <v>33511</v>
      </c>
      <c r="CD4251" s="0" t="n">
        <v>354.9</v>
      </c>
      <c r="CE4251" s="18" t="n">
        <v>36616</v>
      </c>
      <c r="CF4251" s="0" t="n">
        <v>26.9</v>
      </c>
      <c r="CI4251" s="18" t="n">
        <v>37662</v>
      </c>
      <c r="CJ4251" s="0" t="n">
        <v>1718</v>
      </c>
      <c r="CK4251" s="18" t="n">
        <v>34901</v>
      </c>
      <c r="CL4251" s="0" t="n">
        <v>291.687</v>
      </c>
    </row>
    <row r="4252" customFormat="false" ht="15" hidden="false" customHeight="false" outlineLevel="0" collapsed="false">
      <c r="BU4252" s="18" t="n">
        <v>31709</v>
      </c>
      <c r="BV4252" s="0" t="n">
        <v>238.26</v>
      </c>
      <c r="BW4252" s="18" t="n">
        <v>32076</v>
      </c>
      <c r="BX4252" s="0" t="n">
        <v>378.35</v>
      </c>
      <c r="CC4252" s="18" t="n">
        <v>33512</v>
      </c>
      <c r="CD4252" s="0" t="n">
        <v>353.95</v>
      </c>
      <c r="CE4252" s="18" t="n">
        <v>36619</v>
      </c>
      <c r="CF4252" s="0" t="n">
        <v>26.43</v>
      </c>
      <c r="CI4252" s="18" t="n">
        <v>37663</v>
      </c>
      <c r="CJ4252" s="0" t="n">
        <v>1710</v>
      </c>
      <c r="CK4252" s="18" t="n">
        <v>34904</v>
      </c>
      <c r="CL4252" s="0" t="n">
        <v>294.53</v>
      </c>
    </row>
    <row r="4253" customFormat="false" ht="15" hidden="false" customHeight="false" outlineLevel="0" collapsed="false">
      <c r="BU4253" s="18" t="n">
        <v>31712</v>
      </c>
      <c r="BV4253" s="0" t="n">
        <v>238.77</v>
      </c>
      <c r="BW4253" s="18" t="n">
        <v>32077</v>
      </c>
      <c r="BX4253" s="0" t="n">
        <v>385.53</v>
      </c>
      <c r="CC4253" s="18" t="n">
        <v>33513</v>
      </c>
      <c r="CD4253" s="0" t="n">
        <v>356</v>
      </c>
      <c r="CE4253" s="18" t="n">
        <v>36620</v>
      </c>
      <c r="CF4253" s="0" t="n">
        <v>25.45</v>
      </c>
      <c r="CI4253" s="18" t="n">
        <v>37664</v>
      </c>
      <c r="CJ4253" s="0" t="n">
        <v>1696</v>
      </c>
      <c r="CK4253" s="18" t="n">
        <v>34905</v>
      </c>
      <c r="CL4253" s="0" t="n">
        <v>295.883</v>
      </c>
    </row>
    <row r="4254" customFormat="false" ht="15" hidden="false" customHeight="false" outlineLevel="0" collapsed="false">
      <c r="BU4254" s="18" t="n">
        <v>31713</v>
      </c>
      <c r="BV4254" s="0" t="n">
        <v>239.26</v>
      </c>
      <c r="BW4254" s="18" t="n">
        <v>32078</v>
      </c>
      <c r="BX4254" s="0" t="n">
        <v>384.28</v>
      </c>
      <c r="CC4254" s="18" t="n">
        <v>33514</v>
      </c>
      <c r="CD4254" s="0" t="n">
        <v>356.8</v>
      </c>
      <c r="CE4254" s="18" t="n">
        <v>36621</v>
      </c>
      <c r="CF4254" s="0" t="n">
        <v>25.83</v>
      </c>
      <c r="CI4254" s="18" t="n">
        <v>37665</v>
      </c>
      <c r="CJ4254" s="0" t="n">
        <v>1660</v>
      </c>
      <c r="CK4254" s="18" t="n">
        <v>34906</v>
      </c>
      <c r="CL4254" s="0" t="n">
        <v>297.346</v>
      </c>
    </row>
    <row r="4255" customFormat="false" ht="15" hidden="false" customHeight="false" outlineLevel="0" collapsed="false">
      <c r="BU4255" s="18" t="n">
        <v>31714</v>
      </c>
      <c r="BV4255" s="0" t="n">
        <v>240.94</v>
      </c>
      <c r="BW4255" s="18" t="n">
        <v>32079</v>
      </c>
      <c r="BX4255" s="0" t="n">
        <v>386.95</v>
      </c>
      <c r="CC4255" s="18" t="n">
        <v>33515</v>
      </c>
      <c r="CD4255" s="0" t="n">
        <v>356.3</v>
      </c>
      <c r="CE4255" s="18" t="n">
        <v>36622</v>
      </c>
      <c r="CF4255" s="0" t="n">
        <v>25.69</v>
      </c>
      <c r="CI4255" s="18" t="n">
        <v>37666</v>
      </c>
      <c r="CJ4255" s="0" t="n">
        <v>1666</v>
      </c>
      <c r="CK4255" s="18" t="n">
        <v>34907</v>
      </c>
      <c r="CL4255" s="0" t="n">
        <v>299.915</v>
      </c>
    </row>
    <row r="4256" customFormat="false" ht="15" hidden="false" customHeight="false" outlineLevel="0" collapsed="false">
      <c r="BU4256" s="18" t="n">
        <v>31715</v>
      </c>
      <c r="BV4256" s="0" t="n">
        <v>243.71</v>
      </c>
      <c r="BW4256" s="18" t="n">
        <v>32080</v>
      </c>
      <c r="BX4256" s="0" t="n">
        <v>402.28</v>
      </c>
      <c r="CC4256" s="18" t="n">
        <v>33518</v>
      </c>
      <c r="CD4256" s="0" t="n">
        <v>359.7</v>
      </c>
      <c r="CE4256" s="18" t="n">
        <v>36623</v>
      </c>
      <c r="CF4256" s="0" t="n">
        <v>25.04</v>
      </c>
      <c r="CI4256" s="18" t="n">
        <v>37669</v>
      </c>
      <c r="CJ4256" s="0" t="n">
        <v>1673</v>
      </c>
      <c r="CK4256" s="18" t="n">
        <v>34908</v>
      </c>
      <c r="CL4256" s="0" t="n">
        <v>300.446</v>
      </c>
    </row>
    <row r="4257" customFormat="false" ht="15" hidden="false" customHeight="false" outlineLevel="0" collapsed="false">
      <c r="BU4257" s="18" t="n">
        <v>31716</v>
      </c>
      <c r="BV4257" s="0" t="n">
        <v>243.98</v>
      </c>
      <c r="BW4257" s="18" t="n">
        <v>32083</v>
      </c>
      <c r="BX4257" s="0" t="n">
        <v>409.61</v>
      </c>
      <c r="CC4257" s="18" t="n">
        <v>33519</v>
      </c>
      <c r="CD4257" s="0" t="n">
        <v>357.6</v>
      </c>
      <c r="CE4257" s="18" t="n">
        <v>36626</v>
      </c>
      <c r="CF4257" s="0" t="n">
        <v>23.85</v>
      </c>
      <c r="CI4257" s="18" t="n">
        <v>37670</v>
      </c>
      <c r="CJ4257" s="0" t="n">
        <v>1659</v>
      </c>
      <c r="CK4257" s="18" t="n">
        <v>34911</v>
      </c>
      <c r="CL4257" s="0" t="n">
        <v>300.91</v>
      </c>
    </row>
    <row r="4258" customFormat="false" ht="15" hidden="false" customHeight="false" outlineLevel="0" collapsed="false">
      <c r="BU4258" s="18" t="n">
        <v>31719</v>
      </c>
      <c r="BV4258" s="0" t="n">
        <v>245.8</v>
      </c>
      <c r="BW4258" s="18" t="n">
        <v>32084</v>
      </c>
      <c r="BX4258" s="0" t="n">
        <v>405.43</v>
      </c>
      <c r="CC4258" s="18" t="n">
        <v>33520</v>
      </c>
      <c r="CD4258" s="0" t="n">
        <v>357.65</v>
      </c>
      <c r="CE4258" s="18" t="n">
        <v>36627</v>
      </c>
      <c r="CF4258" s="0" t="n">
        <v>24.14</v>
      </c>
      <c r="CI4258" s="18" t="n">
        <v>37671</v>
      </c>
      <c r="CJ4258" s="0" t="n">
        <v>1656</v>
      </c>
      <c r="CK4258" s="18" t="n">
        <v>34912</v>
      </c>
      <c r="CL4258" s="0" t="n">
        <v>299.57</v>
      </c>
    </row>
    <row r="4259" customFormat="false" ht="15" hidden="false" customHeight="false" outlineLevel="0" collapsed="false">
      <c r="BU4259" s="18" t="n">
        <v>31720</v>
      </c>
      <c r="BV4259" s="0" t="n">
        <v>246.2</v>
      </c>
      <c r="BW4259" s="18" t="n">
        <v>32085</v>
      </c>
      <c r="BX4259" s="0" t="n">
        <v>398.01</v>
      </c>
      <c r="CC4259" s="18" t="n">
        <v>33521</v>
      </c>
      <c r="CD4259" s="0" t="n">
        <v>359.5</v>
      </c>
      <c r="CE4259" s="18" t="n">
        <v>36628</v>
      </c>
      <c r="CF4259" s="0" t="n">
        <v>25.41</v>
      </c>
      <c r="CI4259" s="18" t="n">
        <v>37672</v>
      </c>
      <c r="CJ4259" s="0" t="n">
        <v>1665</v>
      </c>
      <c r="CK4259" s="18" t="n">
        <v>34913</v>
      </c>
      <c r="CL4259" s="0" t="n">
        <v>299.146</v>
      </c>
    </row>
    <row r="4260" customFormat="false" ht="15" hidden="false" customHeight="false" outlineLevel="0" collapsed="false">
      <c r="BU4260" s="18" t="n">
        <v>31721</v>
      </c>
      <c r="BV4260" s="0" t="n">
        <v>246.58</v>
      </c>
      <c r="BW4260" s="18" t="n">
        <v>32086</v>
      </c>
      <c r="BX4260" s="0" t="n">
        <v>400.97</v>
      </c>
      <c r="CC4260" s="18" t="n">
        <v>33522</v>
      </c>
      <c r="CD4260" s="0" t="n">
        <v>357.75</v>
      </c>
      <c r="CE4260" s="18" t="n">
        <v>36629</v>
      </c>
      <c r="CF4260" s="0" t="n">
        <v>25.38</v>
      </c>
      <c r="CI4260" s="18" t="n">
        <v>37673</v>
      </c>
      <c r="CJ4260" s="0" t="n">
        <v>1707</v>
      </c>
      <c r="CK4260" s="18" t="n">
        <v>34914</v>
      </c>
      <c r="CL4260" s="0" t="n">
        <v>298.556</v>
      </c>
    </row>
    <row r="4261" customFormat="false" ht="15" hidden="false" customHeight="false" outlineLevel="0" collapsed="false">
      <c r="BU4261" s="18" t="n">
        <v>31722</v>
      </c>
      <c r="BV4261" s="0" t="n">
        <v>245.87</v>
      </c>
      <c r="BW4261" s="18" t="n">
        <v>32087</v>
      </c>
      <c r="BX4261" s="0" t="n">
        <v>400.86</v>
      </c>
      <c r="CC4261" s="18" t="n">
        <v>33525</v>
      </c>
      <c r="CD4261" s="0" t="n">
        <v>358.5</v>
      </c>
      <c r="CE4261" s="18" t="n">
        <v>36630</v>
      </c>
      <c r="CF4261" s="0" t="n">
        <v>25.57</v>
      </c>
      <c r="CI4261" s="18" t="n">
        <v>37676</v>
      </c>
      <c r="CJ4261" s="0" t="n">
        <v>1729</v>
      </c>
      <c r="CK4261" s="18" t="n">
        <v>34915</v>
      </c>
      <c r="CL4261" s="0" t="n">
        <v>299.509</v>
      </c>
    </row>
    <row r="4262" customFormat="false" ht="15" hidden="false" customHeight="false" outlineLevel="0" collapsed="false">
      <c r="BU4262" s="18" t="n">
        <v>31723</v>
      </c>
      <c r="BV4262" s="0" t="n">
        <v>245.77</v>
      </c>
      <c r="BW4262" s="18" t="n">
        <v>32090</v>
      </c>
      <c r="BX4262" s="0" t="n">
        <v>391.3</v>
      </c>
      <c r="CC4262" s="18" t="n">
        <v>33526</v>
      </c>
      <c r="CD4262" s="0" t="n">
        <v>357.55</v>
      </c>
      <c r="CE4262" s="18" t="n">
        <v>36633</v>
      </c>
      <c r="CF4262" s="0" t="n">
        <v>25.89</v>
      </c>
      <c r="CI4262" s="18" t="n">
        <v>37677</v>
      </c>
      <c r="CJ4262" s="0" t="n">
        <v>1718</v>
      </c>
      <c r="CK4262" s="18" t="n">
        <v>34918</v>
      </c>
      <c r="CL4262" s="0" t="n">
        <v>300.419</v>
      </c>
    </row>
    <row r="4263" customFormat="false" ht="15" hidden="false" customHeight="false" outlineLevel="0" collapsed="false">
      <c r="BU4263" s="18" t="n">
        <v>31726</v>
      </c>
      <c r="BV4263" s="0" t="n">
        <v>246.13</v>
      </c>
      <c r="BW4263" s="18" t="n">
        <v>32091</v>
      </c>
      <c r="BX4263" s="0" t="n">
        <v>383.43</v>
      </c>
      <c r="CC4263" s="18" t="n">
        <v>33527</v>
      </c>
      <c r="CD4263" s="0" t="n">
        <v>356.55</v>
      </c>
      <c r="CE4263" s="18" t="n">
        <v>36634</v>
      </c>
      <c r="CF4263" s="0" t="n">
        <v>26.11</v>
      </c>
      <c r="CI4263" s="18" t="n">
        <v>37678</v>
      </c>
      <c r="CJ4263" s="0" t="n">
        <v>1744.5</v>
      </c>
      <c r="CK4263" s="18" t="n">
        <v>34919</v>
      </c>
      <c r="CL4263" s="0" t="n">
        <v>300.04</v>
      </c>
    </row>
    <row r="4264" customFormat="false" ht="15" hidden="false" customHeight="false" outlineLevel="0" collapsed="false">
      <c r="BU4264" s="18" t="n">
        <v>31727</v>
      </c>
      <c r="BV4264" s="0" t="n">
        <v>247.08</v>
      </c>
      <c r="BW4264" s="18" t="n">
        <v>32092</v>
      </c>
      <c r="BX4264" s="0" t="n">
        <v>380.98</v>
      </c>
      <c r="CC4264" s="18" t="n">
        <v>33528</v>
      </c>
      <c r="CD4264" s="0" t="n">
        <v>358.3</v>
      </c>
      <c r="CE4264" s="18" t="n">
        <v>36635</v>
      </c>
      <c r="CF4264" s="0" t="n">
        <v>27.35</v>
      </c>
      <c r="CI4264" s="18" t="n">
        <v>37679</v>
      </c>
      <c r="CJ4264" s="0" t="n">
        <v>1737</v>
      </c>
      <c r="CK4264" s="18" t="n">
        <v>34920</v>
      </c>
      <c r="CL4264" s="0" t="n">
        <v>300.857</v>
      </c>
    </row>
    <row r="4265" customFormat="false" ht="15" hidden="false" customHeight="false" outlineLevel="0" collapsed="false">
      <c r="BU4265" s="18" t="n">
        <v>31728</v>
      </c>
      <c r="BV4265" s="0" t="n">
        <v>246.64</v>
      </c>
      <c r="BW4265" s="18" t="n">
        <v>32093</v>
      </c>
      <c r="BX4265" s="0" t="n">
        <v>390.9</v>
      </c>
      <c r="CC4265" s="18" t="n">
        <v>33529</v>
      </c>
      <c r="CD4265" s="0" t="n">
        <v>359.6</v>
      </c>
      <c r="CE4265" s="18" t="n">
        <v>36636</v>
      </c>
      <c r="CF4265" s="0" t="n">
        <v>25.88</v>
      </c>
      <c r="CI4265" s="18" t="n">
        <v>37680</v>
      </c>
      <c r="CJ4265" s="0" t="n">
        <v>1710</v>
      </c>
      <c r="CK4265" s="18" t="n">
        <v>34921</v>
      </c>
      <c r="CL4265" s="0" t="n">
        <v>300.51</v>
      </c>
    </row>
    <row r="4266" customFormat="false" ht="15" hidden="false" customHeight="false" outlineLevel="0" collapsed="false">
      <c r="BU4266" s="18" t="n">
        <v>31729</v>
      </c>
      <c r="BV4266" s="0" t="n">
        <v>243.02</v>
      </c>
      <c r="BW4266" s="18" t="n">
        <v>32094</v>
      </c>
      <c r="BX4266" s="0" t="n">
        <v>395.36</v>
      </c>
      <c r="CC4266" s="18" t="n">
        <v>33532</v>
      </c>
      <c r="CD4266" s="0" t="n">
        <v>363.8</v>
      </c>
      <c r="CE4266" s="18" t="n">
        <v>36640</v>
      </c>
      <c r="CF4266" s="0" t="n">
        <v>26.04</v>
      </c>
      <c r="CI4266" s="18" t="n">
        <v>37683</v>
      </c>
      <c r="CJ4266" s="0" t="n">
        <v>1722</v>
      </c>
      <c r="CK4266" s="18" t="n">
        <v>34922</v>
      </c>
      <c r="CL4266" s="0" t="n">
        <v>300.315</v>
      </c>
    </row>
    <row r="4267" customFormat="false" ht="15" hidden="false" customHeight="false" outlineLevel="0" collapsed="false">
      <c r="BU4267" s="18" t="n">
        <v>31730</v>
      </c>
      <c r="BV4267" s="0" t="n">
        <v>244.5</v>
      </c>
      <c r="BW4267" s="18" t="n">
        <v>32097</v>
      </c>
      <c r="BX4267" s="0" t="n">
        <v>396.51</v>
      </c>
      <c r="CC4267" s="18" t="n">
        <v>33533</v>
      </c>
      <c r="CD4267" s="0" t="n">
        <v>362.35</v>
      </c>
      <c r="CE4267" s="18" t="n">
        <v>36641</v>
      </c>
      <c r="CF4267" s="0" t="n">
        <v>25.33</v>
      </c>
      <c r="CI4267" s="18" t="n">
        <v>37684</v>
      </c>
      <c r="CJ4267" s="0" t="n">
        <v>1717.5</v>
      </c>
      <c r="CK4267" s="18" t="n">
        <v>34925</v>
      </c>
      <c r="CL4267" s="0" t="n">
        <v>301.547</v>
      </c>
    </row>
    <row r="4268" customFormat="false" ht="15" hidden="false" customHeight="false" outlineLevel="0" collapsed="false">
      <c r="BU4268" s="18" t="n">
        <v>31733</v>
      </c>
      <c r="BV4268" s="0" t="n">
        <v>243.21</v>
      </c>
      <c r="BW4268" s="18" t="n">
        <v>32098</v>
      </c>
      <c r="BX4268" s="0" t="n">
        <v>393.57</v>
      </c>
      <c r="CC4268" s="18" t="n">
        <v>33534</v>
      </c>
      <c r="CD4268" s="0" t="n">
        <v>362.2</v>
      </c>
      <c r="CE4268" s="18" t="n">
        <v>36642</v>
      </c>
      <c r="CF4268" s="0" t="n">
        <v>24.65</v>
      </c>
      <c r="CI4268" s="18" t="n">
        <v>37685</v>
      </c>
      <c r="CJ4268" s="0" t="n">
        <v>1679</v>
      </c>
      <c r="CK4268" s="18" t="n">
        <v>34926</v>
      </c>
      <c r="CL4268" s="0" t="n">
        <v>301.95</v>
      </c>
    </row>
    <row r="4269" customFormat="false" ht="15" hidden="false" customHeight="false" outlineLevel="0" collapsed="false">
      <c r="BU4269" s="18" t="n">
        <v>31734</v>
      </c>
      <c r="BV4269" s="0" t="n">
        <v>236.78</v>
      </c>
      <c r="BW4269" s="18" t="n">
        <v>32099</v>
      </c>
      <c r="BX4269" s="0" t="n">
        <v>397.8</v>
      </c>
      <c r="CC4269" s="18" t="n">
        <v>33535</v>
      </c>
      <c r="CD4269" s="0" t="n">
        <v>361</v>
      </c>
      <c r="CE4269" s="18" t="n">
        <v>36643</v>
      </c>
      <c r="CF4269" s="0" t="n">
        <v>25.42</v>
      </c>
      <c r="CI4269" s="18" t="n">
        <v>37686</v>
      </c>
      <c r="CJ4269" s="0" t="n">
        <v>1677</v>
      </c>
      <c r="CK4269" s="18" t="n">
        <v>34927</v>
      </c>
      <c r="CL4269" s="0" t="n">
        <v>303.634</v>
      </c>
    </row>
    <row r="4270" customFormat="false" ht="15" hidden="false" customHeight="false" outlineLevel="0" collapsed="false">
      <c r="BU4270" s="18" t="n">
        <v>31735</v>
      </c>
      <c r="BV4270" s="0" t="n">
        <v>237.66</v>
      </c>
      <c r="BW4270" s="18" t="n">
        <v>32100</v>
      </c>
      <c r="BX4270" s="0" t="n">
        <v>394.14</v>
      </c>
      <c r="CC4270" s="18" t="n">
        <v>33536</v>
      </c>
      <c r="CD4270" s="0" t="n">
        <v>362</v>
      </c>
      <c r="CE4270" s="18" t="n">
        <v>36644</v>
      </c>
      <c r="CF4270" s="0" t="n">
        <v>25.74</v>
      </c>
      <c r="CI4270" s="18" t="n">
        <v>37687</v>
      </c>
      <c r="CJ4270" s="0" t="n">
        <v>1680</v>
      </c>
      <c r="CK4270" s="18" t="n">
        <v>34928</v>
      </c>
      <c r="CL4270" s="0" t="n">
        <v>305.009</v>
      </c>
    </row>
    <row r="4271" customFormat="false" ht="15" hidden="false" customHeight="false" outlineLevel="0" collapsed="false">
      <c r="BU4271" s="18" t="n">
        <v>31736</v>
      </c>
      <c r="BV4271" s="0" t="n">
        <v>242.05</v>
      </c>
      <c r="BW4271" s="18" t="n">
        <v>32101</v>
      </c>
      <c r="BX4271" s="0" t="n">
        <v>395.54</v>
      </c>
      <c r="CC4271" s="18" t="n">
        <v>33539</v>
      </c>
      <c r="CD4271" s="0" t="n">
        <v>358.5</v>
      </c>
      <c r="CE4271" s="18" t="n">
        <v>36647</v>
      </c>
      <c r="CF4271" s="0" t="n">
        <v>25.87</v>
      </c>
      <c r="CI4271" s="18" t="n">
        <v>37690</v>
      </c>
      <c r="CJ4271" s="0" t="n">
        <v>1670</v>
      </c>
      <c r="CK4271" s="18" t="n">
        <v>34929</v>
      </c>
      <c r="CL4271" s="0" t="n">
        <v>305.6</v>
      </c>
    </row>
    <row r="4272" customFormat="false" ht="15" hidden="false" customHeight="false" outlineLevel="0" collapsed="false">
      <c r="BU4272" s="18" t="n">
        <v>31737</v>
      </c>
      <c r="BV4272" s="0" t="n">
        <v>245.86</v>
      </c>
      <c r="BW4272" s="18" t="n">
        <v>32104</v>
      </c>
      <c r="BX4272" s="0" t="n">
        <v>396.19</v>
      </c>
      <c r="CC4272" s="18" t="n">
        <v>33540</v>
      </c>
      <c r="CD4272" s="0" t="n">
        <v>357.4</v>
      </c>
      <c r="CE4272" s="18" t="n">
        <v>36648</v>
      </c>
      <c r="CF4272" s="0" t="n">
        <v>26.89</v>
      </c>
      <c r="CI4272" s="18" t="n">
        <v>37691</v>
      </c>
      <c r="CJ4272" s="0" t="n">
        <v>1685</v>
      </c>
      <c r="CK4272" s="18" t="n">
        <v>34932</v>
      </c>
      <c r="CL4272" s="0" t="n">
        <v>306.804</v>
      </c>
    </row>
    <row r="4273" customFormat="false" ht="15" hidden="false" customHeight="false" outlineLevel="0" collapsed="false">
      <c r="BU4273" s="18" t="n">
        <v>31740</v>
      </c>
      <c r="BV4273" s="0" t="n">
        <v>247.45</v>
      </c>
      <c r="BW4273" s="18" t="n">
        <v>32105</v>
      </c>
      <c r="BX4273" s="0" t="n">
        <v>400.1</v>
      </c>
      <c r="CC4273" s="18" t="n">
        <v>33541</v>
      </c>
      <c r="CD4273" s="0" t="n">
        <v>359.35</v>
      </c>
      <c r="CE4273" s="18" t="n">
        <v>36649</v>
      </c>
      <c r="CF4273" s="0" t="n">
        <v>26.75</v>
      </c>
      <c r="CI4273" s="18" t="n">
        <v>37692</v>
      </c>
      <c r="CJ4273" s="0" t="n">
        <v>1673</v>
      </c>
      <c r="CK4273" s="18" t="n">
        <v>34933</v>
      </c>
      <c r="CL4273" s="0" t="n">
        <v>305.654</v>
      </c>
    </row>
    <row r="4274" customFormat="false" ht="15" hidden="false" customHeight="false" outlineLevel="0" collapsed="false">
      <c r="BU4274" s="18" t="n">
        <v>31741</v>
      </c>
      <c r="BV4274" s="0" t="n">
        <v>248.17</v>
      </c>
      <c r="BW4274" s="18" t="n">
        <v>32106</v>
      </c>
      <c r="BX4274" s="0" t="n">
        <v>403.02</v>
      </c>
      <c r="CC4274" s="18" t="n">
        <v>33542</v>
      </c>
      <c r="CD4274" s="0" t="n">
        <v>357.45</v>
      </c>
      <c r="CE4274" s="18" t="n">
        <v>36650</v>
      </c>
      <c r="CF4274" s="0" t="n">
        <v>26.98</v>
      </c>
      <c r="CI4274" s="18" t="n">
        <v>37693</v>
      </c>
      <c r="CJ4274" s="0" t="n">
        <v>1654</v>
      </c>
      <c r="CK4274" s="18" t="n">
        <v>34934</v>
      </c>
      <c r="CL4274" s="0" t="n">
        <v>305.823</v>
      </c>
    </row>
    <row r="4275" customFormat="false" ht="15" hidden="false" customHeight="false" outlineLevel="0" collapsed="false">
      <c r="BU4275" s="18" t="n">
        <v>31742</v>
      </c>
      <c r="BV4275" s="0" t="n">
        <v>248.77</v>
      </c>
      <c r="BW4275" s="18" t="n">
        <v>32107</v>
      </c>
      <c r="BX4275" s="0" t="n">
        <v>403.64</v>
      </c>
      <c r="CC4275" s="18" t="n">
        <v>33543</v>
      </c>
      <c r="CD4275" s="0" t="n">
        <v>357.75</v>
      </c>
      <c r="CE4275" s="18" t="n">
        <v>36651</v>
      </c>
      <c r="CF4275" s="0" t="n">
        <v>27.29</v>
      </c>
      <c r="CI4275" s="18" t="n">
        <v>37694</v>
      </c>
      <c r="CJ4275" s="0" t="n">
        <v>1662</v>
      </c>
      <c r="CK4275" s="18" t="n">
        <v>34935</v>
      </c>
      <c r="CL4275" s="0" t="n">
        <v>304.964</v>
      </c>
    </row>
    <row r="4276" customFormat="false" ht="15" hidden="false" customHeight="false" outlineLevel="0" collapsed="false">
      <c r="BU4276" s="18" t="n">
        <v>31744</v>
      </c>
      <c r="BV4276" s="0" t="n">
        <v>249.22</v>
      </c>
      <c r="BW4276" s="18" t="n">
        <v>32108</v>
      </c>
      <c r="BX4276" s="0" t="n">
        <v>401.94</v>
      </c>
      <c r="CC4276" s="18" t="n">
        <v>33546</v>
      </c>
      <c r="CD4276" s="0" t="n">
        <v>356.35</v>
      </c>
      <c r="CE4276" s="18" t="n">
        <v>36654</v>
      </c>
      <c r="CF4276" s="0" t="n">
        <v>28.09</v>
      </c>
      <c r="CI4276" s="18" t="n">
        <v>37697</v>
      </c>
      <c r="CJ4276" s="0" t="n">
        <v>1691</v>
      </c>
      <c r="CK4276" s="18" t="n">
        <v>34936</v>
      </c>
      <c r="CL4276" s="0" t="n">
        <v>305.617</v>
      </c>
    </row>
    <row r="4277" customFormat="false" ht="15" hidden="false" customHeight="false" outlineLevel="0" collapsed="false">
      <c r="BU4277" s="18" t="n">
        <v>31747</v>
      </c>
      <c r="BV4277" s="0" t="n">
        <v>249.05</v>
      </c>
      <c r="BW4277" s="18" t="n">
        <v>32111</v>
      </c>
      <c r="BX4277" s="0" t="n">
        <v>391.76</v>
      </c>
      <c r="CC4277" s="18" t="n">
        <v>33547</v>
      </c>
      <c r="CD4277" s="0" t="n">
        <v>356.55</v>
      </c>
      <c r="CE4277" s="18" t="n">
        <v>36655</v>
      </c>
      <c r="CF4277" s="0" t="n">
        <v>28.65</v>
      </c>
      <c r="CI4277" s="18" t="n">
        <v>37698</v>
      </c>
      <c r="CJ4277" s="0" t="n">
        <v>1686</v>
      </c>
      <c r="CK4277" s="18" t="n">
        <v>34939</v>
      </c>
      <c r="CL4277" s="0" t="n">
        <v>304.615</v>
      </c>
    </row>
    <row r="4278" customFormat="false" ht="15" hidden="false" customHeight="false" outlineLevel="0" collapsed="false">
      <c r="BU4278" s="18" t="n">
        <v>31748</v>
      </c>
      <c r="BV4278" s="0" t="n">
        <v>254</v>
      </c>
      <c r="BW4278" s="18" t="n">
        <v>32112</v>
      </c>
      <c r="BX4278" s="0" t="n">
        <v>390.86</v>
      </c>
      <c r="CC4278" s="18" t="n">
        <v>33548</v>
      </c>
      <c r="CD4278" s="0" t="n">
        <v>354.5</v>
      </c>
      <c r="CE4278" s="18" t="n">
        <v>36656</v>
      </c>
      <c r="CF4278" s="0" t="n">
        <v>28.1</v>
      </c>
      <c r="CI4278" s="18" t="n">
        <v>37699</v>
      </c>
      <c r="CJ4278" s="0" t="n">
        <v>1707</v>
      </c>
      <c r="CK4278" s="18" t="n">
        <v>34940</v>
      </c>
      <c r="CL4278" s="0" t="n">
        <v>302.858</v>
      </c>
    </row>
    <row r="4279" customFormat="false" ht="15" hidden="false" customHeight="false" outlineLevel="0" collapsed="false">
      <c r="BU4279" s="18" t="n">
        <v>31749</v>
      </c>
      <c r="BV4279" s="0" t="n">
        <v>253.85</v>
      </c>
      <c r="BW4279" s="18" t="n">
        <v>32113</v>
      </c>
      <c r="BX4279" s="0" t="n">
        <v>392.26</v>
      </c>
      <c r="CC4279" s="18" t="n">
        <v>33549</v>
      </c>
      <c r="CD4279" s="0" t="n">
        <v>354.5</v>
      </c>
      <c r="CE4279" s="18" t="n">
        <v>36657</v>
      </c>
      <c r="CF4279" s="0" t="n">
        <v>29.11</v>
      </c>
      <c r="CI4279" s="18" t="n">
        <v>37700</v>
      </c>
      <c r="CJ4279" s="0" t="n">
        <v>1686</v>
      </c>
      <c r="CK4279" s="18" t="n">
        <v>34941</v>
      </c>
      <c r="CL4279" s="0" t="n">
        <v>304.585</v>
      </c>
    </row>
    <row r="4280" customFormat="false" ht="15" hidden="false" customHeight="false" outlineLevel="0" collapsed="false">
      <c r="BU4280" s="18" t="n">
        <v>31750</v>
      </c>
      <c r="BV4280" s="0" t="n">
        <v>253.04</v>
      </c>
      <c r="BW4280" s="18" t="n">
        <v>32114</v>
      </c>
      <c r="BX4280" s="0" t="n">
        <v>385.29</v>
      </c>
      <c r="CC4280" s="18" t="n">
        <v>33550</v>
      </c>
      <c r="CD4280" s="0" t="n">
        <v>352.9</v>
      </c>
      <c r="CE4280" s="18" t="n">
        <v>36658</v>
      </c>
      <c r="CF4280" s="0" t="n">
        <v>29.62</v>
      </c>
      <c r="CI4280" s="18" t="n">
        <v>37701</v>
      </c>
      <c r="CJ4280" s="0" t="n">
        <v>1706</v>
      </c>
      <c r="CK4280" s="18" t="n">
        <v>34942</v>
      </c>
      <c r="CL4280" s="0" t="n">
        <v>306.698</v>
      </c>
    </row>
    <row r="4281" customFormat="false" ht="15" hidden="false" customHeight="false" outlineLevel="0" collapsed="false">
      <c r="BU4281" s="18" t="n">
        <v>31751</v>
      </c>
      <c r="BV4281" s="0" t="n">
        <v>251.17</v>
      </c>
      <c r="BW4281" s="18" t="n">
        <v>32115</v>
      </c>
      <c r="BX4281" s="0" t="n">
        <v>381.87</v>
      </c>
      <c r="CC4281" s="18" t="n">
        <v>33553</v>
      </c>
      <c r="CD4281" s="0" t="n">
        <v>354.9</v>
      </c>
      <c r="CE4281" s="18" t="n">
        <v>36661</v>
      </c>
      <c r="CF4281" s="0" t="n">
        <v>29.92</v>
      </c>
      <c r="CI4281" s="18" t="n">
        <v>37704</v>
      </c>
      <c r="CJ4281" s="0" t="n">
        <v>1686</v>
      </c>
      <c r="CK4281" s="18" t="n">
        <v>34943</v>
      </c>
      <c r="CL4281" s="0" t="n">
        <v>307.52</v>
      </c>
    </row>
    <row r="4282" customFormat="false" ht="15" hidden="false" customHeight="false" outlineLevel="0" collapsed="false">
      <c r="BU4282" s="18" t="n">
        <v>31754</v>
      </c>
      <c r="BV4282" s="0" t="n">
        <v>251.16</v>
      </c>
      <c r="BW4282" s="18" t="n">
        <v>32118</v>
      </c>
      <c r="BX4282" s="0" t="n">
        <v>383.58</v>
      </c>
      <c r="CC4282" s="18" t="n">
        <v>33554</v>
      </c>
      <c r="CD4282" s="0" t="n">
        <v>354.75</v>
      </c>
      <c r="CE4282" s="18" t="n">
        <v>36662</v>
      </c>
      <c r="CF4282" s="0" t="n">
        <v>29.73</v>
      </c>
      <c r="CI4282" s="18" t="n">
        <v>37705</v>
      </c>
      <c r="CJ4282" s="0" t="n">
        <v>1690</v>
      </c>
      <c r="CK4282" s="18" t="n">
        <v>34946</v>
      </c>
      <c r="CL4282" s="0" t="n">
        <v>306.17</v>
      </c>
    </row>
    <row r="4283" customFormat="false" ht="15" hidden="false" customHeight="false" outlineLevel="0" collapsed="false">
      <c r="BU4283" s="18" t="n">
        <v>31755</v>
      </c>
      <c r="BV4283" s="0" t="n">
        <v>249.28</v>
      </c>
      <c r="BW4283" s="18" t="n">
        <v>32119</v>
      </c>
      <c r="BX4283" s="0" t="n">
        <v>390.97</v>
      </c>
      <c r="CC4283" s="18" t="n">
        <v>33555</v>
      </c>
      <c r="CD4283" s="0" t="n">
        <v>356.55</v>
      </c>
      <c r="CE4283" s="18" t="n">
        <v>36663</v>
      </c>
      <c r="CF4283" s="0" t="n">
        <v>29.32</v>
      </c>
      <c r="CI4283" s="18" t="n">
        <v>37706</v>
      </c>
      <c r="CJ4283" s="0" t="n">
        <v>1663</v>
      </c>
      <c r="CK4283" s="18" t="n">
        <v>34947</v>
      </c>
      <c r="CL4283" s="0" t="n">
        <v>309.606</v>
      </c>
    </row>
    <row r="4284" customFormat="false" ht="15" hidden="false" customHeight="false" outlineLevel="0" collapsed="false">
      <c r="BU4284" s="18" t="n">
        <v>31756</v>
      </c>
      <c r="BV4284" s="0" t="n">
        <v>250.96</v>
      </c>
      <c r="BW4284" s="18" t="n">
        <v>32120</v>
      </c>
      <c r="BX4284" s="0" t="n">
        <v>393.52</v>
      </c>
      <c r="CC4284" s="18" t="n">
        <v>33556</v>
      </c>
      <c r="CD4284" s="0" t="n">
        <v>355.85</v>
      </c>
      <c r="CE4284" s="18" t="n">
        <v>36664</v>
      </c>
      <c r="CF4284" s="0" t="n">
        <v>30.33</v>
      </c>
      <c r="CI4284" s="18" t="n">
        <v>37707</v>
      </c>
      <c r="CJ4284" s="0" t="n">
        <v>1622</v>
      </c>
      <c r="CK4284" s="18" t="n">
        <v>34948</v>
      </c>
      <c r="CL4284" s="0" t="n">
        <v>311.966</v>
      </c>
    </row>
    <row r="4285" customFormat="false" ht="15" hidden="false" customHeight="false" outlineLevel="0" collapsed="false">
      <c r="BU4285" s="18" t="n">
        <v>31757</v>
      </c>
      <c r="BV4285" s="0" t="n">
        <v>248.17</v>
      </c>
      <c r="BW4285" s="18" t="n">
        <v>32121</v>
      </c>
      <c r="BX4285" s="0" t="n">
        <v>397.62</v>
      </c>
      <c r="CC4285" s="18" t="n">
        <v>33557</v>
      </c>
      <c r="CD4285" s="0" t="n">
        <v>355.5</v>
      </c>
      <c r="CE4285" s="18" t="n">
        <v>36665</v>
      </c>
      <c r="CF4285" s="0" t="n">
        <v>29.89</v>
      </c>
      <c r="CI4285" s="18" t="n">
        <v>37708</v>
      </c>
      <c r="CJ4285" s="0" t="n">
        <v>1607</v>
      </c>
      <c r="CK4285" s="18" t="n">
        <v>34949</v>
      </c>
      <c r="CL4285" s="0" t="n">
        <v>313.397</v>
      </c>
    </row>
    <row r="4286" customFormat="false" ht="15" hidden="false" customHeight="false" outlineLevel="0" collapsed="false">
      <c r="BU4286" s="18" t="n">
        <v>31758</v>
      </c>
      <c r="BV4286" s="0" t="n">
        <v>247.35</v>
      </c>
      <c r="BW4286" s="18" t="n">
        <v>32122</v>
      </c>
      <c r="BX4286" s="0" t="n">
        <v>398.53</v>
      </c>
      <c r="CC4286" s="18" t="n">
        <v>33560</v>
      </c>
      <c r="CD4286" s="0" t="n">
        <v>360.75</v>
      </c>
      <c r="CE4286" s="18" t="n">
        <v>36668</v>
      </c>
      <c r="CF4286" s="0" t="n">
        <v>28.61</v>
      </c>
      <c r="CI4286" s="18" t="n">
        <v>37711</v>
      </c>
      <c r="CJ4286" s="0" t="n">
        <v>1590.5</v>
      </c>
      <c r="CK4286" s="18" t="n">
        <v>34950</v>
      </c>
      <c r="CL4286" s="0" t="n">
        <v>315.839</v>
      </c>
    </row>
    <row r="4287" customFormat="false" ht="15" hidden="false" customHeight="false" outlineLevel="0" collapsed="false">
      <c r="BU4287" s="18" t="n">
        <v>31761</v>
      </c>
      <c r="BV4287" s="0" t="n">
        <v>248.21</v>
      </c>
      <c r="BW4287" s="18" t="n">
        <v>32125</v>
      </c>
      <c r="BX4287" s="0" t="n">
        <v>403.75</v>
      </c>
      <c r="CC4287" s="18" t="n">
        <v>33561</v>
      </c>
      <c r="CD4287" s="0" t="n">
        <v>363</v>
      </c>
      <c r="CE4287" s="18" t="n">
        <v>36669</v>
      </c>
      <c r="CF4287" s="0" t="n">
        <v>28.78</v>
      </c>
      <c r="CI4287" s="18" t="n">
        <v>37712</v>
      </c>
      <c r="CJ4287" s="0" t="n">
        <v>1603</v>
      </c>
      <c r="CK4287" s="18" t="n">
        <v>34953</v>
      </c>
      <c r="CL4287" s="0" t="n">
        <v>316.323</v>
      </c>
    </row>
    <row r="4288" customFormat="false" ht="15" hidden="false" customHeight="false" outlineLevel="0" collapsed="false">
      <c r="BU4288" s="18" t="n">
        <v>31762</v>
      </c>
      <c r="BV4288" s="0" t="n">
        <v>250.04</v>
      </c>
      <c r="BW4288" s="18" t="n">
        <v>32126</v>
      </c>
      <c r="BX4288" s="0" t="n">
        <v>404.53</v>
      </c>
      <c r="CC4288" s="18" t="n">
        <v>33562</v>
      </c>
      <c r="CD4288" s="0" t="n">
        <v>362.6</v>
      </c>
      <c r="CE4288" s="18" t="n">
        <v>36670</v>
      </c>
      <c r="CF4288" s="0" t="n">
        <v>29.93</v>
      </c>
      <c r="CI4288" s="18" t="n">
        <v>37713</v>
      </c>
      <c r="CJ4288" s="0" t="n">
        <v>1588.5</v>
      </c>
      <c r="CK4288" s="18" t="n">
        <v>34954</v>
      </c>
      <c r="CL4288" s="0" t="n">
        <v>316.948</v>
      </c>
    </row>
    <row r="4289" customFormat="false" ht="15" hidden="false" customHeight="false" outlineLevel="0" collapsed="false">
      <c r="BU4289" s="18" t="n">
        <v>31763</v>
      </c>
      <c r="BV4289" s="0" t="n">
        <v>247.56</v>
      </c>
      <c r="BW4289" s="18" t="n">
        <v>32127</v>
      </c>
      <c r="BX4289" s="0" t="n">
        <v>407.79</v>
      </c>
      <c r="CC4289" s="18" t="n">
        <v>33563</v>
      </c>
      <c r="CD4289" s="0" t="n">
        <v>364.3</v>
      </c>
      <c r="CE4289" s="18" t="n">
        <v>36671</v>
      </c>
      <c r="CF4289" s="0" t="n">
        <v>30.51</v>
      </c>
      <c r="CI4289" s="18" t="n">
        <v>37714</v>
      </c>
      <c r="CJ4289" s="0" t="n">
        <v>1575</v>
      </c>
      <c r="CK4289" s="18" t="n">
        <v>34955</v>
      </c>
      <c r="CL4289" s="0" t="n">
        <v>317.389</v>
      </c>
    </row>
    <row r="4290" customFormat="false" ht="15" hidden="false" customHeight="false" outlineLevel="0" collapsed="false">
      <c r="BU4290" s="18" t="n">
        <v>31764</v>
      </c>
      <c r="BV4290" s="0" t="n">
        <v>246.78</v>
      </c>
      <c r="BW4290" s="18" t="n">
        <v>32128</v>
      </c>
      <c r="BX4290" s="0" t="n">
        <v>407.35</v>
      </c>
      <c r="CC4290" s="18" t="n">
        <v>33564</v>
      </c>
      <c r="CD4290" s="0" t="n">
        <v>367.95</v>
      </c>
      <c r="CE4290" s="18" t="n">
        <v>36672</v>
      </c>
      <c r="CF4290" s="0" t="n">
        <v>30</v>
      </c>
      <c r="CI4290" s="18" t="n">
        <v>37715</v>
      </c>
      <c r="CJ4290" s="0" t="n">
        <v>1586</v>
      </c>
      <c r="CK4290" s="18" t="n">
        <v>34956</v>
      </c>
      <c r="CL4290" s="0" t="n">
        <v>317.668</v>
      </c>
    </row>
    <row r="4291" customFormat="false" ht="15" hidden="false" customHeight="false" outlineLevel="0" collapsed="false">
      <c r="BU4291" s="18" t="n">
        <v>31765</v>
      </c>
      <c r="BV4291" s="0" t="n">
        <v>249.73</v>
      </c>
      <c r="BW4291" s="18" t="n">
        <v>32129</v>
      </c>
      <c r="BX4291" s="0" t="n">
        <v>409.34</v>
      </c>
      <c r="CC4291" s="18" t="n">
        <v>33567</v>
      </c>
      <c r="CD4291" s="0" t="n">
        <v>369.1</v>
      </c>
      <c r="CE4291" s="18" t="n">
        <v>36676</v>
      </c>
      <c r="CF4291" s="0" t="n">
        <v>30.35</v>
      </c>
      <c r="CI4291" s="18" t="n">
        <v>37718</v>
      </c>
      <c r="CJ4291" s="0" t="n">
        <v>1614</v>
      </c>
      <c r="CK4291" s="18" t="n">
        <v>34957</v>
      </c>
      <c r="CL4291" s="0" t="n">
        <v>315.718</v>
      </c>
    </row>
    <row r="4292" customFormat="false" ht="15" hidden="false" customHeight="false" outlineLevel="0" collapsed="false">
      <c r="BU4292" s="18" t="n">
        <v>31768</v>
      </c>
      <c r="BV4292" s="0" t="n">
        <v>248.75</v>
      </c>
      <c r="BW4292" s="18" t="n">
        <v>32132</v>
      </c>
      <c r="BX4292" s="0" t="n">
        <v>411.56</v>
      </c>
      <c r="CC4292" s="18" t="n">
        <v>33568</v>
      </c>
      <c r="CD4292" s="0" t="n">
        <v>366.25</v>
      </c>
      <c r="CE4292" s="18" t="n">
        <v>36677</v>
      </c>
      <c r="CF4292" s="0" t="n">
        <v>29.01</v>
      </c>
      <c r="CI4292" s="18" t="n">
        <v>37719</v>
      </c>
      <c r="CJ4292" s="0" t="n">
        <v>1600</v>
      </c>
      <c r="CK4292" s="18" t="n">
        <v>34960</v>
      </c>
      <c r="CL4292" s="0" t="n">
        <v>314.758</v>
      </c>
    </row>
    <row r="4293" customFormat="false" ht="15" hidden="false" customHeight="false" outlineLevel="0" collapsed="false">
      <c r="BU4293" s="18" t="n">
        <v>31769</v>
      </c>
      <c r="BV4293" s="0" t="n">
        <v>246.34</v>
      </c>
      <c r="BW4293" s="18" t="n">
        <v>32133</v>
      </c>
      <c r="BX4293" s="0" t="n">
        <v>410.73</v>
      </c>
      <c r="CC4293" s="18" t="n">
        <v>33569</v>
      </c>
      <c r="CD4293" s="0" t="n">
        <v>367.1</v>
      </c>
      <c r="CE4293" s="18" t="n">
        <v>36678</v>
      </c>
      <c r="CF4293" s="0" t="n">
        <v>30.14</v>
      </c>
      <c r="CI4293" s="18" t="n">
        <v>37720</v>
      </c>
      <c r="CJ4293" s="0" t="n">
        <v>1597</v>
      </c>
      <c r="CK4293" s="18" t="n">
        <v>34961</v>
      </c>
      <c r="CL4293" s="0" t="n">
        <v>315.235</v>
      </c>
    </row>
    <row r="4294" customFormat="false" ht="15" hidden="false" customHeight="false" outlineLevel="0" collapsed="false">
      <c r="BU4294" s="18" t="n">
        <v>31770</v>
      </c>
      <c r="BV4294" s="0" t="n">
        <v>246.75</v>
      </c>
      <c r="BW4294" s="18" t="n">
        <v>32134</v>
      </c>
      <c r="BX4294" s="0" t="n">
        <v>412.43</v>
      </c>
      <c r="CC4294" s="18" t="n">
        <v>33570</v>
      </c>
      <c r="CD4294" s="0" t="n">
        <v>366.05</v>
      </c>
      <c r="CE4294" s="18" t="n">
        <v>36679</v>
      </c>
      <c r="CF4294" s="0" t="n">
        <v>30.35</v>
      </c>
      <c r="CI4294" s="18" t="n">
        <v>37721</v>
      </c>
      <c r="CJ4294" s="0" t="n">
        <v>1583.5</v>
      </c>
      <c r="CK4294" s="18" t="n">
        <v>34962</v>
      </c>
      <c r="CL4294" s="0" t="n">
        <v>316.266</v>
      </c>
    </row>
    <row r="4295" customFormat="false" ht="15" hidden="false" customHeight="false" outlineLevel="0" collapsed="false">
      <c r="BU4295" s="18" t="n">
        <v>31772</v>
      </c>
      <c r="BV4295" s="0" t="n">
        <v>246.92</v>
      </c>
      <c r="BW4295" s="18" t="n">
        <v>32135</v>
      </c>
      <c r="BX4295" s="0" t="n">
        <v>412.81</v>
      </c>
      <c r="CC4295" s="18" t="n">
        <v>33571</v>
      </c>
      <c r="CD4295" s="0" t="n">
        <v>366.3</v>
      </c>
      <c r="CE4295" s="18" t="n">
        <v>36682</v>
      </c>
      <c r="CF4295" s="0" t="n">
        <v>29.7</v>
      </c>
      <c r="CI4295" s="18" t="n">
        <v>37722</v>
      </c>
      <c r="CJ4295" s="0" t="n">
        <v>1605</v>
      </c>
      <c r="CK4295" s="18" t="n">
        <v>34963</v>
      </c>
      <c r="CL4295" s="0" t="n">
        <v>314.961</v>
      </c>
    </row>
    <row r="4296" customFormat="false" ht="15" hidden="false" customHeight="false" outlineLevel="0" collapsed="false">
      <c r="BU4296" s="18" t="n">
        <v>31775</v>
      </c>
      <c r="BV4296" s="0" t="n">
        <v>244.67</v>
      </c>
      <c r="BW4296" s="18" t="n">
        <v>32136</v>
      </c>
      <c r="BX4296" s="0" t="n">
        <v>412.81</v>
      </c>
      <c r="CC4296" s="18" t="n">
        <v>33574</v>
      </c>
      <c r="CD4296" s="0" t="n">
        <v>368.35</v>
      </c>
      <c r="CE4296" s="18" t="n">
        <v>36683</v>
      </c>
      <c r="CF4296" s="0" t="n">
        <v>29.75</v>
      </c>
      <c r="CI4296" s="18" t="n">
        <v>37725</v>
      </c>
      <c r="CJ4296" s="0" t="n">
        <v>1603</v>
      </c>
      <c r="CK4296" s="18" t="n">
        <v>34964</v>
      </c>
      <c r="CL4296" s="0" t="n">
        <v>313.41</v>
      </c>
    </row>
    <row r="4297" customFormat="false" ht="15" hidden="false" customHeight="false" outlineLevel="0" collapsed="false">
      <c r="BU4297" s="18" t="n">
        <v>31776</v>
      </c>
      <c r="BV4297" s="0" t="n">
        <v>243.37</v>
      </c>
      <c r="BW4297" s="18" t="n">
        <v>32139</v>
      </c>
      <c r="BX4297" s="0" t="n">
        <v>406.43</v>
      </c>
      <c r="CC4297" s="18" t="n">
        <v>33575</v>
      </c>
      <c r="CD4297" s="0" t="n">
        <v>362.9</v>
      </c>
      <c r="CE4297" s="18" t="n">
        <v>36684</v>
      </c>
      <c r="CF4297" s="0" t="n">
        <v>29.95</v>
      </c>
      <c r="CI4297" s="18" t="n">
        <v>37726</v>
      </c>
      <c r="CJ4297" s="0" t="n">
        <v>1628</v>
      </c>
      <c r="CK4297" s="18" t="n">
        <v>34967</v>
      </c>
      <c r="CL4297" s="0" t="n">
        <v>311.531</v>
      </c>
    </row>
    <row r="4298" customFormat="false" ht="15" hidden="false" customHeight="false" outlineLevel="0" collapsed="false">
      <c r="BU4298" s="18" t="n">
        <v>31777</v>
      </c>
      <c r="BV4298" s="0" t="n">
        <v>242.17</v>
      </c>
      <c r="BW4298" s="18" t="n">
        <v>32140</v>
      </c>
      <c r="BX4298" s="0" t="n">
        <v>402.83</v>
      </c>
      <c r="CC4298" s="18" t="n">
        <v>33576</v>
      </c>
      <c r="CD4298" s="0" t="n">
        <v>365.25</v>
      </c>
      <c r="CE4298" s="18" t="n">
        <v>36685</v>
      </c>
      <c r="CF4298" s="0" t="n">
        <v>29.78</v>
      </c>
      <c r="CI4298" s="18" t="n">
        <v>37727</v>
      </c>
      <c r="CJ4298" s="0" t="n">
        <v>1623</v>
      </c>
      <c r="CK4298" s="18" t="n">
        <v>34968</v>
      </c>
      <c r="CL4298" s="0" t="n">
        <v>310.366</v>
      </c>
    </row>
    <row r="4299" customFormat="false" ht="15" hidden="false" customHeight="false" outlineLevel="0" collapsed="false">
      <c r="BU4299" s="18" t="n">
        <v>31779</v>
      </c>
      <c r="BV4299" s="0" t="n">
        <v>246.45</v>
      </c>
      <c r="BW4299" s="18" t="n">
        <v>32141</v>
      </c>
      <c r="BX4299" s="0" t="n">
        <v>405.94</v>
      </c>
      <c r="CC4299" s="18" t="n">
        <v>33577</v>
      </c>
      <c r="CD4299" s="0" t="n">
        <v>364.75</v>
      </c>
      <c r="CE4299" s="18" t="n">
        <v>36686</v>
      </c>
      <c r="CF4299" s="0" t="n">
        <v>30.2</v>
      </c>
      <c r="CI4299" s="18" t="n">
        <v>37728</v>
      </c>
      <c r="CJ4299" s="0" t="n">
        <v>1627</v>
      </c>
      <c r="CK4299" s="18" t="n">
        <v>34969</v>
      </c>
      <c r="CL4299" s="0" t="n">
        <v>307.208</v>
      </c>
    </row>
    <row r="4300" customFormat="false" ht="15" hidden="false" customHeight="false" outlineLevel="0" collapsed="false">
      <c r="BU4300" s="18" t="n">
        <v>31782</v>
      </c>
      <c r="BV4300" s="0" t="n">
        <v>252.19</v>
      </c>
      <c r="BW4300" s="18" t="n">
        <v>32142</v>
      </c>
      <c r="BX4300" s="0" t="n">
        <v>407.99</v>
      </c>
      <c r="CC4300" s="18" t="n">
        <v>33578</v>
      </c>
      <c r="CD4300" s="0" t="n">
        <v>367.75</v>
      </c>
      <c r="CE4300" s="18" t="n">
        <v>36689</v>
      </c>
      <c r="CF4300" s="0" t="n">
        <v>31.74</v>
      </c>
      <c r="CI4300" s="18" t="n">
        <v>37733</v>
      </c>
      <c r="CJ4300" s="0" t="n">
        <v>1598</v>
      </c>
      <c r="CK4300" s="18" t="n">
        <v>34970</v>
      </c>
      <c r="CL4300" s="0" t="n">
        <v>309.834</v>
      </c>
    </row>
    <row r="4301" customFormat="false" ht="15" hidden="false" customHeight="false" outlineLevel="0" collapsed="false">
      <c r="BU4301" s="18" t="n">
        <v>31783</v>
      </c>
      <c r="BV4301" s="0" t="n">
        <v>252.78</v>
      </c>
      <c r="BW4301" s="18" t="n">
        <v>32143</v>
      </c>
      <c r="BX4301" s="0" t="n">
        <v>407.99</v>
      </c>
      <c r="CC4301" s="18" t="n">
        <v>33581</v>
      </c>
      <c r="CD4301" s="0" t="n">
        <v>370.7</v>
      </c>
      <c r="CE4301" s="18" t="n">
        <v>36690</v>
      </c>
      <c r="CF4301" s="0" t="n">
        <v>32.56</v>
      </c>
      <c r="CI4301" s="18" t="n">
        <v>37734</v>
      </c>
      <c r="CJ4301" s="0" t="n">
        <v>1604</v>
      </c>
      <c r="CK4301" s="18" t="n">
        <v>34971</v>
      </c>
      <c r="CL4301" s="0" t="n">
        <v>311.744</v>
      </c>
    </row>
    <row r="4302" customFormat="false" ht="15" hidden="false" customHeight="false" outlineLevel="0" collapsed="false">
      <c r="BU4302" s="18" t="n">
        <v>31784</v>
      </c>
      <c r="BV4302" s="0" t="n">
        <v>255.33</v>
      </c>
      <c r="BW4302" s="18" t="n">
        <v>32146</v>
      </c>
      <c r="BX4302" s="0" t="n">
        <v>407.56</v>
      </c>
      <c r="CC4302" s="18" t="n">
        <v>33582</v>
      </c>
      <c r="CD4302" s="0" t="n">
        <v>368.05</v>
      </c>
      <c r="CE4302" s="18" t="n">
        <v>36691</v>
      </c>
      <c r="CF4302" s="0" t="n">
        <v>32.85</v>
      </c>
      <c r="CI4302" s="18" t="n">
        <v>37735</v>
      </c>
      <c r="CJ4302" s="0" t="n">
        <v>1583</v>
      </c>
      <c r="CK4302" s="18" t="n">
        <v>34974</v>
      </c>
      <c r="CL4302" s="0" t="n">
        <v>308.345</v>
      </c>
    </row>
    <row r="4303" customFormat="false" ht="15" hidden="false" customHeight="false" outlineLevel="0" collapsed="false">
      <c r="BU4303" s="18" t="n">
        <v>31785</v>
      </c>
      <c r="BV4303" s="0" t="n">
        <v>257.29</v>
      </c>
      <c r="BW4303" s="18" t="n">
        <v>32147</v>
      </c>
      <c r="BX4303" s="0" t="n">
        <v>406.64</v>
      </c>
      <c r="CC4303" s="18" t="n">
        <v>33583</v>
      </c>
      <c r="CD4303" s="0" t="n">
        <v>366.5</v>
      </c>
      <c r="CE4303" s="18" t="n">
        <v>36692</v>
      </c>
      <c r="CF4303" s="0" t="n">
        <v>32.95</v>
      </c>
      <c r="CI4303" s="18" t="n">
        <v>37736</v>
      </c>
      <c r="CJ4303" s="0" t="n">
        <v>1579</v>
      </c>
      <c r="CK4303" s="18" t="n">
        <v>34975</v>
      </c>
      <c r="CL4303" s="0" t="n">
        <v>305.32</v>
      </c>
    </row>
    <row r="4304" customFormat="false" ht="15" hidden="false" customHeight="false" outlineLevel="0" collapsed="false">
      <c r="BU4304" s="18" t="n">
        <v>31786</v>
      </c>
      <c r="BV4304" s="0" t="n">
        <v>258.73</v>
      </c>
      <c r="BW4304" s="18" t="n">
        <v>32148</v>
      </c>
      <c r="BX4304" s="0" t="n">
        <v>412.84</v>
      </c>
      <c r="CC4304" s="18" t="n">
        <v>33584</v>
      </c>
      <c r="CD4304" s="0" t="n">
        <v>359.5</v>
      </c>
      <c r="CE4304" s="18" t="n">
        <v>36693</v>
      </c>
      <c r="CF4304" s="0" t="n">
        <v>32.33</v>
      </c>
      <c r="CI4304" s="18" t="n">
        <v>37739</v>
      </c>
      <c r="CJ4304" s="0" t="n">
        <v>1586</v>
      </c>
      <c r="CK4304" s="18" t="n">
        <v>34976</v>
      </c>
      <c r="CL4304" s="0" t="n">
        <v>302.092</v>
      </c>
    </row>
    <row r="4305" customFormat="false" ht="15" hidden="false" customHeight="false" outlineLevel="0" collapsed="false">
      <c r="BU4305" s="18" t="n">
        <v>31789</v>
      </c>
      <c r="BV4305" s="0" t="n">
        <v>260.3</v>
      </c>
      <c r="BW4305" s="18" t="n">
        <v>32149</v>
      </c>
      <c r="BX4305" s="0" t="n">
        <v>416.05</v>
      </c>
      <c r="CC4305" s="18" t="n">
        <v>33585</v>
      </c>
      <c r="CD4305" s="0" t="n">
        <v>359.05</v>
      </c>
      <c r="CE4305" s="18" t="n">
        <v>36696</v>
      </c>
      <c r="CF4305" s="0" t="n">
        <v>31.69</v>
      </c>
      <c r="CI4305" s="18" t="n">
        <v>37740</v>
      </c>
      <c r="CJ4305" s="0" t="n">
        <v>1603.5</v>
      </c>
      <c r="CK4305" s="18" t="n">
        <v>34977</v>
      </c>
      <c r="CL4305" s="0" t="n">
        <v>302.491</v>
      </c>
    </row>
    <row r="4306" customFormat="false" ht="15" hidden="false" customHeight="false" outlineLevel="0" collapsed="false">
      <c r="BU4306" s="18" t="n">
        <v>31790</v>
      </c>
      <c r="BV4306" s="0" t="n">
        <v>259.95</v>
      </c>
      <c r="BW4306" s="18" t="n">
        <v>32150</v>
      </c>
      <c r="BX4306" s="0" t="n">
        <v>404.26</v>
      </c>
      <c r="CC4306" s="18" t="n">
        <v>33588</v>
      </c>
      <c r="CD4306" s="0" t="n">
        <v>359.65</v>
      </c>
      <c r="CE4306" s="18" t="n">
        <v>36697</v>
      </c>
      <c r="CF4306" s="0" t="n">
        <v>33.05</v>
      </c>
      <c r="CI4306" s="18" t="n">
        <v>37741</v>
      </c>
      <c r="CJ4306" s="0" t="n">
        <v>1606</v>
      </c>
      <c r="CK4306" s="18" t="n">
        <v>34978</v>
      </c>
      <c r="CL4306" s="0" t="n">
        <v>303.124</v>
      </c>
    </row>
    <row r="4307" customFormat="false" ht="15" hidden="false" customHeight="false" outlineLevel="0" collapsed="false">
      <c r="BU4307" s="18" t="n">
        <v>31791</v>
      </c>
      <c r="BV4307" s="0" t="n">
        <v>262.64</v>
      </c>
      <c r="BW4307" s="18" t="n">
        <v>32153</v>
      </c>
      <c r="BX4307" s="0" t="n">
        <v>404.04</v>
      </c>
      <c r="CC4307" s="18" t="n">
        <v>33589</v>
      </c>
      <c r="CD4307" s="0" t="n">
        <v>357.4</v>
      </c>
      <c r="CE4307" s="18" t="n">
        <v>36698</v>
      </c>
      <c r="CF4307" s="0" t="n">
        <v>31.37</v>
      </c>
      <c r="CI4307" s="18" t="n">
        <v>37742</v>
      </c>
      <c r="CJ4307" s="0" t="n">
        <v>1609</v>
      </c>
      <c r="CK4307" s="18" t="n">
        <v>34981</v>
      </c>
      <c r="CL4307" s="0" t="n">
        <v>297.952</v>
      </c>
    </row>
    <row r="4308" customFormat="false" ht="15" hidden="false" customHeight="false" outlineLevel="0" collapsed="false">
      <c r="BU4308" s="18" t="n">
        <v>31792</v>
      </c>
      <c r="BV4308" s="0" t="n">
        <v>265.49</v>
      </c>
      <c r="BW4308" s="18" t="n">
        <v>32154</v>
      </c>
      <c r="BX4308" s="0" t="n">
        <v>403.7</v>
      </c>
      <c r="CC4308" s="18" t="n">
        <v>33590</v>
      </c>
      <c r="CD4308" s="0" t="n">
        <v>357.9</v>
      </c>
      <c r="CE4308" s="18" t="n">
        <v>36699</v>
      </c>
      <c r="CF4308" s="0" t="n">
        <v>32.19</v>
      </c>
      <c r="CI4308" s="18" t="n">
        <v>37743</v>
      </c>
      <c r="CJ4308" s="0" t="n">
        <v>1586</v>
      </c>
      <c r="CK4308" s="18" t="n">
        <v>34982</v>
      </c>
      <c r="CL4308" s="0" t="n">
        <v>295.868</v>
      </c>
    </row>
    <row r="4309" customFormat="false" ht="15" hidden="false" customHeight="false" outlineLevel="0" collapsed="false">
      <c r="BU4309" s="18" t="n">
        <v>31793</v>
      </c>
      <c r="BV4309" s="0" t="n">
        <v>266.28</v>
      </c>
      <c r="BW4309" s="18" t="n">
        <v>32155</v>
      </c>
      <c r="BX4309" s="0" t="n">
        <v>402.43</v>
      </c>
      <c r="CC4309" s="18" t="n">
        <v>33591</v>
      </c>
      <c r="CD4309" s="0" t="n">
        <v>358.9</v>
      </c>
      <c r="CE4309" s="18" t="n">
        <v>36700</v>
      </c>
      <c r="CF4309" s="0" t="n">
        <v>32.25</v>
      </c>
      <c r="CI4309" s="18" t="n">
        <v>37747</v>
      </c>
      <c r="CJ4309" s="0" t="n">
        <v>1593</v>
      </c>
      <c r="CK4309" s="18" t="n">
        <v>34983</v>
      </c>
      <c r="CL4309" s="0" t="n">
        <v>299.198</v>
      </c>
    </row>
    <row r="4310" customFormat="false" ht="15" hidden="false" customHeight="false" outlineLevel="0" collapsed="false">
      <c r="BU4310" s="18" t="n">
        <v>31796</v>
      </c>
      <c r="BV4310" s="0" t="n">
        <v>269.34</v>
      </c>
      <c r="BW4310" s="18" t="n">
        <v>32156</v>
      </c>
      <c r="BX4310" s="0" t="n">
        <v>404.64</v>
      </c>
      <c r="CC4310" s="18" t="n">
        <v>33592</v>
      </c>
      <c r="CD4310" s="0" t="n">
        <v>358.3</v>
      </c>
      <c r="CE4310" s="18" t="n">
        <v>36703</v>
      </c>
      <c r="CF4310" s="0" t="n">
        <v>31.63</v>
      </c>
      <c r="CI4310" s="18" t="n">
        <v>37748</v>
      </c>
      <c r="CJ4310" s="0" t="n">
        <v>1616</v>
      </c>
      <c r="CK4310" s="18" t="n">
        <v>34984</v>
      </c>
      <c r="CL4310" s="0" t="n">
        <v>301.882</v>
      </c>
    </row>
    <row r="4311" customFormat="false" ht="15" hidden="false" customHeight="false" outlineLevel="0" collapsed="false">
      <c r="BU4311" s="18" t="n">
        <v>31797</v>
      </c>
      <c r="BV4311" s="0" t="n">
        <v>269.04</v>
      </c>
      <c r="BW4311" s="18" t="n">
        <v>32157</v>
      </c>
      <c r="BX4311" s="0" t="n">
        <v>402</v>
      </c>
      <c r="CC4311" s="18" t="n">
        <v>33595</v>
      </c>
      <c r="CD4311" s="0" t="n">
        <v>359.65</v>
      </c>
      <c r="CE4311" s="18" t="n">
        <v>36704</v>
      </c>
      <c r="CF4311" s="0" t="n">
        <v>32.06</v>
      </c>
      <c r="CI4311" s="18" t="n">
        <v>37749</v>
      </c>
      <c r="CJ4311" s="0" t="n">
        <v>1628.5</v>
      </c>
      <c r="CK4311" s="18" t="n">
        <v>34985</v>
      </c>
      <c r="CL4311" s="0" t="n">
        <v>303.337</v>
      </c>
    </row>
    <row r="4312" customFormat="false" ht="15" hidden="false" customHeight="false" outlineLevel="0" collapsed="false">
      <c r="BU4312" s="18" t="n">
        <v>31798</v>
      </c>
      <c r="BV4312" s="0" t="n">
        <v>267.84</v>
      </c>
      <c r="BW4312" s="18" t="n">
        <v>32160</v>
      </c>
      <c r="BX4312" s="0" t="n">
        <v>406.25</v>
      </c>
      <c r="CC4312" s="18" t="n">
        <v>33599</v>
      </c>
      <c r="CD4312" s="0" t="n">
        <v>353.3</v>
      </c>
      <c r="CE4312" s="18" t="n">
        <v>36705</v>
      </c>
      <c r="CF4312" s="0" t="n">
        <v>31.9</v>
      </c>
      <c r="CI4312" s="18" t="n">
        <v>37750</v>
      </c>
      <c r="CJ4312" s="0" t="n">
        <v>1625</v>
      </c>
      <c r="CK4312" s="18" t="n">
        <v>34988</v>
      </c>
      <c r="CL4312" s="0" t="n">
        <v>303.428</v>
      </c>
    </row>
    <row r="4313" customFormat="false" ht="15" hidden="false" customHeight="false" outlineLevel="0" collapsed="false">
      <c r="BU4313" s="18" t="n">
        <v>31799</v>
      </c>
      <c r="BV4313" s="0" t="n">
        <v>273.91</v>
      </c>
      <c r="BW4313" s="18" t="n">
        <v>32161</v>
      </c>
      <c r="BX4313" s="0" t="n">
        <v>404.36</v>
      </c>
      <c r="CC4313" s="18" t="n">
        <v>33602</v>
      </c>
      <c r="CD4313" s="0" t="n">
        <v>353.15</v>
      </c>
      <c r="CE4313" s="18" t="n">
        <v>36706</v>
      </c>
      <c r="CF4313" s="0" t="n">
        <v>32.72</v>
      </c>
      <c r="CI4313" s="18" t="n">
        <v>37753</v>
      </c>
      <c r="CJ4313" s="0" t="n">
        <v>1640</v>
      </c>
      <c r="CK4313" s="18" t="n">
        <v>34989</v>
      </c>
      <c r="CL4313" s="0" t="n">
        <v>303.952</v>
      </c>
    </row>
    <row r="4314" customFormat="false" ht="15" hidden="false" customHeight="false" outlineLevel="0" collapsed="false">
      <c r="BU4314" s="18" t="n">
        <v>31800</v>
      </c>
      <c r="BV4314" s="0" t="n">
        <v>270.1</v>
      </c>
      <c r="BW4314" s="18" t="n">
        <v>32162</v>
      </c>
      <c r="BX4314" s="0" t="n">
        <v>401.51</v>
      </c>
      <c r="CC4314" s="18" t="n">
        <v>33605</v>
      </c>
      <c r="CD4314" s="0" t="n">
        <v>350.9</v>
      </c>
      <c r="CE4314" s="18" t="n">
        <v>36707</v>
      </c>
      <c r="CF4314" s="0" t="n">
        <v>32.5</v>
      </c>
      <c r="CI4314" s="18" t="n">
        <v>37754</v>
      </c>
      <c r="CJ4314" s="0" t="n">
        <v>1676</v>
      </c>
      <c r="CK4314" s="18" t="n">
        <v>34990</v>
      </c>
      <c r="CL4314" s="0" t="n">
        <v>305.331</v>
      </c>
    </row>
    <row r="4315" customFormat="false" ht="15" hidden="false" customHeight="false" outlineLevel="0" collapsed="false">
      <c r="BU4315" s="18" t="n">
        <v>31803</v>
      </c>
      <c r="BV4315" s="0" t="n">
        <v>269.61</v>
      </c>
      <c r="BW4315" s="18" t="n">
        <v>32163</v>
      </c>
      <c r="BX4315" s="0" t="n">
        <v>401.02</v>
      </c>
      <c r="CC4315" s="18" t="n">
        <v>33606</v>
      </c>
      <c r="CD4315" s="0" t="n">
        <v>353</v>
      </c>
      <c r="CE4315" s="18" t="n">
        <v>36712</v>
      </c>
      <c r="CF4315" s="0" t="n">
        <v>30.67</v>
      </c>
      <c r="CI4315" s="18" t="n">
        <v>37755</v>
      </c>
      <c r="CJ4315" s="0" t="n">
        <v>1678</v>
      </c>
      <c r="CK4315" s="18" t="n">
        <v>34991</v>
      </c>
      <c r="CL4315" s="0" t="n">
        <v>304.651</v>
      </c>
    </row>
    <row r="4316" customFormat="false" ht="15" hidden="false" customHeight="false" outlineLevel="0" collapsed="false">
      <c r="BU4316" s="18" t="n">
        <v>31804</v>
      </c>
      <c r="BV4316" s="0" t="n">
        <v>273.75</v>
      </c>
      <c r="BW4316" s="18" t="n">
        <v>32164</v>
      </c>
      <c r="BX4316" s="0" t="n">
        <v>404.4</v>
      </c>
      <c r="CC4316" s="18" t="n">
        <v>33609</v>
      </c>
      <c r="CD4316" s="0" t="n">
        <v>349.4</v>
      </c>
      <c r="CE4316" s="18" t="n">
        <v>36713</v>
      </c>
      <c r="CF4316" s="0" t="n">
        <v>29.99</v>
      </c>
      <c r="CI4316" s="18" t="n">
        <v>37756</v>
      </c>
      <c r="CJ4316" s="0" t="n">
        <v>1682</v>
      </c>
      <c r="CK4316" s="18" t="n">
        <v>34992</v>
      </c>
      <c r="CL4316" s="0" t="n">
        <v>304.053</v>
      </c>
    </row>
    <row r="4317" customFormat="false" ht="15" hidden="false" customHeight="false" outlineLevel="0" collapsed="false">
      <c r="BU4317" s="18" t="n">
        <v>31805</v>
      </c>
      <c r="BV4317" s="0" t="n">
        <v>275.4</v>
      </c>
      <c r="BW4317" s="18" t="n">
        <v>32167</v>
      </c>
      <c r="BX4317" s="0" t="n">
        <v>412.4</v>
      </c>
      <c r="CC4317" s="18" t="n">
        <v>33610</v>
      </c>
      <c r="CD4317" s="0" t="n">
        <v>349.7</v>
      </c>
      <c r="CE4317" s="18" t="n">
        <v>36714</v>
      </c>
      <c r="CF4317" s="0" t="n">
        <v>30.28</v>
      </c>
      <c r="CI4317" s="18" t="n">
        <v>37757</v>
      </c>
      <c r="CJ4317" s="0" t="n">
        <v>1673</v>
      </c>
      <c r="CK4317" s="18" t="n">
        <v>34995</v>
      </c>
      <c r="CL4317" s="0" t="n">
        <v>302.259</v>
      </c>
    </row>
    <row r="4318" customFormat="false" ht="15" hidden="false" customHeight="false" outlineLevel="0" collapsed="false">
      <c r="BU4318" s="18" t="n">
        <v>31806</v>
      </c>
      <c r="BV4318" s="0" t="n">
        <v>274.24</v>
      </c>
      <c r="BW4318" s="18" t="n">
        <v>32168</v>
      </c>
      <c r="BX4318" s="0" t="n">
        <v>412.21</v>
      </c>
      <c r="CC4318" s="18" t="n">
        <v>33611</v>
      </c>
      <c r="CD4318" s="0" t="n">
        <v>350.6</v>
      </c>
      <c r="CE4318" s="18" t="n">
        <v>36717</v>
      </c>
      <c r="CF4318" s="0" t="n">
        <v>29.69</v>
      </c>
      <c r="CI4318" s="18" t="n">
        <v>37760</v>
      </c>
      <c r="CJ4318" s="0" t="n">
        <v>1672.5</v>
      </c>
      <c r="CK4318" s="18" t="n">
        <v>34996</v>
      </c>
      <c r="CL4318" s="0" t="n">
        <v>302.081</v>
      </c>
    </row>
    <row r="4319" customFormat="false" ht="15" hidden="false" customHeight="false" outlineLevel="0" collapsed="false">
      <c r="BU4319" s="18" t="n">
        <v>31807</v>
      </c>
      <c r="BV4319" s="0" t="n">
        <v>274.08</v>
      </c>
      <c r="BW4319" s="18" t="n">
        <v>32169</v>
      </c>
      <c r="BX4319" s="0" t="n">
        <v>410.44</v>
      </c>
      <c r="CC4319" s="18" t="n">
        <v>33612</v>
      </c>
      <c r="CD4319" s="0" t="n">
        <v>351.55</v>
      </c>
      <c r="CE4319" s="18" t="n">
        <v>36718</v>
      </c>
      <c r="CF4319" s="0" t="n">
        <v>29.7</v>
      </c>
      <c r="CI4319" s="18" t="n">
        <v>37761</v>
      </c>
      <c r="CJ4319" s="0" t="n">
        <v>1668</v>
      </c>
      <c r="CK4319" s="18" t="n">
        <v>34997</v>
      </c>
      <c r="CL4319" s="0" t="n">
        <v>299.129</v>
      </c>
    </row>
    <row r="4320" customFormat="false" ht="15" hidden="false" customHeight="false" outlineLevel="0" collapsed="false">
      <c r="BU4320" s="18" t="n">
        <v>31810</v>
      </c>
      <c r="BV4320" s="0" t="n">
        <v>276.45</v>
      </c>
      <c r="BW4320" s="18" t="n">
        <v>32170</v>
      </c>
      <c r="BX4320" s="0" t="n">
        <v>415.55</v>
      </c>
      <c r="CC4320" s="18" t="n">
        <v>33613</v>
      </c>
      <c r="CD4320" s="0" t="n">
        <v>357.9</v>
      </c>
      <c r="CE4320" s="18" t="n">
        <v>36719</v>
      </c>
      <c r="CF4320" s="0" t="n">
        <v>30.32</v>
      </c>
      <c r="CI4320" s="18" t="n">
        <v>37762</v>
      </c>
      <c r="CJ4320" s="0" t="n">
        <v>1692</v>
      </c>
      <c r="CK4320" s="18" t="n">
        <v>34998</v>
      </c>
      <c r="CL4320" s="0" t="n">
        <v>295.907</v>
      </c>
    </row>
    <row r="4321" customFormat="false" ht="15" hidden="false" customHeight="false" outlineLevel="0" collapsed="false">
      <c r="BU4321" s="18" t="n">
        <v>31811</v>
      </c>
      <c r="BV4321" s="0" t="n">
        <v>275.99</v>
      </c>
      <c r="BW4321" s="18" t="n">
        <v>32171</v>
      </c>
      <c r="BX4321" s="0" t="n">
        <v>417.21</v>
      </c>
      <c r="CC4321" s="18" t="n">
        <v>33616</v>
      </c>
      <c r="CD4321" s="0" t="n">
        <v>353.9</v>
      </c>
      <c r="CE4321" s="18" t="n">
        <v>36720</v>
      </c>
      <c r="CF4321" s="0" t="n">
        <v>31.47</v>
      </c>
      <c r="CI4321" s="18" t="n">
        <v>37763</v>
      </c>
      <c r="CJ4321" s="0" t="n">
        <v>1692.5</v>
      </c>
      <c r="CK4321" s="18" t="n">
        <v>34999</v>
      </c>
      <c r="CL4321" s="0" t="n">
        <v>295.744</v>
      </c>
    </row>
    <row r="4322" customFormat="false" ht="15" hidden="false" customHeight="false" outlineLevel="0" collapsed="false">
      <c r="BU4322" s="18" t="n">
        <v>31812</v>
      </c>
      <c r="BV4322" s="0" t="n">
        <v>279.64</v>
      </c>
      <c r="BW4322" s="18" t="n">
        <v>32174</v>
      </c>
      <c r="BX4322" s="0" t="n">
        <v>413.83</v>
      </c>
      <c r="CC4322" s="18" t="n">
        <v>33618</v>
      </c>
      <c r="CD4322" s="0" t="n">
        <v>355.55</v>
      </c>
      <c r="CE4322" s="18" t="n">
        <v>36721</v>
      </c>
      <c r="CF4322" s="0" t="n">
        <v>31.4</v>
      </c>
      <c r="CI4322" s="18" t="n">
        <v>37764</v>
      </c>
      <c r="CJ4322" s="0" t="n">
        <v>1682.5</v>
      </c>
      <c r="CK4322" s="18" t="n">
        <v>35002</v>
      </c>
      <c r="CL4322" s="0" t="n">
        <v>297.407</v>
      </c>
    </row>
    <row r="4323" customFormat="false" ht="15" hidden="false" customHeight="false" outlineLevel="0" collapsed="false">
      <c r="BU4323" s="18" t="n">
        <v>31813</v>
      </c>
      <c r="BV4323" s="0" t="n">
        <v>281.16</v>
      </c>
      <c r="BW4323" s="18" t="n">
        <v>32175</v>
      </c>
      <c r="BX4323" s="0" t="n">
        <v>414.43</v>
      </c>
      <c r="CC4323" s="18" t="n">
        <v>33619</v>
      </c>
      <c r="CD4323" s="0" t="n">
        <v>356.75</v>
      </c>
      <c r="CE4323" s="18" t="n">
        <v>36724</v>
      </c>
      <c r="CF4323" s="0" t="n">
        <v>30.83</v>
      </c>
      <c r="CI4323" s="18" t="n">
        <v>37768</v>
      </c>
      <c r="CJ4323" s="0" t="n">
        <v>1715</v>
      </c>
      <c r="CK4323" s="18" t="n">
        <v>35003</v>
      </c>
      <c r="CL4323" s="0" t="n">
        <v>297.528</v>
      </c>
    </row>
    <row r="4324" customFormat="false" ht="15" hidden="false" customHeight="false" outlineLevel="0" collapsed="false">
      <c r="BU4324" s="18" t="n">
        <v>31814</v>
      </c>
      <c r="BV4324" s="0" t="n">
        <v>280.04</v>
      </c>
      <c r="BW4324" s="18" t="n">
        <v>32176</v>
      </c>
      <c r="BX4324" s="0" t="n">
        <v>412.4</v>
      </c>
      <c r="CC4324" s="18" t="n">
        <v>33620</v>
      </c>
      <c r="CD4324" s="0" t="n">
        <v>355.9</v>
      </c>
      <c r="CE4324" s="18" t="n">
        <v>36725</v>
      </c>
      <c r="CF4324" s="0" t="n">
        <v>31.94</v>
      </c>
      <c r="CI4324" s="18" t="n">
        <v>37769</v>
      </c>
      <c r="CJ4324" s="0" t="n">
        <v>1693</v>
      </c>
      <c r="CK4324" s="18" t="n">
        <v>35004</v>
      </c>
      <c r="CL4324" s="0" t="n">
        <v>298.883</v>
      </c>
    </row>
    <row r="4325" customFormat="false" ht="15" hidden="false" customHeight="false" outlineLevel="0" collapsed="false">
      <c r="BU4325" s="18" t="n">
        <v>31817</v>
      </c>
      <c r="BV4325" s="0" t="n">
        <v>278.16</v>
      </c>
      <c r="BW4325" s="18" t="n">
        <v>32177</v>
      </c>
      <c r="BX4325" s="0" t="n">
        <v>412.17</v>
      </c>
      <c r="CC4325" s="18" t="n">
        <v>33623</v>
      </c>
      <c r="CD4325" s="0" t="n">
        <v>358.75</v>
      </c>
      <c r="CE4325" s="18" t="n">
        <v>36726</v>
      </c>
      <c r="CF4325" s="0" t="n">
        <v>31.42</v>
      </c>
      <c r="CI4325" s="18" t="n">
        <v>37770</v>
      </c>
      <c r="CJ4325" s="0" t="n">
        <v>1693</v>
      </c>
      <c r="CK4325" s="18" t="n">
        <v>35005</v>
      </c>
      <c r="CL4325" s="0" t="n">
        <v>302.139</v>
      </c>
    </row>
    <row r="4326" customFormat="false" ht="15" hidden="false" customHeight="false" outlineLevel="0" collapsed="false">
      <c r="BU4326" s="18" t="n">
        <v>31818</v>
      </c>
      <c r="BV4326" s="0" t="n">
        <v>275.07</v>
      </c>
      <c r="BW4326" s="18" t="n">
        <v>32178</v>
      </c>
      <c r="BX4326" s="0" t="n">
        <v>410.92</v>
      </c>
      <c r="CC4326" s="18" t="n">
        <v>33624</v>
      </c>
      <c r="CD4326" s="0" t="n">
        <v>357.8</v>
      </c>
      <c r="CE4326" s="18" t="n">
        <v>36727</v>
      </c>
      <c r="CF4326" s="0" t="n">
        <v>30.93</v>
      </c>
      <c r="CI4326" s="18" t="n">
        <v>37771</v>
      </c>
      <c r="CJ4326" s="0" t="n">
        <v>1712</v>
      </c>
      <c r="CK4326" s="18" t="n">
        <v>35006</v>
      </c>
      <c r="CL4326" s="0" t="n">
        <v>303.968</v>
      </c>
    </row>
    <row r="4327" customFormat="false" ht="15" hidden="false" customHeight="false" outlineLevel="0" collapsed="false">
      <c r="BU4327" s="18" t="n">
        <v>31819</v>
      </c>
      <c r="BV4327" s="0" t="n">
        <v>277.54</v>
      </c>
      <c r="BW4327" s="18" t="n">
        <v>32181</v>
      </c>
      <c r="BX4327" s="0" t="n">
        <v>409.51</v>
      </c>
      <c r="CC4327" s="18" t="n">
        <v>33625</v>
      </c>
      <c r="CD4327" s="0" t="n">
        <v>356.75</v>
      </c>
      <c r="CE4327" s="18" t="n">
        <v>36728</v>
      </c>
      <c r="CF4327" s="0" t="n">
        <v>28.56</v>
      </c>
      <c r="CI4327" s="18" t="n">
        <v>37774</v>
      </c>
      <c r="CJ4327" s="0" t="n">
        <v>1738</v>
      </c>
      <c r="CK4327" s="18" t="n">
        <v>35009</v>
      </c>
      <c r="CL4327" s="0" t="n">
        <v>304.072</v>
      </c>
    </row>
    <row r="4328" customFormat="false" ht="15" hidden="false" customHeight="false" outlineLevel="0" collapsed="false">
      <c r="BU4328" s="18" t="n">
        <v>31820</v>
      </c>
      <c r="BV4328" s="0" t="n">
        <v>275.62</v>
      </c>
      <c r="BW4328" s="18" t="n">
        <v>32182</v>
      </c>
      <c r="BX4328" s="0" t="n">
        <v>409.27</v>
      </c>
      <c r="CC4328" s="18" t="n">
        <v>33626</v>
      </c>
      <c r="CD4328" s="0" t="n">
        <v>355.2</v>
      </c>
      <c r="CE4328" s="18" t="n">
        <v>36731</v>
      </c>
      <c r="CF4328" s="0" t="n">
        <v>28.02</v>
      </c>
      <c r="CI4328" s="18" t="n">
        <v>37775</v>
      </c>
      <c r="CJ4328" s="0" t="n">
        <v>1727.5</v>
      </c>
      <c r="CK4328" s="18" t="n">
        <v>35010</v>
      </c>
      <c r="CL4328" s="0" t="n">
        <v>302.597</v>
      </c>
    </row>
    <row r="4329" customFormat="false" ht="15" hidden="false" customHeight="false" outlineLevel="0" collapsed="false">
      <c r="BU4329" s="18" t="n">
        <v>31821</v>
      </c>
      <c r="BV4329" s="0" t="n">
        <v>279.7</v>
      </c>
      <c r="BW4329" s="18" t="n">
        <v>32183</v>
      </c>
      <c r="BX4329" s="0" t="n">
        <v>414.69</v>
      </c>
      <c r="CC4329" s="18" t="n">
        <v>33627</v>
      </c>
      <c r="CD4329" s="0" t="n">
        <v>353.25</v>
      </c>
      <c r="CE4329" s="18" t="n">
        <v>36732</v>
      </c>
      <c r="CF4329" s="0" t="n">
        <v>27.95</v>
      </c>
      <c r="CI4329" s="18" t="n">
        <v>37776</v>
      </c>
      <c r="CJ4329" s="0" t="n">
        <v>1715</v>
      </c>
      <c r="CK4329" s="18" t="n">
        <v>35011</v>
      </c>
      <c r="CL4329" s="0" t="n">
        <v>303.432</v>
      </c>
    </row>
    <row r="4330" customFormat="false" ht="15" hidden="false" customHeight="false" outlineLevel="0" collapsed="false">
      <c r="BU4330" s="18" t="n">
        <v>31825</v>
      </c>
      <c r="BV4330" s="0" t="n">
        <v>285.49</v>
      </c>
      <c r="BW4330" s="18" t="n">
        <v>32184</v>
      </c>
      <c r="BX4330" s="0" t="n">
        <v>415.67</v>
      </c>
      <c r="CC4330" s="18" t="n">
        <v>33630</v>
      </c>
      <c r="CD4330" s="0" t="n">
        <v>356.1</v>
      </c>
      <c r="CE4330" s="18" t="n">
        <v>36733</v>
      </c>
      <c r="CF4330" s="0" t="n">
        <v>27.81</v>
      </c>
      <c r="CI4330" s="18" t="n">
        <v>37777</v>
      </c>
      <c r="CJ4330" s="0" t="n">
        <v>1721</v>
      </c>
      <c r="CK4330" s="18" t="n">
        <v>35012</v>
      </c>
      <c r="CL4330" s="0" t="n">
        <v>305.122</v>
      </c>
    </row>
    <row r="4331" customFormat="false" ht="15" hidden="false" customHeight="false" outlineLevel="0" collapsed="false">
      <c r="BU4331" s="18" t="n">
        <v>31826</v>
      </c>
      <c r="BV4331" s="0" t="n">
        <v>285.42</v>
      </c>
      <c r="BW4331" s="18" t="n">
        <v>32185</v>
      </c>
      <c r="BX4331" s="0" t="n">
        <v>414.33</v>
      </c>
      <c r="CC4331" s="18" t="n">
        <v>33631</v>
      </c>
      <c r="CD4331" s="0" t="n">
        <v>356.3</v>
      </c>
      <c r="CE4331" s="18" t="n">
        <v>36734</v>
      </c>
      <c r="CF4331" s="0" t="n">
        <v>28.02</v>
      </c>
      <c r="CI4331" s="18" t="n">
        <v>37778</v>
      </c>
      <c r="CJ4331" s="0" t="n">
        <v>1719</v>
      </c>
      <c r="CK4331" s="18" t="n">
        <v>35013</v>
      </c>
      <c r="CL4331" s="0" t="n">
        <v>305.463</v>
      </c>
    </row>
    <row r="4332" customFormat="false" ht="15" hidden="false" customHeight="false" outlineLevel="0" collapsed="false">
      <c r="BU4332" s="18" t="n">
        <v>31827</v>
      </c>
      <c r="BV4332" s="0" t="n">
        <v>285.57</v>
      </c>
      <c r="BW4332" s="18" t="n">
        <v>32188</v>
      </c>
      <c r="BX4332" s="0" t="n">
        <v>418.15</v>
      </c>
      <c r="CC4332" s="18" t="n">
        <v>33632</v>
      </c>
      <c r="CD4332" s="0" t="n">
        <v>354.85</v>
      </c>
      <c r="CE4332" s="18" t="n">
        <v>36735</v>
      </c>
      <c r="CF4332" s="0" t="n">
        <v>28.18</v>
      </c>
      <c r="CI4332" s="18" t="n">
        <v>37781</v>
      </c>
      <c r="CJ4332" s="0" t="n">
        <v>1697.5</v>
      </c>
      <c r="CK4332" s="18" t="n">
        <v>35016</v>
      </c>
      <c r="CL4332" s="0" t="n">
        <v>304.721</v>
      </c>
    </row>
    <row r="4333" customFormat="false" ht="15" hidden="false" customHeight="false" outlineLevel="0" collapsed="false">
      <c r="BU4333" s="18" t="n">
        <v>31828</v>
      </c>
      <c r="BV4333" s="0" t="n">
        <v>285.48</v>
      </c>
      <c r="BW4333" s="18" t="n">
        <v>32189</v>
      </c>
      <c r="BX4333" s="0" t="n">
        <v>421.32</v>
      </c>
      <c r="CC4333" s="18" t="n">
        <v>33633</v>
      </c>
      <c r="CD4333" s="0" t="n">
        <v>356</v>
      </c>
      <c r="CE4333" s="18" t="n">
        <v>36738</v>
      </c>
      <c r="CF4333" s="0" t="n">
        <v>27.43</v>
      </c>
      <c r="CI4333" s="18" t="n">
        <v>37782</v>
      </c>
      <c r="CJ4333" s="0" t="n">
        <v>1688.5</v>
      </c>
      <c r="CK4333" s="18" t="n">
        <v>35017</v>
      </c>
      <c r="CL4333" s="0" t="n">
        <v>302.61</v>
      </c>
    </row>
    <row r="4334" customFormat="false" ht="15" hidden="false" customHeight="false" outlineLevel="0" collapsed="false">
      <c r="BU4334" s="18" t="n">
        <v>31831</v>
      </c>
      <c r="BV4334" s="0" t="n">
        <v>282.38</v>
      </c>
      <c r="BW4334" s="18" t="n">
        <v>32190</v>
      </c>
      <c r="BX4334" s="0" t="n">
        <v>423</v>
      </c>
      <c r="CC4334" s="18" t="n">
        <v>33634</v>
      </c>
      <c r="CD4334" s="0" t="n">
        <v>354.1</v>
      </c>
      <c r="CE4334" s="18" t="n">
        <v>36739</v>
      </c>
      <c r="CF4334" s="0" t="n">
        <v>27.79</v>
      </c>
      <c r="CI4334" s="18" t="n">
        <v>37783</v>
      </c>
      <c r="CJ4334" s="0" t="n">
        <v>1690</v>
      </c>
      <c r="CK4334" s="18" t="n">
        <v>35018</v>
      </c>
      <c r="CL4334" s="0" t="n">
        <v>302.505</v>
      </c>
    </row>
    <row r="4335" customFormat="false" ht="15" hidden="false" customHeight="false" outlineLevel="0" collapsed="false">
      <c r="BU4335" s="18" t="n">
        <v>31832</v>
      </c>
      <c r="BV4335" s="0" t="n">
        <v>282.88</v>
      </c>
      <c r="BW4335" s="18" t="n">
        <v>32191</v>
      </c>
      <c r="BX4335" s="0" t="n">
        <v>424.95</v>
      </c>
      <c r="CC4335" s="18" t="n">
        <v>33637</v>
      </c>
      <c r="CD4335" s="0" t="n">
        <v>356.4</v>
      </c>
      <c r="CE4335" s="18" t="n">
        <v>36740</v>
      </c>
      <c r="CF4335" s="0" t="n">
        <v>28.26</v>
      </c>
      <c r="CI4335" s="18" t="n">
        <v>37784</v>
      </c>
      <c r="CJ4335" s="0" t="n">
        <v>1698</v>
      </c>
      <c r="CK4335" s="18" t="n">
        <v>35019</v>
      </c>
      <c r="CL4335" s="0" t="n">
        <v>303.933</v>
      </c>
    </row>
    <row r="4336" customFormat="false" ht="15" hidden="false" customHeight="false" outlineLevel="0" collapsed="false">
      <c r="BU4336" s="18" t="n">
        <v>31833</v>
      </c>
      <c r="BV4336" s="0" t="n">
        <v>284</v>
      </c>
      <c r="BW4336" s="18" t="n">
        <v>32192</v>
      </c>
      <c r="BX4336" s="0" t="n">
        <v>427.65</v>
      </c>
      <c r="CC4336" s="18" t="n">
        <v>33638</v>
      </c>
      <c r="CD4336" s="0" t="n">
        <v>356</v>
      </c>
      <c r="CE4336" s="18" t="n">
        <v>36741</v>
      </c>
      <c r="CF4336" s="0" t="n">
        <v>28.66</v>
      </c>
      <c r="CI4336" s="18" t="n">
        <v>37785</v>
      </c>
      <c r="CJ4336" s="0" t="n">
        <v>1681</v>
      </c>
      <c r="CK4336" s="18" t="n">
        <v>35020</v>
      </c>
      <c r="CL4336" s="0" t="n">
        <v>304.868</v>
      </c>
    </row>
    <row r="4337" customFormat="false" ht="15" hidden="false" customHeight="false" outlineLevel="0" collapsed="false">
      <c r="BU4337" s="18" t="n">
        <v>31834</v>
      </c>
      <c r="BV4337" s="0" t="n">
        <v>282.96</v>
      </c>
      <c r="BW4337" s="18" t="n">
        <v>32195</v>
      </c>
      <c r="BX4337" s="0" t="n">
        <v>433.05</v>
      </c>
      <c r="CC4337" s="18" t="n">
        <v>33639</v>
      </c>
      <c r="CD4337" s="0" t="n">
        <v>353.3</v>
      </c>
      <c r="CE4337" s="18" t="n">
        <v>36742</v>
      </c>
      <c r="CF4337" s="0" t="n">
        <v>29.96</v>
      </c>
      <c r="CI4337" s="18" t="n">
        <v>37788</v>
      </c>
      <c r="CJ4337" s="0" t="n">
        <v>1678</v>
      </c>
      <c r="CK4337" s="18" t="n">
        <v>35023</v>
      </c>
      <c r="CL4337" s="0" t="n">
        <v>303.34</v>
      </c>
    </row>
    <row r="4338" customFormat="false" ht="15" hidden="false" customHeight="false" outlineLevel="0" collapsed="false">
      <c r="BU4338" s="18" t="n">
        <v>31835</v>
      </c>
      <c r="BV4338" s="0" t="n">
        <v>284.2</v>
      </c>
      <c r="BW4338" s="18" t="n">
        <v>32196</v>
      </c>
      <c r="BX4338" s="0" t="n">
        <v>434.31</v>
      </c>
      <c r="CC4338" s="18" t="n">
        <v>33640</v>
      </c>
      <c r="CD4338" s="0" t="n">
        <v>355.95</v>
      </c>
      <c r="CE4338" s="18" t="n">
        <v>36745</v>
      </c>
      <c r="CF4338" s="0" t="n">
        <v>28.91</v>
      </c>
      <c r="CI4338" s="18" t="n">
        <v>37789</v>
      </c>
      <c r="CJ4338" s="0" t="n">
        <v>1711</v>
      </c>
      <c r="CK4338" s="18" t="n">
        <v>35024</v>
      </c>
      <c r="CL4338" s="0" t="n">
        <v>302.205</v>
      </c>
    </row>
    <row r="4339" customFormat="false" ht="15" hidden="false" customHeight="false" outlineLevel="0" collapsed="false">
      <c r="BU4339" s="18" t="n">
        <v>31838</v>
      </c>
      <c r="BV4339" s="0" t="n">
        <v>283</v>
      </c>
      <c r="BW4339" s="18" t="n">
        <v>32197</v>
      </c>
      <c r="BX4339" s="0" t="n">
        <v>435.01</v>
      </c>
      <c r="CC4339" s="18" t="n">
        <v>33641</v>
      </c>
      <c r="CD4339" s="0" t="n">
        <v>356.2</v>
      </c>
      <c r="CE4339" s="18" t="n">
        <v>36746</v>
      </c>
      <c r="CF4339" s="0" t="n">
        <v>29.12</v>
      </c>
      <c r="CI4339" s="18" t="n">
        <v>37790</v>
      </c>
      <c r="CJ4339" s="0" t="n">
        <v>1719.5</v>
      </c>
      <c r="CK4339" s="18" t="n">
        <v>35025</v>
      </c>
      <c r="CL4339" s="0" t="n">
        <v>302.338</v>
      </c>
    </row>
    <row r="4340" customFormat="false" ht="15" hidden="false" customHeight="false" outlineLevel="0" collapsed="false">
      <c r="BU4340" s="18" t="n">
        <v>31839</v>
      </c>
      <c r="BV4340" s="0" t="n">
        <v>284.12</v>
      </c>
      <c r="BW4340" s="18" t="n">
        <v>32198</v>
      </c>
      <c r="BX4340" s="0" t="n">
        <v>436.28</v>
      </c>
      <c r="CC4340" s="18" t="n">
        <v>33644</v>
      </c>
      <c r="CD4340" s="0" t="n">
        <v>354.65</v>
      </c>
      <c r="CE4340" s="18" t="n">
        <v>36747</v>
      </c>
      <c r="CF4340" s="0" t="n">
        <v>30.35</v>
      </c>
      <c r="CI4340" s="18" t="n">
        <v>37791</v>
      </c>
      <c r="CJ4340" s="0" t="n">
        <v>1719</v>
      </c>
      <c r="CK4340" s="18" t="n">
        <v>35026</v>
      </c>
      <c r="CL4340" s="0" t="n">
        <v>301.24</v>
      </c>
    </row>
    <row r="4341" customFormat="false" ht="15" hidden="false" customHeight="false" outlineLevel="0" collapsed="false">
      <c r="BU4341" s="18" t="n">
        <v>31840</v>
      </c>
      <c r="BV4341" s="0" t="n">
        <v>288.62</v>
      </c>
      <c r="BW4341" s="18" t="n">
        <v>32199</v>
      </c>
      <c r="BX4341" s="0" t="n">
        <v>436.75</v>
      </c>
      <c r="CC4341" s="18" t="n">
        <v>33645</v>
      </c>
      <c r="CD4341" s="0" t="n">
        <v>356</v>
      </c>
      <c r="CE4341" s="18" t="n">
        <v>36748</v>
      </c>
      <c r="CF4341" s="0" t="n">
        <v>31.34</v>
      </c>
      <c r="CI4341" s="18" t="n">
        <v>37792</v>
      </c>
      <c r="CJ4341" s="0" t="n">
        <v>1705</v>
      </c>
      <c r="CK4341" s="18" t="n">
        <v>35027</v>
      </c>
      <c r="CL4341" s="0" t="n">
        <v>303.157</v>
      </c>
    </row>
    <row r="4342" customFormat="false" ht="15" hidden="false" customHeight="false" outlineLevel="0" collapsed="false">
      <c r="BU4342" s="18" t="n">
        <v>31841</v>
      </c>
      <c r="BV4342" s="0" t="n">
        <v>290.52</v>
      </c>
      <c r="BW4342" s="18" t="n">
        <v>32202</v>
      </c>
      <c r="BX4342" s="0" t="n">
        <v>440.68</v>
      </c>
      <c r="CC4342" s="18" t="n">
        <v>33646</v>
      </c>
      <c r="CD4342" s="0" t="n">
        <v>357.2</v>
      </c>
      <c r="CE4342" s="18" t="n">
        <v>36749</v>
      </c>
      <c r="CF4342" s="0" t="n">
        <v>31.02</v>
      </c>
      <c r="CI4342" s="18" t="n">
        <v>37795</v>
      </c>
      <c r="CJ4342" s="0" t="n">
        <v>1690</v>
      </c>
      <c r="CK4342" s="18" t="n">
        <v>35030</v>
      </c>
      <c r="CL4342" s="0" t="n">
        <v>304.255</v>
      </c>
    </row>
    <row r="4343" customFormat="false" ht="15" hidden="false" customHeight="false" outlineLevel="0" collapsed="false">
      <c r="BU4343" s="18" t="n">
        <v>31842</v>
      </c>
      <c r="BV4343" s="0" t="n">
        <v>290.66</v>
      </c>
      <c r="BW4343" s="18" t="n">
        <v>32203</v>
      </c>
      <c r="BX4343" s="0" t="n">
        <v>442.56</v>
      </c>
      <c r="CC4343" s="18" t="n">
        <v>33647</v>
      </c>
      <c r="CD4343" s="0" t="n">
        <v>356.3</v>
      </c>
      <c r="CE4343" s="18" t="n">
        <v>36752</v>
      </c>
      <c r="CF4343" s="0" t="n">
        <v>31.94</v>
      </c>
      <c r="CI4343" s="18" t="n">
        <v>37796</v>
      </c>
      <c r="CJ4343" s="0" t="n">
        <v>1689</v>
      </c>
      <c r="CK4343" s="18" t="n">
        <v>35031</v>
      </c>
      <c r="CL4343" s="0" t="n">
        <v>305.707</v>
      </c>
    </row>
    <row r="4344" customFormat="false" ht="15" hidden="false" customHeight="false" outlineLevel="0" collapsed="false">
      <c r="BU4344" s="18" t="n">
        <v>31845</v>
      </c>
      <c r="BV4344" s="0" t="n">
        <v>288.3</v>
      </c>
      <c r="BW4344" s="18" t="n">
        <v>32204</v>
      </c>
      <c r="BX4344" s="0" t="n">
        <v>444.26</v>
      </c>
      <c r="CC4344" s="18" t="n">
        <v>33648</v>
      </c>
      <c r="CD4344" s="0" t="n">
        <v>354.1</v>
      </c>
      <c r="CE4344" s="18" t="n">
        <v>36753</v>
      </c>
      <c r="CF4344" s="0" t="n">
        <v>31.67</v>
      </c>
      <c r="CI4344" s="18" t="n">
        <v>37797</v>
      </c>
      <c r="CJ4344" s="0" t="n">
        <v>1676.5</v>
      </c>
      <c r="CK4344" s="18" t="n">
        <v>35032</v>
      </c>
      <c r="CL4344" s="0" t="n">
        <v>307.707</v>
      </c>
    </row>
    <row r="4345" customFormat="false" ht="15" hidden="false" customHeight="false" outlineLevel="0" collapsed="false">
      <c r="BU4345" s="18" t="n">
        <v>31846</v>
      </c>
      <c r="BV4345" s="0" t="n">
        <v>290.86</v>
      </c>
      <c r="BW4345" s="18" t="n">
        <v>32205</v>
      </c>
      <c r="BX4345" s="0" t="n">
        <v>443.87</v>
      </c>
      <c r="CC4345" s="18" t="n">
        <v>33651</v>
      </c>
      <c r="CD4345" s="0" t="n">
        <v>354.35</v>
      </c>
      <c r="CE4345" s="18" t="n">
        <v>36754</v>
      </c>
      <c r="CF4345" s="0" t="n">
        <v>31.8</v>
      </c>
      <c r="CI4345" s="18" t="n">
        <v>37798</v>
      </c>
      <c r="CJ4345" s="0" t="n">
        <v>1665.5</v>
      </c>
      <c r="CK4345" s="18" t="n">
        <v>35033</v>
      </c>
      <c r="CL4345" s="0" t="n">
        <v>309.604</v>
      </c>
    </row>
    <row r="4346" customFormat="false" ht="15" hidden="false" customHeight="false" outlineLevel="0" collapsed="false">
      <c r="BU4346" s="18" t="n">
        <v>31847</v>
      </c>
      <c r="BV4346" s="0" t="n">
        <v>290.31</v>
      </c>
      <c r="BW4346" s="18" t="n">
        <v>32206</v>
      </c>
      <c r="BX4346" s="0" t="n">
        <v>444.09</v>
      </c>
      <c r="CC4346" s="18" t="n">
        <v>33652</v>
      </c>
      <c r="CD4346" s="0" t="n">
        <v>352.8</v>
      </c>
      <c r="CE4346" s="18" t="n">
        <v>36755</v>
      </c>
      <c r="CF4346" s="0" t="n">
        <v>31.94</v>
      </c>
      <c r="CI4346" s="18" t="n">
        <v>37799</v>
      </c>
      <c r="CJ4346" s="0" t="n">
        <v>1677</v>
      </c>
      <c r="CK4346" s="18" t="n">
        <v>35034</v>
      </c>
      <c r="CL4346" s="0" t="n">
        <v>310.823</v>
      </c>
    </row>
    <row r="4347" customFormat="false" ht="15" hidden="false" customHeight="false" outlineLevel="0" collapsed="false">
      <c r="BU4347" s="18" t="n">
        <v>31848</v>
      </c>
      <c r="BV4347" s="0" t="n">
        <v>291.22</v>
      </c>
      <c r="BW4347" s="18" t="n">
        <v>32209</v>
      </c>
      <c r="BX4347" s="0" t="n">
        <v>446.38</v>
      </c>
      <c r="CC4347" s="18" t="n">
        <v>33653</v>
      </c>
      <c r="CD4347" s="0" t="n">
        <v>353.2</v>
      </c>
      <c r="CE4347" s="18" t="n">
        <v>36756</v>
      </c>
      <c r="CF4347" s="0" t="n">
        <v>31.99</v>
      </c>
      <c r="CI4347" s="18" t="n">
        <v>37802</v>
      </c>
      <c r="CJ4347" s="0" t="n">
        <v>1655</v>
      </c>
      <c r="CK4347" s="18" t="n">
        <v>35037</v>
      </c>
      <c r="CL4347" s="0" t="n">
        <v>313.553</v>
      </c>
    </row>
    <row r="4348" customFormat="false" ht="15" hidden="false" customHeight="false" outlineLevel="0" collapsed="false">
      <c r="BU4348" s="18" t="n">
        <v>31849</v>
      </c>
      <c r="BV4348" s="0" t="n">
        <v>289.89</v>
      </c>
      <c r="BW4348" s="18" t="n">
        <v>32210</v>
      </c>
      <c r="BX4348" s="0" t="n">
        <v>446.89</v>
      </c>
      <c r="CC4348" s="18" t="n">
        <v>33654</v>
      </c>
      <c r="CD4348" s="0" t="n">
        <v>353.4</v>
      </c>
      <c r="CE4348" s="18" t="n">
        <v>36759</v>
      </c>
      <c r="CF4348" s="0" t="n">
        <v>32.47</v>
      </c>
      <c r="CI4348" s="18" t="n">
        <v>37803</v>
      </c>
      <c r="CJ4348" s="0" t="n">
        <v>1642.5</v>
      </c>
      <c r="CK4348" s="18" t="n">
        <v>35038</v>
      </c>
      <c r="CL4348" s="0" t="n">
        <v>314.187</v>
      </c>
    </row>
    <row r="4349" customFormat="false" ht="15" hidden="false" customHeight="false" outlineLevel="0" collapsed="false">
      <c r="BU4349" s="18" t="n">
        <v>31852</v>
      </c>
      <c r="BV4349" s="0" t="n">
        <v>288.23</v>
      </c>
      <c r="BW4349" s="18" t="n">
        <v>32211</v>
      </c>
      <c r="BX4349" s="0" t="n">
        <v>448.77</v>
      </c>
      <c r="CC4349" s="18" t="n">
        <v>33655</v>
      </c>
      <c r="CD4349" s="0" t="n">
        <v>351.6</v>
      </c>
      <c r="CE4349" s="18" t="n">
        <v>36760</v>
      </c>
      <c r="CF4349" s="0" t="n">
        <v>31.22</v>
      </c>
      <c r="CI4349" s="18" t="n">
        <v>37804</v>
      </c>
      <c r="CJ4349" s="0" t="n">
        <v>1667</v>
      </c>
      <c r="CK4349" s="18" t="n">
        <v>35039</v>
      </c>
      <c r="CL4349" s="0" t="n">
        <v>313.68</v>
      </c>
    </row>
    <row r="4350" customFormat="false" ht="15" hidden="false" customHeight="false" outlineLevel="0" collapsed="false">
      <c r="BU4350" s="18" t="n">
        <v>31853</v>
      </c>
      <c r="BV4350" s="0" t="n">
        <v>292.47</v>
      </c>
      <c r="BW4350" s="18" t="n">
        <v>32212</v>
      </c>
      <c r="BX4350" s="0" t="n">
        <v>446.68</v>
      </c>
      <c r="CC4350" s="18" t="n">
        <v>33658</v>
      </c>
      <c r="CD4350" s="0" t="n">
        <v>349.8</v>
      </c>
      <c r="CE4350" s="18" t="n">
        <v>36761</v>
      </c>
      <c r="CF4350" s="0" t="n">
        <v>32.02</v>
      </c>
      <c r="CI4350" s="18" t="n">
        <v>37805</v>
      </c>
      <c r="CJ4350" s="0" t="n">
        <v>1649.5</v>
      </c>
      <c r="CK4350" s="18" t="n">
        <v>35040</v>
      </c>
      <c r="CL4350" s="0" t="n">
        <v>311.947</v>
      </c>
    </row>
    <row r="4351" customFormat="false" ht="15" hidden="false" customHeight="false" outlineLevel="0" collapsed="false">
      <c r="BU4351" s="18" t="n">
        <v>31854</v>
      </c>
      <c r="BV4351" s="0" t="n">
        <v>292.78</v>
      </c>
      <c r="BW4351" s="18" t="n">
        <v>32213</v>
      </c>
      <c r="BX4351" s="0" t="n">
        <v>446.21</v>
      </c>
      <c r="CC4351" s="18" t="n">
        <v>33659</v>
      </c>
      <c r="CD4351" s="0" t="n">
        <v>350.5</v>
      </c>
      <c r="CE4351" s="18" t="n">
        <v>36762</v>
      </c>
      <c r="CF4351" s="0" t="n">
        <v>31.63</v>
      </c>
      <c r="CI4351" s="18" t="n">
        <v>37806</v>
      </c>
      <c r="CJ4351" s="0" t="n">
        <v>1657.5</v>
      </c>
      <c r="CK4351" s="18" t="n">
        <v>35041</v>
      </c>
      <c r="CL4351" s="0" t="n">
        <v>312.539</v>
      </c>
    </row>
    <row r="4352" customFormat="false" ht="15" hidden="false" customHeight="false" outlineLevel="0" collapsed="false">
      <c r="BU4352" s="18" t="n">
        <v>31855</v>
      </c>
      <c r="BV4352" s="0" t="n">
        <v>294.08</v>
      </c>
      <c r="BW4352" s="18" t="n">
        <v>32216</v>
      </c>
      <c r="BX4352" s="0" t="n">
        <v>446.29</v>
      </c>
      <c r="CC4352" s="18" t="n">
        <v>33660</v>
      </c>
      <c r="CD4352" s="0" t="n">
        <v>348.65</v>
      </c>
      <c r="CE4352" s="18" t="n">
        <v>36763</v>
      </c>
      <c r="CF4352" s="0" t="n">
        <v>32.03</v>
      </c>
      <c r="CI4352" s="18" t="n">
        <v>37809</v>
      </c>
      <c r="CJ4352" s="0" t="n">
        <v>1682</v>
      </c>
      <c r="CK4352" s="18" t="n">
        <v>35044</v>
      </c>
      <c r="CL4352" s="0" t="n">
        <v>313.077</v>
      </c>
    </row>
    <row r="4353" customFormat="false" ht="15" hidden="false" customHeight="false" outlineLevel="0" collapsed="false">
      <c r="BU4353" s="18" t="n">
        <v>31856</v>
      </c>
      <c r="BV4353" s="0" t="n">
        <v>298.17</v>
      </c>
      <c r="BW4353" s="18" t="n">
        <v>32217</v>
      </c>
      <c r="BX4353" s="0" t="n">
        <v>447.18</v>
      </c>
      <c r="CC4353" s="18" t="n">
        <v>33661</v>
      </c>
      <c r="CD4353" s="0" t="n">
        <v>353.75</v>
      </c>
      <c r="CE4353" s="18" t="n">
        <v>36766</v>
      </c>
      <c r="CF4353" s="0" t="n">
        <v>32.87</v>
      </c>
      <c r="CI4353" s="18" t="n">
        <v>37810</v>
      </c>
      <c r="CJ4353" s="0" t="n">
        <v>1691</v>
      </c>
      <c r="CK4353" s="18" t="n">
        <v>35045</v>
      </c>
      <c r="CL4353" s="0" t="n">
        <v>312.586</v>
      </c>
    </row>
    <row r="4354" customFormat="false" ht="15" hidden="false" customHeight="false" outlineLevel="0" collapsed="false">
      <c r="BU4354" s="18" t="n">
        <v>31859</v>
      </c>
      <c r="BV4354" s="0" t="n">
        <v>301.16</v>
      </c>
      <c r="BW4354" s="18" t="n">
        <v>32218</v>
      </c>
      <c r="BX4354" s="0" t="n">
        <v>450.29</v>
      </c>
      <c r="CC4354" s="18" t="n">
        <v>33665</v>
      </c>
      <c r="CD4354" s="0" t="n">
        <v>350.45</v>
      </c>
      <c r="CE4354" s="18" t="n">
        <v>36767</v>
      </c>
      <c r="CF4354" s="0" t="n">
        <v>32.74</v>
      </c>
      <c r="CI4354" s="18" t="n">
        <v>37811</v>
      </c>
      <c r="CJ4354" s="0" t="n">
        <v>1699</v>
      </c>
      <c r="CK4354" s="18" t="n">
        <v>35046</v>
      </c>
      <c r="CL4354" s="0" t="n">
        <v>313.614</v>
      </c>
    </row>
    <row r="4355" customFormat="false" ht="15" hidden="false" customHeight="false" outlineLevel="0" collapsed="false">
      <c r="BU4355" s="18" t="n">
        <v>31860</v>
      </c>
      <c r="BV4355" s="0" t="n">
        <v>301.64</v>
      </c>
      <c r="BW4355" s="18" t="n">
        <v>32219</v>
      </c>
      <c r="BX4355" s="0" t="n">
        <v>452.31</v>
      </c>
      <c r="CC4355" s="18" t="n">
        <v>33666</v>
      </c>
      <c r="CD4355" s="0" t="n">
        <v>351.35</v>
      </c>
      <c r="CE4355" s="18" t="n">
        <v>36768</v>
      </c>
      <c r="CF4355" s="0" t="n">
        <v>33.32</v>
      </c>
      <c r="CI4355" s="18" t="n">
        <v>37812</v>
      </c>
      <c r="CJ4355" s="0" t="n">
        <v>1711</v>
      </c>
      <c r="CK4355" s="18" t="n">
        <v>35047</v>
      </c>
      <c r="CL4355" s="0" t="n">
        <v>313.54</v>
      </c>
    </row>
    <row r="4356" customFormat="false" ht="15" hidden="false" customHeight="false" outlineLevel="0" collapsed="false">
      <c r="BU4356" s="18" t="n">
        <v>31861</v>
      </c>
      <c r="BV4356" s="0" t="n">
        <v>300.38</v>
      </c>
      <c r="BW4356" s="18" t="n">
        <v>32220</v>
      </c>
      <c r="BX4356" s="0" t="n">
        <v>453.95</v>
      </c>
      <c r="CC4356" s="18" t="n">
        <v>33667</v>
      </c>
      <c r="CD4356" s="0" t="n">
        <v>350.15</v>
      </c>
      <c r="CE4356" s="18" t="n">
        <v>36769</v>
      </c>
      <c r="CF4356" s="0" t="n">
        <v>33.12</v>
      </c>
      <c r="CI4356" s="18" t="n">
        <v>37813</v>
      </c>
      <c r="CJ4356" s="0" t="n">
        <v>1712</v>
      </c>
      <c r="CK4356" s="18" t="n">
        <v>35048</v>
      </c>
      <c r="CL4356" s="0" t="n">
        <v>311.498</v>
      </c>
    </row>
    <row r="4357" customFormat="false" ht="15" hidden="false" customHeight="false" outlineLevel="0" collapsed="false">
      <c r="BU4357" s="18" t="n">
        <v>31862</v>
      </c>
      <c r="BV4357" s="0" t="n">
        <v>300.93</v>
      </c>
      <c r="BW4357" s="18" t="n">
        <v>32223</v>
      </c>
      <c r="BX4357" s="0" t="n">
        <v>454.74</v>
      </c>
      <c r="CC4357" s="18" t="n">
        <v>33668</v>
      </c>
      <c r="CD4357" s="0" t="n">
        <v>349.9</v>
      </c>
      <c r="CE4357" s="18" t="n">
        <v>36770</v>
      </c>
      <c r="CF4357" s="0" t="n">
        <v>33.38</v>
      </c>
      <c r="CI4357" s="18" t="n">
        <v>37816</v>
      </c>
      <c r="CJ4357" s="0" t="n">
        <v>1745</v>
      </c>
      <c r="CK4357" s="18" t="n">
        <v>35051</v>
      </c>
      <c r="CL4357" s="0" t="n">
        <v>304.771</v>
      </c>
    </row>
    <row r="4358" customFormat="false" ht="15" hidden="false" customHeight="false" outlineLevel="0" collapsed="false">
      <c r="BU4358" s="18" t="n">
        <v>31863</v>
      </c>
      <c r="BV4358" s="0" t="n">
        <v>296.13</v>
      </c>
      <c r="BW4358" s="18" t="n">
        <v>32224</v>
      </c>
      <c r="BX4358" s="0" t="n">
        <v>452.92</v>
      </c>
      <c r="CC4358" s="18" t="n">
        <v>33669</v>
      </c>
      <c r="CD4358" s="0" t="n">
        <v>349.4</v>
      </c>
      <c r="CE4358" s="18" t="n">
        <v>36774</v>
      </c>
      <c r="CF4358" s="0" t="n">
        <v>33.83</v>
      </c>
      <c r="CI4358" s="18" t="n">
        <v>37817</v>
      </c>
      <c r="CJ4358" s="0" t="n">
        <v>1736</v>
      </c>
      <c r="CK4358" s="18" t="n">
        <v>35052</v>
      </c>
      <c r="CL4358" s="0" t="n">
        <v>307.048</v>
      </c>
    </row>
    <row r="4359" customFormat="false" ht="15" hidden="false" customHeight="false" outlineLevel="0" collapsed="false">
      <c r="BU4359" s="18" t="n">
        <v>31866</v>
      </c>
      <c r="BV4359" s="0" t="n">
        <v>289.2</v>
      </c>
      <c r="BW4359" s="18" t="n">
        <v>32225</v>
      </c>
      <c r="BX4359" s="0" t="n">
        <v>454.7</v>
      </c>
      <c r="CC4359" s="18" t="n">
        <v>33672</v>
      </c>
      <c r="CD4359" s="0" t="n">
        <v>348.8</v>
      </c>
      <c r="CE4359" s="18" t="n">
        <v>36775</v>
      </c>
      <c r="CF4359" s="0" t="n">
        <v>34.9</v>
      </c>
      <c r="CI4359" s="18" t="n">
        <v>37818</v>
      </c>
      <c r="CJ4359" s="0" t="n">
        <v>1732</v>
      </c>
      <c r="CK4359" s="18" t="n">
        <v>35053</v>
      </c>
      <c r="CL4359" s="0" t="n">
        <v>309.861</v>
      </c>
    </row>
    <row r="4360" customFormat="false" ht="15" hidden="false" customHeight="false" outlineLevel="0" collapsed="false">
      <c r="BU4360" s="18" t="n">
        <v>31867</v>
      </c>
      <c r="BV4360" s="0" t="n">
        <v>291.7</v>
      </c>
      <c r="BW4360" s="18" t="n">
        <v>32226</v>
      </c>
      <c r="BX4360" s="0" t="n">
        <v>450.96</v>
      </c>
      <c r="CC4360" s="18" t="n">
        <v>33673</v>
      </c>
      <c r="CD4360" s="0" t="n">
        <v>348.35</v>
      </c>
      <c r="CE4360" s="18" t="n">
        <v>36776</v>
      </c>
      <c r="CF4360" s="0" t="n">
        <v>35.39</v>
      </c>
      <c r="CI4360" s="18" t="n">
        <v>37819</v>
      </c>
      <c r="CJ4360" s="0" t="n">
        <v>1727</v>
      </c>
      <c r="CK4360" s="18" t="n">
        <v>35054</v>
      </c>
      <c r="CL4360" s="0" t="n">
        <v>311.782</v>
      </c>
    </row>
    <row r="4361" customFormat="false" ht="15" hidden="false" customHeight="false" outlineLevel="0" collapsed="false">
      <c r="BU4361" s="18" t="n">
        <v>31868</v>
      </c>
      <c r="BV4361" s="0" t="n">
        <v>292.39</v>
      </c>
      <c r="BW4361" s="18" t="n">
        <v>32227</v>
      </c>
      <c r="BX4361" s="0" t="n">
        <v>445.75</v>
      </c>
      <c r="CC4361" s="18" t="n">
        <v>33674</v>
      </c>
      <c r="CD4361" s="0" t="n">
        <v>349</v>
      </c>
      <c r="CE4361" s="18" t="n">
        <v>36777</v>
      </c>
      <c r="CF4361" s="0" t="n">
        <v>33.63</v>
      </c>
      <c r="CI4361" s="18" t="n">
        <v>37820</v>
      </c>
      <c r="CJ4361" s="0" t="n">
        <v>1720</v>
      </c>
      <c r="CK4361" s="18" t="n">
        <v>35055</v>
      </c>
      <c r="CL4361" s="0" t="n">
        <v>313.399</v>
      </c>
    </row>
    <row r="4362" customFormat="false" ht="15" hidden="false" customHeight="false" outlineLevel="0" collapsed="false">
      <c r="BU4362" s="18" t="n">
        <v>31869</v>
      </c>
      <c r="BV4362" s="0" t="n">
        <v>293.63</v>
      </c>
      <c r="BW4362" s="18" t="n">
        <v>32230</v>
      </c>
      <c r="BX4362" s="0" t="n">
        <v>445.43</v>
      </c>
      <c r="CC4362" s="18" t="n">
        <v>33675</v>
      </c>
      <c r="CD4362" s="0" t="n">
        <v>347.6</v>
      </c>
      <c r="CE4362" s="18" t="n">
        <v>36780</v>
      </c>
      <c r="CF4362" s="0" t="n">
        <v>35.14</v>
      </c>
      <c r="CI4362" s="18" t="n">
        <v>37823</v>
      </c>
      <c r="CJ4362" s="0" t="n">
        <v>1702</v>
      </c>
      <c r="CK4362" s="18" t="n">
        <v>35058</v>
      </c>
      <c r="CL4362" s="0" t="n">
        <v>312.31</v>
      </c>
    </row>
    <row r="4363" customFormat="false" ht="15" hidden="false" customHeight="false" outlineLevel="0" collapsed="false">
      <c r="BU4363" s="18" t="n">
        <v>31870</v>
      </c>
      <c r="BV4363" s="0" t="n">
        <v>300.41</v>
      </c>
      <c r="BW4363" s="18" t="n">
        <v>32231</v>
      </c>
      <c r="BX4363" s="0" t="n">
        <v>450.04</v>
      </c>
      <c r="CC4363" s="18" t="n">
        <v>33676</v>
      </c>
      <c r="CD4363" s="0" t="n">
        <v>347.25</v>
      </c>
      <c r="CE4363" s="18" t="n">
        <v>36781</v>
      </c>
      <c r="CF4363" s="0" t="n">
        <v>34.28</v>
      </c>
      <c r="CI4363" s="18" t="n">
        <v>37824</v>
      </c>
      <c r="CJ4363" s="0" t="n">
        <v>1699</v>
      </c>
      <c r="CK4363" s="18" t="n">
        <v>35059</v>
      </c>
      <c r="CL4363" s="0" t="n">
        <v>313.985</v>
      </c>
    </row>
    <row r="4364" customFormat="false" ht="15" hidden="false" customHeight="false" outlineLevel="0" collapsed="false">
      <c r="BU4364" s="18" t="n">
        <v>31873</v>
      </c>
      <c r="BV4364" s="0" t="n">
        <v>301.95</v>
      </c>
      <c r="BW4364" s="18" t="n">
        <v>32232</v>
      </c>
      <c r="BX4364" s="0" t="n">
        <v>451.22</v>
      </c>
      <c r="CC4364" s="18" t="n">
        <v>33679</v>
      </c>
      <c r="CD4364" s="0" t="n">
        <v>343</v>
      </c>
      <c r="CE4364" s="18" t="n">
        <v>36782</v>
      </c>
      <c r="CF4364" s="0" t="n">
        <v>33.82</v>
      </c>
      <c r="CI4364" s="18" t="n">
        <v>37825</v>
      </c>
      <c r="CJ4364" s="0" t="n">
        <v>1707</v>
      </c>
      <c r="CK4364" s="18" t="n">
        <v>35060</v>
      </c>
      <c r="CL4364" s="0" t="n">
        <v>315.283</v>
      </c>
    </row>
    <row r="4365" customFormat="false" ht="15" hidden="false" customHeight="false" outlineLevel="0" collapsed="false">
      <c r="BU4365" s="18" t="n">
        <v>31874</v>
      </c>
      <c r="BV4365" s="0" t="n">
        <v>296.69</v>
      </c>
      <c r="BW4365" s="18" t="n">
        <v>32233</v>
      </c>
      <c r="BX4365" s="0" t="n">
        <v>453.23</v>
      </c>
      <c r="CC4365" s="18" t="n">
        <v>33680</v>
      </c>
      <c r="CD4365" s="0" t="n">
        <v>339</v>
      </c>
      <c r="CE4365" s="18" t="n">
        <v>36783</v>
      </c>
      <c r="CF4365" s="0" t="n">
        <v>34.07</v>
      </c>
      <c r="CI4365" s="18" t="n">
        <v>37826</v>
      </c>
      <c r="CJ4365" s="0" t="n">
        <v>1739</v>
      </c>
      <c r="CK4365" s="18" t="n">
        <v>35061</v>
      </c>
      <c r="CL4365" s="0" t="n">
        <v>315.216</v>
      </c>
    </row>
    <row r="4366" customFormat="false" ht="15" hidden="false" customHeight="false" outlineLevel="0" collapsed="false">
      <c r="BU4366" s="18" t="n">
        <v>31875</v>
      </c>
      <c r="BV4366" s="0" t="n">
        <v>297.26</v>
      </c>
      <c r="BW4366" s="18" t="n">
        <v>32234</v>
      </c>
      <c r="BX4366" s="0" t="n">
        <v>453.23</v>
      </c>
      <c r="CC4366" s="18" t="n">
        <v>33682</v>
      </c>
      <c r="CD4366" s="0" t="n">
        <v>337.8</v>
      </c>
      <c r="CE4366" s="18" t="n">
        <v>36784</v>
      </c>
      <c r="CF4366" s="0" t="n">
        <v>35.92</v>
      </c>
      <c r="CI4366" s="18" t="n">
        <v>37827</v>
      </c>
      <c r="CJ4366" s="0" t="n">
        <v>1752.5</v>
      </c>
      <c r="CK4366" s="18" t="n">
        <v>35062</v>
      </c>
      <c r="CL4366" s="0" t="n">
        <v>317.27</v>
      </c>
    </row>
    <row r="4367" customFormat="false" ht="15" hidden="false" customHeight="false" outlineLevel="0" collapsed="false">
      <c r="BU4367" s="18" t="n">
        <v>31876</v>
      </c>
      <c r="BV4367" s="0" t="n">
        <v>292.86</v>
      </c>
      <c r="BW4367" s="18" t="n">
        <v>32237</v>
      </c>
      <c r="BX4367" s="0" t="n">
        <v>451.23</v>
      </c>
      <c r="CC4367" s="18" t="n">
        <v>33683</v>
      </c>
      <c r="CD4367" s="0" t="n">
        <v>338.8</v>
      </c>
      <c r="CE4367" s="18" t="n">
        <v>36787</v>
      </c>
      <c r="CF4367" s="0" t="n">
        <v>36.88</v>
      </c>
      <c r="CI4367" s="18" t="n">
        <v>37830</v>
      </c>
      <c r="CJ4367" s="0" t="n">
        <v>1767.5</v>
      </c>
      <c r="CK4367" s="18" t="n">
        <v>35065</v>
      </c>
      <c r="CL4367" s="0" t="n">
        <v>315.97</v>
      </c>
    </row>
    <row r="4368" customFormat="false" ht="15" hidden="false" customHeight="false" outlineLevel="0" collapsed="false">
      <c r="BU4368" s="18" t="n">
        <v>31877</v>
      </c>
      <c r="BV4368" s="0" t="n">
        <v>292.49</v>
      </c>
      <c r="BW4368" s="18" t="n">
        <v>32238</v>
      </c>
      <c r="BX4368" s="0" t="n">
        <v>449.91</v>
      </c>
      <c r="CC4368" s="18" t="n">
        <v>33686</v>
      </c>
      <c r="CD4368" s="0" t="n">
        <v>338.7</v>
      </c>
      <c r="CE4368" s="18" t="n">
        <v>36788</v>
      </c>
      <c r="CF4368" s="0" t="n">
        <v>36.51</v>
      </c>
      <c r="CI4368" s="18" t="n">
        <v>37831</v>
      </c>
      <c r="CJ4368" s="0" t="n">
        <v>1767</v>
      </c>
      <c r="CK4368" s="18" t="n">
        <v>35066</v>
      </c>
      <c r="CL4368" s="0" t="n">
        <v>318.097</v>
      </c>
    </row>
    <row r="4369" customFormat="false" ht="15" hidden="false" customHeight="false" outlineLevel="0" collapsed="false">
      <c r="BU4369" s="18" t="n">
        <v>31880</v>
      </c>
      <c r="BV4369" s="0" t="n">
        <v>285.62</v>
      </c>
      <c r="BW4369" s="18" t="n">
        <v>32239</v>
      </c>
      <c r="BX4369" s="0" t="n">
        <v>455.29</v>
      </c>
      <c r="CC4369" s="18" t="n">
        <v>33687</v>
      </c>
      <c r="CD4369" s="0" t="n">
        <v>338.4</v>
      </c>
      <c r="CE4369" s="18" t="n">
        <v>36789</v>
      </c>
      <c r="CF4369" s="0" t="n">
        <v>37.2</v>
      </c>
      <c r="CI4369" s="18" t="n">
        <v>37832</v>
      </c>
      <c r="CJ4369" s="0" t="n">
        <v>1756</v>
      </c>
      <c r="CK4369" s="18" t="n">
        <v>35067</v>
      </c>
      <c r="CL4369" s="0" t="n">
        <v>316.43</v>
      </c>
    </row>
    <row r="4370" customFormat="false" ht="15" hidden="false" customHeight="false" outlineLevel="0" collapsed="false">
      <c r="BU4370" s="18" t="n">
        <v>31881</v>
      </c>
      <c r="BV4370" s="0" t="n">
        <v>279.16</v>
      </c>
      <c r="BW4370" s="18" t="n">
        <v>32240</v>
      </c>
      <c r="BX4370" s="0" t="n">
        <v>457.18</v>
      </c>
      <c r="CC4370" s="18" t="n">
        <v>33688</v>
      </c>
      <c r="CD4370" s="0" t="n">
        <v>341.25</v>
      </c>
      <c r="CE4370" s="18" t="n">
        <v>36790</v>
      </c>
      <c r="CF4370" s="0" t="n">
        <v>34</v>
      </c>
      <c r="CI4370" s="18" t="n">
        <v>37833</v>
      </c>
      <c r="CJ4370" s="0" t="n">
        <v>1786</v>
      </c>
      <c r="CK4370" s="18" t="n">
        <v>35068</v>
      </c>
      <c r="CL4370" s="0" t="n">
        <v>311.997</v>
      </c>
    </row>
    <row r="4371" customFormat="false" ht="15" hidden="false" customHeight="false" outlineLevel="0" collapsed="false">
      <c r="BU4371" s="18" t="n">
        <v>31882</v>
      </c>
      <c r="BV4371" s="0" t="n">
        <v>284.44</v>
      </c>
      <c r="BW4371" s="18" t="n">
        <v>32241</v>
      </c>
      <c r="BX4371" s="0" t="n">
        <v>460.27</v>
      </c>
      <c r="CC4371" s="18" t="n">
        <v>33689</v>
      </c>
      <c r="CD4371" s="0" t="n">
        <v>340.4</v>
      </c>
      <c r="CE4371" s="18" t="n">
        <v>36791</v>
      </c>
      <c r="CF4371" s="0" t="n">
        <v>32.68</v>
      </c>
      <c r="CI4371" s="18" t="n">
        <v>37834</v>
      </c>
      <c r="CJ4371" s="0" t="n">
        <v>1784</v>
      </c>
      <c r="CK4371" s="18" t="n">
        <v>35069</v>
      </c>
      <c r="CL4371" s="0" t="n">
        <v>313.409</v>
      </c>
    </row>
    <row r="4372" customFormat="false" ht="15" hidden="false" customHeight="false" outlineLevel="0" collapsed="false">
      <c r="BU4372" s="18" t="n">
        <v>31883</v>
      </c>
      <c r="BV4372" s="0" t="n">
        <v>286.91</v>
      </c>
      <c r="BW4372" s="18" t="n">
        <v>32244</v>
      </c>
      <c r="BX4372" s="0" t="n">
        <v>461.1</v>
      </c>
      <c r="CC4372" s="18" t="n">
        <v>33690</v>
      </c>
      <c r="CD4372" s="0" t="n">
        <v>340.5</v>
      </c>
      <c r="CE4372" s="18" t="n">
        <v>36794</v>
      </c>
      <c r="CF4372" s="0" t="n">
        <v>31.57</v>
      </c>
      <c r="CI4372" s="18" t="n">
        <v>37837</v>
      </c>
      <c r="CJ4372" s="0" t="n">
        <v>1768</v>
      </c>
      <c r="CK4372" s="18" t="n">
        <v>35072</v>
      </c>
      <c r="CL4372" s="0" t="n">
        <v>313.352</v>
      </c>
    </row>
    <row r="4373" customFormat="false" ht="15" hidden="false" customHeight="false" outlineLevel="0" collapsed="false">
      <c r="BU4373" s="18" t="n">
        <v>31887</v>
      </c>
      <c r="BV4373" s="0" t="n">
        <v>286.09</v>
      </c>
      <c r="BW4373" s="18" t="n">
        <v>32245</v>
      </c>
      <c r="BX4373" s="0" t="n">
        <v>462.32</v>
      </c>
      <c r="CC4373" s="18" t="n">
        <v>33693</v>
      </c>
      <c r="CD4373" s="0" t="n">
        <v>343.3</v>
      </c>
      <c r="CE4373" s="18" t="n">
        <v>36795</v>
      </c>
      <c r="CF4373" s="0" t="n">
        <v>31.5</v>
      </c>
      <c r="CI4373" s="18" t="n">
        <v>37838</v>
      </c>
      <c r="CJ4373" s="0" t="n">
        <v>1772</v>
      </c>
      <c r="CK4373" s="18" t="n">
        <v>35073</v>
      </c>
      <c r="CL4373" s="0" t="n">
        <v>308.585</v>
      </c>
    </row>
    <row r="4374" customFormat="false" ht="15" hidden="false" customHeight="false" outlineLevel="0" collapsed="false">
      <c r="BU4374" s="18" t="n">
        <v>31888</v>
      </c>
      <c r="BV4374" s="0" t="n">
        <v>293.07</v>
      </c>
      <c r="BW4374" s="18" t="n">
        <v>32246</v>
      </c>
      <c r="BX4374" s="0" t="n">
        <v>463.45</v>
      </c>
      <c r="CC4374" s="18" t="n">
        <v>33694</v>
      </c>
      <c r="CD4374" s="0" t="n">
        <v>341.7</v>
      </c>
      <c r="CE4374" s="18" t="n">
        <v>36796</v>
      </c>
      <c r="CF4374" s="0" t="n">
        <v>31.46</v>
      </c>
      <c r="CI4374" s="18" t="n">
        <v>37839</v>
      </c>
      <c r="CJ4374" s="0" t="n">
        <v>1762</v>
      </c>
      <c r="CK4374" s="18" t="n">
        <v>35074</v>
      </c>
      <c r="CL4374" s="0" t="n">
        <v>304.125</v>
      </c>
    </row>
    <row r="4375" customFormat="false" ht="15" hidden="false" customHeight="false" outlineLevel="0" collapsed="false">
      <c r="BU4375" s="18" t="n">
        <v>31889</v>
      </c>
      <c r="BV4375" s="0" t="n">
        <v>287.19</v>
      </c>
      <c r="BW4375" s="18" t="n">
        <v>32247</v>
      </c>
      <c r="BX4375" s="0" t="n">
        <v>462.13</v>
      </c>
      <c r="CC4375" s="18" t="n">
        <v>33695</v>
      </c>
      <c r="CD4375" s="0" t="n">
        <v>344</v>
      </c>
      <c r="CE4375" s="18" t="n">
        <v>36797</v>
      </c>
      <c r="CF4375" s="0" t="n">
        <v>30.34</v>
      </c>
      <c r="CI4375" s="18" t="n">
        <v>37840</v>
      </c>
      <c r="CJ4375" s="0" t="n">
        <v>1787</v>
      </c>
      <c r="CK4375" s="18" t="n">
        <v>35075</v>
      </c>
      <c r="CL4375" s="0" t="n">
        <v>306.927</v>
      </c>
    </row>
    <row r="4376" customFormat="false" ht="15" hidden="false" customHeight="false" outlineLevel="0" collapsed="false">
      <c r="BU4376" s="18" t="n">
        <v>31890</v>
      </c>
      <c r="BV4376" s="0" t="n">
        <v>286.82</v>
      </c>
      <c r="BW4376" s="18" t="n">
        <v>32248</v>
      </c>
      <c r="BX4376" s="0" t="n">
        <v>458.82</v>
      </c>
      <c r="CC4376" s="18" t="n">
        <v>33696</v>
      </c>
      <c r="CD4376" s="0" t="n">
        <v>340.6</v>
      </c>
      <c r="CE4376" s="18" t="n">
        <v>36798</v>
      </c>
      <c r="CF4376" s="0" t="n">
        <v>30.84</v>
      </c>
      <c r="CI4376" s="18" t="n">
        <v>37841</v>
      </c>
      <c r="CJ4376" s="0" t="n">
        <v>1757</v>
      </c>
      <c r="CK4376" s="18" t="n">
        <v>35076</v>
      </c>
      <c r="CL4376" s="0" t="n">
        <v>306.376</v>
      </c>
    </row>
    <row r="4377" customFormat="false" ht="15" hidden="false" customHeight="false" outlineLevel="0" collapsed="false">
      <c r="BU4377" s="18" t="n">
        <v>31891</v>
      </c>
      <c r="BV4377" s="0" t="n">
        <v>281.52</v>
      </c>
      <c r="BW4377" s="18" t="n">
        <v>32251</v>
      </c>
      <c r="BX4377" s="0" t="n">
        <v>455.92</v>
      </c>
      <c r="CC4377" s="18" t="n">
        <v>33697</v>
      </c>
      <c r="CD4377" s="0" t="n">
        <v>340.6</v>
      </c>
      <c r="CE4377" s="18" t="n">
        <v>36801</v>
      </c>
      <c r="CF4377" s="0" t="n">
        <v>32.18</v>
      </c>
      <c r="CI4377" s="18" t="n">
        <v>37844</v>
      </c>
      <c r="CJ4377" s="0" t="n">
        <v>1766</v>
      </c>
      <c r="CK4377" s="18" t="n">
        <v>35079</v>
      </c>
      <c r="CL4377" s="0" t="n">
        <v>303.339</v>
      </c>
    </row>
    <row r="4378" customFormat="false" ht="15" hidden="false" customHeight="false" outlineLevel="0" collapsed="false">
      <c r="BU4378" s="18" t="n">
        <v>31894</v>
      </c>
      <c r="BV4378" s="0" t="n">
        <v>281.83</v>
      </c>
      <c r="BW4378" s="18" t="n">
        <v>32252</v>
      </c>
      <c r="BX4378" s="0" t="n">
        <v>455.39</v>
      </c>
      <c r="CC4378" s="18" t="n">
        <v>33700</v>
      </c>
      <c r="CD4378" s="0" t="n">
        <v>339.25</v>
      </c>
      <c r="CE4378" s="18" t="n">
        <v>36802</v>
      </c>
      <c r="CF4378" s="0" t="n">
        <v>32.07</v>
      </c>
      <c r="CI4378" s="18" t="n">
        <v>37845</v>
      </c>
      <c r="CJ4378" s="0" t="n">
        <v>1738.5</v>
      </c>
      <c r="CK4378" s="18" t="n">
        <v>35080</v>
      </c>
      <c r="CL4378" s="0" t="n">
        <v>303.029</v>
      </c>
    </row>
    <row r="4379" customFormat="false" ht="15" hidden="false" customHeight="false" outlineLevel="0" collapsed="false">
      <c r="BU4379" s="18" t="n">
        <v>31895</v>
      </c>
      <c r="BV4379" s="0" t="n">
        <v>282.51</v>
      </c>
      <c r="BW4379" s="18" t="n">
        <v>32253</v>
      </c>
      <c r="BX4379" s="0" t="n">
        <v>455.43</v>
      </c>
      <c r="CC4379" s="18" t="n">
        <v>33701</v>
      </c>
      <c r="CD4379" s="0" t="n">
        <v>338.75</v>
      </c>
      <c r="CE4379" s="18" t="n">
        <v>36803</v>
      </c>
      <c r="CF4379" s="0" t="n">
        <v>31.43</v>
      </c>
      <c r="CI4379" s="18" t="n">
        <v>37846</v>
      </c>
      <c r="CJ4379" s="0" t="n">
        <v>1736</v>
      </c>
      <c r="CK4379" s="18" t="n">
        <v>35081</v>
      </c>
      <c r="CL4379" s="0" t="n">
        <v>303.91</v>
      </c>
    </row>
    <row r="4380" customFormat="false" ht="15" hidden="false" customHeight="false" outlineLevel="0" collapsed="false">
      <c r="BU4380" s="18" t="n">
        <v>31896</v>
      </c>
      <c r="BV4380" s="0" t="n">
        <v>284.57</v>
      </c>
      <c r="BW4380" s="18" t="n">
        <v>32254</v>
      </c>
      <c r="BX4380" s="0" t="n">
        <v>453.92</v>
      </c>
      <c r="CC4380" s="18" t="n">
        <v>33702</v>
      </c>
      <c r="CD4380" s="0" t="n">
        <v>337.5</v>
      </c>
      <c r="CE4380" s="18" t="n">
        <v>36804</v>
      </c>
      <c r="CF4380" s="0" t="n">
        <v>30.53</v>
      </c>
      <c r="CI4380" s="18" t="n">
        <v>37847</v>
      </c>
      <c r="CJ4380" s="0" t="n">
        <v>1753</v>
      </c>
      <c r="CK4380" s="18" t="n">
        <v>35082</v>
      </c>
      <c r="CL4380" s="0" t="n">
        <v>305.273</v>
      </c>
    </row>
    <row r="4381" customFormat="false" ht="15" hidden="false" customHeight="false" outlineLevel="0" collapsed="false">
      <c r="BU4381" s="18" t="n">
        <v>31897</v>
      </c>
      <c r="BV4381" s="0" t="n">
        <v>288.36</v>
      </c>
      <c r="BW4381" s="18" t="n">
        <v>32255</v>
      </c>
      <c r="BX4381" s="0" t="n">
        <v>453.95</v>
      </c>
      <c r="CC4381" s="18" t="n">
        <v>33703</v>
      </c>
      <c r="CD4381" s="0" t="n">
        <v>338.45</v>
      </c>
      <c r="CE4381" s="18" t="n">
        <v>36805</v>
      </c>
      <c r="CF4381" s="0" t="n">
        <v>30.86</v>
      </c>
      <c r="CI4381" s="18" t="n">
        <v>37848</v>
      </c>
      <c r="CJ4381" s="0" t="n">
        <v>1736</v>
      </c>
      <c r="CK4381" s="18" t="n">
        <v>35083</v>
      </c>
      <c r="CL4381" s="0" t="n">
        <v>306.59</v>
      </c>
    </row>
    <row r="4382" customFormat="false" ht="15" hidden="false" customHeight="false" outlineLevel="0" collapsed="false">
      <c r="BU4382" s="18" t="n">
        <v>31898</v>
      </c>
      <c r="BV4382" s="0" t="n">
        <v>288.03</v>
      </c>
      <c r="BW4382" s="18" t="n">
        <v>32258</v>
      </c>
      <c r="BX4382" s="0" t="n">
        <v>457.69</v>
      </c>
      <c r="CC4382" s="18" t="n">
        <v>33704</v>
      </c>
      <c r="CD4382" s="0" t="n">
        <v>341.9</v>
      </c>
      <c r="CE4382" s="18" t="n">
        <v>36808</v>
      </c>
      <c r="CF4382" s="0" t="n">
        <v>31.86</v>
      </c>
      <c r="CI4382" s="18" t="n">
        <v>37851</v>
      </c>
      <c r="CJ4382" s="0" t="n">
        <v>1750.5</v>
      </c>
      <c r="CK4382" s="18" t="n">
        <v>35086</v>
      </c>
      <c r="CL4382" s="0" t="n">
        <v>308.5</v>
      </c>
    </row>
    <row r="4383" customFormat="false" ht="15" hidden="false" customHeight="false" outlineLevel="0" collapsed="false">
      <c r="BU4383" s="18" t="n">
        <v>31901</v>
      </c>
      <c r="BV4383" s="0" t="n">
        <v>289.36</v>
      </c>
      <c r="BW4383" s="18" t="n">
        <v>32259</v>
      </c>
      <c r="BX4383" s="0" t="n">
        <v>459.45</v>
      </c>
      <c r="CC4383" s="18" t="n">
        <v>33707</v>
      </c>
      <c r="CD4383" s="0" t="n">
        <v>340.8</v>
      </c>
      <c r="CE4383" s="18" t="n">
        <v>36809</v>
      </c>
      <c r="CF4383" s="0" t="n">
        <v>33.18</v>
      </c>
      <c r="CI4383" s="18" t="n">
        <v>37852</v>
      </c>
      <c r="CJ4383" s="0" t="n">
        <v>1761.5</v>
      </c>
      <c r="CK4383" s="18" t="n">
        <v>35087</v>
      </c>
      <c r="CL4383" s="0" t="n">
        <v>309.646</v>
      </c>
    </row>
    <row r="4384" customFormat="false" ht="15" hidden="false" customHeight="false" outlineLevel="0" collapsed="false">
      <c r="BU4384" s="18" t="n">
        <v>31902</v>
      </c>
      <c r="BV4384" s="0" t="n">
        <v>295.34</v>
      </c>
      <c r="BW4384" s="18" t="n">
        <v>32260</v>
      </c>
      <c r="BX4384" s="0" t="n">
        <v>457.82</v>
      </c>
      <c r="CC4384" s="18" t="n">
        <v>33708</v>
      </c>
      <c r="CD4384" s="0" t="n">
        <v>339</v>
      </c>
      <c r="CE4384" s="18" t="n">
        <v>36810</v>
      </c>
      <c r="CF4384" s="0" t="n">
        <v>33.25</v>
      </c>
      <c r="CI4384" s="18" t="n">
        <v>37853</v>
      </c>
      <c r="CJ4384" s="0" t="n">
        <v>1767</v>
      </c>
      <c r="CK4384" s="18" t="n">
        <v>35088</v>
      </c>
      <c r="CL4384" s="0" t="n">
        <v>311.732</v>
      </c>
    </row>
    <row r="4385" customFormat="false" ht="15" hidden="false" customHeight="false" outlineLevel="0" collapsed="false">
      <c r="BU4385" s="18" t="n">
        <v>31903</v>
      </c>
      <c r="BV4385" s="0" t="n">
        <v>295.47</v>
      </c>
      <c r="BW4385" s="18" t="n">
        <v>32261</v>
      </c>
      <c r="BX4385" s="0" t="n">
        <v>459.45</v>
      </c>
      <c r="CC4385" s="18" t="n">
        <v>33709</v>
      </c>
      <c r="CD4385" s="0" t="n">
        <v>338.95</v>
      </c>
      <c r="CE4385" s="18" t="n">
        <v>36811</v>
      </c>
      <c r="CF4385" s="0" t="n">
        <v>36.06</v>
      </c>
      <c r="CI4385" s="18" t="n">
        <v>37854</v>
      </c>
      <c r="CJ4385" s="0" t="n">
        <v>1756</v>
      </c>
      <c r="CK4385" s="18" t="n">
        <v>35089</v>
      </c>
      <c r="CL4385" s="0" t="n">
        <v>311.811</v>
      </c>
    </row>
    <row r="4386" customFormat="false" ht="15" hidden="false" customHeight="false" outlineLevel="0" collapsed="false">
      <c r="BU4386" s="18" t="n">
        <v>31904</v>
      </c>
      <c r="BV4386" s="0" t="n">
        <v>294.71</v>
      </c>
      <c r="BW4386" s="18" t="n">
        <v>32262</v>
      </c>
      <c r="BX4386" s="0" t="n">
        <v>458.16</v>
      </c>
      <c r="CC4386" s="18" t="n">
        <v>33715</v>
      </c>
      <c r="CD4386" s="0" t="n">
        <v>338.3</v>
      </c>
      <c r="CE4386" s="18" t="n">
        <v>36812</v>
      </c>
      <c r="CF4386" s="0" t="n">
        <v>34.99</v>
      </c>
      <c r="CI4386" s="18" t="n">
        <v>37855</v>
      </c>
      <c r="CJ4386" s="0" t="n">
        <v>1771</v>
      </c>
      <c r="CK4386" s="18" t="n">
        <v>35090</v>
      </c>
      <c r="CL4386" s="0" t="n">
        <v>312.458</v>
      </c>
    </row>
    <row r="4387" customFormat="false" ht="15" hidden="false" customHeight="false" outlineLevel="0" collapsed="false">
      <c r="BU4387" s="18" t="n">
        <v>31905</v>
      </c>
      <c r="BV4387" s="0" t="n">
        <v>293.37</v>
      </c>
      <c r="BW4387" s="18" t="n">
        <v>32265</v>
      </c>
      <c r="BX4387" s="0" t="n">
        <v>459.1</v>
      </c>
      <c r="CC4387" s="18" t="n">
        <v>33716</v>
      </c>
      <c r="CD4387" s="0" t="n">
        <v>338.1</v>
      </c>
      <c r="CE4387" s="18" t="n">
        <v>36815</v>
      </c>
      <c r="CF4387" s="0" t="n">
        <v>32.92</v>
      </c>
      <c r="CI4387" s="18" t="n">
        <v>37859</v>
      </c>
      <c r="CJ4387" s="0" t="n">
        <v>1756</v>
      </c>
      <c r="CK4387" s="18" t="n">
        <v>35093</v>
      </c>
      <c r="CL4387" s="0" t="n">
        <v>313.048</v>
      </c>
    </row>
    <row r="4388" customFormat="false" ht="15" hidden="false" customHeight="false" outlineLevel="0" collapsed="false">
      <c r="BU4388" s="18" t="n">
        <v>31908</v>
      </c>
      <c r="BV4388" s="0" t="n">
        <v>291.57</v>
      </c>
      <c r="BW4388" s="18" t="n">
        <v>32266</v>
      </c>
      <c r="BX4388" s="0" t="n">
        <v>460.72</v>
      </c>
      <c r="CC4388" s="18" t="n">
        <v>33717</v>
      </c>
      <c r="CD4388" s="0" t="n">
        <v>338.5</v>
      </c>
      <c r="CE4388" s="18" t="n">
        <v>36816</v>
      </c>
      <c r="CF4388" s="0" t="n">
        <v>32.99</v>
      </c>
      <c r="CI4388" s="18" t="n">
        <v>37860</v>
      </c>
      <c r="CJ4388" s="0" t="n">
        <v>1749</v>
      </c>
      <c r="CK4388" s="18" t="n">
        <v>35094</v>
      </c>
      <c r="CL4388" s="0" t="n">
        <v>314.692</v>
      </c>
    </row>
    <row r="4389" customFormat="false" ht="15" hidden="false" customHeight="false" outlineLevel="0" collapsed="false">
      <c r="BU4389" s="18" t="n">
        <v>31909</v>
      </c>
      <c r="BV4389" s="0" t="n">
        <v>293.3</v>
      </c>
      <c r="BW4389" s="18" t="n">
        <v>32267</v>
      </c>
      <c r="BX4389" s="0" t="n">
        <v>458.63</v>
      </c>
      <c r="CC4389" s="18" t="n">
        <v>33718</v>
      </c>
      <c r="CD4389" s="0" t="n">
        <v>336.55</v>
      </c>
      <c r="CE4389" s="18" t="n">
        <v>36817</v>
      </c>
      <c r="CF4389" s="0" t="n">
        <v>33.48</v>
      </c>
      <c r="CI4389" s="18" t="n">
        <v>37861</v>
      </c>
      <c r="CJ4389" s="0" t="n">
        <v>1734</v>
      </c>
      <c r="CK4389" s="18" t="n">
        <v>35095</v>
      </c>
      <c r="CL4389" s="0" t="n">
        <v>316.696</v>
      </c>
    </row>
    <row r="4390" customFormat="false" ht="15" hidden="false" customHeight="false" outlineLevel="0" collapsed="false">
      <c r="BU4390" s="18" t="n">
        <v>31910</v>
      </c>
      <c r="BV4390" s="0" t="n">
        <v>293.98</v>
      </c>
      <c r="BW4390" s="18" t="n">
        <v>32268</v>
      </c>
      <c r="BX4390" s="0" t="n">
        <v>458.39</v>
      </c>
      <c r="CC4390" s="18" t="n">
        <v>33721</v>
      </c>
      <c r="CD4390" s="0" t="n">
        <v>335.7</v>
      </c>
      <c r="CE4390" s="18" t="n">
        <v>36818</v>
      </c>
      <c r="CF4390" s="0" t="n">
        <v>32.91</v>
      </c>
      <c r="CI4390" s="18" t="n">
        <v>37862</v>
      </c>
      <c r="CJ4390" s="0" t="n">
        <v>1766</v>
      </c>
      <c r="CK4390" s="18" t="n">
        <v>35096</v>
      </c>
      <c r="CL4390" s="0" t="n">
        <v>318.663</v>
      </c>
    </row>
    <row r="4391" customFormat="false" ht="15" hidden="false" customHeight="false" outlineLevel="0" collapsed="false">
      <c r="BU4391" s="18" t="n">
        <v>31911</v>
      </c>
      <c r="BV4391" s="0" t="n">
        <v>294.24</v>
      </c>
      <c r="BW4391" s="18" t="n">
        <v>32269</v>
      </c>
      <c r="BX4391" s="0" t="n">
        <v>455.48</v>
      </c>
      <c r="CC4391" s="18" t="n">
        <v>33722</v>
      </c>
      <c r="CD4391" s="0" t="n">
        <v>336.75</v>
      </c>
      <c r="CE4391" s="18" t="n">
        <v>36819</v>
      </c>
      <c r="CF4391" s="0" t="n">
        <v>33.75</v>
      </c>
      <c r="CI4391" s="18" t="n">
        <v>37865</v>
      </c>
      <c r="CJ4391" s="0" t="n">
        <v>1773</v>
      </c>
      <c r="CK4391" s="18" t="n">
        <v>35097</v>
      </c>
      <c r="CL4391" s="0" t="n">
        <v>318.941</v>
      </c>
    </row>
    <row r="4392" customFormat="false" ht="15" hidden="false" customHeight="false" outlineLevel="0" collapsed="false">
      <c r="BU4392" s="18" t="n">
        <v>31912</v>
      </c>
      <c r="BV4392" s="0" t="n">
        <v>287.43</v>
      </c>
      <c r="BW4392" s="18" t="n">
        <v>32272</v>
      </c>
      <c r="BX4392" s="0" t="n">
        <v>452.59</v>
      </c>
      <c r="CC4392" s="18" t="n">
        <v>33723</v>
      </c>
      <c r="CD4392" s="0" t="n">
        <v>335.7</v>
      </c>
      <c r="CE4392" s="18" t="n">
        <v>36822</v>
      </c>
      <c r="CF4392" s="0" t="n">
        <v>33.76</v>
      </c>
      <c r="CI4392" s="18" t="n">
        <v>37866</v>
      </c>
      <c r="CJ4392" s="0" t="n">
        <v>1787</v>
      </c>
      <c r="CK4392" s="18" t="n">
        <v>35100</v>
      </c>
      <c r="CL4392" s="0" t="n">
        <v>319.735</v>
      </c>
    </row>
    <row r="4393" customFormat="false" ht="15" hidden="false" customHeight="false" outlineLevel="0" collapsed="false">
      <c r="BU4393" s="18" t="n">
        <v>31915</v>
      </c>
      <c r="BV4393" s="0" t="n">
        <v>286.65</v>
      </c>
      <c r="BW4393" s="18" t="n">
        <v>32273</v>
      </c>
      <c r="BX4393" s="0" t="n">
        <v>453.75</v>
      </c>
      <c r="CC4393" s="18" t="n">
        <v>33724</v>
      </c>
      <c r="CD4393" s="0" t="n">
        <v>336.35</v>
      </c>
      <c r="CE4393" s="18" t="n">
        <v>36823</v>
      </c>
      <c r="CF4393" s="0" t="n">
        <v>33.37</v>
      </c>
      <c r="CI4393" s="18" t="n">
        <v>37867</v>
      </c>
      <c r="CJ4393" s="0" t="n">
        <v>1812</v>
      </c>
      <c r="CK4393" s="18" t="n">
        <v>35101</v>
      </c>
      <c r="CL4393" s="0" t="n">
        <v>321.417</v>
      </c>
    </row>
    <row r="4394" customFormat="false" ht="15" hidden="false" customHeight="false" outlineLevel="0" collapsed="false">
      <c r="BU4394" s="18" t="n">
        <v>31916</v>
      </c>
      <c r="BV4394" s="0" t="n">
        <v>279.62</v>
      </c>
      <c r="BW4394" s="18" t="n">
        <v>32274</v>
      </c>
      <c r="BX4394" s="0" t="n">
        <v>448.65</v>
      </c>
      <c r="CC4394" s="18" t="n">
        <v>33725</v>
      </c>
      <c r="CD4394" s="0" t="n">
        <v>337.5</v>
      </c>
      <c r="CE4394" s="18" t="n">
        <v>36824</v>
      </c>
      <c r="CF4394" s="0" t="n">
        <v>32.96</v>
      </c>
      <c r="CI4394" s="18" t="n">
        <v>37868</v>
      </c>
      <c r="CJ4394" s="0" t="n">
        <v>1797</v>
      </c>
      <c r="CK4394" s="18" t="n">
        <v>35102</v>
      </c>
      <c r="CL4394" s="0" t="n">
        <v>320.772</v>
      </c>
    </row>
    <row r="4395" customFormat="false" ht="15" hidden="false" customHeight="false" outlineLevel="0" collapsed="false">
      <c r="BU4395" s="18" t="n">
        <v>31917</v>
      </c>
      <c r="BV4395" s="0" t="n">
        <v>278.21</v>
      </c>
      <c r="BW4395" s="18" t="n">
        <v>32275</v>
      </c>
      <c r="BX4395" s="0" t="n">
        <v>448.31</v>
      </c>
      <c r="CC4395" s="18" t="n">
        <v>33729</v>
      </c>
      <c r="CD4395" s="0" t="n">
        <v>336.75</v>
      </c>
      <c r="CE4395" s="18" t="n">
        <v>36825</v>
      </c>
      <c r="CF4395" s="0" t="n">
        <v>33.71</v>
      </c>
      <c r="CI4395" s="18" t="n">
        <v>37869</v>
      </c>
      <c r="CJ4395" s="0" t="n">
        <v>1824</v>
      </c>
      <c r="CK4395" s="18" t="n">
        <v>35103</v>
      </c>
      <c r="CL4395" s="0" t="n">
        <v>321.776</v>
      </c>
    </row>
    <row r="4396" customFormat="false" ht="15" hidden="false" customHeight="false" outlineLevel="0" collapsed="false">
      <c r="BU4396" s="18" t="n">
        <v>31918</v>
      </c>
      <c r="BV4396" s="0" t="n">
        <v>280.17</v>
      </c>
      <c r="BW4396" s="18" t="n">
        <v>32276</v>
      </c>
      <c r="BX4396" s="0" t="n">
        <v>451.37</v>
      </c>
      <c r="CC4396" s="18" t="n">
        <v>33730</v>
      </c>
      <c r="CD4396" s="0" t="n">
        <v>336.7</v>
      </c>
      <c r="CE4396" s="18" t="n">
        <v>36826</v>
      </c>
      <c r="CF4396" s="0" t="n">
        <v>32.74</v>
      </c>
      <c r="CI4396" s="18" t="n">
        <v>37872</v>
      </c>
      <c r="CJ4396" s="0" t="n">
        <v>1814</v>
      </c>
      <c r="CK4396" s="18" t="n">
        <v>35104</v>
      </c>
      <c r="CL4396" s="0" t="n">
        <v>322.508</v>
      </c>
    </row>
    <row r="4397" customFormat="false" ht="15" hidden="false" customHeight="false" outlineLevel="0" collapsed="false">
      <c r="BU4397" s="18" t="n">
        <v>31919</v>
      </c>
      <c r="BV4397" s="0" t="n">
        <v>282.16</v>
      </c>
      <c r="BW4397" s="18" t="n">
        <v>32279</v>
      </c>
      <c r="BX4397" s="0" t="n">
        <v>453.96</v>
      </c>
      <c r="CC4397" s="18" t="n">
        <v>33731</v>
      </c>
      <c r="CD4397" s="0" t="n">
        <v>336.05</v>
      </c>
      <c r="CE4397" s="18" t="n">
        <v>36829</v>
      </c>
      <c r="CF4397" s="0" t="n">
        <v>32.81</v>
      </c>
      <c r="CI4397" s="18" t="n">
        <v>37873</v>
      </c>
      <c r="CJ4397" s="0" t="n">
        <v>1794</v>
      </c>
      <c r="CK4397" s="18" t="n">
        <v>35107</v>
      </c>
      <c r="CL4397" s="0" t="n">
        <v>322.744</v>
      </c>
    </row>
    <row r="4398" customFormat="false" ht="15" hidden="false" customHeight="false" outlineLevel="0" collapsed="false">
      <c r="BU4398" s="18" t="n">
        <v>31923</v>
      </c>
      <c r="BV4398" s="0" t="n">
        <v>289.11</v>
      </c>
      <c r="BW4398" s="18" t="n">
        <v>32280</v>
      </c>
      <c r="BX4398" s="0" t="n">
        <v>451.06</v>
      </c>
      <c r="CC4398" s="18" t="n">
        <v>33732</v>
      </c>
      <c r="CD4398" s="0" t="n">
        <v>336.9</v>
      </c>
      <c r="CE4398" s="18" t="n">
        <v>36830</v>
      </c>
      <c r="CF4398" s="0" t="n">
        <v>32.7</v>
      </c>
      <c r="CI4398" s="18" t="n">
        <v>37874</v>
      </c>
      <c r="CJ4398" s="0" t="n">
        <v>1775</v>
      </c>
      <c r="CK4398" s="18" t="n">
        <v>35108</v>
      </c>
      <c r="CL4398" s="0" t="n">
        <v>321.257</v>
      </c>
    </row>
    <row r="4399" customFormat="false" ht="15" hidden="false" customHeight="false" outlineLevel="0" collapsed="false">
      <c r="BU4399" s="18" t="n">
        <v>31924</v>
      </c>
      <c r="BV4399" s="0" t="n">
        <v>288.73</v>
      </c>
      <c r="BW4399" s="18" t="n">
        <v>32281</v>
      </c>
      <c r="BX4399" s="0" t="n">
        <v>448.31</v>
      </c>
      <c r="CC4399" s="18" t="n">
        <v>33735</v>
      </c>
      <c r="CD4399" s="0" t="n">
        <v>336.15</v>
      </c>
      <c r="CE4399" s="18" t="n">
        <v>36831</v>
      </c>
      <c r="CF4399" s="0" t="n">
        <v>33.25</v>
      </c>
      <c r="CI4399" s="18" t="n">
        <v>37875</v>
      </c>
      <c r="CJ4399" s="0" t="n">
        <v>1816</v>
      </c>
      <c r="CK4399" s="18" t="n">
        <v>35109</v>
      </c>
      <c r="CL4399" s="0" t="n">
        <v>322.494</v>
      </c>
    </row>
    <row r="4400" customFormat="false" ht="15" hidden="false" customHeight="false" outlineLevel="0" collapsed="false">
      <c r="BU4400" s="18" t="n">
        <v>31925</v>
      </c>
      <c r="BV4400" s="0" t="n">
        <v>290.76</v>
      </c>
      <c r="BW4400" s="18" t="n">
        <v>32282</v>
      </c>
      <c r="BX4400" s="0" t="n">
        <v>446.31</v>
      </c>
      <c r="CC4400" s="18" t="n">
        <v>33736</v>
      </c>
      <c r="CD4400" s="0" t="n">
        <v>335.25</v>
      </c>
      <c r="CE4400" s="18" t="n">
        <v>36832</v>
      </c>
      <c r="CF4400" s="0" t="n">
        <v>32.54</v>
      </c>
      <c r="CI4400" s="18" t="n">
        <v>37876</v>
      </c>
      <c r="CJ4400" s="0" t="n">
        <v>1796</v>
      </c>
      <c r="CK4400" s="18" t="n">
        <v>35110</v>
      </c>
      <c r="CL4400" s="0" t="n">
        <v>322.18</v>
      </c>
    </row>
    <row r="4401" customFormat="false" ht="15" hidden="false" customHeight="false" outlineLevel="0" collapsed="false">
      <c r="BU4401" s="18" t="n">
        <v>31926</v>
      </c>
      <c r="BV4401" s="0" t="n">
        <v>290.1</v>
      </c>
      <c r="BW4401" s="18" t="n">
        <v>32283</v>
      </c>
      <c r="BX4401" s="0" t="n">
        <v>446.11</v>
      </c>
      <c r="CC4401" s="18" t="n">
        <v>33737</v>
      </c>
      <c r="CD4401" s="0" t="n">
        <v>335.2</v>
      </c>
      <c r="CE4401" s="18" t="n">
        <v>36833</v>
      </c>
      <c r="CF4401" s="0" t="n">
        <v>32.71</v>
      </c>
      <c r="CI4401" s="18" t="n">
        <v>37879</v>
      </c>
      <c r="CJ4401" s="0" t="n">
        <v>1805</v>
      </c>
      <c r="CK4401" s="18" t="n">
        <v>35111</v>
      </c>
      <c r="CL4401" s="0" t="n">
        <v>323.041</v>
      </c>
    </row>
    <row r="4402" customFormat="false" ht="15" hidden="false" customHeight="false" outlineLevel="0" collapsed="false">
      <c r="BU4402" s="18" t="n">
        <v>31929</v>
      </c>
      <c r="BV4402" s="0" t="n">
        <v>289.83</v>
      </c>
      <c r="BW4402" s="18" t="n">
        <v>32286</v>
      </c>
      <c r="BX4402" s="0" t="n">
        <v>443.98</v>
      </c>
      <c r="CC4402" s="18" t="n">
        <v>33738</v>
      </c>
      <c r="CD4402" s="0" t="n">
        <v>336.9</v>
      </c>
      <c r="CE4402" s="18" t="n">
        <v>36836</v>
      </c>
      <c r="CF4402" s="0" t="n">
        <v>32.86</v>
      </c>
      <c r="CI4402" s="18" t="n">
        <v>37880</v>
      </c>
      <c r="CJ4402" s="0" t="n">
        <v>1789</v>
      </c>
      <c r="CK4402" s="18" t="n">
        <v>35114</v>
      </c>
      <c r="CL4402" s="0" t="n">
        <v>321.59</v>
      </c>
    </row>
    <row r="4403" customFormat="false" ht="15" hidden="false" customHeight="false" outlineLevel="0" collapsed="false">
      <c r="BU4403" s="18" t="n">
        <v>31930</v>
      </c>
      <c r="BV4403" s="0" t="n">
        <v>288.46</v>
      </c>
      <c r="BW4403" s="18" t="n">
        <v>32287</v>
      </c>
      <c r="BX4403" s="0" t="n">
        <v>446.37</v>
      </c>
      <c r="CC4403" s="18" t="n">
        <v>33739</v>
      </c>
      <c r="CD4403" s="0" t="n">
        <v>339</v>
      </c>
      <c r="CE4403" s="18" t="n">
        <v>36837</v>
      </c>
      <c r="CF4403" s="0" t="n">
        <v>33.4</v>
      </c>
      <c r="CI4403" s="18" t="n">
        <v>37881</v>
      </c>
      <c r="CJ4403" s="0" t="n">
        <v>1802</v>
      </c>
      <c r="CK4403" s="18" t="n">
        <v>35115</v>
      </c>
      <c r="CL4403" s="0" t="n">
        <v>320.273</v>
      </c>
    </row>
    <row r="4404" customFormat="false" ht="15" hidden="false" customHeight="false" outlineLevel="0" collapsed="false">
      <c r="BU4404" s="18" t="n">
        <v>31931</v>
      </c>
      <c r="BV4404" s="0" t="n">
        <v>293.47</v>
      </c>
      <c r="BW4404" s="18" t="n">
        <v>32288</v>
      </c>
      <c r="BX4404" s="0" t="n">
        <v>447.77</v>
      </c>
      <c r="CC4404" s="18" t="n">
        <v>33742</v>
      </c>
      <c r="CD4404" s="0" t="n">
        <v>338.9</v>
      </c>
      <c r="CE4404" s="18" t="n">
        <v>36838</v>
      </c>
      <c r="CF4404" s="0" t="n">
        <v>33.24</v>
      </c>
      <c r="CI4404" s="18" t="n">
        <v>37882</v>
      </c>
      <c r="CJ4404" s="0" t="n">
        <v>1812.5</v>
      </c>
      <c r="CK4404" s="18" t="n">
        <v>35116</v>
      </c>
      <c r="CL4404" s="0" t="n">
        <v>322.697</v>
      </c>
    </row>
    <row r="4405" customFormat="false" ht="15" hidden="false" customHeight="false" outlineLevel="0" collapsed="false">
      <c r="BU4405" s="18" t="n">
        <v>31932</v>
      </c>
      <c r="BV4405" s="0" t="n">
        <v>295.09</v>
      </c>
      <c r="BW4405" s="18" t="n">
        <v>32289</v>
      </c>
      <c r="BX4405" s="0" t="n">
        <v>447.07</v>
      </c>
      <c r="CC4405" s="18" t="n">
        <v>33743</v>
      </c>
      <c r="CD4405" s="0" t="n">
        <v>339.5</v>
      </c>
      <c r="CE4405" s="18" t="n">
        <v>36839</v>
      </c>
      <c r="CF4405" s="0" t="n">
        <v>33.92</v>
      </c>
      <c r="CI4405" s="18" t="n">
        <v>37883</v>
      </c>
      <c r="CJ4405" s="0" t="n">
        <v>1824</v>
      </c>
      <c r="CK4405" s="18" t="n">
        <v>35117</v>
      </c>
      <c r="CL4405" s="0" t="n">
        <v>326.476</v>
      </c>
    </row>
    <row r="4406" customFormat="false" ht="15" hidden="false" customHeight="false" outlineLevel="0" collapsed="false">
      <c r="BU4406" s="18" t="n">
        <v>31933</v>
      </c>
      <c r="BV4406" s="0" t="n">
        <v>293.45</v>
      </c>
      <c r="BW4406" s="18" t="n">
        <v>32290</v>
      </c>
      <c r="BX4406" s="0" t="n">
        <v>443.64</v>
      </c>
      <c r="CC4406" s="18" t="n">
        <v>33744</v>
      </c>
      <c r="CD4406" s="0" t="n">
        <v>336.95</v>
      </c>
      <c r="CE4406" s="18" t="n">
        <v>36840</v>
      </c>
      <c r="CF4406" s="0" t="n">
        <v>34.02</v>
      </c>
      <c r="CI4406" s="18" t="n">
        <v>37886</v>
      </c>
      <c r="CJ4406" s="0" t="n">
        <v>1825.5</v>
      </c>
      <c r="CK4406" s="18" t="n">
        <v>35118</v>
      </c>
      <c r="CL4406" s="0" t="n">
        <v>327.059</v>
      </c>
    </row>
    <row r="4407" customFormat="false" ht="15" hidden="false" customHeight="false" outlineLevel="0" collapsed="false">
      <c r="BU4407" s="18" t="n">
        <v>31936</v>
      </c>
      <c r="BV4407" s="0" t="n">
        <v>296.72</v>
      </c>
      <c r="BW4407" s="18" t="n">
        <v>32293</v>
      </c>
      <c r="BX4407" s="0" t="n">
        <v>440.59</v>
      </c>
      <c r="CC4407" s="18" t="n">
        <v>33745</v>
      </c>
      <c r="CD4407" s="0" t="n">
        <v>337.25</v>
      </c>
      <c r="CE4407" s="18" t="n">
        <v>36843</v>
      </c>
      <c r="CF4407" s="0" t="n">
        <v>34.47</v>
      </c>
      <c r="CI4407" s="18" t="n">
        <v>37887</v>
      </c>
      <c r="CJ4407" s="0" t="n">
        <v>1813.5</v>
      </c>
      <c r="CK4407" s="18" t="n">
        <v>35121</v>
      </c>
      <c r="CL4407" s="0" t="n">
        <v>326.621</v>
      </c>
    </row>
    <row r="4408" customFormat="false" ht="15" hidden="false" customHeight="false" outlineLevel="0" collapsed="false">
      <c r="BU4408" s="18" t="n">
        <v>31937</v>
      </c>
      <c r="BV4408" s="0" t="n">
        <v>297.28</v>
      </c>
      <c r="BW4408" s="18" t="n">
        <v>32294</v>
      </c>
      <c r="BX4408" s="0" t="n">
        <v>448.23</v>
      </c>
      <c r="CC4408" s="18" t="n">
        <v>33746</v>
      </c>
      <c r="CD4408" s="0" t="n">
        <v>337.7</v>
      </c>
      <c r="CE4408" s="18" t="n">
        <v>36844</v>
      </c>
      <c r="CF4408" s="0" t="n">
        <v>34.87</v>
      </c>
      <c r="CI4408" s="18" t="n">
        <v>37888</v>
      </c>
      <c r="CJ4408" s="0" t="n">
        <v>1825</v>
      </c>
      <c r="CK4408" s="18" t="n">
        <v>35122</v>
      </c>
      <c r="CL4408" s="0" t="n">
        <v>326.147</v>
      </c>
    </row>
    <row r="4409" customFormat="false" ht="15" hidden="false" customHeight="false" outlineLevel="0" collapsed="false">
      <c r="BU4409" s="18" t="n">
        <v>31938</v>
      </c>
      <c r="BV4409" s="0" t="n">
        <v>297.47</v>
      </c>
      <c r="BW4409" s="18" t="n">
        <v>32295</v>
      </c>
      <c r="BX4409" s="0" t="n">
        <v>453.8</v>
      </c>
      <c r="CC4409" s="18" t="n">
        <v>33750</v>
      </c>
      <c r="CD4409" s="0" t="n">
        <v>337.85</v>
      </c>
      <c r="CE4409" s="18" t="n">
        <v>36845</v>
      </c>
      <c r="CF4409" s="0" t="n">
        <v>35.58</v>
      </c>
      <c r="CI4409" s="18" t="n">
        <v>37889</v>
      </c>
      <c r="CJ4409" s="0" t="n">
        <v>1817.5</v>
      </c>
      <c r="CK4409" s="18" t="n">
        <v>35123</v>
      </c>
      <c r="CL4409" s="0" t="n">
        <v>326.523</v>
      </c>
    </row>
    <row r="4410" customFormat="false" ht="15" hidden="false" customHeight="false" outlineLevel="0" collapsed="false">
      <c r="BU4410" s="18" t="n">
        <v>31939</v>
      </c>
      <c r="BV4410" s="0" t="n">
        <v>298.73</v>
      </c>
      <c r="BW4410" s="18" t="n">
        <v>32296</v>
      </c>
      <c r="BX4410" s="0" t="n">
        <v>451.74</v>
      </c>
      <c r="CC4410" s="18" t="n">
        <v>33751</v>
      </c>
      <c r="CD4410" s="0" t="n">
        <v>337.7</v>
      </c>
      <c r="CE4410" s="18" t="n">
        <v>36846</v>
      </c>
      <c r="CF4410" s="0" t="n">
        <v>35.12</v>
      </c>
      <c r="CI4410" s="18" t="n">
        <v>37890</v>
      </c>
      <c r="CJ4410" s="0" t="n">
        <v>1802.5</v>
      </c>
      <c r="CK4410" s="18" t="n">
        <v>35124</v>
      </c>
      <c r="CL4410" s="0" t="n">
        <v>326.133</v>
      </c>
    </row>
    <row r="4411" customFormat="false" ht="15" hidden="false" customHeight="false" outlineLevel="0" collapsed="false">
      <c r="BU4411" s="18" t="n">
        <v>31940</v>
      </c>
      <c r="BV4411" s="0" t="n">
        <v>301.62</v>
      </c>
      <c r="BW4411" s="18" t="n">
        <v>32297</v>
      </c>
      <c r="BX4411" s="0" t="n">
        <v>454</v>
      </c>
      <c r="CC4411" s="18" t="n">
        <v>33752</v>
      </c>
      <c r="CD4411" s="0" t="n">
        <v>336.9</v>
      </c>
      <c r="CE4411" s="18" t="n">
        <v>36847</v>
      </c>
      <c r="CF4411" s="0" t="n">
        <v>35.45</v>
      </c>
      <c r="CI4411" s="18" t="n">
        <v>37893</v>
      </c>
      <c r="CJ4411" s="0" t="n">
        <v>1812</v>
      </c>
      <c r="CK4411" s="18" t="n">
        <v>35125</v>
      </c>
      <c r="CL4411" s="0" t="n">
        <v>325.413</v>
      </c>
    </row>
    <row r="4412" customFormat="false" ht="15" hidden="false" customHeight="false" outlineLevel="0" collapsed="false">
      <c r="BU4412" s="18" t="n">
        <v>31943</v>
      </c>
      <c r="BV4412" s="0" t="n">
        <v>303.14</v>
      </c>
      <c r="BW4412" s="18" t="n">
        <v>32300</v>
      </c>
      <c r="BX4412" s="0" t="n">
        <v>456.4</v>
      </c>
      <c r="CC4412" s="18" t="n">
        <v>33753</v>
      </c>
      <c r="CD4412" s="0" t="n">
        <v>337.5</v>
      </c>
      <c r="CE4412" s="18" t="n">
        <v>36850</v>
      </c>
      <c r="CF4412" s="0" t="n">
        <v>35.22</v>
      </c>
      <c r="CI4412" s="18" t="n">
        <v>37894</v>
      </c>
      <c r="CJ4412" s="0" t="n">
        <v>1798</v>
      </c>
      <c r="CK4412" s="18" t="n">
        <v>35128</v>
      </c>
      <c r="CL4412" s="0" t="n">
        <v>326.889</v>
      </c>
    </row>
    <row r="4413" customFormat="false" ht="15" hidden="false" customHeight="false" outlineLevel="0" collapsed="false">
      <c r="BU4413" s="18" t="n">
        <v>31944</v>
      </c>
      <c r="BV4413" s="0" t="n">
        <v>304.76</v>
      </c>
      <c r="BW4413" s="18" t="n">
        <v>32301</v>
      </c>
      <c r="BX4413" s="0" t="n">
        <v>456.53</v>
      </c>
      <c r="CC4413" s="18" t="n">
        <v>33756</v>
      </c>
      <c r="CD4413" s="0" t="n">
        <v>336.85</v>
      </c>
      <c r="CE4413" s="18" t="n">
        <v>36851</v>
      </c>
      <c r="CF4413" s="0" t="n">
        <v>35.16</v>
      </c>
      <c r="CI4413" s="18" t="n">
        <v>37895</v>
      </c>
      <c r="CJ4413" s="0" t="n">
        <v>1802</v>
      </c>
      <c r="CK4413" s="18" t="n">
        <v>35129</v>
      </c>
      <c r="CL4413" s="0" t="n">
        <v>328.181</v>
      </c>
    </row>
    <row r="4414" customFormat="false" ht="15" hidden="false" customHeight="false" outlineLevel="0" collapsed="false">
      <c r="BU4414" s="18" t="n">
        <v>31945</v>
      </c>
      <c r="BV4414" s="0" t="n">
        <v>304.81</v>
      </c>
      <c r="BW4414" s="18" t="n">
        <v>32302</v>
      </c>
      <c r="BX4414" s="0" t="n">
        <v>461.29</v>
      </c>
      <c r="CC4414" s="18" t="n">
        <v>33757</v>
      </c>
      <c r="CD4414" s="0" t="n">
        <v>339</v>
      </c>
      <c r="CE4414" s="18" t="n">
        <v>36852</v>
      </c>
      <c r="CF4414" s="0" t="n">
        <v>35.4</v>
      </c>
      <c r="CI4414" s="18" t="n">
        <v>37896</v>
      </c>
      <c r="CJ4414" s="0" t="n">
        <v>1825</v>
      </c>
      <c r="CK4414" s="18" t="n">
        <v>35130</v>
      </c>
      <c r="CL4414" s="0" t="n">
        <v>328.415</v>
      </c>
    </row>
    <row r="4415" customFormat="false" ht="15" hidden="false" customHeight="false" outlineLevel="0" collapsed="false">
      <c r="BU4415" s="18" t="n">
        <v>31946</v>
      </c>
      <c r="BV4415" s="0" t="n">
        <v>305.69</v>
      </c>
      <c r="BW4415" s="18" t="n">
        <v>32303</v>
      </c>
      <c r="BX4415" s="0" t="n">
        <v>464.13</v>
      </c>
      <c r="CC4415" s="18" t="n">
        <v>33758</v>
      </c>
      <c r="CD4415" s="0" t="n">
        <v>339.9</v>
      </c>
      <c r="CE4415" s="18" t="n">
        <v>36857</v>
      </c>
      <c r="CF4415" s="0" t="n">
        <v>35.38</v>
      </c>
      <c r="CI4415" s="18" t="n">
        <v>37897</v>
      </c>
      <c r="CJ4415" s="0" t="n">
        <v>1836</v>
      </c>
      <c r="CK4415" s="18" t="n">
        <v>35131</v>
      </c>
      <c r="CL4415" s="0" t="n">
        <v>328.747</v>
      </c>
    </row>
    <row r="4416" customFormat="false" ht="15" hidden="false" customHeight="false" outlineLevel="0" collapsed="false">
      <c r="BU4416" s="18" t="n">
        <v>31947</v>
      </c>
      <c r="BV4416" s="0" t="n">
        <v>306.97</v>
      </c>
      <c r="BW4416" s="18" t="n">
        <v>32304</v>
      </c>
      <c r="BX4416" s="0" t="n">
        <v>464.4</v>
      </c>
      <c r="CC4416" s="18" t="n">
        <v>33759</v>
      </c>
      <c r="CD4416" s="0" t="n">
        <v>338.4</v>
      </c>
      <c r="CE4416" s="18" t="n">
        <v>36858</v>
      </c>
      <c r="CF4416" s="0" t="n">
        <v>34.22</v>
      </c>
      <c r="CI4416" s="18" t="n">
        <v>37900</v>
      </c>
      <c r="CJ4416" s="0" t="n">
        <v>1831</v>
      </c>
      <c r="CK4416" s="18" t="n">
        <v>35132</v>
      </c>
      <c r="CL4416" s="0" t="n">
        <v>320.496</v>
      </c>
    </row>
    <row r="4417" customFormat="false" ht="15" hidden="false" customHeight="false" outlineLevel="0" collapsed="false">
      <c r="BU4417" s="18" t="n">
        <v>31950</v>
      </c>
      <c r="BV4417" s="0" t="n">
        <v>309.65</v>
      </c>
      <c r="BW4417" s="18" t="n">
        <v>32307</v>
      </c>
      <c r="BX4417" s="0" t="n">
        <v>464.35</v>
      </c>
      <c r="CC4417" s="18" t="n">
        <v>33760</v>
      </c>
      <c r="CD4417" s="0" t="n">
        <v>338.8</v>
      </c>
      <c r="CE4417" s="18" t="n">
        <v>36859</v>
      </c>
      <c r="CF4417" s="0" t="n">
        <v>34.63</v>
      </c>
      <c r="CI4417" s="18" t="n">
        <v>37901</v>
      </c>
      <c r="CJ4417" s="0" t="n">
        <v>1854</v>
      </c>
      <c r="CK4417" s="18" t="n">
        <v>35135</v>
      </c>
      <c r="CL4417" s="0" t="n">
        <v>323.385</v>
      </c>
    </row>
    <row r="4418" customFormat="false" ht="15" hidden="false" customHeight="false" outlineLevel="0" collapsed="false">
      <c r="BU4418" s="18" t="n">
        <v>31951</v>
      </c>
      <c r="BV4418" s="0" t="n">
        <v>308.43</v>
      </c>
      <c r="BW4418" s="18" t="n">
        <v>32308</v>
      </c>
      <c r="BX4418" s="0" t="n">
        <v>463.66</v>
      </c>
      <c r="CC4418" s="18" t="n">
        <v>33763</v>
      </c>
      <c r="CD4418" s="0" t="n">
        <v>338.7</v>
      </c>
      <c r="CE4418" s="18" t="n">
        <v>36860</v>
      </c>
      <c r="CF4418" s="0" t="n">
        <v>33.82</v>
      </c>
      <c r="CI4418" s="18" t="n">
        <v>37902</v>
      </c>
      <c r="CJ4418" s="0" t="n">
        <v>1869.5</v>
      </c>
      <c r="CK4418" s="18" t="n">
        <v>35136</v>
      </c>
      <c r="CL4418" s="0" t="n">
        <v>322.324</v>
      </c>
    </row>
    <row r="4419" customFormat="false" ht="15" hidden="false" customHeight="false" outlineLevel="0" collapsed="false">
      <c r="BU4419" s="18" t="n">
        <v>31952</v>
      </c>
      <c r="BV4419" s="0" t="n">
        <v>306.86</v>
      </c>
      <c r="BW4419" s="18" t="n">
        <v>32309</v>
      </c>
      <c r="BX4419" s="0" t="n">
        <v>465.17</v>
      </c>
      <c r="CC4419" s="18" t="n">
        <v>33764</v>
      </c>
      <c r="CD4419" s="0" t="n">
        <v>337.8</v>
      </c>
      <c r="CE4419" s="18" t="n">
        <v>36861</v>
      </c>
      <c r="CF4419" s="0" t="n">
        <v>32.02</v>
      </c>
      <c r="CI4419" s="18" t="n">
        <v>37903</v>
      </c>
      <c r="CJ4419" s="0" t="n">
        <v>1874</v>
      </c>
      <c r="CK4419" s="18" t="n">
        <v>35137</v>
      </c>
      <c r="CL4419" s="0" t="n">
        <v>324.792</v>
      </c>
    </row>
    <row r="4420" customFormat="false" ht="15" hidden="false" customHeight="false" outlineLevel="0" collapsed="false">
      <c r="BU4420" s="18" t="n">
        <v>31953</v>
      </c>
      <c r="BV4420" s="0" t="n">
        <v>308.96</v>
      </c>
      <c r="BW4420" s="18" t="n">
        <v>32310</v>
      </c>
      <c r="BX4420" s="0" t="n">
        <v>463.05</v>
      </c>
      <c r="CC4420" s="18" t="n">
        <v>33765</v>
      </c>
      <c r="CD4420" s="0" t="n">
        <v>337.65</v>
      </c>
      <c r="CE4420" s="18" t="n">
        <v>36864</v>
      </c>
      <c r="CF4420" s="0" t="n">
        <v>31.22</v>
      </c>
      <c r="CI4420" s="18" t="n">
        <v>37904</v>
      </c>
      <c r="CJ4420" s="0" t="n">
        <v>1883</v>
      </c>
      <c r="CK4420" s="18" t="n">
        <v>35138</v>
      </c>
      <c r="CL4420" s="0" t="n">
        <v>326.501</v>
      </c>
    </row>
    <row r="4421" customFormat="false" ht="15" hidden="false" customHeight="false" outlineLevel="0" collapsed="false">
      <c r="BU4421" s="18" t="n">
        <v>31954</v>
      </c>
      <c r="BV4421" s="0" t="n">
        <v>307.16</v>
      </c>
      <c r="BW4421" s="18" t="n">
        <v>32311</v>
      </c>
      <c r="BX4421" s="0" t="n">
        <v>462.82</v>
      </c>
      <c r="CC4421" s="18" t="n">
        <v>33766</v>
      </c>
      <c r="CD4421" s="0" t="n">
        <v>338.25</v>
      </c>
      <c r="CE4421" s="18" t="n">
        <v>36865</v>
      </c>
      <c r="CF4421" s="0" t="n">
        <v>29.53</v>
      </c>
      <c r="CI4421" s="18" t="n">
        <v>37907</v>
      </c>
      <c r="CJ4421" s="0" t="n">
        <v>1934.5</v>
      </c>
      <c r="CK4421" s="18" t="n">
        <v>35139</v>
      </c>
      <c r="CL4421" s="0" t="n">
        <v>326.476</v>
      </c>
    </row>
    <row r="4422" customFormat="false" ht="15" hidden="false" customHeight="false" outlineLevel="0" collapsed="false">
      <c r="BU4422" s="18" t="n">
        <v>31957</v>
      </c>
      <c r="BV4422" s="0" t="n">
        <v>307.9</v>
      </c>
      <c r="BW4422" s="18" t="n">
        <v>32314</v>
      </c>
      <c r="BX4422" s="0" t="n">
        <v>459.62</v>
      </c>
      <c r="CC4422" s="18" t="n">
        <v>33767</v>
      </c>
      <c r="CD4422" s="0" t="n">
        <v>339.6</v>
      </c>
      <c r="CE4422" s="18" t="n">
        <v>36866</v>
      </c>
      <c r="CF4422" s="0" t="n">
        <v>29.85</v>
      </c>
      <c r="CI4422" s="18" t="n">
        <v>37908</v>
      </c>
      <c r="CJ4422" s="0" t="n">
        <v>1919</v>
      </c>
      <c r="CK4422" s="18" t="n">
        <v>35142</v>
      </c>
      <c r="CL4422" s="0" t="n">
        <v>330.043</v>
      </c>
    </row>
    <row r="4423" customFormat="false" ht="15" hidden="false" customHeight="false" outlineLevel="0" collapsed="false">
      <c r="BU4423" s="18" t="n">
        <v>31958</v>
      </c>
      <c r="BV4423" s="0" t="n">
        <v>304</v>
      </c>
      <c r="BW4423" s="18" t="n">
        <v>32315</v>
      </c>
      <c r="BX4423" s="0" t="n">
        <v>459.58</v>
      </c>
      <c r="CC4423" s="18" t="n">
        <v>33770</v>
      </c>
      <c r="CD4423" s="0" t="n">
        <v>342.7</v>
      </c>
      <c r="CE4423" s="18" t="n">
        <v>36867</v>
      </c>
      <c r="CF4423" s="0" t="n">
        <v>29.35</v>
      </c>
      <c r="CI4423" s="18" t="n">
        <v>37909</v>
      </c>
      <c r="CJ4423" s="0" t="n">
        <v>1964</v>
      </c>
      <c r="CK4423" s="18" t="n">
        <v>35143</v>
      </c>
      <c r="CL4423" s="0" t="n">
        <v>330.312</v>
      </c>
    </row>
    <row r="4424" customFormat="false" ht="15" hidden="false" customHeight="false" outlineLevel="0" collapsed="false">
      <c r="BU4424" s="18" t="n">
        <v>31959</v>
      </c>
      <c r="BV4424" s="0" t="n">
        <v>302.94</v>
      </c>
      <c r="BW4424" s="18" t="n">
        <v>32316</v>
      </c>
      <c r="BX4424" s="0" t="n">
        <v>458.11</v>
      </c>
      <c r="CC4424" s="18" t="n">
        <v>33771</v>
      </c>
      <c r="CD4424" s="0" t="n">
        <v>342.35</v>
      </c>
      <c r="CE4424" s="18" t="n">
        <v>36868</v>
      </c>
      <c r="CF4424" s="0" t="n">
        <v>28.44</v>
      </c>
      <c r="CI4424" s="18" t="n">
        <v>37910</v>
      </c>
      <c r="CJ4424" s="0" t="n">
        <v>1963</v>
      </c>
      <c r="CK4424" s="18" t="n">
        <v>35144</v>
      </c>
      <c r="CL4424" s="0" t="n">
        <v>329.782</v>
      </c>
    </row>
    <row r="4425" customFormat="false" ht="15" hidden="false" customHeight="false" outlineLevel="0" collapsed="false">
      <c r="BU4425" s="18" t="n">
        <v>31960</v>
      </c>
      <c r="BV4425" s="0" t="n">
        <v>305.63</v>
      </c>
      <c r="BW4425" s="18" t="n">
        <v>32317</v>
      </c>
      <c r="BX4425" s="0" t="n">
        <v>456.4</v>
      </c>
      <c r="CC4425" s="18" t="n">
        <v>33772</v>
      </c>
      <c r="CD4425" s="0" t="n">
        <v>342</v>
      </c>
      <c r="CE4425" s="18" t="n">
        <v>36871</v>
      </c>
      <c r="CF4425" s="0" t="n">
        <v>29.5</v>
      </c>
      <c r="CI4425" s="18" t="n">
        <v>37911</v>
      </c>
      <c r="CJ4425" s="0" t="n">
        <v>1955</v>
      </c>
      <c r="CK4425" s="18" t="n">
        <v>35145</v>
      </c>
      <c r="CL4425" s="0" t="n">
        <v>330.276</v>
      </c>
    </row>
    <row r="4426" customFormat="false" ht="15" hidden="false" customHeight="false" outlineLevel="0" collapsed="false">
      <c r="BU4426" s="18" t="n">
        <v>31964</v>
      </c>
      <c r="BV4426" s="0" t="n">
        <v>304.92</v>
      </c>
      <c r="BW4426" s="18" t="n">
        <v>32318</v>
      </c>
      <c r="BX4426" s="0" t="n">
        <v>452.82</v>
      </c>
      <c r="CC4426" s="18" t="n">
        <v>33773</v>
      </c>
      <c r="CD4426" s="0" t="n">
        <v>341.25</v>
      </c>
      <c r="CE4426" s="18" t="n">
        <v>36872</v>
      </c>
      <c r="CF4426" s="0" t="n">
        <v>29.68</v>
      </c>
      <c r="CI4426" s="18" t="n">
        <v>37914</v>
      </c>
      <c r="CJ4426" s="0" t="n">
        <v>1994</v>
      </c>
      <c r="CK4426" s="18" t="n">
        <v>35146</v>
      </c>
      <c r="CL4426" s="0" t="n">
        <v>330.834</v>
      </c>
    </row>
    <row r="4427" customFormat="false" ht="15" hidden="false" customHeight="false" outlineLevel="0" collapsed="false">
      <c r="BU4427" s="18" t="n">
        <v>31965</v>
      </c>
      <c r="BV4427" s="0" t="n">
        <v>307.4</v>
      </c>
      <c r="BW4427" s="18" t="n">
        <v>32321</v>
      </c>
      <c r="BX4427" s="0" t="n">
        <v>444.99</v>
      </c>
      <c r="CC4427" s="18" t="n">
        <v>33774</v>
      </c>
      <c r="CD4427" s="0" t="n">
        <v>343.55</v>
      </c>
      <c r="CE4427" s="18" t="n">
        <v>36873</v>
      </c>
      <c r="CF4427" s="0" t="n">
        <v>28.74</v>
      </c>
      <c r="CI4427" s="18" t="n">
        <v>37915</v>
      </c>
      <c r="CJ4427" s="0" t="n">
        <v>1985</v>
      </c>
      <c r="CK4427" s="18" t="n">
        <v>35149</v>
      </c>
      <c r="CL4427" s="0" t="n">
        <v>329.102</v>
      </c>
    </row>
    <row r="4428" customFormat="false" ht="15" hidden="false" customHeight="false" outlineLevel="0" collapsed="false">
      <c r="BU4428" s="18" t="n">
        <v>31966</v>
      </c>
      <c r="BV4428" s="0" t="n">
        <v>308.29</v>
      </c>
      <c r="BW4428" s="18" t="n">
        <v>32322</v>
      </c>
      <c r="BX4428" s="0" t="n">
        <v>448.73</v>
      </c>
      <c r="CC4428" s="18" t="n">
        <v>33777</v>
      </c>
      <c r="CD4428" s="0" t="n">
        <v>342.5</v>
      </c>
      <c r="CE4428" s="18" t="n">
        <v>36874</v>
      </c>
      <c r="CF4428" s="0" t="n">
        <v>27.99</v>
      </c>
      <c r="CI4428" s="18" t="n">
        <v>37916</v>
      </c>
      <c r="CJ4428" s="0" t="n">
        <v>2008</v>
      </c>
      <c r="CK4428" s="18" t="n">
        <v>35150</v>
      </c>
      <c r="CL4428" s="0" t="n">
        <v>329.178</v>
      </c>
    </row>
    <row r="4429" customFormat="false" ht="15" hidden="false" customHeight="false" outlineLevel="0" collapsed="false">
      <c r="BU4429" s="18" t="n">
        <v>31967</v>
      </c>
      <c r="BV4429" s="0" t="n">
        <v>307.52</v>
      </c>
      <c r="BW4429" s="18" t="n">
        <v>32323</v>
      </c>
      <c r="BX4429" s="0" t="n">
        <v>444.24</v>
      </c>
      <c r="CC4429" s="18" t="n">
        <v>33778</v>
      </c>
      <c r="CD4429" s="0" t="n">
        <v>343.8</v>
      </c>
      <c r="CE4429" s="18" t="n">
        <v>36875</v>
      </c>
      <c r="CF4429" s="0" t="n">
        <v>28.87</v>
      </c>
      <c r="CI4429" s="18" t="n">
        <v>37917</v>
      </c>
      <c r="CJ4429" s="0" t="n">
        <v>1982.5</v>
      </c>
      <c r="CK4429" s="18" t="n">
        <v>35151</v>
      </c>
      <c r="CL4429" s="0" t="n">
        <v>329.961</v>
      </c>
    </row>
    <row r="4430" customFormat="false" ht="15" hidden="false" customHeight="false" outlineLevel="0" collapsed="false">
      <c r="BU4430" s="18" t="n">
        <v>31968</v>
      </c>
      <c r="BV4430" s="0" t="n">
        <v>308.37</v>
      </c>
      <c r="BW4430" s="18" t="n">
        <v>32324</v>
      </c>
      <c r="BX4430" s="0" t="n">
        <v>446.84</v>
      </c>
      <c r="CC4430" s="18" t="n">
        <v>33779</v>
      </c>
      <c r="CD4430" s="0" t="n">
        <v>342.3</v>
      </c>
      <c r="CE4430" s="18" t="n">
        <v>36878</v>
      </c>
      <c r="CF4430" s="0" t="n">
        <v>29.76</v>
      </c>
      <c r="CI4430" s="18" t="n">
        <v>37918</v>
      </c>
      <c r="CJ4430" s="0" t="n">
        <v>1960</v>
      </c>
      <c r="CK4430" s="18" t="n">
        <v>35152</v>
      </c>
      <c r="CL4430" s="0" t="n">
        <v>330.224</v>
      </c>
    </row>
    <row r="4431" customFormat="false" ht="15" hidden="false" customHeight="false" outlineLevel="0" collapsed="false">
      <c r="BU4431" s="18" t="n">
        <v>31971</v>
      </c>
      <c r="BV4431" s="0" t="n">
        <v>307.63</v>
      </c>
      <c r="BW4431" s="18" t="n">
        <v>32325</v>
      </c>
      <c r="BX4431" s="0" t="n">
        <v>443.84</v>
      </c>
      <c r="CC4431" s="18" t="n">
        <v>33780</v>
      </c>
      <c r="CD4431" s="0" t="n">
        <v>343.4</v>
      </c>
      <c r="CE4431" s="18" t="n">
        <v>36879</v>
      </c>
      <c r="CF4431" s="0" t="n">
        <v>29.33</v>
      </c>
      <c r="CI4431" s="18" t="n">
        <v>37921</v>
      </c>
      <c r="CJ4431" s="0" t="n">
        <v>1988</v>
      </c>
      <c r="CK4431" s="18" t="n">
        <v>35153</v>
      </c>
      <c r="CL4431" s="0" t="n">
        <v>332.274</v>
      </c>
    </row>
    <row r="4432" customFormat="false" ht="15" hidden="false" customHeight="false" outlineLevel="0" collapsed="false">
      <c r="BU4432" s="18" t="n">
        <v>31972</v>
      </c>
      <c r="BV4432" s="0" t="n">
        <v>310.68</v>
      </c>
      <c r="BW4432" s="18" t="n">
        <v>32328</v>
      </c>
      <c r="BX4432" s="0" t="n">
        <v>440.14</v>
      </c>
      <c r="CC4432" s="18" t="n">
        <v>33784</v>
      </c>
      <c r="CD4432" s="0" t="n">
        <v>343</v>
      </c>
      <c r="CE4432" s="18" t="n">
        <v>36880</v>
      </c>
      <c r="CF4432" s="0" t="n">
        <v>25.77</v>
      </c>
      <c r="CI4432" s="18" t="n">
        <v>37922</v>
      </c>
      <c r="CJ4432" s="0" t="n">
        <v>1986</v>
      </c>
      <c r="CK4432" s="18" t="n">
        <v>35156</v>
      </c>
      <c r="CL4432" s="0" t="n">
        <v>333.796</v>
      </c>
    </row>
    <row r="4433" customFormat="false" ht="15" hidden="false" customHeight="false" outlineLevel="0" collapsed="false">
      <c r="BU4433" s="18" t="n">
        <v>31973</v>
      </c>
      <c r="BV4433" s="0" t="n">
        <v>310.42</v>
      </c>
      <c r="BW4433" s="18" t="n">
        <v>32329</v>
      </c>
      <c r="BX4433" s="0" t="n">
        <v>445.84</v>
      </c>
      <c r="CC4433" s="18" t="n">
        <v>33785</v>
      </c>
      <c r="CD4433" s="0" t="n">
        <v>343.4</v>
      </c>
      <c r="CE4433" s="18" t="n">
        <v>36881</v>
      </c>
      <c r="CF4433" s="0" t="n">
        <v>25.98</v>
      </c>
      <c r="CI4433" s="18" t="n">
        <v>37923</v>
      </c>
      <c r="CJ4433" s="0" t="n">
        <v>2015</v>
      </c>
      <c r="CK4433" s="18" t="n">
        <v>35157</v>
      </c>
      <c r="CL4433" s="0" t="n">
        <v>334.604</v>
      </c>
    </row>
    <row r="4434" customFormat="false" ht="15" hidden="false" customHeight="false" outlineLevel="0" collapsed="false">
      <c r="BU4434" s="18" t="n">
        <v>31974</v>
      </c>
      <c r="BV4434" s="0" t="n">
        <v>312.7</v>
      </c>
      <c r="BW4434" s="18" t="n">
        <v>32330</v>
      </c>
      <c r="BX4434" s="0" t="n">
        <v>448.1</v>
      </c>
      <c r="CC4434" s="18" t="n">
        <v>33786</v>
      </c>
      <c r="CD4434" s="0" t="n">
        <v>343.55</v>
      </c>
      <c r="CE4434" s="18" t="n">
        <v>36882</v>
      </c>
      <c r="CF4434" s="0" t="n">
        <v>26.18</v>
      </c>
      <c r="CI4434" s="18" t="n">
        <v>37924</v>
      </c>
      <c r="CJ4434" s="0" t="n">
        <v>2052</v>
      </c>
      <c r="CK4434" s="18" t="n">
        <v>35158</v>
      </c>
      <c r="CL4434" s="0" t="n">
        <v>335.386</v>
      </c>
    </row>
    <row r="4435" customFormat="false" ht="15" hidden="false" customHeight="false" outlineLevel="0" collapsed="false">
      <c r="BU4435" s="18" t="n">
        <v>31975</v>
      </c>
      <c r="BV4435" s="0" t="n">
        <v>314.59</v>
      </c>
      <c r="BW4435" s="18" t="n">
        <v>32331</v>
      </c>
      <c r="BX4435" s="0" t="n">
        <v>451.08</v>
      </c>
      <c r="CC4435" s="18" t="n">
        <v>33787</v>
      </c>
      <c r="CD4435" s="0" t="n">
        <v>347.1</v>
      </c>
      <c r="CE4435" s="18" t="n">
        <v>36886</v>
      </c>
      <c r="CF4435" s="0" t="n">
        <v>26.64</v>
      </c>
      <c r="CI4435" s="18" t="n">
        <v>37925</v>
      </c>
      <c r="CJ4435" s="0" t="n">
        <v>2067</v>
      </c>
      <c r="CK4435" s="18" t="n">
        <v>35159</v>
      </c>
      <c r="CL4435" s="0" t="n">
        <v>336.147</v>
      </c>
    </row>
    <row r="4436" customFormat="false" ht="15" hidden="false" customHeight="false" outlineLevel="0" collapsed="false">
      <c r="BU4436" s="18" t="n">
        <v>31978</v>
      </c>
      <c r="BV4436" s="0" t="n">
        <v>311.39</v>
      </c>
      <c r="BW4436" s="18" t="n">
        <v>32332</v>
      </c>
      <c r="BX4436" s="0" t="n">
        <v>451.13</v>
      </c>
      <c r="CC4436" s="18" t="n">
        <v>33788</v>
      </c>
      <c r="CD4436" s="0" t="n">
        <v>345.7</v>
      </c>
      <c r="CE4436" s="18" t="n">
        <v>36887</v>
      </c>
      <c r="CF4436" s="0" t="n">
        <v>26.47</v>
      </c>
      <c r="CI4436" s="18" t="n">
        <v>37928</v>
      </c>
      <c r="CJ4436" s="0" t="n">
        <v>2047</v>
      </c>
      <c r="CK4436" s="18" t="n">
        <v>35160</v>
      </c>
      <c r="CL4436" s="0" t="n">
        <v>334.79</v>
      </c>
    </row>
    <row r="4437" customFormat="false" ht="15" hidden="false" customHeight="false" outlineLevel="0" collapsed="false">
      <c r="BU4437" s="18" t="n">
        <v>31979</v>
      </c>
      <c r="BV4437" s="0" t="n">
        <v>308.55</v>
      </c>
      <c r="BW4437" s="18" t="n">
        <v>32335</v>
      </c>
      <c r="BX4437" s="0" t="n">
        <v>449.92</v>
      </c>
      <c r="CC4437" s="18" t="n">
        <v>33791</v>
      </c>
      <c r="CD4437" s="0" t="n">
        <v>346.6</v>
      </c>
      <c r="CE4437" s="18" t="n">
        <v>36888</v>
      </c>
      <c r="CF4437" s="0" t="n">
        <v>25.85</v>
      </c>
      <c r="CI4437" s="18" t="n">
        <v>37929</v>
      </c>
      <c r="CJ4437" s="0" t="n">
        <v>2095</v>
      </c>
      <c r="CK4437" s="18" t="n">
        <v>35163</v>
      </c>
      <c r="CL4437" s="0" t="n">
        <v>332.035</v>
      </c>
    </row>
    <row r="4438" customFormat="false" ht="15" hidden="false" customHeight="false" outlineLevel="0" collapsed="false">
      <c r="BU4438" s="18" t="n">
        <v>31980</v>
      </c>
      <c r="BV4438" s="0" t="n">
        <v>308.47</v>
      </c>
      <c r="BW4438" s="18" t="n">
        <v>32336</v>
      </c>
      <c r="BX4438" s="0" t="n">
        <v>448.77</v>
      </c>
      <c r="CC4438" s="18" t="n">
        <v>33792</v>
      </c>
      <c r="CD4438" s="0" t="n">
        <v>345.6</v>
      </c>
      <c r="CE4438" s="18" t="n">
        <v>36889</v>
      </c>
      <c r="CF4438" s="0" t="n">
        <v>26.8</v>
      </c>
      <c r="CI4438" s="18" t="n">
        <v>37930</v>
      </c>
      <c r="CJ4438" s="0" t="n">
        <v>2103</v>
      </c>
      <c r="CK4438" s="18" t="n">
        <v>35164</v>
      </c>
      <c r="CL4438" s="0" t="n">
        <v>333.828</v>
      </c>
    </row>
    <row r="4439" customFormat="false" ht="15" hidden="false" customHeight="false" outlineLevel="0" collapsed="false">
      <c r="BU4439" s="18" t="n">
        <v>31981</v>
      </c>
      <c r="BV4439" s="0" t="n">
        <v>307.81</v>
      </c>
      <c r="BW4439" s="18" t="n">
        <v>32337</v>
      </c>
      <c r="BX4439" s="0" t="n">
        <v>447.56</v>
      </c>
      <c r="CC4439" s="18" t="n">
        <v>33793</v>
      </c>
      <c r="CD4439" s="0" t="n">
        <v>347.5</v>
      </c>
      <c r="CE4439" s="18" t="n">
        <v>36893</v>
      </c>
      <c r="CF4439" s="0" t="n">
        <v>27.21</v>
      </c>
      <c r="CI4439" s="18" t="n">
        <v>37931</v>
      </c>
      <c r="CJ4439" s="0" t="n">
        <v>2083</v>
      </c>
      <c r="CK4439" s="18" t="n">
        <v>35165</v>
      </c>
      <c r="CL4439" s="0" t="n">
        <v>332.389</v>
      </c>
    </row>
    <row r="4440" customFormat="false" ht="15" hidden="false" customHeight="false" outlineLevel="0" collapsed="false">
      <c r="BU4440" s="18" t="n">
        <v>31982</v>
      </c>
      <c r="BV4440" s="0" t="n">
        <v>309.27</v>
      </c>
      <c r="BW4440" s="18" t="n">
        <v>32338</v>
      </c>
      <c r="BX4440" s="0" t="n">
        <v>448.62</v>
      </c>
      <c r="CC4440" s="18" t="n">
        <v>33794</v>
      </c>
      <c r="CD4440" s="0" t="n">
        <v>347.2</v>
      </c>
      <c r="CE4440" s="18" t="n">
        <v>36894</v>
      </c>
      <c r="CF4440" s="0" t="n">
        <v>28</v>
      </c>
      <c r="CI4440" s="18" t="n">
        <v>37932</v>
      </c>
      <c r="CJ4440" s="0" t="n">
        <v>2087</v>
      </c>
      <c r="CK4440" s="18" t="n">
        <v>35166</v>
      </c>
      <c r="CL4440" s="0" t="n">
        <v>330.868</v>
      </c>
    </row>
    <row r="4441" customFormat="false" ht="15" hidden="false" customHeight="false" outlineLevel="0" collapsed="false">
      <c r="BU4441" s="18" t="n">
        <v>31985</v>
      </c>
      <c r="BV4441" s="0" t="n">
        <v>310.65</v>
      </c>
      <c r="BW4441" s="18" t="n">
        <v>32339</v>
      </c>
      <c r="BX4441" s="0" t="n">
        <v>444.58</v>
      </c>
      <c r="CC4441" s="18" t="n">
        <v>33795</v>
      </c>
      <c r="CD4441" s="0" t="n">
        <v>348.7</v>
      </c>
      <c r="CE4441" s="18" t="n">
        <v>36895</v>
      </c>
      <c r="CF4441" s="0" t="n">
        <v>28.14</v>
      </c>
      <c r="CI4441" s="18" t="n">
        <v>37935</v>
      </c>
      <c r="CJ4441" s="0" t="n">
        <v>2043</v>
      </c>
      <c r="CK4441" s="18" t="n">
        <v>35167</v>
      </c>
      <c r="CL4441" s="0" t="n">
        <v>332.501</v>
      </c>
    </row>
    <row r="4442" customFormat="false" ht="15" hidden="false" customHeight="false" outlineLevel="0" collapsed="false">
      <c r="BU4442" s="18" t="n">
        <v>31986</v>
      </c>
      <c r="BV4442" s="0" t="n">
        <v>312.33</v>
      </c>
      <c r="BW4442" s="18" t="n">
        <v>32342</v>
      </c>
      <c r="BX4442" s="0" t="n">
        <v>441.43</v>
      </c>
      <c r="CC4442" s="18" t="n">
        <v>33798</v>
      </c>
      <c r="CD4442" s="0" t="n">
        <v>348.6</v>
      </c>
      <c r="CE4442" s="18" t="n">
        <v>36896</v>
      </c>
      <c r="CF4442" s="0" t="n">
        <v>27.95</v>
      </c>
      <c r="CI4442" s="18" t="n">
        <v>37936</v>
      </c>
      <c r="CJ4442" s="0" t="n">
        <v>2073</v>
      </c>
      <c r="CK4442" s="18" t="n">
        <v>35170</v>
      </c>
      <c r="CL4442" s="0" t="n">
        <v>334.839</v>
      </c>
    </row>
    <row r="4443" customFormat="false" ht="15" hidden="false" customHeight="false" outlineLevel="0" collapsed="false">
      <c r="BU4443" s="18" t="n">
        <v>31987</v>
      </c>
      <c r="BV4443" s="0" t="n">
        <v>315.65</v>
      </c>
      <c r="BW4443" s="18" t="n">
        <v>32343</v>
      </c>
      <c r="BX4443" s="0" t="n">
        <v>439.01</v>
      </c>
      <c r="CC4443" s="18" t="n">
        <v>33799</v>
      </c>
      <c r="CD4443" s="0" t="n">
        <v>349.3</v>
      </c>
      <c r="CE4443" s="18" t="n">
        <v>36899</v>
      </c>
      <c r="CF4443" s="0" t="n">
        <v>27.32</v>
      </c>
      <c r="CI4443" s="18" t="n">
        <v>37937</v>
      </c>
      <c r="CJ4443" s="0" t="n">
        <v>2098</v>
      </c>
      <c r="CK4443" s="18" t="n">
        <v>35171</v>
      </c>
      <c r="CL4443" s="0" t="n">
        <v>336.869</v>
      </c>
    </row>
    <row r="4444" customFormat="false" ht="15" hidden="false" customHeight="false" outlineLevel="0" collapsed="false">
      <c r="BU4444" s="18" t="n">
        <v>31988</v>
      </c>
      <c r="BV4444" s="0" t="n">
        <v>318.05</v>
      </c>
      <c r="BW4444" s="18" t="n">
        <v>32344</v>
      </c>
      <c r="BX4444" s="0" t="n">
        <v>445.71</v>
      </c>
      <c r="CC4444" s="18" t="n">
        <v>33800</v>
      </c>
      <c r="CD4444" s="0" t="n">
        <v>350.9</v>
      </c>
      <c r="CE4444" s="18" t="n">
        <v>36900</v>
      </c>
      <c r="CF4444" s="0" t="n">
        <v>27.64</v>
      </c>
      <c r="CI4444" s="18" t="n">
        <v>37938</v>
      </c>
      <c r="CJ4444" s="0" t="n">
        <v>2082</v>
      </c>
      <c r="CK4444" s="18" t="n">
        <v>35172</v>
      </c>
      <c r="CL4444" s="0" t="n">
        <v>336.225</v>
      </c>
    </row>
    <row r="4445" customFormat="false" ht="15" hidden="false" customHeight="false" outlineLevel="0" collapsed="false">
      <c r="BU4445" s="18" t="n">
        <v>31989</v>
      </c>
      <c r="BV4445" s="0" t="n">
        <v>318.66</v>
      </c>
      <c r="BW4445" s="18" t="n">
        <v>32345</v>
      </c>
      <c r="BX4445" s="0" t="n">
        <v>447.22</v>
      </c>
      <c r="CC4445" s="18" t="n">
        <v>33801</v>
      </c>
      <c r="CD4445" s="0" t="n">
        <v>353</v>
      </c>
      <c r="CE4445" s="18" t="n">
        <v>36901</v>
      </c>
      <c r="CF4445" s="0" t="n">
        <v>29.48</v>
      </c>
      <c r="CI4445" s="18" t="n">
        <v>37939</v>
      </c>
      <c r="CJ4445" s="0" t="n">
        <v>2095</v>
      </c>
      <c r="CK4445" s="18" t="n">
        <v>35173</v>
      </c>
      <c r="CL4445" s="0" t="n">
        <v>338.824</v>
      </c>
    </row>
    <row r="4446" customFormat="false" ht="15" hidden="false" customHeight="false" outlineLevel="0" collapsed="false">
      <c r="BU4446" s="18" t="n">
        <v>31992</v>
      </c>
      <c r="BV4446" s="0" t="n">
        <v>317.57</v>
      </c>
      <c r="BW4446" s="18" t="n">
        <v>32346</v>
      </c>
      <c r="BX4446" s="0" t="n">
        <v>445.31</v>
      </c>
      <c r="CC4446" s="18" t="n">
        <v>33802</v>
      </c>
      <c r="CD4446" s="0" t="n">
        <v>356.7</v>
      </c>
      <c r="CE4446" s="18" t="n">
        <v>36902</v>
      </c>
      <c r="CF4446" s="0" t="n">
        <v>29.41</v>
      </c>
      <c r="CI4446" s="18" t="n">
        <v>37942</v>
      </c>
      <c r="CJ4446" s="0" t="n">
        <v>2043</v>
      </c>
      <c r="CK4446" s="18" t="n">
        <v>35174</v>
      </c>
      <c r="CL4446" s="0" t="n">
        <v>339.929</v>
      </c>
    </row>
    <row r="4447" customFormat="false" ht="15" hidden="false" customHeight="false" outlineLevel="0" collapsed="false">
      <c r="BU4447" s="18" t="n">
        <v>31993</v>
      </c>
      <c r="BV4447" s="0" t="n">
        <v>316.23</v>
      </c>
      <c r="BW4447" s="18" t="n">
        <v>32349</v>
      </c>
      <c r="BX4447" s="0" t="n">
        <v>444.19</v>
      </c>
      <c r="CC4447" s="18" t="n">
        <v>33805</v>
      </c>
      <c r="CD4447" s="0" t="n">
        <v>359.3</v>
      </c>
      <c r="CE4447" s="18" t="n">
        <v>36903</v>
      </c>
      <c r="CF4447" s="0" t="n">
        <v>30.05</v>
      </c>
      <c r="CI4447" s="18" t="n">
        <v>37943</v>
      </c>
      <c r="CJ4447" s="0" t="n">
        <v>2053</v>
      </c>
      <c r="CK4447" s="18" t="n">
        <v>35177</v>
      </c>
      <c r="CL4447" s="0" t="n">
        <v>342.388</v>
      </c>
    </row>
    <row r="4448" customFormat="false" ht="15" hidden="false" customHeight="false" outlineLevel="0" collapsed="false">
      <c r="BU4448" s="18" t="n">
        <v>31994</v>
      </c>
      <c r="BV4448" s="0" t="n">
        <v>318.45</v>
      </c>
      <c r="BW4448" s="18" t="n">
        <v>32350</v>
      </c>
      <c r="BX4448" s="0" t="n">
        <v>444.22</v>
      </c>
      <c r="CC4448" s="18" t="n">
        <v>33806</v>
      </c>
      <c r="CD4448" s="0" t="n">
        <v>358.1</v>
      </c>
      <c r="CE4448" s="18" t="n">
        <v>36907</v>
      </c>
      <c r="CF4448" s="0" t="n">
        <v>30.29</v>
      </c>
      <c r="CI4448" s="18" t="n">
        <v>37944</v>
      </c>
      <c r="CJ4448" s="0" t="n">
        <v>2032</v>
      </c>
      <c r="CK4448" s="18" t="n">
        <v>35178</v>
      </c>
      <c r="CL4448" s="0" t="n">
        <v>344.864</v>
      </c>
    </row>
    <row r="4449" customFormat="false" ht="15" hidden="false" customHeight="false" outlineLevel="0" collapsed="false">
      <c r="BU4449" s="18" t="n">
        <v>31995</v>
      </c>
      <c r="BV4449" s="0" t="n">
        <v>322.09</v>
      </c>
      <c r="BW4449" s="18" t="n">
        <v>32351</v>
      </c>
      <c r="BX4449" s="0" t="n">
        <v>447.79</v>
      </c>
      <c r="CC4449" s="18" t="n">
        <v>33807</v>
      </c>
      <c r="CD4449" s="0" t="n">
        <v>358.75</v>
      </c>
      <c r="CE4449" s="18" t="n">
        <v>36908</v>
      </c>
      <c r="CF4449" s="0" t="n">
        <v>29.6</v>
      </c>
      <c r="CI4449" s="18" t="n">
        <v>37945</v>
      </c>
      <c r="CJ4449" s="0" t="n">
        <v>1969</v>
      </c>
      <c r="CK4449" s="18" t="n">
        <v>35179</v>
      </c>
      <c r="CL4449" s="0" t="n">
        <v>346.059</v>
      </c>
    </row>
    <row r="4450" customFormat="false" ht="15" hidden="false" customHeight="false" outlineLevel="0" collapsed="false">
      <c r="BU4450" s="18" t="n">
        <v>31996</v>
      </c>
      <c r="BV4450" s="0" t="n">
        <v>323</v>
      </c>
      <c r="BW4450" s="18" t="n">
        <v>32352</v>
      </c>
      <c r="BX4450" s="0" t="n">
        <v>449.27</v>
      </c>
      <c r="CC4450" s="18" t="n">
        <v>33808</v>
      </c>
      <c r="CD4450" s="0" t="n">
        <v>359.5</v>
      </c>
      <c r="CE4450" s="18" t="n">
        <v>36909</v>
      </c>
      <c r="CF4450" s="0" t="n">
        <v>30.45</v>
      </c>
      <c r="CI4450" s="18" t="n">
        <v>37946</v>
      </c>
      <c r="CJ4450" s="0" t="n">
        <v>1972</v>
      </c>
      <c r="CK4450" s="18" t="n">
        <v>35180</v>
      </c>
      <c r="CL4450" s="0" t="n">
        <v>347.652</v>
      </c>
    </row>
    <row r="4451" customFormat="false" ht="15" hidden="false" customHeight="false" outlineLevel="0" collapsed="false">
      <c r="BU4451" s="18" t="n">
        <v>31999</v>
      </c>
      <c r="BV4451" s="0" t="n">
        <v>328</v>
      </c>
      <c r="BW4451" s="18" t="n">
        <v>32353</v>
      </c>
      <c r="BX4451" s="0" t="n">
        <v>454.48</v>
      </c>
      <c r="CC4451" s="18" t="n">
        <v>33809</v>
      </c>
      <c r="CD4451" s="0" t="n">
        <v>357.6</v>
      </c>
      <c r="CE4451" s="18" t="n">
        <v>36910</v>
      </c>
      <c r="CF4451" s="0" t="n">
        <v>32.19</v>
      </c>
      <c r="CI4451" s="18" t="n">
        <v>37949</v>
      </c>
      <c r="CJ4451" s="0" t="n">
        <v>2000</v>
      </c>
      <c r="CK4451" s="18" t="n">
        <v>35181</v>
      </c>
      <c r="CL4451" s="0" t="n">
        <v>349.213</v>
      </c>
    </row>
    <row r="4452" customFormat="false" ht="15" hidden="false" customHeight="false" outlineLevel="0" collapsed="false">
      <c r="BU4452" s="18" t="n">
        <v>32000</v>
      </c>
      <c r="BV4452" s="0" t="n">
        <v>333.33</v>
      </c>
      <c r="BW4452" s="18" t="n">
        <v>32356</v>
      </c>
      <c r="BX4452" s="0" t="n">
        <v>457.23</v>
      </c>
      <c r="CC4452" s="18" t="n">
        <v>33812</v>
      </c>
      <c r="CD4452" s="0" t="n">
        <v>358.4</v>
      </c>
      <c r="CE4452" s="18" t="n">
        <v>36913</v>
      </c>
      <c r="CF4452" s="0" t="n">
        <v>32.19</v>
      </c>
      <c r="CI4452" s="18" t="n">
        <v>37950</v>
      </c>
      <c r="CJ4452" s="0" t="n">
        <v>1983.5</v>
      </c>
      <c r="CK4452" s="18" t="n">
        <v>35184</v>
      </c>
      <c r="CL4452" s="0" t="n">
        <v>349.681</v>
      </c>
    </row>
    <row r="4453" customFormat="false" ht="15" hidden="false" customHeight="false" outlineLevel="0" collapsed="false">
      <c r="BU4453" s="18" t="n">
        <v>32001</v>
      </c>
      <c r="BV4453" s="0" t="n">
        <v>332.39</v>
      </c>
      <c r="BW4453" s="18" t="n">
        <v>32357</v>
      </c>
      <c r="BX4453" s="0" t="n">
        <v>457.19</v>
      </c>
      <c r="CC4453" s="18" t="n">
        <v>33813</v>
      </c>
      <c r="CD4453" s="0" t="n">
        <v>359.6</v>
      </c>
      <c r="CE4453" s="18" t="n">
        <v>36914</v>
      </c>
      <c r="CF4453" s="0" t="n">
        <v>29.57</v>
      </c>
      <c r="CI4453" s="18" t="n">
        <v>37951</v>
      </c>
      <c r="CJ4453" s="0" t="n">
        <v>1993</v>
      </c>
      <c r="CK4453" s="18" t="n">
        <v>35185</v>
      </c>
      <c r="CL4453" s="0" t="n">
        <v>349.746</v>
      </c>
    </row>
    <row r="4454" customFormat="false" ht="15" hidden="false" customHeight="false" outlineLevel="0" collapsed="false">
      <c r="BU4454" s="18" t="n">
        <v>32002</v>
      </c>
      <c r="BV4454" s="0" t="n">
        <v>334.65</v>
      </c>
      <c r="BW4454" s="18" t="n">
        <v>32358</v>
      </c>
      <c r="BX4454" s="0" t="n">
        <v>456.31</v>
      </c>
      <c r="CC4454" s="18" t="n">
        <v>33814</v>
      </c>
      <c r="CD4454" s="0" t="n">
        <v>356.2</v>
      </c>
      <c r="CE4454" s="18" t="n">
        <v>36915</v>
      </c>
      <c r="CF4454" s="0" t="n">
        <v>29.05</v>
      </c>
      <c r="CI4454" s="18" t="n">
        <v>37952</v>
      </c>
      <c r="CJ4454" s="0" t="n">
        <v>2019</v>
      </c>
      <c r="CK4454" s="18" t="n">
        <v>35186</v>
      </c>
      <c r="CL4454" s="0" t="n">
        <v>351.705</v>
      </c>
    </row>
    <row r="4455" customFormat="false" ht="15" hidden="false" customHeight="false" outlineLevel="0" collapsed="false">
      <c r="BU4455" s="18" t="n">
        <v>32003</v>
      </c>
      <c r="BV4455" s="0" t="n">
        <v>333.99</v>
      </c>
      <c r="BW4455" s="18" t="n">
        <v>32359</v>
      </c>
      <c r="BX4455" s="0" t="n">
        <v>454.5</v>
      </c>
      <c r="CC4455" s="18" t="n">
        <v>33815</v>
      </c>
      <c r="CD4455" s="0" t="n">
        <v>356.75</v>
      </c>
      <c r="CE4455" s="18" t="n">
        <v>36916</v>
      </c>
      <c r="CF4455" s="0" t="n">
        <v>29.36</v>
      </c>
      <c r="CI4455" s="18" t="n">
        <v>37953</v>
      </c>
      <c r="CJ4455" s="0" t="n">
        <v>2070</v>
      </c>
      <c r="CK4455" s="18" t="n">
        <v>35187</v>
      </c>
      <c r="CL4455" s="0" t="n">
        <v>347.366</v>
      </c>
    </row>
    <row r="4456" customFormat="false" ht="15" hidden="false" customHeight="false" outlineLevel="0" collapsed="false">
      <c r="BU4456" s="18" t="n">
        <v>32006</v>
      </c>
      <c r="BV4456" s="0" t="n">
        <v>334.11</v>
      </c>
      <c r="BW4456" s="18" t="n">
        <v>32360</v>
      </c>
      <c r="BX4456" s="0" t="n">
        <v>452.6</v>
      </c>
      <c r="CC4456" s="18" t="n">
        <v>33816</v>
      </c>
      <c r="CD4456" s="0" t="n">
        <v>357.85</v>
      </c>
      <c r="CE4456" s="18" t="n">
        <v>36917</v>
      </c>
      <c r="CF4456" s="0" t="n">
        <v>29.77</v>
      </c>
      <c r="CI4456" s="18" t="n">
        <v>37956</v>
      </c>
      <c r="CJ4456" s="0" t="n">
        <v>2098</v>
      </c>
      <c r="CK4456" s="18" t="n">
        <v>35188</v>
      </c>
      <c r="CL4456" s="0" t="n">
        <v>348.235</v>
      </c>
    </row>
    <row r="4457" customFormat="false" ht="15" hidden="false" customHeight="false" outlineLevel="0" collapsed="false">
      <c r="BU4457" s="18" t="n">
        <v>32007</v>
      </c>
      <c r="BV4457" s="0" t="n">
        <v>329.25</v>
      </c>
      <c r="BW4457" s="18" t="n">
        <v>32363</v>
      </c>
      <c r="BX4457" s="0" t="n">
        <v>451.46</v>
      </c>
      <c r="CC4457" s="18" t="n">
        <v>33819</v>
      </c>
      <c r="CD4457" s="0" t="n">
        <v>354.05</v>
      </c>
      <c r="CE4457" s="18" t="n">
        <v>36920</v>
      </c>
      <c r="CF4457" s="0" t="n">
        <v>29.06</v>
      </c>
      <c r="CI4457" s="18" t="n">
        <v>37957</v>
      </c>
      <c r="CJ4457" s="0" t="n">
        <v>2128</v>
      </c>
      <c r="CK4457" s="18" t="n">
        <v>35191</v>
      </c>
      <c r="CL4457" s="0" t="n">
        <v>348.227</v>
      </c>
    </row>
    <row r="4458" customFormat="false" ht="15" hidden="false" customHeight="false" outlineLevel="0" collapsed="false">
      <c r="BU4458" s="18" t="n">
        <v>32008</v>
      </c>
      <c r="BV4458" s="0" t="n">
        <v>329.83</v>
      </c>
      <c r="BW4458" s="18" t="n">
        <v>32364</v>
      </c>
      <c r="BX4458" s="0" t="n">
        <v>446.9</v>
      </c>
      <c r="CC4458" s="18" t="n">
        <v>33820</v>
      </c>
      <c r="CD4458" s="0" t="n">
        <v>352.7</v>
      </c>
      <c r="CE4458" s="18" t="n">
        <v>36921</v>
      </c>
      <c r="CF4458" s="0" t="n">
        <v>29.06</v>
      </c>
      <c r="CI4458" s="18" t="n">
        <v>37958</v>
      </c>
      <c r="CJ4458" s="0" t="n">
        <v>2161.5</v>
      </c>
      <c r="CK4458" s="18" t="n">
        <v>35192</v>
      </c>
      <c r="CL4458" s="0" t="n">
        <v>346.987</v>
      </c>
    </row>
    <row r="4459" customFormat="false" ht="15" hidden="false" customHeight="false" outlineLevel="0" collapsed="false">
      <c r="BU4459" s="18" t="n">
        <v>32009</v>
      </c>
      <c r="BV4459" s="0" t="n">
        <v>334.84</v>
      </c>
      <c r="BW4459" s="18" t="n">
        <v>32365</v>
      </c>
      <c r="BX4459" s="0" t="n">
        <v>438.09</v>
      </c>
      <c r="CC4459" s="18" t="n">
        <v>33821</v>
      </c>
      <c r="CD4459" s="0" t="n">
        <v>350.75</v>
      </c>
      <c r="CE4459" s="18" t="n">
        <v>36922</v>
      </c>
      <c r="CF4459" s="0" t="n">
        <v>28.66</v>
      </c>
      <c r="CI4459" s="18" t="n">
        <v>37959</v>
      </c>
      <c r="CJ4459" s="0" t="n">
        <v>2127</v>
      </c>
      <c r="CK4459" s="18" t="n">
        <v>35193</v>
      </c>
      <c r="CL4459" s="0" t="n">
        <v>346.579</v>
      </c>
    </row>
    <row r="4460" customFormat="false" ht="15" hidden="false" customHeight="false" outlineLevel="0" collapsed="false">
      <c r="BU4460" s="18" t="n">
        <v>32010</v>
      </c>
      <c r="BV4460" s="0" t="n">
        <v>335.9</v>
      </c>
      <c r="BW4460" s="18" t="n">
        <v>32366</v>
      </c>
      <c r="BX4460" s="0" t="n">
        <v>441.37</v>
      </c>
      <c r="CC4460" s="18" t="n">
        <v>33822</v>
      </c>
      <c r="CD4460" s="0" t="n">
        <v>348.6</v>
      </c>
      <c r="CE4460" s="18" t="n">
        <v>36923</v>
      </c>
      <c r="CF4460" s="0" t="n">
        <v>29.82</v>
      </c>
      <c r="CI4460" s="18" t="n">
        <v>37960</v>
      </c>
      <c r="CJ4460" s="0" t="n">
        <v>2132</v>
      </c>
      <c r="CK4460" s="18" t="n">
        <v>35194</v>
      </c>
      <c r="CL4460" s="0" t="n">
        <v>348.982</v>
      </c>
    </row>
    <row r="4461" customFormat="false" ht="15" hidden="false" customHeight="false" outlineLevel="0" collapsed="false">
      <c r="BU4461" s="18" t="n">
        <v>32013</v>
      </c>
      <c r="BV4461" s="0" t="n">
        <v>333.33</v>
      </c>
      <c r="BW4461" s="18" t="n">
        <v>32367</v>
      </c>
      <c r="BX4461" s="0" t="n">
        <v>443.37</v>
      </c>
      <c r="CC4461" s="18" t="n">
        <v>33823</v>
      </c>
      <c r="CD4461" s="0" t="n">
        <v>349.9</v>
      </c>
      <c r="CE4461" s="18" t="n">
        <v>36924</v>
      </c>
      <c r="CF4461" s="0" t="n">
        <v>31.19</v>
      </c>
      <c r="CI4461" s="18" t="n">
        <v>37963</v>
      </c>
      <c r="CJ4461" s="0" t="n">
        <v>2139</v>
      </c>
      <c r="CK4461" s="18" t="n">
        <v>35195</v>
      </c>
      <c r="CL4461" s="0" t="n">
        <v>352.429</v>
      </c>
    </row>
    <row r="4462" customFormat="false" ht="15" hidden="false" customHeight="false" outlineLevel="0" collapsed="false">
      <c r="BU4462" s="18" t="n">
        <v>32014</v>
      </c>
      <c r="BV4462" s="0" t="n">
        <v>336.77</v>
      </c>
      <c r="BW4462" s="18" t="n">
        <v>32370</v>
      </c>
      <c r="BX4462" s="0" t="n">
        <v>440.47</v>
      </c>
      <c r="CC4462" s="18" t="n">
        <v>33826</v>
      </c>
      <c r="CD4462" s="0" t="n">
        <v>350.35</v>
      </c>
      <c r="CE4462" s="18" t="n">
        <v>36927</v>
      </c>
      <c r="CF4462" s="0" t="n">
        <v>30.55</v>
      </c>
      <c r="CI4462" s="18" t="n">
        <v>37964</v>
      </c>
      <c r="CJ4462" s="0" t="n">
        <v>2148</v>
      </c>
      <c r="CK4462" s="18" t="n">
        <v>35198</v>
      </c>
      <c r="CL4462" s="0" t="n">
        <v>355.747</v>
      </c>
    </row>
    <row r="4463" customFormat="false" ht="15" hidden="false" customHeight="false" outlineLevel="0" collapsed="false">
      <c r="BU4463" s="18" t="n">
        <v>32015</v>
      </c>
      <c r="BV4463" s="0" t="n">
        <v>334.57</v>
      </c>
      <c r="BW4463" s="18" t="n">
        <v>32371</v>
      </c>
      <c r="BX4463" s="0" t="n">
        <v>442.88</v>
      </c>
      <c r="CC4463" s="18" t="n">
        <v>33827</v>
      </c>
      <c r="CD4463" s="0" t="n">
        <v>348.15</v>
      </c>
      <c r="CE4463" s="18" t="n">
        <v>36928</v>
      </c>
      <c r="CF4463" s="0" t="n">
        <v>30.35</v>
      </c>
      <c r="CI4463" s="18" t="n">
        <v>37965</v>
      </c>
      <c r="CJ4463" s="0" t="n">
        <v>2144</v>
      </c>
      <c r="CK4463" s="18" t="n">
        <v>35199</v>
      </c>
      <c r="CL4463" s="0" t="n">
        <v>358.764</v>
      </c>
    </row>
    <row r="4464" customFormat="false" ht="15" hidden="false" customHeight="false" outlineLevel="0" collapsed="false">
      <c r="BU4464" s="18" t="n">
        <v>32016</v>
      </c>
      <c r="BV4464" s="0" t="n">
        <v>331.38</v>
      </c>
      <c r="BW4464" s="18" t="n">
        <v>32372</v>
      </c>
      <c r="BX4464" s="0" t="n">
        <v>442.73</v>
      </c>
      <c r="CC4464" s="18" t="n">
        <v>33828</v>
      </c>
      <c r="CD4464" s="0" t="n">
        <v>346.8</v>
      </c>
      <c r="CE4464" s="18" t="n">
        <v>36929</v>
      </c>
      <c r="CF4464" s="0" t="n">
        <v>31.27</v>
      </c>
      <c r="CI4464" s="18" t="n">
        <v>37966</v>
      </c>
      <c r="CJ4464" s="0" t="n">
        <v>2141</v>
      </c>
      <c r="CK4464" s="18" t="n">
        <v>35200</v>
      </c>
      <c r="CL4464" s="0" t="n">
        <v>359.367</v>
      </c>
    </row>
    <row r="4465" customFormat="false" ht="15" hidden="false" customHeight="false" outlineLevel="0" collapsed="false">
      <c r="BU4465" s="18" t="n">
        <v>32017</v>
      </c>
      <c r="BV4465" s="0" t="n">
        <v>327.04</v>
      </c>
      <c r="BW4465" s="18" t="n">
        <v>32373</v>
      </c>
      <c r="BX4465" s="0" t="n">
        <v>442.63</v>
      </c>
      <c r="CC4465" s="18" t="n">
        <v>33829</v>
      </c>
      <c r="CD4465" s="0" t="n">
        <v>337.3</v>
      </c>
      <c r="CE4465" s="18" t="n">
        <v>36930</v>
      </c>
      <c r="CF4465" s="0" t="n">
        <v>31.59</v>
      </c>
      <c r="CI4465" s="18" t="n">
        <v>37967</v>
      </c>
      <c r="CJ4465" s="0" t="n">
        <v>2157.5</v>
      </c>
      <c r="CK4465" s="18" t="n">
        <v>35201</v>
      </c>
      <c r="CL4465" s="0" t="n">
        <v>360.126</v>
      </c>
    </row>
    <row r="4466" customFormat="false" ht="15" hidden="false" customHeight="false" outlineLevel="0" collapsed="false">
      <c r="BU4466" s="18" t="n">
        <v>32020</v>
      </c>
      <c r="BV4466" s="0" t="n">
        <v>329.8</v>
      </c>
      <c r="BW4466" s="18" t="n">
        <v>32374</v>
      </c>
      <c r="BX4466" s="0" t="n">
        <v>443.33</v>
      </c>
      <c r="CC4466" s="18" t="n">
        <v>33830</v>
      </c>
      <c r="CD4466" s="0" t="n">
        <v>335.7</v>
      </c>
      <c r="CE4466" s="18" t="n">
        <v>36931</v>
      </c>
      <c r="CF4466" s="0" t="n">
        <v>31.03</v>
      </c>
      <c r="CI4466" s="18" t="n">
        <v>37970</v>
      </c>
      <c r="CJ4466" s="0" t="n">
        <v>2177</v>
      </c>
      <c r="CK4466" s="18" t="n">
        <v>35202</v>
      </c>
      <c r="CL4466" s="0" t="n">
        <v>361.916</v>
      </c>
    </row>
    <row r="4467" customFormat="false" ht="15" hidden="false" customHeight="false" outlineLevel="0" collapsed="false">
      <c r="BU4467" s="18" t="n">
        <v>32021</v>
      </c>
      <c r="BV4467" s="0" t="n">
        <v>323.4</v>
      </c>
      <c r="BW4467" s="18" t="n">
        <v>32377</v>
      </c>
      <c r="BX4467" s="0" t="n">
        <v>438.65</v>
      </c>
      <c r="CC4467" s="18" t="n">
        <v>33833</v>
      </c>
      <c r="CD4467" s="0" t="n">
        <v>337.4</v>
      </c>
      <c r="CE4467" s="18" t="n">
        <v>36934</v>
      </c>
      <c r="CF4467" s="0" t="n">
        <v>30.51</v>
      </c>
      <c r="CI4467" s="18" t="n">
        <v>37971</v>
      </c>
      <c r="CJ4467" s="0" t="n">
        <v>2203</v>
      </c>
      <c r="CK4467" s="18" t="n">
        <v>35205</v>
      </c>
      <c r="CL4467" s="0" t="n">
        <v>364.362</v>
      </c>
    </row>
    <row r="4468" customFormat="false" ht="15" hidden="false" customHeight="false" outlineLevel="0" collapsed="false">
      <c r="BU4468" s="18" t="n">
        <v>32022</v>
      </c>
      <c r="BV4468" s="0" t="n">
        <v>321.68</v>
      </c>
      <c r="BW4468" s="18" t="n">
        <v>32378</v>
      </c>
      <c r="BX4468" s="0" t="n">
        <v>437.48</v>
      </c>
      <c r="CC4468" s="18" t="n">
        <v>33834</v>
      </c>
      <c r="CD4468" s="0" t="n">
        <v>337.5</v>
      </c>
      <c r="CE4468" s="18" t="n">
        <v>36935</v>
      </c>
      <c r="CF4468" s="0" t="n">
        <v>30.36</v>
      </c>
      <c r="CI4468" s="18" t="n">
        <v>37972</v>
      </c>
      <c r="CJ4468" s="0" t="n">
        <v>2185</v>
      </c>
      <c r="CK4468" s="18" t="n">
        <v>35206</v>
      </c>
      <c r="CL4468" s="0" t="n">
        <v>364.206</v>
      </c>
    </row>
    <row r="4469" customFormat="false" ht="15" hidden="false" customHeight="false" outlineLevel="0" collapsed="false">
      <c r="BU4469" s="18" t="n">
        <v>32023</v>
      </c>
      <c r="BV4469" s="0" t="n">
        <v>320.21</v>
      </c>
      <c r="BW4469" s="18" t="n">
        <v>32379</v>
      </c>
      <c r="BX4469" s="0" t="n">
        <v>437.61</v>
      </c>
      <c r="CC4469" s="18" t="n">
        <v>33835</v>
      </c>
      <c r="CD4469" s="0" t="n">
        <v>340</v>
      </c>
      <c r="CE4469" s="18" t="n">
        <v>36936</v>
      </c>
      <c r="CF4469" s="0" t="n">
        <v>29.71</v>
      </c>
      <c r="CI4469" s="18" t="n">
        <v>37973</v>
      </c>
      <c r="CJ4469" s="0" t="n">
        <v>2225</v>
      </c>
      <c r="CK4469" s="18" t="n">
        <v>35207</v>
      </c>
      <c r="CL4469" s="0" t="n">
        <v>365.706</v>
      </c>
    </row>
    <row r="4470" customFormat="false" ht="15" hidden="false" customHeight="false" outlineLevel="0" collapsed="false">
      <c r="BU4470" s="18" t="n">
        <v>32024</v>
      </c>
      <c r="BV4470" s="0" t="n">
        <v>316.7</v>
      </c>
      <c r="BW4470" s="18" t="n">
        <v>32380</v>
      </c>
      <c r="BX4470" s="0" t="n">
        <v>437.8</v>
      </c>
      <c r="CC4470" s="18" t="n">
        <v>33836</v>
      </c>
      <c r="CD4470" s="0" t="n">
        <v>338.5</v>
      </c>
      <c r="CE4470" s="18" t="n">
        <v>36937</v>
      </c>
      <c r="CF4470" s="0" t="n">
        <v>28.8</v>
      </c>
      <c r="CI4470" s="18" t="n">
        <v>37974</v>
      </c>
      <c r="CJ4470" s="0" t="n">
        <v>2238</v>
      </c>
      <c r="CK4470" s="18" t="n">
        <v>35208</v>
      </c>
      <c r="CL4470" s="0" t="n">
        <v>365.549</v>
      </c>
    </row>
    <row r="4471" customFormat="false" ht="15" hidden="false" customHeight="false" outlineLevel="0" collapsed="false">
      <c r="BU4471" s="18" t="n">
        <v>32028</v>
      </c>
      <c r="BV4471" s="0" t="n">
        <v>313.56</v>
      </c>
      <c r="BW4471" s="18" t="n">
        <v>32381</v>
      </c>
      <c r="BX4471" s="0" t="n">
        <v>435.3</v>
      </c>
      <c r="CC4471" s="18" t="n">
        <v>33837</v>
      </c>
      <c r="CD4471" s="0" t="n">
        <v>338.5</v>
      </c>
      <c r="CE4471" s="18" t="n">
        <v>36938</v>
      </c>
      <c r="CF4471" s="0" t="n">
        <v>29.16</v>
      </c>
      <c r="CI4471" s="18" t="n">
        <v>37977</v>
      </c>
      <c r="CJ4471" s="0" t="n">
        <v>2220</v>
      </c>
      <c r="CK4471" s="18" t="n">
        <v>35209</v>
      </c>
      <c r="CL4471" s="0" t="n">
        <v>365.802</v>
      </c>
    </row>
    <row r="4472" customFormat="false" ht="15" hidden="false" customHeight="false" outlineLevel="0" collapsed="false">
      <c r="BU4472" s="18" t="n">
        <v>32029</v>
      </c>
      <c r="BV4472" s="0" t="n">
        <v>313.92</v>
      </c>
      <c r="BW4472" s="18" t="n">
        <v>32384</v>
      </c>
      <c r="BX4472" s="0" t="n">
        <v>433.59</v>
      </c>
      <c r="CC4472" s="18" t="n">
        <v>33840</v>
      </c>
      <c r="CD4472" s="0" t="n">
        <v>344</v>
      </c>
      <c r="CE4472" s="18" t="n">
        <v>36942</v>
      </c>
      <c r="CF4472" s="0" t="n">
        <v>28.58</v>
      </c>
      <c r="CI4472" s="18" t="n">
        <v>37978</v>
      </c>
      <c r="CJ4472" s="0" t="n">
        <v>2237</v>
      </c>
      <c r="CK4472" s="18" t="n">
        <v>35212</v>
      </c>
      <c r="CL4472" s="0" t="n">
        <v>364.59</v>
      </c>
    </row>
    <row r="4473" customFormat="false" ht="15" hidden="false" customHeight="false" outlineLevel="0" collapsed="false">
      <c r="BU4473" s="18" t="n">
        <v>32030</v>
      </c>
      <c r="BV4473" s="0" t="n">
        <v>317.13</v>
      </c>
      <c r="BW4473" s="18" t="n">
        <v>32385</v>
      </c>
      <c r="BX4473" s="0" t="n">
        <v>433.77</v>
      </c>
      <c r="CC4473" s="18" t="n">
        <v>33841</v>
      </c>
      <c r="CD4473" s="0" t="n">
        <v>343</v>
      </c>
      <c r="CE4473" s="18" t="n">
        <v>36943</v>
      </c>
      <c r="CF4473" s="0" t="n">
        <v>28.53</v>
      </c>
      <c r="CI4473" s="18" t="n">
        <v>37979</v>
      </c>
      <c r="CJ4473" s="0" t="n">
        <v>2240</v>
      </c>
      <c r="CK4473" s="18" t="n">
        <v>35213</v>
      </c>
      <c r="CL4473" s="0" t="n">
        <v>362.879</v>
      </c>
    </row>
    <row r="4474" customFormat="false" ht="15" hidden="false" customHeight="false" outlineLevel="0" collapsed="false">
      <c r="BU4474" s="18" t="n">
        <v>32031</v>
      </c>
      <c r="BV4474" s="0" t="n">
        <v>321.98</v>
      </c>
      <c r="BW4474" s="18" t="n">
        <v>32386</v>
      </c>
      <c r="BX4474" s="0" t="n">
        <v>428.75</v>
      </c>
      <c r="CC4474" s="18" t="n">
        <v>33842</v>
      </c>
      <c r="CD4474" s="0" t="n">
        <v>340.5</v>
      </c>
      <c r="CE4474" s="18" t="n">
        <v>36944</v>
      </c>
      <c r="CF4474" s="0" t="n">
        <v>28.82</v>
      </c>
      <c r="CI4474" s="18" t="n">
        <v>37984</v>
      </c>
      <c r="CJ4474" s="0" t="n">
        <v>2281</v>
      </c>
      <c r="CK4474" s="18" t="n">
        <v>35214</v>
      </c>
      <c r="CL4474" s="0" t="n">
        <v>360.36</v>
      </c>
    </row>
    <row r="4475" customFormat="false" ht="15" hidden="false" customHeight="false" outlineLevel="0" collapsed="false">
      <c r="BU4475" s="18" t="n">
        <v>32034</v>
      </c>
      <c r="BV4475" s="0" t="n">
        <v>323.08</v>
      </c>
      <c r="BW4475" s="18" t="n">
        <v>32387</v>
      </c>
      <c r="BX4475" s="0" t="n">
        <v>422.69</v>
      </c>
      <c r="CC4475" s="18" t="n">
        <v>33843</v>
      </c>
      <c r="CD4475" s="0" t="n">
        <v>340.5</v>
      </c>
      <c r="CE4475" s="18" t="n">
        <v>36945</v>
      </c>
      <c r="CF4475" s="0" t="n">
        <v>29.04</v>
      </c>
      <c r="CI4475" s="18" t="n">
        <v>37985</v>
      </c>
      <c r="CJ4475" s="0" t="n">
        <v>2278</v>
      </c>
      <c r="CK4475" s="18" t="n">
        <v>35215</v>
      </c>
      <c r="CL4475" s="0" t="n">
        <v>361.606</v>
      </c>
    </row>
    <row r="4476" customFormat="false" ht="15" hidden="false" customHeight="false" outlineLevel="0" collapsed="false">
      <c r="BU4476" s="18" t="n">
        <v>32035</v>
      </c>
      <c r="BV4476" s="0" t="n">
        <v>317.74</v>
      </c>
      <c r="BW4476" s="18" t="n">
        <v>32388</v>
      </c>
      <c r="BX4476" s="0" t="n">
        <v>427.08</v>
      </c>
      <c r="CC4476" s="18" t="n">
        <v>33844</v>
      </c>
      <c r="CD4476" s="0" t="n">
        <v>341.5</v>
      </c>
      <c r="CE4476" s="18" t="n">
        <v>36948</v>
      </c>
      <c r="CF4476" s="0" t="n">
        <v>28.42</v>
      </c>
      <c r="CI4476" s="18" t="n">
        <v>37986</v>
      </c>
      <c r="CJ4476" s="0" t="n">
        <v>2301</v>
      </c>
      <c r="CK4476" s="18" t="n">
        <v>35216</v>
      </c>
      <c r="CL4476" s="0" t="n">
        <v>363.087</v>
      </c>
    </row>
    <row r="4477" customFormat="false" ht="15" hidden="false" customHeight="false" outlineLevel="0" collapsed="false">
      <c r="BU4477" s="18" t="n">
        <v>32036</v>
      </c>
      <c r="BV4477" s="0" t="n">
        <v>314.86</v>
      </c>
      <c r="BW4477" s="18" t="n">
        <v>32391</v>
      </c>
      <c r="BX4477" s="0" t="n">
        <v>430.99</v>
      </c>
      <c r="CC4477" s="18" t="n">
        <v>33847</v>
      </c>
      <c r="CD4477" s="0" t="n">
        <v>342</v>
      </c>
      <c r="CE4477" s="18" t="n">
        <v>36949</v>
      </c>
      <c r="CF4477" s="0" t="n">
        <v>28.13</v>
      </c>
      <c r="CI4477" s="18" t="n">
        <v>37988</v>
      </c>
      <c r="CJ4477" s="0" t="n">
        <v>2348</v>
      </c>
      <c r="CK4477" s="18" t="n">
        <v>35219</v>
      </c>
      <c r="CL4477" s="0" t="n">
        <v>362.574</v>
      </c>
    </row>
    <row r="4478" customFormat="false" ht="15" hidden="false" customHeight="false" outlineLevel="0" collapsed="false">
      <c r="BU4478" s="18" t="n">
        <v>32037</v>
      </c>
      <c r="BV4478" s="0" t="n">
        <v>314.93</v>
      </c>
      <c r="BW4478" s="18" t="n">
        <v>32392</v>
      </c>
      <c r="BX4478" s="0" t="n">
        <v>433.12</v>
      </c>
      <c r="CC4478" s="18" t="n">
        <v>33848</v>
      </c>
      <c r="CD4478" s="0" t="n">
        <v>344</v>
      </c>
      <c r="CE4478" s="18" t="n">
        <v>36950</v>
      </c>
      <c r="CF4478" s="0" t="n">
        <v>27.39</v>
      </c>
      <c r="CI4478" s="18" t="n">
        <v>37991</v>
      </c>
      <c r="CJ4478" s="0" t="n">
        <v>2377</v>
      </c>
      <c r="CK4478" s="18" t="n">
        <v>35220</v>
      </c>
      <c r="CL4478" s="0" t="n">
        <v>363.823</v>
      </c>
    </row>
    <row r="4479" customFormat="false" ht="15" hidden="false" customHeight="false" outlineLevel="0" collapsed="false">
      <c r="BU4479" s="18" t="n">
        <v>32038</v>
      </c>
      <c r="BV4479" s="0" t="n">
        <v>314.86</v>
      </c>
      <c r="BW4479" s="18" t="n">
        <v>32393</v>
      </c>
      <c r="BX4479" s="0" t="n">
        <v>436.55</v>
      </c>
      <c r="CC4479" s="18" t="n">
        <v>33849</v>
      </c>
      <c r="CD4479" s="0" t="n">
        <v>342</v>
      </c>
      <c r="CE4479" s="18" t="n">
        <v>36951</v>
      </c>
      <c r="CF4479" s="0" t="n">
        <v>27.62</v>
      </c>
      <c r="CI4479" s="18" t="n">
        <v>37992</v>
      </c>
      <c r="CJ4479" s="0" t="n">
        <v>2342</v>
      </c>
      <c r="CK4479" s="18" t="n">
        <v>35221</v>
      </c>
      <c r="CL4479" s="0" t="n">
        <v>364.779</v>
      </c>
    </row>
    <row r="4480" customFormat="false" ht="15" hidden="false" customHeight="false" outlineLevel="0" collapsed="false">
      <c r="BU4480" s="18" t="n">
        <v>32041</v>
      </c>
      <c r="BV4480" s="0" t="n">
        <v>310.54</v>
      </c>
      <c r="BW4480" s="18" t="n">
        <v>32394</v>
      </c>
      <c r="BX4480" s="0" t="n">
        <v>437</v>
      </c>
      <c r="CC4480" s="18" t="n">
        <v>33850</v>
      </c>
      <c r="CD4480" s="0" t="n">
        <v>340.5</v>
      </c>
      <c r="CE4480" s="18" t="n">
        <v>36952</v>
      </c>
      <c r="CF4480" s="0" t="n">
        <v>27.84</v>
      </c>
      <c r="CI4480" s="18" t="n">
        <v>37993</v>
      </c>
      <c r="CJ4480" s="0" t="n">
        <v>2336</v>
      </c>
      <c r="CK4480" s="18" t="n">
        <v>35222</v>
      </c>
      <c r="CL4480" s="0" t="n">
        <v>362.373</v>
      </c>
    </row>
    <row r="4481" customFormat="false" ht="15" hidden="false" customHeight="false" outlineLevel="0" collapsed="false">
      <c r="BU4481" s="18" t="n">
        <v>32042</v>
      </c>
      <c r="BV4481" s="0" t="n">
        <v>319.5</v>
      </c>
      <c r="BW4481" s="18" t="n">
        <v>32395</v>
      </c>
      <c r="BX4481" s="0" t="n">
        <v>437.52</v>
      </c>
      <c r="CC4481" s="18" t="n">
        <v>33851</v>
      </c>
      <c r="CD4481" s="0" t="n">
        <v>343</v>
      </c>
      <c r="CE4481" s="18" t="n">
        <v>36955</v>
      </c>
      <c r="CF4481" s="0" t="n">
        <v>28.6</v>
      </c>
      <c r="CI4481" s="18" t="n">
        <v>37994</v>
      </c>
      <c r="CJ4481" s="0" t="n">
        <v>2404</v>
      </c>
      <c r="CK4481" s="18" t="n">
        <v>35223</v>
      </c>
      <c r="CL4481" s="0" t="n">
        <v>359.938</v>
      </c>
    </row>
    <row r="4482" customFormat="false" ht="15" hidden="false" customHeight="false" outlineLevel="0" collapsed="false">
      <c r="BU4482" s="18" t="n">
        <v>32043</v>
      </c>
      <c r="BV4482" s="0" t="n">
        <v>321.19</v>
      </c>
      <c r="BW4482" s="18" t="n">
        <v>32398</v>
      </c>
      <c r="BX4482" s="0" t="n">
        <v>437.82</v>
      </c>
      <c r="CC4482" s="18" t="n">
        <v>33854</v>
      </c>
      <c r="CD4482" s="0" t="n">
        <v>344.5</v>
      </c>
      <c r="CE4482" s="18" t="n">
        <v>36956</v>
      </c>
      <c r="CF4482" s="0" t="n">
        <v>28.32</v>
      </c>
      <c r="CI4482" s="18" t="n">
        <v>37995</v>
      </c>
      <c r="CJ4482" s="0" t="n">
        <v>2418</v>
      </c>
      <c r="CK4482" s="18" t="n">
        <v>35226</v>
      </c>
      <c r="CL4482" s="0" t="n">
        <v>360.856</v>
      </c>
    </row>
    <row r="4483" customFormat="false" ht="15" hidden="false" customHeight="false" outlineLevel="0" collapsed="false">
      <c r="BU4483" s="18" t="n">
        <v>32044</v>
      </c>
      <c r="BV4483" s="0" t="n">
        <v>319.72</v>
      </c>
      <c r="BW4483" s="18" t="n">
        <v>32399</v>
      </c>
      <c r="BX4483" s="0" t="n">
        <v>440.46</v>
      </c>
      <c r="CC4483" s="18" t="n">
        <v>33855</v>
      </c>
      <c r="CD4483" s="0" t="n">
        <v>343.5</v>
      </c>
      <c r="CE4483" s="18" t="n">
        <v>36957</v>
      </c>
      <c r="CF4483" s="0" t="n">
        <v>29</v>
      </c>
      <c r="CI4483" s="18" t="n">
        <v>37998</v>
      </c>
      <c r="CJ4483" s="0" t="n">
        <v>2371</v>
      </c>
      <c r="CK4483" s="18" t="n">
        <v>35227</v>
      </c>
      <c r="CL4483" s="0" t="n">
        <v>360.573</v>
      </c>
    </row>
    <row r="4484" customFormat="false" ht="15" hidden="false" customHeight="false" outlineLevel="0" collapsed="false">
      <c r="BU4484" s="18" t="n">
        <v>32045</v>
      </c>
      <c r="BV4484" s="0" t="n">
        <v>320.16</v>
      </c>
      <c r="BW4484" s="18" t="n">
        <v>32400</v>
      </c>
      <c r="BX4484" s="0" t="n">
        <v>439.68</v>
      </c>
      <c r="CC4484" s="18" t="n">
        <v>33856</v>
      </c>
      <c r="CD4484" s="0" t="n">
        <v>344.5</v>
      </c>
      <c r="CE4484" s="18" t="n">
        <v>36958</v>
      </c>
      <c r="CF4484" s="0" t="n">
        <v>28.39</v>
      </c>
      <c r="CI4484" s="18" t="n">
        <v>37999</v>
      </c>
      <c r="CJ4484" s="0" t="n">
        <v>2372</v>
      </c>
      <c r="CK4484" s="18" t="n">
        <v>35228</v>
      </c>
      <c r="CL4484" s="0" t="n">
        <v>360.823</v>
      </c>
    </row>
    <row r="4485" customFormat="false" ht="15" hidden="false" customHeight="false" outlineLevel="0" collapsed="false">
      <c r="BU4485" s="18" t="n">
        <v>32048</v>
      </c>
      <c r="BV4485" s="0" t="n">
        <v>323.2</v>
      </c>
      <c r="BW4485" s="18" t="n">
        <v>32401</v>
      </c>
      <c r="BX4485" s="0" t="n">
        <v>440.14</v>
      </c>
      <c r="CC4485" s="18" t="n">
        <v>33857</v>
      </c>
      <c r="CD4485" s="0" t="n">
        <v>344</v>
      </c>
      <c r="CE4485" s="18" t="n">
        <v>36959</v>
      </c>
      <c r="CF4485" s="0" t="n">
        <v>28.01</v>
      </c>
      <c r="CI4485" s="18" t="n">
        <v>38000</v>
      </c>
      <c r="CJ4485" s="0" t="n">
        <v>2396</v>
      </c>
      <c r="CK4485" s="18" t="n">
        <v>35229</v>
      </c>
      <c r="CL4485" s="0" t="n">
        <v>358.575</v>
      </c>
    </row>
    <row r="4486" customFormat="false" ht="15" hidden="false" customHeight="false" outlineLevel="0" collapsed="false">
      <c r="BU4486" s="18" t="n">
        <v>32049</v>
      </c>
      <c r="BV4486" s="0" t="n">
        <v>321.69</v>
      </c>
      <c r="BW4486" s="18" t="n">
        <v>32402</v>
      </c>
      <c r="BX4486" s="0" t="n">
        <v>441.56</v>
      </c>
      <c r="CC4486" s="18" t="n">
        <v>33858</v>
      </c>
      <c r="CD4486" s="0" t="n">
        <v>342</v>
      </c>
      <c r="CE4486" s="18" t="n">
        <v>36962</v>
      </c>
      <c r="CF4486" s="0" t="n">
        <v>28</v>
      </c>
      <c r="CI4486" s="18" t="n">
        <v>38001</v>
      </c>
      <c r="CJ4486" s="0" t="n">
        <v>2359</v>
      </c>
      <c r="CK4486" s="18" t="n">
        <v>35230</v>
      </c>
      <c r="CL4486" s="0" t="n">
        <v>356.333</v>
      </c>
    </row>
    <row r="4487" customFormat="false" ht="15" hidden="false" customHeight="false" outlineLevel="0" collapsed="false">
      <c r="BU4487" s="18" t="n">
        <v>32050</v>
      </c>
      <c r="BV4487" s="0" t="n">
        <v>321.83</v>
      </c>
      <c r="BW4487" s="18" t="n">
        <v>32405</v>
      </c>
      <c r="BX4487" s="0" t="n">
        <v>441.66</v>
      </c>
      <c r="CC4487" s="18" t="n">
        <v>33861</v>
      </c>
      <c r="CD4487" s="0" t="n">
        <v>344.5</v>
      </c>
      <c r="CE4487" s="18" t="n">
        <v>36963</v>
      </c>
      <c r="CF4487" s="0" t="n">
        <v>27.59</v>
      </c>
      <c r="CI4487" s="18" t="n">
        <v>38002</v>
      </c>
      <c r="CJ4487" s="0" t="n">
        <v>2388</v>
      </c>
      <c r="CK4487" s="18" t="n">
        <v>35233</v>
      </c>
      <c r="CL4487" s="0" t="n">
        <v>355.093</v>
      </c>
    </row>
    <row r="4488" customFormat="false" ht="15" hidden="false" customHeight="false" outlineLevel="0" collapsed="false">
      <c r="BU4488" s="18" t="n">
        <v>32051</v>
      </c>
      <c r="BV4488" s="0" t="n">
        <v>327.33</v>
      </c>
      <c r="BW4488" s="18" t="n">
        <v>32406</v>
      </c>
      <c r="BX4488" s="0" t="n">
        <v>439.81</v>
      </c>
      <c r="CC4488" s="18" t="n">
        <v>33862</v>
      </c>
      <c r="CD4488" s="0" t="n">
        <v>347.5</v>
      </c>
      <c r="CE4488" s="18" t="n">
        <v>36964</v>
      </c>
      <c r="CF4488" s="0" t="n">
        <v>26.41</v>
      </c>
      <c r="CI4488" s="18" t="n">
        <v>38005</v>
      </c>
      <c r="CJ4488" s="0" t="n">
        <v>2422</v>
      </c>
      <c r="CK4488" s="18" t="n">
        <v>35234</v>
      </c>
      <c r="CL4488" s="0" t="n">
        <v>350.307</v>
      </c>
    </row>
    <row r="4489" customFormat="false" ht="15" hidden="false" customHeight="false" outlineLevel="0" collapsed="false">
      <c r="BU4489" s="18" t="n">
        <v>32052</v>
      </c>
      <c r="BV4489" s="0" t="n">
        <v>328.07</v>
      </c>
      <c r="BW4489" s="18" t="n">
        <v>32407</v>
      </c>
      <c r="BX4489" s="0" t="n">
        <v>440.36</v>
      </c>
      <c r="CC4489" s="18" t="n">
        <v>33863</v>
      </c>
      <c r="CD4489" s="0" t="n">
        <v>351</v>
      </c>
      <c r="CE4489" s="18" t="n">
        <v>36965</v>
      </c>
      <c r="CF4489" s="0" t="n">
        <v>26.55</v>
      </c>
      <c r="CI4489" s="18" t="n">
        <v>38006</v>
      </c>
      <c r="CJ4489" s="0" t="n">
        <v>2450</v>
      </c>
      <c r="CK4489" s="18" t="n">
        <v>35235</v>
      </c>
      <c r="CL4489" s="0" t="n">
        <v>348.471</v>
      </c>
    </row>
    <row r="4490" customFormat="false" ht="15" hidden="false" customHeight="false" outlineLevel="0" collapsed="false">
      <c r="BU4490" s="18" t="n">
        <v>32055</v>
      </c>
      <c r="BV4490" s="0" t="n">
        <v>328.08</v>
      </c>
      <c r="BW4490" s="18" t="n">
        <v>32408</v>
      </c>
      <c r="BX4490" s="0" t="n">
        <v>438.37</v>
      </c>
      <c r="CC4490" s="18" t="n">
        <v>33864</v>
      </c>
      <c r="CD4490" s="0" t="n">
        <v>350</v>
      </c>
      <c r="CE4490" s="18" t="n">
        <v>36966</v>
      </c>
      <c r="CF4490" s="0" t="n">
        <v>26.74</v>
      </c>
      <c r="CI4490" s="18" t="n">
        <v>38007</v>
      </c>
      <c r="CJ4490" s="0" t="n">
        <v>2448</v>
      </c>
      <c r="CK4490" s="18" t="n">
        <v>35236</v>
      </c>
      <c r="CL4490" s="0" t="n">
        <v>345.441</v>
      </c>
    </row>
    <row r="4491" customFormat="false" ht="15" hidden="false" customHeight="false" outlineLevel="0" collapsed="false">
      <c r="BU4491" s="18" t="n">
        <v>32056</v>
      </c>
      <c r="BV4491" s="0" t="n">
        <v>319.22</v>
      </c>
      <c r="BW4491" s="18" t="n">
        <v>32409</v>
      </c>
      <c r="BX4491" s="0" t="n">
        <v>438.64</v>
      </c>
      <c r="CC4491" s="18" t="n">
        <v>33865</v>
      </c>
      <c r="CD4491" s="0" t="n">
        <v>350</v>
      </c>
      <c r="CE4491" s="18" t="n">
        <v>36969</v>
      </c>
      <c r="CF4491" s="0" t="n">
        <v>26.15</v>
      </c>
      <c r="CI4491" s="18" t="n">
        <v>38008</v>
      </c>
      <c r="CJ4491" s="0" t="n">
        <v>2458</v>
      </c>
      <c r="CK4491" s="18" t="n">
        <v>35237</v>
      </c>
      <c r="CL4491" s="0" t="n">
        <v>346.512</v>
      </c>
    </row>
    <row r="4492" customFormat="false" ht="15" hidden="false" customHeight="false" outlineLevel="0" collapsed="false">
      <c r="BU4492" s="18" t="n">
        <v>32057</v>
      </c>
      <c r="BV4492" s="0" t="n">
        <v>318.54</v>
      </c>
      <c r="BW4492" s="18" t="n">
        <v>32412</v>
      </c>
      <c r="BX4492" s="0" t="n">
        <v>436.52</v>
      </c>
      <c r="CC4492" s="18" t="n">
        <v>33868</v>
      </c>
      <c r="CD4492" s="0" t="n">
        <v>350.5</v>
      </c>
      <c r="CE4492" s="18" t="n">
        <v>36970</v>
      </c>
      <c r="CF4492" s="0" t="n">
        <v>25.96</v>
      </c>
      <c r="CI4492" s="18" t="n">
        <v>38009</v>
      </c>
      <c r="CJ4492" s="0" t="n">
        <v>2460</v>
      </c>
      <c r="CK4492" s="18" t="n">
        <v>35240</v>
      </c>
      <c r="CL4492" s="0" t="n">
        <v>348.101</v>
      </c>
    </row>
    <row r="4493" customFormat="false" ht="15" hidden="false" customHeight="false" outlineLevel="0" collapsed="false">
      <c r="BU4493" s="18" t="n">
        <v>32058</v>
      </c>
      <c r="BV4493" s="0" t="n">
        <v>314.16</v>
      </c>
      <c r="BW4493" s="18" t="n">
        <v>32413</v>
      </c>
      <c r="BX4493" s="0" t="n">
        <v>439.15</v>
      </c>
      <c r="CC4493" s="18" t="n">
        <v>33869</v>
      </c>
      <c r="CD4493" s="0" t="n">
        <v>351</v>
      </c>
      <c r="CE4493" s="18" t="n">
        <v>36971</v>
      </c>
      <c r="CF4493" s="0" t="n">
        <v>26.8</v>
      </c>
      <c r="CI4493" s="18" t="n">
        <v>38012</v>
      </c>
      <c r="CJ4493" s="0" t="n">
        <v>2446</v>
      </c>
      <c r="CK4493" s="18" t="n">
        <v>35241</v>
      </c>
      <c r="CL4493" s="0" t="n">
        <v>345.788</v>
      </c>
    </row>
    <row r="4494" customFormat="false" ht="15" hidden="false" customHeight="false" outlineLevel="0" collapsed="false">
      <c r="BU4494" s="18" t="n">
        <v>32059</v>
      </c>
      <c r="BV4494" s="0" t="n">
        <v>311.07</v>
      </c>
      <c r="BW4494" s="18" t="n">
        <v>32414</v>
      </c>
      <c r="BX4494" s="0" t="n">
        <v>441.8</v>
      </c>
      <c r="CC4494" s="18" t="n">
        <v>33870</v>
      </c>
      <c r="CD4494" s="0" t="n">
        <v>351</v>
      </c>
      <c r="CE4494" s="18" t="n">
        <v>36972</v>
      </c>
      <c r="CF4494" s="0" t="n">
        <v>26.54</v>
      </c>
      <c r="CI4494" s="18" t="n">
        <v>38013</v>
      </c>
      <c r="CJ4494" s="0" t="n">
        <v>2440</v>
      </c>
      <c r="CK4494" s="18" t="n">
        <v>35242</v>
      </c>
      <c r="CL4494" s="0" t="n">
        <v>341.136</v>
      </c>
    </row>
    <row r="4495" customFormat="false" ht="15" hidden="false" customHeight="false" outlineLevel="0" collapsed="false">
      <c r="BU4495" s="18" t="n">
        <v>32062</v>
      </c>
      <c r="BV4495" s="0" t="n">
        <v>309.39</v>
      </c>
      <c r="BW4495" s="18" t="n">
        <v>32415</v>
      </c>
      <c r="BX4495" s="0" t="n">
        <v>444.58</v>
      </c>
      <c r="CC4495" s="18" t="n">
        <v>33871</v>
      </c>
      <c r="CD4495" s="0" t="n">
        <v>350</v>
      </c>
      <c r="CE4495" s="18" t="n">
        <v>36973</v>
      </c>
      <c r="CF4495" s="0" t="n">
        <v>27.3</v>
      </c>
      <c r="CI4495" s="18" t="n">
        <v>38014</v>
      </c>
      <c r="CJ4495" s="0" t="n">
        <v>2465</v>
      </c>
      <c r="CK4495" s="18" t="n">
        <v>35243</v>
      </c>
      <c r="CL4495" s="0" t="n">
        <v>343.216</v>
      </c>
    </row>
    <row r="4496" customFormat="false" ht="15" hidden="false" customHeight="false" outlineLevel="0" collapsed="false">
      <c r="BU4496" s="18" t="n">
        <v>32063</v>
      </c>
      <c r="BV4496" s="0" t="n">
        <v>314.52</v>
      </c>
      <c r="BW4496" s="18" t="n">
        <v>32416</v>
      </c>
      <c r="BX4496" s="0" t="n">
        <v>446.17</v>
      </c>
      <c r="CC4496" s="18" t="n">
        <v>33872</v>
      </c>
      <c r="CD4496" s="0" t="n">
        <v>351</v>
      </c>
      <c r="CE4496" s="18" t="n">
        <v>36976</v>
      </c>
      <c r="CF4496" s="0" t="n">
        <v>27.48</v>
      </c>
      <c r="CI4496" s="18" t="n">
        <v>38015</v>
      </c>
      <c r="CJ4496" s="0" t="n">
        <v>2454</v>
      </c>
      <c r="CK4496" s="18" t="n">
        <v>35244</v>
      </c>
      <c r="CL4496" s="0" t="n">
        <v>347.694</v>
      </c>
    </row>
    <row r="4497" customFormat="false" ht="15" hidden="false" customHeight="false" outlineLevel="0" collapsed="false">
      <c r="BU4497" s="18" t="n">
        <v>32064</v>
      </c>
      <c r="BV4497" s="0" t="n">
        <v>305.23</v>
      </c>
      <c r="BW4497" s="18" t="n">
        <v>32419</v>
      </c>
      <c r="BX4497" s="0" t="n">
        <v>445.04</v>
      </c>
      <c r="CC4497" s="18" t="n">
        <v>33875</v>
      </c>
      <c r="CD4497" s="0" t="n">
        <v>349.5</v>
      </c>
      <c r="CE4497" s="18" t="n">
        <v>36977</v>
      </c>
      <c r="CF4497" s="0" t="n">
        <v>27.75</v>
      </c>
      <c r="CI4497" s="18" t="n">
        <v>38016</v>
      </c>
      <c r="CJ4497" s="0" t="n">
        <v>2497</v>
      </c>
      <c r="CK4497" s="18" t="n">
        <v>35247</v>
      </c>
      <c r="CL4497" s="0" t="n">
        <v>348.709</v>
      </c>
    </row>
    <row r="4498" customFormat="false" ht="15" hidden="false" customHeight="false" outlineLevel="0" collapsed="false">
      <c r="BU4498" s="18" t="n">
        <v>32065</v>
      </c>
      <c r="BV4498" s="0" t="n">
        <v>298.08</v>
      </c>
      <c r="BW4498" s="18" t="n">
        <v>32420</v>
      </c>
      <c r="BX4498" s="0" t="n">
        <v>446.01</v>
      </c>
      <c r="CC4498" s="18" t="n">
        <v>33876</v>
      </c>
      <c r="CD4498" s="0" t="n">
        <v>350</v>
      </c>
      <c r="CE4498" s="18" t="n">
        <v>36978</v>
      </c>
      <c r="CF4498" s="0" t="n">
        <v>26.31</v>
      </c>
      <c r="CI4498" s="18" t="n">
        <v>38019</v>
      </c>
      <c r="CJ4498" s="0" t="n">
        <v>2497</v>
      </c>
      <c r="CK4498" s="18" t="n">
        <v>35248</v>
      </c>
      <c r="CL4498" s="0" t="n">
        <v>347.924</v>
      </c>
    </row>
    <row r="4499" customFormat="false" ht="15" hidden="false" customHeight="false" outlineLevel="0" collapsed="false">
      <c r="BU4499" s="18" t="n">
        <v>32066</v>
      </c>
      <c r="BV4499" s="0" t="n">
        <v>282.7</v>
      </c>
      <c r="BW4499" s="18" t="n">
        <v>32421</v>
      </c>
      <c r="BX4499" s="0" t="n">
        <v>445.21</v>
      </c>
      <c r="CC4499" s="18" t="n">
        <v>33877</v>
      </c>
      <c r="CD4499" s="0" t="n">
        <v>350</v>
      </c>
      <c r="CE4499" s="18" t="n">
        <v>36979</v>
      </c>
      <c r="CF4499" s="0" t="n">
        <v>26.32</v>
      </c>
      <c r="CI4499" s="18" t="n">
        <v>38020</v>
      </c>
      <c r="CJ4499" s="0" t="n">
        <v>2544</v>
      </c>
      <c r="CK4499" s="18" t="n">
        <v>35249</v>
      </c>
      <c r="CL4499" s="0" t="n">
        <v>345.762</v>
      </c>
    </row>
    <row r="4500" customFormat="false" ht="15" hidden="false" customHeight="false" outlineLevel="0" collapsed="false">
      <c r="BU4500" s="18" t="n">
        <v>32069</v>
      </c>
      <c r="BV4500" s="0" t="n">
        <v>224.84</v>
      </c>
      <c r="BW4500" s="18" t="n">
        <v>32422</v>
      </c>
      <c r="BX4500" s="0" t="n">
        <v>443.89</v>
      </c>
      <c r="CC4500" s="18" t="n">
        <v>33878</v>
      </c>
      <c r="CD4500" s="0" t="n">
        <v>350</v>
      </c>
      <c r="CE4500" s="18" t="n">
        <v>36980</v>
      </c>
      <c r="CF4500" s="0" t="n">
        <v>26.29</v>
      </c>
      <c r="CI4500" s="18" t="n">
        <v>38021</v>
      </c>
      <c r="CJ4500" s="0" t="n">
        <v>2553</v>
      </c>
      <c r="CK4500" s="18" t="n">
        <v>35250</v>
      </c>
      <c r="CL4500" s="0" t="n">
        <v>344.8</v>
      </c>
    </row>
    <row r="4501" customFormat="false" ht="15" hidden="false" customHeight="false" outlineLevel="0" collapsed="false">
      <c r="BU4501" s="18" t="n">
        <v>32070</v>
      </c>
      <c r="BV4501" s="0" t="n">
        <v>236.83</v>
      </c>
      <c r="BW4501" s="18" t="n">
        <v>32423</v>
      </c>
      <c r="BX4501" s="0" t="n">
        <v>448.63</v>
      </c>
      <c r="CC4501" s="18" t="n">
        <v>33879</v>
      </c>
      <c r="CD4501" s="0" t="n">
        <v>350</v>
      </c>
      <c r="CE4501" s="18" t="n">
        <v>36983</v>
      </c>
      <c r="CF4501" s="0" t="n">
        <v>25.59</v>
      </c>
      <c r="CI4501" s="18" t="n">
        <v>38022</v>
      </c>
      <c r="CJ4501" s="0" t="n">
        <v>2554</v>
      </c>
      <c r="CK4501" s="18" t="n">
        <v>35251</v>
      </c>
      <c r="CL4501" s="0" t="n">
        <v>340.609</v>
      </c>
    </row>
    <row r="4502" customFormat="false" ht="15" hidden="false" customHeight="false" outlineLevel="0" collapsed="false">
      <c r="BU4502" s="18" t="n">
        <v>32071</v>
      </c>
      <c r="BV4502" s="0" t="n">
        <v>258.38</v>
      </c>
      <c r="BW4502" s="18" t="n">
        <v>32426</v>
      </c>
      <c r="BX4502" s="0" t="n">
        <v>451.23</v>
      </c>
      <c r="CC4502" s="18" t="n">
        <v>33882</v>
      </c>
      <c r="CD4502" s="0" t="n">
        <v>353</v>
      </c>
      <c r="CE4502" s="18" t="n">
        <v>36984</v>
      </c>
      <c r="CF4502" s="0" t="n">
        <v>26.19</v>
      </c>
      <c r="CI4502" s="18" t="n">
        <v>38023</v>
      </c>
      <c r="CJ4502" s="0" t="n">
        <v>2572</v>
      </c>
      <c r="CK4502" s="18" t="n">
        <v>35254</v>
      </c>
      <c r="CL4502" s="0" t="n">
        <v>337.683</v>
      </c>
    </row>
    <row r="4503" customFormat="false" ht="15" hidden="false" customHeight="false" outlineLevel="0" collapsed="false">
      <c r="BU4503" s="18" t="n">
        <v>32072</v>
      </c>
      <c r="BV4503" s="0" t="n">
        <v>248.25</v>
      </c>
      <c r="BW4503" s="18" t="n">
        <v>32427</v>
      </c>
      <c r="BX4503" s="0" t="n">
        <v>454.3</v>
      </c>
      <c r="CC4503" s="18" t="n">
        <v>33883</v>
      </c>
      <c r="CD4503" s="0" t="n">
        <v>351.5</v>
      </c>
      <c r="CE4503" s="18" t="n">
        <v>36985</v>
      </c>
      <c r="CF4503" s="0" t="n">
        <v>27.12</v>
      </c>
      <c r="CI4503" s="18" t="n">
        <v>38026</v>
      </c>
      <c r="CJ4503" s="0" t="n">
        <v>2578</v>
      </c>
      <c r="CK4503" s="18" t="n">
        <v>35255</v>
      </c>
      <c r="CL4503" s="0" t="n">
        <v>337.441</v>
      </c>
    </row>
    <row r="4504" customFormat="false" ht="15" hidden="false" customHeight="false" outlineLevel="0" collapsed="false">
      <c r="BU4504" s="18" t="n">
        <v>32073</v>
      </c>
      <c r="BV4504" s="0" t="n">
        <v>248.22</v>
      </c>
      <c r="BW4504" s="18" t="n">
        <v>32428</v>
      </c>
      <c r="BX4504" s="0" t="n">
        <v>454.59</v>
      </c>
      <c r="CC4504" s="18" t="n">
        <v>33884</v>
      </c>
      <c r="CD4504" s="0" t="n">
        <v>352.5</v>
      </c>
      <c r="CE4504" s="18" t="n">
        <v>36986</v>
      </c>
      <c r="CF4504" s="0" t="n">
        <v>27.26</v>
      </c>
      <c r="CI4504" s="18" t="n">
        <v>38027</v>
      </c>
      <c r="CJ4504" s="0" t="n">
        <v>2565</v>
      </c>
      <c r="CK4504" s="18" t="n">
        <v>35256</v>
      </c>
      <c r="CL4504" s="0" t="n">
        <v>333.753</v>
      </c>
    </row>
    <row r="4505" customFormat="false" ht="15" hidden="false" customHeight="false" outlineLevel="0" collapsed="false">
      <c r="BU4505" s="18" t="n">
        <v>32076</v>
      </c>
      <c r="BV4505" s="0" t="n">
        <v>227.67</v>
      </c>
      <c r="BW4505" s="18" t="n">
        <v>32429</v>
      </c>
      <c r="BX4505" s="0" t="n">
        <v>458.5</v>
      </c>
      <c r="CC4505" s="18" t="n">
        <v>33885</v>
      </c>
      <c r="CD4505" s="0" t="n">
        <v>352.5</v>
      </c>
      <c r="CE4505" s="18" t="n">
        <v>36987</v>
      </c>
      <c r="CF4505" s="0" t="n">
        <v>27.06</v>
      </c>
      <c r="CI4505" s="18" t="n">
        <v>38028</v>
      </c>
      <c r="CJ4505" s="0" t="n">
        <v>2612</v>
      </c>
      <c r="CK4505" s="18" t="n">
        <v>35257</v>
      </c>
      <c r="CL4505" s="0" t="n">
        <v>325.66</v>
      </c>
    </row>
    <row r="4506" customFormat="false" ht="15" hidden="false" customHeight="false" outlineLevel="0" collapsed="false">
      <c r="BU4506" s="18" t="n">
        <v>32077</v>
      </c>
      <c r="BV4506" s="0" t="n">
        <v>233.19</v>
      </c>
      <c r="BW4506" s="18" t="n">
        <v>32430</v>
      </c>
      <c r="BX4506" s="0" t="n">
        <v>461.4</v>
      </c>
      <c r="CC4506" s="18" t="n">
        <v>33886</v>
      </c>
      <c r="CD4506" s="0" t="n">
        <v>352.5</v>
      </c>
      <c r="CE4506" s="18" t="n">
        <v>36990</v>
      </c>
      <c r="CF4506" s="0" t="n">
        <v>27.28</v>
      </c>
      <c r="CI4506" s="18" t="n">
        <v>38029</v>
      </c>
      <c r="CJ4506" s="0" t="n">
        <v>2702</v>
      </c>
      <c r="CK4506" s="18" t="n">
        <v>35258</v>
      </c>
      <c r="CL4506" s="0" t="n">
        <v>324.72</v>
      </c>
    </row>
    <row r="4507" customFormat="false" ht="15" hidden="false" customHeight="false" outlineLevel="0" collapsed="false">
      <c r="BU4507" s="18" t="n">
        <v>32078</v>
      </c>
      <c r="BV4507" s="0" t="n">
        <v>233.28</v>
      </c>
      <c r="BW4507" s="18" t="n">
        <v>32433</v>
      </c>
      <c r="BX4507" s="0" t="n">
        <v>463.29</v>
      </c>
      <c r="CC4507" s="18" t="n">
        <v>33889</v>
      </c>
      <c r="CD4507" s="0" t="n">
        <v>347.5</v>
      </c>
      <c r="CE4507" s="18" t="n">
        <v>36991</v>
      </c>
      <c r="CF4507" s="0" t="n">
        <v>28.48</v>
      </c>
      <c r="CI4507" s="18" t="n">
        <v>38030</v>
      </c>
      <c r="CJ4507" s="0" t="n">
        <v>2690</v>
      </c>
      <c r="CK4507" s="18" t="n">
        <v>35261</v>
      </c>
      <c r="CL4507" s="0" t="n">
        <v>315.788</v>
      </c>
    </row>
    <row r="4508" customFormat="false" ht="15" hidden="false" customHeight="false" outlineLevel="0" collapsed="false">
      <c r="BU4508" s="18" t="n">
        <v>32079</v>
      </c>
      <c r="BV4508" s="0" t="n">
        <v>244.77</v>
      </c>
      <c r="BW4508" s="18" t="n">
        <v>32434</v>
      </c>
      <c r="BX4508" s="0" t="n">
        <v>463.88</v>
      </c>
      <c r="CC4508" s="18" t="n">
        <v>33890</v>
      </c>
      <c r="CD4508" s="0" t="n">
        <v>344.5</v>
      </c>
      <c r="CE4508" s="18" t="n">
        <v>36992</v>
      </c>
      <c r="CF4508" s="0" t="n">
        <v>28.18</v>
      </c>
      <c r="CI4508" s="18" t="n">
        <v>38033</v>
      </c>
      <c r="CJ4508" s="0" t="n">
        <v>2730</v>
      </c>
      <c r="CK4508" s="18" t="n">
        <v>35262</v>
      </c>
      <c r="CL4508" s="0" t="n">
        <v>311.096</v>
      </c>
    </row>
    <row r="4509" customFormat="false" ht="15" hidden="false" customHeight="false" outlineLevel="0" collapsed="false">
      <c r="BU4509" s="18" t="n">
        <v>32080</v>
      </c>
      <c r="BV4509" s="0" t="n">
        <v>251.79</v>
      </c>
      <c r="BW4509" s="18" t="n">
        <v>32435</v>
      </c>
      <c r="BX4509" s="0" t="n">
        <v>464.19</v>
      </c>
      <c r="CC4509" s="18" t="n">
        <v>33891</v>
      </c>
      <c r="CD4509" s="0" t="n">
        <v>345.5</v>
      </c>
      <c r="CE4509" s="18" t="n">
        <v>36993</v>
      </c>
      <c r="CF4509" s="0" t="n">
        <v>28.25</v>
      </c>
      <c r="CI4509" s="18" t="n">
        <v>38034</v>
      </c>
      <c r="CJ4509" s="0" t="n">
        <v>2826</v>
      </c>
      <c r="CK4509" s="18" t="n">
        <v>35263</v>
      </c>
      <c r="CL4509" s="0" t="n">
        <v>319.161</v>
      </c>
    </row>
    <row r="4510" customFormat="false" ht="15" hidden="false" customHeight="false" outlineLevel="0" collapsed="false">
      <c r="BU4510" s="18" t="n">
        <v>32083</v>
      </c>
      <c r="BV4510" s="0" t="n">
        <v>255.75</v>
      </c>
      <c r="BW4510" s="18" t="n">
        <v>32436</v>
      </c>
      <c r="BX4510" s="0" t="n">
        <v>468.78</v>
      </c>
      <c r="CC4510" s="18" t="n">
        <v>33892</v>
      </c>
      <c r="CD4510" s="0" t="n">
        <v>343</v>
      </c>
      <c r="CE4510" s="18" t="n">
        <v>36997</v>
      </c>
      <c r="CF4510" s="0" t="n">
        <v>28.79</v>
      </c>
      <c r="CI4510" s="18" t="n">
        <v>38035</v>
      </c>
      <c r="CJ4510" s="0" t="n">
        <v>2790</v>
      </c>
      <c r="CK4510" s="18" t="n">
        <v>35264</v>
      </c>
      <c r="CL4510" s="0" t="n">
        <v>323.975</v>
      </c>
    </row>
    <row r="4511" customFormat="false" ht="15" hidden="false" customHeight="false" outlineLevel="0" collapsed="false">
      <c r="BU4511" s="18" t="n">
        <v>32084</v>
      </c>
      <c r="BV4511" s="0" t="n">
        <v>250.82</v>
      </c>
      <c r="BW4511" s="18" t="n">
        <v>32437</v>
      </c>
      <c r="BX4511" s="0" t="n">
        <v>470.98</v>
      </c>
      <c r="CC4511" s="18" t="n">
        <v>33893</v>
      </c>
      <c r="CD4511" s="0" t="n">
        <v>344</v>
      </c>
      <c r="CE4511" s="18" t="n">
        <v>36998</v>
      </c>
      <c r="CF4511" s="0" t="n">
        <v>28.24</v>
      </c>
      <c r="CI4511" s="18" t="n">
        <v>38036</v>
      </c>
      <c r="CJ4511" s="0" t="n">
        <v>2872</v>
      </c>
      <c r="CK4511" s="18" t="n">
        <v>35265</v>
      </c>
      <c r="CL4511" s="0" t="n">
        <v>322.559</v>
      </c>
    </row>
    <row r="4512" customFormat="false" ht="15" hidden="false" customHeight="false" outlineLevel="0" collapsed="false">
      <c r="BU4512" s="18" t="n">
        <v>32085</v>
      </c>
      <c r="BV4512" s="0" t="n">
        <v>248.96</v>
      </c>
      <c r="BW4512" s="18" t="n">
        <v>32440</v>
      </c>
      <c r="BX4512" s="0" t="n">
        <v>468.11</v>
      </c>
      <c r="CC4512" s="18" t="n">
        <v>33896</v>
      </c>
      <c r="CD4512" s="0" t="n">
        <v>344</v>
      </c>
      <c r="CE4512" s="18" t="n">
        <v>36999</v>
      </c>
      <c r="CF4512" s="0" t="n">
        <v>27.95</v>
      </c>
      <c r="CI4512" s="18" t="n">
        <v>38037</v>
      </c>
      <c r="CJ4512" s="0" t="n">
        <v>2874</v>
      </c>
      <c r="CK4512" s="18" t="n">
        <v>35268</v>
      </c>
      <c r="CL4512" s="0" t="n">
        <v>318.685</v>
      </c>
    </row>
    <row r="4513" customFormat="false" ht="15" hidden="false" customHeight="false" outlineLevel="0" collapsed="false">
      <c r="BU4513" s="18" t="n">
        <v>32086</v>
      </c>
      <c r="BV4513" s="0" t="n">
        <v>254.48</v>
      </c>
      <c r="BW4513" s="18" t="n">
        <v>32441</v>
      </c>
      <c r="BX4513" s="0" t="n">
        <v>468.89</v>
      </c>
      <c r="CC4513" s="18" t="n">
        <v>33897</v>
      </c>
      <c r="CD4513" s="0" t="n">
        <v>345.5</v>
      </c>
      <c r="CE4513" s="18" t="n">
        <v>37000</v>
      </c>
      <c r="CF4513" s="0" t="n">
        <v>27.82</v>
      </c>
      <c r="CI4513" s="18" t="n">
        <v>38040</v>
      </c>
      <c r="CJ4513" s="0" t="n">
        <v>2863</v>
      </c>
      <c r="CK4513" s="18" t="n">
        <v>35269</v>
      </c>
      <c r="CL4513" s="0" t="n">
        <v>312.743</v>
      </c>
    </row>
    <row r="4514" customFormat="false" ht="15" hidden="false" customHeight="false" outlineLevel="0" collapsed="false">
      <c r="BU4514" s="18" t="n">
        <v>32087</v>
      </c>
      <c r="BV4514" s="0" t="n">
        <v>250.41</v>
      </c>
      <c r="BW4514" s="18" t="n">
        <v>32442</v>
      </c>
      <c r="BX4514" s="0" t="n">
        <v>471.76</v>
      </c>
      <c r="CC4514" s="18" t="n">
        <v>33898</v>
      </c>
      <c r="CD4514" s="0" t="n">
        <v>345.5</v>
      </c>
      <c r="CE4514" s="18" t="n">
        <v>37001</v>
      </c>
      <c r="CF4514" s="0" t="n">
        <v>27.28</v>
      </c>
      <c r="CI4514" s="18" t="n">
        <v>38041</v>
      </c>
      <c r="CJ4514" s="0" t="n">
        <v>2890</v>
      </c>
      <c r="CK4514" s="18" t="n">
        <v>35270</v>
      </c>
      <c r="CL4514" s="0" t="n">
        <v>308.716</v>
      </c>
    </row>
    <row r="4515" customFormat="false" ht="15" hidden="false" customHeight="false" outlineLevel="0" collapsed="false">
      <c r="BU4515" s="18" t="n">
        <v>32090</v>
      </c>
      <c r="BV4515" s="0" t="n">
        <v>243.17</v>
      </c>
      <c r="BW4515" s="18" t="n">
        <v>32443</v>
      </c>
      <c r="BX4515" s="0" t="n">
        <v>470.98</v>
      </c>
      <c r="CC4515" s="18" t="n">
        <v>33899</v>
      </c>
      <c r="CD4515" s="0" t="n">
        <v>344.5</v>
      </c>
      <c r="CE4515" s="18" t="n">
        <v>37004</v>
      </c>
      <c r="CF4515" s="0" t="n">
        <v>27.61</v>
      </c>
      <c r="CI4515" s="18" t="n">
        <v>38042</v>
      </c>
      <c r="CJ4515" s="0" t="n">
        <v>2953</v>
      </c>
      <c r="CK4515" s="18" t="n">
        <v>35271</v>
      </c>
      <c r="CL4515" s="0" t="n">
        <v>312.574</v>
      </c>
    </row>
    <row r="4516" customFormat="false" ht="15" hidden="false" customHeight="false" outlineLevel="0" collapsed="false">
      <c r="BU4516" s="18" t="n">
        <v>32091</v>
      </c>
      <c r="BV4516" s="0" t="n">
        <v>239</v>
      </c>
      <c r="BW4516" s="18" t="n">
        <v>32444</v>
      </c>
      <c r="BX4516" s="0" t="n">
        <v>471.48</v>
      </c>
      <c r="CC4516" s="18" t="n">
        <v>33900</v>
      </c>
      <c r="CD4516" s="0" t="n">
        <v>344.5</v>
      </c>
      <c r="CE4516" s="18" t="n">
        <v>37005</v>
      </c>
      <c r="CF4516" s="0" t="n">
        <v>26.86</v>
      </c>
      <c r="CI4516" s="18" t="n">
        <v>38043</v>
      </c>
      <c r="CJ4516" s="0" t="n">
        <v>2922</v>
      </c>
      <c r="CK4516" s="18" t="n">
        <v>35272</v>
      </c>
      <c r="CL4516" s="0" t="n">
        <v>315.514</v>
      </c>
    </row>
    <row r="4517" customFormat="false" ht="15" hidden="false" customHeight="false" outlineLevel="0" collapsed="false">
      <c r="BU4517" s="18" t="n">
        <v>32092</v>
      </c>
      <c r="BV4517" s="0" t="n">
        <v>241.9</v>
      </c>
      <c r="BW4517" s="18" t="n">
        <v>32447</v>
      </c>
      <c r="BX4517" s="0" t="n">
        <v>475.07</v>
      </c>
      <c r="CC4517" s="18" t="n">
        <v>33903</v>
      </c>
      <c r="CD4517" s="0" t="n">
        <v>343</v>
      </c>
      <c r="CE4517" s="18" t="n">
        <v>37006</v>
      </c>
      <c r="CF4517" s="0" t="n">
        <v>27.29</v>
      </c>
      <c r="CI4517" s="18" t="n">
        <v>38044</v>
      </c>
      <c r="CJ4517" s="0" t="n">
        <v>2938</v>
      </c>
      <c r="CK4517" s="18" t="n">
        <v>35275</v>
      </c>
      <c r="CL4517" s="0" t="n">
        <v>314.09</v>
      </c>
    </row>
    <row r="4518" customFormat="false" ht="15" hidden="false" customHeight="false" outlineLevel="0" collapsed="false">
      <c r="BU4518" s="18" t="n">
        <v>32093</v>
      </c>
      <c r="BV4518" s="0" t="n">
        <v>248.52</v>
      </c>
      <c r="BW4518" s="18" t="n">
        <v>32448</v>
      </c>
      <c r="BX4518" s="0" t="n">
        <v>474.06</v>
      </c>
      <c r="CC4518" s="18" t="n">
        <v>33904</v>
      </c>
      <c r="CD4518" s="0" t="n">
        <v>340</v>
      </c>
      <c r="CE4518" s="18" t="n">
        <v>37007</v>
      </c>
      <c r="CF4518" s="0" t="n">
        <v>28.44</v>
      </c>
      <c r="CI4518" s="18" t="n">
        <v>38047</v>
      </c>
      <c r="CJ4518" s="0" t="n">
        <v>3030</v>
      </c>
      <c r="CK4518" s="18" t="n">
        <v>35276</v>
      </c>
      <c r="CL4518" s="0" t="n">
        <v>314.573</v>
      </c>
    </row>
    <row r="4519" customFormat="false" ht="15" hidden="false" customHeight="false" outlineLevel="0" collapsed="false">
      <c r="BU4519" s="18" t="n">
        <v>32094</v>
      </c>
      <c r="BV4519" s="0" t="n">
        <v>245.64</v>
      </c>
      <c r="BW4519" s="18" t="n">
        <v>32449</v>
      </c>
      <c r="BX4519" s="0" t="n">
        <v>474.88</v>
      </c>
      <c r="CC4519" s="18" t="n">
        <v>33905</v>
      </c>
      <c r="CD4519" s="0" t="n">
        <v>340</v>
      </c>
      <c r="CE4519" s="18" t="n">
        <v>37008</v>
      </c>
      <c r="CF4519" s="0" t="n">
        <v>28.27</v>
      </c>
      <c r="CI4519" s="18" t="n">
        <v>38048</v>
      </c>
      <c r="CJ4519" s="0" t="n">
        <v>3002</v>
      </c>
      <c r="CK4519" s="18" t="n">
        <v>35277</v>
      </c>
      <c r="CL4519" s="0" t="n">
        <v>317.001</v>
      </c>
    </row>
    <row r="4520" customFormat="false" ht="15" hidden="false" customHeight="false" outlineLevel="0" collapsed="false">
      <c r="BU4520" s="18" t="n">
        <v>32097</v>
      </c>
      <c r="BV4520" s="0" t="n">
        <v>246.76</v>
      </c>
      <c r="BW4520" s="18" t="n">
        <v>32450</v>
      </c>
      <c r="BX4520" s="0" t="n">
        <v>475.77</v>
      </c>
      <c r="CC4520" s="18" t="n">
        <v>33906</v>
      </c>
      <c r="CD4520" s="0" t="n">
        <v>341</v>
      </c>
      <c r="CE4520" s="18" t="n">
        <v>37011</v>
      </c>
      <c r="CF4520" s="0" t="n">
        <v>28.46</v>
      </c>
      <c r="CI4520" s="18" t="n">
        <v>38049</v>
      </c>
      <c r="CJ4520" s="0" t="n">
        <v>2845</v>
      </c>
      <c r="CK4520" s="18" t="n">
        <v>35278</v>
      </c>
      <c r="CL4520" s="0" t="n">
        <v>320.482</v>
      </c>
    </row>
    <row r="4521" customFormat="false" ht="15" hidden="false" customHeight="false" outlineLevel="0" collapsed="false">
      <c r="BU4521" s="18" t="n">
        <v>32098</v>
      </c>
      <c r="BV4521" s="0" t="n">
        <v>243.04</v>
      </c>
      <c r="BW4521" s="18" t="n">
        <v>32451</v>
      </c>
      <c r="BX4521" s="0" t="n">
        <v>471.21</v>
      </c>
      <c r="CC4521" s="18" t="n">
        <v>33907</v>
      </c>
      <c r="CD4521" s="0" t="n">
        <v>341</v>
      </c>
      <c r="CE4521" s="18" t="n">
        <v>37012</v>
      </c>
      <c r="CF4521" s="0" t="n">
        <v>28.94</v>
      </c>
      <c r="CI4521" s="18" t="n">
        <v>38050</v>
      </c>
      <c r="CJ4521" s="0" t="n">
        <v>2885</v>
      </c>
      <c r="CK4521" s="18" t="n">
        <v>35279</v>
      </c>
      <c r="CL4521" s="0" t="n">
        <v>325.438</v>
      </c>
    </row>
    <row r="4522" customFormat="false" ht="15" hidden="false" customHeight="false" outlineLevel="0" collapsed="false">
      <c r="BU4522" s="18" t="n">
        <v>32099</v>
      </c>
      <c r="BV4522" s="0" t="n">
        <v>245.55</v>
      </c>
      <c r="BW4522" s="18" t="n">
        <v>32454</v>
      </c>
      <c r="BX4522" s="0" t="n">
        <v>468.84</v>
      </c>
      <c r="CC4522" s="18" t="n">
        <v>33910</v>
      </c>
      <c r="CD4522" s="0" t="n">
        <v>341</v>
      </c>
      <c r="CE4522" s="18" t="n">
        <v>37013</v>
      </c>
      <c r="CF4522" s="0" t="n">
        <v>27.8</v>
      </c>
      <c r="CI4522" s="18" t="n">
        <v>38051</v>
      </c>
      <c r="CJ4522" s="0" t="n">
        <v>2930</v>
      </c>
      <c r="CK4522" s="18" t="n">
        <v>35282</v>
      </c>
      <c r="CL4522" s="0" t="n">
        <v>325.808</v>
      </c>
    </row>
    <row r="4523" customFormat="false" ht="15" hidden="false" customHeight="false" outlineLevel="0" collapsed="false">
      <c r="BU4523" s="18" t="n">
        <v>32100</v>
      </c>
      <c r="BV4523" s="0" t="n">
        <v>240.05</v>
      </c>
      <c r="BW4523" s="18" t="n">
        <v>32455</v>
      </c>
      <c r="BX4523" s="0" t="n">
        <v>470.96</v>
      </c>
      <c r="CC4523" s="18" t="n">
        <v>33911</v>
      </c>
      <c r="CD4523" s="0" t="n">
        <v>340.5</v>
      </c>
      <c r="CE4523" s="18" t="n">
        <v>37014</v>
      </c>
      <c r="CF4523" s="0" t="n">
        <v>28.45</v>
      </c>
      <c r="CI4523" s="18" t="n">
        <v>38054</v>
      </c>
      <c r="CJ4523" s="0" t="n">
        <v>2862</v>
      </c>
      <c r="CK4523" s="18" t="n">
        <v>35283</v>
      </c>
      <c r="CL4523" s="0" t="n">
        <v>326.294</v>
      </c>
    </row>
    <row r="4524" customFormat="false" ht="15" hidden="false" customHeight="false" outlineLevel="0" collapsed="false">
      <c r="BU4524" s="18" t="n">
        <v>32101</v>
      </c>
      <c r="BV4524" s="0" t="n">
        <v>242</v>
      </c>
      <c r="BW4524" s="18" t="n">
        <v>32456</v>
      </c>
      <c r="BX4524" s="0" t="n">
        <v>474.9</v>
      </c>
      <c r="CC4524" s="18" t="n">
        <v>33912</v>
      </c>
      <c r="CD4524" s="0" t="n">
        <v>339</v>
      </c>
      <c r="CE4524" s="18" t="n">
        <v>37015</v>
      </c>
      <c r="CF4524" s="0" t="n">
        <v>28.36</v>
      </c>
      <c r="CI4524" s="18" t="n">
        <v>38055</v>
      </c>
      <c r="CJ4524" s="0" t="n">
        <v>2776</v>
      </c>
      <c r="CK4524" s="18" t="n">
        <v>35284</v>
      </c>
      <c r="CL4524" s="0" t="n">
        <v>328.6</v>
      </c>
    </row>
    <row r="4525" customFormat="false" ht="15" hidden="false" customHeight="false" outlineLevel="0" collapsed="false">
      <c r="BU4525" s="18" t="n">
        <v>32104</v>
      </c>
      <c r="BV4525" s="0" t="n">
        <v>242.99</v>
      </c>
      <c r="BW4525" s="18" t="n">
        <v>32457</v>
      </c>
      <c r="BX4525" s="0" t="n">
        <v>476.28</v>
      </c>
      <c r="CC4525" s="18" t="n">
        <v>33913</v>
      </c>
      <c r="CD4525" s="0" t="n">
        <v>340</v>
      </c>
      <c r="CE4525" s="18" t="n">
        <v>37018</v>
      </c>
      <c r="CF4525" s="0" t="n">
        <v>27.77</v>
      </c>
      <c r="CI4525" s="18" t="n">
        <v>38056</v>
      </c>
      <c r="CJ4525" s="0" t="n">
        <v>2822</v>
      </c>
      <c r="CK4525" s="18" t="n">
        <v>35285</v>
      </c>
      <c r="CL4525" s="0" t="n">
        <v>328.528</v>
      </c>
    </row>
    <row r="4526" customFormat="false" ht="15" hidden="false" customHeight="false" outlineLevel="0" collapsed="false">
      <c r="BU4526" s="18" t="n">
        <v>32105</v>
      </c>
      <c r="BV4526" s="0" t="n">
        <v>246.39</v>
      </c>
      <c r="BW4526" s="18" t="n">
        <v>32458</v>
      </c>
      <c r="BX4526" s="0" t="n">
        <v>478.95</v>
      </c>
      <c r="CC4526" s="18" t="n">
        <v>33914</v>
      </c>
      <c r="CD4526" s="0" t="n">
        <v>337</v>
      </c>
      <c r="CE4526" s="18" t="n">
        <v>37019</v>
      </c>
      <c r="CF4526" s="0" t="n">
        <v>27.39</v>
      </c>
      <c r="CI4526" s="18" t="n">
        <v>38057</v>
      </c>
      <c r="CJ4526" s="0" t="n">
        <v>2903</v>
      </c>
      <c r="CK4526" s="18" t="n">
        <v>35286</v>
      </c>
      <c r="CL4526" s="0" t="n">
        <v>328.437</v>
      </c>
    </row>
    <row r="4527" customFormat="false" ht="15" hidden="false" customHeight="false" outlineLevel="0" collapsed="false">
      <c r="BU4527" s="18" t="n">
        <v>32106</v>
      </c>
      <c r="BV4527" s="0" t="n">
        <v>244.1</v>
      </c>
      <c r="BW4527" s="18" t="n">
        <v>32461</v>
      </c>
      <c r="BX4527" s="0" t="n">
        <v>476.09</v>
      </c>
      <c r="CC4527" s="18" t="n">
        <v>33917</v>
      </c>
      <c r="CD4527" s="0" t="n">
        <v>336.5</v>
      </c>
      <c r="CE4527" s="18" t="n">
        <v>37020</v>
      </c>
      <c r="CF4527" s="0" t="n">
        <v>28.23</v>
      </c>
      <c r="CI4527" s="18" t="n">
        <v>38058</v>
      </c>
      <c r="CJ4527" s="0" t="n">
        <v>2864</v>
      </c>
      <c r="CK4527" s="18" t="n">
        <v>35289</v>
      </c>
      <c r="CL4527" s="0" t="n">
        <v>328.357</v>
      </c>
    </row>
    <row r="4528" customFormat="false" ht="15" hidden="false" customHeight="false" outlineLevel="0" collapsed="false">
      <c r="BU4528" s="18" t="n">
        <v>32108</v>
      </c>
      <c r="BV4528" s="0" t="n">
        <v>240.34</v>
      </c>
      <c r="BW4528" s="18" t="n">
        <v>32462</v>
      </c>
      <c r="BX4528" s="0" t="n">
        <v>478.92</v>
      </c>
      <c r="CC4528" s="18" t="n">
        <v>33918</v>
      </c>
      <c r="CD4528" s="0" t="n">
        <v>332</v>
      </c>
      <c r="CE4528" s="18" t="n">
        <v>37021</v>
      </c>
      <c r="CF4528" s="0" t="n">
        <v>28.52</v>
      </c>
      <c r="CI4528" s="18" t="n">
        <v>38061</v>
      </c>
      <c r="CJ4528" s="0" t="n">
        <v>2930</v>
      </c>
      <c r="CK4528" s="18" t="n">
        <v>35290</v>
      </c>
      <c r="CL4528" s="0" t="n">
        <v>326.641</v>
      </c>
    </row>
    <row r="4529" customFormat="false" ht="15" hidden="false" customHeight="false" outlineLevel="0" collapsed="false">
      <c r="BU4529" s="18" t="n">
        <v>32111</v>
      </c>
      <c r="BV4529" s="0" t="n">
        <v>230.3</v>
      </c>
      <c r="BW4529" s="18" t="n">
        <v>32463</v>
      </c>
      <c r="BX4529" s="0" t="n">
        <v>478.61</v>
      </c>
      <c r="CC4529" s="18" t="n">
        <v>33919</v>
      </c>
      <c r="CD4529" s="0" t="n">
        <v>333.5</v>
      </c>
      <c r="CE4529" s="18" t="n">
        <v>37022</v>
      </c>
      <c r="CF4529" s="0" t="n">
        <v>28.55</v>
      </c>
      <c r="CI4529" s="18" t="n">
        <v>38062</v>
      </c>
      <c r="CJ4529" s="0" t="n">
        <v>2994</v>
      </c>
      <c r="CK4529" s="18" t="n">
        <v>35291</v>
      </c>
      <c r="CL4529" s="0" t="n">
        <v>327.707</v>
      </c>
    </row>
    <row r="4530" customFormat="false" ht="15" hidden="false" customHeight="false" outlineLevel="0" collapsed="false">
      <c r="BU4530" s="18" t="n">
        <v>32112</v>
      </c>
      <c r="BV4530" s="0" t="n">
        <v>232</v>
      </c>
      <c r="BW4530" s="18" t="n">
        <v>32464</v>
      </c>
      <c r="BX4530" s="0" t="n">
        <v>479.31</v>
      </c>
      <c r="CC4530" s="18" t="n">
        <v>33920</v>
      </c>
      <c r="CD4530" s="0" t="n">
        <v>334.5</v>
      </c>
      <c r="CE4530" s="18" t="n">
        <v>37025</v>
      </c>
      <c r="CF4530" s="0" t="n">
        <v>28.71</v>
      </c>
      <c r="CI4530" s="18" t="n">
        <v>38063</v>
      </c>
      <c r="CJ4530" s="0" t="n">
        <v>2940</v>
      </c>
      <c r="CK4530" s="18" t="n">
        <v>35292</v>
      </c>
      <c r="CL4530" s="0" t="n">
        <v>328.698</v>
      </c>
    </row>
    <row r="4531" customFormat="false" ht="15" hidden="false" customHeight="false" outlineLevel="0" collapsed="false">
      <c r="BU4531" s="18" t="n">
        <v>32113</v>
      </c>
      <c r="BV4531" s="0" t="n">
        <v>233.45</v>
      </c>
      <c r="BW4531" s="18" t="n">
        <v>32465</v>
      </c>
      <c r="BX4531" s="0" t="n">
        <v>481.57</v>
      </c>
      <c r="CC4531" s="18" t="n">
        <v>33921</v>
      </c>
      <c r="CD4531" s="0" t="n">
        <v>336.5</v>
      </c>
      <c r="CE4531" s="18" t="n">
        <v>37026</v>
      </c>
      <c r="CF4531" s="0" t="n">
        <v>28.98</v>
      </c>
      <c r="CI4531" s="18" t="n">
        <v>38064</v>
      </c>
      <c r="CJ4531" s="0" t="n">
        <v>2992</v>
      </c>
      <c r="CK4531" s="18" t="n">
        <v>35293</v>
      </c>
      <c r="CL4531" s="0" t="n">
        <v>329.973</v>
      </c>
    </row>
    <row r="4532" customFormat="false" ht="15" hidden="false" customHeight="false" outlineLevel="0" collapsed="false">
      <c r="BU4532" s="18" t="n">
        <v>32114</v>
      </c>
      <c r="BV4532" s="0" t="n">
        <v>225.21</v>
      </c>
      <c r="BW4532" s="18" t="n">
        <v>32468</v>
      </c>
      <c r="BX4532" s="0" t="n">
        <v>484.29</v>
      </c>
      <c r="CC4532" s="18" t="n">
        <v>33924</v>
      </c>
      <c r="CD4532" s="0" t="n">
        <v>337</v>
      </c>
      <c r="CE4532" s="18" t="n">
        <v>37027</v>
      </c>
      <c r="CF4532" s="0" t="n">
        <v>28.86</v>
      </c>
      <c r="CI4532" s="18" t="n">
        <v>38065</v>
      </c>
      <c r="CJ4532" s="0" t="n">
        <v>3004</v>
      </c>
      <c r="CK4532" s="18" t="n">
        <v>35296</v>
      </c>
      <c r="CL4532" s="0" t="n">
        <v>330.419</v>
      </c>
    </row>
    <row r="4533" customFormat="false" ht="15" hidden="false" customHeight="false" outlineLevel="0" collapsed="false">
      <c r="BU4533" s="18" t="n">
        <v>32115</v>
      </c>
      <c r="BV4533" s="0" t="n">
        <v>223.92</v>
      </c>
      <c r="BW4533" s="18" t="n">
        <v>32469</v>
      </c>
      <c r="BX4533" s="0" t="n">
        <v>486.99</v>
      </c>
      <c r="CC4533" s="18" t="n">
        <v>33925</v>
      </c>
      <c r="CD4533" s="0" t="n">
        <v>336</v>
      </c>
      <c r="CE4533" s="18" t="n">
        <v>37028</v>
      </c>
      <c r="CF4533" s="0" t="n">
        <v>28.91</v>
      </c>
      <c r="CI4533" s="18" t="n">
        <v>38068</v>
      </c>
      <c r="CJ4533" s="0" t="n">
        <v>2965</v>
      </c>
      <c r="CK4533" s="18" t="n">
        <v>35297</v>
      </c>
      <c r="CL4533" s="0" t="n">
        <v>330.263</v>
      </c>
    </row>
    <row r="4534" customFormat="false" ht="15" hidden="false" customHeight="false" outlineLevel="0" collapsed="false">
      <c r="BU4534" s="18" t="n">
        <v>32118</v>
      </c>
      <c r="BV4534" s="0" t="n">
        <v>228.76</v>
      </c>
      <c r="BW4534" s="18" t="n">
        <v>32470</v>
      </c>
      <c r="BX4534" s="0" t="n">
        <v>489.85</v>
      </c>
      <c r="CC4534" s="18" t="n">
        <v>33926</v>
      </c>
      <c r="CD4534" s="0" t="n">
        <v>337</v>
      </c>
      <c r="CE4534" s="18" t="n">
        <v>37029</v>
      </c>
      <c r="CF4534" s="0" t="n">
        <v>29.91</v>
      </c>
      <c r="CI4534" s="18" t="n">
        <v>38069</v>
      </c>
      <c r="CJ4534" s="0" t="n">
        <v>2936</v>
      </c>
      <c r="CK4534" s="18" t="n">
        <v>35298</v>
      </c>
      <c r="CL4534" s="0" t="n">
        <v>330.024</v>
      </c>
    </row>
    <row r="4535" customFormat="false" ht="15" hidden="false" customHeight="false" outlineLevel="0" collapsed="false">
      <c r="BU4535" s="18" t="n">
        <v>32119</v>
      </c>
      <c r="BV4535" s="0" t="n">
        <v>234.91</v>
      </c>
      <c r="BW4535" s="18" t="n">
        <v>32471</v>
      </c>
      <c r="BX4535" s="0" t="n">
        <v>491.09</v>
      </c>
      <c r="CC4535" s="18" t="n">
        <v>33927</v>
      </c>
      <c r="CD4535" s="0" t="n">
        <v>336</v>
      </c>
      <c r="CE4535" s="18" t="n">
        <v>37032</v>
      </c>
      <c r="CF4535" s="0" t="n">
        <v>29.98</v>
      </c>
      <c r="CI4535" s="18" t="n">
        <v>38070</v>
      </c>
      <c r="CJ4535" s="0" t="n">
        <v>2972</v>
      </c>
      <c r="CK4535" s="18" t="n">
        <v>35299</v>
      </c>
      <c r="CL4535" s="0" t="n">
        <v>332.437</v>
      </c>
    </row>
    <row r="4536" customFormat="false" ht="15" hidden="false" customHeight="false" outlineLevel="0" collapsed="false">
      <c r="BU4536" s="18" t="n">
        <v>32120</v>
      </c>
      <c r="BV4536" s="0" t="n">
        <v>238.89</v>
      </c>
      <c r="BW4536" s="18" t="n">
        <v>32472</v>
      </c>
      <c r="BX4536" s="0" t="n">
        <v>488.84</v>
      </c>
      <c r="CC4536" s="18" t="n">
        <v>33928</v>
      </c>
      <c r="CD4536" s="0" t="n">
        <v>338</v>
      </c>
      <c r="CE4536" s="18" t="n">
        <v>37033</v>
      </c>
      <c r="CF4536" s="0" t="n">
        <v>29.74</v>
      </c>
      <c r="CI4536" s="18" t="n">
        <v>38071</v>
      </c>
      <c r="CJ4536" s="0" t="n">
        <v>2906</v>
      </c>
      <c r="CK4536" s="18" t="n">
        <v>35300</v>
      </c>
      <c r="CL4536" s="0" t="n">
        <v>332.81</v>
      </c>
    </row>
    <row r="4537" customFormat="false" ht="15" hidden="false" customHeight="false" outlineLevel="0" collapsed="false">
      <c r="BU4537" s="18" t="n">
        <v>32121</v>
      </c>
      <c r="BV4537" s="0" t="n">
        <v>233.57</v>
      </c>
      <c r="BW4537" s="18" t="n">
        <v>32475</v>
      </c>
      <c r="BX4537" s="0" t="n">
        <v>482.94</v>
      </c>
      <c r="CC4537" s="18" t="n">
        <v>33931</v>
      </c>
      <c r="CD4537" s="0" t="n">
        <v>336</v>
      </c>
      <c r="CE4537" s="18" t="n">
        <v>37034</v>
      </c>
      <c r="CF4537" s="0" t="n">
        <v>29.58</v>
      </c>
      <c r="CI4537" s="18" t="n">
        <v>38072</v>
      </c>
      <c r="CJ4537" s="0" t="n">
        <v>2957</v>
      </c>
      <c r="CK4537" s="18" t="n">
        <v>35303</v>
      </c>
      <c r="CL4537" s="0" t="n">
        <v>332.515</v>
      </c>
    </row>
    <row r="4538" customFormat="false" ht="15" hidden="false" customHeight="false" outlineLevel="0" collapsed="false">
      <c r="BU4538" s="18" t="n">
        <v>32122</v>
      </c>
      <c r="BV4538" s="0" t="n">
        <v>235.32</v>
      </c>
      <c r="BW4538" s="18" t="n">
        <v>32476</v>
      </c>
      <c r="BX4538" s="0" t="n">
        <v>487.84</v>
      </c>
      <c r="CC4538" s="18" t="n">
        <v>33932</v>
      </c>
      <c r="CD4538" s="0" t="n">
        <v>336</v>
      </c>
      <c r="CE4538" s="18" t="n">
        <v>37035</v>
      </c>
      <c r="CF4538" s="0" t="n">
        <v>28.41</v>
      </c>
      <c r="CI4538" s="18" t="n">
        <v>38075</v>
      </c>
      <c r="CJ4538" s="0" t="n">
        <v>2971</v>
      </c>
      <c r="CK4538" s="18" t="n">
        <v>35304</v>
      </c>
      <c r="CL4538" s="0" t="n">
        <v>334.782</v>
      </c>
    </row>
    <row r="4539" customFormat="false" ht="15" hidden="false" customHeight="false" outlineLevel="0" collapsed="false">
      <c r="BU4539" s="18" t="n">
        <v>32125</v>
      </c>
      <c r="BV4539" s="0" t="n">
        <v>242.19</v>
      </c>
      <c r="BW4539" s="18" t="n">
        <v>32477</v>
      </c>
      <c r="BX4539" s="0" t="n">
        <v>490.8</v>
      </c>
      <c r="CC4539" s="18" t="n">
        <v>33933</v>
      </c>
      <c r="CD4539" s="0" t="n">
        <v>336</v>
      </c>
      <c r="CE4539" s="18" t="n">
        <v>37036</v>
      </c>
      <c r="CF4539" s="0" t="n">
        <v>28.38</v>
      </c>
      <c r="CI4539" s="18" t="n">
        <v>38076</v>
      </c>
      <c r="CJ4539" s="0" t="n">
        <v>2952</v>
      </c>
      <c r="CK4539" s="18" t="n">
        <v>35305</v>
      </c>
      <c r="CL4539" s="0" t="n">
        <v>336.608</v>
      </c>
    </row>
    <row r="4540" customFormat="false" ht="15" hidden="false" customHeight="false" outlineLevel="0" collapsed="false">
      <c r="BU4540" s="18" t="n">
        <v>32126</v>
      </c>
      <c r="BV4540" s="0" t="n">
        <v>242.8</v>
      </c>
      <c r="BW4540" s="18" t="n">
        <v>32478</v>
      </c>
      <c r="BX4540" s="0" t="n">
        <v>490.85</v>
      </c>
      <c r="CC4540" s="18" t="n">
        <v>33934</v>
      </c>
      <c r="CD4540" s="0" t="n">
        <v>336.5</v>
      </c>
      <c r="CE4540" s="18" t="n">
        <v>37040</v>
      </c>
      <c r="CF4540" s="0" t="n">
        <v>28.66</v>
      </c>
      <c r="CI4540" s="18" t="n">
        <v>38077</v>
      </c>
      <c r="CJ4540" s="0" t="n">
        <v>2980</v>
      </c>
      <c r="CK4540" s="18" t="n">
        <v>35306</v>
      </c>
      <c r="CL4540" s="0" t="n">
        <v>335.559</v>
      </c>
    </row>
    <row r="4541" customFormat="false" ht="15" hidden="false" customHeight="false" outlineLevel="0" collapsed="false">
      <c r="BU4541" s="18" t="n">
        <v>32127</v>
      </c>
      <c r="BV4541" s="0" t="n">
        <v>248.08</v>
      </c>
      <c r="BW4541" s="18" t="n">
        <v>32479</v>
      </c>
      <c r="BX4541" s="0" t="n">
        <v>488.49</v>
      </c>
      <c r="CC4541" s="18" t="n">
        <v>33935</v>
      </c>
      <c r="CD4541" s="0" t="n">
        <v>335.5</v>
      </c>
      <c r="CE4541" s="18" t="n">
        <v>37041</v>
      </c>
      <c r="CF4541" s="0" t="n">
        <v>28.55</v>
      </c>
      <c r="CI4541" s="18" t="n">
        <v>38078</v>
      </c>
      <c r="CJ4541" s="0" t="n">
        <v>3015</v>
      </c>
      <c r="CK4541" s="18" t="n">
        <v>35307</v>
      </c>
      <c r="CL4541" s="0" t="n">
        <v>334.912</v>
      </c>
    </row>
    <row r="4542" customFormat="false" ht="15" hidden="false" customHeight="false" outlineLevel="0" collapsed="false">
      <c r="BU4542" s="18" t="n">
        <v>32128</v>
      </c>
      <c r="BV4542" s="0" t="n">
        <v>242.98</v>
      </c>
      <c r="BW4542" s="18" t="n">
        <v>32482</v>
      </c>
      <c r="BX4542" s="0" t="n">
        <v>492.19</v>
      </c>
      <c r="CC4542" s="18" t="n">
        <v>33938</v>
      </c>
      <c r="CD4542" s="0" t="n">
        <v>336</v>
      </c>
      <c r="CE4542" s="18" t="n">
        <v>37042</v>
      </c>
      <c r="CF4542" s="0" t="n">
        <v>28.37</v>
      </c>
      <c r="CI4542" s="18" t="n">
        <v>38079</v>
      </c>
      <c r="CJ4542" s="0" t="n">
        <v>2976.5</v>
      </c>
      <c r="CK4542" s="18" t="n">
        <v>35310</v>
      </c>
      <c r="CL4542" s="0" t="n">
        <v>333.88</v>
      </c>
    </row>
    <row r="4543" customFormat="false" ht="15" hidden="false" customHeight="false" outlineLevel="0" collapsed="false">
      <c r="BU4543" s="18" t="n">
        <v>32129</v>
      </c>
      <c r="BV4543" s="0" t="n">
        <v>249.16</v>
      </c>
      <c r="BW4543" s="18" t="n">
        <v>32483</v>
      </c>
      <c r="BX4543" s="0" t="n">
        <v>493.81</v>
      </c>
      <c r="CC4543" s="18" t="n">
        <v>33939</v>
      </c>
      <c r="CD4543" s="0" t="n">
        <v>336.5</v>
      </c>
      <c r="CE4543" s="18" t="n">
        <v>37043</v>
      </c>
      <c r="CF4543" s="0" t="n">
        <v>27.93</v>
      </c>
      <c r="CI4543" s="18" t="n">
        <v>38082</v>
      </c>
      <c r="CJ4543" s="0" t="n">
        <v>2880</v>
      </c>
      <c r="CK4543" s="18" t="n">
        <v>35311</v>
      </c>
      <c r="CL4543" s="0" t="n">
        <v>334.349</v>
      </c>
    </row>
    <row r="4544" customFormat="false" ht="15" hidden="false" customHeight="false" outlineLevel="0" collapsed="false">
      <c r="BU4544" s="18" t="n">
        <v>32132</v>
      </c>
      <c r="BV4544" s="0" t="n">
        <v>249.54</v>
      </c>
      <c r="BW4544" s="18" t="n">
        <v>32484</v>
      </c>
      <c r="BX4544" s="0" t="n">
        <v>493</v>
      </c>
      <c r="CC4544" s="18" t="n">
        <v>33940</v>
      </c>
      <c r="CD4544" s="0" t="n">
        <v>337.5</v>
      </c>
      <c r="CE4544" s="18" t="n">
        <v>37046</v>
      </c>
      <c r="CF4544" s="0" t="n">
        <v>28.13</v>
      </c>
      <c r="CI4544" s="18" t="n">
        <v>38083</v>
      </c>
      <c r="CJ4544" s="0" t="n">
        <v>2920</v>
      </c>
      <c r="CK4544" s="18" t="n">
        <v>35312</v>
      </c>
      <c r="CL4544" s="0" t="n">
        <v>335.532</v>
      </c>
    </row>
    <row r="4545" customFormat="false" ht="15" hidden="false" customHeight="false" outlineLevel="0" collapsed="false">
      <c r="BU4545" s="18" t="n">
        <v>32133</v>
      </c>
      <c r="BV4545" s="0" t="n">
        <v>249.95</v>
      </c>
      <c r="BW4545" s="18" t="n">
        <v>32485</v>
      </c>
      <c r="BX4545" s="0" t="n">
        <v>491.72</v>
      </c>
      <c r="CC4545" s="18" t="n">
        <v>33941</v>
      </c>
      <c r="CD4545" s="0" t="n">
        <v>337</v>
      </c>
      <c r="CE4545" s="18" t="n">
        <v>37047</v>
      </c>
      <c r="CF4545" s="0" t="n">
        <v>28.24</v>
      </c>
      <c r="CI4545" s="18" t="n">
        <v>38084</v>
      </c>
      <c r="CJ4545" s="0" t="n">
        <v>2875</v>
      </c>
      <c r="CK4545" s="18" t="n">
        <v>35313</v>
      </c>
      <c r="CL4545" s="0" t="n">
        <v>332.616</v>
      </c>
    </row>
    <row r="4546" customFormat="false" ht="15" hidden="false" customHeight="false" outlineLevel="0" collapsed="false">
      <c r="BU4546" s="18" t="n">
        <v>32134</v>
      </c>
      <c r="BV4546" s="0" t="n">
        <v>253.16</v>
      </c>
      <c r="BW4546" s="18" t="n">
        <v>32486</v>
      </c>
      <c r="BX4546" s="0" t="n">
        <v>492.45</v>
      </c>
      <c r="CC4546" s="18" t="n">
        <v>33942</v>
      </c>
      <c r="CD4546" s="0" t="n">
        <v>337</v>
      </c>
      <c r="CE4546" s="18" t="n">
        <v>37048</v>
      </c>
      <c r="CF4546" s="0" t="n">
        <v>27.72</v>
      </c>
      <c r="CI4546" s="18" t="n">
        <v>38085</v>
      </c>
      <c r="CJ4546" s="0" t="n">
        <v>2872</v>
      </c>
      <c r="CK4546" s="18" t="n">
        <v>35314</v>
      </c>
      <c r="CL4546" s="0" t="n">
        <v>335.038</v>
      </c>
    </row>
    <row r="4547" customFormat="false" ht="15" hidden="false" customHeight="false" outlineLevel="0" collapsed="false">
      <c r="BU4547" s="18" t="n">
        <v>32135</v>
      </c>
      <c r="BV4547" s="0" t="n">
        <v>252.02</v>
      </c>
      <c r="BW4547" s="18" t="n">
        <v>32489</v>
      </c>
      <c r="BX4547" s="0" t="n">
        <v>489.93</v>
      </c>
      <c r="CC4547" s="18" t="n">
        <v>33945</v>
      </c>
      <c r="CD4547" s="0" t="n">
        <v>336.5</v>
      </c>
      <c r="CE4547" s="18" t="n">
        <v>37049</v>
      </c>
      <c r="CF4547" s="0" t="n">
        <v>27.75</v>
      </c>
      <c r="CI4547" s="18" t="n">
        <v>38090</v>
      </c>
      <c r="CJ4547" s="0" t="n">
        <v>2822</v>
      </c>
      <c r="CK4547" s="18" t="n">
        <v>35317</v>
      </c>
      <c r="CL4547" s="0" t="n">
        <v>336.601</v>
      </c>
    </row>
    <row r="4548" customFormat="false" ht="15" hidden="false" customHeight="false" outlineLevel="0" collapsed="false">
      <c r="BU4548" s="18" t="n">
        <v>32139</v>
      </c>
      <c r="BV4548" s="0" t="n">
        <v>245.57</v>
      </c>
      <c r="BW4548" s="18" t="n">
        <v>32490</v>
      </c>
      <c r="BX4548" s="0" t="n">
        <v>488.15</v>
      </c>
      <c r="CC4548" s="18" t="n">
        <v>33946</v>
      </c>
      <c r="CD4548" s="0" t="n">
        <v>337</v>
      </c>
      <c r="CE4548" s="18" t="n">
        <v>37050</v>
      </c>
      <c r="CF4548" s="0" t="n">
        <v>28.33</v>
      </c>
      <c r="CI4548" s="18" t="n">
        <v>38091</v>
      </c>
      <c r="CJ4548" s="0" t="n">
        <v>2858</v>
      </c>
      <c r="CK4548" s="18" t="n">
        <v>35318</v>
      </c>
      <c r="CL4548" s="0" t="n">
        <v>337.231</v>
      </c>
    </row>
    <row r="4549" customFormat="false" ht="15" hidden="false" customHeight="false" outlineLevel="0" collapsed="false">
      <c r="BU4549" s="18" t="n">
        <v>32140</v>
      </c>
      <c r="BV4549" s="0" t="n">
        <v>244.59</v>
      </c>
      <c r="BW4549" s="18" t="n">
        <v>32491</v>
      </c>
      <c r="BX4549" s="0" t="n">
        <v>489.92</v>
      </c>
      <c r="CC4549" s="18" t="n">
        <v>33947</v>
      </c>
      <c r="CD4549" s="0" t="n">
        <v>335.5</v>
      </c>
      <c r="CE4549" s="18" t="n">
        <v>37053</v>
      </c>
      <c r="CF4549" s="0" t="n">
        <v>29.04</v>
      </c>
      <c r="CI4549" s="18" t="n">
        <v>38092</v>
      </c>
      <c r="CJ4549" s="0" t="n">
        <v>2845</v>
      </c>
      <c r="CK4549" s="18" t="n">
        <v>35319</v>
      </c>
      <c r="CL4549" s="0" t="n">
        <v>337.695</v>
      </c>
    </row>
    <row r="4550" customFormat="false" ht="15" hidden="false" customHeight="false" outlineLevel="0" collapsed="false">
      <c r="BU4550" s="18" t="n">
        <v>32141</v>
      </c>
      <c r="BV4550" s="0" t="n">
        <v>247.86</v>
      </c>
      <c r="BW4550" s="18" t="n">
        <v>32492</v>
      </c>
      <c r="BX4550" s="0" t="n">
        <v>487.75</v>
      </c>
      <c r="CC4550" s="18" t="n">
        <v>33948</v>
      </c>
      <c r="CD4550" s="0" t="n">
        <v>335.5</v>
      </c>
      <c r="CE4550" s="18" t="n">
        <v>37054</v>
      </c>
      <c r="CF4550" s="0" t="n">
        <v>29.18</v>
      </c>
      <c r="CI4550" s="18" t="n">
        <v>38093</v>
      </c>
      <c r="CJ4550" s="0" t="n">
        <v>2919</v>
      </c>
      <c r="CK4550" s="18" t="n">
        <v>35320</v>
      </c>
      <c r="CL4550" s="0" t="n">
        <v>339.218</v>
      </c>
    </row>
    <row r="4551" customFormat="false" ht="15" hidden="false" customHeight="false" outlineLevel="0" collapsed="false">
      <c r="BU4551" s="18" t="n">
        <v>32142</v>
      </c>
      <c r="BV4551" s="0" t="n">
        <v>247.08</v>
      </c>
      <c r="BW4551" s="18" t="n">
        <v>32493</v>
      </c>
      <c r="BX4551" s="0" t="n">
        <v>485.2</v>
      </c>
      <c r="CC4551" s="18" t="n">
        <v>33949</v>
      </c>
      <c r="CD4551" s="0" t="n">
        <v>336.5</v>
      </c>
      <c r="CE4551" s="18" t="n">
        <v>37055</v>
      </c>
      <c r="CF4551" s="0" t="n">
        <v>28.84</v>
      </c>
      <c r="CI4551" s="18" t="n">
        <v>38096</v>
      </c>
      <c r="CJ4551" s="0" t="n">
        <v>2960</v>
      </c>
      <c r="CK4551" s="18" t="n">
        <v>35321</v>
      </c>
      <c r="CL4551" s="0" t="n">
        <v>341.831</v>
      </c>
    </row>
    <row r="4552" customFormat="false" ht="15" hidden="false" customHeight="false" outlineLevel="0" collapsed="false">
      <c r="BU4552" s="18" t="n">
        <v>32146</v>
      </c>
      <c r="BV4552" s="0" t="n">
        <v>255.94</v>
      </c>
      <c r="BW4552" s="18" t="n">
        <v>32496</v>
      </c>
      <c r="BX4552" s="0" t="n">
        <v>486.5</v>
      </c>
      <c r="CC4552" s="18" t="n">
        <v>33952</v>
      </c>
      <c r="CD4552" s="0" t="n">
        <v>337</v>
      </c>
      <c r="CE4552" s="18" t="n">
        <v>37056</v>
      </c>
      <c r="CF4552" s="0" t="n">
        <v>29.04</v>
      </c>
      <c r="CI4552" s="18" t="n">
        <v>38097</v>
      </c>
      <c r="CJ4552" s="0" t="n">
        <v>2885</v>
      </c>
      <c r="CK4552" s="18" t="n">
        <v>35324</v>
      </c>
      <c r="CL4552" s="0" t="n">
        <v>343.409</v>
      </c>
    </row>
    <row r="4553" customFormat="false" ht="15" hidden="false" customHeight="false" outlineLevel="0" collapsed="false">
      <c r="BU4553" s="18" t="n">
        <v>32147</v>
      </c>
      <c r="BV4553" s="0" t="n">
        <v>258.63</v>
      </c>
      <c r="BW4553" s="18" t="n">
        <v>32497</v>
      </c>
      <c r="BX4553" s="0" t="n">
        <v>484.73</v>
      </c>
      <c r="CC4553" s="18" t="n">
        <v>33953</v>
      </c>
      <c r="CD4553" s="0" t="n">
        <v>336.5</v>
      </c>
      <c r="CE4553" s="18" t="n">
        <v>37057</v>
      </c>
      <c r="CF4553" s="0" t="n">
        <v>28.51</v>
      </c>
      <c r="CI4553" s="18" t="n">
        <v>38098</v>
      </c>
      <c r="CJ4553" s="0" t="n">
        <v>2714</v>
      </c>
      <c r="CK4553" s="18" t="n">
        <v>35325</v>
      </c>
      <c r="CL4553" s="0" t="n">
        <v>343.277</v>
      </c>
    </row>
    <row r="4554" customFormat="false" ht="15" hidden="false" customHeight="false" outlineLevel="0" collapsed="false">
      <c r="BU4554" s="18" t="n">
        <v>32148</v>
      </c>
      <c r="BV4554" s="0" t="n">
        <v>258.89</v>
      </c>
      <c r="BW4554" s="18" t="n">
        <v>32498</v>
      </c>
      <c r="BX4554" s="0" t="n">
        <v>487.45</v>
      </c>
      <c r="CC4554" s="18" t="n">
        <v>33954</v>
      </c>
      <c r="CD4554" s="0" t="n">
        <v>339</v>
      </c>
      <c r="CE4554" s="18" t="n">
        <v>37060</v>
      </c>
      <c r="CF4554" s="0" t="n">
        <v>27.55</v>
      </c>
      <c r="CI4554" s="18" t="n">
        <v>38099</v>
      </c>
      <c r="CJ4554" s="0" t="n">
        <v>2705</v>
      </c>
      <c r="CK4554" s="18" t="n">
        <v>35326</v>
      </c>
      <c r="CL4554" s="0" t="n">
        <v>342.723</v>
      </c>
    </row>
    <row r="4555" customFormat="false" ht="15" hidden="false" customHeight="false" outlineLevel="0" collapsed="false">
      <c r="BU4555" s="18" t="n">
        <v>32149</v>
      </c>
      <c r="BV4555" s="0" t="n">
        <v>261.07</v>
      </c>
      <c r="BW4555" s="18" t="n">
        <v>32499</v>
      </c>
      <c r="BX4555" s="0" t="n">
        <v>488.26</v>
      </c>
      <c r="CC4555" s="18" t="n">
        <v>33955</v>
      </c>
      <c r="CD4555" s="0" t="n">
        <v>340</v>
      </c>
      <c r="CE4555" s="18" t="n">
        <v>37061</v>
      </c>
      <c r="CF4555" s="0" t="n">
        <v>27.48</v>
      </c>
      <c r="CI4555" s="18" t="n">
        <v>38100</v>
      </c>
      <c r="CJ4555" s="0" t="n">
        <v>2711</v>
      </c>
      <c r="CK4555" s="18" t="n">
        <v>35327</v>
      </c>
      <c r="CL4555" s="0" t="n">
        <v>342.438</v>
      </c>
    </row>
    <row r="4556" customFormat="false" ht="15" hidden="false" customHeight="false" outlineLevel="0" collapsed="false">
      <c r="BU4556" s="18" t="n">
        <v>32150</v>
      </c>
      <c r="BV4556" s="0" t="n">
        <v>243.4</v>
      </c>
      <c r="BW4556" s="18" t="n">
        <v>32500</v>
      </c>
      <c r="BX4556" s="0" t="n">
        <v>488.85</v>
      </c>
      <c r="CC4556" s="18" t="n">
        <v>33956</v>
      </c>
      <c r="CD4556" s="0" t="n">
        <v>339</v>
      </c>
      <c r="CE4556" s="18" t="n">
        <v>37062</v>
      </c>
      <c r="CF4556" s="0" t="n">
        <v>26.5</v>
      </c>
      <c r="CI4556" s="18" t="n">
        <v>38103</v>
      </c>
      <c r="CJ4556" s="0" t="n">
        <v>2717</v>
      </c>
      <c r="CK4556" s="18" t="n">
        <v>35328</v>
      </c>
      <c r="CL4556" s="0" t="n">
        <v>343.922</v>
      </c>
    </row>
    <row r="4557" customFormat="false" ht="15" hidden="false" customHeight="false" outlineLevel="0" collapsed="false">
      <c r="BU4557" s="18" t="n">
        <v>32153</v>
      </c>
      <c r="BV4557" s="0" t="n">
        <v>247.49</v>
      </c>
      <c r="BW4557" s="18" t="n">
        <v>32503</v>
      </c>
      <c r="BX4557" s="0" t="n">
        <v>492.09</v>
      </c>
      <c r="CC4557" s="18" t="n">
        <v>33959</v>
      </c>
      <c r="CD4557" s="0" t="n">
        <v>335</v>
      </c>
      <c r="CE4557" s="18" t="n">
        <v>37063</v>
      </c>
      <c r="CF4557" s="0" t="n">
        <v>26.56</v>
      </c>
      <c r="CI4557" s="18" t="n">
        <v>38104</v>
      </c>
      <c r="CJ4557" s="0" t="n">
        <v>2731</v>
      </c>
      <c r="CK4557" s="18" t="n">
        <v>35331</v>
      </c>
      <c r="CL4557" s="0" t="n">
        <v>342.622</v>
      </c>
    </row>
    <row r="4558" customFormat="false" ht="15" hidden="false" customHeight="false" outlineLevel="0" collapsed="false">
      <c r="BU4558" s="18" t="n">
        <v>32154</v>
      </c>
      <c r="BV4558" s="0" t="n">
        <v>245.42</v>
      </c>
      <c r="BW4558" s="18" t="n">
        <v>32504</v>
      </c>
      <c r="BX4558" s="0" t="n">
        <v>492.77</v>
      </c>
      <c r="CC4558" s="18" t="n">
        <v>33960</v>
      </c>
      <c r="CD4558" s="0" t="n">
        <v>334.5</v>
      </c>
      <c r="CE4558" s="18" t="n">
        <v>37064</v>
      </c>
      <c r="CF4558" s="0" t="n">
        <v>26.83</v>
      </c>
      <c r="CI4558" s="18" t="n">
        <v>38105</v>
      </c>
      <c r="CJ4558" s="0" t="n">
        <v>2580</v>
      </c>
      <c r="CK4558" s="18" t="n">
        <v>35332</v>
      </c>
      <c r="CL4558" s="0" t="n">
        <v>343.72</v>
      </c>
    </row>
    <row r="4559" customFormat="false" ht="15" hidden="false" customHeight="false" outlineLevel="0" collapsed="false">
      <c r="BU4559" s="18" t="n">
        <v>32155</v>
      </c>
      <c r="BV4559" s="0" t="n">
        <v>245.81</v>
      </c>
      <c r="BW4559" s="18" t="n">
        <v>32505</v>
      </c>
      <c r="BX4559" s="0" t="n">
        <v>491.6</v>
      </c>
      <c r="CC4559" s="18" t="n">
        <v>33961</v>
      </c>
      <c r="CD4559" s="0" t="n">
        <v>334.5</v>
      </c>
      <c r="CE4559" s="18" t="n">
        <v>37067</v>
      </c>
      <c r="CF4559" s="0" t="n">
        <v>27.25</v>
      </c>
      <c r="CI4559" s="18" t="n">
        <v>38106</v>
      </c>
      <c r="CJ4559" s="0" t="n">
        <v>2632</v>
      </c>
      <c r="CK4559" s="18" t="n">
        <v>35333</v>
      </c>
      <c r="CL4559" s="0" t="n">
        <v>344.743</v>
      </c>
    </row>
    <row r="4560" customFormat="false" ht="15" hidden="false" customHeight="false" outlineLevel="0" collapsed="false">
      <c r="BU4560" s="18" t="n">
        <v>32156</v>
      </c>
      <c r="BV4560" s="0" t="n">
        <v>245.88</v>
      </c>
      <c r="BW4560" s="18" t="n">
        <v>32506</v>
      </c>
      <c r="BX4560" s="0" t="n">
        <v>493.58</v>
      </c>
      <c r="CC4560" s="18" t="n">
        <v>33962</v>
      </c>
      <c r="CD4560" s="0" t="n">
        <v>334.5</v>
      </c>
      <c r="CE4560" s="18" t="n">
        <v>37068</v>
      </c>
      <c r="CF4560" s="0" t="n">
        <v>26.98</v>
      </c>
      <c r="CI4560" s="18" t="n">
        <v>38107</v>
      </c>
      <c r="CJ4560" s="0" t="n">
        <v>2652</v>
      </c>
      <c r="CK4560" s="18" t="n">
        <v>35334</v>
      </c>
      <c r="CL4560" s="0" t="n">
        <v>346.009</v>
      </c>
    </row>
    <row r="4561" customFormat="false" ht="15" hidden="false" customHeight="false" outlineLevel="0" collapsed="false">
      <c r="BU4561" s="18" t="n">
        <v>32157</v>
      </c>
      <c r="BV4561" s="0" t="n">
        <v>252.05</v>
      </c>
      <c r="BW4561" s="18" t="n">
        <v>32507</v>
      </c>
      <c r="BX4561" s="0" t="n">
        <v>494.43</v>
      </c>
      <c r="CC4561" s="18" t="n">
        <v>33966</v>
      </c>
      <c r="CD4561" s="0" t="n">
        <v>335.5</v>
      </c>
      <c r="CE4561" s="18" t="n">
        <v>37069</v>
      </c>
      <c r="CF4561" s="0" t="n">
        <v>25.61</v>
      </c>
      <c r="CI4561" s="18" t="n">
        <v>38111</v>
      </c>
      <c r="CJ4561" s="0" t="n">
        <v>2697</v>
      </c>
      <c r="CK4561" s="18" t="n">
        <v>35335</v>
      </c>
      <c r="CL4561" s="0" t="n">
        <v>346.554</v>
      </c>
    </row>
    <row r="4562" customFormat="false" ht="15" hidden="false" customHeight="false" outlineLevel="0" collapsed="false">
      <c r="BU4562" s="18" t="n">
        <v>32160</v>
      </c>
      <c r="BV4562" s="0" t="n">
        <v>251.88</v>
      </c>
      <c r="BW4562" s="18" t="n">
        <v>32510</v>
      </c>
      <c r="BX4562" s="0" t="n">
        <v>495.11</v>
      </c>
      <c r="CC4562" s="18" t="n">
        <v>33967</v>
      </c>
      <c r="CD4562" s="0" t="n">
        <v>334.5</v>
      </c>
      <c r="CE4562" s="18" t="n">
        <v>37070</v>
      </c>
      <c r="CF4562" s="0" t="n">
        <v>25.56</v>
      </c>
      <c r="CI4562" s="18" t="n">
        <v>38112</v>
      </c>
      <c r="CJ4562" s="0" t="n">
        <v>2709</v>
      </c>
      <c r="CK4562" s="18" t="n">
        <v>35338</v>
      </c>
      <c r="CL4562" s="0" t="n">
        <v>347.496</v>
      </c>
    </row>
    <row r="4563" customFormat="false" ht="15" hidden="false" customHeight="false" outlineLevel="0" collapsed="false">
      <c r="BU4563" s="18" t="n">
        <v>32161</v>
      </c>
      <c r="BV4563" s="0" t="n">
        <v>249.32</v>
      </c>
      <c r="BW4563" s="18" t="n">
        <v>32511</v>
      </c>
      <c r="BX4563" s="0" t="n">
        <v>497.22</v>
      </c>
      <c r="CC4563" s="18" t="n">
        <v>33968</v>
      </c>
      <c r="CD4563" s="0" t="n">
        <v>334.5</v>
      </c>
      <c r="CE4563" s="18" t="n">
        <v>37071</v>
      </c>
      <c r="CF4563" s="0" t="n">
        <v>26.25</v>
      </c>
      <c r="CI4563" s="18" t="n">
        <v>38113</v>
      </c>
      <c r="CJ4563" s="0" t="n">
        <v>2720</v>
      </c>
      <c r="CK4563" s="18" t="n">
        <v>35339</v>
      </c>
      <c r="CL4563" s="0" t="n">
        <v>346.428</v>
      </c>
    </row>
    <row r="4564" customFormat="false" ht="15" hidden="false" customHeight="false" outlineLevel="0" collapsed="false">
      <c r="BU4564" s="18" t="n">
        <v>32162</v>
      </c>
      <c r="BV4564" s="0" t="n">
        <v>242.63</v>
      </c>
      <c r="BW4564" s="18" t="n">
        <v>32512</v>
      </c>
      <c r="BX4564" s="0" t="n">
        <v>497.1</v>
      </c>
      <c r="CC4564" s="18" t="n">
        <v>33973</v>
      </c>
      <c r="CD4564" s="0" t="n">
        <v>330.5</v>
      </c>
      <c r="CE4564" s="18" t="n">
        <v>37074</v>
      </c>
      <c r="CF4564" s="0" t="n">
        <v>25.95</v>
      </c>
      <c r="CI4564" s="18" t="n">
        <v>38114</v>
      </c>
      <c r="CJ4564" s="0" t="n">
        <v>2607</v>
      </c>
      <c r="CK4564" s="18" t="n">
        <v>35340</v>
      </c>
      <c r="CL4564" s="0" t="n">
        <v>349.304</v>
      </c>
    </row>
    <row r="4565" customFormat="false" ht="15" hidden="false" customHeight="false" outlineLevel="0" collapsed="false">
      <c r="BU4565" s="18" t="n">
        <v>32163</v>
      </c>
      <c r="BV4565" s="0" t="n">
        <v>243.14</v>
      </c>
      <c r="BW4565" s="18" t="n">
        <v>32513</v>
      </c>
      <c r="BX4565" s="0" t="n">
        <v>496.54</v>
      </c>
      <c r="CC4565" s="18" t="n">
        <v>33974</v>
      </c>
      <c r="CD4565" s="0" t="n">
        <v>330.5</v>
      </c>
      <c r="CE4565" s="18" t="n">
        <v>37075</v>
      </c>
      <c r="CF4565" s="0" t="n">
        <v>26.24</v>
      </c>
      <c r="CI4565" s="18" t="n">
        <v>38117</v>
      </c>
      <c r="CJ4565" s="0" t="n">
        <v>2543</v>
      </c>
      <c r="CK4565" s="18" t="n">
        <v>35341</v>
      </c>
      <c r="CL4565" s="0" t="n">
        <v>348.333</v>
      </c>
    </row>
    <row r="4566" customFormat="false" ht="15" hidden="false" customHeight="false" outlineLevel="0" collapsed="false">
      <c r="BU4566" s="18" t="n">
        <v>32164</v>
      </c>
      <c r="BV4566" s="0" t="n">
        <v>246.5</v>
      </c>
      <c r="BW4566" s="18" t="n">
        <v>32514</v>
      </c>
      <c r="BX4566" s="0" t="n">
        <v>494.58</v>
      </c>
      <c r="CC4566" s="18" t="n">
        <v>33975</v>
      </c>
      <c r="CD4566" s="0" t="n">
        <v>331</v>
      </c>
      <c r="CE4566" s="18" t="n">
        <v>37077</v>
      </c>
      <c r="CF4566" s="0" t="n">
        <v>27.02</v>
      </c>
      <c r="CI4566" s="18" t="n">
        <v>38118</v>
      </c>
      <c r="CJ4566" s="0" t="n">
        <v>2596</v>
      </c>
      <c r="CK4566" s="18" t="n">
        <v>35342</v>
      </c>
      <c r="CL4566" s="0" t="n">
        <v>350.364</v>
      </c>
    </row>
    <row r="4567" customFormat="false" ht="15" hidden="false" customHeight="false" outlineLevel="0" collapsed="false">
      <c r="BU4567" s="18" t="n">
        <v>32167</v>
      </c>
      <c r="BV4567" s="0" t="n">
        <v>252.17</v>
      </c>
      <c r="BW4567" s="18" t="n">
        <v>32517</v>
      </c>
      <c r="BX4567" s="0" t="n">
        <v>498.27</v>
      </c>
      <c r="CC4567" s="18" t="n">
        <v>33976</v>
      </c>
      <c r="CD4567" s="0" t="n">
        <v>330.5</v>
      </c>
      <c r="CE4567" s="18" t="n">
        <v>37078</v>
      </c>
      <c r="CF4567" s="0" t="n">
        <v>28.21</v>
      </c>
      <c r="CI4567" s="18" t="n">
        <v>38119</v>
      </c>
      <c r="CJ4567" s="0" t="n">
        <v>2613</v>
      </c>
      <c r="CK4567" s="18" t="n">
        <v>35345</v>
      </c>
      <c r="CL4567" s="0" t="n">
        <v>349.931</v>
      </c>
    </row>
    <row r="4568" customFormat="false" ht="15" hidden="false" customHeight="false" outlineLevel="0" collapsed="false">
      <c r="BU4568" s="18" t="n">
        <v>32168</v>
      </c>
      <c r="BV4568" s="0" t="n">
        <v>249.57</v>
      </c>
      <c r="BW4568" s="18" t="n">
        <v>32518</v>
      </c>
      <c r="BX4568" s="0" t="n">
        <v>501.92</v>
      </c>
      <c r="CC4568" s="18" t="n">
        <v>33977</v>
      </c>
      <c r="CD4568" s="0" t="n">
        <v>330.5</v>
      </c>
      <c r="CE4568" s="18" t="n">
        <v>37081</v>
      </c>
      <c r="CF4568" s="0" t="n">
        <v>27.59</v>
      </c>
      <c r="CI4568" s="18" t="n">
        <v>38120</v>
      </c>
      <c r="CJ4568" s="0" t="n">
        <v>2581</v>
      </c>
      <c r="CK4568" s="18" t="n">
        <v>35346</v>
      </c>
      <c r="CL4568" s="0" t="n">
        <v>348.422</v>
      </c>
    </row>
    <row r="4569" customFormat="false" ht="15" hidden="false" customHeight="false" outlineLevel="0" collapsed="false">
      <c r="BU4569" s="18" t="n">
        <v>32169</v>
      </c>
      <c r="BV4569" s="0" t="n">
        <v>249.38</v>
      </c>
      <c r="BW4569" s="18" t="n">
        <v>32519</v>
      </c>
      <c r="BX4569" s="0" t="n">
        <v>504.41</v>
      </c>
      <c r="CC4569" s="18" t="n">
        <v>33980</v>
      </c>
      <c r="CD4569" s="0" t="n">
        <v>330</v>
      </c>
      <c r="CE4569" s="18" t="n">
        <v>37082</v>
      </c>
      <c r="CF4569" s="0" t="n">
        <v>27.49</v>
      </c>
      <c r="CI4569" s="18" t="n">
        <v>38121</v>
      </c>
      <c r="CJ4569" s="0" t="n">
        <v>2594</v>
      </c>
      <c r="CK4569" s="18" t="n">
        <v>35347</v>
      </c>
      <c r="CL4569" s="0" t="n">
        <v>347.201</v>
      </c>
    </row>
    <row r="4570" customFormat="false" ht="15" hidden="false" customHeight="false" outlineLevel="0" collapsed="false">
      <c r="BU4570" s="18" t="n">
        <v>32170</v>
      </c>
      <c r="BV4570" s="0" t="n">
        <v>253.29</v>
      </c>
      <c r="BW4570" s="18" t="n">
        <v>32520</v>
      </c>
      <c r="BX4570" s="0" t="n">
        <v>505.94</v>
      </c>
      <c r="CC4570" s="18" t="n">
        <v>33981</v>
      </c>
      <c r="CD4570" s="0" t="n">
        <v>331</v>
      </c>
      <c r="CE4570" s="18" t="n">
        <v>37083</v>
      </c>
      <c r="CF4570" s="0" t="n">
        <v>27.11</v>
      </c>
      <c r="CI4570" s="18" t="n">
        <v>38124</v>
      </c>
      <c r="CJ4570" s="0" t="n">
        <v>2513</v>
      </c>
      <c r="CK4570" s="18" t="n">
        <v>35348</v>
      </c>
      <c r="CL4570" s="0" t="n">
        <v>347.683</v>
      </c>
    </row>
    <row r="4571" customFormat="false" ht="15" hidden="false" customHeight="false" outlineLevel="0" collapsed="false">
      <c r="BU4571" s="18" t="n">
        <v>32171</v>
      </c>
      <c r="BV4571" s="0" t="n">
        <v>257.07</v>
      </c>
      <c r="BW4571" s="18" t="n">
        <v>32521</v>
      </c>
      <c r="BX4571" s="0" t="n">
        <v>506.62</v>
      </c>
      <c r="CC4571" s="18" t="n">
        <v>33982</v>
      </c>
      <c r="CD4571" s="0" t="n">
        <v>329.5</v>
      </c>
      <c r="CE4571" s="18" t="n">
        <v>37084</v>
      </c>
      <c r="CF4571" s="0" t="n">
        <v>26.8</v>
      </c>
      <c r="CI4571" s="18" t="n">
        <v>38125</v>
      </c>
      <c r="CJ4571" s="0" t="n">
        <v>2523</v>
      </c>
      <c r="CK4571" s="18" t="n">
        <v>35349</v>
      </c>
      <c r="CL4571" s="0" t="n">
        <v>348.967</v>
      </c>
    </row>
    <row r="4572" customFormat="false" ht="15" hidden="false" customHeight="false" outlineLevel="0" collapsed="false">
      <c r="BU4572" s="18" t="n">
        <v>32174</v>
      </c>
      <c r="BV4572" s="0" t="n">
        <v>255.04</v>
      </c>
      <c r="BW4572" s="18" t="n">
        <v>32524</v>
      </c>
      <c r="BX4572" s="0" t="n">
        <v>502.99</v>
      </c>
      <c r="CC4572" s="18" t="n">
        <v>33983</v>
      </c>
      <c r="CD4572" s="0" t="n">
        <v>329.5</v>
      </c>
      <c r="CE4572" s="18" t="n">
        <v>37085</v>
      </c>
      <c r="CF4572" s="0" t="n">
        <v>26.59</v>
      </c>
      <c r="CI4572" s="18" t="n">
        <v>38126</v>
      </c>
      <c r="CJ4572" s="0" t="n">
        <v>2594</v>
      </c>
      <c r="CK4572" s="18" t="n">
        <v>35352</v>
      </c>
      <c r="CL4572" s="0" t="n">
        <v>350.057</v>
      </c>
    </row>
    <row r="4573" customFormat="false" ht="15" hidden="false" customHeight="false" outlineLevel="0" collapsed="false">
      <c r="BU4573" s="18" t="n">
        <v>32175</v>
      </c>
      <c r="BV4573" s="0" t="n">
        <v>255.57</v>
      </c>
      <c r="BW4573" s="18" t="n">
        <v>32525</v>
      </c>
      <c r="BX4573" s="0" t="n">
        <v>502.26</v>
      </c>
      <c r="CC4573" s="18" t="n">
        <v>33984</v>
      </c>
      <c r="CD4573" s="0" t="n">
        <v>329.5</v>
      </c>
      <c r="CE4573" s="18" t="n">
        <v>37088</v>
      </c>
      <c r="CF4573" s="0" t="n">
        <v>26.06</v>
      </c>
      <c r="CI4573" s="18" t="n">
        <v>38127</v>
      </c>
      <c r="CJ4573" s="0" t="n">
        <v>2589</v>
      </c>
      <c r="CK4573" s="18" t="n">
        <v>35353</v>
      </c>
      <c r="CL4573" s="0" t="n">
        <v>350.143</v>
      </c>
    </row>
    <row r="4574" customFormat="false" ht="15" hidden="false" customHeight="false" outlineLevel="0" collapsed="false">
      <c r="BU4574" s="18" t="n">
        <v>32176</v>
      </c>
      <c r="BV4574" s="0" t="n">
        <v>252.21</v>
      </c>
      <c r="BW4574" s="18" t="n">
        <v>32526</v>
      </c>
      <c r="BX4574" s="0" t="n">
        <v>505.11</v>
      </c>
      <c r="CC4574" s="18" t="n">
        <v>33987</v>
      </c>
      <c r="CD4574" s="0" t="n">
        <v>330</v>
      </c>
      <c r="CE4574" s="18" t="n">
        <v>37089</v>
      </c>
      <c r="CF4574" s="0" t="n">
        <v>25.57</v>
      </c>
      <c r="CI4574" s="18" t="n">
        <v>38128</v>
      </c>
      <c r="CJ4574" s="0" t="n">
        <v>2663</v>
      </c>
      <c r="CK4574" s="18" t="n">
        <v>35354</v>
      </c>
      <c r="CL4574" s="0" t="n">
        <v>349.476</v>
      </c>
    </row>
    <row r="4575" customFormat="false" ht="15" hidden="false" customHeight="false" outlineLevel="0" collapsed="false">
      <c r="BU4575" s="18" t="n">
        <v>32177</v>
      </c>
      <c r="BV4575" s="0" t="n">
        <v>252.21</v>
      </c>
      <c r="BW4575" s="18" t="n">
        <v>32527</v>
      </c>
      <c r="BX4575" s="0" t="n">
        <v>500.72</v>
      </c>
      <c r="CC4575" s="18" t="n">
        <v>33988</v>
      </c>
      <c r="CD4575" s="0" t="n">
        <v>331</v>
      </c>
      <c r="CE4575" s="18" t="n">
        <v>37090</v>
      </c>
      <c r="CF4575" s="0" t="n">
        <v>24.89</v>
      </c>
      <c r="CI4575" s="18" t="n">
        <v>38131</v>
      </c>
      <c r="CJ4575" s="0" t="n">
        <v>2690</v>
      </c>
      <c r="CK4575" s="18" t="n">
        <v>35355</v>
      </c>
      <c r="CL4575" s="0" t="n">
        <v>349.354</v>
      </c>
    </row>
    <row r="4576" customFormat="false" ht="15" hidden="false" customHeight="false" outlineLevel="0" collapsed="false">
      <c r="BU4576" s="18" t="n">
        <v>32178</v>
      </c>
      <c r="BV4576" s="0" t="n">
        <v>250.96</v>
      </c>
      <c r="BW4576" s="18" t="n">
        <v>32528</v>
      </c>
      <c r="BX4576" s="0" t="n">
        <v>502.31</v>
      </c>
      <c r="CC4576" s="18" t="n">
        <v>33989</v>
      </c>
      <c r="CD4576" s="0" t="n">
        <v>330.5</v>
      </c>
      <c r="CE4576" s="18" t="n">
        <v>37091</v>
      </c>
      <c r="CF4576" s="0" t="n">
        <v>24.7</v>
      </c>
      <c r="CI4576" s="18" t="n">
        <v>38132</v>
      </c>
      <c r="CJ4576" s="0" t="n">
        <v>2679</v>
      </c>
      <c r="CK4576" s="18" t="n">
        <v>35356</v>
      </c>
      <c r="CL4576" s="0" t="n">
        <v>348.949</v>
      </c>
    </row>
    <row r="4577" customFormat="false" ht="15" hidden="false" customHeight="false" outlineLevel="0" collapsed="false">
      <c r="BU4577" s="18" t="n">
        <v>32181</v>
      </c>
      <c r="BV4577" s="0" t="n">
        <v>249.1</v>
      </c>
      <c r="BW4577" s="18" t="n">
        <v>32531</v>
      </c>
      <c r="BX4577" s="0" t="n">
        <v>502.18</v>
      </c>
      <c r="CC4577" s="18" t="n">
        <v>33990</v>
      </c>
      <c r="CD4577" s="0" t="n">
        <v>331.5</v>
      </c>
      <c r="CE4577" s="18" t="n">
        <v>37092</v>
      </c>
      <c r="CF4577" s="0" t="n">
        <v>25.59</v>
      </c>
      <c r="CI4577" s="18" t="n">
        <v>38133</v>
      </c>
      <c r="CJ4577" s="0" t="n">
        <v>2688</v>
      </c>
      <c r="CK4577" s="18" t="n">
        <v>35359</v>
      </c>
      <c r="CL4577" s="0" t="n">
        <v>347.255</v>
      </c>
    </row>
    <row r="4578" customFormat="false" ht="15" hidden="false" customHeight="false" outlineLevel="0" collapsed="false">
      <c r="BU4578" s="18" t="n">
        <v>32182</v>
      </c>
      <c r="BV4578" s="0" t="n">
        <v>251.72</v>
      </c>
      <c r="BW4578" s="18" t="n">
        <v>32532</v>
      </c>
      <c r="BX4578" s="0" t="n">
        <v>509.56</v>
      </c>
      <c r="CC4578" s="18" t="n">
        <v>33991</v>
      </c>
      <c r="CD4578" s="0" t="n">
        <v>330.5</v>
      </c>
      <c r="CE4578" s="18" t="n">
        <v>37095</v>
      </c>
      <c r="CF4578" s="0" t="n">
        <v>26.12</v>
      </c>
      <c r="CI4578" s="18" t="n">
        <v>38134</v>
      </c>
      <c r="CJ4578" s="0" t="n">
        <v>2774</v>
      </c>
      <c r="CK4578" s="18" t="n">
        <v>35360</v>
      </c>
      <c r="CL4578" s="0" t="n">
        <v>343.971</v>
      </c>
    </row>
    <row r="4579" customFormat="false" ht="15" hidden="false" customHeight="false" outlineLevel="0" collapsed="false">
      <c r="BU4579" s="18" t="n">
        <v>32183</v>
      </c>
      <c r="BV4579" s="0" t="n">
        <v>256.66</v>
      </c>
      <c r="BW4579" s="18" t="n">
        <v>32533</v>
      </c>
      <c r="BX4579" s="0" t="n">
        <v>509.29</v>
      </c>
      <c r="CC4579" s="18" t="n">
        <v>33994</v>
      </c>
      <c r="CD4579" s="0" t="n">
        <v>330.5</v>
      </c>
      <c r="CE4579" s="18" t="n">
        <v>37096</v>
      </c>
      <c r="CF4579" s="0" t="n">
        <v>26.31</v>
      </c>
      <c r="CI4579" s="18" t="n">
        <v>38135</v>
      </c>
      <c r="CJ4579" s="0" t="n">
        <v>2774</v>
      </c>
      <c r="CK4579" s="18" t="n">
        <v>35361</v>
      </c>
      <c r="CL4579" s="0" t="n">
        <v>344.02</v>
      </c>
    </row>
    <row r="4580" customFormat="false" ht="15" hidden="false" customHeight="false" outlineLevel="0" collapsed="false">
      <c r="BU4580" s="18" t="n">
        <v>32184</v>
      </c>
      <c r="BV4580" s="0" t="n">
        <v>255.95</v>
      </c>
      <c r="BW4580" s="18" t="n">
        <v>32534</v>
      </c>
      <c r="BX4580" s="0" t="n">
        <v>510.83</v>
      </c>
      <c r="CC4580" s="18" t="n">
        <v>33995</v>
      </c>
      <c r="CD4580" s="0" t="n">
        <v>332.5</v>
      </c>
      <c r="CE4580" s="18" t="n">
        <v>37097</v>
      </c>
      <c r="CF4580" s="0" t="n">
        <v>26.84</v>
      </c>
      <c r="CI4580" s="18" t="n">
        <v>38139</v>
      </c>
      <c r="CJ4580" s="0" t="n">
        <v>2816</v>
      </c>
      <c r="CK4580" s="18" t="n">
        <v>35362</v>
      </c>
      <c r="CL4580" s="0" t="n">
        <v>344.194</v>
      </c>
    </row>
    <row r="4581" customFormat="false" ht="15" hidden="false" customHeight="false" outlineLevel="0" collapsed="false">
      <c r="BU4581" s="18" t="n">
        <v>32185</v>
      </c>
      <c r="BV4581" s="0" t="n">
        <v>257.63</v>
      </c>
      <c r="BW4581" s="18" t="n">
        <v>32535</v>
      </c>
      <c r="BX4581" s="0" t="n">
        <v>511.95</v>
      </c>
      <c r="CC4581" s="18" t="n">
        <v>33996</v>
      </c>
      <c r="CD4581" s="0" t="n">
        <v>330.6</v>
      </c>
      <c r="CE4581" s="18" t="n">
        <v>37098</v>
      </c>
      <c r="CF4581" s="0" t="n">
        <v>26.73</v>
      </c>
      <c r="CI4581" s="18" t="n">
        <v>38140</v>
      </c>
      <c r="CJ4581" s="0" t="n">
        <v>2748</v>
      </c>
      <c r="CK4581" s="18" t="n">
        <v>35363</v>
      </c>
      <c r="CL4581" s="0" t="n">
        <v>344.141</v>
      </c>
    </row>
    <row r="4582" customFormat="false" ht="15" hidden="false" customHeight="false" outlineLevel="0" collapsed="false">
      <c r="BU4582" s="18" t="n">
        <v>32189</v>
      </c>
      <c r="BV4582" s="0" t="n">
        <v>259.83</v>
      </c>
      <c r="BW4582" s="18" t="n">
        <v>32538</v>
      </c>
      <c r="BX4582" s="0" t="n">
        <v>511.23</v>
      </c>
      <c r="CC4582" s="18" t="n">
        <v>33997</v>
      </c>
      <c r="CD4582" s="0" t="n">
        <v>329.95</v>
      </c>
      <c r="CE4582" s="18" t="n">
        <v>37099</v>
      </c>
      <c r="CF4582" s="0" t="n">
        <v>27.02</v>
      </c>
      <c r="CI4582" s="18" t="n">
        <v>38141</v>
      </c>
      <c r="CJ4582" s="0" t="n">
        <v>2744</v>
      </c>
      <c r="CK4582" s="18" t="n">
        <v>35366</v>
      </c>
      <c r="CL4582" s="0" t="n">
        <v>341.272</v>
      </c>
    </row>
    <row r="4583" customFormat="false" ht="15" hidden="false" customHeight="false" outlineLevel="0" collapsed="false">
      <c r="BU4583" s="18" t="n">
        <v>32190</v>
      </c>
      <c r="BV4583" s="0" t="n">
        <v>259.21</v>
      </c>
      <c r="BW4583" s="18" t="n">
        <v>32539</v>
      </c>
      <c r="BX4583" s="0" t="n">
        <v>511.51</v>
      </c>
      <c r="CC4583" s="18" t="n">
        <v>33998</v>
      </c>
      <c r="CD4583" s="0" t="n">
        <v>332.5</v>
      </c>
      <c r="CE4583" s="18" t="n">
        <v>37102</v>
      </c>
      <c r="CF4583" s="0" t="n">
        <v>26.63</v>
      </c>
      <c r="CI4583" s="18" t="n">
        <v>38142</v>
      </c>
      <c r="CJ4583" s="0" t="n">
        <v>2698</v>
      </c>
      <c r="CK4583" s="18" t="n">
        <v>35367</v>
      </c>
      <c r="CL4583" s="0" t="n">
        <v>339.266</v>
      </c>
    </row>
    <row r="4584" customFormat="false" ht="15" hidden="false" customHeight="false" outlineLevel="0" collapsed="false">
      <c r="BU4584" s="18" t="n">
        <v>32191</v>
      </c>
      <c r="BV4584" s="0" t="n">
        <v>257.91</v>
      </c>
      <c r="BW4584" s="18" t="n">
        <v>32540</v>
      </c>
      <c r="BX4584" s="0" t="n">
        <v>508.9</v>
      </c>
      <c r="CC4584" s="18" t="n">
        <v>34001</v>
      </c>
      <c r="CD4584" s="0" t="n">
        <v>329.75</v>
      </c>
      <c r="CE4584" s="18" t="n">
        <v>37103</v>
      </c>
      <c r="CF4584" s="0" t="n">
        <v>26.35</v>
      </c>
      <c r="CI4584" s="18" t="n">
        <v>38145</v>
      </c>
      <c r="CJ4584" s="0" t="n">
        <v>2775</v>
      </c>
      <c r="CK4584" s="18" t="n">
        <v>35368</v>
      </c>
      <c r="CL4584" s="0" t="n">
        <v>339.422</v>
      </c>
    </row>
    <row r="4585" customFormat="false" ht="15" hidden="false" customHeight="false" outlineLevel="0" collapsed="false">
      <c r="BU4585" s="18" t="n">
        <v>32192</v>
      </c>
      <c r="BV4585" s="0" t="n">
        <v>261.61</v>
      </c>
      <c r="BW4585" s="18" t="n">
        <v>32541</v>
      </c>
      <c r="BX4585" s="0" t="n">
        <v>509.69</v>
      </c>
      <c r="CC4585" s="18" t="n">
        <v>34002</v>
      </c>
      <c r="CD4585" s="0" t="n">
        <v>331.5</v>
      </c>
      <c r="CE4585" s="18" t="n">
        <v>37104</v>
      </c>
      <c r="CF4585" s="0" t="n">
        <v>26.77</v>
      </c>
      <c r="CI4585" s="18" t="n">
        <v>38146</v>
      </c>
      <c r="CJ4585" s="0" t="n">
        <v>2714</v>
      </c>
      <c r="CK4585" s="18" t="n">
        <v>35369</v>
      </c>
      <c r="CL4585" s="0" t="n">
        <v>341.751</v>
      </c>
    </row>
    <row r="4586" customFormat="false" ht="15" hidden="false" customHeight="false" outlineLevel="0" collapsed="false">
      <c r="BU4586" s="18" t="n">
        <v>32195</v>
      </c>
      <c r="BV4586" s="0" t="n">
        <v>265.64</v>
      </c>
      <c r="BW4586" s="18" t="n">
        <v>32542</v>
      </c>
      <c r="BX4586" s="0" t="n">
        <v>511.5</v>
      </c>
      <c r="CC4586" s="18" t="n">
        <v>34003</v>
      </c>
      <c r="CD4586" s="0" t="n">
        <v>330</v>
      </c>
      <c r="CE4586" s="18" t="n">
        <v>37105</v>
      </c>
      <c r="CF4586" s="0" t="n">
        <v>27.71</v>
      </c>
      <c r="CI4586" s="18" t="n">
        <v>38147</v>
      </c>
      <c r="CJ4586" s="0" t="n">
        <v>2602</v>
      </c>
      <c r="CK4586" s="18" t="n">
        <v>35370</v>
      </c>
      <c r="CL4586" s="0" t="n">
        <v>340.998</v>
      </c>
    </row>
    <row r="4587" customFormat="false" ht="15" hidden="false" customHeight="false" outlineLevel="0" collapsed="false">
      <c r="BU4587" s="18" t="n">
        <v>32196</v>
      </c>
      <c r="BV4587" s="0" t="n">
        <v>265.02</v>
      </c>
      <c r="BW4587" s="18" t="n">
        <v>32545</v>
      </c>
      <c r="BX4587" s="0" t="n">
        <v>510.8</v>
      </c>
      <c r="CC4587" s="18" t="n">
        <v>34004</v>
      </c>
      <c r="CD4587" s="0" t="n">
        <v>329.5</v>
      </c>
      <c r="CE4587" s="18" t="n">
        <v>37106</v>
      </c>
      <c r="CF4587" s="0" t="n">
        <v>27.62</v>
      </c>
      <c r="CI4587" s="18" t="n">
        <v>38148</v>
      </c>
      <c r="CJ4587" s="0" t="n">
        <v>2570</v>
      </c>
      <c r="CK4587" s="18" t="n">
        <v>35373</v>
      </c>
      <c r="CL4587" s="0" t="n">
        <v>341.113</v>
      </c>
    </row>
    <row r="4588" customFormat="false" ht="15" hidden="false" customHeight="false" outlineLevel="0" collapsed="false">
      <c r="BU4588" s="18" t="n">
        <v>32197</v>
      </c>
      <c r="BV4588" s="0" t="n">
        <v>264.43</v>
      </c>
      <c r="BW4588" s="18" t="n">
        <v>32546</v>
      </c>
      <c r="BX4588" s="0" t="n">
        <v>514.48</v>
      </c>
      <c r="CC4588" s="18" t="n">
        <v>34005</v>
      </c>
      <c r="CD4588" s="0" t="n">
        <v>329.5</v>
      </c>
      <c r="CE4588" s="18" t="n">
        <v>37109</v>
      </c>
      <c r="CF4588" s="0" t="n">
        <v>27.74</v>
      </c>
      <c r="CI4588" s="18" t="n">
        <v>38149</v>
      </c>
      <c r="CJ4588" s="0" t="n">
        <v>2554</v>
      </c>
      <c r="CK4588" s="18" t="n">
        <v>35374</v>
      </c>
      <c r="CL4588" s="0" t="n">
        <v>341.07</v>
      </c>
    </row>
    <row r="4589" customFormat="false" ht="15" hidden="false" customHeight="false" outlineLevel="0" collapsed="false">
      <c r="BU4589" s="18" t="n">
        <v>32198</v>
      </c>
      <c r="BV4589" s="0" t="n">
        <v>261.58</v>
      </c>
      <c r="BW4589" s="18" t="n">
        <v>32547</v>
      </c>
      <c r="BX4589" s="0" t="n">
        <v>516.59</v>
      </c>
      <c r="CC4589" s="18" t="n">
        <v>34008</v>
      </c>
      <c r="CD4589" s="0" t="n">
        <v>329.5</v>
      </c>
      <c r="CE4589" s="18" t="n">
        <v>37110</v>
      </c>
      <c r="CF4589" s="0" t="n">
        <v>27.94</v>
      </c>
      <c r="CI4589" s="18" t="n">
        <v>38152</v>
      </c>
      <c r="CJ4589" s="0" t="n">
        <v>2547</v>
      </c>
      <c r="CK4589" s="18" t="n">
        <v>35375</v>
      </c>
      <c r="CL4589" s="0" t="n">
        <v>343.71</v>
      </c>
    </row>
    <row r="4590" customFormat="false" ht="15" hidden="false" customHeight="false" outlineLevel="0" collapsed="false">
      <c r="BU4590" s="18" t="n">
        <v>32199</v>
      </c>
      <c r="BV4590" s="0" t="n">
        <v>262.46</v>
      </c>
      <c r="BW4590" s="18" t="n">
        <v>32548</v>
      </c>
      <c r="BX4590" s="0" t="n">
        <v>516.57</v>
      </c>
      <c r="CC4590" s="18" t="n">
        <v>34009</v>
      </c>
      <c r="CD4590" s="0" t="n">
        <v>329.5</v>
      </c>
      <c r="CE4590" s="18" t="n">
        <v>37111</v>
      </c>
      <c r="CF4590" s="0" t="n">
        <v>27.54</v>
      </c>
      <c r="CI4590" s="18" t="n">
        <v>38153</v>
      </c>
      <c r="CJ4590" s="0" t="n">
        <v>2610</v>
      </c>
      <c r="CK4590" s="18" t="n">
        <v>35376</v>
      </c>
      <c r="CL4590" s="0" t="n">
        <v>345.539</v>
      </c>
    </row>
    <row r="4591" customFormat="false" ht="15" hidden="false" customHeight="false" outlineLevel="0" collapsed="false">
      <c r="BU4591" s="18" t="n">
        <v>32202</v>
      </c>
      <c r="BV4591" s="0" t="n">
        <v>267.82</v>
      </c>
      <c r="BW4591" s="18" t="n">
        <v>32549</v>
      </c>
      <c r="BX4591" s="0" t="n">
        <v>514.13</v>
      </c>
      <c r="CC4591" s="18" t="n">
        <v>34010</v>
      </c>
      <c r="CD4591" s="0" t="n">
        <v>331.5</v>
      </c>
      <c r="CE4591" s="18" t="n">
        <v>37112</v>
      </c>
      <c r="CF4591" s="0" t="n">
        <v>27.64</v>
      </c>
      <c r="CI4591" s="18" t="n">
        <v>38154</v>
      </c>
      <c r="CJ4591" s="0" t="n">
        <v>2585</v>
      </c>
      <c r="CK4591" s="18" t="n">
        <v>35377</v>
      </c>
      <c r="CL4591" s="0" t="n">
        <v>345.855</v>
      </c>
    </row>
    <row r="4592" customFormat="false" ht="15" hidden="false" customHeight="false" outlineLevel="0" collapsed="false">
      <c r="BU4592" s="18" t="n">
        <v>32203</v>
      </c>
      <c r="BV4592" s="0" t="n">
        <v>267.22</v>
      </c>
      <c r="BW4592" s="18" t="n">
        <v>32552</v>
      </c>
      <c r="BX4592" s="0" t="n">
        <v>511.11</v>
      </c>
      <c r="CC4592" s="18" t="n">
        <v>34011</v>
      </c>
      <c r="CD4592" s="0" t="n">
        <v>334</v>
      </c>
      <c r="CE4592" s="18" t="n">
        <v>37113</v>
      </c>
      <c r="CF4592" s="0" t="n">
        <v>28.05</v>
      </c>
      <c r="CI4592" s="18" t="n">
        <v>38155</v>
      </c>
      <c r="CJ4592" s="0" t="n">
        <v>2630</v>
      </c>
      <c r="CK4592" s="18" t="n">
        <v>35380</v>
      </c>
      <c r="CL4592" s="0" t="n">
        <v>347.008</v>
      </c>
    </row>
    <row r="4593" customFormat="false" ht="15" hidden="false" customHeight="false" outlineLevel="0" collapsed="false">
      <c r="BU4593" s="18" t="n">
        <v>32204</v>
      </c>
      <c r="BV4593" s="0" t="n">
        <v>267.98</v>
      </c>
      <c r="BW4593" s="18" t="n">
        <v>32553</v>
      </c>
      <c r="BX4593" s="0" t="n">
        <v>513.78</v>
      </c>
      <c r="CC4593" s="18" t="n">
        <v>34012</v>
      </c>
      <c r="CD4593" s="0" t="n">
        <v>331</v>
      </c>
      <c r="CE4593" s="18" t="n">
        <v>37116</v>
      </c>
      <c r="CF4593" s="0" t="n">
        <v>27.82</v>
      </c>
      <c r="CI4593" s="18" t="n">
        <v>38156</v>
      </c>
      <c r="CJ4593" s="0" t="n">
        <v>2615</v>
      </c>
      <c r="CK4593" s="18" t="n">
        <v>35381</v>
      </c>
      <c r="CL4593" s="0" t="n">
        <v>347.418</v>
      </c>
    </row>
    <row r="4594" customFormat="false" ht="15" hidden="false" customHeight="false" outlineLevel="0" collapsed="false">
      <c r="BU4594" s="18" t="n">
        <v>32205</v>
      </c>
      <c r="BV4594" s="0" t="n">
        <v>267.88</v>
      </c>
      <c r="BW4594" s="18" t="n">
        <v>32554</v>
      </c>
      <c r="BX4594" s="0" t="n">
        <v>518.87</v>
      </c>
      <c r="CC4594" s="18" t="n">
        <v>34015</v>
      </c>
      <c r="CD4594" s="0" t="n">
        <v>330</v>
      </c>
      <c r="CE4594" s="18" t="n">
        <v>37117</v>
      </c>
      <c r="CF4594" s="0" t="n">
        <v>28.01</v>
      </c>
      <c r="CI4594" s="18" t="n">
        <v>38159</v>
      </c>
      <c r="CJ4594" s="0" t="n">
        <v>2624</v>
      </c>
      <c r="CK4594" s="18" t="n">
        <v>35382</v>
      </c>
      <c r="CL4594" s="0" t="n">
        <v>347.404</v>
      </c>
    </row>
    <row r="4595" customFormat="false" ht="15" hidden="false" customHeight="false" outlineLevel="0" collapsed="false">
      <c r="BU4595" s="18" t="n">
        <v>32206</v>
      </c>
      <c r="BV4595" s="0" t="n">
        <v>267.3</v>
      </c>
      <c r="BW4595" s="18" t="n">
        <v>32555</v>
      </c>
      <c r="BX4595" s="0" t="n">
        <v>517.52</v>
      </c>
      <c r="CC4595" s="18" t="n">
        <v>34016</v>
      </c>
      <c r="CD4595" s="0" t="n">
        <v>331</v>
      </c>
      <c r="CE4595" s="18" t="n">
        <v>37118</v>
      </c>
      <c r="CF4595" s="0" t="n">
        <v>27.56</v>
      </c>
      <c r="CI4595" s="18" t="n">
        <v>38160</v>
      </c>
      <c r="CJ4595" s="0" t="n">
        <v>2550.5</v>
      </c>
      <c r="CK4595" s="18" t="n">
        <v>35383</v>
      </c>
      <c r="CL4595" s="0" t="n">
        <v>348.558</v>
      </c>
    </row>
    <row r="4596" customFormat="false" ht="15" hidden="false" customHeight="false" outlineLevel="0" collapsed="false">
      <c r="BU4596" s="18" t="n">
        <v>32209</v>
      </c>
      <c r="BV4596" s="0" t="n">
        <v>267.38</v>
      </c>
      <c r="BW4596" s="18" t="n">
        <v>32556</v>
      </c>
      <c r="BX4596" s="0" t="n">
        <v>519.01</v>
      </c>
      <c r="CC4596" s="18" t="n">
        <v>34017</v>
      </c>
      <c r="CD4596" s="0" t="n">
        <v>332</v>
      </c>
      <c r="CE4596" s="18" t="n">
        <v>37119</v>
      </c>
      <c r="CF4596" s="0" t="n">
        <v>27.4</v>
      </c>
      <c r="CI4596" s="18" t="n">
        <v>38161</v>
      </c>
      <c r="CJ4596" s="0" t="n">
        <v>2585</v>
      </c>
      <c r="CK4596" s="18" t="n">
        <v>35384</v>
      </c>
      <c r="CL4596" s="0" t="n">
        <v>347.886</v>
      </c>
    </row>
    <row r="4597" customFormat="false" ht="15" hidden="false" customHeight="false" outlineLevel="0" collapsed="false">
      <c r="BU4597" s="18" t="n">
        <v>32210</v>
      </c>
      <c r="BV4597" s="0" t="n">
        <v>269.43</v>
      </c>
      <c r="BW4597" s="18" t="n">
        <v>32559</v>
      </c>
      <c r="BX4597" s="0" t="n">
        <v>518.34</v>
      </c>
      <c r="CC4597" s="18" t="n">
        <v>34018</v>
      </c>
      <c r="CD4597" s="0" t="n">
        <v>331.5</v>
      </c>
      <c r="CE4597" s="18" t="n">
        <v>37120</v>
      </c>
      <c r="CF4597" s="0" t="n">
        <v>26.68</v>
      </c>
      <c r="CI4597" s="18" t="n">
        <v>38162</v>
      </c>
      <c r="CJ4597" s="0" t="n">
        <v>2678</v>
      </c>
      <c r="CK4597" s="18" t="n">
        <v>35387</v>
      </c>
      <c r="CL4597" s="0" t="n">
        <v>347.287</v>
      </c>
    </row>
    <row r="4598" customFormat="false" ht="15" hidden="false" customHeight="false" outlineLevel="0" collapsed="false">
      <c r="BU4598" s="18" t="n">
        <v>32211</v>
      </c>
      <c r="BV4598" s="0" t="n">
        <v>269.06</v>
      </c>
      <c r="BW4598" s="18" t="n">
        <v>32560</v>
      </c>
      <c r="BX4598" s="0" t="n">
        <v>514.02</v>
      </c>
      <c r="CC4598" s="18" t="n">
        <v>34019</v>
      </c>
      <c r="CD4598" s="0" t="n">
        <v>332.5</v>
      </c>
      <c r="CE4598" s="18" t="n">
        <v>37123</v>
      </c>
      <c r="CF4598" s="0" t="n">
        <v>27.18</v>
      </c>
      <c r="CI4598" s="18" t="n">
        <v>38163</v>
      </c>
      <c r="CJ4598" s="0" t="n">
        <v>2650</v>
      </c>
      <c r="CK4598" s="18" t="n">
        <v>35388</v>
      </c>
      <c r="CL4598" s="0" t="n">
        <v>348.287</v>
      </c>
    </row>
    <row r="4599" customFormat="false" ht="15" hidden="false" customHeight="false" outlineLevel="0" collapsed="false">
      <c r="BU4599" s="18" t="n">
        <v>32212</v>
      </c>
      <c r="BV4599" s="0" t="n">
        <v>263.84</v>
      </c>
      <c r="BW4599" s="18" t="n">
        <v>32561</v>
      </c>
      <c r="BX4599" s="0" t="n">
        <v>513.71</v>
      </c>
      <c r="CC4599" s="18" t="n">
        <v>34022</v>
      </c>
      <c r="CD4599" s="0" t="n">
        <v>331</v>
      </c>
      <c r="CE4599" s="18" t="n">
        <v>37124</v>
      </c>
      <c r="CF4599" s="0" t="n">
        <v>27.91</v>
      </c>
      <c r="CI4599" s="18" t="n">
        <v>38166</v>
      </c>
      <c r="CJ4599" s="0" t="n">
        <v>2657</v>
      </c>
      <c r="CK4599" s="18" t="n">
        <v>35389</v>
      </c>
      <c r="CL4599" s="0" t="n">
        <v>348.898</v>
      </c>
    </row>
    <row r="4600" customFormat="false" ht="15" hidden="false" customHeight="false" outlineLevel="0" collapsed="false">
      <c r="BU4600" s="18" t="n">
        <v>32213</v>
      </c>
      <c r="BV4600" s="0" t="n">
        <v>264.94</v>
      </c>
      <c r="BW4600" s="18" t="n">
        <v>32562</v>
      </c>
      <c r="BX4600" s="0" t="n">
        <v>516.09</v>
      </c>
      <c r="CC4600" s="18" t="n">
        <v>34023</v>
      </c>
      <c r="CD4600" s="0" t="n">
        <v>331.5</v>
      </c>
      <c r="CE4600" s="18" t="n">
        <v>37125</v>
      </c>
      <c r="CF4600" s="0" t="n">
        <v>26.37</v>
      </c>
      <c r="CI4600" s="18" t="n">
        <v>38167</v>
      </c>
      <c r="CJ4600" s="0" t="n">
        <v>2583</v>
      </c>
      <c r="CK4600" s="18" t="n">
        <v>35390</v>
      </c>
      <c r="CL4600" s="0" t="n">
        <v>348.508</v>
      </c>
    </row>
    <row r="4601" customFormat="false" ht="15" hidden="false" customHeight="false" outlineLevel="0" collapsed="false">
      <c r="BU4601" s="18" t="n">
        <v>32216</v>
      </c>
      <c r="BV4601" s="0" t="n">
        <v>266.37</v>
      </c>
      <c r="BW4601" s="18" t="n">
        <v>32563</v>
      </c>
      <c r="BX4601" s="0" t="n">
        <v>512.77</v>
      </c>
      <c r="CC4601" s="18" t="n">
        <v>34024</v>
      </c>
      <c r="CD4601" s="0" t="n">
        <v>331.5</v>
      </c>
      <c r="CE4601" s="18" t="n">
        <v>37126</v>
      </c>
      <c r="CF4601" s="0" t="n">
        <v>26.63</v>
      </c>
      <c r="CI4601" s="18" t="n">
        <v>38168</v>
      </c>
      <c r="CJ4601" s="0" t="n">
        <v>2650</v>
      </c>
      <c r="CK4601" s="18" t="n">
        <v>35391</v>
      </c>
      <c r="CL4601" s="0" t="n">
        <v>351.337</v>
      </c>
    </row>
    <row r="4602" customFormat="false" ht="15" hidden="false" customHeight="false" outlineLevel="0" collapsed="false">
      <c r="BU4602" s="18" t="n">
        <v>32217</v>
      </c>
      <c r="BV4602" s="0" t="n">
        <v>266.13</v>
      </c>
      <c r="BW4602" s="18" t="n">
        <v>32566</v>
      </c>
      <c r="BX4602" s="0" t="n">
        <v>508.74</v>
      </c>
      <c r="CC4602" s="18" t="n">
        <v>34025</v>
      </c>
      <c r="CD4602" s="0" t="n">
        <v>331</v>
      </c>
      <c r="CE4602" s="18" t="n">
        <v>37127</v>
      </c>
      <c r="CF4602" s="0" t="n">
        <v>26.9</v>
      </c>
      <c r="CI4602" s="18" t="n">
        <v>38169</v>
      </c>
      <c r="CJ4602" s="0" t="n">
        <v>2690</v>
      </c>
      <c r="CK4602" s="18" t="n">
        <v>35394</v>
      </c>
      <c r="CL4602" s="0" t="n">
        <v>353.687</v>
      </c>
    </row>
    <row r="4603" customFormat="false" ht="15" hidden="false" customHeight="false" outlineLevel="0" collapsed="false">
      <c r="BU4603" s="18" t="n">
        <v>32218</v>
      </c>
      <c r="BV4603" s="0" t="n">
        <v>268.65</v>
      </c>
      <c r="BW4603" s="18" t="n">
        <v>32567</v>
      </c>
      <c r="BX4603" s="0" t="n">
        <v>507.48</v>
      </c>
      <c r="CC4603" s="18" t="n">
        <v>34026</v>
      </c>
      <c r="CD4603" s="0" t="n">
        <v>329.5</v>
      </c>
      <c r="CE4603" s="18" t="n">
        <v>37130</v>
      </c>
      <c r="CF4603" s="0" t="n">
        <v>26.67</v>
      </c>
      <c r="CI4603" s="18" t="n">
        <v>38170</v>
      </c>
      <c r="CJ4603" s="0" t="n">
        <v>2681</v>
      </c>
      <c r="CK4603" s="18" t="n">
        <v>35395</v>
      </c>
      <c r="CL4603" s="0" t="n">
        <v>352.786</v>
      </c>
    </row>
    <row r="4604" customFormat="false" ht="15" hidden="false" customHeight="false" outlineLevel="0" collapsed="false">
      <c r="BU4604" s="18" t="n">
        <v>32219</v>
      </c>
      <c r="BV4604" s="0" t="n">
        <v>271.22</v>
      </c>
      <c r="BW4604" s="18" t="n">
        <v>32568</v>
      </c>
      <c r="BX4604" s="0" t="n">
        <v>503.6</v>
      </c>
      <c r="CC4604" s="18" t="n">
        <v>34029</v>
      </c>
      <c r="CD4604" s="0" t="n">
        <v>330</v>
      </c>
      <c r="CE4604" s="18" t="n">
        <v>37131</v>
      </c>
      <c r="CF4604" s="0" t="n">
        <v>27.17</v>
      </c>
      <c r="CI4604" s="18" t="n">
        <v>38173</v>
      </c>
      <c r="CJ4604" s="0" t="n">
        <v>2735</v>
      </c>
      <c r="CK4604" s="18" t="n">
        <v>35396</v>
      </c>
      <c r="CL4604" s="0" t="n">
        <v>354.009</v>
      </c>
    </row>
    <row r="4605" customFormat="false" ht="15" hidden="false" customHeight="false" outlineLevel="0" collapsed="false">
      <c r="BU4605" s="18" t="n">
        <v>32220</v>
      </c>
      <c r="BV4605" s="0" t="n">
        <v>271.12</v>
      </c>
      <c r="BW4605" s="18" t="n">
        <v>32569</v>
      </c>
      <c r="BX4605" s="0" t="n">
        <v>505.25</v>
      </c>
      <c r="CC4605" s="18" t="n">
        <v>34030</v>
      </c>
      <c r="CD4605" s="0" t="n">
        <v>330.5</v>
      </c>
      <c r="CE4605" s="18" t="n">
        <v>37132</v>
      </c>
      <c r="CF4605" s="0" t="n">
        <v>27.05</v>
      </c>
      <c r="CI4605" s="18" t="n">
        <v>38174</v>
      </c>
      <c r="CJ4605" s="0" t="n">
        <v>2669</v>
      </c>
      <c r="CK4605" s="18" t="n">
        <v>35397</v>
      </c>
      <c r="CL4605" s="0" t="n">
        <v>352.67</v>
      </c>
    </row>
    <row r="4606" customFormat="false" ht="15" hidden="false" customHeight="false" outlineLevel="0" collapsed="false">
      <c r="BU4606" s="18" t="n">
        <v>32223</v>
      </c>
      <c r="BV4606" s="0" t="n">
        <v>268.74</v>
      </c>
      <c r="BW4606" s="18" t="n">
        <v>32570</v>
      </c>
      <c r="BX4606" s="0" t="n">
        <v>507.08</v>
      </c>
      <c r="CC4606" s="18" t="n">
        <v>34031</v>
      </c>
      <c r="CD4606" s="0" t="n">
        <v>331</v>
      </c>
      <c r="CE4606" s="18" t="n">
        <v>37133</v>
      </c>
      <c r="CF4606" s="0" t="n">
        <v>26.55</v>
      </c>
      <c r="CI4606" s="18" t="n">
        <v>38175</v>
      </c>
      <c r="CJ4606" s="0" t="n">
        <v>2749</v>
      </c>
      <c r="CK4606" s="18" t="n">
        <v>35398</v>
      </c>
      <c r="CL4606" s="0" t="n">
        <v>355.402</v>
      </c>
    </row>
    <row r="4607" customFormat="false" ht="15" hidden="false" customHeight="false" outlineLevel="0" collapsed="false">
      <c r="BU4607" s="18" t="n">
        <v>32224</v>
      </c>
      <c r="BV4607" s="0" t="n">
        <v>268.84</v>
      </c>
      <c r="BW4607" s="18" t="n">
        <v>32573</v>
      </c>
      <c r="BX4607" s="0" t="n">
        <v>506.95</v>
      </c>
      <c r="CC4607" s="18" t="n">
        <v>34032</v>
      </c>
      <c r="CD4607" s="0" t="n">
        <v>328.5</v>
      </c>
      <c r="CE4607" s="18" t="n">
        <v>37134</v>
      </c>
      <c r="CF4607" s="0" t="n">
        <v>27.2</v>
      </c>
      <c r="CI4607" s="18" t="n">
        <v>38176</v>
      </c>
      <c r="CJ4607" s="0" t="n">
        <v>2744</v>
      </c>
      <c r="CK4607" s="18" t="n">
        <v>35401</v>
      </c>
      <c r="CL4607" s="0" t="n">
        <v>356.703</v>
      </c>
    </row>
    <row r="4608" customFormat="false" ht="15" hidden="false" customHeight="false" outlineLevel="0" collapsed="false">
      <c r="BU4608" s="18" t="n">
        <v>32225</v>
      </c>
      <c r="BV4608" s="0" t="n">
        <v>268.91</v>
      </c>
      <c r="BW4608" s="18" t="n">
        <v>32574</v>
      </c>
      <c r="BX4608" s="0" t="n">
        <v>506.61</v>
      </c>
      <c r="CC4608" s="18" t="n">
        <v>34033</v>
      </c>
      <c r="CD4608" s="0" t="n">
        <v>330.35</v>
      </c>
      <c r="CE4608" s="18" t="n">
        <v>37138</v>
      </c>
      <c r="CF4608" s="0" t="n">
        <v>26.93</v>
      </c>
      <c r="CI4608" s="18" t="n">
        <v>38177</v>
      </c>
      <c r="CJ4608" s="0" t="n">
        <v>2794.5</v>
      </c>
      <c r="CK4608" s="18" t="n">
        <v>35402</v>
      </c>
      <c r="CL4608" s="0" t="n">
        <v>359.229</v>
      </c>
    </row>
    <row r="4609" customFormat="false" ht="15" hidden="false" customHeight="false" outlineLevel="0" collapsed="false">
      <c r="BU4609" s="18" t="n">
        <v>32226</v>
      </c>
      <c r="BV4609" s="0" t="n">
        <v>263.35</v>
      </c>
      <c r="BW4609" s="18" t="n">
        <v>32575</v>
      </c>
      <c r="BX4609" s="0" t="n">
        <v>506.24</v>
      </c>
      <c r="CC4609" s="18" t="n">
        <v>34036</v>
      </c>
      <c r="CD4609" s="0" t="n">
        <v>329</v>
      </c>
      <c r="CE4609" s="18" t="n">
        <v>37139</v>
      </c>
      <c r="CF4609" s="0" t="n">
        <v>26.95</v>
      </c>
      <c r="CI4609" s="18" t="n">
        <v>38180</v>
      </c>
      <c r="CJ4609" s="0" t="n">
        <v>2778</v>
      </c>
      <c r="CK4609" s="18" t="n">
        <v>35403</v>
      </c>
      <c r="CL4609" s="0" t="n">
        <v>359.549</v>
      </c>
    </row>
    <row r="4610" customFormat="false" ht="15" hidden="false" customHeight="false" outlineLevel="0" collapsed="false">
      <c r="BU4610" s="18" t="n">
        <v>32227</v>
      </c>
      <c r="BV4610" s="0" t="n">
        <v>258.51</v>
      </c>
      <c r="BW4610" s="18" t="n">
        <v>32576</v>
      </c>
      <c r="BX4610" s="0" t="n">
        <v>503.13</v>
      </c>
      <c r="CC4610" s="18" t="n">
        <v>34037</v>
      </c>
      <c r="CD4610" s="0" t="n">
        <v>328</v>
      </c>
      <c r="CE4610" s="18" t="n">
        <v>37140</v>
      </c>
      <c r="CF4610" s="0" t="n">
        <v>27.58</v>
      </c>
      <c r="CI4610" s="18" t="n">
        <v>38181</v>
      </c>
      <c r="CJ4610" s="0" t="n">
        <v>2774.5</v>
      </c>
      <c r="CK4610" s="18" t="n">
        <v>35404</v>
      </c>
      <c r="CL4610" s="0" t="n">
        <v>360.516</v>
      </c>
    </row>
    <row r="4611" customFormat="false" ht="15" hidden="false" customHeight="false" outlineLevel="0" collapsed="false">
      <c r="BU4611" s="18" t="n">
        <v>32230</v>
      </c>
      <c r="BV4611" s="0" t="n">
        <v>258.06</v>
      </c>
      <c r="BW4611" s="18" t="n">
        <v>32577</v>
      </c>
      <c r="BX4611" s="0" t="n">
        <v>501.94</v>
      </c>
      <c r="CC4611" s="18" t="n">
        <v>34038</v>
      </c>
      <c r="CD4611" s="0" t="n">
        <v>328</v>
      </c>
      <c r="CE4611" s="18" t="n">
        <v>37141</v>
      </c>
      <c r="CF4611" s="0" t="n">
        <v>28.03</v>
      </c>
      <c r="CI4611" s="18" t="n">
        <v>38182</v>
      </c>
      <c r="CJ4611" s="0" t="n">
        <v>2791</v>
      </c>
      <c r="CK4611" s="18" t="n">
        <v>35405</v>
      </c>
      <c r="CL4611" s="0" t="n">
        <v>356.852</v>
      </c>
    </row>
    <row r="4612" customFormat="false" ht="15" hidden="false" customHeight="false" outlineLevel="0" collapsed="false">
      <c r="BU4612" s="18" t="n">
        <v>32231</v>
      </c>
      <c r="BV4612" s="0" t="n">
        <v>260.07</v>
      </c>
      <c r="BW4612" s="18" t="n">
        <v>32580</v>
      </c>
      <c r="BX4612" s="0" t="n">
        <v>501.55</v>
      </c>
      <c r="CC4612" s="18" t="n">
        <v>34039</v>
      </c>
      <c r="CD4612" s="0" t="n">
        <v>329</v>
      </c>
      <c r="CE4612" s="18" t="n">
        <v>37144</v>
      </c>
      <c r="CF4612" s="0" t="n">
        <v>27.63</v>
      </c>
      <c r="CI4612" s="18" t="n">
        <v>38183</v>
      </c>
      <c r="CJ4612" s="0" t="n">
        <v>2806</v>
      </c>
      <c r="CK4612" s="18" t="n">
        <v>35408</v>
      </c>
      <c r="CL4612" s="0" t="n">
        <v>361.895</v>
      </c>
    </row>
    <row r="4613" customFormat="false" ht="15" hidden="false" customHeight="false" outlineLevel="0" collapsed="false">
      <c r="BU4613" s="18" t="n">
        <v>32232</v>
      </c>
      <c r="BV4613" s="0" t="n">
        <v>258.07</v>
      </c>
      <c r="BW4613" s="18" t="n">
        <v>32581</v>
      </c>
      <c r="BX4613" s="0" t="n">
        <v>503.91</v>
      </c>
      <c r="CC4613" s="18" t="n">
        <v>34040</v>
      </c>
      <c r="CD4613" s="0" t="n">
        <v>329</v>
      </c>
      <c r="CE4613" s="18" t="n">
        <v>37145</v>
      </c>
      <c r="CF4613" s="0" t="n">
        <v>27.77</v>
      </c>
      <c r="CI4613" s="18" t="n">
        <v>38184</v>
      </c>
      <c r="CJ4613" s="0" t="n">
        <v>2837</v>
      </c>
      <c r="CK4613" s="18" t="n">
        <v>35409</v>
      </c>
      <c r="CL4613" s="0" t="n">
        <v>362.747</v>
      </c>
    </row>
    <row r="4614" customFormat="false" ht="15" hidden="false" customHeight="false" outlineLevel="0" collapsed="false">
      <c r="BU4614" s="18" t="n">
        <v>32233</v>
      </c>
      <c r="BV4614" s="0" t="n">
        <v>258.89</v>
      </c>
      <c r="BW4614" s="18" t="n">
        <v>32582</v>
      </c>
      <c r="BX4614" s="0" t="n">
        <v>506.95</v>
      </c>
      <c r="CC4614" s="18" t="n">
        <v>34043</v>
      </c>
      <c r="CD4614" s="0" t="n">
        <v>330</v>
      </c>
      <c r="CE4614" s="18" t="n">
        <v>37148</v>
      </c>
      <c r="CF4614" s="0" t="n">
        <v>29.53</v>
      </c>
      <c r="CI4614" s="18" t="n">
        <v>38187</v>
      </c>
      <c r="CJ4614" s="0" t="n">
        <v>2826</v>
      </c>
      <c r="CK4614" s="18" t="n">
        <v>35410</v>
      </c>
      <c r="CL4614" s="0" t="n">
        <v>359.126</v>
      </c>
    </row>
    <row r="4615" customFormat="false" ht="15" hidden="false" customHeight="false" outlineLevel="0" collapsed="false">
      <c r="BU4615" s="18" t="n">
        <v>32237</v>
      </c>
      <c r="BV4615" s="0" t="n">
        <v>256.09</v>
      </c>
      <c r="BW4615" s="18" t="n">
        <v>32583</v>
      </c>
      <c r="BX4615" s="0" t="n">
        <v>507.62</v>
      </c>
      <c r="CC4615" s="18" t="n">
        <v>34044</v>
      </c>
      <c r="CD4615" s="0" t="n">
        <v>330.5</v>
      </c>
      <c r="CE4615" s="18" t="n">
        <v>37151</v>
      </c>
      <c r="CF4615" s="0" t="n">
        <v>28.81</v>
      </c>
      <c r="CI4615" s="18" t="n">
        <v>38188</v>
      </c>
      <c r="CJ4615" s="0" t="n">
        <v>2784</v>
      </c>
      <c r="CK4615" s="18" t="n">
        <v>35411</v>
      </c>
      <c r="CL4615" s="0" t="n">
        <v>357.799</v>
      </c>
    </row>
    <row r="4616" customFormat="false" ht="15" hidden="false" customHeight="false" outlineLevel="0" collapsed="false">
      <c r="BU4616" s="18" t="n">
        <v>32238</v>
      </c>
      <c r="BV4616" s="0" t="n">
        <v>258.51</v>
      </c>
      <c r="BW4616" s="18" t="n">
        <v>32584</v>
      </c>
      <c r="BX4616" s="0" t="n">
        <v>500.19</v>
      </c>
      <c r="CC4616" s="18" t="n">
        <v>34045</v>
      </c>
      <c r="CD4616" s="0" t="n">
        <v>331</v>
      </c>
      <c r="CE4616" s="18" t="n">
        <v>37152</v>
      </c>
      <c r="CF4616" s="0" t="n">
        <v>27.7</v>
      </c>
      <c r="CI4616" s="18" t="n">
        <v>38189</v>
      </c>
      <c r="CJ4616" s="0" t="n">
        <v>2757.5</v>
      </c>
      <c r="CK4616" s="18" t="n">
        <v>35412</v>
      </c>
      <c r="CL4616" s="0" t="n">
        <v>355.582</v>
      </c>
    </row>
    <row r="4617" customFormat="false" ht="15" hidden="false" customHeight="false" outlineLevel="0" collapsed="false">
      <c r="BU4617" s="18" t="n">
        <v>32239</v>
      </c>
      <c r="BV4617" s="0" t="n">
        <v>265.49</v>
      </c>
      <c r="BW4617" s="18" t="n">
        <v>32587</v>
      </c>
      <c r="BX4617" s="0" t="n">
        <v>493.55</v>
      </c>
      <c r="CC4617" s="18" t="n">
        <v>34046</v>
      </c>
      <c r="CD4617" s="0" t="n">
        <v>332</v>
      </c>
      <c r="CE4617" s="18" t="n">
        <v>37153</v>
      </c>
      <c r="CF4617" s="0" t="n">
        <v>26.72</v>
      </c>
      <c r="CI4617" s="18" t="n">
        <v>38190</v>
      </c>
      <c r="CJ4617" s="0" t="n">
        <v>2793</v>
      </c>
      <c r="CK4617" s="18" t="n">
        <v>35415</v>
      </c>
      <c r="CL4617" s="0" t="n">
        <v>351.911</v>
      </c>
    </row>
    <row r="4618" customFormat="false" ht="15" hidden="false" customHeight="false" outlineLevel="0" collapsed="false">
      <c r="BU4618" s="18" t="n">
        <v>32240</v>
      </c>
      <c r="BV4618" s="0" t="n">
        <v>266.16</v>
      </c>
      <c r="BW4618" s="18" t="n">
        <v>32588</v>
      </c>
      <c r="BX4618" s="0" t="n">
        <v>496.66</v>
      </c>
      <c r="CC4618" s="18" t="n">
        <v>34047</v>
      </c>
      <c r="CD4618" s="0" t="n">
        <v>333</v>
      </c>
      <c r="CE4618" s="18" t="n">
        <v>37154</v>
      </c>
      <c r="CF4618" s="0" t="n">
        <v>26.59</v>
      </c>
      <c r="CI4618" s="18" t="n">
        <v>38191</v>
      </c>
      <c r="CJ4618" s="0" t="n">
        <v>2714</v>
      </c>
      <c r="CK4618" s="18" t="n">
        <v>35416</v>
      </c>
      <c r="CL4618" s="0" t="n">
        <v>351.555</v>
      </c>
    </row>
    <row r="4619" customFormat="false" ht="15" hidden="false" customHeight="false" outlineLevel="0" collapsed="false">
      <c r="BU4619" s="18" t="n">
        <v>32241</v>
      </c>
      <c r="BV4619" s="0" t="n">
        <v>269.43</v>
      </c>
      <c r="BW4619" s="18" t="n">
        <v>32589</v>
      </c>
      <c r="BX4619" s="0" t="n">
        <v>493.81</v>
      </c>
      <c r="CC4619" s="18" t="n">
        <v>34050</v>
      </c>
      <c r="CD4619" s="0" t="n">
        <v>334</v>
      </c>
      <c r="CE4619" s="18" t="n">
        <v>37155</v>
      </c>
      <c r="CF4619" s="0" t="n">
        <v>25.97</v>
      </c>
      <c r="CI4619" s="18" t="n">
        <v>38194</v>
      </c>
      <c r="CJ4619" s="0" t="n">
        <v>2713</v>
      </c>
      <c r="CK4619" s="18" t="n">
        <v>35417</v>
      </c>
      <c r="CL4619" s="0" t="n">
        <v>354.526</v>
      </c>
    </row>
    <row r="4620" customFormat="false" ht="15" hidden="false" customHeight="false" outlineLevel="0" collapsed="false">
      <c r="BU4620" s="18" t="n">
        <v>32244</v>
      </c>
      <c r="BV4620" s="0" t="n">
        <v>270.16</v>
      </c>
      <c r="BW4620" s="18" t="n">
        <v>32590</v>
      </c>
      <c r="BX4620" s="0" t="n">
        <v>495.91</v>
      </c>
      <c r="CC4620" s="18" t="n">
        <v>34051</v>
      </c>
      <c r="CD4620" s="0" t="n">
        <v>333.5</v>
      </c>
      <c r="CE4620" s="18" t="n">
        <v>37158</v>
      </c>
      <c r="CF4620" s="0" t="n">
        <v>22.01</v>
      </c>
      <c r="CI4620" s="18" t="n">
        <v>38195</v>
      </c>
      <c r="CJ4620" s="0" t="n">
        <v>2663</v>
      </c>
      <c r="CK4620" s="18" t="n">
        <v>35418</v>
      </c>
      <c r="CL4620" s="0" t="n">
        <v>357.603</v>
      </c>
    </row>
    <row r="4621" customFormat="false" ht="15" hidden="false" customHeight="false" outlineLevel="0" collapsed="false">
      <c r="BU4621" s="18" t="n">
        <v>32245</v>
      </c>
      <c r="BV4621" s="0" t="n">
        <v>271.37</v>
      </c>
      <c r="BW4621" s="18" t="n">
        <v>32591</v>
      </c>
      <c r="BX4621" s="0" t="n">
        <v>494.12</v>
      </c>
      <c r="CC4621" s="18" t="n">
        <v>34052</v>
      </c>
      <c r="CD4621" s="0" t="n">
        <v>332.5</v>
      </c>
      <c r="CE4621" s="18" t="n">
        <v>37159</v>
      </c>
      <c r="CF4621" s="0" t="n">
        <v>21.81</v>
      </c>
      <c r="CI4621" s="18" t="n">
        <v>38196</v>
      </c>
      <c r="CJ4621" s="0" t="n">
        <v>2735</v>
      </c>
      <c r="CK4621" s="18" t="n">
        <v>35419</v>
      </c>
      <c r="CL4621" s="0" t="n">
        <v>358.177</v>
      </c>
    </row>
    <row r="4622" customFormat="false" ht="15" hidden="false" customHeight="false" outlineLevel="0" collapsed="false">
      <c r="BU4622" s="18" t="n">
        <v>32246</v>
      </c>
      <c r="BV4622" s="0" t="n">
        <v>271.57</v>
      </c>
      <c r="BW4622" s="18" t="n">
        <v>32594</v>
      </c>
      <c r="BX4622" s="0" t="n">
        <v>491.24</v>
      </c>
      <c r="CC4622" s="18" t="n">
        <v>34053</v>
      </c>
      <c r="CD4622" s="0" t="n">
        <v>334</v>
      </c>
      <c r="CE4622" s="18" t="n">
        <v>37160</v>
      </c>
      <c r="CF4622" s="0" t="n">
        <v>22.38</v>
      </c>
      <c r="CI4622" s="18" t="n">
        <v>38197</v>
      </c>
      <c r="CJ4622" s="0" t="n">
        <v>2786</v>
      </c>
      <c r="CK4622" s="18" t="n">
        <v>35422</v>
      </c>
      <c r="CL4622" s="0" t="n">
        <v>356.907</v>
      </c>
    </row>
    <row r="4623" customFormat="false" ht="15" hidden="false" customHeight="false" outlineLevel="0" collapsed="false">
      <c r="BU4623" s="18" t="n">
        <v>32247</v>
      </c>
      <c r="BV4623" s="0" t="n">
        <v>259.75</v>
      </c>
      <c r="BW4623" s="18" t="n">
        <v>32595</v>
      </c>
      <c r="BX4623" s="0" t="n">
        <v>497.52</v>
      </c>
      <c r="CC4623" s="18" t="n">
        <v>34054</v>
      </c>
      <c r="CD4623" s="0" t="n">
        <v>334</v>
      </c>
      <c r="CE4623" s="18" t="n">
        <v>37161</v>
      </c>
      <c r="CF4623" s="0" t="n">
        <v>22.74</v>
      </c>
      <c r="CI4623" s="18" t="n">
        <v>38198</v>
      </c>
      <c r="CJ4623" s="0" t="n">
        <v>2816</v>
      </c>
      <c r="CK4623" s="18" t="n">
        <v>35423</v>
      </c>
      <c r="CL4623" s="0" t="n">
        <v>357.318</v>
      </c>
    </row>
    <row r="4624" customFormat="false" ht="15" hidden="false" customHeight="false" outlineLevel="0" collapsed="false">
      <c r="BU4624" s="18" t="n">
        <v>32248</v>
      </c>
      <c r="BV4624" s="0" t="n">
        <v>259.77</v>
      </c>
      <c r="BW4624" s="18" t="n">
        <v>32596</v>
      </c>
      <c r="BX4624" s="0" t="n">
        <v>500.01</v>
      </c>
      <c r="CC4624" s="18" t="n">
        <v>34057</v>
      </c>
      <c r="CD4624" s="0" t="n">
        <v>333.5</v>
      </c>
      <c r="CE4624" s="18" t="n">
        <v>37162</v>
      </c>
      <c r="CF4624" s="0" t="n">
        <v>23.43</v>
      </c>
      <c r="CI4624" s="18" t="n">
        <v>38201</v>
      </c>
      <c r="CJ4624" s="0" t="n">
        <v>2818</v>
      </c>
      <c r="CK4624" s="18" t="n">
        <v>35424</v>
      </c>
      <c r="CL4624" s="0" t="n">
        <v>355.87</v>
      </c>
    </row>
    <row r="4625" customFormat="false" ht="15" hidden="false" customHeight="false" outlineLevel="0" collapsed="false">
      <c r="BU4625" s="18" t="n">
        <v>32251</v>
      </c>
      <c r="BV4625" s="0" t="n">
        <v>259.21</v>
      </c>
      <c r="BW4625" s="18" t="n">
        <v>32597</v>
      </c>
      <c r="BX4625" s="0" t="n">
        <v>500.84</v>
      </c>
      <c r="CC4625" s="18" t="n">
        <v>34058</v>
      </c>
      <c r="CD4625" s="0" t="n">
        <v>337</v>
      </c>
      <c r="CE4625" s="18" t="n">
        <v>37165</v>
      </c>
      <c r="CF4625" s="0" t="n">
        <v>23.28</v>
      </c>
      <c r="CI4625" s="18" t="n">
        <v>38202</v>
      </c>
      <c r="CJ4625" s="0" t="n">
        <v>2807</v>
      </c>
      <c r="CK4625" s="18" t="n">
        <v>35425</v>
      </c>
      <c r="CL4625" s="0" t="n">
        <v>359.172</v>
      </c>
    </row>
    <row r="4626" customFormat="false" ht="15" hidden="false" customHeight="false" outlineLevel="0" collapsed="false">
      <c r="BU4626" s="18" t="n">
        <v>32252</v>
      </c>
      <c r="BV4626" s="0" t="n">
        <v>257.92</v>
      </c>
      <c r="BW4626" s="18" t="n">
        <v>32598</v>
      </c>
      <c r="BX4626" s="0" t="n">
        <v>503.41</v>
      </c>
      <c r="CC4626" s="18" t="n">
        <v>34059</v>
      </c>
      <c r="CD4626" s="0" t="n">
        <v>339</v>
      </c>
      <c r="CE4626" s="18" t="n">
        <v>37166</v>
      </c>
      <c r="CF4626" s="0" t="n">
        <v>22.79</v>
      </c>
      <c r="CI4626" s="18" t="n">
        <v>38203</v>
      </c>
      <c r="CJ4626" s="0" t="n">
        <v>2802</v>
      </c>
      <c r="CK4626" s="18" t="n">
        <v>35426</v>
      </c>
      <c r="CL4626" s="0" t="n">
        <v>360.652</v>
      </c>
    </row>
    <row r="4627" customFormat="false" ht="15" hidden="false" customHeight="false" outlineLevel="0" collapsed="false">
      <c r="BU4627" s="18" t="n">
        <v>32253</v>
      </c>
      <c r="BV4627" s="0" t="n">
        <v>256.13</v>
      </c>
      <c r="BW4627" s="18" t="n">
        <v>32601</v>
      </c>
      <c r="BX4627" s="0" t="n">
        <v>505.79</v>
      </c>
      <c r="CC4627" s="18" t="n">
        <v>34060</v>
      </c>
      <c r="CD4627" s="0" t="n">
        <v>338</v>
      </c>
      <c r="CE4627" s="18" t="n">
        <v>37167</v>
      </c>
      <c r="CF4627" s="0" t="n">
        <v>22.08</v>
      </c>
      <c r="CI4627" s="18" t="n">
        <v>38204</v>
      </c>
      <c r="CJ4627" s="0" t="n">
        <v>2789</v>
      </c>
      <c r="CK4627" s="18" t="n">
        <v>35429</v>
      </c>
      <c r="CL4627" s="0" t="n">
        <v>361.492</v>
      </c>
    </row>
    <row r="4628" customFormat="false" ht="15" hidden="false" customHeight="false" outlineLevel="0" collapsed="false">
      <c r="BU4628" s="18" t="n">
        <v>32254</v>
      </c>
      <c r="BV4628" s="0" t="n">
        <v>256.42</v>
      </c>
      <c r="BW4628" s="18" t="n">
        <v>32602</v>
      </c>
      <c r="BX4628" s="0" t="n">
        <v>510.37</v>
      </c>
      <c r="CC4628" s="18" t="n">
        <v>34061</v>
      </c>
      <c r="CD4628" s="0" t="n">
        <v>342</v>
      </c>
      <c r="CE4628" s="18" t="n">
        <v>37168</v>
      </c>
      <c r="CF4628" s="0" t="n">
        <v>22.63</v>
      </c>
      <c r="CI4628" s="18" t="n">
        <v>38205</v>
      </c>
      <c r="CJ4628" s="0" t="n">
        <v>2782</v>
      </c>
      <c r="CK4628" s="18" t="n">
        <v>35430</v>
      </c>
      <c r="CL4628" s="0" t="n">
        <v>364.12</v>
      </c>
    </row>
    <row r="4629" customFormat="false" ht="15" hidden="false" customHeight="false" outlineLevel="0" collapsed="false">
      <c r="BU4629" s="18" t="n">
        <v>32255</v>
      </c>
      <c r="BV4629" s="0" t="n">
        <v>260.14</v>
      </c>
      <c r="BW4629" s="18" t="n">
        <v>32603</v>
      </c>
      <c r="BX4629" s="0" t="n">
        <v>510.88</v>
      </c>
      <c r="CC4629" s="18" t="n">
        <v>34064</v>
      </c>
      <c r="CD4629" s="0" t="n">
        <v>340.5</v>
      </c>
      <c r="CE4629" s="18" t="n">
        <v>37169</v>
      </c>
      <c r="CF4629" s="0" t="n">
        <v>22.39</v>
      </c>
      <c r="CI4629" s="18" t="n">
        <v>38208</v>
      </c>
      <c r="CJ4629" s="0" t="n">
        <v>2718</v>
      </c>
      <c r="CK4629" s="18" t="n">
        <v>35431</v>
      </c>
      <c r="CL4629" s="0" t="n">
        <v>362.61</v>
      </c>
    </row>
    <row r="4630" customFormat="false" ht="15" hidden="false" customHeight="false" outlineLevel="0" collapsed="false">
      <c r="BU4630" s="18" t="n">
        <v>32258</v>
      </c>
      <c r="BV4630" s="0" t="n">
        <v>262.46</v>
      </c>
      <c r="BW4630" s="18" t="n">
        <v>32604</v>
      </c>
      <c r="BX4630" s="0" t="n">
        <v>505.77</v>
      </c>
      <c r="CC4630" s="18" t="n">
        <v>34065</v>
      </c>
      <c r="CD4630" s="0" t="n">
        <v>340</v>
      </c>
      <c r="CE4630" s="18" t="n">
        <v>37172</v>
      </c>
      <c r="CF4630" s="0" t="n">
        <v>22.45</v>
      </c>
      <c r="CI4630" s="18" t="n">
        <v>38209</v>
      </c>
      <c r="CJ4630" s="0" t="n">
        <v>2736</v>
      </c>
      <c r="CK4630" s="18" t="n">
        <v>35432</v>
      </c>
      <c r="CL4630" s="0" t="n">
        <v>360.49</v>
      </c>
    </row>
    <row r="4631" customFormat="false" ht="15" hidden="false" customHeight="false" outlineLevel="0" collapsed="false">
      <c r="BU4631" s="18" t="n">
        <v>32259</v>
      </c>
      <c r="BV4631" s="0" t="n">
        <v>263.93</v>
      </c>
      <c r="BW4631" s="18" t="n">
        <v>32605</v>
      </c>
      <c r="BX4631" s="0" t="n">
        <v>506.27</v>
      </c>
      <c r="CC4631" s="18" t="n">
        <v>34066</v>
      </c>
      <c r="CD4631" s="0" t="n">
        <v>338.5</v>
      </c>
      <c r="CE4631" s="18" t="n">
        <v>37173</v>
      </c>
      <c r="CF4631" s="0" t="n">
        <v>22.48</v>
      </c>
      <c r="CI4631" s="18" t="n">
        <v>38210</v>
      </c>
      <c r="CJ4631" s="0" t="n">
        <v>2765</v>
      </c>
      <c r="CK4631" s="18" t="n">
        <v>35433</v>
      </c>
      <c r="CL4631" s="0" t="n">
        <v>363.364</v>
      </c>
    </row>
    <row r="4632" customFormat="false" ht="15" hidden="false" customHeight="false" outlineLevel="0" collapsed="false">
      <c r="BU4632" s="18" t="n">
        <v>32260</v>
      </c>
      <c r="BV4632" s="0" t="n">
        <v>263.8</v>
      </c>
      <c r="BW4632" s="18" t="n">
        <v>32608</v>
      </c>
      <c r="BX4632" s="0" t="n">
        <v>503.45</v>
      </c>
      <c r="CC4632" s="18" t="n">
        <v>34067</v>
      </c>
      <c r="CD4632" s="0" t="n">
        <v>338.5</v>
      </c>
      <c r="CE4632" s="18" t="n">
        <v>37174</v>
      </c>
      <c r="CF4632" s="0" t="n">
        <v>22.53</v>
      </c>
      <c r="CI4632" s="18" t="n">
        <v>38211</v>
      </c>
      <c r="CJ4632" s="0" t="n">
        <v>2772</v>
      </c>
      <c r="CK4632" s="18" t="n">
        <v>35436</v>
      </c>
      <c r="CL4632" s="0" t="n">
        <v>363.828</v>
      </c>
    </row>
    <row r="4633" customFormat="false" ht="15" hidden="false" customHeight="false" outlineLevel="0" collapsed="false">
      <c r="BU4633" s="18" t="n">
        <v>32261</v>
      </c>
      <c r="BV4633" s="0" t="n">
        <v>262.61</v>
      </c>
      <c r="BW4633" s="18" t="n">
        <v>32609</v>
      </c>
      <c r="BX4633" s="0" t="n">
        <v>505.63</v>
      </c>
      <c r="CC4633" s="18" t="n">
        <v>34072</v>
      </c>
      <c r="CD4633" s="0" t="n">
        <v>338.5</v>
      </c>
      <c r="CE4633" s="18" t="n">
        <v>37175</v>
      </c>
      <c r="CF4633" s="0" t="n">
        <v>23.34</v>
      </c>
      <c r="CI4633" s="18" t="n">
        <v>38212</v>
      </c>
      <c r="CJ4633" s="0" t="n">
        <v>2857</v>
      </c>
      <c r="CK4633" s="18" t="n">
        <v>35437</v>
      </c>
      <c r="CL4633" s="0" t="n">
        <v>365.686</v>
      </c>
    </row>
    <row r="4634" customFormat="false" ht="15" hidden="false" customHeight="false" outlineLevel="0" collapsed="false">
      <c r="BU4634" s="18" t="n">
        <v>32262</v>
      </c>
      <c r="BV4634" s="0" t="n">
        <v>261.33</v>
      </c>
      <c r="BW4634" s="18" t="n">
        <v>32610</v>
      </c>
      <c r="BX4634" s="0" t="n">
        <v>505.18</v>
      </c>
      <c r="CC4634" s="18" t="n">
        <v>34073</v>
      </c>
      <c r="CD4634" s="0" t="n">
        <v>341.5</v>
      </c>
      <c r="CE4634" s="18" t="n">
        <v>37176</v>
      </c>
      <c r="CF4634" s="0" t="n">
        <v>22.5</v>
      </c>
      <c r="CI4634" s="18" t="n">
        <v>38215</v>
      </c>
      <c r="CJ4634" s="0" t="n">
        <v>2831</v>
      </c>
      <c r="CK4634" s="18" t="n">
        <v>35438</v>
      </c>
      <c r="CL4634" s="0" t="n">
        <v>365.701</v>
      </c>
    </row>
    <row r="4635" customFormat="false" ht="15" hidden="false" customHeight="false" outlineLevel="0" collapsed="false">
      <c r="BU4635" s="18" t="n">
        <v>32265</v>
      </c>
      <c r="BV4635" s="0" t="n">
        <v>261.56</v>
      </c>
      <c r="BW4635" s="18" t="n">
        <v>32611</v>
      </c>
      <c r="BX4635" s="0" t="n">
        <v>504.6</v>
      </c>
      <c r="CC4635" s="18" t="n">
        <v>34074</v>
      </c>
      <c r="CD4635" s="0" t="n">
        <v>340.5</v>
      </c>
      <c r="CE4635" s="18" t="n">
        <v>37179</v>
      </c>
      <c r="CF4635" s="0" t="n">
        <v>22.29</v>
      </c>
      <c r="CI4635" s="18" t="n">
        <v>38216</v>
      </c>
      <c r="CJ4635" s="0" t="n">
        <v>2823</v>
      </c>
      <c r="CK4635" s="18" t="n">
        <v>35439</v>
      </c>
      <c r="CL4635" s="0" t="n">
        <v>367.172</v>
      </c>
    </row>
    <row r="4636" customFormat="false" ht="15" hidden="false" customHeight="false" outlineLevel="0" collapsed="false">
      <c r="BU4636" s="18" t="n">
        <v>32266</v>
      </c>
      <c r="BV4636" s="0" t="n">
        <v>263</v>
      </c>
      <c r="BW4636" s="18" t="n">
        <v>32612</v>
      </c>
      <c r="BX4636" s="0" t="n">
        <v>507.63</v>
      </c>
      <c r="CC4636" s="18" t="n">
        <v>34075</v>
      </c>
      <c r="CD4636" s="0" t="n">
        <v>340</v>
      </c>
      <c r="CE4636" s="18" t="n">
        <v>37180</v>
      </c>
      <c r="CF4636" s="0" t="n">
        <v>22</v>
      </c>
      <c r="CI4636" s="18" t="n">
        <v>38217</v>
      </c>
      <c r="CJ4636" s="0" t="n">
        <v>2761</v>
      </c>
      <c r="CK4636" s="18" t="n">
        <v>35440</v>
      </c>
      <c r="CL4636" s="0" t="n">
        <v>367.639</v>
      </c>
    </row>
    <row r="4637" customFormat="false" ht="15" hidden="false" customHeight="false" outlineLevel="0" collapsed="false">
      <c r="BU4637" s="18" t="n">
        <v>32267</v>
      </c>
      <c r="BV4637" s="0" t="n">
        <v>260.32</v>
      </c>
      <c r="BW4637" s="18" t="n">
        <v>32615</v>
      </c>
      <c r="BX4637" s="0" t="n">
        <v>510.6</v>
      </c>
      <c r="CC4637" s="18" t="n">
        <v>34078</v>
      </c>
      <c r="CD4637" s="0" t="n">
        <v>342</v>
      </c>
      <c r="CE4637" s="18" t="n">
        <v>37181</v>
      </c>
      <c r="CF4637" s="0" t="n">
        <v>21.81</v>
      </c>
      <c r="CI4637" s="18" t="n">
        <v>38218</v>
      </c>
      <c r="CJ4637" s="0" t="n">
        <v>2796</v>
      </c>
      <c r="CK4637" s="18" t="n">
        <v>35443</v>
      </c>
      <c r="CL4637" s="0" t="n">
        <v>367.444</v>
      </c>
    </row>
    <row r="4638" customFormat="false" ht="15" hidden="false" customHeight="false" outlineLevel="0" collapsed="false">
      <c r="BU4638" s="18" t="n">
        <v>32268</v>
      </c>
      <c r="BV4638" s="0" t="n">
        <v>258.79</v>
      </c>
      <c r="BW4638" s="18" t="n">
        <v>32616</v>
      </c>
      <c r="BX4638" s="0" t="n">
        <v>513.85</v>
      </c>
      <c r="CC4638" s="18" t="n">
        <v>34079</v>
      </c>
      <c r="CD4638" s="0" t="n">
        <v>342</v>
      </c>
      <c r="CE4638" s="18" t="n">
        <v>37182</v>
      </c>
      <c r="CF4638" s="0" t="n">
        <v>21.31</v>
      </c>
      <c r="CI4638" s="18" t="n">
        <v>38219</v>
      </c>
      <c r="CJ4638" s="0" t="n">
        <v>2765</v>
      </c>
      <c r="CK4638" s="18" t="n">
        <v>35444</v>
      </c>
      <c r="CL4638" s="0" t="n">
        <v>369.139</v>
      </c>
    </row>
    <row r="4639" customFormat="false" ht="15" hidden="false" customHeight="false" outlineLevel="0" collapsed="false">
      <c r="BU4639" s="18" t="n">
        <v>32269</v>
      </c>
      <c r="BV4639" s="0" t="n">
        <v>257.48</v>
      </c>
      <c r="BW4639" s="18" t="n">
        <v>32617</v>
      </c>
      <c r="BX4639" s="0" t="n">
        <v>513.01</v>
      </c>
      <c r="CC4639" s="18" t="n">
        <v>34080</v>
      </c>
      <c r="CD4639" s="0" t="n">
        <v>340.5</v>
      </c>
      <c r="CE4639" s="18" t="n">
        <v>37183</v>
      </c>
      <c r="CF4639" s="0" t="n">
        <v>21.83</v>
      </c>
      <c r="CI4639" s="18" t="n">
        <v>38222</v>
      </c>
      <c r="CJ4639" s="0" t="n">
        <v>2713</v>
      </c>
      <c r="CK4639" s="18" t="n">
        <v>35445</v>
      </c>
      <c r="CL4639" s="0" t="n">
        <v>368.815</v>
      </c>
    </row>
    <row r="4640" customFormat="false" ht="15" hidden="false" customHeight="false" outlineLevel="0" collapsed="false">
      <c r="BU4640" s="18" t="n">
        <v>32272</v>
      </c>
      <c r="BV4640" s="0" t="n">
        <v>256.54</v>
      </c>
      <c r="BW4640" s="18" t="n">
        <v>32618</v>
      </c>
      <c r="BX4640" s="0" t="n">
        <v>511.21</v>
      </c>
      <c r="CC4640" s="18" t="n">
        <v>34081</v>
      </c>
      <c r="CD4640" s="0" t="n">
        <v>341</v>
      </c>
      <c r="CE4640" s="18" t="n">
        <v>37186</v>
      </c>
      <c r="CF4640" s="0" t="n">
        <v>21.76</v>
      </c>
      <c r="CI4640" s="18" t="n">
        <v>38223</v>
      </c>
      <c r="CJ4640" s="0" t="n">
        <v>2735.5</v>
      </c>
      <c r="CK4640" s="18" t="n">
        <v>35446</v>
      </c>
      <c r="CL4640" s="0" t="n">
        <v>368.604</v>
      </c>
    </row>
    <row r="4641" customFormat="false" ht="15" hidden="false" customHeight="false" outlineLevel="0" collapsed="false">
      <c r="BU4641" s="18" t="n">
        <v>32273</v>
      </c>
      <c r="BV4641" s="0" t="n">
        <v>257.62</v>
      </c>
      <c r="BW4641" s="18" t="n">
        <v>32619</v>
      </c>
      <c r="BX4641" s="0" t="n">
        <v>512.93</v>
      </c>
      <c r="CC4641" s="18" t="n">
        <v>34082</v>
      </c>
      <c r="CD4641" s="0" t="n">
        <v>346</v>
      </c>
      <c r="CE4641" s="18" t="n">
        <v>37187</v>
      </c>
      <c r="CF4641" s="0" t="n">
        <v>21.85</v>
      </c>
      <c r="CI4641" s="18" t="n">
        <v>38224</v>
      </c>
      <c r="CJ4641" s="0" t="n">
        <v>2706</v>
      </c>
      <c r="CK4641" s="18" t="n">
        <v>35447</v>
      </c>
      <c r="CL4641" s="0" t="n">
        <v>369.523</v>
      </c>
    </row>
    <row r="4642" customFormat="false" ht="15" hidden="false" customHeight="false" outlineLevel="0" collapsed="false">
      <c r="BU4642" s="18" t="n">
        <v>32274</v>
      </c>
      <c r="BV4642" s="0" t="n">
        <v>253.31</v>
      </c>
      <c r="BW4642" s="18" t="n">
        <v>32622</v>
      </c>
      <c r="BX4642" s="0" t="n">
        <v>510.66</v>
      </c>
      <c r="CC4642" s="18" t="n">
        <v>34085</v>
      </c>
      <c r="CD4642" s="0" t="n">
        <v>351</v>
      </c>
      <c r="CE4642" s="18" t="n">
        <v>37188</v>
      </c>
      <c r="CF4642" s="0" t="n">
        <v>22.33</v>
      </c>
      <c r="CI4642" s="18" t="n">
        <v>38225</v>
      </c>
      <c r="CJ4642" s="0" t="n">
        <v>2733</v>
      </c>
      <c r="CK4642" s="18" t="n">
        <v>35450</v>
      </c>
      <c r="CL4642" s="0" t="n">
        <v>370.991</v>
      </c>
    </row>
    <row r="4643" customFormat="false" ht="15" hidden="false" customHeight="false" outlineLevel="0" collapsed="false">
      <c r="BU4643" s="18" t="n">
        <v>32275</v>
      </c>
      <c r="BV4643" s="0" t="n">
        <v>253.85</v>
      </c>
      <c r="BW4643" s="18" t="n">
        <v>32623</v>
      </c>
      <c r="BX4643" s="0" t="n">
        <v>511.72</v>
      </c>
      <c r="CC4643" s="18" t="n">
        <v>34086</v>
      </c>
      <c r="CD4643" s="0" t="n">
        <v>352.5</v>
      </c>
      <c r="CE4643" s="18" t="n">
        <v>37189</v>
      </c>
      <c r="CF4643" s="0" t="n">
        <v>22.01</v>
      </c>
      <c r="CI4643" s="18" t="n">
        <v>38226</v>
      </c>
      <c r="CJ4643" s="0" t="n">
        <v>2764</v>
      </c>
      <c r="CK4643" s="18" t="n">
        <v>35451</v>
      </c>
      <c r="CL4643" s="0" t="n">
        <v>371.963</v>
      </c>
    </row>
    <row r="4644" customFormat="false" ht="15" hidden="false" customHeight="false" outlineLevel="0" collapsed="false">
      <c r="BU4644" s="18" t="n">
        <v>32276</v>
      </c>
      <c r="BV4644" s="0" t="n">
        <v>256.78</v>
      </c>
      <c r="BW4644" s="18" t="n">
        <v>32624</v>
      </c>
      <c r="BX4644" s="0" t="n">
        <v>511.04</v>
      </c>
      <c r="CC4644" s="18" t="n">
        <v>34087</v>
      </c>
      <c r="CD4644" s="0" t="n">
        <v>353</v>
      </c>
      <c r="CE4644" s="18" t="n">
        <v>37190</v>
      </c>
      <c r="CF4644" s="0" t="n">
        <v>22.03</v>
      </c>
      <c r="CI4644" s="18" t="n">
        <v>38230</v>
      </c>
      <c r="CJ4644" s="0" t="n">
        <v>2784</v>
      </c>
      <c r="CK4644" s="18" t="n">
        <v>35452</v>
      </c>
      <c r="CL4644" s="0" t="n">
        <v>372.301</v>
      </c>
    </row>
    <row r="4645" customFormat="false" ht="15" hidden="false" customHeight="false" outlineLevel="0" collapsed="false">
      <c r="BU4645" s="18" t="n">
        <v>32279</v>
      </c>
      <c r="BV4645" s="0" t="n">
        <v>258.71</v>
      </c>
      <c r="BW4645" s="18" t="n">
        <v>32625</v>
      </c>
      <c r="BX4645" s="0" t="n">
        <v>513.69</v>
      </c>
      <c r="CC4645" s="18" t="n">
        <v>34088</v>
      </c>
      <c r="CD4645" s="0" t="n">
        <v>356.5</v>
      </c>
      <c r="CE4645" s="18" t="n">
        <v>37193</v>
      </c>
      <c r="CF4645" s="0" t="n">
        <v>22.15</v>
      </c>
      <c r="CI4645" s="18" t="n">
        <v>38231</v>
      </c>
      <c r="CJ4645" s="0" t="n">
        <v>2774</v>
      </c>
      <c r="CK4645" s="18" t="n">
        <v>35453</v>
      </c>
      <c r="CL4645" s="0" t="n">
        <v>372.098</v>
      </c>
    </row>
    <row r="4646" customFormat="false" ht="15" hidden="false" customHeight="false" outlineLevel="0" collapsed="false">
      <c r="BU4646" s="18" t="n">
        <v>32280</v>
      </c>
      <c r="BV4646" s="0" t="n">
        <v>255.39</v>
      </c>
      <c r="BW4646" s="18" t="n">
        <v>32626</v>
      </c>
      <c r="BX4646" s="0" t="n">
        <v>514.19</v>
      </c>
      <c r="CC4646" s="18" t="n">
        <v>34089</v>
      </c>
      <c r="CD4646" s="0" t="n">
        <v>356</v>
      </c>
      <c r="CE4646" s="18" t="n">
        <v>37194</v>
      </c>
      <c r="CF4646" s="0" t="n">
        <v>21.87</v>
      </c>
      <c r="CI4646" s="18" t="n">
        <v>38232</v>
      </c>
      <c r="CJ4646" s="0" t="n">
        <v>2732</v>
      </c>
      <c r="CK4646" s="18" t="n">
        <v>35454</v>
      </c>
      <c r="CL4646" s="0" t="n">
        <v>369.708</v>
      </c>
    </row>
    <row r="4647" customFormat="false" ht="15" hidden="false" customHeight="false" outlineLevel="0" collapsed="false">
      <c r="BU4647" s="18" t="n">
        <v>32281</v>
      </c>
      <c r="BV4647" s="0" t="n">
        <v>251.35</v>
      </c>
      <c r="BW4647" s="18" t="n">
        <v>32629</v>
      </c>
      <c r="BX4647" s="0" t="n">
        <v>513.08</v>
      </c>
      <c r="CC4647" s="18" t="n">
        <v>34092</v>
      </c>
      <c r="CD4647" s="0" t="n">
        <v>359</v>
      </c>
      <c r="CE4647" s="18" t="n">
        <v>37195</v>
      </c>
      <c r="CF4647" s="0" t="n">
        <v>21.18</v>
      </c>
      <c r="CI4647" s="18" t="n">
        <v>38233</v>
      </c>
      <c r="CJ4647" s="0" t="n">
        <v>2701</v>
      </c>
      <c r="CK4647" s="18" t="n">
        <v>35457</v>
      </c>
      <c r="CL4647" s="0" t="n">
        <v>367.131</v>
      </c>
    </row>
    <row r="4648" customFormat="false" ht="15" hidden="false" customHeight="false" outlineLevel="0" collapsed="false">
      <c r="BU4648" s="18" t="n">
        <v>32282</v>
      </c>
      <c r="BV4648" s="0" t="n">
        <v>252.57</v>
      </c>
      <c r="BW4648" s="18" t="n">
        <v>32630</v>
      </c>
      <c r="BX4648" s="0" t="n">
        <v>513.86</v>
      </c>
      <c r="CC4648" s="18" t="n">
        <v>34093</v>
      </c>
      <c r="CD4648" s="0" t="n">
        <v>356.5</v>
      </c>
      <c r="CE4648" s="18" t="n">
        <v>37196</v>
      </c>
      <c r="CF4648" s="0" t="n">
        <v>20.39</v>
      </c>
      <c r="CI4648" s="18" t="n">
        <v>38236</v>
      </c>
      <c r="CJ4648" s="0" t="n">
        <v>2723</v>
      </c>
      <c r="CK4648" s="18" t="n">
        <v>35458</v>
      </c>
      <c r="CL4648" s="0" t="n">
        <v>368.081</v>
      </c>
    </row>
    <row r="4649" customFormat="false" ht="15" hidden="false" customHeight="false" outlineLevel="0" collapsed="false">
      <c r="BU4649" s="18" t="n">
        <v>32283</v>
      </c>
      <c r="BV4649" s="0" t="n">
        <v>253.02</v>
      </c>
      <c r="BW4649" s="18" t="n">
        <v>32631</v>
      </c>
      <c r="BX4649" s="0" t="n">
        <v>513.6</v>
      </c>
      <c r="CC4649" s="18" t="n">
        <v>34094</v>
      </c>
      <c r="CD4649" s="0" t="n">
        <v>356.5</v>
      </c>
      <c r="CE4649" s="18" t="n">
        <v>37197</v>
      </c>
      <c r="CF4649" s="0" t="n">
        <v>20.18</v>
      </c>
      <c r="CI4649" s="18" t="n">
        <v>38237</v>
      </c>
      <c r="CJ4649" s="0" t="n">
        <v>2754.5</v>
      </c>
      <c r="CK4649" s="18" t="n">
        <v>35459</v>
      </c>
      <c r="CL4649" s="0" t="n">
        <v>367.853</v>
      </c>
    </row>
    <row r="4650" customFormat="false" ht="15" hidden="false" customHeight="false" outlineLevel="0" collapsed="false">
      <c r="BU4650" s="18" t="n">
        <v>32286</v>
      </c>
      <c r="BV4650" s="0" t="n">
        <v>250.83</v>
      </c>
      <c r="BW4650" s="18" t="n">
        <v>32632</v>
      </c>
      <c r="BX4650" s="0" t="n">
        <v>514.17</v>
      </c>
      <c r="CC4650" s="18" t="n">
        <v>34095</v>
      </c>
      <c r="CD4650" s="0" t="n">
        <v>357</v>
      </c>
      <c r="CE4650" s="18" t="n">
        <v>37200</v>
      </c>
      <c r="CF4650" s="0" t="n">
        <v>20.02</v>
      </c>
      <c r="CI4650" s="18" t="n">
        <v>38238</v>
      </c>
      <c r="CJ4650" s="0" t="n">
        <v>2735</v>
      </c>
      <c r="CK4650" s="18" t="n">
        <v>35460</v>
      </c>
      <c r="CL4650" s="0" t="n">
        <v>369.9</v>
      </c>
    </row>
    <row r="4651" customFormat="false" ht="15" hidden="false" customHeight="false" outlineLevel="0" collapsed="false">
      <c r="BU4651" s="18" t="n">
        <v>32287</v>
      </c>
      <c r="BV4651" s="0" t="n">
        <v>253.51</v>
      </c>
      <c r="BW4651" s="18" t="n">
        <v>32633</v>
      </c>
      <c r="BX4651" s="0" t="n">
        <v>513.95</v>
      </c>
      <c r="CC4651" s="18" t="n">
        <v>34096</v>
      </c>
      <c r="CD4651" s="0" t="n">
        <v>359</v>
      </c>
      <c r="CE4651" s="18" t="n">
        <v>37201</v>
      </c>
      <c r="CF4651" s="0" t="n">
        <v>19.92</v>
      </c>
      <c r="CI4651" s="18" t="n">
        <v>38239</v>
      </c>
      <c r="CJ4651" s="0" t="n">
        <v>2751</v>
      </c>
      <c r="CK4651" s="18" t="n">
        <v>35461</v>
      </c>
      <c r="CL4651" s="0" t="n">
        <v>371.059</v>
      </c>
    </row>
    <row r="4652" customFormat="false" ht="15" hidden="false" customHeight="false" outlineLevel="0" collapsed="false">
      <c r="BU4652" s="18" t="n">
        <v>32288</v>
      </c>
      <c r="BV4652" s="0" t="n">
        <v>253.76</v>
      </c>
      <c r="BW4652" s="18" t="n">
        <v>32636</v>
      </c>
      <c r="BX4652" s="0" t="n">
        <v>513.48</v>
      </c>
      <c r="CC4652" s="18" t="n">
        <v>34099</v>
      </c>
      <c r="CD4652" s="0" t="n">
        <v>358</v>
      </c>
      <c r="CE4652" s="18" t="n">
        <v>37202</v>
      </c>
      <c r="CF4652" s="0" t="n">
        <v>20.09</v>
      </c>
      <c r="CI4652" s="18" t="n">
        <v>38240</v>
      </c>
      <c r="CJ4652" s="0" t="n">
        <v>2788.5</v>
      </c>
      <c r="CK4652" s="18" t="n">
        <v>35464</v>
      </c>
      <c r="CL4652" s="0" t="n">
        <v>371.285</v>
      </c>
    </row>
    <row r="4653" customFormat="false" ht="15" hidden="false" customHeight="false" outlineLevel="0" collapsed="false">
      <c r="BU4653" s="18" t="n">
        <v>32289</v>
      </c>
      <c r="BV4653" s="0" t="n">
        <v>254.63</v>
      </c>
      <c r="BW4653" s="18" t="n">
        <v>32637</v>
      </c>
      <c r="BX4653" s="0" t="n">
        <v>511.35</v>
      </c>
      <c r="CC4653" s="18" t="n">
        <v>34100</v>
      </c>
      <c r="CD4653" s="0" t="n">
        <v>357</v>
      </c>
      <c r="CE4653" s="18" t="n">
        <v>37203</v>
      </c>
      <c r="CF4653" s="0" t="n">
        <v>21.17</v>
      </c>
      <c r="CI4653" s="18" t="n">
        <v>38243</v>
      </c>
      <c r="CJ4653" s="0" t="n">
        <v>2786</v>
      </c>
      <c r="CK4653" s="18" t="n">
        <v>35465</v>
      </c>
      <c r="CL4653" s="0" t="n">
        <v>369.887</v>
      </c>
    </row>
    <row r="4654" customFormat="false" ht="15" hidden="false" customHeight="false" outlineLevel="0" collapsed="false">
      <c r="BU4654" s="18" t="n">
        <v>32290</v>
      </c>
      <c r="BV4654" s="0" t="n">
        <v>253.42</v>
      </c>
      <c r="BW4654" s="18" t="n">
        <v>32638</v>
      </c>
      <c r="BX4654" s="0" t="n">
        <v>512.33</v>
      </c>
      <c r="CC4654" s="18" t="n">
        <v>34101</v>
      </c>
      <c r="CD4654" s="0" t="n">
        <v>358</v>
      </c>
      <c r="CE4654" s="18" t="n">
        <v>37204</v>
      </c>
      <c r="CF4654" s="0" t="n">
        <v>22.22</v>
      </c>
      <c r="CI4654" s="18" t="n">
        <v>38244</v>
      </c>
      <c r="CJ4654" s="0" t="n">
        <v>2769</v>
      </c>
      <c r="CK4654" s="18" t="n">
        <v>35466</v>
      </c>
      <c r="CL4654" s="0" t="n">
        <v>367.087</v>
      </c>
    </row>
    <row r="4655" customFormat="false" ht="15" hidden="false" customHeight="false" outlineLevel="0" collapsed="false">
      <c r="BU4655" s="18" t="n">
        <v>32294</v>
      </c>
      <c r="BV4655" s="0" t="n">
        <v>262.16</v>
      </c>
      <c r="BW4655" s="18" t="n">
        <v>32639</v>
      </c>
      <c r="BX4655" s="0" t="n">
        <v>512.15</v>
      </c>
      <c r="CC4655" s="18" t="n">
        <v>34102</v>
      </c>
      <c r="CD4655" s="0" t="n">
        <v>371</v>
      </c>
      <c r="CE4655" s="18" t="n">
        <v>37207</v>
      </c>
      <c r="CF4655" s="0" t="n">
        <v>21.23</v>
      </c>
      <c r="CI4655" s="18" t="n">
        <v>38245</v>
      </c>
      <c r="CJ4655" s="0" t="n">
        <v>2767</v>
      </c>
      <c r="CK4655" s="18" t="n">
        <v>35467</v>
      </c>
      <c r="CL4655" s="0" t="n">
        <v>367.08</v>
      </c>
    </row>
    <row r="4656" customFormat="false" ht="15" hidden="false" customHeight="false" outlineLevel="0" collapsed="false">
      <c r="BU4656" s="18" t="n">
        <v>32295</v>
      </c>
      <c r="BV4656" s="0" t="n">
        <v>266.69</v>
      </c>
      <c r="BW4656" s="18" t="n">
        <v>32640</v>
      </c>
      <c r="BX4656" s="0" t="n">
        <v>514.43</v>
      </c>
      <c r="CC4656" s="18" t="n">
        <v>34103</v>
      </c>
      <c r="CD4656" s="0" t="n">
        <v>370</v>
      </c>
      <c r="CE4656" s="18" t="n">
        <v>37208</v>
      </c>
      <c r="CF4656" s="0" t="n">
        <v>21.67</v>
      </c>
      <c r="CI4656" s="18" t="n">
        <v>38246</v>
      </c>
      <c r="CJ4656" s="0" t="n">
        <v>2823</v>
      </c>
      <c r="CK4656" s="18" t="n">
        <v>35468</v>
      </c>
      <c r="CL4656" s="0" t="n">
        <v>368.293</v>
      </c>
    </row>
    <row r="4657" customFormat="false" ht="15" hidden="false" customHeight="false" outlineLevel="0" collapsed="false">
      <c r="BU4657" s="18" t="n">
        <v>32296</v>
      </c>
      <c r="BV4657" s="0" t="n">
        <v>265.33</v>
      </c>
      <c r="BW4657" s="18" t="n">
        <v>32643</v>
      </c>
      <c r="BX4657" s="0" t="n">
        <v>509.36</v>
      </c>
      <c r="CC4657" s="18" t="n">
        <v>34106</v>
      </c>
      <c r="CD4657" s="0" t="n">
        <v>370.8</v>
      </c>
      <c r="CE4657" s="18" t="n">
        <v>37209</v>
      </c>
      <c r="CF4657" s="0" t="n">
        <v>19.74</v>
      </c>
      <c r="CI4657" s="18" t="n">
        <v>38247</v>
      </c>
      <c r="CJ4657" s="0" t="n">
        <v>2815</v>
      </c>
      <c r="CK4657" s="18" t="n">
        <v>35471</v>
      </c>
      <c r="CL4657" s="0" t="n">
        <v>365.732</v>
      </c>
    </row>
    <row r="4658" customFormat="false" ht="15" hidden="false" customHeight="false" outlineLevel="0" collapsed="false">
      <c r="BU4658" s="18" t="n">
        <v>32297</v>
      </c>
      <c r="BV4658" s="0" t="n">
        <v>266.45</v>
      </c>
      <c r="BW4658" s="18" t="n">
        <v>32644</v>
      </c>
      <c r="BX4658" s="0" t="n">
        <v>510.94</v>
      </c>
      <c r="CC4658" s="18" t="n">
        <v>34107</v>
      </c>
      <c r="CD4658" s="0" t="n">
        <v>370.5</v>
      </c>
      <c r="CE4658" s="18" t="n">
        <v>37210</v>
      </c>
      <c r="CF4658" s="0" t="n">
        <v>17.45</v>
      </c>
      <c r="CI4658" s="18" t="n">
        <v>38250</v>
      </c>
      <c r="CJ4658" s="0" t="n">
        <v>2849</v>
      </c>
      <c r="CK4658" s="18" t="n">
        <v>35472</v>
      </c>
      <c r="CL4658" s="0" t="n">
        <v>364.389</v>
      </c>
    </row>
    <row r="4659" customFormat="false" ht="15" hidden="false" customHeight="false" outlineLevel="0" collapsed="false">
      <c r="BU4659" s="18" t="n">
        <v>32300</v>
      </c>
      <c r="BV4659" s="0" t="n">
        <v>267.05</v>
      </c>
      <c r="BW4659" s="18" t="n">
        <v>32645</v>
      </c>
      <c r="BX4659" s="0" t="n">
        <v>507.81</v>
      </c>
      <c r="CC4659" s="18" t="n">
        <v>34108</v>
      </c>
      <c r="CD4659" s="0" t="n">
        <v>383.5</v>
      </c>
      <c r="CE4659" s="18" t="n">
        <v>37211</v>
      </c>
      <c r="CF4659" s="0" t="n">
        <v>18.03</v>
      </c>
      <c r="CI4659" s="18" t="n">
        <v>38251</v>
      </c>
      <c r="CJ4659" s="0" t="n">
        <v>2899</v>
      </c>
      <c r="CK4659" s="18" t="n">
        <v>35473</v>
      </c>
      <c r="CL4659" s="0" t="n">
        <v>367.002</v>
      </c>
    </row>
    <row r="4660" customFormat="false" ht="15" hidden="false" customHeight="false" outlineLevel="0" collapsed="false">
      <c r="BU4660" s="18" t="n">
        <v>32301</v>
      </c>
      <c r="BV4660" s="0" t="n">
        <v>265.17</v>
      </c>
      <c r="BW4660" s="18" t="n">
        <v>32646</v>
      </c>
      <c r="BX4660" s="0" t="n">
        <v>506.93</v>
      </c>
      <c r="CC4660" s="18" t="n">
        <v>34109</v>
      </c>
      <c r="CD4660" s="0" t="n">
        <v>373.8</v>
      </c>
      <c r="CE4660" s="18" t="n">
        <v>37214</v>
      </c>
      <c r="CF4660" s="0" t="n">
        <v>17.72</v>
      </c>
      <c r="CI4660" s="18" t="n">
        <v>38252</v>
      </c>
      <c r="CJ4660" s="0" t="n">
        <v>2915</v>
      </c>
      <c r="CK4660" s="18" t="n">
        <v>35474</v>
      </c>
      <c r="CL4660" s="0" t="n">
        <v>369.793</v>
      </c>
    </row>
    <row r="4661" customFormat="false" ht="15" hidden="false" customHeight="false" outlineLevel="0" collapsed="false">
      <c r="BU4661" s="18" t="n">
        <v>32302</v>
      </c>
      <c r="BV4661" s="0" t="n">
        <v>271.52</v>
      </c>
      <c r="BW4661" s="18" t="n">
        <v>32647</v>
      </c>
      <c r="BX4661" s="0" t="n">
        <v>510.93</v>
      </c>
      <c r="CC4661" s="18" t="n">
        <v>34110</v>
      </c>
      <c r="CD4661" s="0" t="n">
        <v>375</v>
      </c>
      <c r="CE4661" s="18" t="n">
        <v>37215</v>
      </c>
      <c r="CF4661" s="0" t="n">
        <v>19.15</v>
      </c>
      <c r="CI4661" s="18" t="n">
        <v>38253</v>
      </c>
      <c r="CJ4661" s="0" t="n">
        <v>2932</v>
      </c>
      <c r="CK4661" s="18" t="n">
        <v>35475</v>
      </c>
      <c r="CL4661" s="0" t="n">
        <v>370.758</v>
      </c>
    </row>
    <row r="4662" customFormat="false" ht="15" hidden="false" customHeight="false" outlineLevel="0" collapsed="false">
      <c r="BU4662" s="18" t="n">
        <v>32303</v>
      </c>
      <c r="BV4662" s="0" t="n">
        <v>270.2</v>
      </c>
      <c r="BW4662" s="18" t="n">
        <v>32650</v>
      </c>
      <c r="BX4662" s="0" t="n">
        <v>503.54</v>
      </c>
      <c r="CC4662" s="18" t="n">
        <v>34113</v>
      </c>
      <c r="CD4662" s="0" t="n">
        <v>378.5</v>
      </c>
      <c r="CE4662" s="18" t="n">
        <v>37216</v>
      </c>
      <c r="CF4662" s="0" t="n">
        <v>18.96</v>
      </c>
      <c r="CI4662" s="18" t="n">
        <v>38254</v>
      </c>
      <c r="CJ4662" s="0" t="n">
        <v>2911</v>
      </c>
      <c r="CK4662" s="18" t="n">
        <v>35478</v>
      </c>
      <c r="CL4662" s="0" t="n">
        <v>369.13</v>
      </c>
    </row>
    <row r="4663" customFormat="false" ht="15" hidden="false" customHeight="false" outlineLevel="0" collapsed="false">
      <c r="BU4663" s="18" t="n">
        <v>32304</v>
      </c>
      <c r="BV4663" s="0" t="n">
        <v>271.26</v>
      </c>
      <c r="BW4663" s="18" t="n">
        <v>32651</v>
      </c>
      <c r="BX4663" s="0" t="n">
        <v>500.98</v>
      </c>
      <c r="CC4663" s="18" t="n">
        <v>34114</v>
      </c>
      <c r="CD4663" s="0" t="n">
        <v>378.5</v>
      </c>
      <c r="CE4663" s="18" t="n">
        <v>37221</v>
      </c>
      <c r="CF4663" s="0" t="n">
        <v>18.69</v>
      </c>
      <c r="CI4663" s="18" t="n">
        <v>38257</v>
      </c>
      <c r="CJ4663" s="0" t="n">
        <v>2953</v>
      </c>
      <c r="CK4663" s="18" t="n">
        <v>35479</v>
      </c>
      <c r="CL4663" s="0" t="n">
        <v>371.654</v>
      </c>
    </row>
    <row r="4664" customFormat="false" ht="15" hidden="false" customHeight="false" outlineLevel="0" collapsed="false">
      <c r="BU4664" s="18" t="n">
        <v>32307</v>
      </c>
      <c r="BV4664" s="0" t="n">
        <v>271.43</v>
      </c>
      <c r="BW4664" s="18" t="n">
        <v>32652</v>
      </c>
      <c r="BX4664" s="0" t="n">
        <v>498.42</v>
      </c>
      <c r="CC4664" s="18" t="n">
        <v>34115</v>
      </c>
      <c r="CD4664" s="0" t="n">
        <v>376.5</v>
      </c>
      <c r="CE4664" s="18" t="n">
        <v>37222</v>
      </c>
      <c r="CF4664" s="0" t="n">
        <v>19.48</v>
      </c>
      <c r="CI4664" s="18" t="n">
        <v>38258</v>
      </c>
      <c r="CJ4664" s="0" t="n">
        <v>2933</v>
      </c>
      <c r="CK4664" s="18" t="n">
        <v>35480</v>
      </c>
      <c r="CL4664" s="0" t="n">
        <v>371.796</v>
      </c>
    </row>
    <row r="4665" customFormat="false" ht="15" hidden="false" customHeight="false" outlineLevel="0" collapsed="false">
      <c r="BU4665" s="18" t="n">
        <v>32308</v>
      </c>
      <c r="BV4665" s="0" t="n">
        <v>274.3</v>
      </c>
      <c r="BW4665" s="18" t="n">
        <v>32653</v>
      </c>
      <c r="BX4665" s="0" t="n">
        <v>500.88</v>
      </c>
      <c r="CC4665" s="18" t="n">
        <v>34116</v>
      </c>
      <c r="CD4665" s="0" t="n">
        <v>378.5</v>
      </c>
      <c r="CE4665" s="18" t="n">
        <v>37223</v>
      </c>
      <c r="CF4665" s="0" t="n">
        <v>19.22</v>
      </c>
      <c r="CI4665" s="18" t="n">
        <v>38259</v>
      </c>
      <c r="CJ4665" s="0" t="n">
        <v>2990</v>
      </c>
      <c r="CK4665" s="18" t="n">
        <v>35481</v>
      </c>
      <c r="CL4665" s="0" t="n">
        <v>369.178</v>
      </c>
    </row>
    <row r="4666" customFormat="false" ht="15" hidden="false" customHeight="false" outlineLevel="0" collapsed="false">
      <c r="BU4666" s="18" t="n">
        <v>32309</v>
      </c>
      <c r="BV4666" s="0" t="n">
        <v>274.45</v>
      </c>
      <c r="BW4666" s="18" t="n">
        <v>32654</v>
      </c>
      <c r="BX4666" s="0" t="n">
        <v>507.31</v>
      </c>
      <c r="CC4666" s="18" t="n">
        <v>34117</v>
      </c>
      <c r="CD4666" s="0" t="n">
        <v>383</v>
      </c>
      <c r="CE4666" s="18" t="n">
        <v>37224</v>
      </c>
      <c r="CF4666" s="0" t="n">
        <v>18.62</v>
      </c>
      <c r="CI4666" s="18" t="n">
        <v>38260</v>
      </c>
      <c r="CJ4666" s="0" t="n">
        <v>2997.5</v>
      </c>
      <c r="CK4666" s="18" t="n">
        <v>35482</v>
      </c>
      <c r="CL4666" s="0" t="n">
        <v>367.943</v>
      </c>
    </row>
    <row r="4667" customFormat="false" ht="15" hidden="false" customHeight="false" outlineLevel="0" collapsed="false">
      <c r="BU4667" s="18" t="n">
        <v>32310</v>
      </c>
      <c r="BV4667" s="0" t="n">
        <v>269.77</v>
      </c>
      <c r="BW4667" s="18" t="n">
        <v>32657</v>
      </c>
      <c r="BX4667" s="0" t="n">
        <v>501.97</v>
      </c>
      <c r="CC4667" s="18" t="n">
        <v>34120</v>
      </c>
      <c r="CD4667" s="0" t="n">
        <v>374.75</v>
      </c>
      <c r="CE4667" s="18" t="n">
        <v>37225</v>
      </c>
      <c r="CF4667" s="0" t="n">
        <v>19.44</v>
      </c>
      <c r="CI4667" s="18" t="n">
        <v>38261</v>
      </c>
      <c r="CJ4667" s="0" t="n">
        <v>2995</v>
      </c>
      <c r="CK4667" s="18" t="n">
        <v>35485</v>
      </c>
      <c r="CL4667" s="0" t="n">
        <v>367.998</v>
      </c>
    </row>
    <row r="4668" customFormat="false" ht="15" hidden="false" customHeight="false" outlineLevel="0" collapsed="false">
      <c r="BU4668" s="18" t="n">
        <v>32311</v>
      </c>
      <c r="BV4668" s="0" t="n">
        <v>270.68</v>
      </c>
      <c r="BW4668" s="18" t="n">
        <v>32658</v>
      </c>
      <c r="BX4668" s="0" t="n">
        <v>499.02</v>
      </c>
      <c r="CC4668" s="18" t="n">
        <v>34121</v>
      </c>
      <c r="CD4668" s="0" t="n">
        <v>376.5</v>
      </c>
      <c r="CE4668" s="18" t="n">
        <v>37228</v>
      </c>
      <c r="CF4668" s="0" t="n">
        <v>20.09</v>
      </c>
      <c r="CI4668" s="18" t="n">
        <v>38264</v>
      </c>
      <c r="CJ4668" s="0" t="n">
        <v>2983.5</v>
      </c>
      <c r="CK4668" s="18" t="n">
        <v>35486</v>
      </c>
      <c r="CL4668" s="0" t="n">
        <v>368.382</v>
      </c>
    </row>
    <row r="4669" customFormat="false" ht="15" hidden="false" customHeight="false" outlineLevel="0" collapsed="false">
      <c r="BU4669" s="18" t="n">
        <v>32314</v>
      </c>
      <c r="BV4669" s="0" t="n">
        <v>268.94</v>
      </c>
      <c r="BW4669" s="18" t="n">
        <v>32659</v>
      </c>
      <c r="BX4669" s="0" t="n">
        <v>500.76</v>
      </c>
      <c r="CC4669" s="18" t="n">
        <v>34122</v>
      </c>
      <c r="CD4669" s="0" t="n">
        <v>371.5</v>
      </c>
      <c r="CE4669" s="18" t="n">
        <v>37229</v>
      </c>
      <c r="CF4669" s="0" t="n">
        <v>19.65</v>
      </c>
      <c r="CI4669" s="18" t="n">
        <v>38265</v>
      </c>
      <c r="CJ4669" s="0" t="n">
        <v>2979</v>
      </c>
      <c r="CK4669" s="18" t="n">
        <v>35487</v>
      </c>
      <c r="CL4669" s="0" t="n">
        <v>365.471</v>
      </c>
    </row>
    <row r="4670" customFormat="false" ht="15" hidden="false" customHeight="false" outlineLevel="0" collapsed="false">
      <c r="BU4670" s="18" t="n">
        <v>32315</v>
      </c>
      <c r="BV4670" s="0" t="n">
        <v>271.67</v>
      </c>
      <c r="BW4670" s="18" t="n">
        <v>32660</v>
      </c>
      <c r="BX4670" s="0" t="n">
        <v>501.36</v>
      </c>
      <c r="CC4670" s="18" t="n">
        <v>34123</v>
      </c>
      <c r="CD4670" s="0" t="n">
        <v>376</v>
      </c>
      <c r="CE4670" s="18" t="n">
        <v>37230</v>
      </c>
      <c r="CF4670" s="0" t="n">
        <v>19.49</v>
      </c>
      <c r="CI4670" s="18" t="n">
        <v>38266</v>
      </c>
      <c r="CJ4670" s="0" t="n">
        <v>3038</v>
      </c>
      <c r="CK4670" s="18" t="n">
        <v>35488</v>
      </c>
      <c r="CL4670" s="0" t="n">
        <v>362.715</v>
      </c>
    </row>
    <row r="4671" customFormat="false" ht="15" hidden="false" customHeight="false" outlineLevel="0" collapsed="false">
      <c r="BU4671" s="18" t="n">
        <v>32316</v>
      </c>
      <c r="BV4671" s="0" t="n">
        <v>275.66</v>
      </c>
      <c r="BW4671" s="18" t="n">
        <v>32661</v>
      </c>
      <c r="BX4671" s="0" t="n">
        <v>503.6</v>
      </c>
      <c r="CC4671" s="18" t="n">
        <v>34124</v>
      </c>
      <c r="CD4671" s="0" t="n">
        <v>378.5</v>
      </c>
      <c r="CE4671" s="18" t="n">
        <v>37231</v>
      </c>
      <c r="CF4671" s="0" t="n">
        <v>18.54</v>
      </c>
      <c r="CI4671" s="18" t="n">
        <v>38267</v>
      </c>
      <c r="CJ4671" s="0" t="n">
        <v>3046</v>
      </c>
      <c r="CK4671" s="18" t="n">
        <v>35489</v>
      </c>
      <c r="CL4671" s="0" t="n">
        <v>361.633</v>
      </c>
    </row>
    <row r="4672" customFormat="false" ht="15" hidden="false" customHeight="false" outlineLevel="0" collapsed="false">
      <c r="BU4672" s="18" t="n">
        <v>32317</v>
      </c>
      <c r="BV4672" s="0" t="n">
        <v>274.82</v>
      </c>
      <c r="BW4672" s="18" t="n">
        <v>32664</v>
      </c>
      <c r="BX4672" s="0" t="n">
        <v>500.25</v>
      </c>
      <c r="CC4672" s="18" t="n">
        <v>34127</v>
      </c>
      <c r="CD4672" s="0" t="n">
        <v>375.5</v>
      </c>
      <c r="CE4672" s="18" t="n">
        <v>37232</v>
      </c>
      <c r="CF4672" s="0" t="n">
        <v>19.04</v>
      </c>
      <c r="CI4672" s="18" t="n">
        <v>38268</v>
      </c>
      <c r="CJ4672" s="0" t="n">
        <v>3145</v>
      </c>
      <c r="CK4672" s="18" t="n">
        <v>35492</v>
      </c>
      <c r="CL4672" s="0" t="n">
        <v>362.124</v>
      </c>
    </row>
    <row r="4673" customFormat="false" ht="15" hidden="false" customHeight="false" outlineLevel="0" collapsed="false">
      <c r="BU4673" s="18" t="n">
        <v>32318</v>
      </c>
      <c r="BV4673" s="0" t="n">
        <v>273.78</v>
      </c>
      <c r="BW4673" s="18" t="n">
        <v>32665</v>
      </c>
      <c r="BX4673" s="0" t="n">
        <v>497.75</v>
      </c>
      <c r="CC4673" s="18" t="n">
        <v>34128</v>
      </c>
      <c r="CD4673" s="0" t="n">
        <v>376</v>
      </c>
      <c r="CE4673" s="18" t="n">
        <v>37235</v>
      </c>
      <c r="CF4673" s="0" t="n">
        <v>18.37</v>
      </c>
      <c r="CI4673" s="18" t="n">
        <v>38271</v>
      </c>
      <c r="CJ4673" s="0" t="n">
        <v>3140</v>
      </c>
      <c r="CK4673" s="18" t="n">
        <v>35493</v>
      </c>
      <c r="CL4673" s="0" t="n">
        <v>363.526</v>
      </c>
    </row>
    <row r="4674" customFormat="false" ht="15" hidden="false" customHeight="false" outlineLevel="0" collapsed="false">
      <c r="BU4674" s="18" t="n">
        <v>32321</v>
      </c>
      <c r="BV4674" s="0" t="n">
        <v>269.06</v>
      </c>
      <c r="BW4674" s="18" t="n">
        <v>32666</v>
      </c>
      <c r="BX4674" s="0" t="n">
        <v>501.97</v>
      </c>
      <c r="CC4674" s="18" t="n">
        <v>34129</v>
      </c>
      <c r="CD4674" s="0" t="n">
        <v>373</v>
      </c>
      <c r="CE4674" s="18" t="n">
        <v>37236</v>
      </c>
      <c r="CF4674" s="0" t="n">
        <v>18.08</v>
      </c>
      <c r="CI4674" s="18" t="n">
        <v>38272</v>
      </c>
      <c r="CJ4674" s="0" t="n">
        <v>3094</v>
      </c>
      <c r="CK4674" s="18" t="n">
        <v>35494</v>
      </c>
      <c r="CL4674" s="0" t="n">
        <v>365.548</v>
      </c>
    </row>
    <row r="4675" customFormat="false" ht="15" hidden="false" customHeight="false" outlineLevel="0" collapsed="false">
      <c r="BU4675" s="18" t="n">
        <v>32322</v>
      </c>
      <c r="BV4675" s="0" t="n">
        <v>272.31</v>
      </c>
      <c r="BW4675" s="18" t="n">
        <v>32667</v>
      </c>
      <c r="BX4675" s="0" t="n">
        <v>502.8</v>
      </c>
      <c r="CC4675" s="18" t="n">
        <v>34130</v>
      </c>
      <c r="CD4675" s="0" t="n">
        <v>371</v>
      </c>
      <c r="CE4675" s="18" t="n">
        <v>37237</v>
      </c>
      <c r="CF4675" s="0" t="n">
        <v>18.36</v>
      </c>
      <c r="CI4675" s="18" t="n">
        <v>38273</v>
      </c>
      <c r="CJ4675" s="0" t="n">
        <v>2815</v>
      </c>
      <c r="CK4675" s="18" t="n">
        <v>35495</v>
      </c>
      <c r="CL4675" s="0" t="n">
        <v>365.444</v>
      </c>
    </row>
    <row r="4676" customFormat="false" ht="15" hidden="false" customHeight="false" outlineLevel="0" collapsed="false">
      <c r="BU4676" s="18" t="n">
        <v>32323</v>
      </c>
      <c r="BV4676" s="0" t="n">
        <v>270.98</v>
      </c>
      <c r="BW4676" s="18" t="n">
        <v>32668</v>
      </c>
      <c r="BX4676" s="0" t="n">
        <v>497.47</v>
      </c>
      <c r="CC4676" s="18" t="n">
        <v>34131</v>
      </c>
      <c r="CD4676" s="0" t="n">
        <v>366.45</v>
      </c>
      <c r="CE4676" s="18" t="n">
        <v>37238</v>
      </c>
      <c r="CF4676" s="0" t="n">
        <v>18.12</v>
      </c>
      <c r="CI4676" s="18" t="n">
        <v>38274</v>
      </c>
      <c r="CJ4676" s="0" t="n">
        <v>2746</v>
      </c>
      <c r="CK4676" s="18" t="n">
        <v>35496</v>
      </c>
      <c r="CL4676" s="0" t="n">
        <v>367.045</v>
      </c>
    </row>
    <row r="4677" customFormat="false" ht="15" hidden="false" customHeight="false" outlineLevel="0" collapsed="false">
      <c r="BU4677" s="18" t="n">
        <v>32324</v>
      </c>
      <c r="BV4677" s="0" t="n">
        <v>273.5</v>
      </c>
      <c r="BW4677" s="18" t="n">
        <v>32671</v>
      </c>
      <c r="BX4677" s="0" t="n">
        <v>491.24</v>
      </c>
      <c r="CC4677" s="18" t="n">
        <v>34134</v>
      </c>
      <c r="CD4677" s="0" t="n">
        <v>365</v>
      </c>
      <c r="CE4677" s="18" t="n">
        <v>37239</v>
      </c>
      <c r="CF4677" s="0" t="n">
        <v>19.23</v>
      </c>
      <c r="CI4677" s="18" t="n">
        <v>38275</v>
      </c>
      <c r="CJ4677" s="0" t="n">
        <v>2830</v>
      </c>
      <c r="CK4677" s="18" t="n">
        <v>35499</v>
      </c>
      <c r="CL4677" s="0" t="n">
        <v>368.68</v>
      </c>
    </row>
    <row r="4678" customFormat="false" ht="15" hidden="false" customHeight="false" outlineLevel="0" collapsed="false">
      <c r="BU4678" s="18" t="n">
        <v>32325</v>
      </c>
      <c r="BV4678" s="0" t="n">
        <v>271.78</v>
      </c>
      <c r="BW4678" s="18" t="n">
        <v>32672</v>
      </c>
      <c r="BX4678" s="0" t="n">
        <v>487.57</v>
      </c>
      <c r="CC4678" s="18" t="n">
        <v>34135</v>
      </c>
      <c r="CD4678" s="0" t="n">
        <v>370</v>
      </c>
      <c r="CE4678" s="18" t="n">
        <v>37242</v>
      </c>
      <c r="CF4678" s="0" t="n">
        <v>19.22</v>
      </c>
      <c r="CI4678" s="18" t="n">
        <v>38278</v>
      </c>
      <c r="CJ4678" s="0" t="n">
        <v>2794</v>
      </c>
      <c r="CK4678" s="18" t="n">
        <v>35500</v>
      </c>
      <c r="CL4678" s="0" t="n">
        <v>369.449</v>
      </c>
    </row>
    <row r="4679" customFormat="false" ht="15" hidden="false" customHeight="false" outlineLevel="0" collapsed="false">
      <c r="BU4679" s="18" t="n">
        <v>32329</v>
      </c>
      <c r="BV4679" s="0" t="n">
        <v>275.81</v>
      </c>
      <c r="BW4679" s="18" t="n">
        <v>32673</v>
      </c>
      <c r="BX4679" s="0" t="n">
        <v>489.16</v>
      </c>
      <c r="CC4679" s="18" t="n">
        <v>34136</v>
      </c>
      <c r="CD4679" s="0" t="n">
        <v>370.4</v>
      </c>
      <c r="CE4679" s="18" t="n">
        <v>37243</v>
      </c>
      <c r="CF4679" s="0" t="n">
        <v>19.36</v>
      </c>
      <c r="CI4679" s="18" t="n">
        <v>38279</v>
      </c>
      <c r="CJ4679" s="0" t="n">
        <v>2817.5</v>
      </c>
      <c r="CK4679" s="18" t="n">
        <v>35501</v>
      </c>
      <c r="CL4679" s="0" t="n">
        <v>366.004</v>
      </c>
    </row>
    <row r="4680" customFormat="false" ht="15" hidden="false" customHeight="false" outlineLevel="0" collapsed="false">
      <c r="BU4680" s="18" t="n">
        <v>32330</v>
      </c>
      <c r="BV4680" s="0" t="n">
        <v>272.02</v>
      </c>
      <c r="BW4680" s="18" t="n">
        <v>32674</v>
      </c>
      <c r="BX4680" s="0" t="n">
        <v>480.7</v>
      </c>
      <c r="CC4680" s="18" t="n">
        <v>34137</v>
      </c>
      <c r="CD4680" s="0" t="n">
        <v>371.2</v>
      </c>
      <c r="CE4680" s="18" t="n">
        <v>37244</v>
      </c>
      <c r="CF4680" s="0" t="n">
        <v>19.8</v>
      </c>
      <c r="CI4680" s="18" t="n">
        <v>38280</v>
      </c>
      <c r="CJ4680" s="0" t="n">
        <v>2798.5</v>
      </c>
      <c r="CK4680" s="18" t="n">
        <v>35502</v>
      </c>
      <c r="CL4680" s="0" t="n">
        <v>361.664</v>
      </c>
    </row>
    <row r="4681" customFormat="false" ht="15" hidden="false" customHeight="false" outlineLevel="0" collapsed="false">
      <c r="BU4681" s="18" t="n">
        <v>32331</v>
      </c>
      <c r="BV4681" s="0" t="n">
        <v>271.78</v>
      </c>
      <c r="BW4681" s="18" t="n">
        <v>32675</v>
      </c>
      <c r="BX4681" s="0" t="n">
        <v>490.5</v>
      </c>
      <c r="CC4681" s="18" t="n">
        <v>34138</v>
      </c>
      <c r="CD4681" s="0" t="n">
        <v>371.95</v>
      </c>
      <c r="CE4681" s="18" t="n">
        <v>37245</v>
      </c>
      <c r="CF4681" s="0" t="n">
        <v>19.28</v>
      </c>
      <c r="CI4681" s="18" t="n">
        <v>38281</v>
      </c>
      <c r="CJ4681" s="0" t="n">
        <v>2825</v>
      </c>
      <c r="CK4681" s="18" t="n">
        <v>35503</v>
      </c>
      <c r="CL4681" s="0" t="n">
        <v>362.607</v>
      </c>
    </row>
    <row r="4682" customFormat="false" ht="15" hidden="false" customHeight="false" outlineLevel="0" collapsed="false">
      <c r="BU4682" s="18" t="n">
        <v>32332</v>
      </c>
      <c r="BV4682" s="0" t="n">
        <v>270.02</v>
      </c>
      <c r="BW4682" s="18" t="n">
        <v>32678</v>
      </c>
      <c r="BX4682" s="0" t="n">
        <v>492.41</v>
      </c>
      <c r="CC4682" s="18" t="n">
        <v>34141</v>
      </c>
      <c r="CD4682" s="0" t="n">
        <v>370.35</v>
      </c>
      <c r="CE4682" s="18" t="n">
        <v>37246</v>
      </c>
      <c r="CF4682" s="0" t="n">
        <v>19.62</v>
      </c>
      <c r="CI4682" s="18" t="n">
        <v>38282</v>
      </c>
      <c r="CJ4682" s="0" t="n">
        <v>2804</v>
      </c>
      <c r="CK4682" s="18" t="n">
        <v>35506</v>
      </c>
      <c r="CL4682" s="0" t="n">
        <v>358.971</v>
      </c>
    </row>
    <row r="4683" customFormat="false" ht="15" hidden="false" customHeight="false" outlineLevel="0" collapsed="false">
      <c r="BU4683" s="18" t="n">
        <v>32335</v>
      </c>
      <c r="BV4683" s="0" t="n">
        <v>270.55</v>
      </c>
      <c r="BW4683" s="18" t="n">
        <v>32679</v>
      </c>
      <c r="BX4683" s="0" t="n">
        <v>495.98</v>
      </c>
      <c r="CC4683" s="18" t="n">
        <v>34142</v>
      </c>
      <c r="CD4683" s="0" t="n">
        <v>368.95</v>
      </c>
      <c r="CE4683" s="18" t="n">
        <v>37251</v>
      </c>
      <c r="CF4683" s="0" t="n">
        <v>21.27</v>
      </c>
      <c r="CI4683" s="18" t="n">
        <v>38285</v>
      </c>
      <c r="CJ4683" s="0" t="n">
        <v>2750</v>
      </c>
      <c r="CK4683" s="18" t="n">
        <v>35507</v>
      </c>
      <c r="CL4683" s="0" t="n">
        <v>356.556</v>
      </c>
    </row>
    <row r="4684" customFormat="false" ht="15" hidden="false" customHeight="false" outlineLevel="0" collapsed="false">
      <c r="BU4684" s="18" t="n">
        <v>32336</v>
      </c>
      <c r="BV4684" s="0" t="n">
        <v>267.85</v>
      </c>
      <c r="BW4684" s="18" t="n">
        <v>32680</v>
      </c>
      <c r="BX4684" s="0" t="n">
        <v>494.75</v>
      </c>
      <c r="CC4684" s="18" t="n">
        <v>34143</v>
      </c>
      <c r="CD4684" s="0" t="n">
        <v>374.35</v>
      </c>
      <c r="CE4684" s="18" t="n">
        <v>37252</v>
      </c>
      <c r="CF4684" s="0" t="n">
        <v>20.9</v>
      </c>
      <c r="CI4684" s="18" t="n">
        <v>38286</v>
      </c>
      <c r="CJ4684" s="0" t="n">
        <v>2792</v>
      </c>
      <c r="CK4684" s="18" t="n">
        <v>35508</v>
      </c>
      <c r="CL4684" s="0" t="n">
        <v>353.353</v>
      </c>
    </row>
    <row r="4685" customFormat="false" ht="15" hidden="false" customHeight="false" outlineLevel="0" collapsed="false">
      <c r="BU4685" s="18" t="n">
        <v>32337</v>
      </c>
      <c r="BV4685" s="0" t="n">
        <v>269.32</v>
      </c>
      <c r="BW4685" s="18" t="n">
        <v>32681</v>
      </c>
      <c r="BX4685" s="0" t="n">
        <v>503.05</v>
      </c>
      <c r="CC4685" s="18" t="n">
        <v>34144</v>
      </c>
      <c r="CD4685" s="0" t="n">
        <v>375.2</v>
      </c>
      <c r="CE4685" s="18" t="n">
        <v>37253</v>
      </c>
      <c r="CF4685" s="0" t="n">
        <v>20.41</v>
      </c>
      <c r="CI4685" s="18" t="n">
        <v>38287</v>
      </c>
      <c r="CJ4685" s="0" t="n">
        <v>2800</v>
      </c>
      <c r="CK4685" s="18" t="n">
        <v>35509</v>
      </c>
      <c r="CL4685" s="0" t="n">
        <v>353.867</v>
      </c>
    </row>
    <row r="4686" customFormat="false" ht="15" hidden="false" customHeight="false" outlineLevel="0" collapsed="false">
      <c r="BU4686" s="18" t="n">
        <v>32338</v>
      </c>
      <c r="BV4686" s="0" t="n">
        <v>270.26</v>
      </c>
      <c r="BW4686" s="18" t="n">
        <v>32682</v>
      </c>
      <c r="BX4686" s="0" t="n">
        <v>510.35</v>
      </c>
      <c r="CC4686" s="18" t="n">
        <v>34145</v>
      </c>
      <c r="CD4686" s="0" t="n">
        <v>376.7</v>
      </c>
      <c r="CE4686" s="18" t="n">
        <v>37256</v>
      </c>
      <c r="CF4686" s="0" t="n">
        <v>19.84</v>
      </c>
      <c r="CI4686" s="18" t="n">
        <v>38288</v>
      </c>
      <c r="CJ4686" s="0" t="n">
        <v>2752</v>
      </c>
      <c r="CK4686" s="18" t="n">
        <v>35510</v>
      </c>
      <c r="CL4686" s="0" t="n">
        <v>353.255</v>
      </c>
    </row>
    <row r="4687" customFormat="false" ht="15" hidden="false" customHeight="false" outlineLevel="0" collapsed="false">
      <c r="BU4687" s="18" t="n">
        <v>32339</v>
      </c>
      <c r="BV4687" s="0" t="n">
        <v>272.05</v>
      </c>
      <c r="BW4687" s="18" t="n">
        <v>32685</v>
      </c>
      <c r="BX4687" s="0" t="n">
        <v>507.53</v>
      </c>
      <c r="CC4687" s="18" t="n">
        <v>34148</v>
      </c>
      <c r="CD4687" s="0" t="n">
        <v>375.3</v>
      </c>
      <c r="CE4687" s="18" t="n">
        <v>37258</v>
      </c>
      <c r="CF4687" s="0" t="n">
        <v>21.01</v>
      </c>
      <c r="CI4687" s="18" t="n">
        <v>38289</v>
      </c>
      <c r="CJ4687" s="0" t="n">
        <v>2882</v>
      </c>
      <c r="CK4687" s="18" t="n">
        <v>35513</v>
      </c>
      <c r="CL4687" s="0" t="n">
        <v>350.983</v>
      </c>
    </row>
    <row r="4688" customFormat="false" ht="15" hidden="false" customHeight="false" outlineLevel="0" collapsed="false">
      <c r="BU4688" s="18" t="n">
        <v>32342</v>
      </c>
      <c r="BV4688" s="0" t="n">
        <v>270.51</v>
      </c>
      <c r="BW4688" s="18" t="n">
        <v>32686</v>
      </c>
      <c r="BX4688" s="0" t="n">
        <v>508.61</v>
      </c>
      <c r="CC4688" s="18" t="n">
        <v>34149</v>
      </c>
      <c r="CD4688" s="0" t="n">
        <v>376.75</v>
      </c>
      <c r="CE4688" s="18" t="n">
        <v>37259</v>
      </c>
      <c r="CF4688" s="0" t="n">
        <v>20.37</v>
      </c>
      <c r="CI4688" s="18" t="n">
        <v>38292</v>
      </c>
      <c r="CJ4688" s="0" t="n">
        <v>2831</v>
      </c>
      <c r="CK4688" s="18" t="n">
        <v>35514</v>
      </c>
      <c r="CL4688" s="0" t="n">
        <v>352.15</v>
      </c>
    </row>
    <row r="4689" customFormat="false" ht="15" hidden="false" customHeight="false" outlineLevel="0" collapsed="false">
      <c r="BU4689" s="18" t="n">
        <v>32343</v>
      </c>
      <c r="BV4689" s="0" t="n">
        <v>268.47</v>
      </c>
      <c r="BW4689" s="18" t="n">
        <v>32687</v>
      </c>
      <c r="BX4689" s="0" t="n">
        <v>502.24</v>
      </c>
      <c r="CC4689" s="18" t="n">
        <v>34150</v>
      </c>
      <c r="CD4689" s="0" t="n">
        <v>378.1</v>
      </c>
      <c r="CE4689" s="18" t="n">
        <v>37260</v>
      </c>
      <c r="CF4689" s="0" t="n">
        <v>21.62</v>
      </c>
      <c r="CI4689" s="18" t="n">
        <v>38293</v>
      </c>
      <c r="CJ4689" s="0" t="n">
        <v>2849</v>
      </c>
      <c r="CK4689" s="18" t="n">
        <v>35515</v>
      </c>
      <c r="CL4689" s="0" t="n">
        <v>353.795</v>
      </c>
    </row>
    <row r="4690" customFormat="false" ht="15" hidden="false" customHeight="false" outlineLevel="0" collapsed="false">
      <c r="BU4690" s="18" t="n">
        <v>32344</v>
      </c>
      <c r="BV4690" s="0" t="n">
        <v>270</v>
      </c>
      <c r="BW4690" s="18" t="n">
        <v>32688</v>
      </c>
      <c r="BX4690" s="0" t="n">
        <v>498.44</v>
      </c>
      <c r="CC4690" s="18" t="n">
        <v>34151</v>
      </c>
      <c r="CD4690" s="0" t="n">
        <v>387.1</v>
      </c>
      <c r="CE4690" s="18" t="n">
        <v>37263</v>
      </c>
      <c r="CF4690" s="0" t="n">
        <v>21.48</v>
      </c>
      <c r="CI4690" s="18" t="n">
        <v>38294</v>
      </c>
      <c r="CJ4690" s="0" t="n">
        <v>2875</v>
      </c>
      <c r="CK4690" s="18" t="n">
        <v>35516</v>
      </c>
      <c r="CL4690" s="0" t="n">
        <v>350.389</v>
      </c>
    </row>
    <row r="4691" customFormat="false" ht="15" hidden="false" customHeight="false" outlineLevel="0" collapsed="false">
      <c r="BU4691" s="18" t="n">
        <v>32345</v>
      </c>
      <c r="BV4691" s="0" t="n">
        <v>266.66</v>
      </c>
      <c r="BW4691" s="18" t="n">
        <v>32689</v>
      </c>
      <c r="BX4691" s="0" t="n">
        <v>494.29</v>
      </c>
      <c r="CC4691" s="18" t="n">
        <v>34152</v>
      </c>
      <c r="CD4691" s="0" t="n">
        <v>388</v>
      </c>
      <c r="CE4691" s="18" t="n">
        <v>37264</v>
      </c>
      <c r="CF4691" s="0" t="n">
        <v>21.25</v>
      </c>
      <c r="CI4691" s="18" t="n">
        <v>38295</v>
      </c>
      <c r="CJ4691" s="0" t="n">
        <v>2915</v>
      </c>
      <c r="CK4691" s="18" t="n">
        <v>35517</v>
      </c>
      <c r="CL4691" s="0" t="n">
        <v>348.95</v>
      </c>
    </row>
    <row r="4692" customFormat="false" ht="15" hidden="false" customHeight="false" outlineLevel="0" collapsed="false">
      <c r="BU4692" s="18" t="n">
        <v>32346</v>
      </c>
      <c r="BV4692" s="0" t="n">
        <v>263.5</v>
      </c>
      <c r="BW4692" s="18" t="n">
        <v>32692</v>
      </c>
      <c r="BX4692" s="0" t="n">
        <v>500.38</v>
      </c>
      <c r="CC4692" s="18" t="n">
        <v>34155</v>
      </c>
      <c r="CD4692" s="0" t="n">
        <v>388</v>
      </c>
      <c r="CE4692" s="18" t="n">
        <v>37265</v>
      </c>
      <c r="CF4692" s="0" t="n">
        <v>20.18</v>
      </c>
      <c r="CI4692" s="18" t="n">
        <v>38296</v>
      </c>
      <c r="CJ4692" s="0" t="n">
        <v>2953</v>
      </c>
      <c r="CK4692" s="18" t="n">
        <v>35520</v>
      </c>
      <c r="CL4692" s="0" t="n">
        <v>344.036</v>
      </c>
    </row>
    <row r="4693" customFormat="false" ht="15" hidden="false" customHeight="false" outlineLevel="0" collapsed="false">
      <c r="BU4693" s="18" t="n">
        <v>32349</v>
      </c>
      <c r="BV4693" s="0" t="n">
        <v>264.68</v>
      </c>
      <c r="BW4693" s="18" t="n">
        <v>32693</v>
      </c>
      <c r="BX4693" s="0" t="n">
        <v>502.44</v>
      </c>
      <c r="CC4693" s="18" t="n">
        <v>34156</v>
      </c>
      <c r="CD4693" s="0" t="n">
        <v>392.4</v>
      </c>
      <c r="CE4693" s="18" t="n">
        <v>37266</v>
      </c>
      <c r="CF4693" s="0" t="n">
        <v>20.38</v>
      </c>
      <c r="CI4693" s="18" t="n">
        <v>38299</v>
      </c>
      <c r="CJ4693" s="0" t="n">
        <v>2950.5</v>
      </c>
      <c r="CK4693" s="18" t="n">
        <v>35521</v>
      </c>
      <c r="CL4693" s="0" t="n">
        <v>342.43</v>
      </c>
    </row>
    <row r="4694" customFormat="false" ht="15" hidden="false" customHeight="false" outlineLevel="0" collapsed="false">
      <c r="BU4694" s="18" t="n">
        <v>32350</v>
      </c>
      <c r="BV4694" s="0" t="n">
        <v>265.19</v>
      </c>
      <c r="BW4694" s="18" t="n">
        <v>32694</v>
      </c>
      <c r="BX4694" s="0" t="n">
        <v>507.36</v>
      </c>
      <c r="CC4694" s="18" t="n">
        <v>34157</v>
      </c>
      <c r="CD4694" s="0" t="n">
        <v>397.35</v>
      </c>
      <c r="CE4694" s="18" t="n">
        <v>37267</v>
      </c>
      <c r="CF4694" s="0" t="n">
        <v>19.68</v>
      </c>
      <c r="CI4694" s="18" t="n">
        <v>38300</v>
      </c>
      <c r="CJ4694" s="0" t="n">
        <v>2978</v>
      </c>
      <c r="CK4694" s="18" t="n">
        <v>35522</v>
      </c>
      <c r="CL4694" s="0" t="n">
        <v>339.361</v>
      </c>
    </row>
    <row r="4695" customFormat="false" ht="15" hidden="false" customHeight="false" outlineLevel="0" collapsed="false">
      <c r="BU4695" s="18" t="n">
        <v>32351</v>
      </c>
      <c r="BV4695" s="0" t="n">
        <v>262.5</v>
      </c>
      <c r="BW4695" s="18" t="n">
        <v>32695</v>
      </c>
      <c r="BX4695" s="0" t="n">
        <v>511.4</v>
      </c>
      <c r="CC4695" s="18" t="n">
        <v>34158</v>
      </c>
      <c r="CD4695" s="0" t="n">
        <v>394.9</v>
      </c>
      <c r="CE4695" s="18" t="n">
        <v>37270</v>
      </c>
      <c r="CF4695" s="0" t="n">
        <v>18.89</v>
      </c>
      <c r="CI4695" s="18" t="n">
        <v>38301</v>
      </c>
      <c r="CJ4695" s="0" t="n">
        <v>2960</v>
      </c>
      <c r="CK4695" s="18" t="n">
        <v>35523</v>
      </c>
      <c r="CL4695" s="0" t="n">
        <v>337.955</v>
      </c>
    </row>
    <row r="4696" customFormat="false" ht="15" hidden="false" customHeight="false" outlineLevel="0" collapsed="false">
      <c r="BU4696" s="18" t="n">
        <v>32352</v>
      </c>
      <c r="BV4696" s="0" t="n">
        <v>266.02</v>
      </c>
      <c r="BW4696" s="18" t="n">
        <v>32696</v>
      </c>
      <c r="BX4696" s="0" t="n">
        <v>515</v>
      </c>
      <c r="CC4696" s="18" t="n">
        <v>34159</v>
      </c>
      <c r="CD4696" s="0" t="n">
        <v>391.9</v>
      </c>
      <c r="CE4696" s="18" t="n">
        <v>37271</v>
      </c>
      <c r="CF4696" s="0" t="n">
        <v>18.9</v>
      </c>
      <c r="CI4696" s="18" t="n">
        <v>38302</v>
      </c>
      <c r="CJ4696" s="0" t="n">
        <v>2987.5</v>
      </c>
      <c r="CK4696" s="18" t="n">
        <v>35524</v>
      </c>
      <c r="CL4696" s="0" t="n">
        <v>342.408</v>
      </c>
    </row>
    <row r="4697" customFormat="false" ht="15" hidden="false" customHeight="false" outlineLevel="0" collapsed="false">
      <c r="BU4697" s="18" t="n">
        <v>32353</v>
      </c>
      <c r="BV4697" s="0" t="n">
        <v>272.02</v>
      </c>
      <c r="BW4697" s="18" t="n">
        <v>32699</v>
      </c>
      <c r="BX4697" s="0" t="n">
        <v>518.91</v>
      </c>
      <c r="CC4697" s="18" t="n">
        <v>34162</v>
      </c>
      <c r="CD4697" s="0" t="n">
        <v>394.1</v>
      </c>
      <c r="CE4697" s="18" t="n">
        <v>37272</v>
      </c>
      <c r="CF4697" s="0" t="n">
        <v>18.86</v>
      </c>
      <c r="CI4697" s="18" t="n">
        <v>38303</v>
      </c>
      <c r="CJ4697" s="0" t="n">
        <v>3016</v>
      </c>
      <c r="CK4697" s="18" t="n">
        <v>35527</v>
      </c>
      <c r="CL4697" s="0" t="n">
        <v>346.416</v>
      </c>
    </row>
    <row r="4698" customFormat="false" ht="15" hidden="false" customHeight="false" outlineLevel="0" collapsed="false">
      <c r="BU4698" s="18" t="n">
        <v>32356</v>
      </c>
      <c r="BV4698" s="0" t="n">
        <v>272.21</v>
      </c>
      <c r="BW4698" s="18" t="n">
        <v>32700</v>
      </c>
      <c r="BX4698" s="0" t="n">
        <v>519.17</v>
      </c>
      <c r="CC4698" s="18" t="n">
        <v>34163</v>
      </c>
      <c r="CD4698" s="0" t="n">
        <v>394.1</v>
      </c>
      <c r="CE4698" s="18" t="n">
        <v>37273</v>
      </c>
      <c r="CF4698" s="0" t="n">
        <v>17.97</v>
      </c>
      <c r="CI4698" s="18" t="n">
        <v>38306</v>
      </c>
      <c r="CJ4698" s="0" t="n">
        <v>3004</v>
      </c>
      <c r="CK4698" s="18" t="n">
        <v>35528</v>
      </c>
      <c r="CL4698" s="0" t="n">
        <v>347.429</v>
      </c>
    </row>
    <row r="4699" customFormat="false" ht="15" hidden="false" customHeight="false" outlineLevel="0" collapsed="false">
      <c r="BU4699" s="18" t="n">
        <v>32357</v>
      </c>
      <c r="BV4699" s="0" t="n">
        <v>272.06</v>
      </c>
      <c r="BW4699" s="18" t="n">
        <v>32701</v>
      </c>
      <c r="BX4699" s="0" t="n">
        <v>520.81</v>
      </c>
      <c r="CC4699" s="18" t="n">
        <v>34164</v>
      </c>
      <c r="CD4699" s="0" t="n">
        <v>391</v>
      </c>
      <c r="CE4699" s="18" t="n">
        <v>37274</v>
      </c>
      <c r="CF4699" s="0" t="n">
        <v>18</v>
      </c>
      <c r="CI4699" s="18" t="n">
        <v>38307</v>
      </c>
      <c r="CJ4699" s="0" t="n">
        <v>2944</v>
      </c>
      <c r="CK4699" s="18" t="n">
        <v>35529</v>
      </c>
      <c r="CL4699" s="0" t="n">
        <v>348.244</v>
      </c>
    </row>
    <row r="4700" customFormat="false" ht="15" hidden="false" customHeight="false" outlineLevel="0" collapsed="false">
      <c r="BU4700" s="18" t="n">
        <v>32358</v>
      </c>
      <c r="BV4700" s="0" t="n">
        <v>272.98</v>
      </c>
      <c r="BW4700" s="18" t="n">
        <v>32702</v>
      </c>
      <c r="BX4700" s="0" t="n">
        <v>522.74</v>
      </c>
      <c r="CC4700" s="18" t="n">
        <v>34165</v>
      </c>
      <c r="CD4700" s="0" t="n">
        <v>394.25</v>
      </c>
      <c r="CE4700" s="18" t="n">
        <v>37278</v>
      </c>
      <c r="CF4700" s="0" t="n">
        <v>18.34</v>
      </c>
      <c r="CI4700" s="18" t="n">
        <v>38308</v>
      </c>
      <c r="CJ4700" s="0" t="n">
        <v>3023</v>
      </c>
      <c r="CK4700" s="18" t="n">
        <v>35530</v>
      </c>
      <c r="CL4700" s="0" t="n">
        <v>346.633</v>
      </c>
    </row>
    <row r="4701" customFormat="false" ht="15" hidden="false" customHeight="false" outlineLevel="0" collapsed="false">
      <c r="BU4701" s="18" t="n">
        <v>32359</v>
      </c>
      <c r="BV4701" s="0" t="n">
        <v>271.93</v>
      </c>
      <c r="BW4701" s="18" t="n">
        <v>32703</v>
      </c>
      <c r="BX4701" s="0" t="n">
        <v>520.96</v>
      </c>
      <c r="CC4701" s="18" t="n">
        <v>34166</v>
      </c>
      <c r="CD4701" s="0" t="n">
        <v>393.85</v>
      </c>
      <c r="CE4701" s="18" t="n">
        <v>37279</v>
      </c>
      <c r="CF4701" s="0" t="n">
        <v>19.5</v>
      </c>
      <c r="CI4701" s="18" t="n">
        <v>38309</v>
      </c>
      <c r="CJ4701" s="0" t="n">
        <v>3080</v>
      </c>
      <c r="CK4701" s="18" t="n">
        <v>35531</v>
      </c>
      <c r="CL4701" s="0" t="n">
        <v>340.783</v>
      </c>
    </row>
    <row r="4702" customFormat="false" ht="15" hidden="false" customHeight="false" outlineLevel="0" collapsed="false">
      <c r="BU4702" s="18" t="n">
        <v>32360</v>
      </c>
      <c r="BV4702" s="0" t="n">
        <v>271.15</v>
      </c>
      <c r="BW4702" s="18" t="n">
        <v>32706</v>
      </c>
      <c r="BX4702" s="0" t="n">
        <v>517.33</v>
      </c>
      <c r="CC4702" s="18" t="n">
        <v>34169</v>
      </c>
      <c r="CD4702" s="0" t="n">
        <v>395</v>
      </c>
      <c r="CE4702" s="18" t="n">
        <v>37280</v>
      </c>
      <c r="CF4702" s="0" t="n">
        <v>19.7</v>
      </c>
      <c r="CI4702" s="18" t="n">
        <v>38310</v>
      </c>
      <c r="CJ4702" s="0" t="n">
        <v>3077</v>
      </c>
      <c r="CK4702" s="18" t="n">
        <v>35534</v>
      </c>
      <c r="CL4702" s="0" t="n">
        <v>340.163</v>
      </c>
    </row>
    <row r="4703" customFormat="false" ht="15" hidden="false" customHeight="false" outlineLevel="0" collapsed="false">
      <c r="BU4703" s="18" t="n">
        <v>32363</v>
      </c>
      <c r="BV4703" s="0" t="n">
        <v>269.98</v>
      </c>
      <c r="BW4703" s="18" t="n">
        <v>32707</v>
      </c>
      <c r="BX4703" s="0" t="n">
        <v>517</v>
      </c>
      <c r="CC4703" s="18" t="n">
        <v>34170</v>
      </c>
      <c r="CD4703" s="0" t="n">
        <v>392</v>
      </c>
      <c r="CE4703" s="18" t="n">
        <v>37281</v>
      </c>
      <c r="CF4703" s="0" t="n">
        <v>19.99</v>
      </c>
      <c r="CI4703" s="18" t="n">
        <v>38313</v>
      </c>
      <c r="CJ4703" s="0" t="n">
        <v>3044</v>
      </c>
      <c r="CK4703" s="18" t="n">
        <v>35535</v>
      </c>
      <c r="CL4703" s="0" t="n">
        <v>342.323</v>
      </c>
    </row>
    <row r="4704" customFormat="false" ht="15" hidden="false" customHeight="false" outlineLevel="0" collapsed="false">
      <c r="BU4704" s="18" t="n">
        <v>32364</v>
      </c>
      <c r="BV4704" s="0" t="n">
        <v>266.49</v>
      </c>
      <c r="BW4704" s="18" t="n">
        <v>32708</v>
      </c>
      <c r="BX4704" s="0" t="n">
        <v>520.57</v>
      </c>
      <c r="CC4704" s="18" t="n">
        <v>34171</v>
      </c>
      <c r="CD4704" s="0" t="n">
        <v>391.2</v>
      </c>
      <c r="CE4704" s="18" t="n">
        <v>37284</v>
      </c>
      <c r="CF4704" s="0" t="n">
        <v>20.05</v>
      </c>
      <c r="CI4704" s="18" t="n">
        <v>38314</v>
      </c>
      <c r="CJ4704" s="0" t="n">
        <v>3069</v>
      </c>
      <c r="CK4704" s="18" t="n">
        <v>35536</v>
      </c>
      <c r="CL4704" s="0" t="n">
        <v>341.818</v>
      </c>
    </row>
    <row r="4705" customFormat="false" ht="15" hidden="false" customHeight="false" outlineLevel="0" collapsed="false">
      <c r="BU4705" s="18" t="n">
        <v>32365</v>
      </c>
      <c r="BV4705" s="0" t="n">
        <v>261.9</v>
      </c>
      <c r="BW4705" s="18" t="n">
        <v>32709</v>
      </c>
      <c r="BX4705" s="0" t="n">
        <v>520.93</v>
      </c>
      <c r="CC4705" s="18" t="n">
        <v>34172</v>
      </c>
      <c r="CD4705" s="0" t="n">
        <v>390.65</v>
      </c>
      <c r="CE4705" s="18" t="n">
        <v>37285</v>
      </c>
      <c r="CF4705" s="0" t="n">
        <v>19.58</v>
      </c>
      <c r="CI4705" s="18" t="n">
        <v>38315</v>
      </c>
      <c r="CJ4705" s="0" t="n">
        <v>3098</v>
      </c>
      <c r="CK4705" s="18" t="n">
        <v>35537</v>
      </c>
      <c r="CL4705" s="0" t="n">
        <v>342.041</v>
      </c>
    </row>
    <row r="4706" customFormat="false" ht="15" hidden="false" customHeight="false" outlineLevel="0" collapsed="false">
      <c r="BU4706" s="18" t="n">
        <v>32366</v>
      </c>
      <c r="BV4706" s="0" t="n">
        <v>262.75</v>
      </c>
      <c r="BW4706" s="18" t="n">
        <v>32710</v>
      </c>
      <c r="BX4706" s="0" t="n">
        <v>525.07</v>
      </c>
      <c r="CC4706" s="18" t="n">
        <v>34173</v>
      </c>
      <c r="CD4706" s="0" t="n">
        <v>390.5</v>
      </c>
      <c r="CE4706" s="18" t="n">
        <v>37286</v>
      </c>
      <c r="CF4706" s="0" t="n">
        <v>19.08</v>
      </c>
      <c r="CI4706" s="18" t="n">
        <v>38316</v>
      </c>
      <c r="CJ4706" s="0" t="n">
        <v>3115</v>
      </c>
      <c r="CK4706" s="18" t="n">
        <v>35538</v>
      </c>
      <c r="CL4706" s="0" t="n">
        <v>343.349</v>
      </c>
    </row>
    <row r="4707" customFormat="false" ht="15" hidden="false" customHeight="false" outlineLevel="0" collapsed="false">
      <c r="BU4707" s="18" t="n">
        <v>32367</v>
      </c>
      <c r="BV4707" s="0" t="n">
        <v>262.55</v>
      </c>
      <c r="BW4707" s="18" t="n">
        <v>32713</v>
      </c>
      <c r="BX4707" s="0" t="n">
        <v>522.67</v>
      </c>
      <c r="CC4707" s="18" t="n">
        <v>34176</v>
      </c>
      <c r="CD4707" s="0" t="n">
        <v>393.3</v>
      </c>
      <c r="CE4707" s="18" t="n">
        <v>37287</v>
      </c>
      <c r="CF4707" s="0" t="n">
        <v>19.48</v>
      </c>
      <c r="CI4707" s="18" t="n">
        <v>38317</v>
      </c>
      <c r="CJ4707" s="0" t="n">
        <v>3081</v>
      </c>
      <c r="CK4707" s="18" t="n">
        <v>35541</v>
      </c>
      <c r="CL4707" s="0" t="n">
        <v>339.873</v>
      </c>
    </row>
    <row r="4708" customFormat="false" ht="15" hidden="false" customHeight="false" outlineLevel="0" collapsed="false">
      <c r="BU4708" s="18" t="n">
        <v>32370</v>
      </c>
      <c r="BV4708" s="0" t="n">
        <v>258.69</v>
      </c>
      <c r="BW4708" s="18" t="n">
        <v>32714</v>
      </c>
      <c r="BX4708" s="0" t="n">
        <v>526.34</v>
      </c>
      <c r="CC4708" s="18" t="n">
        <v>34177</v>
      </c>
      <c r="CD4708" s="0" t="n">
        <v>394</v>
      </c>
      <c r="CE4708" s="18" t="n">
        <v>37288</v>
      </c>
      <c r="CF4708" s="0" t="n">
        <v>20.38</v>
      </c>
      <c r="CI4708" s="18" t="n">
        <v>38320</v>
      </c>
      <c r="CJ4708" s="0" t="n">
        <v>3112</v>
      </c>
      <c r="CK4708" s="18" t="n">
        <v>35542</v>
      </c>
      <c r="CL4708" s="0" t="n">
        <v>339.693</v>
      </c>
    </row>
    <row r="4709" customFormat="false" ht="15" hidden="false" customHeight="false" outlineLevel="0" collapsed="false">
      <c r="BU4709" s="18" t="n">
        <v>32371</v>
      </c>
      <c r="BV4709" s="0" t="n">
        <v>260.56</v>
      </c>
      <c r="BW4709" s="18" t="n">
        <v>32715</v>
      </c>
      <c r="BX4709" s="0" t="n">
        <v>532.87</v>
      </c>
      <c r="CC4709" s="18" t="n">
        <v>34178</v>
      </c>
      <c r="CD4709" s="0" t="n">
        <v>393.5</v>
      </c>
      <c r="CE4709" s="18" t="n">
        <v>37291</v>
      </c>
      <c r="CF4709" s="0" t="n">
        <v>20.07</v>
      </c>
      <c r="CI4709" s="18" t="n">
        <v>38321</v>
      </c>
      <c r="CJ4709" s="0" t="n">
        <v>3095</v>
      </c>
      <c r="CK4709" s="18" t="n">
        <v>35543</v>
      </c>
      <c r="CL4709" s="0" t="n">
        <v>339.999</v>
      </c>
    </row>
    <row r="4710" customFormat="false" ht="15" hidden="false" customHeight="false" outlineLevel="0" collapsed="false">
      <c r="BU4710" s="18" t="n">
        <v>32372</v>
      </c>
      <c r="BV4710" s="0" t="n">
        <v>260.77</v>
      </c>
      <c r="BW4710" s="18" t="n">
        <v>32716</v>
      </c>
      <c r="BX4710" s="0" t="n">
        <v>540.61</v>
      </c>
      <c r="CC4710" s="18" t="n">
        <v>34179</v>
      </c>
      <c r="CD4710" s="0" t="n">
        <v>394.6</v>
      </c>
      <c r="CE4710" s="18" t="n">
        <v>37292</v>
      </c>
      <c r="CF4710" s="0" t="n">
        <v>20.07</v>
      </c>
      <c r="CI4710" s="18" t="n">
        <v>38322</v>
      </c>
      <c r="CJ4710" s="0" t="n">
        <v>3114</v>
      </c>
      <c r="CK4710" s="18" t="n">
        <v>35544</v>
      </c>
      <c r="CL4710" s="0" t="n">
        <v>340.053</v>
      </c>
    </row>
    <row r="4711" customFormat="false" ht="15" hidden="false" customHeight="false" outlineLevel="0" collapsed="false">
      <c r="BU4711" s="18" t="n">
        <v>32373</v>
      </c>
      <c r="BV4711" s="0" t="n">
        <v>261.03</v>
      </c>
      <c r="BW4711" s="18" t="n">
        <v>32717</v>
      </c>
      <c r="BX4711" s="0" t="n">
        <v>539.99</v>
      </c>
      <c r="CC4711" s="18" t="n">
        <v>34180</v>
      </c>
      <c r="CD4711" s="0" t="n">
        <v>407.3</v>
      </c>
      <c r="CE4711" s="18" t="n">
        <v>37293</v>
      </c>
      <c r="CF4711" s="0" t="n">
        <v>19.78</v>
      </c>
      <c r="CI4711" s="18" t="n">
        <v>38323</v>
      </c>
      <c r="CJ4711" s="0" t="n">
        <v>2990</v>
      </c>
      <c r="CK4711" s="18" t="n">
        <v>35545</v>
      </c>
      <c r="CL4711" s="0" t="n">
        <v>337.474</v>
      </c>
    </row>
    <row r="4712" customFormat="false" ht="15" hidden="false" customHeight="false" outlineLevel="0" collapsed="false">
      <c r="BU4712" s="18" t="n">
        <v>32374</v>
      </c>
      <c r="BV4712" s="0" t="n">
        <v>260.24</v>
      </c>
      <c r="BW4712" s="18" t="n">
        <v>32720</v>
      </c>
      <c r="BX4712" s="0" t="n">
        <v>549.29</v>
      </c>
      <c r="CC4712" s="18" t="n">
        <v>34183</v>
      </c>
      <c r="CD4712" s="0" t="n">
        <v>404</v>
      </c>
      <c r="CE4712" s="18" t="n">
        <v>37294</v>
      </c>
      <c r="CF4712" s="0" t="n">
        <v>19.64</v>
      </c>
      <c r="CI4712" s="18" t="n">
        <v>38324</v>
      </c>
      <c r="CJ4712" s="0" t="n">
        <v>3002</v>
      </c>
      <c r="CK4712" s="18" t="n">
        <v>35548</v>
      </c>
      <c r="CL4712" s="0" t="n">
        <v>337.727</v>
      </c>
    </row>
    <row r="4713" customFormat="false" ht="15" hidden="false" customHeight="false" outlineLevel="0" collapsed="false">
      <c r="BU4713" s="18" t="n">
        <v>32377</v>
      </c>
      <c r="BV4713" s="0" t="n">
        <v>256.98</v>
      </c>
      <c r="BW4713" s="18" t="n">
        <v>32721</v>
      </c>
      <c r="BX4713" s="0" t="n">
        <v>548</v>
      </c>
      <c r="CC4713" s="18" t="n">
        <v>34184</v>
      </c>
      <c r="CD4713" s="0" t="n">
        <v>403.2</v>
      </c>
      <c r="CE4713" s="18" t="n">
        <v>37295</v>
      </c>
      <c r="CF4713" s="0" t="n">
        <v>20.26</v>
      </c>
      <c r="CI4713" s="18" t="n">
        <v>38327</v>
      </c>
      <c r="CJ4713" s="0" t="n">
        <v>2990</v>
      </c>
      <c r="CK4713" s="18" t="n">
        <v>35549</v>
      </c>
      <c r="CL4713" s="0" t="n">
        <v>342.218</v>
      </c>
    </row>
    <row r="4714" customFormat="false" ht="15" hidden="false" customHeight="false" outlineLevel="0" collapsed="false">
      <c r="BU4714" s="18" t="n">
        <v>32378</v>
      </c>
      <c r="BV4714" s="0" t="n">
        <v>257.09</v>
      </c>
      <c r="BW4714" s="18" t="n">
        <v>32722</v>
      </c>
      <c r="BX4714" s="0" t="n">
        <v>551.25</v>
      </c>
      <c r="CC4714" s="18" t="n">
        <v>34185</v>
      </c>
      <c r="CD4714" s="0" t="n">
        <v>402.4</v>
      </c>
      <c r="CE4714" s="18" t="n">
        <v>37298</v>
      </c>
      <c r="CF4714" s="0" t="n">
        <v>21.41</v>
      </c>
      <c r="CI4714" s="18" t="n">
        <v>38328</v>
      </c>
      <c r="CJ4714" s="0" t="n">
        <v>2955.5</v>
      </c>
      <c r="CK4714" s="18" t="n">
        <v>35550</v>
      </c>
      <c r="CL4714" s="0" t="n">
        <v>344.648</v>
      </c>
    </row>
    <row r="4715" customFormat="false" ht="15" hidden="false" customHeight="false" outlineLevel="0" collapsed="false">
      <c r="BU4715" s="18" t="n">
        <v>32379</v>
      </c>
      <c r="BV4715" s="0" t="n">
        <v>261.13</v>
      </c>
      <c r="BW4715" s="18" t="n">
        <v>32723</v>
      </c>
      <c r="BX4715" s="0" t="n">
        <v>545.41</v>
      </c>
      <c r="CC4715" s="18" t="n">
        <v>34186</v>
      </c>
      <c r="CD4715" s="0" t="n">
        <v>376.8</v>
      </c>
      <c r="CE4715" s="18" t="n">
        <v>37299</v>
      </c>
      <c r="CF4715" s="0" t="n">
        <v>20.73</v>
      </c>
      <c r="CI4715" s="18" t="n">
        <v>38329</v>
      </c>
      <c r="CJ4715" s="0" t="n">
        <v>2865</v>
      </c>
      <c r="CK4715" s="18" t="n">
        <v>35551</v>
      </c>
      <c r="CL4715" s="0" t="n">
        <v>347.305</v>
      </c>
    </row>
    <row r="4716" customFormat="false" ht="15" hidden="false" customHeight="false" outlineLevel="0" collapsed="false">
      <c r="BU4716" s="18" t="n">
        <v>32380</v>
      </c>
      <c r="BV4716" s="0" t="n">
        <v>259.18</v>
      </c>
      <c r="BW4716" s="18" t="n">
        <v>32724</v>
      </c>
      <c r="BX4716" s="0" t="n">
        <v>541.99</v>
      </c>
      <c r="CC4716" s="18" t="n">
        <v>34187</v>
      </c>
      <c r="CD4716" s="0" t="n">
        <v>376</v>
      </c>
      <c r="CE4716" s="18" t="n">
        <v>37300</v>
      </c>
      <c r="CF4716" s="0" t="n">
        <v>21.18</v>
      </c>
      <c r="CI4716" s="18" t="n">
        <v>38330</v>
      </c>
      <c r="CJ4716" s="0" t="n">
        <v>2875.5</v>
      </c>
      <c r="CK4716" s="18" t="n">
        <v>35552</v>
      </c>
      <c r="CL4716" s="0" t="n">
        <v>355.627</v>
      </c>
    </row>
    <row r="4717" customFormat="false" ht="15" hidden="false" customHeight="false" outlineLevel="0" collapsed="false">
      <c r="BU4717" s="18" t="n">
        <v>32381</v>
      </c>
      <c r="BV4717" s="0" t="n">
        <v>259.68</v>
      </c>
      <c r="BW4717" s="18" t="n">
        <v>32727</v>
      </c>
      <c r="BX4717" s="0" t="n">
        <v>543.71</v>
      </c>
      <c r="CC4717" s="18" t="n">
        <v>34190</v>
      </c>
      <c r="CD4717" s="0" t="n">
        <v>383.75</v>
      </c>
      <c r="CE4717" s="18" t="n">
        <v>37301</v>
      </c>
      <c r="CF4717" s="0" t="n">
        <v>21.23</v>
      </c>
      <c r="CI4717" s="18" t="n">
        <v>38331</v>
      </c>
      <c r="CJ4717" s="0" t="n">
        <v>2903</v>
      </c>
      <c r="CK4717" s="18" t="n">
        <v>35555</v>
      </c>
      <c r="CL4717" s="0" t="n">
        <v>364.066</v>
      </c>
    </row>
    <row r="4718" customFormat="false" ht="15" hidden="false" customHeight="false" outlineLevel="0" collapsed="false">
      <c r="BU4718" s="18" t="n">
        <v>32384</v>
      </c>
      <c r="BV4718" s="0" t="n">
        <v>262.33</v>
      </c>
      <c r="BW4718" s="18" t="n">
        <v>32728</v>
      </c>
      <c r="BX4718" s="0" t="n">
        <v>547.37</v>
      </c>
      <c r="CC4718" s="18" t="n">
        <v>34191</v>
      </c>
      <c r="CD4718" s="0" t="n">
        <v>381</v>
      </c>
      <c r="CE4718" s="18" t="n">
        <v>37302</v>
      </c>
      <c r="CF4718" s="0" t="n">
        <v>21.5</v>
      </c>
      <c r="CI4718" s="18" t="n">
        <v>38334</v>
      </c>
      <c r="CJ4718" s="0" t="n">
        <v>2970</v>
      </c>
      <c r="CK4718" s="18" t="n">
        <v>35556</v>
      </c>
      <c r="CL4718" s="0" t="n">
        <v>363.368</v>
      </c>
    </row>
    <row r="4719" customFormat="false" ht="15" hidden="false" customHeight="false" outlineLevel="0" collapsed="false">
      <c r="BU4719" s="18" t="n">
        <v>32385</v>
      </c>
      <c r="BV4719" s="0" t="n">
        <v>262.51</v>
      </c>
      <c r="BW4719" s="18" t="n">
        <v>32729</v>
      </c>
      <c r="BX4719" s="0" t="n">
        <v>547.65</v>
      </c>
      <c r="CC4719" s="18" t="n">
        <v>34192</v>
      </c>
      <c r="CD4719" s="0" t="n">
        <v>377</v>
      </c>
      <c r="CE4719" s="18" t="n">
        <v>37306</v>
      </c>
      <c r="CF4719" s="0" t="n">
        <v>20.88</v>
      </c>
      <c r="CI4719" s="18" t="n">
        <v>38335</v>
      </c>
      <c r="CJ4719" s="0" t="n">
        <v>2972</v>
      </c>
      <c r="CK4719" s="18" t="n">
        <v>35557</v>
      </c>
      <c r="CL4719" s="0" t="n">
        <v>361.844</v>
      </c>
    </row>
    <row r="4720" customFormat="false" ht="15" hidden="false" customHeight="false" outlineLevel="0" collapsed="false">
      <c r="BU4720" s="18" t="n">
        <v>32386</v>
      </c>
      <c r="BV4720" s="0" t="n">
        <v>261.52</v>
      </c>
      <c r="BW4720" s="18" t="n">
        <v>32730</v>
      </c>
      <c r="BX4720" s="0" t="n">
        <v>548.75</v>
      </c>
      <c r="CC4720" s="18" t="n">
        <v>34193</v>
      </c>
      <c r="CD4720" s="0" t="n">
        <v>367.95</v>
      </c>
      <c r="CE4720" s="18" t="n">
        <v>37307</v>
      </c>
      <c r="CF4720" s="0" t="n">
        <v>20.29</v>
      </c>
      <c r="CI4720" s="18" t="n">
        <v>38336</v>
      </c>
      <c r="CJ4720" s="0" t="n">
        <v>3011.5</v>
      </c>
      <c r="CK4720" s="18" t="n">
        <v>35558</v>
      </c>
      <c r="CL4720" s="0" t="n">
        <v>361.7</v>
      </c>
    </row>
    <row r="4721" customFormat="false" ht="15" hidden="false" customHeight="false" outlineLevel="0" collapsed="false">
      <c r="BU4721" s="18" t="n">
        <v>32387</v>
      </c>
      <c r="BV4721" s="0" t="n">
        <v>258.35</v>
      </c>
      <c r="BW4721" s="18" t="n">
        <v>32731</v>
      </c>
      <c r="BX4721" s="0" t="n">
        <v>541.61</v>
      </c>
      <c r="CC4721" s="18" t="n">
        <v>34194</v>
      </c>
      <c r="CD4721" s="0" t="n">
        <v>369.9</v>
      </c>
      <c r="CE4721" s="18" t="n">
        <v>37308</v>
      </c>
      <c r="CF4721" s="0" t="n">
        <v>20.95</v>
      </c>
      <c r="CI4721" s="18" t="n">
        <v>38337</v>
      </c>
      <c r="CJ4721" s="0" t="n">
        <v>3024</v>
      </c>
      <c r="CK4721" s="18" t="n">
        <v>35559</v>
      </c>
      <c r="CL4721" s="0" t="n">
        <v>363.033</v>
      </c>
    </row>
    <row r="4722" customFormat="false" ht="15" hidden="false" customHeight="false" outlineLevel="0" collapsed="false">
      <c r="BU4722" s="18" t="n">
        <v>32388</v>
      </c>
      <c r="BV4722" s="0" t="n">
        <v>264.48</v>
      </c>
      <c r="BW4722" s="18" t="n">
        <v>32734</v>
      </c>
      <c r="BX4722" s="0" t="n">
        <v>537.48</v>
      </c>
      <c r="CC4722" s="18" t="n">
        <v>34197</v>
      </c>
      <c r="CD4722" s="0" t="n">
        <v>374.4</v>
      </c>
      <c r="CE4722" s="18" t="n">
        <v>37309</v>
      </c>
      <c r="CF4722" s="0" t="n">
        <v>21.07</v>
      </c>
      <c r="CI4722" s="18" t="n">
        <v>38338</v>
      </c>
      <c r="CJ4722" s="0" t="n">
        <v>3033</v>
      </c>
      <c r="CK4722" s="18" t="n">
        <v>35562</v>
      </c>
      <c r="CL4722" s="0" t="n">
        <v>365.372</v>
      </c>
    </row>
    <row r="4723" customFormat="false" ht="15" hidden="false" customHeight="false" outlineLevel="0" collapsed="false">
      <c r="BU4723" s="18" t="n">
        <v>32392</v>
      </c>
      <c r="BV4723" s="0" t="n">
        <v>265.59</v>
      </c>
      <c r="BW4723" s="18" t="n">
        <v>32735</v>
      </c>
      <c r="BX4723" s="0" t="n">
        <v>537.61</v>
      </c>
      <c r="CC4723" s="18" t="n">
        <v>34198</v>
      </c>
      <c r="CD4723" s="0" t="n">
        <v>372.2</v>
      </c>
      <c r="CE4723" s="18" t="n">
        <v>37312</v>
      </c>
      <c r="CF4723" s="0" t="n">
        <v>20.48</v>
      </c>
      <c r="CI4723" s="18" t="n">
        <v>38341</v>
      </c>
      <c r="CJ4723" s="0" t="n">
        <v>3077</v>
      </c>
      <c r="CK4723" s="18" t="n">
        <v>35563</v>
      </c>
      <c r="CL4723" s="0" t="n">
        <v>365.169</v>
      </c>
    </row>
    <row r="4724" customFormat="false" ht="15" hidden="false" customHeight="false" outlineLevel="0" collapsed="false">
      <c r="BU4724" s="18" t="n">
        <v>32393</v>
      </c>
      <c r="BV4724" s="0" t="n">
        <v>265.87</v>
      </c>
      <c r="BW4724" s="18" t="n">
        <v>32736</v>
      </c>
      <c r="BX4724" s="0" t="n">
        <v>539.4</v>
      </c>
      <c r="CC4724" s="18" t="n">
        <v>34199</v>
      </c>
      <c r="CD4724" s="0" t="n">
        <v>374.2</v>
      </c>
      <c r="CE4724" s="18" t="n">
        <v>37313</v>
      </c>
      <c r="CF4724" s="0" t="n">
        <v>21.41</v>
      </c>
      <c r="CI4724" s="18" t="n">
        <v>38342</v>
      </c>
      <c r="CJ4724" s="0" t="n">
        <v>3090</v>
      </c>
      <c r="CK4724" s="18" t="n">
        <v>35564</v>
      </c>
      <c r="CL4724" s="0" t="n">
        <v>366.127</v>
      </c>
    </row>
    <row r="4725" customFormat="false" ht="15" hidden="false" customHeight="false" outlineLevel="0" collapsed="false">
      <c r="BU4725" s="18" t="n">
        <v>32394</v>
      </c>
      <c r="BV4725" s="0" t="n">
        <v>265.88</v>
      </c>
      <c r="BW4725" s="18" t="n">
        <v>32737</v>
      </c>
      <c r="BX4725" s="0" t="n">
        <v>536.33</v>
      </c>
      <c r="CC4725" s="18" t="n">
        <v>34200</v>
      </c>
      <c r="CD4725" s="0" t="n">
        <v>373</v>
      </c>
      <c r="CE4725" s="18" t="n">
        <v>37314</v>
      </c>
      <c r="CF4725" s="0" t="n">
        <v>21.29</v>
      </c>
      <c r="CI4725" s="18" t="n">
        <v>38343</v>
      </c>
      <c r="CJ4725" s="0" t="n">
        <v>3070</v>
      </c>
      <c r="CK4725" s="18" t="n">
        <v>35565</v>
      </c>
      <c r="CL4725" s="0" t="n">
        <v>367.564</v>
      </c>
    </row>
    <row r="4726" customFormat="false" ht="15" hidden="false" customHeight="false" outlineLevel="0" collapsed="false">
      <c r="BU4726" s="18" t="n">
        <v>32395</v>
      </c>
      <c r="BV4726" s="0" t="n">
        <v>266.84</v>
      </c>
      <c r="BW4726" s="18" t="n">
        <v>32738</v>
      </c>
      <c r="BX4726" s="0" t="n">
        <v>538.24</v>
      </c>
      <c r="CC4726" s="18" t="n">
        <v>34201</v>
      </c>
      <c r="CD4726" s="0" t="n">
        <v>373.7</v>
      </c>
      <c r="CE4726" s="18" t="n">
        <v>37315</v>
      </c>
      <c r="CF4726" s="0" t="n">
        <v>21.74</v>
      </c>
      <c r="CI4726" s="18" t="n">
        <v>38344</v>
      </c>
      <c r="CJ4726" s="0" t="n">
        <v>3061</v>
      </c>
      <c r="CK4726" s="18" t="n">
        <v>35566</v>
      </c>
      <c r="CL4726" s="0" t="n">
        <v>366.989</v>
      </c>
    </row>
    <row r="4727" customFormat="false" ht="15" hidden="false" customHeight="false" outlineLevel="0" collapsed="false">
      <c r="BU4727" s="18" t="n">
        <v>32398</v>
      </c>
      <c r="BV4727" s="0" t="n">
        <v>266.47</v>
      </c>
      <c r="BW4727" s="18" t="n">
        <v>32741</v>
      </c>
      <c r="BX4727" s="0" t="n">
        <v>536.88</v>
      </c>
      <c r="CC4727" s="18" t="n">
        <v>34204</v>
      </c>
      <c r="CD4727" s="0" t="n">
        <v>374.4</v>
      </c>
      <c r="CE4727" s="18" t="n">
        <v>37316</v>
      </c>
      <c r="CF4727" s="0" t="n">
        <v>22.4</v>
      </c>
      <c r="CI4727" s="18" t="n">
        <v>38345</v>
      </c>
      <c r="CJ4727" s="0" t="n">
        <v>3094.5</v>
      </c>
      <c r="CK4727" s="18" t="n">
        <v>35569</v>
      </c>
      <c r="CL4727" s="0" t="n">
        <v>368.21</v>
      </c>
    </row>
    <row r="4728" customFormat="false" ht="15" hidden="false" customHeight="false" outlineLevel="0" collapsed="false">
      <c r="BU4728" s="18" t="n">
        <v>32399</v>
      </c>
      <c r="BV4728" s="0" t="n">
        <v>267.43</v>
      </c>
      <c r="BW4728" s="18" t="n">
        <v>32742</v>
      </c>
      <c r="BX4728" s="0" t="n">
        <v>535.53</v>
      </c>
      <c r="CC4728" s="18" t="n">
        <v>34205</v>
      </c>
      <c r="CD4728" s="0" t="n">
        <v>372</v>
      </c>
      <c r="CE4728" s="18" t="n">
        <v>37319</v>
      </c>
      <c r="CF4728" s="0" t="n">
        <v>22.45</v>
      </c>
      <c r="CI4728" s="18" t="n">
        <v>38350</v>
      </c>
      <c r="CJ4728" s="0" t="n">
        <v>3125</v>
      </c>
      <c r="CK4728" s="18" t="n">
        <v>35570</v>
      </c>
      <c r="CL4728" s="0" t="n">
        <v>369.827</v>
      </c>
    </row>
    <row r="4729" customFormat="false" ht="15" hidden="false" customHeight="false" outlineLevel="0" collapsed="false">
      <c r="BU4729" s="18" t="n">
        <v>32400</v>
      </c>
      <c r="BV4729" s="0" t="n">
        <v>269.31</v>
      </c>
      <c r="BW4729" s="18" t="n">
        <v>32743</v>
      </c>
      <c r="BX4729" s="0" t="n">
        <v>537.21</v>
      </c>
      <c r="CC4729" s="18" t="n">
        <v>34206</v>
      </c>
      <c r="CD4729" s="0" t="n">
        <v>371.75</v>
      </c>
      <c r="CE4729" s="18" t="n">
        <v>37320</v>
      </c>
      <c r="CF4729" s="0" t="n">
        <v>23.17</v>
      </c>
      <c r="CI4729" s="18" t="n">
        <v>38351</v>
      </c>
      <c r="CJ4729" s="0" t="n">
        <v>3138</v>
      </c>
      <c r="CK4729" s="18" t="n">
        <v>35571</v>
      </c>
      <c r="CL4729" s="0" t="n">
        <v>371.687</v>
      </c>
    </row>
    <row r="4730" customFormat="false" ht="15" hidden="false" customHeight="false" outlineLevel="0" collapsed="false">
      <c r="BU4730" s="18" t="n">
        <v>32401</v>
      </c>
      <c r="BV4730" s="0" t="n">
        <v>268.13</v>
      </c>
      <c r="BW4730" s="18" t="n">
        <v>32744</v>
      </c>
      <c r="BX4730" s="0" t="n">
        <v>539.19</v>
      </c>
      <c r="CC4730" s="18" t="n">
        <v>34207</v>
      </c>
      <c r="CD4730" s="0" t="n">
        <v>369</v>
      </c>
      <c r="CE4730" s="18" t="n">
        <v>37321</v>
      </c>
      <c r="CF4730" s="0" t="n">
        <v>23.15</v>
      </c>
      <c r="CI4730" s="18" t="n">
        <v>38352</v>
      </c>
      <c r="CJ4730" s="0" t="n">
        <v>3150</v>
      </c>
      <c r="CK4730" s="18" t="n">
        <v>35572</v>
      </c>
      <c r="CL4730" s="0" t="n">
        <v>373.1</v>
      </c>
    </row>
    <row r="4731" customFormat="false" ht="15" hidden="false" customHeight="false" outlineLevel="0" collapsed="false">
      <c r="BU4731" s="18" t="n">
        <v>32402</v>
      </c>
      <c r="BV4731" s="0" t="n">
        <v>270.65</v>
      </c>
      <c r="BW4731" s="18" t="n">
        <v>32745</v>
      </c>
      <c r="BX4731" s="0" t="n">
        <v>538.78</v>
      </c>
      <c r="CC4731" s="18" t="n">
        <v>34208</v>
      </c>
      <c r="CD4731" s="0" t="n">
        <v>369</v>
      </c>
      <c r="CE4731" s="18" t="n">
        <v>37322</v>
      </c>
      <c r="CF4731" s="0" t="n">
        <v>23.71</v>
      </c>
      <c r="CI4731" s="18" t="n">
        <v>38356</v>
      </c>
      <c r="CJ4731" s="0" t="n">
        <v>2912</v>
      </c>
      <c r="CK4731" s="18" t="n">
        <v>35573</v>
      </c>
      <c r="CL4731" s="0" t="n">
        <v>377.359</v>
      </c>
    </row>
    <row r="4732" customFormat="false" ht="15" hidden="false" customHeight="false" outlineLevel="0" collapsed="false">
      <c r="BU4732" s="18" t="n">
        <v>32405</v>
      </c>
      <c r="BV4732" s="0" t="n">
        <v>268.82</v>
      </c>
      <c r="BW4732" s="18" t="n">
        <v>32748</v>
      </c>
      <c r="BX4732" s="0" t="n">
        <v>536.38</v>
      </c>
      <c r="CC4732" s="18" t="n">
        <v>34211</v>
      </c>
      <c r="CD4732" s="0" t="n">
        <v>372.8</v>
      </c>
      <c r="CE4732" s="18" t="n">
        <v>37323</v>
      </c>
      <c r="CF4732" s="0" t="n">
        <v>23.84</v>
      </c>
      <c r="CI4732" s="18" t="n">
        <v>38357</v>
      </c>
      <c r="CJ4732" s="0" t="n">
        <v>2970</v>
      </c>
      <c r="CK4732" s="18" t="n">
        <v>35576</v>
      </c>
      <c r="CL4732" s="0" t="n">
        <v>375.67</v>
      </c>
    </row>
    <row r="4733" customFormat="false" ht="15" hidden="false" customHeight="false" outlineLevel="0" collapsed="false">
      <c r="BU4733" s="18" t="n">
        <v>32406</v>
      </c>
      <c r="BV4733" s="0" t="n">
        <v>269.73</v>
      </c>
      <c r="BW4733" s="18" t="n">
        <v>32749</v>
      </c>
      <c r="BX4733" s="0" t="n">
        <v>537.2</v>
      </c>
      <c r="CC4733" s="18" t="n">
        <v>34212</v>
      </c>
      <c r="CD4733" s="0" t="n">
        <v>372.1</v>
      </c>
      <c r="CE4733" s="18" t="n">
        <v>37326</v>
      </c>
      <c r="CF4733" s="0" t="n">
        <v>24.31</v>
      </c>
      <c r="CI4733" s="18" t="n">
        <v>38358</v>
      </c>
      <c r="CJ4733" s="0" t="n">
        <v>2952</v>
      </c>
      <c r="CK4733" s="18" t="n">
        <v>35577</v>
      </c>
      <c r="CL4733" s="0" t="n">
        <v>378.429</v>
      </c>
    </row>
    <row r="4734" customFormat="false" ht="15" hidden="false" customHeight="false" outlineLevel="0" collapsed="false">
      <c r="BU4734" s="18" t="n">
        <v>32407</v>
      </c>
      <c r="BV4734" s="0" t="n">
        <v>270.16</v>
      </c>
      <c r="BW4734" s="18" t="n">
        <v>32750</v>
      </c>
      <c r="BX4734" s="0" t="n">
        <v>537.66</v>
      </c>
      <c r="CC4734" s="18" t="n">
        <v>34213</v>
      </c>
      <c r="CD4734" s="0" t="n">
        <v>370.5</v>
      </c>
      <c r="CE4734" s="18" t="n">
        <v>37327</v>
      </c>
      <c r="CF4734" s="0" t="n">
        <v>24.2</v>
      </c>
      <c r="CI4734" s="18" t="n">
        <v>38359</v>
      </c>
      <c r="CJ4734" s="0" t="n">
        <v>2978</v>
      </c>
      <c r="CK4734" s="18" t="n">
        <v>35578</v>
      </c>
      <c r="CL4734" s="0" t="n">
        <v>379.494</v>
      </c>
    </row>
    <row r="4735" customFormat="false" ht="15" hidden="false" customHeight="false" outlineLevel="0" collapsed="false">
      <c r="BU4735" s="18" t="n">
        <v>32408</v>
      </c>
      <c r="BV4735" s="0" t="n">
        <v>269.18</v>
      </c>
      <c r="BW4735" s="18" t="n">
        <v>32751</v>
      </c>
      <c r="BX4735" s="0" t="n">
        <v>535.17</v>
      </c>
      <c r="CC4735" s="18" t="n">
        <v>34214</v>
      </c>
      <c r="CD4735" s="0" t="n">
        <v>364.25</v>
      </c>
      <c r="CE4735" s="18" t="n">
        <v>37328</v>
      </c>
      <c r="CF4735" s="0" t="n">
        <v>24.16</v>
      </c>
      <c r="CI4735" s="18" t="n">
        <v>38362</v>
      </c>
      <c r="CJ4735" s="0" t="n">
        <v>2961</v>
      </c>
      <c r="CK4735" s="18" t="n">
        <v>35579</v>
      </c>
      <c r="CL4735" s="0" t="n">
        <v>380.116</v>
      </c>
    </row>
    <row r="4736" customFormat="false" ht="15" hidden="false" customHeight="false" outlineLevel="0" collapsed="false">
      <c r="BU4736" s="18" t="n">
        <v>32409</v>
      </c>
      <c r="BV4736" s="0" t="n">
        <v>269.76</v>
      </c>
      <c r="BW4736" s="18" t="n">
        <v>32752</v>
      </c>
      <c r="BX4736" s="0" t="n">
        <v>534.94</v>
      </c>
      <c r="CC4736" s="18" t="n">
        <v>34215</v>
      </c>
      <c r="CD4736" s="0" t="n">
        <v>365.35</v>
      </c>
      <c r="CE4736" s="18" t="n">
        <v>37329</v>
      </c>
      <c r="CF4736" s="0" t="n">
        <v>24.56</v>
      </c>
      <c r="CI4736" s="18" t="n">
        <v>38363</v>
      </c>
      <c r="CJ4736" s="0" t="n">
        <v>3026</v>
      </c>
      <c r="CK4736" s="18" t="n">
        <v>35580</v>
      </c>
      <c r="CL4736" s="0" t="n">
        <v>382.474</v>
      </c>
    </row>
    <row r="4737" customFormat="false" ht="15" hidden="false" customHeight="false" outlineLevel="0" collapsed="false">
      <c r="BU4737" s="18" t="n">
        <v>32412</v>
      </c>
      <c r="BV4737" s="0" t="n">
        <v>268.88</v>
      </c>
      <c r="BW4737" s="18" t="n">
        <v>32755</v>
      </c>
      <c r="BX4737" s="0" t="n">
        <v>534.52</v>
      </c>
      <c r="CC4737" s="18" t="n">
        <v>34218</v>
      </c>
      <c r="CD4737" s="0" t="n">
        <v>364.65</v>
      </c>
      <c r="CE4737" s="18" t="n">
        <v>37330</v>
      </c>
      <c r="CF4737" s="0" t="n">
        <v>24.51</v>
      </c>
      <c r="CI4737" s="18" t="n">
        <v>38364</v>
      </c>
      <c r="CJ4737" s="0" t="n">
        <v>3030</v>
      </c>
      <c r="CK4737" s="18" t="n">
        <v>35583</v>
      </c>
      <c r="CL4737" s="0" t="n">
        <v>385.237</v>
      </c>
    </row>
    <row r="4738" customFormat="false" ht="15" hidden="false" customHeight="false" outlineLevel="0" collapsed="false">
      <c r="BU4738" s="18" t="n">
        <v>32413</v>
      </c>
      <c r="BV4738" s="0" t="n">
        <v>268.26</v>
      </c>
      <c r="BW4738" s="18" t="n">
        <v>32756</v>
      </c>
      <c r="BX4738" s="0" t="n">
        <v>532.52</v>
      </c>
      <c r="CC4738" s="18" t="n">
        <v>34219</v>
      </c>
      <c r="CD4738" s="0" t="n">
        <v>350.95</v>
      </c>
      <c r="CE4738" s="18" t="n">
        <v>37333</v>
      </c>
      <c r="CF4738" s="0" t="n">
        <v>25.11</v>
      </c>
      <c r="CI4738" s="18" t="n">
        <v>38365</v>
      </c>
      <c r="CJ4738" s="0" t="n">
        <v>3001</v>
      </c>
      <c r="CK4738" s="18" t="n">
        <v>35584</v>
      </c>
      <c r="CL4738" s="0" t="n">
        <v>384.986</v>
      </c>
    </row>
    <row r="4739" customFormat="false" ht="15" hidden="false" customHeight="false" outlineLevel="0" collapsed="false">
      <c r="BU4739" s="18" t="n">
        <v>32414</v>
      </c>
      <c r="BV4739" s="0" t="n">
        <v>269.08</v>
      </c>
      <c r="BW4739" s="18" t="n">
        <v>32757</v>
      </c>
      <c r="BX4739" s="0" t="n">
        <v>530.23</v>
      </c>
      <c r="CC4739" s="18" t="n">
        <v>34220</v>
      </c>
      <c r="CD4739" s="0" t="n">
        <v>351.5</v>
      </c>
      <c r="CE4739" s="18" t="n">
        <v>37334</v>
      </c>
      <c r="CF4739" s="0" t="n">
        <v>24.88</v>
      </c>
      <c r="CI4739" s="18" t="n">
        <v>38366</v>
      </c>
      <c r="CJ4739" s="0" t="n">
        <v>3010</v>
      </c>
      <c r="CK4739" s="18" t="n">
        <v>35585</v>
      </c>
      <c r="CL4739" s="0" t="n">
        <v>384.397</v>
      </c>
    </row>
    <row r="4740" customFormat="false" ht="15" hidden="false" customHeight="false" outlineLevel="0" collapsed="false">
      <c r="BU4740" s="18" t="n">
        <v>32415</v>
      </c>
      <c r="BV4740" s="0" t="n">
        <v>272.59</v>
      </c>
      <c r="BW4740" s="18" t="n">
        <v>32758</v>
      </c>
      <c r="BX4740" s="0" t="n">
        <v>527.15</v>
      </c>
      <c r="CC4740" s="18" t="n">
        <v>34221</v>
      </c>
      <c r="CD4740" s="0" t="n">
        <v>354.25</v>
      </c>
      <c r="CE4740" s="18" t="n">
        <v>37335</v>
      </c>
      <c r="CF4740" s="0" t="n">
        <v>24.9</v>
      </c>
      <c r="CI4740" s="18" t="n">
        <v>38369</v>
      </c>
      <c r="CJ4740" s="0" t="n">
        <v>3022</v>
      </c>
      <c r="CK4740" s="18" t="n">
        <v>35586</v>
      </c>
      <c r="CL4740" s="0" t="n">
        <v>386.664</v>
      </c>
    </row>
    <row r="4741" customFormat="false" ht="15" hidden="false" customHeight="false" outlineLevel="0" collapsed="false">
      <c r="BU4741" s="18" t="n">
        <v>32416</v>
      </c>
      <c r="BV4741" s="0" t="n">
        <v>271.91</v>
      </c>
      <c r="BW4741" s="18" t="n">
        <v>32759</v>
      </c>
      <c r="BX4741" s="0" t="n">
        <v>528.38</v>
      </c>
      <c r="CC4741" s="18" t="n">
        <v>34222</v>
      </c>
      <c r="CD4741" s="0" t="n">
        <v>350</v>
      </c>
      <c r="CE4741" s="18" t="n">
        <v>37336</v>
      </c>
      <c r="CF4741" s="0" t="n">
        <v>25.61</v>
      </c>
      <c r="CI4741" s="18" t="n">
        <v>38370</v>
      </c>
      <c r="CJ4741" s="0" t="n">
        <v>3010</v>
      </c>
      <c r="CK4741" s="18" t="n">
        <v>35587</v>
      </c>
      <c r="CL4741" s="0" t="n">
        <v>388.836</v>
      </c>
    </row>
    <row r="4742" customFormat="false" ht="15" hidden="false" customHeight="false" outlineLevel="0" collapsed="false">
      <c r="BU4742" s="18" t="n">
        <v>32419</v>
      </c>
      <c r="BV4742" s="0" t="n">
        <v>271.38</v>
      </c>
      <c r="BW4742" s="18" t="n">
        <v>32762</v>
      </c>
      <c r="BX4742" s="0" t="n">
        <v>525.87</v>
      </c>
      <c r="CC4742" s="18" t="n">
        <v>34225</v>
      </c>
      <c r="CD4742" s="0" t="n">
        <v>347.7</v>
      </c>
      <c r="CE4742" s="18" t="n">
        <v>37337</v>
      </c>
      <c r="CF4742" s="0" t="n">
        <v>25.35</v>
      </c>
      <c r="CI4742" s="18" t="n">
        <v>38371</v>
      </c>
      <c r="CJ4742" s="0" t="n">
        <v>3033</v>
      </c>
      <c r="CK4742" s="18" t="n">
        <v>35590</v>
      </c>
      <c r="CL4742" s="0" t="n">
        <v>389.605</v>
      </c>
    </row>
    <row r="4743" customFormat="false" ht="15" hidden="false" customHeight="false" outlineLevel="0" collapsed="false">
      <c r="BU4743" s="18" t="n">
        <v>32420</v>
      </c>
      <c r="BV4743" s="0" t="n">
        <v>270.62</v>
      </c>
      <c r="BW4743" s="18" t="n">
        <v>32763</v>
      </c>
      <c r="BX4743" s="0" t="n">
        <v>528.31</v>
      </c>
      <c r="CC4743" s="18" t="n">
        <v>34226</v>
      </c>
      <c r="CD4743" s="0" t="n">
        <v>345.2</v>
      </c>
      <c r="CE4743" s="18" t="n">
        <v>37340</v>
      </c>
      <c r="CF4743" s="0" t="n">
        <v>24.99</v>
      </c>
      <c r="CI4743" s="18" t="n">
        <v>38372</v>
      </c>
      <c r="CJ4743" s="0" t="n">
        <v>3040</v>
      </c>
      <c r="CK4743" s="18" t="n">
        <v>35591</v>
      </c>
      <c r="CL4743" s="0" t="n">
        <v>389.055</v>
      </c>
    </row>
    <row r="4744" customFormat="false" ht="15" hidden="false" customHeight="false" outlineLevel="0" collapsed="false">
      <c r="BU4744" s="18" t="n">
        <v>32421</v>
      </c>
      <c r="BV4744" s="0" t="n">
        <v>271.86</v>
      </c>
      <c r="BW4744" s="18" t="n">
        <v>32764</v>
      </c>
      <c r="BX4744" s="0" t="n">
        <v>526.72</v>
      </c>
      <c r="CC4744" s="18" t="n">
        <v>34227</v>
      </c>
      <c r="CD4744" s="0" t="n">
        <v>348.75</v>
      </c>
      <c r="CE4744" s="18" t="n">
        <v>37341</v>
      </c>
      <c r="CF4744" s="0" t="n">
        <v>25.36</v>
      </c>
      <c r="CI4744" s="18" t="n">
        <v>38373</v>
      </c>
      <c r="CJ4744" s="0" t="n">
        <v>3082</v>
      </c>
      <c r="CK4744" s="18" t="n">
        <v>35592</v>
      </c>
      <c r="CL4744" s="0" t="n">
        <v>389.384</v>
      </c>
    </row>
    <row r="4745" customFormat="false" ht="15" hidden="false" customHeight="false" outlineLevel="0" collapsed="false">
      <c r="BU4745" s="18" t="n">
        <v>32422</v>
      </c>
      <c r="BV4745" s="0" t="n">
        <v>272.39</v>
      </c>
      <c r="BW4745" s="18" t="n">
        <v>32765</v>
      </c>
      <c r="BX4745" s="0" t="n">
        <v>527.18</v>
      </c>
      <c r="CC4745" s="18" t="n">
        <v>34228</v>
      </c>
      <c r="CD4745" s="0" t="n">
        <v>352.9</v>
      </c>
      <c r="CE4745" s="18" t="n">
        <v>37342</v>
      </c>
      <c r="CF4745" s="0" t="n">
        <v>25.87</v>
      </c>
      <c r="CI4745" s="18" t="n">
        <v>38376</v>
      </c>
      <c r="CJ4745" s="0" t="n">
        <v>3072</v>
      </c>
      <c r="CK4745" s="18" t="n">
        <v>35593</v>
      </c>
      <c r="CL4745" s="0" t="n">
        <v>391.304</v>
      </c>
    </row>
    <row r="4746" customFormat="false" ht="15" hidden="false" customHeight="false" outlineLevel="0" collapsed="false">
      <c r="BU4746" s="18" t="n">
        <v>32423</v>
      </c>
      <c r="BV4746" s="0" t="n">
        <v>278.07</v>
      </c>
      <c r="BW4746" s="18" t="n">
        <v>32766</v>
      </c>
      <c r="BX4746" s="0" t="n">
        <v>523.27</v>
      </c>
      <c r="CC4746" s="18" t="n">
        <v>34229</v>
      </c>
      <c r="CD4746" s="0" t="n">
        <v>351.05</v>
      </c>
      <c r="CE4746" s="18" t="n">
        <v>37343</v>
      </c>
      <c r="CF4746" s="0" t="n">
        <v>26.31</v>
      </c>
      <c r="CI4746" s="18" t="n">
        <v>38377</v>
      </c>
      <c r="CJ4746" s="0" t="n">
        <v>3053</v>
      </c>
      <c r="CK4746" s="18" t="n">
        <v>35594</v>
      </c>
      <c r="CL4746" s="0" t="n">
        <v>393.857</v>
      </c>
    </row>
    <row r="4747" customFormat="false" ht="15" hidden="false" customHeight="false" outlineLevel="0" collapsed="false">
      <c r="BU4747" s="18" t="n">
        <v>32426</v>
      </c>
      <c r="BV4747" s="0" t="n">
        <v>278.24</v>
      </c>
      <c r="BW4747" s="18" t="n">
        <v>32769</v>
      </c>
      <c r="BX4747" s="0" t="n">
        <v>529.41</v>
      </c>
      <c r="CC4747" s="18" t="n">
        <v>34232</v>
      </c>
      <c r="CD4747" s="0" t="n">
        <v>354.5</v>
      </c>
      <c r="CE4747" s="18" t="n">
        <v>37347</v>
      </c>
      <c r="CF4747" s="0" t="n">
        <v>26.88</v>
      </c>
      <c r="CI4747" s="18" t="n">
        <v>38378</v>
      </c>
      <c r="CJ4747" s="0" t="n">
        <v>3074</v>
      </c>
      <c r="CK4747" s="18" t="n">
        <v>35597</v>
      </c>
      <c r="CL4747" s="0" t="n">
        <v>394.008</v>
      </c>
    </row>
    <row r="4748" customFormat="false" ht="15" hidden="false" customHeight="false" outlineLevel="0" collapsed="false">
      <c r="BU4748" s="18" t="n">
        <v>32427</v>
      </c>
      <c r="BV4748" s="0" t="n">
        <v>277.93</v>
      </c>
      <c r="BW4748" s="18" t="n">
        <v>32770</v>
      </c>
      <c r="BX4748" s="0" t="n">
        <v>530.52</v>
      </c>
      <c r="CC4748" s="18" t="n">
        <v>34233</v>
      </c>
      <c r="CD4748" s="0" t="n">
        <v>364.3</v>
      </c>
      <c r="CE4748" s="18" t="n">
        <v>37348</v>
      </c>
      <c r="CF4748" s="0" t="n">
        <v>27.71</v>
      </c>
      <c r="CI4748" s="18" t="n">
        <v>38379</v>
      </c>
      <c r="CJ4748" s="0" t="n">
        <v>3053</v>
      </c>
      <c r="CK4748" s="18" t="n">
        <v>35598</v>
      </c>
      <c r="CL4748" s="0" t="n">
        <v>394.283</v>
      </c>
    </row>
    <row r="4749" customFormat="false" ht="15" hidden="false" customHeight="false" outlineLevel="0" collapsed="false">
      <c r="BU4749" s="18" t="n">
        <v>32428</v>
      </c>
      <c r="BV4749" s="0" t="n">
        <v>273.98</v>
      </c>
      <c r="BW4749" s="18" t="n">
        <v>32771</v>
      </c>
      <c r="BX4749" s="0" t="n">
        <v>531.5</v>
      </c>
      <c r="CC4749" s="18" t="n">
        <v>34234</v>
      </c>
      <c r="CD4749" s="0" t="n">
        <v>354.5</v>
      </c>
      <c r="CE4749" s="18" t="n">
        <v>37349</v>
      </c>
      <c r="CF4749" s="0" t="n">
        <v>27.56</v>
      </c>
      <c r="CI4749" s="18" t="n">
        <v>38380</v>
      </c>
      <c r="CJ4749" s="0" t="n">
        <v>3086</v>
      </c>
      <c r="CK4749" s="18" t="n">
        <v>35599</v>
      </c>
      <c r="CL4749" s="0" t="n">
        <v>394.281</v>
      </c>
    </row>
    <row r="4750" customFormat="false" ht="15" hidden="false" customHeight="false" outlineLevel="0" collapsed="false">
      <c r="BU4750" s="18" t="n">
        <v>32429</v>
      </c>
      <c r="BV4750" s="0" t="n">
        <v>275.22</v>
      </c>
      <c r="BW4750" s="18" t="n">
        <v>32772</v>
      </c>
      <c r="BX4750" s="0" t="n">
        <v>532.2</v>
      </c>
      <c r="CC4750" s="18" t="n">
        <v>34235</v>
      </c>
      <c r="CD4750" s="0" t="n">
        <v>358.3</v>
      </c>
      <c r="CE4750" s="18" t="n">
        <v>37350</v>
      </c>
      <c r="CF4750" s="0" t="n">
        <v>26.58</v>
      </c>
      <c r="CI4750" s="18" t="n">
        <v>38383</v>
      </c>
      <c r="CJ4750" s="0" t="n">
        <v>3082</v>
      </c>
      <c r="CK4750" s="18" t="n">
        <v>35600</v>
      </c>
      <c r="CL4750" s="0" t="n">
        <v>398.28</v>
      </c>
    </row>
    <row r="4751" customFormat="false" ht="15" hidden="false" customHeight="false" outlineLevel="0" collapsed="false">
      <c r="BU4751" s="18" t="n">
        <v>32430</v>
      </c>
      <c r="BV4751" s="0" t="n">
        <v>275.5</v>
      </c>
      <c r="BW4751" s="18" t="n">
        <v>32773</v>
      </c>
      <c r="BX4751" s="0" t="n">
        <v>530.98</v>
      </c>
      <c r="CC4751" s="18" t="n">
        <v>34236</v>
      </c>
      <c r="CD4751" s="0" t="n">
        <v>358.3</v>
      </c>
      <c r="CE4751" s="18" t="n">
        <v>37351</v>
      </c>
      <c r="CF4751" s="0" t="n">
        <v>26.21</v>
      </c>
      <c r="CI4751" s="18" t="n">
        <v>38384</v>
      </c>
      <c r="CJ4751" s="0" t="n">
        <v>3042</v>
      </c>
      <c r="CK4751" s="18" t="n">
        <v>35601</v>
      </c>
      <c r="CL4751" s="0" t="n">
        <v>395.445</v>
      </c>
    </row>
    <row r="4752" customFormat="false" ht="15" hidden="false" customHeight="false" outlineLevel="0" collapsed="false">
      <c r="BU4752" s="18" t="n">
        <v>32433</v>
      </c>
      <c r="BV4752" s="0" t="n">
        <v>276.41</v>
      </c>
      <c r="BW4752" s="18" t="n">
        <v>32776</v>
      </c>
      <c r="BX4752" s="0" t="n">
        <v>538.34</v>
      </c>
      <c r="CC4752" s="18" t="n">
        <v>34239</v>
      </c>
      <c r="CD4752" s="0" t="n">
        <v>354.5</v>
      </c>
      <c r="CE4752" s="18" t="n">
        <v>37354</v>
      </c>
      <c r="CF4752" s="0" t="n">
        <v>26.54</v>
      </c>
      <c r="CI4752" s="18" t="n">
        <v>38385</v>
      </c>
      <c r="CJ4752" s="0" t="n">
        <v>3010</v>
      </c>
      <c r="CK4752" s="18" t="n">
        <v>35604</v>
      </c>
      <c r="CL4752" s="0" t="n">
        <v>392.631</v>
      </c>
    </row>
    <row r="4753" customFormat="false" ht="15" hidden="false" customHeight="false" outlineLevel="0" collapsed="false">
      <c r="BU4753" s="18" t="n">
        <v>32434</v>
      </c>
      <c r="BV4753" s="0" t="n">
        <v>279.38</v>
      </c>
      <c r="BW4753" s="18" t="n">
        <v>32777</v>
      </c>
      <c r="BX4753" s="0" t="n">
        <v>542.86</v>
      </c>
      <c r="CC4753" s="18" t="n">
        <v>34240</v>
      </c>
      <c r="CD4753" s="0" t="n">
        <v>356</v>
      </c>
      <c r="CE4753" s="18" t="n">
        <v>37355</v>
      </c>
      <c r="CF4753" s="0" t="n">
        <v>25.82</v>
      </c>
      <c r="CI4753" s="18" t="n">
        <v>38386</v>
      </c>
      <c r="CJ4753" s="0" t="n">
        <v>3006</v>
      </c>
      <c r="CK4753" s="18" t="n">
        <v>35605</v>
      </c>
      <c r="CL4753" s="0" t="n">
        <v>395.16</v>
      </c>
    </row>
    <row r="4754" customFormat="false" ht="15" hidden="false" customHeight="false" outlineLevel="0" collapsed="false">
      <c r="BU4754" s="18" t="n">
        <v>32435</v>
      </c>
      <c r="BV4754" s="0" t="n">
        <v>276.97</v>
      </c>
      <c r="BW4754" s="18" t="n">
        <v>32778</v>
      </c>
      <c r="BX4754" s="0" t="n">
        <v>545.21</v>
      </c>
      <c r="CC4754" s="18" t="n">
        <v>34241</v>
      </c>
      <c r="CD4754" s="0" t="n">
        <v>352.5</v>
      </c>
      <c r="CE4754" s="18" t="n">
        <v>37356</v>
      </c>
      <c r="CF4754" s="0" t="n">
        <v>26.13</v>
      </c>
      <c r="CI4754" s="18" t="n">
        <v>38387</v>
      </c>
      <c r="CJ4754" s="0" t="n">
        <v>2973</v>
      </c>
      <c r="CK4754" s="18" t="n">
        <v>35606</v>
      </c>
      <c r="CL4754" s="0" t="n">
        <v>393.058</v>
      </c>
    </row>
    <row r="4755" customFormat="false" ht="15" hidden="false" customHeight="false" outlineLevel="0" collapsed="false">
      <c r="BU4755" s="18" t="n">
        <v>32436</v>
      </c>
      <c r="BV4755" s="0" t="n">
        <v>282.88</v>
      </c>
      <c r="BW4755" s="18" t="n">
        <v>32779</v>
      </c>
      <c r="BX4755" s="0" t="n">
        <v>546.78</v>
      </c>
      <c r="CC4755" s="18" t="n">
        <v>34242</v>
      </c>
      <c r="CD4755" s="0" t="n">
        <v>355.4</v>
      </c>
      <c r="CE4755" s="18" t="n">
        <v>37357</v>
      </c>
      <c r="CF4755" s="0" t="n">
        <v>24.99</v>
      </c>
      <c r="CI4755" s="18" t="n">
        <v>38390</v>
      </c>
      <c r="CJ4755" s="0" t="n">
        <v>3000</v>
      </c>
      <c r="CK4755" s="18" t="n">
        <v>35607</v>
      </c>
      <c r="CL4755" s="0" t="n">
        <v>392.113</v>
      </c>
    </row>
    <row r="4756" customFormat="false" ht="15" hidden="false" customHeight="false" outlineLevel="0" collapsed="false">
      <c r="BU4756" s="18" t="n">
        <v>32437</v>
      </c>
      <c r="BV4756" s="0" t="n">
        <v>283.66</v>
      </c>
      <c r="BW4756" s="18" t="n">
        <v>32780</v>
      </c>
      <c r="BX4756" s="0" t="n">
        <v>549.42</v>
      </c>
      <c r="CC4756" s="18" t="n">
        <v>34243</v>
      </c>
      <c r="CD4756" s="0" t="n">
        <v>355.5</v>
      </c>
      <c r="CE4756" s="18" t="n">
        <v>37358</v>
      </c>
      <c r="CF4756" s="0" t="n">
        <v>23.47</v>
      </c>
      <c r="CI4756" s="18" t="n">
        <v>38391</v>
      </c>
      <c r="CJ4756" s="0" t="n">
        <v>3010</v>
      </c>
      <c r="CK4756" s="18" t="n">
        <v>35608</v>
      </c>
      <c r="CL4756" s="0" t="n">
        <v>394.4</v>
      </c>
    </row>
    <row r="4757" customFormat="false" ht="15" hidden="false" customHeight="false" outlineLevel="0" collapsed="false">
      <c r="BU4757" s="18" t="n">
        <v>32440</v>
      </c>
      <c r="BV4757" s="0" t="n">
        <v>282.28</v>
      </c>
      <c r="BW4757" s="18" t="n">
        <v>32783</v>
      </c>
      <c r="BX4757" s="0" t="n">
        <v>549.1</v>
      </c>
      <c r="CC4757" s="18" t="n">
        <v>34246</v>
      </c>
      <c r="CD4757" s="0" t="n">
        <v>353.05</v>
      </c>
      <c r="CE4757" s="18" t="n">
        <v>37361</v>
      </c>
      <c r="CF4757" s="0" t="n">
        <v>24.57</v>
      </c>
      <c r="CI4757" s="18" t="n">
        <v>38392</v>
      </c>
      <c r="CJ4757" s="0" t="n">
        <v>2999</v>
      </c>
      <c r="CK4757" s="18" t="n">
        <v>35611</v>
      </c>
      <c r="CL4757" s="0" t="n">
        <v>398.295</v>
      </c>
    </row>
    <row r="4758" customFormat="false" ht="15" hidden="false" customHeight="false" outlineLevel="0" collapsed="false">
      <c r="BU4758" s="18" t="n">
        <v>32441</v>
      </c>
      <c r="BV4758" s="0" t="n">
        <v>282.38</v>
      </c>
      <c r="BW4758" s="18" t="n">
        <v>32784</v>
      </c>
      <c r="BX4758" s="0" t="n">
        <v>548.21</v>
      </c>
      <c r="CC4758" s="18" t="n">
        <v>34247</v>
      </c>
      <c r="CD4758" s="0" t="n">
        <v>353.3</v>
      </c>
      <c r="CE4758" s="18" t="n">
        <v>37362</v>
      </c>
      <c r="CF4758" s="0" t="n">
        <v>24.75</v>
      </c>
      <c r="CI4758" s="18" t="n">
        <v>38393</v>
      </c>
      <c r="CJ4758" s="0" t="n">
        <v>3053</v>
      </c>
      <c r="CK4758" s="18" t="n">
        <v>35612</v>
      </c>
      <c r="CL4758" s="0" t="n">
        <v>395.988</v>
      </c>
    </row>
    <row r="4759" customFormat="false" ht="15" hidden="false" customHeight="false" outlineLevel="0" collapsed="false">
      <c r="BU4759" s="18" t="n">
        <v>32442</v>
      </c>
      <c r="BV4759" s="0" t="n">
        <v>281.38</v>
      </c>
      <c r="BW4759" s="18" t="n">
        <v>32785</v>
      </c>
      <c r="BX4759" s="0" t="n">
        <v>547.55</v>
      </c>
      <c r="CC4759" s="18" t="n">
        <v>34248</v>
      </c>
      <c r="CD4759" s="0" t="n">
        <v>355.8</v>
      </c>
      <c r="CE4759" s="18" t="n">
        <v>37363</v>
      </c>
      <c r="CF4759" s="0" t="n">
        <v>25.94</v>
      </c>
      <c r="CI4759" s="18" t="n">
        <v>38394</v>
      </c>
      <c r="CJ4759" s="0" t="n">
        <v>3065</v>
      </c>
      <c r="CK4759" s="18" t="n">
        <v>35613</v>
      </c>
      <c r="CL4759" s="0" t="n">
        <v>396.462</v>
      </c>
    </row>
    <row r="4760" customFormat="false" ht="15" hidden="false" customHeight="false" outlineLevel="0" collapsed="false">
      <c r="BU4760" s="18" t="n">
        <v>32443</v>
      </c>
      <c r="BV4760" s="0" t="n">
        <v>277.28</v>
      </c>
      <c r="BW4760" s="18" t="n">
        <v>32786</v>
      </c>
      <c r="BX4760" s="0" t="n">
        <v>546.48</v>
      </c>
      <c r="CC4760" s="18" t="n">
        <v>34249</v>
      </c>
      <c r="CD4760" s="0" t="n">
        <v>358.1</v>
      </c>
      <c r="CE4760" s="18" t="n">
        <v>37364</v>
      </c>
      <c r="CF4760" s="0" t="n">
        <v>26.18</v>
      </c>
      <c r="CI4760" s="18" t="n">
        <v>38397</v>
      </c>
      <c r="CJ4760" s="0" t="n">
        <v>3110</v>
      </c>
      <c r="CK4760" s="18" t="n">
        <v>35614</v>
      </c>
      <c r="CL4760" s="0" t="n">
        <v>397.919</v>
      </c>
    </row>
    <row r="4761" customFormat="false" ht="15" hidden="false" customHeight="false" outlineLevel="0" collapsed="false">
      <c r="BU4761" s="18" t="n">
        <v>32444</v>
      </c>
      <c r="BV4761" s="0" t="n">
        <v>278.53</v>
      </c>
      <c r="BW4761" s="18" t="n">
        <v>32787</v>
      </c>
      <c r="BX4761" s="0" t="n">
        <v>543.58</v>
      </c>
      <c r="CC4761" s="18" t="n">
        <v>34250</v>
      </c>
      <c r="CD4761" s="0" t="n">
        <v>358.95</v>
      </c>
      <c r="CE4761" s="18" t="n">
        <v>37365</v>
      </c>
      <c r="CF4761" s="0" t="n">
        <v>26.38</v>
      </c>
      <c r="CI4761" s="18" t="n">
        <v>38398</v>
      </c>
      <c r="CJ4761" s="0" t="n">
        <v>3139</v>
      </c>
      <c r="CK4761" s="18" t="n">
        <v>35615</v>
      </c>
      <c r="CL4761" s="0" t="n">
        <v>396.17</v>
      </c>
    </row>
    <row r="4762" customFormat="false" ht="15" hidden="false" customHeight="false" outlineLevel="0" collapsed="false">
      <c r="BU4762" s="18" t="n">
        <v>32447</v>
      </c>
      <c r="BV4762" s="0" t="n">
        <v>278.97</v>
      </c>
      <c r="BW4762" s="18" t="n">
        <v>32790</v>
      </c>
      <c r="BX4762" s="0" t="n">
        <v>543.85</v>
      </c>
      <c r="CC4762" s="18" t="n">
        <v>34253</v>
      </c>
      <c r="CD4762" s="0" t="n">
        <v>360.7</v>
      </c>
      <c r="CE4762" s="18" t="n">
        <v>37368</v>
      </c>
      <c r="CF4762" s="0" t="n">
        <v>26.27</v>
      </c>
      <c r="CI4762" s="18" t="n">
        <v>38399</v>
      </c>
      <c r="CJ4762" s="0" t="n">
        <v>3107</v>
      </c>
      <c r="CK4762" s="18" t="n">
        <v>35618</v>
      </c>
      <c r="CL4762" s="0" t="n">
        <v>397.951</v>
      </c>
    </row>
    <row r="4763" customFormat="false" ht="15" hidden="false" customHeight="false" outlineLevel="0" collapsed="false">
      <c r="BU4763" s="18" t="n">
        <v>32448</v>
      </c>
      <c r="BV4763" s="0" t="n">
        <v>279.06</v>
      </c>
      <c r="BW4763" s="18" t="n">
        <v>32791</v>
      </c>
      <c r="BX4763" s="0" t="n">
        <v>540.57</v>
      </c>
      <c r="CC4763" s="18" t="n">
        <v>34254</v>
      </c>
      <c r="CD4763" s="0" t="n">
        <v>367</v>
      </c>
      <c r="CE4763" s="18" t="n">
        <v>37369</v>
      </c>
      <c r="CF4763" s="0" t="n">
        <v>26.62</v>
      </c>
      <c r="CI4763" s="18" t="n">
        <v>38400</v>
      </c>
      <c r="CJ4763" s="0" t="n">
        <v>3157</v>
      </c>
      <c r="CK4763" s="18" t="n">
        <v>35619</v>
      </c>
      <c r="CL4763" s="0" t="n">
        <v>399.913</v>
      </c>
    </row>
    <row r="4764" customFormat="false" ht="15" hidden="false" customHeight="false" outlineLevel="0" collapsed="false">
      <c r="BU4764" s="18" t="n">
        <v>32449</v>
      </c>
      <c r="BV4764" s="0" t="n">
        <v>279.06</v>
      </c>
      <c r="BW4764" s="18" t="n">
        <v>32792</v>
      </c>
      <c r="BX4764" s="0" t="n">
        <v>535.78</v>
      </c>
      <c r="CC4764" s="18" t="n">
        <v>34255</v>
      </c>
      <c r="CD4764" s="0" t="n">
        <v>367</v>
      </c>
      <c r="CE4764" s="18" t="n">
        <v>37370</v>
      </c>
      <c r="CF4764" s="0" t="n">
        <v>26.38</v>
      </c>
      <c r="CI4764" s="18" t="n">
        <v>38401</v>
      </c>
      <c r="CJ4764" s="0" t="n">
        <v>3225</v>
      </c>
      <c r="CK4764" s="18" t="n">
        <v>35620</v>
      </c>
      <c r="CL4764" s="0" t="n">
        <v>399.045</v>
      </c>
    </row>
    <row r="4765" customFormat="false" ht="15" hidden="false" customHeight="false" outlineLevel="0" collapsed="false">
      <c r="BU4765" s="18" t="n">
        <v>32450</v>
      </c>
      <c r="BV4765" s="0" t="n">
        <v>279.2</v>
      </c>
      <c r="BW4765" s="18" t="n">
        <v>32793</v>
      </c>
      <c r="BX4765" s="0" t="n">
        <v>533.44</v>
      </c>
      <c r="CC4765" s="18" t="n">
        <v>34256</v>
      </c>
      <c r="CD4765" s="0" t="n">
        <v>365.5</v>
      </c>
      <c r="CE4765" s="18" t="n">
        <v>37371</v>
      </c>
      <c r="CF4765" s="0" t="n">
        <v>26.73</v>
      </c>
      <c r="CI4765" s="18" t="n">
        <v>38404</v>
      </c>
      <c r="CJ4765" s="0" t="n">
        <v>3208</v>
      </c>
      <c r="CK4765" s="18" t="n">
        <v>35621</v>
      </c>
      <c r="CL4765" s="0" t="n">
        <v>400.896</v>
      </c>
    </row>
    <row r="4766" customFormat="false" ht="15" hidden="false" customHeight="false" outlineLevel="0" collapsed="false">
      <c r="BU4766" s="18" t="n">
        <v>32451</v>
      </c>
      <c r="BV4766" s="0" t="n">
        <v>276.31</v>
      </c>
      <c r="BW4766" s="18" t="n">
        <v>32794</v>
      </c>
      <c r="BX4766" s="0" t="n">
        <v>524.73</v>
      </c>
      <c r="CC4766" s="18" t="n">
        <v>34257</v>
      </c>
      <c r="CD4766" s="0" t="n">
        <v>365.05</v>
      </c>
      <c r="CE4766" s="18" t="n">
        <v>37372</v>
      </c>
      <c r="CF4766" s="0" t="n">
        <v>27.11</v>
      </c>
      <c r="CI4766" s="18" t="n">
        <v>38405</v>
      </c>
      <c r="CJ4766" s="0" t="n">
        <v>3242</v>
      </c>
      <c r="CK4766" s="18" t="n">
        <v>35622</v>
      </c>
      <c r="CL4766" s="0" t="n">
        <v>403.976</v>
      </c>
    </row>
    <row r="4767" customFormat="false" ht="15" hidden="false" customHeight="false" outlineLevel="0" collapsed="false">
      <c r="BU4767" s="18" t="n">
        <v>32454</v>
      </c>
      <c r="BV4767" s="0" t="n">
        <v>273.93</v>
      </c>
      <c r="BW4767" s="18" t="n">
        <v>32797</v>
      </c>
      <c r="BX4767" s="0" t="n">
        <v>522.32</v>
      </c>
      <c r="CC4767" s="18" t="n">
        <v>34260</v>
      </c>
      <c r="CD4767" s="0" t="n">
        <v>368.51</v>
      </c>
      <c r="CE4767" s="18" t="n">
        <v>37375</v>
      </c>
      <c r="CF4767" s="0" t="n">
        <v>27.57</v>
      </c>
      <c r="CI4767" s="18" t="n">
        <v>38406</v>
      </c>
      <c r="CJ4767" s="0" t="n">
        <v>3227</v>
      </c>
      <c r="CK4767" s="18" t="n">
        <v>35625</v>
      </c>
      <c r="CL4767" s="0" t="n">
        <v>405.589</v>
      </c>
    </row>
    <row r="4768" customFormat="false" ht="15" hidden="false" customHeight="false" outlineLevel="0" collapsed="false">
      <c r="BU4768" s="18" t="n">
        <v>32455</v>
      </c>
      <c r="BV4768" s="0" t="n">
        <v>275.15</v>
      </c>
      <c r="BW4768" s="18" t="n">
        <v>32798</v>
      </c>
      <c r="BX4768" s="0" t="n">
        <v>526.57</v>
      </c>
      <c r="CC4768" s="18" t="n">
        <v>34261</v>
      </c>
      <c r="CD4768" s="0" t="n">
        <v>369</v>
      </c>
      <c r="CE4768" s="18" t="n">
        <v>37376</v>
      </c>
      <c r="CF4768" s="0" t="n">
        <v>27.29</v>
      </c>
      <c r="CI4768" s="18" t="n">
        <v>38407</v>
      </c>
      <c r="CJ4768" s="0" t="n">
        <v>3190</v>
      </c>
      <c r="CK4768" s="18" t="n">
        <v>35626</v>
      </c>
      <c r="CL4768" s="0" t="n">
        <v>408.113</v>
      </c>
    </row>
    <row r="4769" customFormat="false" ht="15" hidden="false" customHeight="false" outlineLevel="0" collapsed="false">
      <c r="BU4769" s="18" t="n">
        <v>32456</v>
      </c>
      <c r="BV4769" s="0" t="n">
        <v>273.33</v>
      </c>
      <c r="BW4769" s="18" t="n">
        <v>32799</v>
      </c>
      <c r="BX4769" s="0" t="n">
        <v>528.4</v>
      </c>
      <c r="CC4769" s="18" t="n">
        <v>34262</v>
      </c>
      <c r="CD4769" s="0" t="n">
        <v>372.6</v>
      </c>
      <c r="CE4769" s="18" t="n">
        <v>37377</v>
      </c>
      <c r="CF4769" s="0" t="n">
        <v>26.75</v>
      </c>
      <c r="CI4769" s="18" t="n">
        <v>38408</v>
      </c>
      <c r="CJ4769" s="0" t="n">
        <v>3197</v>
      </c>
      <c r="CK4769" s="18" t="n">
        <v>35627</v>
      </c>
      <c r="CL4769" s="0" t="n">
        <v>412.097</v>
      </c>
    </row>
    <row r="4770" customFormat="false" ht="15" hidden="false" customHeight="false" outlineLevel="0" collapsed="false">
      <c r="BU4770" s="18" t="n">
        <v>32457</v>
      </c>
      <c r="BV4770" s="0" t="n">
        <v>273.69</v>
      </c>
      <c r="BW4770" s="18" t="n">
        <v>32800</v>
      </c>
      <c r="BX4770" s="0" t="n">
        <v>535.15</v>
      </c>
      <c r="CC4770" s="18" t="n">
        <v>34263</v>
      </c>
      <c r="CD4770" s="0" t="n">
        <v>370.1</v>
      </c>
      <c r="CE4770" s="18" t="n">
        <v>37378</v>
      </c>
      <c r="CF4770" s="0" t="n">
        <v>26.24</v>
      </c>
      <c r="CI4770" s="18" t="n">
        <v>38411</v>
      </c>
      <c r="CJ4770" s="0" t="n">
        <v>3235</v>
      </c>
      <c r="CK4770" s="18" t="n">
        <v>35628</v>
      </c>
      <c r="CL4770" s="0" t="n">
        <v>410.041</v>
      </c>
    </row>
    <row r="4771" customFormat="false" ht="15" hidden="false" customHeight="false" outlineLevel="0" collapsed="false">
      <c r="BU4771" s="18" t="n">
        <v>32458</v>
      </c>
      <c r="BV4771" s="0" t="n">
        <v>267.92</v>
      </c>
      <c r="BW4771" s="18" t="n">
        <v>32801</v>
      </c>
      <c r="BX4771" s="0" t="n">
        <v>535.2</v>
      </c>
      <c r="CC4771" s="18" t="n">
        <v>34264</v>
      </c>
      <c r="CD4771" s="0" t="n">
        <v>368.5</v>
      </c>
      <c r="CE4771" s="18" t="n">
        <v>37379</v>
      </c>
      <c r="CF4771" s="0" t="n">
        <v>26.62</v>
      </c>
      <c r="CI4771" s="18" t="n">
        <v>38412</v>
      </c>
      <c r="CJ4771" s="0" t="n">
        <v>3201</v>
      </c>
      <c r="CK4771" s="18" t="n">
        <v>35629</v>
      </c>
      <c r="CL4771" s="0" t="n">
        <v>407.803</v>
      </c>
    </row>
    <row r="4772" customFormat="false" ht="15" hidden="false" customHeight="false" outlineLevel="0" collapsed="false">
      <c r="BU4772" s="18" t="n">
        <v>32461</v>
      </c>
      <c r="BV4772" s="0" t="n">
        <v>267.72</v>
      </c>
      <c r="BW4772" s="18" t="n">
        <v>32804</v>
      </c>
      <c r="BX4772" s="0" t="n">
        <v>534.95</v>
      </c>
      <c r="CC4772" s="18" t="n">
        <v>34267</v>
      </c>
      <c r="CD4772" s="0" t="n">
        <v>369.8</v>
      </c>
      <c r="CE4772" s="18" t="n">
        <v>37382</v>
      </c>
      <c r="CF4772" s="0" t="n">
        <v>26.12</v>
      </c>
      <c r="CI4772" s="18" t="n">
        <v>38413</v>
      </c>
      <c r="CJ4772" s="0" t="n">
        <v>3202</v>
      </c>
      <c r="CK4772" s="18" t="n">
        <v>35632</v>
      </c>
      <c r="CL4772" s="0" t="n">
        <v>405.424</v>
      </c>
    </row>
    <row r="4773" customFormat="false" ht="15" hidden="false" customHeight="false" outlineLevel="0" collapsed="false">
      <c r="BU4773" s="18" t="n">
        <v>32462</v>
      </c>
      <c r="BV4773" s="0" t="n">
        <v>268.34</v>
      </c>
      <c r="BW4773" s="18" t="n">
        <v>32805</v>
      </c>
      <c r="BX4773" s="0" t="n">
        <v>533.4</v>
      </c>
      <c r="CC4773" s="18" t="n">
        <v>34268</v>
      </c>
      <c r="CD4773" s="0" t="n">
        <v>368.75</v>
      </c>
      <c r="CE4773" s="18" t="n">
        <v>37383</v>
      </c>
      <c r="CF4773" s="0" t="n">
        <v>26.63</v>
      </c>
      <c r="CI4773" s="18" t="n">
        <v>38414</v>
      </c>
      <c r="CJ4773" s="0" t="n">
        <v>3211</v>
      </c>
      <c r="CK4773" s="18" t="n">
        <v>35633</v>
      </c>
      <c r="CL4773" s="0" t="n">
        <v>408.09</v>
      </c>
    </row>
    <row r="4774" customFormat="false" ht="15" hidden="false" customHeight="false" outlineLevel="0" collapsed="false">
      <c r="BU4774" s="18" t="n">
        <v>32463</v>
      </c>
      <c r="BV4774" s="0" t="n">
        <v>263.82</v>
      </c>
      <c r="BW4774" s="18" t="n">
        <v>32806</v>
      </c>
      <c r="BX4774" s="0" t="n">
        <v>532.36</v>
      </c>
      <c r="CC4774" s="18" t="n">
        <v>34269</v>
      </c>
      <c r="CD4774" s="0" t="n">
        <v>369.75</v>
      </c>
      <c r="CE4774" s="18" t="n">
        <v>37384</v>
      </c>
      <c r="CF4774" s="0" t="n">
        <v>27.85</v>
      </c>
      <c r="CI4774" s="18" t="n">
        <v>38415</v>
      </c>
      <c r="CJ4774" s="0" t="n">
        <v>3243</v>
      </c>
      <c r="CK4774" s="18" t="n">
        <v>35634</v>
      </c>
      <c r="CL4774" s="0" t="n">
        <v>409.538</v>
      </c>
    </row>
    <row r="4775" customFormat="false" ht="15" hidden="false" customHeight="false" outlineLevel="0" collapsed="false">
      <c r="BU4775" s="18" t="n">
        <v>32464</v>
      </c>
      <c r="BV4775" s="0" t="n">
        <v>264.6</v>
      </c>
      <c r="BW4775" s="18" t="n">
        <v>32807</v>
      </c>
      <c r="BX4775" s="0" t="n">
        <v>531.17</v>
      </c>
      <c r="CC4775" s="18" t="n">
        <v>34270</v>
      </c>
      <c r="CD4775" s="0" t="n">
        <v>369.6</v>
      </c>
      <c r="CE4775" s="18" t="n">
        <v>37385</v>
      </c>
      <c r="CF4775" s="0" t="n">
        <v>27.68</v>
      </c>
      <c r="CI4775" s="18" t="n">
        <v>38418</v>
      </c>
      <c r="CJ4775" s="0" t="n">
        <v>3244</v>
      </c>
      <c r="CK4775" s="18" t="n">
        <v>35635</v>
      </c>
      <c r="CL4775" s="0" t="n">
        <v>410.079</v>
      </c>
    </row>
    <row r="4776" customFormat="false" ht="15" hidden="false" customHeight="false" outlineLevel="0" collapsed="false">
      <c r="BU4776" s="18" t="n">
        <v>32465</v>
      </c>
      <c r="BV4776" s="0" t="n">
        <v>266.47</v>
      </c>
      <c r="BW4776" s="18" t="n">
        <v>32808</v>
      </c>
      <c r="BX4776" s="0" t="n">
        <v>525.69</v>
      </c>
      <c r="CC4776" s="18" t="n">
        <v>34271</v>
      </c>
      <c r="CD4776" s="0" t="n">
        <v>369.5</v>
      </c>
      <c r="CE4776" s="18" t="n">
        <v>37386</v>
      </c>
      <c r="CF4776" s="0" t="n">
        <v>27.99</v>
      </c>
      <c r="CI4776" s="18" t="n">
        <v>38419</v>
      </c>
      <c r="CJ4776" s="0" t="n">
        <v>3270</v>
      </c>
      <c r="CK4776" s="18" t="n">
        <v>35636</v>
      </c>
      <c r="CL4776" s="0" t="n">
        <v>410.481</v>
      </c>
    </row>
    <row r="4777" customFormat="false" ht="15" hidden="false" customHeight="false" outlineLevel="0" collapsed="false">
      <c r="BU4777" s="18" t="n">
        <v>32468</v>
      </c>
      <c r="BV4777" s="0" t="n">
        <v>266.22</v>
      </c>
      <c r="BW4777" s="18" t="n">
        <v>32811</v>
      </c>
      <c r="BX4777" s="0" t="n">
        <v>526.14</v>
      </c>
      <c r="CC4777" s="18" t="n">
        <v>34274</v>
      </c>
      <c r="CD4777" s="0" t="n">
        <v>369.25</v>
      </c>
      <c r="CE4777" s="18" t="n">
        <v>37389</v>
      </c>
      <c r="CF4777" s="0" t="n">
        <v>28.38</v>
      </c>
      <c r="CI4777" s="18" t="n">
        <v>38420</v>
      </c>
      <c r="CJ4777" s="0" t="n">
        <v>3275</v>
      </c>
      <c r="CK4777" s="18" t="n">
        <v>35639</v>
      </c>
      <c r="CL4777" s="0" t="n">
        <v>410.604</v>
      </c>
    </row>
    <row r="4778" customFormat="false" ht="15" hidden="false" customHeight="false" outlineLevel="0" collapsed="false">
      <c r="BU4778" s="18" t="n">
        <v>32469</v>
      </c>
      <c r="BV4778" s="0" t="n">
        <v>267.21</v>
      </c>
      <c r="BW4778" s="18" t="n">
        <v>32812</v>
      </c>
      <c r="BX4778" s="0" t="n">
        <v>530.23</v>
      </c>
      <c r="CC4778" s="18" t="n">
        <v>34275</v>
      </c>
      <c r="CD4778" s="0" t="n">
        <v>363.2</v>
      </c>
      <c r="CE4778" s="18" t="n">
        <v>37390</v>
      </c>
      <c r="CF4778" s="0" t="n">
        <v>29.36</v>
      </c>
      <c r="CI4778" s="18" t="n">
        <v>38421</v>
      </c>
      <c r="CJ4778" s="0" t="n">
        <v>3249</v>
      </c>
      <c r="CK4778" s="18" t="n">
        <v>35640</v>
      </c>
      <c r="CL4778" s="0" t="n">
        <v>411.787</v>
      </c>
    </row>
    <row r="4779" customFormat="false" ht="15" hidden="false" customHeight="false" outlineLevel="0" collapsed="false">
      <c r="BU4779" s="18" t="n">
        <v>32470</v>
      </c>
      <c r="BV4779" s="0" t="n">
        <v>269</v>
      </c>
      <c r="BW4779" s="18" t="n">
        <v>32813</v>
      </c>
      <c r="BX4779" s="0" t="n">
        <v>529.49</v>
      </c>
      <c r="CC4779" s="18" t="n">
        <v>34276</v>
      </c>
      <c r="CD4779" s="0" t="n">
        <v>368.25</v>
      </c>
      <c r="CE4779" s="18" t="n">
        <v>37391</v>
      </c>
      <c r="CF4779" s="0" t="n">
        <v>28.15</v>
      </c>
      <c r="CI4779" s="18" t="n">
        <v>38422</v>
      </c>
      <c r="CJ4779" s="0" t="n">
        <v>3241</v>
      </c>
      <c r="CK4779" s="18" t="n">
        <v>35641</v>
      </c>
      <c r="CL4779" s="0" t="n">
        <v>415.396</v>
      </c>
    </row>
    <row r="4780" customFormat="false" ht="15" hidden="false" customHeight="false" outlineLevel="0" collapsed="false">
      <c r="BU4780" s="18" t="n">
        <v>32472</v>
      </c>
      <c r="BV4780" s="0" t="n">
        <v>267.23</v>
      </c>
      <c r="BW4780" s="18" t="n">
        <v>32814</v>
      </c>
      <c r="BX4780" s="0" t="n">
        <v>527</v>
      </c>
      <c r="CC4780" s="18" t="n">
        <v>34277</v>
      </c>
      <c r="CD4780" s="0" t="n">
        <v>372.25</v>
      </c>
      <c r="CE4780" s="18" t="n">
        <v>37392</v>
      </c>
      <c r="CF4780" s="0" t="n">
        <v>27.95</v>
      </c>
      <c r="CI4780" s="18" t="n">
        <v>38425</v>
      </c>
      <c r="CJ4780" s="0" t="n">
        <v>3203</v>
      </c>
      <c r="CK4780" s="18" t="n">
        <v>35642</v>
      </c>
      <c r="CL4780" s="0" t="n">
        <v>416.444</v>
      </c>
    </row>
    <row r="4781" customFormat="false" ht="15" hidden="false" customHeight="false" outlineLevel="0" collapsed="false">
      <c r="BU4781" s="18" t="n">
        <v>32475</v>
      </c>
      <c r="BV4781" s="0" t="n">
        <v>268.64</v>
      </c>
      <c r="BW4781" s="18" t="n">
        <v>32815</v>
      </c>
      <c r="BX4781" s="0" t="n">
        <v>526.94</v>
      </c>
      <c r="CC4781" s="18" t="n">
        <v>34278</v>
      </c>
      <c r="CD4781" s="0" t="n">
        <v>377.2</v>
      </c>
      <c r="CE4781" s="18" t="n">
        <v>37393</v>
      </c>
      <c r="CF4781" s="0" t="n">
        <v>28.18</v>
      </c>
      <c r="CI4781" s="18" t="n">
        <v>38426</v>
      </c>
      <c r="CJ4781" s="0" t="n">
        <v>3238</v>
      </c>
      <c r="CK4781" s="18" t="n">
        <v>35643</v>
      </c>
      <c r="CL4781" s="0" t="n">
        <v>416.154</v>
      </c>
    </row>
    <row r="4782" customFormat="false" ht="15" hidden="false" customHeight="false" outlineLevel="0" collapsed="false">
      <c r="BU4782" s="18" t="n">
        <v>32476</v>
      </c>
      <c r="BV4782" s="0" t="n">
        <v>270.91</v>
      </c>
      <c r="BW4782" s="18" t="n">
        <v>32818</v>
      </c>
      <c r="BX4782" s="0" t="n">
        <v>522.81</v>
      </c>
      <c r="CC4782" s="18" t="n">
        <v>34281</v>
      </c>
      <c r="CD4782" s="0" t="n">
        <v>375.35</v>
      </c>
      <c r="CE4782" s="18" t="n">
        <v>37396</v>
      </c>
      <c r="CF4782" s="0" t="n">
        <v>28.33</v>
      </c>
      <c r="CI4782" s="18" t="n">
        <v>38427</v>
      </c>
      <c r="CJ4782" s="0" t="n">
        <v>3292</v>
      </c>
      <c r="CK4782" s="18" t="n">
        <v>35646</v>
      </c>
      <c r="CL4782" s="0" t="n">
        <v>417.621</v>
      </c>
    </row>
    <row r="4783" customFormat="false" ht="15" hidden="false" customHeight="false" outlineLevel="0" collapsed="false">
      <c r="BU4783" s="18" t="n">
        <v>32477</v>
      </c>
      <c r="BV4783" s="0" t="n">
        <v>273.7</v>
      </c>
      <c r="BW4783" s="18" t="n">
        <v>32819</v>
      </c>
      <c r="BX4783" s="0" t="n">
        <v>522.4</v>
      </c>
      <c r="CC4783" s="18" t="n">
        <v>34282</v>
      </c>
      <c r="CD4783" s="0" t="n">
        <v>376.5</v>
      </c>
      <c r="CE4783" s="18" t="n">
        <v>37397</v>
      </c>
      <c r="CF4783" s="0" t="n">
        <v>27.33</v>
      </c>
      <c r="CI4783" s="18" t="n">
        <v>38428</v>
      </c>
      <c r="CJ4783" s="0" t="n">
        <v>3265</v>
      </c>
      <c r="CK4783" s="18" t="n">
        <v>35647</v>
      </c>
      <c r="CL4783" s="0" t="n">
        <v>420.279</v>
      </c>
    </row>
    <row r="4784" customFormat="false" ht="15" hidden="false" customHeight="false" outlineLevel="0" collapsed="false">
      <c r="BU4784" s="18" t="n">
        <v>32478</v>
      </c>
      <c r="BV4784" s="0" t="n">
        <v>272.49</v>
      </c>
      <c r="BW4784" s="18" t="n">
        <v>32820</v>
      </c>
      <c r="BX4784" s="0" t="n">
        <v>526.62</v>
      </c>
      <c r="CC4784" s="18" t="n">
        <v>34283</v>
      </c>
      <c r="CD4784" s="0" t="n">
        <v>377.15</v>
      </c>
      <c r="CE4784" s="18" t="n">
        <v>37398</v>
      </c>
      <c r="CF4784" s="0" t="n">
        <v>26.37</v>
      </c>
      <c r="CI4784" s="18" t="n">
        <v>38429</v>
      </c>
      <c r="CJ4784" s="0" t="n">
        <v>3292</v>
      </c>
      <c r="CK4784" s="18" t="n">
        <v>35648</v>
      </c>
      <c r="CL4784" s="0" t="n">
        <v>422.618</v>
      </c>
    </row>
    <row r="4785" customFormat="false" ht="15" hidden="false" customHeight="false" outlineLevel="0" collapsed="false">
      <c r="BU4785" s="18" t="n">
        <v>32479</v>
      </c>
      <c r="BV4785" s="0" t="n">
        <v>271.81</v>
      </c>
      <c r="BW4785" s="18" t="n">
        <v>32821</v>
      </c>
      <c r="BX4785" s="0" t="n">
        <v>528.5</v>
      </c>
      <c r="CC4785" s="18" t="n">
        <v>34284</v>
      </c>
      <c r="CD4785" s="0" t="n">
        <v>376.5</v>
      </c>
      <c r="CE4785" s="18" t="n">
        <v>37399</v>
      </c>
      <c r="CF4785" s="0" t="n">
        <v>26.15</v>
      </c>
      <c r="CI4785" s="18" t="n">
        <v>38432</v>
      </c>
      <c r="CJ4785" s="0" t="n">
        <v>3250</v>
      </c>
      <c r="CK4785" s="18" t="n">
        <v>35649</v>
      </c>
      <c r="CL4785" s="0" t="n">
        <v>422.041</v>
      </c>
    </row>
    <row r="4786" customFormat="false" ht="15" hidden="false" customHeight="false" outlineLevel="0" collapsed="false">
      <c r="BU4786" s="18" t="n">
        <v>32482</v>
      </c>
      <c r="BV4786" s="0" t="n">
        <v>274.93</v>
      </c>
      <c r="BW4786" s="18" t="n">
        <v>32822</v>
      </c>
      <c r="BX4786" s="0" t="n">
        <v>529.66</v>
      </c>
      <c r="CC4786" s="18" t="n">
        <v>34285</v>
      </c>
      <c r="CD4786" s="0" t="n">
        <v>373.5</v>
      </c>
      <c r="CE4786" s="18" t="n">
        <v>37400</v>
      </c>
      <c r="CF4786" s="0" t="n">
        <v>25.88</v>
      </c>
      <c r="CI4786" s="18" t="n">
        <v>38433</v>
      </c>
      <c r="CJ4786" s="0" t="n">
        <v>3279</v>
      </c>
      <c r="CK4786" s="18" t="n">
        <v>35650</v>
      </c>
      <c r="CL4786" s="0" t="n">
        <v>416.077</v>
      </c>
    </row>
    <row r="4787" customFormat="false" ht="15" hidden="false" customHeight="false" outlineLevel="0" collapsed="false">
      <c r="BU4787" s="18" t="n">
        <v>32483</v>
      </c>
      <c r="BV4787" s="0" t="n">
        <v>277.59</v>
      </c>
      <c r="BW4787" s="18" t="n">
        <v>32825</v>
      </c>
      <c r="BX4787" s="0" t="n">
        <v>529.5</v>
      </c>
      <c r="CC4787" s="18" t="n">
        <v>34288</v>
      </c>
      <c r="CD4787" s="0" t="n">
        <v>375.5</v>
      </c>
      <c r="CE4787" s="18" t="n">
        <v>37404</v>
      </c>
      <c r="CF4787" s="0" t="n">
        <v>25.27</v>
      </c>
      <c r="CI4787" s="18" t="n">
        <v>38434</v>
      </c>
      <c r="CJ4787" s="0" t="n">
        <v>3208</v>
      </c>
      <c r="CK4787" s="18" t="n">
        <v>35653</v>
      </c>
      <c r="CL4787" s="0" t="n">
        <v>414.55</v>
      </c>
    </row>
    <row r="4788" customFormat="false" ht="15" hidden="false" customHeight="false" outlineLevel="0" collapsed="false">
      <c r="BU4788" s="18" t="n">
        <v>32484</v>
      </c>
      <c r="BV4788" s="0" t="n">
        <v>278.13</v>
      </c>
      <c r="BW4788" s="18" t="n">
        <v>32826</v>
      </c>
      <c r="BX4788" s="0" t="n">
        <v>529.09</v>
      </c>
      <c r="CC4788" s="18" t="n">
        <v>34289</v>
      </c>
      <c r="CD4788" s="0" t="n">
        <v>374.6</v>
      </c>
      <c r="CE4788" s="18" t="n">
        <v>37405</v>
      </c>
      <c r="CF4788" s="0" t="n">
        <v>25.76</v>
      </c>
      <c r="CI4788" s="18" t="n">
        <v>38435</v>
      </c>
      <c r="CJ4788" s="0" t="n">
        <v>3197</v>
      </c>
      <c r="CK4788" s="18" t="n">
        <v>35654</v>
      </c>
      <c r="CL4788" s="0" t="n">
        <v>413.369</v>
      </c>
    </row>
    <row r="4789" customFormat="false" ht="15" hidden="false" customHeight="false" outlineLevel="0" collapsed="false">
      <c r="BU4789" s="18" t="n">
        <v>32485</v>
      </c>
      <c r="BV4789" s="0" t="n">
        <v>276.57</v>
      </c>
      <c r="BW4789" s="18" t="n">
        <v>32827</v>
      </c>
      <c r="BX4789" s="0" t="n">
        <v>531.73</v>
      </c>
      <c r="CC4789" s="18" t="n">
        <v>34290</v>
      </c>
      <c r="CD4789" s="0" t="n">
        <v>376.7</v>
      </c>
      <c r="CE4789" s="18" t="n">
        <v>37406</v>
      </c>
      <c r="CF4789" s="0" t="n">
        <v>24.67</v>
      </c>
      <c r="CI4789" s="18" t="n">
        <v>38440</v>
      </c>
      <c r="CJ4789" s="0" t="n">
        <v>3230</v>
      </c>
      <c r="CK4789" s="18" t="n">
        <v>35655</v>
      </c>
      <c r="CL4789" s="0" t="n">
        <v>413.619</v>
      </c>
    </row>
    <row r="4790" customFormat="false" ht="15" hidden="false" customHeight="false" outlineLevel="0" collapsed="false">
      <c r="BU4790" s="18" t="n">
        <v>32486</v>
      </c>
      <c r="BV4790" s="0" t="n">
        <v>277.03</v>
      </c>
      <c r="BW4790" s="18" t="n">
        <v>32828</v>
      </c>
      <c r="BX4790" s="0" t="n">
        <v>531.54</v>
      </c>
      <c r="CC4790" s="18" t="n">
        <v>34291</v>
      </c>
      <c r="CD4790" s="0" t="n">
        <v>376.2</v>
      </c>
      <c r="CE4790" s="18" t="n">
        <v>37407</v>
      </c>
      <c r="CF4790" s="0" t="n">
        <v>25.31</v>
      </c>
      <c r="CI4790" s="18" t="n">
        <v>38441</v>
      </c>
      <c r="CJ4790" s="0" t="n">
        <v>3255</v>
      </c>
      <c r="CK4790" s="18" t="n">
        <v>35656</v>
      </c>
      <c r="CL4790" s="0" t="n">
        <v>413.848</v>
      </c>
    </row>
    <row r="4791" customFormat="false" ht="15" hidden="false" customHeight="false" outlineLevel="0" collapsed="false">
      <c r="BU4791" s="18" t="n">
        <v>32489</v>
      </c>
      <c r="BV4791" s="0" t="n">
        <v>276.52</v>
      </c>
      <c r="BW4791" s="18" t="n">
        <v>32829</v>
      </c>
      <c r="BX4791" s="0" t="n">
        <v>531.21</v>
      </c>
      <c r="CC4791" s="18" t="n">
        <v>34292</v>
      </c>
      <c r="CD4791" s="0" t="n">
        <v>377.9</v>
      </c>
      <c r="CE4791" s="18" t="n">
        <v>37410</v>
      </c>
      <c r="CF4791" s="0" t="n">
        <v>25.08</v>
      </c>
      <c r="CI4791" s="18" t="n">
        <v>38442</v>
      </c>
      <c r="CJ4791" s="0" t="n">
        <v>3290</v>
      </c>
      <c r="CK4791" s="18" t="n">
        <v>35657</v>
      </c>
      <c r="CL4791" s="0" t="n">
        <v>410.561</v>
      </c>
    </row>
    <row r="4792" customFormat="false" ht="15" hidden="false" customHeight="false" outlineLevel="0" collapsed="false">
      <c r="BU4792" s="18" t="n">
        <v>32490</v>
      </c>
      <c r="BV4792" s="0" t="n">
        <v>276.31</v>
      </c>
      <c r="BW4792" s="18" t="n">
        <v>32832</v>
      </c>
      <c r="BX4792" s="0" t="n">
        <v>529.17</v>
      </c>
      <c r="CC4792" s="18" t="n">
        <v>34295</v>
      </c>
      <c r="CD4792" s="0" t="n">
        <v>379.2</v>
      </c>
      <c r="CE4792" s="18" t="n">
        <v>37411</v>
      </c>
      <c r="CF4792" s="0" t="n">
        <v>25.33</v>
      </c>
      <c r="CI4792" s="18" t="n">
        <v>38443</v>
      </c>
      <c r="CJ4792" s="0" t="n">
        <v>3231</v>
      </c>
      <c r="CK4792" s="18" t="n">
        <v>35660</v>
      </c>
      <c r="CL4792" s="0" t="n">
        <v>410.658</v>
      </c>
    </row>
    <row r="4793" customFormat="false" ht="15" hidden="false" customHeight="false" outlineLevel="0" collapsed="false">
      <c r="BU4793" s="18" t="n">
        <v>32491</v>
      </c>
      <c r="BV4793" s="0" t="n">
        <v>275.31</v>
      </c>
      <c r="BW4793" s="18" t="n">
        <v>32833</v>
      </c>
      <c r="BX4793" s="0" t="n">
        <v>530.41</v>
      </c>
      <c r="CC4793" s="18" t="n">
        <v>34296</v>
      </c>
      <c r="CD4793" s="0" t="n">
        <v>377.85</v>
      </c>
      <c r="CE4793" s="18" t="n">
        <v>37412</v>
      </c>
      <c r="CF4793" s="0" t="n">
        <v>24.89</v>
      </c>
      <c r="CI4793" s="18" t="n">
        <v>38446</v>
      </c>
      <c r="CJ4793" s="0" t="n">
        <v>3245</v>
      </c>
      <c r="CK4793" s="18" t="n">
        <v>35661</v>
      </c>
      <c r="CL4793" s="0" t="n">
        <v>415.807</v>
      </c>
    </row>
    <row r="4794" customFormat="false" ht="15" hidden="false" customHeight="false" outlineLevel="0" collapsed="false">
      <c r="BU4794" s="18" t="n">
        <v>32492</v>
      </c>
      <c r="BV4794" s="0" t="n">
        <v>274.28</v>
      </c>
      <c r="BW4794" s="18" t="n">
        <v>32834</v>
      </c>
      <c r="BX4794" s="0" t="n">
        <v>533.85</v>
      </c>
      <c r="CC4794" s="18" t="n">
        <v>34297</v>
      </c>
      <c r="CD4794" s="0" t="n">
        <v>376.25</v>
      </c>
      <c r="CE4794" s="18" t="n">
        <v>37413</v>
      </c>
      <c r="CF4794" s="0" t="n">
        <v>24.79</v>
      </c>
      <c r="CI4794" s="18" t="n">
        <v>38447</v>
      </c>
      <c r="CJ4794" s="0" t="n">
        <v>3235</v>
      </c>
      <c r="CK4794" s="18" t="n">
        <v>35662</v>
      </c>
      <c r="CL4794" s="0" t="n">
        <v>420.992</v>
      </c>
    </row>
    <row r="4795" customFormat="false" ht="15" hidden="false" customHeight="false" outlineLevel="0" collapsed="false">
      <c r="BU4795" s="18" t="n">
        <v>32493</v>
      </c>
      <c r="BV4795" s="0" t="n">
        <v>276.29</v>
      </c>
      <c r="BW4795" s="18" t="n">
        <v>32835</v>
      </c>
      <c r="BX4795" s="0" t="n">
        <v>534.05</v>
      </c>
      <c r="CC4795" s="18" t="n">
        <v>34298</v>
      </c>
      <c r="CD4795" s="0" t="n">
        <v>377.85</v>
      </c>
      <c r="CE4795" s="18" t="n">
        <v>37414</v>
      </c>
      <c r="CF4795" s="0" t="n">
        <v>24.75</v>
      </c>
      <c r="CI4795" s="18" t="n">
        <v>38448</v>
      </c>
      <c r="CJ4795" s="0" t="n">
        <v>3285</v>
      </c>
      <c r="CK4795" s="18" t="n">
        <v>35663</v>
      </c>
      <c r="CL4795" s="0" t="n">
        <v>418.926</v>
      </c>
    </row>
    <row r="4796" customFormat="false" ht="15" hidden="false" customHeight="false" outlineLevel="0" collapsed="false">
      <c r="BU4796" s="18" t="n">
        <v>32496</v>
      </c>
      <c r="BV4796" s="0" t="n">
        <v>278.91</v>
      </c>
      <c r="BW4796" s="18" t="n">
        <v>32836</v>
      </c>
      <c r="BX4796" s="0" t="n">
        <v>538.84</v>
      </c>
      <c r="CC4796" s="18" t="n">
        <v>34299</v>
      </c>
      <c r="CD4796" s="0" t="n">
        <v>377.25</v>
      </c>
      <c r="CE4796" s="18" t="n">
        <v>37417</v>
      </c>
      <c r="CF4796" s="0" t="n">
        <v>24.29</v>
      </c>
      <c r="CI4796" s="18" t="n">
        <v>38449</v>
      </c>
      <c r="CJ4796" s="0" t="n">
        <v>3290</v>
      </c>
      <c r="CK4796" s="18" t="n">
        <v>35664</v>
      </c>
      <c r="CL4796" s="0" t="n">
        <v>417.681</v>
      </c>
    </row>
    <row r="4797" customFormat="false" ht="15" hidden="false" customHeight="false" outlineLevel="0" collapsed="false">
      <c r="BU4797" s="18" t="n">
        <v>32497</v>
      </c>
      <c r="BV4797" s="0" t="n">
        <v>277.47</v>
      </c>
      <c r="BW4797" s="18" t="n">
        <v>32839</v>
      </c>
      <c r="BX4797" s="0" t="n">
        <v>543.55</v>
      </c>
      <c r="CC4797" s="18" t="n">
        <v>34302</v>
      </c>
      <c r="CD4797" s="0" t="n">
        <v>370.35</v>
      </c>
      <c r="CE4797" s="18" t="n">
        <v>37418</v>
      </c>
      <c r="CF4797" s="0" t="n">
        <v>24.12</v>
      </c>
      <c r="CI4797" s="18" t="n">
        <v>38450</v>
      </c>
      <c r="CJ4797" s="0" t="n">
        <v>3287</v>
      </c>
      <c r="CK4797" s="18" t="n">
        <v>35667</v>
      </c>
      <c r="CL4797" s="0" t="n">
        <v>420.011</v>
      </c>
    </row>
    <row r="4798" customFormat="false" ht="15" hidden="false" customHeight="false" outlineLevel="0" collapsed="false">
      <c r="BU4798" s="18" t="n">
        <v>32498</v>
      </c>
      <c r="BV4798" s="0" t="n">
        <v>277.38</v>
      </c>
      <c r="BW4798" s="18" t="n">
        <v>32840</v>
      </c>
      <c r="BX4798" s="0" t="n">
        <v>543.94</v>
      </c>
      <c r="CC4798" s="18" t="n">
        <v>34303</v>
      </c>
      <c r="CD4798" s="0" t="n">
        <v>370.7</v>
      </c>
      <c r="CE4798" s="18" t="n">
        <v>37419</v>
      </c>
      <c r="CF4798" s="0" t="n">
        <v>24.64</v>
      </c>
      <c r="CI4798" s="18" t="n">
        <v>38453</v>
      </c>
      <c r="CJ4798" s="0" t="n">
        <v>3314</v>
      </c>
      <c r="CK4798" s="18" t="n">
        <v>35668</v>
      </c>
      <c r="CL4798" s="0" t="n">
        <v>420.261</v>
      </c>
    </row>
    <row r="4799" customFormat="false" ht="15" hidden="false" customHeight="false" outlineLevel="0" collapsed="false">
      <c r="BU4799" s="18" t="n">
        <v>32499</v>
      </c>
      <c r="BV4799" s="0" t="n">
        <v>276.87</v>
      </c>
      <c r="BW4799" s="18" t="n">
        <v>32841</v>
      </c>
      <c r="BX4799" s="0" t="n">
        <v>546.65</v>
      </c>
      <c r="CC4799" s="18" t="n">
        <v>34304</v>
      </c>
      <c r="CD4799" s="0" t="n">
        <v>376.3</v>
      </c>
      <c r="CE4799" s="18" t="n">
        <v>37420</v>
      </c>
      <c r="CF4799" s="0" t="n">
        <v>25.64</v>
      </c>
      <c r="CI4799" s="18" t="n">
        <v>38454</v>
      </c>
      <c r="CJ4799" s="0" t="n">
        <v>3267</v>
      </c>
      <c r="CK4799" s="18" t="n">
        <v>35669</v>
      </c>
      <c r="CL4799" s="0" t="n">
        <v>422.83</v>
      </c>
    </row>
    <row r="4800" customFormat="false" ht="15" hidden="false" customHeight="false" outlineLevel="0" collapsed="false">
      <c r="BU4800" s="18" t="n">
        <v>32500</v>
      </c>
      <c r="BV4800" s="0" t="n">
        <v>277.87</v>
      </c>
      <c r="BW4800" s="18" t="n">
        <v>32842</v>
      </c>
      <c r="BX4800" s="0" t="n">
        <v>550.53</v>
      </c>
      <c r="CC4800" s="18" t="n">
        <v>34305</v>
      </c>
      <c r="CD4800" s="0" t="n">
        <v>374.15</v>
      </c>
      <c r="CE4800" s="18" t="n">
        <v>37421</v>
      </c>
      <c r="CF4800" s="0" t="n">
        <v>25.94</v>
      </c>
      <c r="CI4800" s="18" t="n">
        <v>38455</v>
      </c>
      <c r="CJ4800" s="0" t="n">
        <v>3193</v>
      </c>
      <c r="CK4800" s="18" t="n">
        <v>35670</v>
      </c>
      <c r="CL4800" s="0" t="n">
        <v>423.654</v>
      </c>
    </row>
    <row r="4801" customFormat="false" ht="15" hidden="false" customHeight="false" outlineLevel="0" collapsed="false">
      <c r="BU4801" s="18" t="n">
        <v>32504</v>
      </c>
      <c r="BV4801" s="0" t="n">
        <v>276.83</v>
      </c>
      <c r="BW4801" s="18" t="n">
        <v>32843</v>
      </c>
      <c r="BX4801" s="0" t="n">
        <v>552.49</v>
      </c>
      <c r="CC4801" s="18" t="n">
        <v>34306</v>
      </c>
      <c r="CD4801" s="0" t="n">
        <v>376.85</v>
      </c>
      <c r="CE4801" s="18" t="n">
        <v>37424</v>
      </c>
      <c r="CF4801" s="0" t="n">
        <v>26.09</v>
      </c>
      <c r="CI4801" s="18" t="n">
        <v>38456</v>
      </c>
      <c r="CJ4801" s="0" t="n">
        <v>3143</v>
      </c>
      <c r="CK4801" s="18" t="n">
        <v>35671</v>
      </c>
      <c r="CL4801" s="0" t="n">
        <v>425.554</v>
      </c>
    </row>
    <row r="4802" customFormat="false" ht="15" hidden="false" customHeight="false" outlineLevel="0" collapsed="false">
      <c r="BU4802" s="18" t="n">
        <v>32505</v>
      </c>
      <c r="BV4802" s="0" t="n">
        <v>277.08</v>
      </c>
      <c r="BW4802" s="18" t="n">
        <v>32846</v>
      </c>
      <c r="BX4802" s="0" t="n">
        <v>555</v>
      </c>
      <c r="CC4802" s="18" t="n">
        <v>34309</v>
      </c>
      <c r="CD4802" s="0" t="n">
        <v>376.4</v>
      </c>
      <c r="CE4802" s="18" t="n">
        <v>37425</v>
      </c>
      <c r="CF4802" s="0" t="n">
        <v>25.43</v>
      </c>
      <c r="CI4802" s="18" t="n">
        <v>38457</v>
      </c>
      <c r="CJ4802" s="0" t="n">
        <v>3182</v>
      </c>
      <c r="CK4802" s="18" t="n">
        <v>35674</v>
      </c>
      <c r="CL4802" s="0" t="n">
        <v>423.43</v>
      </c>
    </row>
    <row r="4803" customFormat="false" ht="15" hidden="false" customHeight="false" outlineLevel="0" collapsed="false">
      <c r="BU4803" s="18" t="n">
        <v>32506</v>
      </c>
      <c r="BV4803" s="0" t="n">
        <v>279.4</v>
      </c>
      <c r="BW4803" s="18" t="n">
        <v>32847</v>
      </c>
      <c r="BX4803" s="0" t="n">
        <v>555.16</v>
      </c>
      <c r="CC4803" s="18" t="n">
        <v>34310</v>
      </c>
      <c r="CD4803" s="0" t="n">
        <v>377.7</v>
      </c>
      <c r="CE4803" s="18" t="n">
        <v>37426</v>
      </c>
      <c r="CF4803" s="0" t="n">
        <v>25.31</v>
      </c>
      <c r="CI4803" s="18" t="n">
        <v>38460</v>
      </c>
      <c r="CJ4803" s="0" t="n">
        <v>3182</v>
      </c>
      <c r="CK4803" s="18" t="n">
        <v>35675</v>
      </c>
      <c r="CL4803" s="0" t="n">
        <v>430.164</v>
      </c>
    </row>
    <row r="4804" customFormat="false" ht="15" hidden="false" customHeight="false" outlineLevel="0" collapsed="false">
      <c r="BU4804" s="18" t="n">
        <v>32507</v>
      </c>
      <c r="BV4804" s="0" t="n">
        <v>277.72</v>
      </c>
      <c r="BW4804" s="18" t="n">
        <v>32848</v>
      </c>
      <c r="BX4804" s="0" t="n">
        <v>557.71</v>
      </c>
      <c r="CC4804" s="18" t="n">
        <v>34311</v>
      </c>
      <c r="CD4804" s="0" t="n">
        <v>384</v>
      </c>
      <c r="CE4804" s="18" t="n">
        <v>37427</v>
      </c>
      <c r="CF4804" s="0" t="n">
        <v>25.53</v>
      </c>
      <c r="CI4804" s="18" t="n">
        <v>38461</v>
      </c>
      <c r="CJ4804" s="0" t="n">
        <v>3237</v>
      </c>
      <c r="CK4804" s="18" t="n">
        <v>35676</v>
      </c>
      <c r="CL4804" s="0" t="n">
        <v>430.873</v>
      </c>
    </row>
    <row r="4805" customFormat="false" ht="15" hidden="false" customHeight="false" outlineLevel="0" collapsed="false">
      <c r="BU4805" s="18" t="n">
        <v>32511</v>
      </c>
      <c r="BV4805" s="0" t="n">
        <v>275.31</v>
      </c>
      <c r="BW4805" s="18" t="n">
        <v>32849</v>
      </c>
      <c r="BX4805" s="0" t="n">
        <v>556.65</v>
      </c>
      <c r="CC4805" s="18" t="n">
        <v>34312</v>
      </c>
      <c r="CD4805" s="0" t="n">
        <v>382.75</v>
      </c>
      <c r="CE4805" s="18" t="n">
        <v>37428</v>
      </c>
      <c r="CF4805" s="0" t="n">
        <v>25.82</v>
      </c>
      <c r="CI4805" s="18" t="n">
        <v>38462</v>
      </c>
      <c r="CJ4805" s="0" t="n">
        <v>3307</v>
      </c>
      <c r="CK4805" s="18" t="n">
        <v>35677</v>
      </c>
      <c r="CL4805" s="0" t="n">
        <v>431.739</v>
      </c>
    </row>
    <row r="4806" customFormat="false" ht="15" hidden="false" customHeight="false" outlineLevel="0" collapsed="false">
      <c r="BU4806" s="18" t="n">
        <v>32512</v>
      </c>
      <c r="BV4806" s="0" t="n">
        <v>279.43</v>
      </c>
      <c r="BW4806" s="18" t="n">
        <v>32850</v>
      </c>
      <c r="BX4806" s="0" t="n">
        <v>556.64</v>
      </c>
      <c r="CC4806" s="18" t="n">
        <v>34313</v>
      </c>
      <c r="CD4806" s="0" t="n">
        <v>383.7</v>
      </c>
      <c r="CE4806" s="18" t="n">
        <v>37431</v>
      </c>
      <c r="CF4806" s="0" t="n">
        <v>26.47</v>
      </c>
      <c r="CI4806" s="18" t="n">
        <v>38463</v>
      </c>
      <c r="CJ4806" s="0" t="n">
        <v>3250</v>
      </c>
      <c r="CK4806" s="18" t="n">
        <v>35678</v>
      </c>
      <c r="CL4806" s="0" t="n">
        <v>435.108</v>
      </c>
    </row>
    <row r="4807" customFormat="false" ht="15" hidden="false" customHeight="false" outlineLevel="0" collapsed="false">
      <c r="BU4807" s="18" t="n">
        <v>32513</v>
      </c>
      <c r="BV4807" s="0" t="n">
        <v>280.01</v>
      </c>
      <c r="BW4807" s="18" t="n">
        <v>32853</v>
      </c>
      <c r="BX4807" s="0" t="n">
        <v>556.42</v>
      </c>
      <c r="CC4807" s="18" t="n">
        <v>34316</v>
      </c>
      <c r="CD4807" s="0" t="n">
        <v>386.85</v>
      </c>
      <c r="CE4807" s="18" t="n">
        <v>37432</v>
      </c>
      <c r="CF4807" s="0" t="n">
        <v>26.32</v>
      </c>
      <c r="CI4807" s="18" t="n">
        <v>38464</v>
      </c>
      <c r="CJ4807" s="0" t="n">
        <v>3277</v>
      </c>
      <c r="CK4807" s="18" t="n">
        <v>35681</v>
      </c>
      <c r="CL4807" s="0" t="n">
        <v>438.098</v>
      </c>
    </row>
    <row r="4808" customFormat="false" ht="15" hidden="false" customHeight="false" outlineLevel="0" collapsed="false">
      <c r="BU4808" s="18" t="n">
        <v>32514</v>
      </c>
      <c r="BV4808" s="0" t="n">
        <v>280.67</v>
      </c>
      <c r="BW4808" s="18" t="n">
        <v>32854</v>
      </c>
      <c r="BX4808" s="0" t="n">
        <v>559.33</v>
      </c>
      <c r="CC4808" s="18" t="n">
        <v>34317</v>
      </c>
      <c r="CD4808" s="0" t="n">
        <v>387.1</v>
      </c>
      <c r="CE4808" s="18" t="n">
        <v>37433</v>
      </c>
      <c r="CF4808" s="0" t="n">
        <v>26.76</v>
      </c>
      <c r="CI4808" s="18" t="n">
        <v>38467</v>
      </c>
      <c r="CJ4808" s="0" t="n">
        <v>3253</v>
      </c>
      <c r="CK4808" s="18" t="n">
        <v>35682</v>
      </c>
      <c r="CL4808" s="0" t="n">
        <v>439.846</v>
      </c>
    </row>
    <row r="4809" customFormat="false" ht="15" hidden="false" customHeight="false" outlineLevel="0" collapsed="false">
      <c r="BU4809" s="18" t="n">
        <v>32517</v>
      </c>
      <c r="BV4809" s="0" t="n">
        <v>280.98</v>
      </c>
      <c r="BW4809" s="18" t="n">
        <v>32855</v>
      </c>
      <c r="BX4809" s="0" t="n">
        <v>562.53</v>
      </c>
      <c r="CC4809" s="18" t="n">
        <v>34318</v>
      </c>
      <c r="CD4809" s="0" t="n">
        <v>387.5</v>
      </c>
      <c r="CE4809" s="18" t="n">
        <v>37434</v>
      </c>
      <c r="CF4809" s="0" t="n">
        <v>26.86</v>
      </c>
      <c r="CI4809" s="18" t="n">
        <v>38468</v>
      </c>
      <c r="CJ4809" s="0" t="n">
        <v>3214</v>
      </c>
      <c r="CK4809" s="18" t="n">
        <v>35683</v>
      </c>
      <c r="CL4809" s="0" t="n">
        <v>439.002</v>
      </c>
    </row>
    <row r="4810" customFormat="false" ht="15" hidden="false" customHeight="false" outlineLevel="0" collapsed="false">
      <c r="BU4810" s="18" t="n">
        <v>32518</v>
      </c>
      <c r="BV4810" s="0" t="n">
        <v>280.38</v>
      </c>
      <c r="BW4810" s="18" t="n">
        <v>32856</v>
      </c>
      <c r="BX4810" s="0" t="n">
        <v>559.8</v>
      </c>
      <c r="CC4810" s="18" t="n">
        <v>34319</v>
      </c>
      <c r="CD4810" s="0" t="n">
        <v>386.1</v>
      </c>
      <c r="CE4810" s="18" t="n">
        <v>37435</v>
      </c>
      <c r="CF4810" s="0" t="n">
        <v>26.86</v>
      </c>
      <c r="CI4810" s="18" t="n">
        <v>38469</v>
      </c>
      <c r="CJ4810" s="0" t="n">
        <v>3163</v>
      </c>
      <c r="CK4810" s="18" t="n">
        <v>35684</v>
      </c>
      <c r="CL4810" s="0" t="n">
        <v>438.061</v>
      </c>
    </row>
    <row r="4811" customFormat="false" ht="15" hidden="false" customHeight="false" outlineLevel="0" collapsed="false">
      <c r="BU4811" s="18" t="n">
        <v>32519</v>
      </c>
      <c r="BV4811" s="0" t="n">
        <v>282.01</v>
      </c>
      <c r="BW4811" s="18" t="n">
        <v>32857</v>
      </c>
      <c r="BX4811" s="0" t="n">
        <v>560.27</v>
      </c>
      <c r="CC4811" s="18" t="n">
        <v>34320</v>
      </c>
      <c r="CD4811" s="0" t="n">
        <v>387.6</v>
      </c>
      <c r="CE4811" s="18" t="n">
        <v>37438</v>
      </c>
      <c r="CF4811" s="0" t="n">
        <v>26.81</v>
      </c>
      <c r="CI4811" s="18" t="n">
        <v>38470</v>
      </c>
      <c r="CJ4811" s="0" t="n">
        <v>3181</v>
      </c>
      <c r="CK4811" s="18" t="n">
        <v>35685</v>
      </c>
      <c r="CL4811" s="0" t="n">
        <v>442.297</v>
      </c>
    </row>
    <row r="4812" customFormat="false" ht="15" hidden="false" customHeight="false" outlineLevel="0" collapsed="false">
      <c r="BU4812" s="18" t="n">
        <v>32520</v>
      </c>
      <c r="BV4812" s="0" t="n">
        <v>283.17</v>
      </c>
      <c r="BW4812" s="18" t="n">
        <v>32860</v>
      </c>
      <c r="BX4812" s="0" t="n">
        <v>557.41</v>
      </c>
      <c r="CC4812" s="18" t="n">
        <v>34323</v>
      </c>
      <c r="CD4812" s="0" t="n">
        <v>389.5</v>
      </c>
      <c r="CE4812" s="18" t="n">
        <v>37439</v>
      </c>
      <c r="CF4812" s="0" t="n">
        <v>26.77</v>
      </c>
      <c r="CI4812" s="18" t="n">
        <v>38471</v>
      </c>
      <c r="CJ4812" s="0" t="n">
        <v>3215</v>
      </c>
      <c r="CK4812" s="18" t="n">
        <v>35688</v>
      </c>
      <c r="CL4812" s="0" t="n">
        <v>442.394</v>
      </c>
    </row>
    <row r="4813" customFormat="false" ht="15" hidden="false" customHeight="false" outlineLevel="0" collapsed="false">
      <c r="BU4813" s="18" t="n">
        <v>32521</v>
      </c>
      <c r="BV4813" s="0" t="n">
        <v>283.87</v>
      </c>
      <c r="BW4813" s="18" t="n">
        <v>32861</v>
      </c>
      <c r="BX4813" s="0" t="n">
        <v>553.51</v>
      </c>
      <c r="CC4813" s="18" t="n">
        <v>34324</v>
      </c>
      <c r="CD4813" s="0" t="n">
        <v>387.7</v>
      </c>
      <c r="CE4813" s="18" t="n">
        <v>37440</v>
      </c>
      <c r="CF4813" s="0" t="n">
        <v>26.8</v>
      </c>
      <c r="CI4813" s="18" t="n">
        <v>38475</v>
      </c>
      <c r="CJ4813" s="0" t="n">
        <v>3188</v>
      </c>
      <c r="CK4813" s="18" t="n">
        <v>35689</v>
      </c>
      <c r="CL4813" s="0" t="n">
        <v>447.503</v>
      </c>
    </row>
    <row r="4814" customFormat="false" ht="15" hidden="false" customHeight="false" outlineLevel="0" collapsed="false">
      <c r="BU4814" s="18" t="n">
        <v>32524</v>
      </c>
      <c r="BV4814" s="0" t="n">
        <v>284.14</v>
      </c>
      <c r="BW4814" s="18" t="n">
        <v>32862</v>
      </c>
      <c r="BX4814" s="0" t="n">
        <v>553.3</v>
      </c>
      <c r="CC4814" s="18" t="n">
        <v>34325</v>
      </c>
      <c r="CD4814" s="0" t="n">
        <v>386.4</v>
      </c>
      <c r="CE4814" s="18" t="n">
        <v>37445</v>
      </c>
      <c r="CF4814" s="0" t="n">
        <v>26.07</v>
      </c>
      <c r="CI4814" s="18" t="n">
        <v>38476</v>
      </c>
      <c r="CJ4814" s="0" t="n">
        <v>3158</v>
      </c>
      <c r="CK4814" s="18" t="n">
        <v>35690</v>
      </c>
      <c r="CL4814" s="0" t="n">
        <v>448.463</v>
      </c>
    </row>
    <row r="4815" customFormat="false" ht="15" hidden="false" customHeight="false" outlineLevel="0" collapsed="false">
      <c r="BU4815" s="18" t="n">
        <v>32525</v>
      </c>
      <c r="BV4815" s="0" t="n">
        <v>283.55</v>
      </c>
      <c r="BW4815" s="18" t="n">
        <v>32863</v>
      </c>
      <c r="BX4815" s="0" t="n">
        <v>554.26</v>
      </c>
      <c r="CC4815" s="18" t="n">
        <v>34326</v>
      </c>
      <c r="CD4815" s="0" t="n">
        <v>386.3</v>
      </c>
      <c r="CE4815" s="18" t="n">
        <v>37446</v>
      </c>
      <c r="CF4815" s="0" t="n">
        <v>26.09</v>
      </c>
      <c r="CI4815" s="18" t="n">
        <v>38477</v>
      </c>
      <c r="CJ4815" s="0" t="n">
        <v>3175</v>
      </c>
      <c r="CK4815" s="18" t="n">
        <v>35691</v>
      </c>
      <c r="CL4815" s="0" t="n">
        <v>448.804</v>
      </c>
    </row>
    <row r="4816" customFormat="false" ht="15" hidden="false" customHeight="false" outlineLevel="0" collapsed="false">
      <c r="BU4816" s="18" t="n">
        <v>32526</v>
      </c>
      <c r="BV4816" s="0" t="n">
        <v>286.53</v>
      </c>
      <c r="BW4816" s="18" t="n">
        <v>32864</v>
      </c>
      <c r="BX4816" s="0" t="n">
        <v>557.41</v>
      </c>
      <c r="CC4816" s="18" t="n">
        <v>34327</v>
      </c>
      <c r="CD4816" s="0" t="n">
        <v>386.85</v>
      </c>
      <c r="CE4816" s="18" t="n">
        <v>37447</v>
      </c>
      <c r="CF4816" s="0" t="n">
        <v>26.77</v>
      </c>
      <c r="CI4816" s="18" t="n">
        <v>38478</v>
      </c>
      <c r="CJ4816" s="0" t="n">
        <v>3174</v>
      </c>
      <c r="CK4816" s="18" t="n">
        <v>35692</v>
      </c>
      <c r="CL4816" s="0" t="n">
        <v>449.491</v>
      </c>
    </row>
    <row r="4817" customFormat="false" ht="15" hidden="false" customHeight="false" outlineLevel="0" collapsed="false">
      <c r="BU4817" s="18" t="n">
        <v>32527</v>
      </c>
      <c r="BV4817" s="0" t="n">
        <v>286.9</v>
      </c>
      <c r="BW4817" s="18" t="n">
        <v>32867</v>
      </c>
      <c r="BX4817" s="0" t="n">
        <v>557.41</v>
      </c>
      <c r="CC4817" s="18" t="n">
        <v>34330</v>
      </c>
      <c r="CD4817" s="0" t="n">
        <v>388.1</v>
      </c>
      <c r="CE4817" s="18" t="n">
        <v>37448</v>
      </c>
      <c r="CF4817" s="0" t="n">
        <v>26.83</v>
      </c>
      <c r="CI4817" s="18" t="n">
        <v>38481</v>
      </c>
      <c r="CJ4817" s="0" t="n">
        <v>3213</v>
      </c>
      <c r="CK4817" s="18" t="n">
        <v>35695</v>
      </c>
      <c r="CL4817" s="0" t="n">
        <v>451.339</v>
      </c>
    </row>
    <row r="4818" customFormat="false" ht="15" hidden="false" customHeight="false" outlineLevel="0" collapsed="false">
      <c r="BU4818" s="18" t="n">
        <v>32528</v>
      </c>
      <c r="BV4818" s="0" t="n">
        <v>286.63</v>
      </c>
      <c r="BW4818" s="18" t="n">
        <v>32868</v>
      </c>
      <c r="BX4818" s="0" t="n">
        <v>562.87</v>
      </c>
      <c r="CC4818" s="18" t="n">
        <v>34331</v>
      </c>
      <c r="CD4818" s="0" t="n">
        <v>387.45</v>
      </c>
      <c r="CE4818" s="18" t="n">
        <v>37449</v>
      </c>
      <c r="CF4818" s="0" t="n">
        <v>27.48</v>
      </c>
      <c r="CI4818" s="18" t="n">
        <v>38482</v>
      </c>
      <c r="CJ4818" s="0" t="n">
        <v>3222</v>
      </c>
      <c r="CK4818" s="18" t="n">
        <v>35696</v>
      </c>
      <c r="CL4818" s="0" t="n">
        <v>451.805</v>
      </c>
    </row>
    <row r="4819" customFormat="false" ht="15" hidden="false" customHeight="false" outlineLevel="0" collapsed="false">
      <c r="BU4819" s="18" t="n">
        <v>32531</v>
      </c>
      <c r="BV4819" s="0" t="n">
        <v>284.5</v>
      </c>
      <c r="BW4819" s="18" t="n">
        <v>32869</v>
      </c>
      <c r="BX4819" s="0" t="n">
        <v>566.96</v>
      </c>
      <c r="CC4819" s="18" t="n">
        <v>34332</v>
      </c>
      <c r="CD4819" s="0" t="n">
        <v>390.4</v>
      </c>
      <c r="CE4819" s="18" t="n">
        <v>37452</v>
      </c>
      <c r="CF4819" s="0" t="n">
        <v>27.07</v>
      </c>
      <c r="CI4819" s="18" t="n">
        <v>38483</v>
      </c>
      <c r="CJ4819" s="0" t="n">
        <v>3181</v>
      </c>
      <c r="CK4819" s="18" t="n">
        <v>35697</v>
      </c>
      <c r="CL4819" s="0" t="n">
        <v>450.901</v>
      </c>
    </row>
    <row r="4820" customFormat="false" ht="15" hidden="false" customHeight="false" outlineLevel="0" collapsed="false">
      <c r="BU4820" s="18" t="n">
        <v>32532</v>
      </c>
      <c r="BV4820" s="0" t="n">
        <v>288.49</v>
      </c>
      <c r="BW4820" s="18" t="n">
        <v>32870</v>
      </c>
      <c r="BX4820" s="0" t="n">
        <v>565.78</v>
      </c>
      <c r="CC4820" s="18" t="n">
        <v>34333</v>
      </c>
      <c r="CD4820" s="0" t="n">
        <v>390.9</v>
      </c>
      <c r="CE4820" s="18" t="n">
        <v>37453</v>
      </c>
      <c r="CF4820" s="0" t="n">
        <v>27.75</v>
      </c>
      <c r="CI4820" s="18" t="n">
        <v>38484</v>
      </c>
      <c r="CJ4820" s="0" t="n">
        <v>3096</v>
      </c>
      <c r="CK4820" s="18" t="n">
        <v>35698</v>
      </c>
      <c r="CL4820" s="0" t="n">
        <v>450.221</v>
      </c>
    </row>
    <row r="4821" customFormat="false" ht="15" hidden="false" customHeight="false" outlineLevel="0" collapsed="false">
      <c r="BU4821" s="18" t="n">
        <v>32533</v>
      </c>
      <c r="BV4821" s="0" t="n">
        <v>289.14</v>
      </c>
      <c r="BW4821" s="18" t="n">
        <v>32871</v>
      </c>
      <c r="BX4821" s="0" t="n">
        <v>567.34</v>
      </c>
      <c r="CC4821" s="18" t="n">
        <v>34334</v>
      </c>
      <c r="CD4821" s="0" t="n">
        <v>390.7</v>
      </c>
      <c r="CE4821" s="18" t="n">
        <v>37454</v>
      </c>
      <c r="CF4821" s="0" t="n">
        <v>27.88</v>
      </c>
      <c r="CI4821" s="18" t="n">
        <v>38485</v>
      </c>
      <c r="CJ4821" s="0" t="n">
        <v>3002</v>
      </c>
      <c r="CK4821" s="18" t="n">
        <v>35699</v>
      </c>
      <c r="CL4821" s="0" t="n">
        <v>451.182</v>
      </c>
    </row>
    <row r="4822" customFormat="false" ht="15" hidden="false" customHeight="false" outlineLevel="0" collapsed="false">
      <c r="BU4822" s="18" t="n">
        <v>32534</v>
      </c>
      <c r="BV4822" s="0" t="n">
        <v>291.69</v>
      </c>
      <c r="BW4822" s="18" t="n">
        <v>32874</v>
      </c>
      <c r="BX4822" s="0" t="n">
        <v>567.34</v>
      </c>
      <c r="CC4822" s="18" t="n">
        <v>34337</v>
      </c>
      <c r="CD4822" s="0" t="n">
        <v>394</v>
      </c>
      <c r="CE4822" s="18" t="n">
        <v>37455</v>
      </c>
      <c r="CF4822" s="0" t="n">
        <v>27.57</v>
      </c>
      <c r="CI4822" s="18" t="n">
        <v>38488</v>
      </c>
      <c r="CJ4822" s="0" t="n">
        <v>2990</v>
      </c>
      <c r="CK4822" s="18" t="n">
        <v>35702</v>
      </c>
      <c r="CL4822" s="0" t="n">
        <v>453.51</v>
      </c>
    </row>
    <row r="4823" customFormat="false" ht="15" hidden="false" customHeight="false" outlineLevel="0" collapsed="false">
      <c r="BU4823" s="18" t="n">
        <v>32535</v>
      </c>
      <c r="BV4823" s="0" t="n">
        <v>293.82</v>
      </c>
      <c r="BW4823" s="18" t="n">
        <v>32875</v>
      </c>
      <c r="BX4823" s="0" t="n">
        <v>568.96</v>
      </c>
      <c r="CC4823" s="18" t="n">
        <v>34338</v>
      </c>
      <c r="CD4823" s="0" t="n">
        <v>393.85</v>
      </c>
      <c r="CE4823" s="18" t="n">
        <v>37456</v>
      </c>
      <c r="CF4823" s="0" t="n">
        <v>27.83</v>
      </c>
      <c r="CI4823" s="18" t="n">
        <v>38489</v>
      </c>
      <c r="CJ4823" s="0" t="n">
        <v>3006</v>
      </c>
      <c r="CK4823" s="18" t="n">
        <v>35703</v>
      </c>
      <c r="CL4823" s="0" t="n">
        <v>456.152</v>
      </c>
    </row>
    <row r="4824" customFormat="false" ht="15" hidden="false" customHeight="false" outlineLevel="0" collapsed="false">
      <c r="BU4824" s="18" t="n">
        <v>32538</v>
      </c>
      <c r="BV4824" s="0" t="n">
        <v>294.99</v>
      </c>
      <c r="BW4824" s="18" t="n">
        <v>32876</v>
      </c>
      <c r="BX4824" s="0" t="n">
        <v>569.1</v>
      </c>
      <c r="CC4824" s="18" t="n">
        <v>34339</v>
      </c>
      <c r="CD4824" s="0" t="n">
        <v>391.2</v>
      </c>
      <c r="CE4824" s="18" t="n">
        <v>37459</v>
      </c>
      <c r="CF4824" s="0" t="n">
        <v>26.6</v>
      </c>
      <c r="CI4824" s="18" t="n">
        <v>38490</v>
      </c>
      <c r="CJ4824" s="0" t="n">
        <v>3050</v>
      </c>
      <c r="CK4824" s="18" t="n">
        <v>35704</v>
      </c>
      <c r="CL4824" s="0" t="n">
        <v>456.904</v>
      </c>
    </row>
    <row r="4825" customFormat="false" ht="15" hidden="false" customHeight="false" outlineLevel="0" collapsed="false">
      <c r="BU4825" s="18" t="n">
        <v>32539</v>
      </c>
      <c r="BV4825" s="0" t="n">
        <v>297.47</v>
      </c>
      <c r="BW4825" s="18" t="n">
        <v>32877</v>
      </c>
      <c r="BX4825" s="0" t="n">
        <v>571.02</v>
      </c>
      <c r="CC4825" s="18" t="n">
        <v>34340</v>
      </c>
      <c r="CD4825" s="0" t="n">
        <v>388.9</v>
      </c>
      <c r="CE4825" s="18" t="n">
        <v>37460</v>
      </c>
      <c r="CF4825" s="0" t="n">
        <v>26.31</v>
      </c>
      <c r="CI4825" s="18" t="n">
        <v>38491</v>
      </c>
      <c r="CJ4825" s="0" t="n">
        <v>3026</v>
      </c>
      <c r="CK4825" s="18" t="n">
        <v>35705</v>
      </c>
      <c r="CL4825" s="0" t="n">
        <v>459.151</v>
      </c>
    </row>
    <row r="4826" customFormat="false" ht="15" hidden="false" customHeight="false" outlineLevel="0" collapsed="false">
      <c r="BU4826" s="18" t="n">
        <v>32540</v>
      </c>
      <c r="BV4826" s="0" t="n">
        <v>297.09</v>
      </c>
      <c r="BW4826" s="18" t="n">
        <v>32878</v>
      </c>
      <c r="BX4826" s="0" t="n">
        <v>566.36</v>
      </c>
      <c r="CC4826" s="18" t="n">
        <v>34341</v>
      </c>
      <c r="CD4826" s="0" t="n">
        <v>387.1</v>
      </c>
      <c r="CE4826" s="18" t="n">
        <v>37461</v>
      </c>
      <c r="CF4826" s="0" t="n">
        <v>26.87</v>
      </c>
      <c r="CI4826" s="18" t="n">
        <v>38492</v>
      </c>
      <c r="CJ4826" s="0" t="n">
        <v>3002</v>
      </c>
      <c r="CK4826" s="18" t="n">
        <v>35706</v>
      </c>
      <c r="CL4826" s="0" t="n">
        <v>461.842</v>
      </c>
    </row>
    <row r="4827" customFormat="false" ht="15" hidden="false" customHeight="false" outlineLevel="0" collapsed="false">
      <c r="BU4827" s="18" t="n">
        <v>32541</v>
      </c>
      <c r="BV4827" s="0" t="n">
        <v>296.84</v>
      </c>
      <c r="BW4827" s="18" t="n">
        <v>32881</v>
      </c>
      <c r="BX4827" s="0" t="n">
        <v>567.96</v>
      </c>
      <c r="CC4827" s="18" t="n">
        <v>34344</v>
      </c>
      <c r="CD4827" s="0" t="n">
        <v>384.6</v>
      </c>
      <c r="CE4827" s="18" t="n">
        <v>37462</v>
      </c>
      <c r="CF4827" s="0" t="n">
        <v>26.77</v>
      </c>
      <c r="CI4827" s="18" t="n">
        <v>38495</v>
      </c>
      <c r="CJ4827" s="0" t="n">
        <v>3035</v>
      </c>
      <c r="CK4827" s="18" t="n">
        <v>35709</v>
      </c>
      <c r="CL4827" s="0" t="n">
        <v>463.958</v>
      </c>
    </row>
    <row r="4828" customFormat="false" ht="15" hidden="false" customHeight="false" outlineLevel="0" collapsed="false">
      <c r="BU4828" s="18" t="n">
        <v>32542</v>
      </c>
      <c r="BV4828" s="0" t="n">
        <v>296.97</v>
      </c>
      <c r="BW4828" s="18" t="n">
        <v>32882</v>
      </c>
      <c r="BX4828" s="0" t="n">
        <v>563.24</v>
      </c>
      <c r="CC4828" s="18" t="n">
        <v>34345</v>
      </c>
      <c r="CD4828" s="0" t="n">
        <v>388.5</v>
      </c>
      <c r="CE4828" s="18" t="n">
        <v>37463</v>
      </c>
      <c r="CF4828" s="0" t="n">
        <v>26.54</v>
      </c>
      <c r="CI4828" s="18" t="n">
        <v>38496</v>
      </c>
      <c r="CJ4828" s="0" t="n">
        <v>3050</v>
      </c>
      <c r="CK4828" s="18" t="n">
        <v>35710</v>
      </c>
      <c r="CL4828" s="0" t="n">
        <v>465.985</v>
      </c>
    </row>
    <row r="4829" customFormat="false" ht="15" hidden="false" customHeight="false" outlineLevel="0" collapsed="false">
      <c r="BU4829" s="18" t="n">
        <v>32545</v>
      </c>
      <c r="BV4829" s="0" t="n">
        <v>296.04</v>
      </c>
      <c r="BW4829" s="18" t="n">
        <v>32883</v>
      </c>
      <c r="BX4829" s="0" t="n">
        <v>560.07</v>
      </c>
      <c r="CC4829" s="18" t="n">
        <v>34346</v>
      </c>
      <c r="CD4829" s="0" t="n">
        <v>386.4</v>
      </c>
      <c r="CE4829" s="18" t="n">
        <v>37466</v>
      </c>
      <c r="CF4829" s="0" t="n">
        <v>26.55</v>
      </c>
      <c r="CI4829" s="18" t="n">
        <v>38497</v>
      </c>
      <c r="CJ4829" s="0" t="n">
        <v>3069</v>
      </c>
      <c r="CK4829" s="18" t="n">
        <v>35711</v>
      </c>
      <c r="CL4829" s="0" t="n">
        <v>465.855</v>
      </c>
    </row>
    <row r="4830" customFormat="false" ht="15" hidden="false" customHeight="false" outlineLevel="0" collapsed="false">
      <c r="BU4830" s="18" t="n">
        <v>32546</v>
      </c>
      <c r="BV4830" s="0" t="n">
        <v>299.63</v>
      </c>
      <c r="BW4830" s="18" t="n">
        <v>32884</v>
      </c>
      <c r="BX4830" s="0" t="n">
        <v>561.59</v>
      </c>
      <c r="CC4830" s="18" t="n">
        <v>34347</v>
      </c>
      <c r="CD4830" s="0" t="n">
        <v>390</v>
      </c>
      <c r="CE4830" s="18" t="n">
        <v>37467</v>
      </c>
      <c r="CF4830" s="0" t="n">
        <v>27.36</v>
      </c>
      <c r="CI4830" s="18" t="n">
        <v>38498</v>
      </c>
      <c r="CJ4830" s="0" t="n">
        <v>3088</v>
      </c>
      <c r="CK4830" s="18" t="n">
        <v>35712</v>
      </c>
      <c r="CL4830" s="0" t="n">
        <v>466.744</v>
      </c>
    </row>
    <row r="4831" customFormat="false" ht="15" hidden="false" customHeight="false" outlineLevel="0" collapsed="false">
      <c r="BU4831" s="18" t="n">
        <v>32547</v>
      </c>
      <c r="BV4831" s="0" t="n">
        <v>298.65</v>
      </c>
      <c r="BW4831" s="18" t="n">
        <v>32885</v>
      </c>
      <c r="BX4831" s="0" t="n">
        <v>554.28</v>
      </c>
      <c r="CC4831" s="18" t="n">
        <v>34348</v>
      </c>
      <c r="CD4831" s="0" t="n">
        <v>390</v>
      </c>
      <c r="CE4831" s="18" t="n">
        <v>37468</v>
      </c>
      <c r="CF4831" s="0" t="n">
        <v>27.02</v>
      </c>
      <c r="CI4831" s="18" t="n">
        <v>38499</v>
      </c>
      <c r="CJ4831" s="0" t="n">
        <v>3076</v>
      </c>
      <c r="CK4831" s="18" t="n">
        <v>35713</v>
      </c>
      <c r="CL4831" s="0" t="n">
        <v>467.224</v>
      </c>
    </row>
    <row r="4832" customFormat="false" ht="15" hidden="false" customHeight="false" outlineLevel="0" collapsed="false">
      <c r="BU4832" s="18" t="n">
        <v>32548</v>
      </c>
      <c r="BV4832" s="0" t="n">
        <v>296.06</v>
      </c>
      <c r="BW4832" s="18" t="n">
        <v>32888</v>
      </c>
      <c r="BX4832" s="0" t="n">
        <v>551.03</v>
      </c>
      <c r="CC4832" s="18" t="n">
        <v>34351</v>
      </c>
      <c r="CD4832" s="0" t="n">
        <v>391.7</v>
      </c>
      <c r="CE4832" s="18" t="n">
        <v>37469</v>
      </c>
      <c r="CF4832" s="0" t="n">
        <v>26.47</v>
      </c>
      <c r="CI4832" s="18" t="n">
        <v>38503</v>
      </c>
      <c r="CJ4832" s="0" t="n">
        <v>3046</v>
      </c>
      <c r="CK4832" s="18" t="n">
        <v>35716</v>
      </c>
      <c r="CL4832" s="0" t="n">
        <v>467.399</v>
      </c>
    </row>
    <row r="4833" customFormat="false" ht="15" hidden="false" customHeight="false" outlineLevel="0" collapsed="false">
      <c r="BU4833" s="18" t="n">
        <v>32549</v>
      </c>
      <c r="BV4833" s="0" t="n">
        <v>292.02</v>
      </c>
      <c r="BW4833" s="18" t="n">
        <v>32889</v>
      </c>
      <c r="BX4833" s="0" t="n">
        <v>544.89</v>
      </c>
      <c r="CC4833" s="18" t="n">
        <v>34352</v>
      </c>
      <c r="CD4833" s="0" t="n">
        <v>393.3</v>
      </c>
      <c r="CE4833" s="18" t="n">
        <v>37470</v>
      </c>
      <c r="CF4833" s="0" t="n">
        <v>26.84</v>
      </c>
      <c r="CI4833" s="18" t="n">
        <v>38504</v>
      </c>
      <c r="CJ4833" s="0" t="n">
        <v>3112</v>
      </c>
      <c r="CK4833" s="18" t="n">
        <v>35717</v>
      </c>
      <c r="CL4833" s="0" t="n">
        <v>466.185</v>
      </c>
    </row>
    <row r="4834" customFormat="false" ht="15" hidden="false" customHeight="false" outlineLevel="0" collapsed="false">
      <c r="BU4834" s="18" t="n">
        <v>32552</v>
      </c>
      <c r="BV4834" s="0" t="n">
        <v>292.54</v>
      </c>
      <c r="BW4834" s="18" t="n">
        <v>32890</v>
      </c>
      <c r="BX4834" s="0" t="n">
        <v>543.64</v>
      </c>
      <c r="CC4834" s="18" t="n">
        <v>34353</v>
      </c>
      <c r="CD4834" s="0" t="n">
        <v>392.6</v>
      </c>
      <c r="CE4834" s="18" t="n">
        <v>37473</v>
      </c>
      <c r="CF4834" s="0" t="n">
        <v>26.58</v>
      </c>
      <c r="CI4834" s="18" t="n">
        <v>38505</v>
      </c>
      <c r="CJ4834" s="0" t="n">
        <v>3179</v>
      </c>
      <c r="CK4834" s="18" t="n">
        <v>35718</v>
      </c>
      <c r="CL4834" s="0" t="n">
        <v>465.209</v>
      </c>
    </row>
    <row r="4835" customFormat="false" ht="15" hidden="false" customHeight="false" outlineLevel="0" collapsed="false">
      <c r="BU4835" s="18" t="n">
        <v>32553</v>
      </c>
      <c r="BV4835" s="0" t="n">
        <v>291.81</v>
      </c>
      <c r="BW4835" s="18" t="n">
        <v>32891</v>
      </c>
      <c r="BX4835" s="0" t="n">
        <v>539.73</v>
      </c>
      <c r="CC4835" s="18" t="n">
        <v>34354</v>
      </c>
      <c r="CD4835" s="0" t="n">
        <v>387.8</v>
      </c>
      <c r="CE4835" s="18" t="n">
        <v>37474</v>
      </c>
      <c r="CF4835" s="0" t="n">
        <v>27.17</v>
      </c>
      <c r="CI4835" s="18" t="n">
        <v>38506</v>
      </c>
      <c r="CJ4835" s="0" t="n">
        <v>3270</v>
      </c>
      <c r="CK4835" s="18" t="n">
        <v>35719</v>
      </c>
      <c r="CL4835" s="0" t="n">
        <v>459.71</v>
      </c>
    </row>
    <row r="4836" customFormat="false" ht="15" hidden="false" customHeight="false" outlineLevel="0" collapsed="false">
      <c r="BU4836" s="18" t="n">
        <v>32554</v>
      </c>
      <c r="BV4836" s="0" t="n">
        <v>294.24</v>
      </c>
      <c r="BW4836" s="18" t="n">
        <v>32892</v>
      </c>
      <c r="BX4836" s="0" t="n">
        <v>539.58</v>
      </c>
      <c r="CC4836" s="18" t="n">
        <v>34355</v>
      </c>
      <c r="CD4836" s="0" t="n">
        <v>382</v>
      </c>
      <c r="CE4836" s="18" t="n">
        <v>37475</v>
      </c>
      <c r="CF4836" s="0" t="n">
        <v>26.5</v>
      </c>
      <c r="CI4836" s="18" t="n">
        <v>38509</v>
      </c>
      <c r="CJ4836" s="0" t="n">
        <v>3276</v>
      </c>
      <c r="CK4836" s="18" t="n">
        <v>35720</v>
      </c>
      <c r="CL4836" s="0" t="n">
        <v>451.753</v>
      </c>
    </row>
    <row r="4837" customFormat="false" ht="15" hidden="false" customHeight="false" outlineLevel="0" collapsed="false">
      <c r="BU4837" s="18" t="n">
        <v>32555</v>
      </c>
      <c r="BV4837" s="0" t="n">
        <v>294.81</v>
      </c>
      <c r="BW4837" s="18" t="n">
        <v>32895</v>
      </c>
      <c r="BX4837" s="0" t="n">
        <v>536.2</v>
      </c>
      <c r="CC4837" s="18" t="n">
        <v>34358</v>
      </c>
      <c r="CD4837" s="0" t="n">
        <v>381.6</v>
      </c>
      <c r="CE4837" s="18" t="n">
        <v>37476</v>
      </c>
      <c r="CF4837" s="0" t="n">
        <v>26.67</v>
      </c>
      <c r="CI4837" s="18" t="n">
        <v>38510</v>
      </c>
      <c r="CJ4837" s="0" t="n">
        <v>3242</v>
      </c>
      <c r="CK4837" s="18" t="n">
        <v>35723</v>
      </c>
      <c r="CL4837" s="0" t="n">
        <v>456.347</v>
      </c>
    </row>
    <row r="4838" customFormat="false" ht="15" hidden="false" customHeight="false" outlineLevel="0" collapsed="false">
      <c r="BU4838" s="18" t="n">
        <v>32556</v>
      </c>
      <c r="BV4838" s="0" t="n">
        <v>296.76</v>
      </c>
      <c r="BW4838" s="18" t="n">
        <v>32896</v>
      </c>
      <c r="BX4838" s="0" t="n">
        <v>536.54</v>
      </c>
      <c r="CC4838" s="18" t="n">
        <v>34359</v>
      </c>
      <c r="CD4838" s="0" t="n">
        <v>381.9</v>
      </c>
      <c r="CE4838" s="18" t="n">
        <v>37477</v>
      </c>
      <c r="CF4838" s="0" t="n">
        <v>26.86</v>
      </c>
      <c r="CI4838" s="18" t="n">
        <v>38511</v>
      </c>
      <c r="CJ4838" s="0" t="n">
        <v>3240</v>
      </c>
      <c r="CK4838" s="18" t="n">
        <v>35724</v>
      </c>
      <c r="CL4838" s="0" t="n">
        <v>461.466</v>
      </c>
    </row>
    <row r="4839" customFormat="false" ht="15" hidden="false" customHeight="false" outlineLevel="0" collapsed="false">
      <c r="BU4839" s="18" t="n">
        <v>32560</v>
      </c>
      <c r="BV4839" s="0" t="n">
        <v>295.98</v>
      </c>
      <c r="BW4839" s="18" t="n">
        <v>32897</v>
      </c>
      <c r="BX4839" s="0" t="n">
        <v>534.26</v>
      </c>
      <c r="CC4839" s="18" t="n">
        <v>34360</v>
      </c>
      <c r="CD4839" s="0" t="n">
        <v>384.5</v>
      </c>
      <c r="CE4839" s="18" t="n">
        <v>37480</v>
      </c>
      <c r="CF4839" s="0" t="n">
        <v>27.86</v>
      </c>
      <c r="CI4839" s="18" t="n">
        <v>38512</v>
      </c>
      <c r="CJ4839" s="0" t="n">
        <v>3255</v>
      </c>
      <c r="CK4839" s="18" t="n">
        <v>35725</v>
      </c>
      <c r="CL4839" s="0" t="n">
        <v>460.857</v>
      </c>
    </row>
    <row r="4840" customFormat="false" ht="15" hidden="false" customHeight="false" outlineLevel="0" collapsed="false">
      <c r="BU4840" s="18" t="n">
        <v>32561</v>
      </c>
      <c r="BV4840" s="0" t="n">
        <v>290.91</v>
      </c>
      <c r="BW4840" s="18" t="n">
        <v>32898</v>
      </c>
      <c r="BX4840" s="0" t="n">
        <v>534.25</v>
      </c>
      <c r="CC4840" s="18" t="n">
        <v>34361</v>
      </c>
      <c r="CD4840" s="0" t="n">
        <v>377</v>
      </c>
      <c r="CE4840" s="18" t="n">
        <v>37481</v>
      </c>
      <c r="CF4840" s="0" t="n">
        <v>27.9</v>
      </c>
      <c r="CI4840" s="18" t="n">
        <v>38513</v>
      </c>
      <c r="CJ4840" s="0" t="n">
        <v>3300</v>
      </c>
      <c r="CK4840" s="18" t="n">
        <v>35726</v>
      </c>
      <c r="CL4840" s="0" t="n">
        <v>451.896</v>
      </c>
    </row>
    <row r="4841" customFormat="false" ht="15" hidden="false" customHeight="false" outlineLevel="0" collapsed="false">
      <c r="BU4841" s="18" t="n">
        <v>32562</v>
      </c>
      <c r="BV4841" s="0" t="n">
        <v>292.05</v>
      </c>
      <c r="BW4841" s="18" t="n">
        <v>32899</v>
      </c>
      <c r="BX4841" s="0" t="n">
        <v>535.62</v>
      </c>
      <c r="CC4841" s="18" t="n">
        <v>34362</v>
      </c>
      <c r="CD4841" s="0" t="n">
        <v>377.3</v>
      </c>
      <c r="CE4841" s="18" t="n">
        <v>37482</v>
      </c>
      <c r="CF4841" s="0" t="n">
        <v>28.15</v>
      </c>
      <c r="CI4841" s="18" t="n">
        <v>38516</v>
      </c>
      <c r="CJ4841" s="0" t="n">
        <v>3277</v>
      </c>
      <c r="CK4841" s="18" t="n">
        <v>35727</v>
      </c>
      <c r="CL4841" s="0" t="n">
        <v>450.184</v>
      </c>
    </row>
    <row r="4842" customFormat="false" ht="15" hidden="false" customHeight="false" outlineLevel="0" collapsed="false">
      <c r="BU4842" s="18" t="n">
        <v>32563</v>
      </c>
      <c r="BV4842" s="0" t="n">
        <v>287.13</v>
      </c>
      <c r="BW4842" s="18" t="n">
        <v>32902</v>
      </c>
      <c r="BX4842" s="0" t="n">
        <v>540.47</v>
      </c>
      <c r="CC4842" s="18" t="n">
        <v>34365</v>
      </c>
      <c r="CD4842" s="0" t="n">
        <v>381.9</v>
      </c>
      <c r="CE4842" s="18" t="n">
        <v>37483</v>
      </c>
      <c r="CF4842" s="0" t="n">
        <v>29.06</v>
      </c>
      <c r="CI4842" s="18" t="n">
        <v>38517</v>
      </c>
      <c r="CJ4842" s="0" t="n">
        <v>3253</v>
      </c>
      <c r="CK4842" s="18" t="n">
        <v>35730</v>
      </c>
      <c r="CL4842" s="0" t="n">
        <v>422.654</v>
      </c>
    </row>
    <row r="4843" customFormat="false" ht="15" hidden="false" customHeight="false" outlineLevel="0" collapsed="false">
      <c r="BU4843" s="18" t="n">
        <v>32566</v>
      </c>
      <c r="BV4843" s="0" t="n">
        <v>287.82</v>
      </c>
      <c r="BW4843" s="18" t="n">
        <v>32903</v>
      </c>
      <c r="BX4843" s="0" t="n">
        <v>538.86</v>
      </c>
      <c r="CC4843" s="18" t="n">
        <v>34366</v>
      </c>
      <c r="CD4843" s="0" t="n">
        <v>384.5</v>
      </c>
      <c r="CE4843" s="18" t="n">
        <v>37484</v>
      </c>
      <c r="CF4843" s="0" t="n">
        <v>29.33</v>
      </c>
      <c r="CI4843" s="18" t="n">
        <v>38518</v>
      </c>
      <c r="CJ4843" s="0" t="n">
        <v>3287</v>
      </c>
      <c r="CK4843" s="18" t="n">
        <v>35731</v>
      </c>
      <c r="CL4843" s="0" t="n">
        <v>432.202</v>
      </c>
    </row>
    <row r="4844" customFormat="false" ht="15" hidden="false" customHeight="false" outlineLevel="0" collapsed="false">
      <c r="BU4844" s="18" t="n">
        <v>32567</v>
      </c>
      <c r="BV4844" s="0" t="n">
        <v>288.86</v>
      </c>
      <c r="BW4844" s="18" t="n">
        <v>32904</v>
      </c>
      <c r="BX4844" s="0" t="n">
        <v>539.94</v>
      </c>
      <c r="CC4844" s="18" t="n">
        <v>34367</v>
      </c>
      <c r="CD4844" s="0" t="n">
        <v>384.9</v>
      </c>
      <c r="CE4844" s="18" t="n">
        <v>37487</v>
      </c>
      <c r="CF4844" s="0" t="n">
        <v>29.84</v>
      </c>
      <c r="CI4844" s="18" t="n">
        <v>38519</v>
      </c>
      <c r="CJ4844" s="0" t="n">
        <v>3318</v>
      </c>
      <c r="CK4844" s="18" t="n">
        <v>35732</v>
      </c>
      <c r="CL4844" s="0" t="n">
        <v>437.28</v>
      </c>
    </row>
    <row r="4845" customFormat="false" ht="15" hidden="false" customHeight="false" outlineLevel="0" collapsed="false">
      <c r="BU4845" s="18" t="n">
        <v>32568</v>
      </c>
      <c r="BV4845" s="0" t="n">
        <v>287.11</v>
      </c>
      <c r="BW4845" s="18" t="n">
        <v>32905</v>
      </c>
      <c r="BX4845" s="0" t="n">
        <v>541.56</v>
      </c>
      <c r="CC4845" s="18" t="n">
        <v>34368</v>
      </c>
      <c r="CD4845" s="0" t="n">
        <v>387.3</v>
      </c>
      <c r="CE4845" s="18" t="n">
        <v>37488</v>
      </c>
      <c r="CF4845" s="0" t="n">
        <v>30.11</v>
      </c>
      <c r="CI4845" s="18" t="n">
        <v>38520</v>
      </c>
      <c r="CJ4845" s="0" t="n">
        <v>3392</v>
      </c>
      <c r="CK4845" s="18" t="n">
        <v>35733</v>
      </c>
      <c r="CL4845" s="0" t="n">
        <v>431.054</v>
      </c>
    </row>
    <row r="4846" customFormat="false" ht="15" hidden="false" customHeight="false" outlineLevel="0" collapsed="false">
      <c r="BU4846" s="18" t="n">
        <v>32569</v>
      </c>
      <c r="BV4846" s="0" t="n">
        <v>289.95</v>
      </c>
      <c r="BW4846" s="18" t="n">
        <v>32906</v>
      </c>
      <c r="BX4846" s="0" t="n">
        <v>543.85</v>
      </c>
      <c r="CC4846" s="18" t="n">
        <v>34369</v>
      </c>
      <c r="CD4846" s="0" t="n">
        <v>386.5</v>
      </c>
      <c r="CE4846" s="18" t="n">
        <v>37489</v>
      </c>
      <c r="CF4846" s="0" t="n">
        <v>29.24</v>
      </c>
      <c r="CI4846" s="18" t="n">
        <v>38523</v>
      </c>
      <c r="CJ4846" s="0" t="n">
        <v>3375</v>
      </c>
      <c r="CK4846" s="18" t="n">
        <v>35734</v>
      </c>
      <c r="CL4846" s="0" t="n">
        <v>435.725</v>
      </c>
    </row>
    <row r="4847" customFormat="false" ht="15" hidden="false" customHeight="false" outlineLevel="0" collapsed="false">
      <c r="BU4847" s="18" t="n">
        <v>32570</v>
      </c>
      <c r="BV4847" s="0" t="n">
        <v>291.18</v>
      </c>
      <c r="BW4847" s="18" t="n">
        <v>32909</v>
      </c>
      <c r="BX4847" s="0" t="n">
        <v>545.43</v>
      </c>
      <c r="CC4847" s="18" t="n">
        <v>34372</v>
      </c>
      <c r="CD4847" s="0" t="n">
        <v>379.6</v>
      </c>
      <c r="CE4847" s="18" t="n">
        <v>37490</v>
      </c>
      <c r="CF4847" s="0" t="n">
        <v>28.84</v>
      </c>
      <c r="CI4847" s="18" t="n">
        <v>38524</v>
      </c>
      <c r="CJ4847" s="0" t="n">
        <v>3390</v>
      </c>
      <c r="CK4847" s="18" t="n">
        <v>35737</v>
      </c>
      <c r="CL4847" s="0" t="n">
        <v>443.416</v>
      </c>
    </row>
    <row r="4848" customFormat="false" ht="15" hidden="false" customHeight="false" outlineLevel="0" collapsed="false">
      <c r="BU4848" s="18" t="n">
        <v>32573</v>
      </c>
      <c r="BV4848" s="0" t="n">
        <v>294.81</v>
      </c>
      <c r="BW4848" s="18" t="n">
        <v>32910</v>
      </c>
      <c r="BX4848" s="0" t="n">
        <v>546.06</v>
      </c>
      <c r="CC4848" s="18" t="n">
        <v>34373</v>
      </c>
      <c r="CD4848" s="0" t="n">
        <v>380.75</v>
      </c>
      <c r="CE4848" s="18" t="n">
        <v>37491</v>
      </c>
      <c r="CF4848" s="0" t="n">
        <v>28.63</v>
      </c>
      <c r="CI4848" s="18" t="n">
        <v>38525</v>
      </c>
      <c r="CJ4848" s="0" t="n">
        <v>3355</v>
      </c>
      <c r="CK4848" s="18" t="n">
        <v>35738</v>
      </c>
      <c r="CL4848" s="0" t="n">
        <v>444.691</v>
      </c>
    </row>
    <row r="4849" customFormat="false" ht="15" hidden="false" customHeight="false" outlineLevel="0" collapsed="false">
      <c r="BU4849" s="18" t="n">
        <v>32574</v>
      </c>
      <c r="BV4849" s="0" t="n">
        <v>293.87</v>
      </c>
      <c r="BW4849" s="18" t="n">
        <v>32911</v>
      </c>
      <c r="BX4849" s="0" t="n">
        <v>544.25</v>
      </c>
      <c r="CC4849" s="18" t="n">
        <v>34374</v>
      </c>
      <c r="CD4849" s="0" t="n">
        <v>384.2</v>
      </c>
      <c r="CE4849" s="18" t="n">
        <v>37494</v>
      </c>
      <c r="CF4849" s="0" t="n">
        <v>29.28</v>
      </c>
      <c r="CI4849" s="18" t="n">
        <v>38526</v>
      </c>
      <c r="CJ4849" s="0" t="n">
        <v>3312</v>
      </c>
      <c r="CK4849" s="18" t="n">
        <v>35739</v>
      </c>
      <c r="CL4849" s="0" t="n">
        <v>447.206</v>
      </c>
    </row>
    <row r="4850" customFormat="false" ht="15" hidden="false" customHeight="false" outlineLevel="0" collapsed="false">
      <c r="BU4850" s="18" t="n">
        <v>32575</v>
      </c>
      <c r="BV4850" s="0" t="n">
        <v>294.08</v>
      </c>
      <c r="BW4850" s="18" t="n">
        <v>32912</v>
      </c>
      <c r="BX4850" s="0" t="n">
        <v>543.91</v>
      </c>
      <c r="CC4850" s="18" t="n">
        <v>34375</v>
      </c>
      <c r="CD4850" s="0" t="n">
        <v>382.75</v>
      </c>
      <c r="CE4850" s="18" t="n">
        <v>37495</v>
      </c>
      <c r="CF4850" s="0" t="n">
        <v>28.83</v>
      </c>
      <c r="CI4850" s="18" t="n">
        <v>38527</v>
      </c>
      <c r="CJ4850" s="0" t="n">
        <v>3368</v>
      </c>
      <c r="CK4850" s="18" t="n">
        <v>35740</v>
      </c>
      <c r="CL4850" s="0" t="n">
        <v>445.262</v>
      </c>
    </row>
    <row r="4851" customFormat="false" ht="15" hidden="false" customHeight="false" outlineLevel="0" collapsed="false">
      <c r="BU4851" s="18" t="n">
        <v>32576</v>
      </c>
      <c r="BV4851" s="0" t="n">
        <v>293.93</v>
      </c>
      <c r="BW4851" s="18" t="n">
        <v>32913</v>
      </c>
      <c r="BX4851" s="0" t="n">
        <v>541.46</v>
      </c>
      <c r="CC4851" s="18" t="n">
        <v>34376</v>
      </c>
      <c r="CD4851" s="0" t="n">
        <v>381.8</v>
      </c>
      <c r="CE4851" s="18" t="n">
        <v>37496</v>
      </c>
      <c r="CF4851" s="0" t="n">
        <v>28.34</v>
      </c>
      <c r="CI4851" s="18" t="n">
        <v>38530</v>
      </c>
      <c r="CJ4851" s="0" t="n">
        <v>3386</v>
      </c>
      <c r="CK4851" s="18" t="n">
        <v>35741</v>
      </c>
      <c r="CL4851" s="0" t="n">
        <v>437.617</v>
      </c>
    </row>
    <row r="4852" customFormat="false" ht="15" hidden="false" customHeight="false" outlineLevel="0" collapsed="false">
      <c r="BU4852" s="18" t="n">
        <v>32577</v>
      </c>
      <c r="BV4852" s="0" t="n">
        <v>292.88</v>
      </c>
      <c r="BW4852" s="18" t="n">
        <v>32916</v>
      </c>
      <c r="BX4852" s="0" t="n">
        <v>539.26</v>
      </c>
      <c r="CC4852" s="18" t="n">
        <v>34379</v>
      </c>
      <c r="CD4852" s="0" t="n">
        <v>384.25</v>
      </c>
      <c r="CE4852" s="18" t="n">
        <v>37497</v>
      </c>
      <c r="CF4852" s="0" t="n">
        <v>28.92</v>
      </c>
      <c r="CI4852" s="18" t="n">
        <v>38531</v>
      </c>
      <c r="CJ4852" s="0" t="n">
        <v>3355</v>
      </c>
      <c r="CK4852" s="18" t="n">
        <v>35744</v>
      </c>
      <c r="CL4852" s="0" t="n">
        <v>437.814</v>
      </c>
    </row>
    <row r="4853" customFormat="false" ht="15" hidden="false" customHeight="false" outlineLevel="0" collapsed="false">
      <c r="BU4853" s="18" t="n">
        <v>32580</v>
      </c>
      <c r="BV4853" s="0" t="n">
        <v>295.32</v>
      </c>
      <c r="BW4853" s="18" t="n">
        <v>32917</v>
      </c>
      <c r="BX4853" s="0" t="n">
        <v>537.61</v>
      </c>
      <c r="CC4853" s="18" t="n">
        <v>34380</v>
      </c>
      <c r="CD4853" s="0" t="n">
        <v>384.2</v>
      </c>
      <c r="CE4853" s="18" t="n">
        <v>37498</v>
      </c>
      <c r="CF4853" s="0" t="n">
        <v>28.98</v>
      </c>
      <c r="CI4853" s="18" t="n">
        <v>38532</v>
      </c>
      <c r="CJ4853" s="0" t="n">
        <v>3358</v>
      </c>
      <c r="CK4853" s="18" t="n">
        <v>35745</v>
      </c>
      <c r="CL4853" s="0" t="n">
        <v>435.851</v>
      </c>
    </row>
    <row r="4854" customFormat="false" ht="15" hidden="false" customHeight="false" outlineLevel="0" collapsed="false">
      <c r="BU4854" s="18" t="n">
        <v>32581</v>
      </c>
      <c r="BV4854" s="0" t="n">
        <v>295.14</v>
      </c>
      <c r="BW4854" s="18" t="n">
        <v>32918</v>
      </c>
      <c r="BX4854" s="0" t="n">
        <v>538.9</v>
      </c>
      <c r="CC4854" s="18" t="n">
        <v>34381</v>
      </c>
      <c r="CD4854" s="0" t="n">
        <v>383.8</v>
      </c>
      <c r="CE4854" s="18" t="n">
        <v>37502</v>
      </c>
      <c r="CF4854" s="0" t="n">
        <v>27.79</v>
      </c>
      <c r="CI4854" s="18" t="n">
        <v>38533</v>
      </c>
      <c r="CJ4854" s="0" t="n">
        <v>3319</v>
      </c>
      <c r="CK4854" s="18" t="n">
        <v>35746</v>
      </c>
      <c r="CL4854" s="0" t="n">
        <v>425.873</v>
      </c>
    </row>
    <row r="4855" customFormat="false" ht="15" hidden="false" customHeight="false" outlineLevel="0" collapsed="false">
      <c r="BU4855" s="18" t="n">
        <v>32582</v>
      </c>
      <c r="BV4855" s="0" t="n">
        <v>296.67</v>
      </c>
      <c r="BW4855" s="18" t="n">
        <v>32919</v>
      </c>
      <c r="BX4855" s="0" t="n">
        <v>542.22</v>
      </c>
      <c r="CC4855" s="18" t="n">
        <v>34382</v>
      </c>
      <c r="CD4855" s="0" t="n">
        <v>383.5</v>
      </c>
      <c r="CE4855" s="18" t="n">
        <v>37503</v>
      </c>
      <c r="CF4855" s="0" t="n">
        <v>28.27</v>
      </c>
      <c r="CI4855" s="18" t="n">
        <v>38534</v>
      </c>
      <c r="CJ4855" s="0" t="n">
        <v>3206</v>
      </c>
      <c r="CK4855" s="18" t="n">
        <v>35747</v>
      </c>
      <c r="CL4855" s="0" t="n">
        <v>425.802</v>
      </c>
    </row>
    <row r="4856" customFormat="false" ht="15" hidden="false" customHeight="false" outlineLevel="0" collapsed="false">
      <c r="BU4856" s="18" t="n">
        <v>32583</v>
      </c>
      <c r="BV4856" s="0" t="n">
        <v>299.44</v>
      </c>
      <c r="BW4856" s="18" t="n">
        <v>32920</v>
      </c>
      <c r="BX4856" s="0" t="n">
        <v>542.47</v>
      </c>
      <c r="CC4856" s="18" t="n">
        <v>34383</v>
      </c>
      <c r="CD4856" s="0" t="n">
        <v>380.3</v>
      </c>
      <c r="CE4856" s="18" t="n">
        <v>37504</v>
      </c>
      <c r="CF4856" s="0" t="n">
        <v>28.98</v>
      </c>
      <c r="CI4856" s="18" t="n">
        <v>38537</v>
      </c>
      <c r="CJ4856" s="0" t="n">
        <v>3232</v>
      </c>
      <c r="CK4856" s="18" t="n">
        <v>35748</v>
      </c>
      <c r="CL4856" s="0" t="n">
        <v>430.831</v>
      </c>
    </row>
    <row r="4857" customFormat="false" ht="15" hidden="false" customHeight="false" outlineLevel="0" collapsed="false">
      <c r="BU4857" s="18" t="n">
        <v>32584</v>
      </c>
      <c r="BV4857" s="0" t="n">
        <v>292.69</v>
      </c>
      <c r="BW4857" s="18" t="n">
        <v>32923</v>
      </c>
      <c r="BX4857" s="0" t="n">
        <v>540.17</v>
      </c>
      <c r="CC4857" s="18" t="n">
        <v>34386</v>
      </c>
      <c r="CD4857" s="0" t="n">
        <v>380.45</v>
      </c>
      <c r="CE4857" s="18" t="n">
        <v>37505</v>
      </c>
      <c r="CF4857" s="0" t="n">
        <v>29.61</v>
      </c>
      <c r="CI4857" s="18" t="n">
        <v>38538</v>
      </c>
      <c r="CJ4857" s="0" t="n">
        <v>3261</v>
      </c>
      <c r="CK4857" s="18" t="n">
        <v>35751</v>
      </c>
      <c r="CL4857" s="0" t="n">
        <v>438.077</v>
      </c>
    </row>
    <row r="4858" customFormat="false" ht="15" hidden="false" customHeight="false" outlineLevel="0" collapsed="false">
      <c r="BU4858" s="18" t="n">
        <v>32587</v>
      </c>
      <c r="BV4858" s="0" t="n">
        <v>289.92</v>
      </c>
      <c r="BW4858" s="18" t="n">
        <v>32924</v>
      </c>
      <c r="BX4858" s="0" t="n">
        <v>532.74</v>
      </c>
      <c r="CC4858" s="18" t="n">
        <v>34387</v>
      </c>
      <c r="CD4858" s="0" t="n">
        <v>378.9</v>
      </c>
      <c r="CE4858" s="18" t="n">
        <v>37508</v>
      </c>
      <c r="CF4858" s="0" t="n">
        <v>29.73</v>
      </c>
      <c r="CI4858" s="18" t="n">
        <v>38539</v>
      </c>
      <c r="CJ4858" s="0" t="n">
        <v>3322</v>
      </c>
      <c r="CK4858" s="18" t="n">
        <v>35752</v>
      </c>
      <c r="CL4858" s="0" t="n">
        <v>434.618</v>
      </c>
    </row>
    <row r="4859" customFormat="false" ht="15" hidden="false" customHeight="false" outlineLevel="0" collapsed="false">
      <c r="BU4859" s="18" t="n">
        <v>32588</v>
      </c>
      <c r="BV4859" s="0" t="n">
        <v>291.33</v>
      </c>
      <c r="BW4859" s="18" t="n">
        <v>32925</v>
      </c>
      <c r="BX4859" s="0" t="n">
        <v>524.86</v>
      </c>
      <c r="CC4859" s="18" t="n">
        <v>34388</v>
      </c>
      <c r="CD4859" s="0" t="n">
        <v>378.75</v>
      </c>
      <c r="CE4859" s="18" t="n">
        <v>37509</v>
      </c>
      <c r="CF4859" s="0" t="n">
        <v>29.73</v>
      </c>
      <c r="CI4859" s="18" t="n">
        <v>38540</v>
      </c>
      <c r="CJ4859" s="0" t="n">
        <v>3315</v>
      </c>
      <c r="CK4859" s="18" t="n">
        <v>35753</v>
      </c>
      <c r="CL4859" s="0" t="n">
        <v>433.213</v>
      </c>
    </row>
    <row r="4860" customFormat="false" ht="15" hidden="false" customHeight="false" outlineLevel="0" collapsed="false">
      <c r="BU4860" s="18" t="n">
        <v>32589</v>
      </c>
      <c r="BV4860" s="0" t="n">
        <v>290.49</v>
      </c>
      <c r="BW4860" s="18" t="n">
        <v>32926</v>
      </c>
      <c r="BX4860" s="0" t="n">
        <v>523.59</v>
      </c>
      <c r="CC4860" s="18" t="n">
        <v>34389</v>
      </c>
      <c r="CD4860" s="0" t="n">
        <v>377.45</v>
      </c>
      <c r="CE4860" s="18" t="n">
        <v>37510</v>
      </c>
      <c r="CF4860" s="0" t="n">
        <v>29.77</v>
      </c>
      <c r="CI4860" s="18" t="n">
        <v>38541</v>
      </c>
      <c r="CJ4860" s="0" t="n">
        <v>3370</v>
      </c>
      <c r="CK4860" s="18" t="n">
        <v>35754</v>
      </c>
      <c r="CL4860" s="0" t="n">
        <v>438.216</v>
      </c>
    </row>
    <row r="4861" customFormat="false" ht="15" hidden="false" customHeight="false" outlineLevel="0" collapsed="false">
      <c r="BU4861" s="18" t="n">
        <v>32590</v>
      </c>
      <c r="BV4861" s="0" t="n">
        <v>288.98</v>
      </c>
      <c r="BW4861" s="18" t="n">
        <v>32927</v>
      </c>
      <c r="BX4861" s="0" t="n">
        <v>514.35</v>
      </c>
      <c r="CC4861" s="18" t="n">
        <v>34390</v>
      </c>
      <c r="CD4861" s="0" t="n">
        <v>379.3</v>
      </c>
      <c r="CE4861" s="18" t="n">
        <v>37511</v>
      </c>
      <c r="CF4861" s="0" t="n">
        <v>28.85</v>
      </c>
      <c r="CI4861" s="18" t="n">
        <v>38544</v>
      </c>
      <c r="CJ4861" s="0" t="n">
        <v>3366</v>
      </c>
      <c r="CK4861" s="18" t="n">
        <v>35755</v>
      </c>
      <c r="CL4861" s="0" t="n">
        <v>437.536</v>
      </c>
    </row>
    <row r="4862" customFormat="false" ht="15" hidden="false" customHeight="false" outlineLevel="0" collapsed="false">
      <c r="BU4862" s="18" t="n">
        <v>32594</v>
      </c>
      <c r="BV4862" s="0" t="n">
        <v>290.57</v>
      </c>
      <c r="BW4862" s="18" t="n">
        <v>32930</v>
      </c>
      <c r="BX4862" s="0" t="n">
        <v>505.18</v>
      </c>
      <c r="CC4862" s="18" t="n">
        <v>34393</v>
      </c>
      <c r="CD4862" s="0" t="n">
        <v>381.75</v>
      </c>
      <c r="CE4862" s="18" t="n">
        <v>37512</v>
      </c>
      <c r="CF4862" s="0" t="n">
        <v>29.81</v>
      </c>
      <c r="CI4862" s="18" t="n">
        <v>38545</v>
      </c>
      <c r="CJ4862" s="0" t="n">
        <v>3338</v>
      </c>
      <c r="CK4862" s="18" t="n">
        <v>35758</v>
      </c>
      <c r="CL4862" s="0" t="n">
        <v>430.425</v>
      </c>
    </row>
    <row r="4863" customFormat="false" ht="15" hidden="false" customHeight="false" outlineLevel="0" collapsed="false">
      <c r="BU4863" s="18" t="n">
        <v>32595</v>
      </c>
      <c r="BV4863" s="0" t="n">
        <v>291.59</v>
      </c>
      <c r="BW4863" s="18" t="n">
        <v>32931</v>
      </c>
      <c r="BX4863" s="0" t="n">
        <v>510.63</v>
      </c>
      <c r="CC4863" s="18" t="n">
        <v>34394</v>
      </c>
      <c r="CD4863" s="0" t="n">
        <v>378.75</v>
      </c>
      <c r="CE4863" s="18" t="n">
        <v>37515</v>
      </c>
      <c r="CF4863" s="0" t="n">
        <v>29.67</v>
      </c>
      <c r="CI4863" s="18" t="n">
        <v>38546</v>
      </c>
      <c r="CJ4863" s="0" t="n">
        <v>3330</v>
      </c>
      <c r="CK4863" s="18" t="n">
        <v>35759</v>
      </c>
      <c r="CL4863" s="0" t="n">
        <v>429.473</v>
      </c>
    </row>
    <row r="4864" customFormat="false" ht="15" hidden="false" customHeight="false" outlineLevel="0" collapsed="false">
      <c r="BU4864" s="18" t="n">
        <v>32596</v>
      </c>
      <c r="BV4864" s="0" t="n">
        <v>292.35</v>
      </c>
      <c r="BW4864" s="18" t="n">
        <v>32932</v>
      </c>
      <c r="BX4864" s="0" t="n">
        <v>515.89</v>
      </c>
      <c r="CC4864" s="18" t="n">
        <v>34395</v>
      </c>
      <c r="CD4864" s="0" t="n">
        <v>378.1</v>
      </c>
      <c r="CE4864" s="18" t="n">
        <v>37516</v>
      </c>
      <c r="CF4864" s="0" t="n">
        <v>29.08</v>
      </c>
      <c r="CI4864" s="18" t="n">
        <v>38547</v>
      </c>
      <c r="CJ4864" s="0" t="n">
        <v>3348</v>
      </c>
      <c r="CK4864" s="18" t="n">
        <v>35760</v>
      </c>
      <c r="CL4864" s="0" t="n">
        <v>430.742</v>
      </c>
    </row>
    <row r="4865" customFormat="false" ht="15" hidden="false" customHeight="false" outlineLevel="0" collapsed="false">
      <c r="BU4865" s="18" t="n">
        <v>32597</v>
      </c>
      <c r="BV4865" s="0" t="n">
        <v>292.52</v>
      </c>
      <c r="BW4865" s="18" t="n">
        <v>32933</v>
      </c>
      <c r="BX4865" s="0" t="n">
        <v>510.67</v>
      </c>
      <c r="CC4865" s="18" t="n">
        <v>34396</v>
      </c>
      <c r="CD4865" s="0" t="n">
        <v>377.85</v>
      </c>
      <c r="CE4865" s="18" t="n">
        <v>37517</v>
      </c>
      <c r="CF4865" s="0" t="n">
        <v>29.48</v>
      </c>
      <c r="CI4865" s="18" t="n">
        <v>38548</v>
      </c>
      <c r="CJ4865" s="0" t="n">
        <v>3365</v>
      </c>
      <c r="CK4865" s="18" t="n">
        <v>35761</v>
      </c>
      <c r="CL4865" s="0" t="n">
        <v>428.16</v>
      </c>
    </row>
    <row r="4866" customFormat="false" ht="15" hidden="false" customHeight="false" outlineLevel="0" collapsed="false">
      <c r="BU4866" s="18" t="n">
        <v>32598</v>
      </c>
      <c r="BV4866" s="0" t="n">
        <v>294.87</v>
      </c>
      <c r="BW4866" s="18" t="n">
        <v>32934</v>
      </c>
      <c r="BX4866" s="0" t="n">
        <v>512.87</v>
      </c>
      <c r="CC4866" s="18" t="n">
        <v>34397</v>
      </c>
      <c r="CD4866" s="0" t="n">
        <v>377.2</v>
      </c>
      <c r="CE4866" s="18" t="n">
        <v>37518</v>
      </c>
      <c r="CF4866" s="0" t="n">
        <v>29.5</v>
      </c>
      <c r="CI4866" s="18" t="n">
        <v>38551</v>
      </c>
      <c r="CJ4866" s="0" t="n">
        <v>3363</v>
      </c>
      <c r="CK4866" s="18" t="n">
        <v>35762</v>
      </c>
      <c r="CL4866" s="0" t="n">
        <v>432.513</v>
      </c>
    </row>
    <row r="4867" customFormat="false" ht="15" hidden="false" customHeight="false" outlineLevel="0" collapsed="false">
      <c r="BU4867" s="18" t="n">
        <v>32601</v>
      </c>
      <c r="BV4867" s="0" t="n">
        <v>296.39</v>
      </c>
      <c r="BW4867" s="18" t="n">
        <v>32937</v>
      </c>
      <c r="BX4867" s="0" t="n">
        <v>511.93</v>
      </c>
      <c r="CC4867" s="18" t="n">
        <v>34400</v>
      </c>
      <c r="CD4867" s="0" t="n">
        <v>376.4</v>
      </c>
      <c r="CE4867" s="18" t="n">
        <v>37519</v>
      </c>
      <c r="CF4867" s="0" t="n">
        <v>29.61</v>
      </c>
      <c r="CI4867" s="18" t="n">
        <v>38552</v>
      </c>
      <c r="CJ4867" s="0" t="n">
        <v>3395</v>
      </c>
      <c r="CK4867" s="18" t="n">
        <v>35765</v>
      </c>
      <c r="CL4867" s="0" t="n">
        <v>436.743</v>
      </c>
    </row>
    <row r="4868" customFormat="false" ht="15" hidden="false" customHeight="false" outlineLevel="0" collapsed="false">
      <c r="BU4868" s="18" t="n">
        <v>32602</v>
      </c>
      <c r="BV4868" s="0" t="n">
        <v>295.31</v>
      </c>
      <c r="BW4868" s="18" t="n">
        <v>32938</v>
      </c>
      <c r="BX4868" s="0" t="n">
        <v>512.63</v>
      </c>
      <c r="CC4868" s="18" t="n">
        <v>34401</v>
      </c>
      <c r="CD4868" s="0" t="n">
        <v>377</v>
      </c>
      <c r="CE4868" s="18" t="n">
        <v>37522</v>
      </c>
      <c r="CF4868" s="0" t="n">
        <v>30.71</v>
      </c>
      <c r="CI4868" s="18" t="n">
        <v>38553</v>
      </c>
      <c r="CJ4868" s="0" t="n">
        <v>3404</v>
      </c>
      <c r="CK4868" s="18" t="n">
        <v>35766</v>
      </c>
      <c r="CL4868" s="0" t="n">
        <v>435.034</v>
      </c>
    </row>
    <row r="4869" customFormat="false" ht="15" hidden="false" customHeight="false" outlineLevel="0" collapsed="false">
      <c r="BU4869" s="18" t="n">
        <v>32603</v>
      </c>
      <c r="BV4869" s="0" t="n">
        <v>296.24</v>
      </c>
      <c r="BW4869" s="18" t="n">
        <v>32939</v>
      </c>
      <c r="BX4869" s="0" t="n">
        <v>509.91</v>
      </c>
      <c r="CC4869" s="18" t="n">
        <v>34402</v>
      </c>
      <c r="CD4869" s="0" t="n">
        <v>379.5</v>
      </c>
      <c r="CE4869" s="18" t="n">
        <v>37523</v>
      </c>
      <c r="CF4869" s="0" t="n">
        <v>30.77</v>
      </c>
      <c r="CI4869" s="18" t="n">
        <v>38554</v>
      </c>
      <c r="CJ4869" s="0" t="n">
        <v>3395</v>
      </c>
      <c r="CK4869" s="18" t="n">
        <v>35767</v>
      </c>
      <c r="CL4869" s="0" t="n">
        <v>436.368</v>
      </c>
    </row>
    <row r="4870" customFormat="false" ht="15" hidden="false" customHeight="false" outlineLevel="0" collapsed="false">
      <c r="BU4870" s="18" t="n">
        <v>32604</v>
      </c>
      <c r="BV4870" s="0" t="n">
        <v>295.29</v>
      </c>
      <c r="BW4870" s="18" t="n">
        <v>32940</v>
      </c>
      <c r="BX4870" s="0" t="n">
        <v>513.68</v>
      </c>
      <c r="CC4870" s="18" t="n">
        <v>34403</v>
      </c>
      <c r="CD4870" s="0" t="n">
        <v>386.8</v>
      </c>
      <c r="CE4870" s="18" t="n">
        <v>37524</v>
      </c>
      <c r="CF4870" s="0" t="n">
        <v>30.64</v>
      </c>
      <c r="CI4870" s="18" t="n">
        <v>38555</v>
      </c>
      <c r="CJ4870" s="0" t="n">
        <v>3446</v>
      </c>
      <c r="CK4870" s="18" t="n">
        <v>35768</v>
      </c>
      <c r="CL4870" s="0" t="n">
        <v>437.414</v>
      </c>
    </row>
    <row r="4871" customFormat="false" ht="15" hidden="false" customHeight="false" outlineLevel="0" collapsed="false">
      <c r="BU4871" s="18" t="n">
        <v>32605</v>
      </c>
      <c r="BV4871" s="0" t="n">
        <v>297.16</v>
      </c>
      <c r="BW4871" s="18" t="n">
        <v>32941</v>
      </c>
      <c r="BX4871" s="0" t="n">
        <v>511.25</v>
      </c>
      <c r="CC4871" s="18" t="n">
        <v>34404</v>
      </c>
      <c r="CD4871" s="0" t="n">
        <v>385.5</v>
      </c>
      <c r="CE4871" s="18" t="n">
        <v>37525</v>
      </c>
      <c r="CF4871" s="0" t="n">
        <v>30.41</v>
      </c>
      <c r="CI4871" s="18" t="n">
        <v>38558</v>
      </c>
      <c r="CJ4871" s="0" t="n">
        <v>3461</v>
      </c>
      <c r="CK4871" s="18" t="n">
        <v>35769</v>
      </c>
      <c r="CL4871" s="0" t="n">
        <v>440.556</v>
      </c>
    </row>
    <row r="4872" customFormat="false" ht="15" hidden="false" customHeight="false" outlineLevel="0" collapsed="false">
      <c r="BU4872" s="18" t="n">
        <v>32608</v>
      </c>
      <c r="BV4872" s="0" t="n">
        <v>297.11</v>
      </c>
      <c r="BW4872" s="18" t="n">
        <v>32944</v>
      </c>
      <c r="BX4872" s="0" t="n">
        <v>506.97</v>
      </c>
      <c r="CC4872" s="18" t="n">
        <v>34407</v>
      </c>
      <c r="CD4872" s="0" t="n">
        <v>387.4</v>
      </c>
      <c r="CE4872" s="18" t="n">
        <v>37526</v>
      </c>
      <c r="CF4872" s="0" t="n">
        <v>30.54</v>
      </c>
      <c r="CI4872" s="18" t="n">
        <v>38559</v>
      </c>
      <c r="CJ4872" s="0" t="n">
        <v>3450</v>
      </c>
      <c r="CK4872" s="18" t="n">
        <v>35772</v>
      </c>
      <c r="CL4872" s="0" t="n">
        <v>444.539</v>
      </c>
    </row>
    <row r="4873" customFormat="false" ht="15" hidden="false" customHeight="false" outlineLevel="0" collapsed="false">
      <c r="BU4873" s="18" t="n">
        <v>32609</v>
      </c>
      <c r="BV4873" s="0" t="n">
        <v>298.49</v>
      </c>
      <c r="BW4873" s="18" t="n">
        <v>32945</v>
      </c>
      <c r="BX4873" s="0" t="n">
        <v>500.35</v>
      </c>
      <c r="CC4873" s="18" t="n">
        <v>34408</v>
      </c>
      <c r="CD4873" s="0" t="n">
        <v>387.1</v>
      </c>
      <c r="CE4873" s="18" t="n">
        <v>37529</v>
      </c>
      <c r="CF4873" s="0" t="n">
        <v>30.45</v>
      </c>
      <c r="CI4873" s="18" t="n">
        <v>38560</v>
      </c>
      <c r="CJ4873" s="0" t="n">
        <v>3490</v>
      </c>
      <c r="CK4873" s="18" t="n">
        <v>35773</v>
      </c>
      <c r="CL4873" s="0" t="n">
        <v>440.695</v>
      </c>
    </row>
    <row r="4874" customFormat="false" ht="15" hidden="false" customHeight="false" outlineLevel="0" collapsed="false">
      <c r="BU4874" s="18" t="n">
        <v>32610</v>
      </c>
      <c r="BV4874" s="0" t="n">
        <v>298.99</v>
      </c>
      <c r="BW4874" s="18" t="n">
        <v>32946</v>
      </c>
      <c r="BX4874" s="0" t="n">
        <v>498.76</v>
      </c>
      <c r="CC4874" s="18" t="n">
        <v>34409</v>
      </c>
      <c r="CD4874" s="0" t="n">
        <v>385.3</v>
      </c>
      <c r="CE4874" s="18" t="n">
        <v>37530</v>
      </c>
      <c r="CF4874" s="0" t="n">
        <v>30.83</v>
      </c>
      <c r="CI4874" s="18" t="n">
        <v>38561</v>
      </c>
      <c r="CJ4874" s="0" t="n">
        <v>3525</v>
      </c>
      <c r="CK4874" s="18" t="n">
        <v>35774</v>
      </c>
      <c r="CL4874" s="0" t="n">
        <v>435.328</v>
      </c>
    </row>
    <row r="4875" customFormat="false" ht="15" hidden="false" customHeight="false" outlineLevel="0" collapsed="false">
      <c r="BU4875" s="18" t="n">
        <v>32611</v>
      </c>
      <c r="BV4875" s="0" t="n">
        <v>296.4</v>
      </c>
      <c r="BW4875" s="18" t="n">
        <v>32947</v>
      </c>
      <c r="BX4875" s="0" t="n">
        <v>499.7</v>
      </c>
      <c r="CC4875" s="18" t="n">
        <v>34410</v>
      </c>
      <c r="CD4875" s="0" t="n">
        <v>382.7</v>
      </c>
      <c r="CE4875" s="18" t="n">
        <v>37531</v>
      </c>
      <c r="CF4875" s="0" t="n">
        <v>30.49</v>
      </c>
      <c r="CI4875" s="18" t="n">
        <v>38562</v>
      </c>
      <c r="CJ4875" s="0" t="n">
        <v>3517</v>
      </c>
      <c r="CK4875" s="18" t="n">
        <v>35775</v>
      </c>
      <c r="CL4875" s="0" t="n">
        <v>427.217</v>
      </c>
    </row>
    <row r="4876" customFormat="false" ht="15" hidden="false" customHeight="false" outlineLevel="0" collapsed="false">
      <c r="BU4876" s="18" t="n">
        <v>32612</v>
      </c>
      <c r="BV4876" s="0" t="n">
        <v>301.36</v>
      </c>
      <c r="BW4876" s="18" t="n">
        <v>32948</v>
      </c>
      <c r="BX4876" s="0" t="n">
        <v>503.46</v>
      </c>
      <c r="CC4876" s="18" t="n">
        <v>34411</v>
      </c>
      <c r="CD4876" s="0" t="n">
        <v>387.3</v>
      </c>
      <c r="CE4876" s="18" t="n">
        <v>37532</v>
      </c>
      <c r="CF4876" s="0" t="n">
        <v>29.76</v>
      </c>
      <c r="CI4876" s="18" t="n">
        <v>38565</v>
      </c>
      <c r="CJ4876" s="0" t="n">
        <v>3568</v>
      </c>
      <c r="CK4876" s="18" t="n">
        <v>35776</v>
      </c>
      <c r="CL4876" s="0" t="n">
        <v>425.183</v>
      </c>
    </row>
    <row r="4877" customFormat="false" ht="15" hidden="false" customHeight="false" outlineLevel="0" collapsed="false">
      <c r="BU4877" s="18" t="n">
        <v>32615</v>
      </c>
      <c r="BV4877" s="0" t="n">
        <v>301.72</v>
      </c>
      <c r="BW4877" s="18" t="n">
        <v>32951</v>
      </c>
      <c r="BX4877" s="0" t="n">
        <v>496.57</v>
      </c>
      <c r="CC4877" s="18" t="n">
        <v>34414</v>
      </c>
      <c r="CD4877" s="0" t="n">
        <v>388.5</v>
      </c>
      <c r="CE4877" s="18" t="n">
        <v>37533</v>
      </c>
      <c r="CF4877" s="0" t="n">
        <v>29.62</v>
      </c>
      <c r="CI4877" s="18" t="n">
        <v>38566</v>
      </c>
      <c r="CJ4877" s="0" t="n">
        <v>3574</v>
      </c>
      <c r="CK4877" s="18" t="n">
        <v>35779</v>
      </c>
      <c r="CL4877" s="0" t="n">
        <v>423.293</v>
      </c>
    </row>
    <row r="4878" customFormat="false" ht="15" hidden="false" customHeight="false" outlineLevel="0" collapsed="false">
      <c r="BU4878" s="18" t="n">
        <v>32616</v>
      </c>
      <c r="BV4878" s="0" t="n">
        <v>306.02</v>
      </c>
      <c r="BW4878" s="18" t="n">
        <v>32952</v>
      </c>
      <c r="BX4878" s="0" t="n">
        <v>491.34</v>
      </c>
      <c r="CC4878" s="18" t="n">
        <v>34415</v>
      </c>
      <c r="CD4878" s="0" t="n">
        <v>389.5</v>
      </c>
      <c r="CE4878" s="18" t="n">
        <v>37536</v>
      </c>
      <c r="CF4878" s="0" t="n">
        <v>29.64</v>
      </c>
      <c r="CI4878" s="18" t="n">
        <v>38567</v>
      </c>
      <c r="CJ4878" s="0" t="n">
        <v>3586</v>
      </c>
      <c r="CK4878" s="18" t="n">
        <v>35780</v>
      </c>
      <c r="CL4878" s="0" t="n">
        <v>427.788</v>
      </c>
    </row>
    <row r="4879" customFormat="false" ht="15" hidden="false" customHeight="false" outlineLevel="0" collapsed="false">
      <c r="BU4879" s="18" t="n">
        <v>32617</v>
      </c>
      <c r="BV4879" s="0" t="n">
        <v>307.15</v>
      </c>
      <c r="BW4879" s="18" t="n">
        <v>32953</v>
      </c>
      <c r="BX4879" s="0" t="n">
        <v>488.64</v>
      </c>
      <c r="CC4879" s="18" t="n">
        <v>34416</v>
      </c>
      <c r="CD4879" s="0" t="n">
        <v>387</v>
      </c>
      <c r="CE4879" s="18" t="n">
        <v>37537</v>
      </c>
      <c r="CF4879" s="0" t="n">
        <v>29.48</v>
      </c>
      <c r="CI4879" s="18" t="n">
        <v>38568</v>
      </c>
      <c r="CJ4879" s="0" t="n">
        <v>3575</v>
      </c>
      <c r="CK4879" s="18" t="n">
        <v>35781</v>
      </c>
      <c r="CL4879" s="0" t="n">
        <v>428.837</v>
      </c>
    </row>
    <row r="4880" customFormat="false" ht="15" hidden="false" customHeight="false" outlineLevel="0" collapsed="false">
      <c r="BU4880" s="18" t="n">
        <v>32618</v>
      </c>
      <c r="BV4880" s="0" t="n">
        <v>306.19</v>
      </c>
      <c r="BW4880" s="18" t="n">
        <v>32954</v>
      </c>
      <c r="BX4880" s="0" t="n">
        <v>478.63</v>
      </c>
      <c r="CC4880" s="18" t="n">
        <v>34417</v>
      </c>
      <c r="CD4880" s="0" t="n">
        <v>391.7</v>
      </c>
      <c r="CE4880" s="18" t="n">
        <v>37538</v>
      </c>
      <c r="CF4880" s="0" t="n">
        <v>29.35</v>
      </c>
      <c r="CI4880" s="18" t="n">
        <v>38569</v>
      </c>
      <c r="CJ4880" s="0" t="n">
        <v>3567</v>
      </c>
      <c r="CK4880" s="18" t="n">
        <v>35782</v>
      </c>
      <c r="CL4880" s="0" t="n">
        <v>422.791</v>
      </c>
    </row>
    <row r="4881" customFormat="false" ht="15" hidden="false" customHeight="false" outlineLevel="0" collapsed="false">
      <c r="BU4881" s="18" t="n">
        <v>32619</v>
      </c>
      <c r="BV4881" s="0" t="n">
        <v>309.61</v>
      </c>
      <c r="BW4881" s="18" t="n">
        <v>32955</v>
      </c>
      <c r="BX4881" s="0" t="n">
        <v>484.93</v>
      </c>
      <c r="CC4881" s="18" t="n">
        <v>34418</v>
      </c>
      <c r="CD4881" s="0" t="n">
        <v>391.4</v>
      </c>
      <c r="CE4881" s="18" t="n">
        <v>37539</v>
      </c>
      <c r="CF4881" s="0" t="n">
        <v>28.97</v>
      </c>
      <c r="CI4881" s="18" t="n">
        <v>38572</v>
      </c>
      <c r="CJ4881" s="0" t="n">
        <v>3563</v>
      </c>
      <c r="CK4881" s="18" t="n">
        <v>35783</v>
      </c>
      <c r="CL4881" s="0" t="n">
        <v>422.42</v>
      </c>
    </row>
    <row r="4882" customFormat="false" ht="15" hidden="false" customHeight="false" outlineLevel="0" collapsed="false">
      <c r="BU4882" s="18" t="n">
        <v>32622</v>
      </c>
      <c r="BV4882" s="0" t="n">
        <v>308.69</v>
      </c>
      <c r="BW4882" s="18" t="n">
        <v>32958</v>
      </c>
      <c r="BX4882" s="0" t="n">
        <v>491.91</v>
      </c>
      <c r="CC4882" s="18" t="n">
        <v>34421</v>
      </c>
      <c r="CD4882" s="0" t="n">
        <v>388.3</v>
      </c>
      <c r="CE4882" s="18" t="n">
        <v>37540</v>
      </c>
      <c r="CF4882" s="0" t="n">
        <v>29.37</v>
      </c>
      <c r="CI4882" s="18" t="n">
        <v>38573</v>
      </c>
      <c r="CJ4882" s="0" t="n">
        <v>3489</v>
      </c>
      <c r="CK4882" s="18" t="n">
        <v>35786</v>
      </c>
      <c r="CL4882" s="0" t="n">
        <v>425.329</v>
      </c>
    </row>
    <row r="4883" customFormat="false" ht="15" hidden="false" customHeight="false" outlineLevel="0" collapsed="false">
      <c r="BU4883" s="18" t="n">
        <v>32623</v>
      </c>
      <c r="BV4883" s="0" t="n">
        <v>306.75</v>
      </c>
      <c r="BW4883" s="18" t="n">
        <v>32959</v>
      </c>
      <c r="BX4883" s="0" t="n">
        <v>493.34</v>
      </c>
      <c r="CC4883" s="18" t="n">
        <v>34422</v>
      </c>
      <c r="CD4883" s="0" t="n">
        <v>386.2</v>
      </c>
      <c r="CE4883" s="18" t="n">
        <v>37543</v>
      </c>
      <c r="CF4883" s="0" t="n">
        <v>30.03</v>
      </c>
      <c r="CI4883" s="18" t="n">
        <v>38574</v>
      </c>
      <c r="CJ4883" s="0" t="n">
        <v>3540</v>
      </c>
      <c r="CK4883" s="18" t="n">
        <v>35787</v>
      </c>
      <c r="CL4883" s="0" t="n">
        <v>424.468</v>
      </c>
    </row>
    <row r="4884" customFormat="false" ht="15" hidden="false" customHeight="false" outlineLevel="0" collapsed="false">
      <c r="BU4884" s="18" t="n">
        <v>32624</v>
      </c>
      <c r="BV4884" s="0" t="n">
        <v>306.93</v>
      </c>
      <c r="BW4884" s="18" t="n">
        <v>32960</v>
      </c>
      <c r="BX4884" s="0" t="n">
        <v>489</v>
      </c>
      <c r="CC4884" s="18" t="n">
        <v>34423</v>
      </c>
      <c r="CD4884" s="0" t="n">
        <v>386.4</v>
      </c>
      <c r="CE4884" s="18" t="n">
        <v>37544</v>
      </c>
      <c r="CF4884" s="0" t="n">
        <v>29.72</v>
      </c>
      <c r="CI4884" s="18" t="n">
        <v>38575</v>
      </c>
      <c r="CJ4884" s="0" t="n">
        <v>3530</v>
      </c>
      <c r="CK4884" s="18" t="n">
        <v>35788</v>
      </c>
      <c r="CL4884" s="0" t="n">
        <v>423.405</v>
      </c>
    </row>
    <row r="4885" customFormat="false" ht="15" hidden="false" customHeight="false" outlineLevel="0" collapsed="false">
      <c r="BU4885" s="18" t="n">
        <v>32625</v>
      </c>
      <c r="BV4885" s="0" t="n">
        <v>309.58</v>
      </c>
      <c r="BW4885" s="18" t="n">
        <v>32961</v>
      </c>
      <c r="BX4885" s="0" t="n">
        <v>489.54</v>
      </c>
      <c r="CC4885" s="18" t="n">
        <v>34424</v>
      </c>
      <c r="CD4885" s="0" t="n">
        <v>391</v>
      </c>
      <c r="CE4885" s="18" t="n">
        <v>37545</v>
      </c>
      <c r="CF4885" s="0" t="n">
        <v>29.47</v>
      </c>
      <c r="CI4885" s="18" t="n">
        <v>38576</v>
      </c>
      <c r="CJ4885" s="0" t="n">
        <v>3587</v>
      </c>
      <c r="CK4885" s="18" t="n">
        <v>35789</v>
      </c>
      <c r="CL4885" s="0" t="n">
        <v>421.04</v>
      </c>
    </row>
    <row r="4886" customFormat="false" ht="15" hidden="false" customHeight="false" outlineLevel="0" collapsed="false">
      <c r="BU4886" s="18" t="n">
        <v>32626</v>
      </c>
      <c r="BV4886" s="0" t="n">
        <v>309.64</v>
      </c>
      <c r="BW4886" s="18" t="n">
        <v>32962</v>
      </c>
      <c r="BX4886" s="0" t="n">
        <v>483.82</v>
      </c>
      <c r="CC4886" s="18" t="n">
        <v>34425</v>
      </c>
      <c r="CD4886" s="0" t="n">
        <v>391</v>
      </c>
      <c r="CE4886" s="18" t="n">
        <v>37546</v>
      </c>
      <c r="CF4886" s="0" t="n">
        <v>29.62</v>
      </c>
      <c r="CI4886" s="18" t="n">
        <v>38579</v>
      </c>
      <c r="CJ4886" s="0" t="n">
        <v>3630</v>
      </c>
      <c r="CK4886" s="18" t="n">
        <v>35790</v>
      </c>
      <c r="CL4886" s="0" t="n">
        <v>423.766</v>
      </c>
    </row>
    <row r="4887" customFormat="false" ht="15" hidden="false" customHeight="false" outlineLevel="0" collapsed="false">
      <c r="BU4887" s="18" t="n">
        <v>32629</v>
      </c>
      <c r="BV4887" s="0" t="n">
        <v>309.12</v>
      </c>
      <c r="BW4887" s="18" t="n">
        <v>32965</v>
      </c>
      <c r="BX4887" s="0" t="n">
        <v>468.34</v>
      </c>
      <c r="CC4887" s="18" t="n">
        <v>34428</v>
      </c>
      <c r="CD4887" s="0" t="n">
        <v>387.2</v>
      </c>
      <c r="CE4887" s="18" t="n">
        <v>37547</v>
      </c>
      <c r="CF4887" s="0" t="n">
        <v>29.6</v>
      </c>
      <c r="CI4887" s="18" t="n">
        <v>38580</v>
      </c>
      <c r="CJ4887" s="0" t="n">
        <v>3660</v>
      </c>
      <c r="CK4887" s="18" t="n">
        <v>35793</v>
      </c>
      <c r="CL4887" s="0" t="n">
        <v>429.011</v>
      </c>
    </row>
    <row r="4888" customFormat="false" ht="15" hidden="false" customHeight="false" outlineLevel="0" collapsed="false">
      <c r="BU4888" s="18" t="n">
        <v>32630</v>
      </c>
      <c r="BV4888" s="0" t="n">
        <v>308.12</v>
      </c>
      <c r="BW4888" s="18" t="n">
        <v>32966</v>
      </c>
      <c r="BX4888" s="0" t="n">
        <v>478.47</v>
      </c>
      <c r="CC4888" s="18" t="n">
        <v>34429</v>
      </c>
      <c r="CD4888" s="0" t="n">
        <v>384.8</v>
      </c>
      <c r="CE4888" s="18" t="n">
        <v>37550</v>
      </c>
      <c r="CF4888" s="0" t="n">
        <v>28.37</v>
      </c>
      <c r="CI4888" s="18" t="n">
        <v>38581</v>
      </c>
      <c r="CJ4888" s="0" t="n">
        <v>3550</v>
      </c>
      <c r="CK4888" s="18" t="n">
        <v>35794</v>
      </c>
      <c r="CL4888" s="0" t="n">
        <v>436.329</v>
      </c>
    </row>
    <row r="4889" customFormat="false" ht="15" hidden="false" customHeight="false" outlineLevel="0" collapsed="false">
      <c r="BU4889" s="18" t="n">
        <v>32631</v>
      </c>
      <c r="BV4889" s="0" t="n">
        <v>308.16</v>
      </c>
      <c r="BW4889" s="18" t="n">
        <v>32967</v>
      </c>
      <c r="BX4889" s="0" t="n">
        <v>476.86</v>
      </c>
      <c r="CC4889" s="18" t="n">
        <v>34430</v>
      </c>
      <c r="CD4889" s="0" t="n">
        <v>385.4</v>
      </c>
      <c r="CE4889" s="18" t="n">
        <v>37551</v>
      </c>
      <c r="CF4889" s="0" t="n">
        <v>27.92</v>
      </c>
      <c r="CI4889" s="18" t="n">
        <v>38582</v>
      </c>
      <c r="CJ4889" s="0" t="n">
        <v>3564</v>
      </c>
      <c r="CK4889" s="18" t="n">
        <v>35795</v>
      </c>
      <c r="CL4889" s="0" t="n">
        <v>439.448</v>
      </c>
    </row>
    <row r="4890" customFormat="false" ht="15" hidden="false" customHeight="false" outlineLevel="0" collapsed="false">
      <c r="BU4890" s="18" t="n">
        <v>32632</v>
      </c>
      <c r="BV4890" s="0" t="n">
        <v>307.77</v>
      </c>
      <c r="BW4890" s="18" t="n">
        <v>32968</v>
      </c>
      <c r="BX4890" s="0" t="n">
        <v>478.55</v>
      </c>
      <c r="CC4890" s="18" t="n">
        <v>34431</v>
      </c>
      <c r="CD4890" s="0" t="n">
        <v>384.2</v>
      </c>
      <c r="CE4890" s="18" t="n">
        <v>37552</v>
      </c>
      <c r="CF4890" s="0" t="n">
        <v>28.18</v>
      </c>
      <c r="CI4890" s="18" t="n">
        <v>38583</v>
      </c>
      <c r="CJ4890" s="0" t="n">
        <v>3563</v>
      </c>
      <c r="CK4890" s="18" t="n">
        <v>35797</v>
      </c>
      <c r="CL4890" s="0" t="n">
        <v>438.892</v>
      </c>
    </row>
    <row r="4891" customFormat="false" ht="15" hidden="false" customHeight="false" outlineLevel="0" collapsed="false">
      <c r="BU4891" s="18" t="n">
        <v>32633</v>
      </c>
      <c r="BV4891" s="0" t="n">
        <v>307.61</v>
      </c>
      <c r="BW4891" s="18" t="n">
        <v>32969</v>
      </c>
      <c r="BX4891" s="0" t="n">
        <v>484.67</v>
      </c>
      <c r="CC4891" s="18" t="n">
        <v>34432</v>
      </c>
      <c r="CD4891" s="0" t="n">
        <v>384.8</v>
      </c>
      <c r="CE4891" s="18" t="n">
        <v>37553</v>
      </c>
      <c r="CF4891" s="0" t="n">
        <v>28.2</v>
      </c>
      <c r="CI4891" s="18" t="n">
        <v>38586</v>
      </c>
      <c r="CJ4891" s="0" t="n">
        <v>3628</v>
      </c>
      <c r="CK4891" s="18" t="n">
        <v>35800</v>
      </c>
      <c r="CL4891" s="0" t="n">
        <v>439.388</v>
      </c>
    </row>
    <row r="4892" customFormat="false" ht="15" hidden="false" customHeight="false" outlineLevel="0" collapsed="false">
      <c r="BU4892" s="18" t="n">
        <v>32636</v>
      </c>
      <c r="BV4892" s="0" t="n">
        <v>306</v>
      </c>
      <c r="BW4892" s="18" t="n">
        <v>32972</v>
      </c>
      <c r="BX4892" s="0" t="n">
        <v>491.2</v>
      </c>
      <c r="CC4892" s="18" t="n">
        <v>34435</v>
      </c>
      <c r="CD4892" s="0" t="n">
        <v>378.2</v>
      </c>
      <c r="CE4892" s="18" t="n">
        <v>37554</v>
      </c>
      <c r="CF4892" s="0" t="n">
        <v>27.05</v>
      </c>
      <c r="CI4892" s="18" t="n">
        <v>38587</v>
      </c>
      <c r="CJ4892" s="0" t="n">
        <v>3618</v>
      </c>
      <c r="CK4892" s="18" t="n">
        <v>35801</v>
      </c>
      <c r="CL4892" s="0" t="n">
        <v>435.434</v>
      </c>
    </row>
    <row r="4893" customFormat="false" ht="15" hidden="false" customHeight="false" outlineLevel="0" collapsed="false">
      <c r="BU4893" s="18" t="n">
        <v>32637</v>
      </c>
      <c r="BV4893" s="0" t="n">
        <v>305.19</v>
      </c>
      <c r="BW4893" s="18" t="n">
        <v>32973</v>
      </c>
      <c r="BX4893" s="0" t="n">
        <v>485.51</v>
      </c>
      <c r="CC4893" s="18" t="n">
        <v>34436</v>
      </c>
      <c r="CD4893" s="0" t="n">
        <v>379.15</v>
      </c>
      <c r="CE4893" s="18" t="n">
        <v>37557</v>
      </c>
      <c r="CF4893" s="0" t="n">
        <v>27.29</v>
      </c>
      <c r="CI4893" s="18" t="n">
        <v>38588</v>
      </c>
      <c r="CJ4893" s="0" t="n">
        <v>3590</v>
      </c>
      <c r="CK4893" s="18" t="n">
        <v>35802</v>
      </c>
      <c r="CL4893" s="0" t="n">
        <v>432.145</v>
      </c>
    </row>
    <row r="4894" customFormat="false" ht="15" hidden="false" customHeight="false" outlineLevel="0" collapsed="false">
      <c r="BU4894" s="18" t="n">
        <v>32638</v>
      </c>
      <c r="BV4894" s="0" t="n">
        <v>305.8</v>
      </c>
      <c r="BW4894" s="18" t="n">
        <v>32974</v>
      </c>
      <c r="BX4894" s="0" t="n">
        <v>485.97</v>
      </c>
      <c r="CC4894" s="18" t="n">
        <v>34437</v>
      </c>
      <c r="CD4894" s="0" t="n">
        <v>378.6</v>
      </c>
      <c r="CE4894" s="18" t="n">
        <v>37558</v>
      </c>
      <c r="CF4894" s="0" t="n">
        <v>26.86</v>
      </c>
      <c r="CI4894" s="18" t="n">
        <v>38589</v>
      </c>
      <c r="CJ4894" s="0" t="n">
        <v>3577</v>
      </c>
      <c r="CK4894" s="18" t="n">
        <v>35803</v>
      </c>
      <c r="CL4894" s="0" t="n">
        <v>428.04</v>
      </c>
    </row>
    <row r="4895" customFormat="false" ht="15" hidden="false" customHeight="false" outlineLevel="0" collapsed="false">
      <c r="BU4895" s="18" t="n">
        <v>32639</v>
      </c>
      <c r="BV4895" s="0" t="n">
        <v>306.95</v>
      </c>
      <c r="BW4895" s="18" t="n">
        <v>32975</v>
      </c>
      <c r="BX4895" s="0" t="n">
        <v>487.9</v>
      </c>
      <c r="CC4895" s="18" t="n">
        <v>34438</v>
      </c>
      <c r="CD4895" s="0" t="n">
        <v>379.1</v>
      </c>
      <c r="CE4895" s="18" t="n">
        <v>37559</v>
      </c>
      <c r="CF4895" s="0" t="n">
        <v>26.81</v>
      </c>
      <c r="CI4895" s="18" t="n">
        <v>38590</v>
      </c>
      <c r="CJ4895" s="0" t="n">
        <v>3610</v>
      </c>
      <c r="CK4895" s="18" t="n">
        <v>35804</v>
      </c>
      <c r="CL4895" s="0" t="n">
        <v>415.31</v>
      </c>
    </row>
    <row r="4896" customFormat="false" ht="15" hidden="false" customHeight="false" outlineLevel="0" collapsed="false">
      <c r="BU4896" s="18" t="n">
        <v>32640</v>
      </c>
      <c r="BV4896" s="0" t="n">
        <v>313.84</v>
      </c>
      <c r="BW4896" s="18" t="n">
        <v>32976</v>
      </c>
      <c r="BX4896" s="0" t="n">
        <v>486.28</v>
      </c>
      <c r="CC4896" s="18" t="n">
        <v>34439</v>
      </c>
      <c r="CD4896" s="0" t="n">
        <v>378.2</v>
      </c>
      <c r="CE4896" s="18" t="n">
        <v>37560</v>
      </c>
      <c r="CF4896" s="0" t="n">
        <v>27.22</v>
      </c>
      <c r="CI4896" s="18" t="n">
        <v>38594</v>
      </c>
      <c r="CJ4896" s="0" t="n">
        <v>3647</v>
      </c>
      <c r="CK4896" s="18" t="n">
        <v>35807</v>
      </c>
      <c r="CL4896" s="0" t="n">
        <v>413.195</v>
      </c>
    </row>
    <row r="4897" customFormat="false" ht="15" hidden="false" customHeight="false" outlineLevel="0" collapsed="false">
      <c r="BU4897" s="18" t="n">
        <v>32643</v>
      </c>
      <c r="BV4897" s="0" t="n">
        <v>316.16</v>
      </c>
      <c r="BW4897" s="18" t="n">
        <v>32979</v>
      </c>
      <c r="BX4897" s="0" t="n">
        <v>482.81</v>
      </c>
      <c r="CC4897" s="18" t="n">
        <v>34442</v>
      </c>
      <c r="CD4897" s="0" t="n">
        <v>377.3</v>
      </c>
      <c r="CE4897" s="18" t="n">
        <v>37561</v>
      </c>
      <c r="CF4897" s="0" t="n">
        <v>27.13</v>
      </c>
      <c r="CI4897" s="18" t="n">
        <v>38595</v>
      </c>
      <c r="CJ4897" s="0" t="n">
        <v>3603</v>
      </c>
      <c r="CK4897" s="18" t="n">
        <v>35808</v>
      </c>
      <c r="CL4897" s="0" t="n">
        <v>420.838</v>
      </c>
    </row>
    <row r="4898" customFormat="false" ht="15" hidden="false" customHeight="false" outlineLevel="0" collapsed="false">
      <c r="BU4898" s="18" t="n">
        <v>32644</v>
      </c>
      <c r="BV4898" s="0" t="n">
        <v>315.28</v>
      </c>
      <c r="BW4898" s="18" t="n">
        <v>32980</v>
      </c>
      <c r="BX4898" s="0" t="n">
        <v>482.56</v>
      </c>
      <c r="CC4898" s="18" t="n">
        <v>34443</v>
      </c>
      <c r="CD4898" s="0" t="n">
        <v>372.1</v>
      </c>
      <c r="CE4898" s="18" t="n">
        <v>37564</v>
      </c>
      <c r="CF4898" s="0" t="n">
        <v>26.95</v>
      </c>
      <c r="CI4898" s="18" t="n">
        <v>38596</v>
      </c>
      <c r="CJ4898" s="0" t="n">
        <v>3627</v>
      </c>
      <c r="CK4898" s="18" t="n">
        <v>35809</v>
      </c>
      <c r="CL4898" s="0" t="n">
        <v>424.32</v>
      </c>
    </row>
    <row r="4899" customFormat="false" ht="15" hidden="false" customHeight="false" outlineLevel="0" collapsed="false">
      <c r="BU4899" s="18" t="n">
        <v>32645</v>
      </c>
      <c r="BV4899" s="0" t="n">
        <v>317.48</v>
      </c>
      <c r="BW4899" s="18" t="n">
        <v>32981</v>
      </c>
      <c r="BX4899" s="0" t="n">
        <v>484.28</v>
      </c>
      <c r="CC4899" s="18" t="n">
        <v>34444</v>
      </c>
      <c r="CD4899" s="0" t="n">
        <v>373</v>
      </c>
      <c r="CE4899" s="18" t="n">
        <v>37565</v>
      </c>
      <c r="CF4899" s="0" t="n">
        <v>26.14</v>
      </c>
      <c r="CI4899" s="18" t="n">
        <v>38597</v>
      </c>
      <c r="CJ4899" s="0" t="n">
        <v>3686</v>
      </c>
      <c r="CK4899" s="18" t="n">
        <v>35810</v>
      </c>
      <c r="CL4899" s="0" t="n">
        <v>424.205</v>
      </c>
    </row>
    <row r="4900" customFormat="false" ht="15" hidden="false" customHeight="false" outlineLevel="0" collapsed="false">
      <c r="BU4900" s="18" t="n">
        <v>32646</v>
      </c>
      <c r="BV4900" s="0" t="n">
        <v>317.97</v>
      </c>
      <c r="BW4900" s="18" t="n">
        <v>32982</v>
      </c>
      <c r="BX4900" s="0" t="n">
        <v>487.6</v>
      </c>
      <c r="CC4900" s="18" t="n">
        <v>34445</v>
      </c>
      <c r="CD4900" s="0" t="n">
        <v>373.8</v>
      </c>
      <c r="CE4900" s="18" t="n">
        <v>37566</v>
      </c>
      <c r="CF4900" s="0" t="n">
        <v>25.77</v>
      </c>
      <c r="CI4900" s="18" t="n">
        <v>38600</v>
      </c>
      <c r="CJ4900" s="0" t="n">
        <v>3679</v>
      </c>
      <c r="CK4900" s="18" t="n">
        <v>35811</v>
      </c>
      <c r="CL4900" s="0" t="n">
        <v>428.779</v>
      </c>
    </row>
    <row r="4901" customFormat="false" ht="15" hidden="false" customHeight="false" outlineLevel="0" collapsed="false">
      <c r="BU4901" s="18" t="n">
        <v>32647</v>
      </c>
      <c r="BV4901" s="0" t="n">
        <v>321.24</v>
      </c>
      <c r="BW4901" s="18" t="n">
        <v>32983</v>
      </c>
      <c r="BX4901" s="0" t="n">
        <v>485.73</v>
      </c>
      <c r="CC4901" s="18" t="n">
        <v>34446</v>
      </c>
      <c r="CD4901" s="0" t="n">
        <v>371.5</v>
      </c>
      <c r="CE4901" s="18" t="n">
        <v>37567</v>
      </c>
      <c r="CF4901" s="0" t="n">
        <v>25.38</v>
      </c>
      <c r="CI4901" s="18" t="n">
        <v>38601</v>
      </c>
      <c r="CJ4901" s="0" t="n">
        <v>3642</v>
      </c>
      <c r="CK4901" s="18" t="n">
        <v>35814</v>
      </c>
      <c r="CL4901" s="0" t="n">
        <v>426.25</v>
      </c>
    </row>
    <row r="4902" customFormat="false" ht="15" hidden="false" customHeight="false" outlineLevel="0" collapsed="false">
      <c r="BU4902" s="18" t="n">
        <v>32650</v>
      </c>
      <c r="BV4902" s="0" t="n">
        <v>321.98</v>
      </c>
      <c r="BW4902" s="18" t="n">
        <v>32986</v>
      </c>
      <c r="BX4902" s="0" t="n">
        <v>480.3</v>
      </c>
      <c r="CC4902" s="18" t="n">
        <v>34449</v>
      </c>
      <c r="CD4902" s="0" t="n">
        <v>374</v>
      </c>
      <c r="CE4902" s="18" t="n">
        <v>37568</v>
      </c>
      <c r="CF4902" s="0" t="n">
        <v>25.78</v>
      </c>
      <c r="CI4902" s="18" t="n">
        <v>38602</v>
      </c>
      <c r="CJ4902" s="0" t="n">
        <v>3632</v>
      </c>
      <c r="CK4902" s="18" t="n">
        <v>35815</v>
      </c>
      <c r="CL4902" s="0" t="n">
        <v>433.82</v>
      </c>
    </row>
    <row r="4903" customFormat="false" ht="15" hidden="false" customHeight="false" outlineLevel="0" collapsed="false">
      <c r="BU4903" s="18" t="n">
        <v>32651</v>
      </c>
      <c r="BV4903" s="0" t="n">
        <v>318.32</v>
      </c>
      <c r="BW4903" s="18" t="n">
        <v>32987</v>
      </c>
      <c r="BX4903" s="0" t="n">
        <v>476.96</v>
      </c>
      <c r="CC4903" s="18" t="n">
        <v>34450</v>
      </c>
      <c r="CD4903" s="0" t="n">
        <v>375.5</v>
      </c>
      <c r="CE4903" s="18" t="n">
        <v>37571</v>
      </c>
      <c r="CF4903" s="0" t="n">
        <v>25.94</v>
      </c>
      <c r="CI4903" s="18" t="n">
        <v>38603</v>
      </c>
      <c r="CJ4903" s="0" t="n">
        <v>3589</v>
      </c>
      <c r="CK4903" s="18" t="n">
        <v>35816</v>
      </c>
      <c r="CL4903" s="0" t="n">
        <v>432.289</v>
      </c>
    </row>
    <row r="4904" customFormat="false" ht="15" hidden="false" customHeight="false" outlineLevel="0" collapsed="false">
      <c r="BU4904" s="18" t="n">
        <v>32652</v>
      </c>
      <c r="BV4904" s="0" t="n">
        <v>319.14</v>
      </c>
      <c r="BW4904" s="18" t="n">
        <v>32988</v>
      </c>
      <c r="BX4904" s="0" t="n">
        <v>478.29</v>
      </c>
      <c r="CC4904" s="18" t="n">
        <v>34451</v>
      </c>
      <c r="CD4904" s="0" t="n">
        <v>376</v>
      </c>
      <c r="CE4904" s="18" t="n">
        <v>37572</v>
      </c>
      <c r="CF4904" s="0" t="n">
        <v>25.9</v>
      </c>
      <c r="CI4904" s="18" t="n">
        <v>38604</v>
      </c>
      <c r="CJ4904" s="0" t="n">
        <v>3545</v>
      </c>
      <c r="CK4904" s="18" t="n">
        <v>35817</v>
      </c>
      <c r="CL4904" s="0" t="n">
        <v>428.621</v>
      </c>
    </row>
    <row r="4905" customFormat="false" ht="15" hidden="false" customHeight="false" outlineLevel="0" collapsed="false">
      <c r="BU4905" s="18" t="n">
        <v>32653</v>
      </c>
      <c r="BV4905" s="0" t="n">
        <v>319.17</v>
      </c>
      <c r="BW4905" s="18" t="n">
        <v>32989</v>
      </c>
      <c r="BX4905" s="0" t="n">
        <v>478.81</v>
      </c>
      <c r="CC4905" s="18" t="n">
        <v>34452</v>
      </c>
      <c r="CD4905" s="0" t="n">
        <v>375.9</v>
      </c>
      <c r="CE4905" s="18" t="n">
        <v>37573</v>
      </c>
      <c r="CF4905" s="0" t="n">
        <v>25.19</v>
      </c>
      <c r="CI4905" s="18" t="n">
        <v>38607</v>
      </c>
      <c r="CJ4905" s="0" t="n">
        <v>3605</v>
      </c>
      <c r="CK4905" s="18" t="n">
        <v>35818</v>
      </c>
      <c r="CL4905" s="0" t="n">
        <v>427.146</v>
      </c>
    </row>
    <row r="4906" customFormat="false" ht="15" hidden="false" customHeight="false" outlineLevel="0" collapsed="false">
      <c r="BU4906" s="18" t="n">
        <v>32654</v>
      </c>
      <c r="BV4906" s="0" t="n">
        <v>321.59</v>
      </c>
      <c r="BW4906" s="18" t="n">
        <v>32990</v>
      </c>
      <c r="BX4906" s="0" t="n">
        <v>475.41</v>
      </c>
      <c r="CC4906" s="18" t="n">
        <v>34453</v>
      </c>
      <c r="CD4906" s="0" t="n">
        <v>377.05</v>
      </c>
      <c r="CE4906" s="18" t="n">
        <v>37574</v>
      </c>
      <c r="CF4906" s="0" t="n">
        <v>25.29</v>
      </c>
      <c r="CI4906" s="18" t="n">
        <v>38608</v>
      </c>
      <c r="CJ4906" s="0" t="n">
        <v>3586</v>
      </c>
      <c r="CK4906" s="18" t="n">
        <v>35821</v>
      </c>
      <c r="CL4906" s="0" t="n">
        <v>423.301</v>
      </c>
    </row>
    <row r="4907" customFormat="false" ht="15" hidden="false" customHeight="false" outlineLevel="0" collapsed="false">
      <c r="BU4907" s="18" t="n">
        <v>32658</v>
      </c>
      <c r="BV4907" s="0" t="n">
        <v>319.05</v>
      </c>
      <c r="BW4907" s="18" t="n">
        <v>32993</v>
      </c>
      <c r="BX4907" s="0" t="n">
        <v>475.92</v>
      </c>
      <c r="CC4907" s="18" t="n">
        <v>34456</v>
      </c>
      <c r="CD4907" s="0" t="n">
        <v>376.7</v>
      </c>
      <c r="CE4907" s="18" t="n">
        <v>37575</v>
      </c>
      <c r="CF4907" s="0" t="n">
        <v>25.51</v>
      </c>
      <c r="CI4907" s="18" t="n">
        <v>38609</v>
      </c>
      <c r="CJ4907" s="0" t="n">
        <v>3564</v>
      </c>
      <c r="CK4907" s="18" t="n">
        <v>35822</v>
      </c>
      <c r="CL4907" s="0" t="n">
        <v>424.825</v>
      </c>
    </row>
    <row r="4908" customFormat="false" ht="15" hidden="false" customHeight="false" outlineLevel="0" collapsed="false">
      <c r="BU4908" s="18" t="n">
        <v>32659</v>
      </c>
      <c r="BV4908" s="0" t="n">
        <v>320.52</v>
      </c>
      <c r="BW4908" s="18" t="n">
        <v>32994</v>
      </c>
      <c r="BX4908" s="0" t="n">
        <v>477.92</v>
      </c>
      <c r="CC4908" s="18" t="n">
        <v>34457</v>
      </c>
      <c r="CD4908" s="0" t="n">
        <v>376.1</v>
      </c>
      <c r="CE4908" s="18" t="n">
        <v>37578</v>
      </c>
      <c r="CF4908" s="0" t="n">
        <v>26.71</v>
      </c>
      <c r="CI4908" s="18" t="n">
        <v>38610</v>
      </c>
      <c r="CJ4908" s="0" t="n">
        <v>3538</v>
      </c>
      <c r="CK4908" s="18" t="n">
        <v>35823</v>
      </c>
      <c r="CL4908" s="0" t="n">
        <v>430.775</v>
      </c>
    </row>
    <row r="4909" customFormat="false" ht="15" hidden="false" customHeight="false" outlineLevel="0" collapsed="false">
      <c r="BU4909" s="18" t="n">
        <v>32660</v>
      </c>
      <c r="BV4909" s="0" t="n">
        <v>321.97</v>
      </c>
      <c r="BW4909" s="18" t="n">
        <v>32995</v>
      </c>
      <c r="BX4909" s="0" t="n">
        <v>483.25</v>
      </c>
      <c r="CC4909" s="18" t="n">
        <v>34458</v>
      </c>
      <c r="CD4909" s="0" t="n">
        <v>377.1</v>
      </c>
      <c r="CE4909" s="18" t="n">
        <v>37579</v>
      </c>
      <c r="CF4909" s="0" t="n">
        <v>26.42</v>
      </c>
      <c r="CI4909" s="18" t="n">
        <v>38611</v>
      </c>
      <c r="CJ4909" s="0" t="n">
        <v>3510</v>
      </c>
      <c r="CK4909" s="18" t="n">
        <v>35824</v>
      </c>
      <c r="CL4909" s="0" t="n">
        <v>434.154</v>
      </c>
    </row>
    <row r="4910" customFormat="false" ht="15" hidden="false" customHeight="false" outlineLevel="0" collapsed="false">
      <c r="BU4910" s="18" t="n">
        <v>32661</v>
      </c>
      <c r="BV4910" s="0" t="n">
        <v>325.52</v>
      </c>
      <c r="BW4910" s="18" t="n">
        <v>32996</v>
      </c>
      <c r="BX4910" s="0" t="n">
        <v>485.02</v>
      </c>
      <c r="CC4910" s="18" t="n">
        <v>34459</v>
      </c>
      <c r="CD4910" s="0" t="n">
        <v>374.1</v>
      </c>
      <c r="CE4910" s="18" t="n">
        <v>37580</v>
      </c>
      <c r="CF4910" s="0" t="n">
        <v>26.98</v>
      </c>
      <c r="CI4910" s="18" t="n">
        <v>38614</v>
      </c>
      <c r="CJ4910" s="0" t="n">
        <v>3623</v>
      </c>
      <c r="CK4910" s="18" t="n">
        <v>35825</v>
      </c>
      <c r="CL4910" s="0" t="n">
        <v>432.195</v>
      </c>
    </row>
    <row r="4911" customFormat="false" ht="15" hidden="false" customHeight="false" outlineLevel="0" collapsed="false">
      <c r="BU4911" s="18" t="n">
        <v>32664</v>
      </c>
      <c r="BV4911" s="0" t="n">
        <v>322.03</v>
      </c>
      <c r="BW4911" s="18" t="n">
        <v>32997</v>
      </c>
      <c r="BX4911" s="0" t="n">
        <v>487.7</v>
      </c>
      <c r="CC4911" s="18" t="n">
        <v>34460</v>
      </c>
      <c r="CD4911" s="0" t="n">
        <v>384</v>
      </c>
      <c r="CE4911" s="18" t="n">
        <v>37581</v>
      </c>
      <c r="CF4911" s="0" t="n">
        <v>26.35</v>
      </c>
      <c r="CI4911" s="18" t="n">
        <v>38615</v>
      </c>
      <c r="CJ4911" s="0" t="n">
        <v>3685</v>
      </c>
      <c r="CK4911" s="18" t="n">
        <v>35828</v>
      </c>
      <c r="CL4911" s="0" t="n">
        <v>436.485</v>
      </c>
    </row>
    <row r="4912" customFormat="false" ht="15" hidden="false" customHeight="false" outlineLevel="0" collapsed="false">
      <c r="BU4912" s="18" t="n">
        <v>32665</v>
      </c>
      <c r="BV4912" s="0" t="n">
        <v>324.24</v>
      </c>
      <c r="BW4912" s="18" t="n">
        <v>33000</v>
      </c>
      <c r="BX4912" s="0" t="n">
        <v>495.35</v>
      </c>
      <c r="CC4912" s="18" t="n">
        <v>34463</v>
      </c>
      <c r="CD4912" s="0" t="n">
        <v>381.5</v>
      </c>
      <c r="CE4912" s="18" t="n">
        <v>37582</v>
      </c>
      <c r="CF4912" s="0" t="n">
        <v>26.76</v>
      </c>
      <c r="CI4912" s="18" t="n">
        <v>38616</v>
      </c>
      <c r="CJ4912" s="0" t="n">
        <v>3750</v>
      </c>
      <c r="CK4912" s="18" t="n">
        <v>35829</v>
      </c>
      <c r="CL4912" s="0" t="n">
        <v>439.77</v>
      </c>
    </row>
    <row r="4913" customFormat="false" ht="15" hidden="false" customHeight="false" outlineLevel="0" collapsed="false">
      <c r="BU4913" s="18" t="n">
        <v>32666</v>
      </c>
      <c r="BV4913" s="0" t="n">
        <v>326.95</v>
      </c>
      <c r="BW4913" s="18" t="n">
        <v>33001</v>
      </c>
      <c r="BX4913" s="0" t="n">
        <v>496.48</v>
      </c>
      <c r="CC4913" s="18" t="n">
        <v>34464</v>
      </c>
      <c r="CD4913" s="0" t="n">
        <v>379.3</v>
      </c>
      <c r="CE4913" s="18" t="n">
        <v>37585</v>
      </c>
      <c r="CF4913" s="0" t="n">
        <v>26.11</v>
      </c>
      <c r="CI4913" s="18" t="n">
        <v>38617</v>
      </c>
      <c r="CJ4913" s="0" t="n">
        <v>3753</v>
      </c>
      <c r="CK4913" s="18" t="n">
        <v>35830</v>
      </c>
      <c r="CL4913" s="0" t="n">
        <v>443.882</v>
      </c>
    </row>
    <row r="4914" customFormat="false" ht="15" hidden="false" customHeight="false" outlineLevel="0" collapsed="false">
      <c r="BU4914" s="18" t="n">
        <v>32667</v>
      </c>
      <c r="BV4914" s="0" t="n">
        <v>326.75</v>
      </c>
      <c r="BW4914" s="18" t="n">
        <v>33002</v>
      </c>
      <c r="BX4914" s="0" t="n">
        <v>498.55</v>
      </c>
      <c r="CC4914" s="18" t="n">
        <v>34465</v>
      </c>
      <c r="CD4914" s="0" t="n">
        <v>382.2</v>
      </c>
      <c r="CE4914" s="18" t="n">
        <v>37586</v>
      </c>
      <c r="CF4914" s="0" t="n">
        <v>26.4</v>
      </c>
      <c r="CI4914" s="18" t="n">
        <v>38618</v>
      </c>
      <c r="CJ4914" s="0" t="n">
        <v>3723</v>
      </c>
      <c r="CK4914" s="18" t="n">
        <v>35831</v>
      </c>
      <c r="CL4914" s="0" t="n">
        <v>446.078</v>
      </c>
    </row>
    <row r="4915" customFormat="false" ht="15" hidden="false" customHeight="false" outlineLevel="0" collapsed="false">
      <c r="BU4915" s="18" t="n">
        <v>32668</v>
      </c>
      <c r="BV4915" s="0" t="n">
        <v>326.69</v>
      </c>
      <c r="BW4915" s="18" t="n">
        <v>33003</v>
      </c>
      <c r="BX4915" s="0" t="n">
        <v>498.81</v>
      </c>
      <c r="CC4915" s="18" t="n">
        <v>34466</v>
      </c>
      <c r="CD4915" s="0" t="n">
        <v>380.3</v>
      </c>
      <c r="CE4915" s="18" t="n">
        <v>37587</v>
      </c>
      <c r="CF4915" s="0" t="n">
        <v>26.89</v>
      </c>
      <c r="CI4915" s="18" t="n">
        <v>38621</v>
      </c>
      <c r="CJ4915" s="0" t="n">
        <v>3775</v>
      </c>
      <c r="CK4915" s="18" t="n">
        <v>35832</v>
      </c>
      <c r="CL4915" s="0" t="n">
        <v>447.538</v>
      </c>
    </row>
    <row r="4916" customFormat="false" ht="15" hidden="false" customHeight="false" outlineLevel="0" collapsed="false">
      <c r="BU4916" s="18" t="n">
        <v>32671</v>
      </c>
      <c r="BV4916" s="0" t="n">
        <v>326.24</v>
      </c>
      <c r="BW4916" s="18" t="n">
        <v>33004</v>
      </c>
      <c r="BX4916" s="0" t="n">
        <v>510.63</v>
      </c>
      <c r="CC4916" s="18" t="n">
        <v>34467</v>
      </c>
      <c r="CD4916" s="0" t="n">
        <v>381</v>
      </c>
      <c r="CE4916" s="18" t="n">
        <v>37592</v>
      </c>
      <c r="CF4916" s="0" t="n">
        <v>27.24</v>
      </c>
      <c r="CI4916" s="18" t="n">
        <v>38622</v>
      </c>
      <c r="CJ4916" s="0" t="n">
        <v>3780</v>
      </c>
      <c r="CK4916" s="18" t="n">
        <v>35835</v>
      </c>
      <c r="CL4916" s="0" t="n">
        <v>449.348</v>
      </c>
    </row>
    <row r="4917" customFormat="false" ht="15" hidden="false" customHeight="false" outlineLevel="0" collapsed="false">
      <c r="BU4917" s="18" t="n">
        <v>32672</v>
      </c>
      <c r="BV4917" s="0" t="n">
        <v>323.91</v>
      </c>
      <c r="BW4917" s="18" t="n">
        <v>33007</v>
      </c>
      <c r="BX4917" s="0" t="n">
        <v>515.92</v>
      </c>
      <c r="CC4917" s="18" t="n">
        <v>34470</v>
      </c>
      <c r="CD4917" s="0" t="n">
        <v>383.4</v>
      </c>
      <c r="CE4917" s="18" t="n">
        <v>37593</v>
      </c>
      <c r="CF4917" s="0" t="n">
        <v>27.3</v>
      </c>
      <c r="CI4917" s="18" t="n">
        <v>38623</v>
      </c>
      <c r="CJ4917" s="0" t="n">
        <v>3786</v>
      </c>
      <c r="CK4917" s="18" t="n">
        <v>35836</v>
      </c>
      <c r="CL4917" s="0" t="n">
        <v>453.245</v>
      </c>
    </row>
    <row r="4918" customFormat="false" ht="15" hidden="false" customHeight="false" outlineLevel="0" collapsed="false">
      <c r="BU4918" s="18" t="n">
        <v>32673</v>
      </c>
      <c r="BV4918" s="0" t="n">
        <v>323.83</v>
      </c>
      <c r="BW4918" s="18" t="n">
        <v>33008</v>
      </c>
      <c r="BX4918" s="0" t="n">
        <v>517.79</v>
      </c>
      <c r="CC4918" s="18" t="n">
        <v>34471</v>
      </c>
      <c r="CD4918" s="0" t="n">
        <v>384.5</v>
      </c>
      <c r="CE4918" s="18" t="n">
        <v>37594</v>
      </c>
      <c r="CF4918" s="0" t="n">
        <v>26.71</v>
      </c>
      <c r="CI4918" s="18" t="n">
        <v>38624</v>
      </c>
      <c r="CJ4918" s="0" t="n">
        <v>3810</v>
      </c>
      <c r="CK4918" s="18" t="n">
        <v>35837</v>
      </c>
      <c r="CL4918" s="0" t="n">
        <v>454.05</v>
      </c>
    </row>
    <row r="4919" customFormat="false" ht="15" hidden="false" customHeight="false" outlineLevel="0" collapsed="false">
      <c r="BU4919" s="18" t="n">
        <v>32674</v>
      </c>
      <c r="BV4919" s="0" t="n">
        <v>320.08</v>
      </c>
      <c r="BW4919" s="18" t="n">
        <v>33009</v>
      </c>
      <c r="BX4919" s="0" t="n">
        <v>515.75</v>
      </c>
      <c r="CC4919" s="18" t="n">
        <v>34472</v>
      </c>
      <c r="CD4919" s="0" t="n">
        <v>382.2</v>
      </c>
      <c r="CE4919" s="18" t="n">
        <v>37595</v>
      </c>
      <c r="CF4919" s="0" t="n">
        <v>27.29</v>
      </c>
      <c r="CI4919" s="18" t="n">
        <v>38625</v>
      </c>
      <c r="CJ4919" s="0" t="n">
        <v>3769.5</v>
      </c>
      <c r="CK4919" s="18" t="n">
        <v>35838</v>
      </c>
      <c r="CL4919" s="0" t="n">
        <v>454.444</v>
      </c>
    </row>
    <row r="4920" customFormat="false" ht="15" hidden="false" customHeight="false" outlineLevel="0" collapsed="false">
      <c r="BU4920" s="18" t="n">
        <v>32675</v>
      </c>
      <c r="BV4920" s="0" t="n">
        <v>321.35</v>
      </c>
      <c r="BW4920" s="18" t="n">
        <v>33010</v>
      </c>
      <c r="BX4920" s="0" t="n">
        <v>517.21</v>
      </c>
      <c r="CC4920" s="18" t="n">
        <v>34473</v>
      </c>
      <c r="CD4920" s="0" t="n">
        <v>381.5</v>
      </c>
      <c r="CE4920" s="18" t="n">
        <v>37596</v>
      </c>
      <c r="CF4920" s="0" t="n">
        <v>26.93</v>
      </c>
      <c r="CI4920" s="18" t="n">
        <v>38628</v>
      </c>
      <c r="CJ4920" s="0" t="n">
        <v>3822</v>
      </c>
      <c r="CK4920" s="18" t="n">
        <v>35839</v>
      </c>
      <c r="CL4920" s="0" t="n">
        <v>456.346</v>
      </c>
    </row>
    <row r="4921" customFormat="false" ht="15" hidden="false" customHeight="false" outlineLevel="0" collapsed="false">
      <c r="BU4921" s="18" t="n">
        <v>32678</v>
      </c>
      <c r="BV4921" s="0" t="n">
        <v>321.89</v>
      </c>
      <c r="BW4921" s="18" t="n">
        <v>33011</v>
      </c>
      <c r="BX4921" s="0" t="n">
        <v>515.31</v>
      </c>
      <c r="CC4921" s="18" t="n">
        <v>34474</v>
      </c>
      <c r="CD4921" s="0" t="n">
        <v>384.25</v>
      </c>
      <c r="CE4921" s="18" t="n">
        <v>37599</v>
      </c>
      <c r="CF4921" s="0" t="n">
        <v>27.2</v>
      </c>
      <c r="CI4921" s="18" t="n">
        <v>38629</v>
      </c>
      <c r="CJ4921" s="0" t="n">
        <v>3837</v>
      </c>
      <c r="CK4921" s="18" t="n">
        <v>35842</v>
      </c>
      <c r="CL4921" s="0" t="n">
        <v>454.29</v>
      </c>
    </row>
    <row r="4922" customFormat="false" ht="15" hidden="false" customHeight="false" outlineLevel="0" collapsed="false">
      <c r="BU4922" s="18" t="n">
        <v>32679</v>
      </c>
      <c r="BV4922" s="0" t="n">
        <v>321.25</v>
      </c>
      <c r="BW4922" s="18" t="n">
        <v>33014</v>
      </c>
      <c r="BX4922" s="0" t="n">
        <v>514.41</v>
      </c>
      <c r="CC4922" s="18" t="n">
        <v>34477</v>
      </c>
      <c r="CD4922" s="0" t="n">
        <v>389.6</v>
      </c>
      <c r="CE4922" s="18" t="n">
        <v>37600</v>
      </c>
      <c r="CF4922" s="0" t="n">
        <v>27.74</v>
      </c>
      <c r="CI4922" s="18" t="n">
        <v>38630</v>
      </c>
      <c r="CJ4922" s="0" t="n">
        <v>3885</v>
      </c>
      <c r="CK4922" s="18" t="n">
        <v>35843</v>
      </c>
      <c r="CL4922" s="0" t="n">
        <v>455.058</v>
      </c>
    </row>
    <row r="4923" customFormat="false" ht="15" hidden="false" customHeight="false" outlineLevel="0" collapsed="false">
      <c r="BU4923" s="18" t="n">
        <v>32680</v>
      </c>
      <c r="BV4923" s="0" t="n">
        <v>320.48</v>
      </c>
      <c r="BW4923" s="18" t="n">
        <v>33015</v>
      </c>
      <c r="BX4923" s="0" t="n">
        <v>519.04</v>
      </c>
      <c r="CC4923" s="18" t="n">
        <v>34478</v>
      </c>
      <c r="CD4923" s="0" t="n">
        <v>388.3</v>
      </c>
      <c r="CE4923" s="18" t="n">
        <v>37601</v>
      </c>
      <c r="CF4923" s="0" t="n">
        <v>27.4</v>
      </c>
      <c r="CI4923" s="18" t="n">
        <v>38631</v>
      </c>
      <c r="CJ4923" s="0" t="n">
        <v>3882</v>
      </c>
      <c r="CK4923" s="18" t="n">
        <v>35844</v>
      </c>
      <c r="CL4923" s="0" t="n">
        <v>456.566</v>
      </c>
    </row>
    <row r="4924" customFormat="false" ht="15" hidden="false" customHeight="false" outlineLevel="0" collapsed="false">
      <c r="BU4924" s="18" t="n">
        <v>32681</v>
      </c>
      <c r="BV4924" s="0" t="n">
        <v>322.32</v>
      </c>
      <c r="BW4924" s="18" t="n">
        <v>33016</v>
      </c>
      <c r="BX4924" s="0" t="n">
        <v>521.16</v>
      </c>
      <c r="CC4924" s="18" t="n">
        <v>34479</v>
      </c>
      <c r="CD4924" s="0" t="n">
        <v>386.6</v>
      </c>
      <c r="CE4924" s="18" t="n">
        <v>37602</v>
      </c>
      <c r="CF4924" s="0" t="n">
        <v>28.01</v>
      </c>
      <c r="CI4924" s="18" t="n">
        <v>38632</v>
      </c>
      <c r="CJ4924" s="0" t="n">
        <v>3915</v>
      </c>
      <c r="CK4924" s="18" t="n">
        <v>35845</v>
      </c>
      <c r="CL4924" s="0" t="n">
        <v>456.144</v>
      </c>
    </row>
    <row r="4925" customFormat="false" ht="15" hidden="false" customHeight="false" outlineLevel="0" collapsed="false">
      <c r="BU4925" s="18" t="n">
        <v>32682</v>
      </c>
      <c r="BV4925" s="0" t="n">
        <v>328</v>
      </c>
      <c r="BW4925" s="18" t="n">
        <v>33017</v>
      </c>
      <c r="BX4925" s="0" t="n">
        <v>519.71</v>
      </c>
      <c r="CC4925" s="18" t="n">
        <v>34480</v>
      </c>
      <c r="CD4925" s="0" t="n">
        <v>385.25</v>
      </c>
      <c r="CE4925" s="18" t="n">
        <v>37603</v>
      </c>
      <c r="CF4925" s="0" t="n">
        <v>28.44</v>
      </c>
      <c r="CI4925" s="18" t="n">
        <v>38635</v>
      </c>
      <c r="CJ4925" s="0" t="n">
        <v>3917</v>
      </c>
      <c r="CK4925" s="18" t="n">
        <v>35846</v>
      </c>
      <c r="CL4925" s="0" t="n">
        <v>455.92</v>
      </c>
    </row>
    <row r="4926" customFormat="false" ht="15" hidden="false" customHeight="false" outlineLevel="0" collapsed="false">
      <c r="BU4926" s="18" t="n">
        <v>32685</v>
      </c>
      <c r="BV4926" s="0" t="n">
        <v>326.6</v>
      </c>
      <c r="BW4926" s="18" t="n">
        <v>33018</v>
      </c>
      <c r="BX4926" s="0" t="n">
        <v>521.2</v>
      </c>
      <c r="CC4926" s="18" t="n">
        <v>34481</v>
      </c>
      <c r="CD4926" s="0" t="n">
        <v>386</v>
      </c>
      <c r="CE4926" s="18" t="n">
        <v>37606</v>
      </c>
      <c r="CF4926" s="0" t="n">
        <v>30.1</v>
      </c>
      <c r="CI4926" s="18" t="n">
        <v>38636</v>
      </c>
      <c r="CJ4926" s="0" t="n">
        <v>3970</v>
      </c>
      <c r="CK4926" s="18" t="n">
        <v>35849</v>
      </c>
      <c r="CL4926" s="0" t="n">
        <v>458.194</v>
      </c>
    </row>
    <row r="4927" customFormat="false" ht="15" hidden="false" customHeight="false" outlineLevel="0" collapsed="false">
      <c r="BU4927" s="18" t="n">
        <v>32686</v>
      </c>
      <c r="BV4927" s="0" t="n">
        <v>328.44</v>
      </c>
      <c r="BW4927" s="18" t="n">
        <v>33021</v>
      </c>
      <c r="BX4927" s="0" t="n">
        <v>523.13</v>
      </c>
      <c r="CC4927" s="18" t="n">
        <v>34484</v>
      </c>
      <c r="CD4927" s="0" t="n">
        <v>385.5</v>
      </c>
      <c r="CE4927" s="18" t="n">
        <v>37607</v>
      </c>
      <c r="CF4927" s="0" t="n">
        <v>30.1</v>
      </c>
      <c r="CI4927" s="18" t="n">
        <v>38637</v>
      </c>
      <c r="CJ4927" s="0" t="n">
        <v>3900</v>
      </c>
      <c r="CK4927" s="18" t="n">
        <v>35850</v>
      </c>
      <c r="CL4927" s="0" t="n">
        <v>456.212</v>
      </c>
    </row>
    <row r="4928" customFormat="false" ht="15" hidden="false" customHeight="false" outlineLevel="0" collapsed="false">
      <c r="BU4928" s="18" t="n">
        <v>32687</v>
      </c>
      <c r="BV4928" s="0" t="n">
        <v>325.81</v>
      </c>
      <c r="BW4928" s="18" t="n">
        <v>33022</v>
      </c>
      <c r="BX4928" s="0" t="n">
        <v>524.34</v>
      </c>
      <c r="CC4928" s="18" t="n">
        <v>34485</v>
      </c>
      <c r="CD4928" s="0" t="n">
        <v>387.3</v>
      </c>
      <c r="CE4928" s="18" t="n">
        <v>37608</v>
      </c>
      <c r="CF4928" s="0" t="n">
        <v>30.44</v>
      </c>
      <c r="CI4928" s="18" t="n">
        <v>38638</v>
      </c>
      <c r="CJ4928" s="0" t="n">
        <v>3838</v>
      </c>
      <c r="CK4928" s="18" t="n">
        <v>35851</v>
      </c>
      <c r="CL4928" s="0" t="n">
        <v>460.375</v>
      </c>
    </row>
    <row r="4929" customFormat="false" ht="15" hidden="false" customHeight="false" outlineLevel="0" collapsed="false">
      <c r="BU4929" s="18" t="n">
        <v>32688</v>
      </c>
      <c r="BV4929" s="0" t="n">
        <v>319.68</v>
      </c>
      <c r="BW4929" s="18" t="n">
        <v>33023</v>
      </c>
      <c r="BX4929" s="0" t="n">
        <v>526.35</v>
      </c>
      <c r="CC4929" s="18" t="n">
        <v>34486</v>
      </c>
      <c r="CD4929" s="0" t="n">
        <v>383.8</v>
      </c>
      <c r="CE4929" s="18" t="n">
        <v>37609</v>
      </c>
      <c r="CF4929" s="0" t="n">
        <v>30.56</v>
      </c>
      <c r="CI4929" s="18" t="n">
        <v>38639</v>
      </c>
      <c r="CJ4929" s="0" t="n">
        <v>3801</v>
      </c>
      <c r="CK4929" s="18" t="n">
        <v>35852</v>
      </c>
      <c r="CL4929" s="0" t="n">
        <v>463.437</v>
      </c>
    </row>
    <row r="4930" customFormat="false" ht="15" hidden="false" customHeight="false" outlineLevel="0" collapsed="false">
      <c r="BU4930" s="18" t="n">
        <v>32689</v>
      </c>
      <c r="BV4930" s="0" t="n">
        <v>317.98</v>
      </c>
      <c r="BW4930" s="18" t="n">
        <v>33024</v>
      </c>
      <c r="BX4930" s="0" t="n">
        <v>525.1</v>
      </c>
      <c r="CC4930" s="18" t="n">
        <v>34487</v>
      </c>
      <c r="CD4930" s="0" t="n">
        <v>384.6</v>
      </c>
      <c r="CE4930" s="18" t="n">
        <v>37610</v>
      </c>
      <c r="CF4930" s="0" t="n">
        <v>30.3</v>
      </c>
      <c r="CI4930" s="18" t="n">
        <v>38642</v>
      </c>
      <c r="CJ4930" s="0" t="n">
        <v>3947</v>
      </c>
      <c r="CK4930" s="18" t="n">
        <v>35853</v>
      </c>
      <c r="CL4930" s="0" t="n">
        <v>463.661</v>
      </c>
    </row>
    <row r="4931" customFormat="false" ht="15" hidden="false" customHeight="false" outlineLevel="0" collapsed="false">
      <c r="BU4931" s="18" t="n">
        <v>32692</v>
      </c>
      <c r="BV4931" s="0" t="n">
        <v>319.23</v>
      </c>
      <c r="BW4931" s="18" t="n">
        <v>33025</v>
      </c>
      <c r="BX4931" s="0" t="n">
        <v>528</v>
      </c>
      <c r="CC4931" s="18" t="n">
        <v>34488</v>
      </c>
      <c r="CD4931" s="0" t="n">
        <v>380.9</v>
      </c>
      <c r="CE4931" s="18" t="n">
        <v>37613</v>
      </c>
      <c r="CF4931" s="0" t="n">
        <v>31.75</v>
      </c>
      <c r="CI4931" s="18" t="n">
        <v>38643</v>
      </c>
      <c r="CJ4931" s="0" t="n">
        <v>3957</v>
      </c>
      <c r="CK4931" s="18" t="n">
        <v>35856</v>
      </c>
      <c r="CL4931" s="0" t="n">
        <v>463.305</v>
      </c>
    </row>
    <row r="4932" customFormat="false" ht="15" hidden="false" customHeight="false" outlineLevel="0" collapsed="false">
      <c r="BU4932" s="18" t="n">
        <v>32694</v>
      </c>
      <c r="BV4932" s="0" t="n">
        <v>320.64</v>
      </c>
      <c r="BW4932" s="18" t="n">
        <v>33028</v>
      </c>
      <c r="BX4932" s="0" t="n">
        <v>526.76</v>
      </c>
      <c r="CC4932" s="18" t="n">
        <v>34491</v>
      </c>
      <c r="CD4932" s="0" t="n">
        <v>380.9</v>
      </c>
      <c r="CE4932" s="18" t="n">
        <v>37614</v>
      </c>
      <c r="CF4932" s="0" t="n">
        <v>31.97</v>
      </c>
      <c r="CI4932" s="18" t="n">
        <v>38644</v>
      </c>
      <c r="CJ4932" s="0" t="n">
        <v>3928</v>
      </c>
      <c r="CK4932" s="18" t="n">
        <v>35857</v>
      </c>
      <c r="CL4932" s="0" t="n">
        <v>464.259</v>
      </c>
    </row>
    <row r="4933" customFormat="false" ht="15" hidden="false" customHeight="false" outlineLevel="0" collapsed="false">
      <c r="BU4933" s="18" t="n">
        <v>32695</v>
      </c>
      <c r="BV4933" s="0" t="n">
        <v>321.55</v>
      </c>
      <c r="BW4933" s="18" t="n">
        <v>33029</v>
      </c>
      <c r="BX4933" s="0" t="n">
        <v>527.3</v>
      </c>
      <c r="CC4933" s="18" t="n">
        <v>34492</v>
      </c>
      <c r="CD4933" s="0" t="n">
        <v>381.45</v>
      </c>
      <c r="CE4933" s="18" t="n">
        <v>37616</v>
      </c>
      <c r="CF4933" s="0" t="n">
        <v>32.49</v>
      </c>
      <c r="CI4933" s="18" t="n">
        <v>38645</v>
      </c>
      <c r="CJ4933" s="0" t="n">
        <v>3950</v>
      </c>
      <c r="CK4933" s="18" t="n">
        <v>35858</v>
      </c>
      <c r="CL4933" s="0" t="n">
        <v>463.922</v>
      </c>
    </row>
    <row r="4934" customFormat="false" ht="15" hidden="false" customHeight="false" outlineLevel="0" collapsed="false">
      <c r="BU4934" s="18" t="n">
        <v>32696</v>
      </c>
      <c r="BV4934" s="0" t="n">
        <v>324.91</v>
      </c>
      <c r="BW4934" s="18" t="n">
        <v>33030</v>
      </c>
      <c r="BX4934" s="0" t="n">
        <v>526.08</v>
      </c>
      <c r="CC4934" s="18" t="n">
        <v>34493</v>
      </c>
      <c r="CD4934" s="0" t="n">
        <v>382.1</v>
      </c>
      <c r="CE4934" s="18" t="n">
        <v>37617</v>
      </c>
      <c r="CF4934" s="0" t="n">
        <v>32.72</v>
      </c>
      <c r="CI4934" s="18" t="n">
        <v>38646</v>
      </c>
      <c r="CJ4934" s="0" t="n">
        <v>3830</v>
      </c>
      <c r="CK4934" s="18" t="n">
        <v>35859</v>
      </c>
      <c r="CL4934" s="0" t="n">
        <v>458.58</v>
      </c>
    </row>
    <row r="4935" customFormat="false" ht="15" hidden="false" customHeight="false" outlineLevel="0" collapsed="false">
      <c r="BU4935" s="18" t="n">
        <v>32699</v>
      </c>
      <c r="BV4935" s="0" t="n">
        <v>327.07</v>
      </c>
      <c r="BW4935" s="18" t="n">
        <v>33031</v>
      </c>
      <c r="BX4935" s="0" t="n">
        <v>525.64</v>
      </c>
      <c r="CC4935" s="18" t="n">
        <v>34494</v>
      </c>
      <c r="CD4935" s="0" t="n">
        <v>383.3</v>
      </c>
      <c r="CE4935" s="18" t="n">
        <v>37620</v>
      </c>
      <c r="CF4935" s="0" t="n">
        <v>31.37</v>
      </c>
      <c r="CI4935" s="18" t="n">
        <v>38649</v>
      </c>
      <c r="CJ4935" s="0" t="n">
        <v>3857</v>
      </c>
      <c r="CK4935" s="18" t="n">
        <v>35860</v>
      </c>
      <c r="CL4935" s="0" t="n">
        <v>465.418</v>
      </c>
    </row>
    <row r="4936" customFormat="false" ht="15" hidden="false" customHeight="false" outlineLevel="0" collapsed="false">
      <c r="BU4936" s="18" t="n">
        <v>32700</v>
      </c>
      <c r="BV4936" s="0" t="n">
        <v>328.78</v>
      </c>
      <c r="BW4936" s="18" t="n">
        <v>33032</v>
      </c>
      <c r="BX4936" s="0" t="n">
        <v>519.72</v>
      </c>
      <c r="CC4936" s="18" t="n">
        <v>34495</v>
      </c>
      <c r="CD4936" s="0" t="n">
        <v>384.1</v>
      </c>
      <c r="CE4936" s="18" t="n">
        <v>37621</v>
      </c>
      <c r="CF4936" s="0" t="n">
        <v>31.2</v>
      </c>
      <c r="CI4936" s="18" t="n">
        <v>38650</v>
      </c>
      <c r="CJ4936" s="0" t="n">
        <v>3945</v>
      </c>
      <c r="CK4936" s="18" t="n">
        <v>35863</v>
      </c>
      <c r="CL4936" s="0" t="n">
        <v>462.774</v>
      </c>
    </row>
    <row r="4937" customFormat="false" ht="15" hidden="false" customHeight="false" outlineLevel="0" collapsed="false">
      <c r="BU4937" s="18" t="n">
        <v>32701</v>
      </c>
      <c r="BV4937" s="0" t="n">
        <v>329.81</v>
      </c>
      <c r="BW4937" s="18" t="n">
        <v>33035</v>
      </c>
      <c r="BX4937" s="0" t="n">
        <v>517.54</v>
      </c>
      <c r="CC4937" s="18" t="n">
        <v>34498</v>
      </c>
      <c r="CD4937" s="0" t="n">
        <v>383.7</v>
      </c>
      <c r="CE4937" s="18" t="n">
        <v>37623</v>
      </c>
      <c r="CF4937" s="0" t="n">
        <v>31.85</v>
      </c>
      <c r="CI4937" s="18" t="n">
        <v>38651</v>
      </c>
      <c r="CJ4937" s="0" t="n">
        <v>3914</v>
      </c>
      <c r="CK4937" s="18" t="n">
        <v>35864</v>
      </c>
      <c r="CL4937" s="0" t="n">
        <v>466.196</v>
      </c>
    </row>
    <row r="4938" customFormat="false" ht="15" hidden="false" customHeight="false" outlineLevel="0" collapsed="false">
      <c r="BU4938" s="18" t="n">
        <v>32702</v>
      </c>
      <c r="BV4938" s="0" t="n">
        <v>329.95</v>
      </c>
      <c r="BW4938" s="18" t="n">
        <v>33036</v>
      </c>
      <c r="BX4938" s="0" t="n">
        <v>520.38</v>
      </c>
      <c r="CC4938" s="18" t="n">
        <v>34499</v>
      </c>
      <c r="CD4938" s="0" t="n">
        <v>384.5</v>
      </c>
      <c r="CE4938" s="18" t="n">
        <v>37624</v>
      </c>
      <c r="CF4938" s="0" t="n">
        <v>33.08</v>
      </c>
      <c r="CI4938" s="18" t="n">
        <v>38652</v>
      </c>
      <c r="CJ4938" s="0" t="n">
        <v>3904</v>
      </c>
      <c r="CK4938" s="18" t="n">
        <v>35865</v>
      </c>
      <c r="CL4938" s="0" t="n">
        <v>468.708</v>
      </c>
    </row>
    <row r="4939" customFormat="false" ht="15" hidden="false" customHeight="false" outlineLevel="0" collapsed="false">
      <c r="BU4939" s="18" t="n">
        <v>32703</v>
      </c>
      <c r="BV4939" s="0" t="n">
        <v>331.84</v>
      </c>
      <c r="BW4939" s="18" t="n">
        <v>33037</v>
      </c>
      <c r="BX4939" s="0" t="n">
        <v>520.26</v>
      </c>
      <c r="CC4939" s="18" t="n">
        <v>34500</v>
      </c>
      <c r="CD4939" s="0" t="n">
        <v>387.2</v>
      </c>
      <c r="CE4939" s="18" t="n">
        <v>37627</v>
      </c>
      <c r="CF4939" s="0" t="n">
        <v>32.1</v>
      </c>
      <c r="CI4939" s="18" t="n">
        <v>38653</v>
      </c>
      <c r="CJ4939" s="0" t="n">
        <v>3878.5</v>
      </c>
      <c r="CK4939" s="18" t="n">
        <v>35866</v>
      </c>
      <c r="CL4939" s="0" t="n">
        <v>469.348</v>
      </c>
    </row>
    <row r="4940" customFormat="false" ht="15" hidden="false" customHeight="false" outlineLevel="0" collapsed="false">
      <c r="BU4940" s="18" t="n">
        <v>32706</v>
      </c>
      <c r="BV4940" s="0" t="n">
        <v>332.44</v>
      </c>
      <c r="BW4940" s="18" t="n">
        <v>33038</v>
      </c>
      <c r="BX4940" s="0" t="n">
        <v>521.46</v>
      </c>
      <c r="CC4940" s="18" t="n">
        <v>34501</v>
      </c>
      <c r="CD4940" s="0" t="n">
        <v>386</v>
      </c>
      <c r="CE4940" s="18" t="n">
        <v>37628</v>
      </c>
      <c r="CF4940" s="0" t="n">
        <v>31.08</v>
      </c>
      <c r="CI4940" s="18" t="n">
        <v>38656</v>
      </c>
      <c r="CJ4940" s="0" t="n">
        <v>3912</v>
      </c>
      <c r="CK4940" s="18" t="n">
        <v>35867</v>
      </c>
      <c r="CL4940" s="0" t="n">
        <v>470.346</v>
      </c>
    </row>
    <row r="4941" customFormat="false" ht="15" hidden="false" customHeight="false" outlineLevel="0" collapsed="false">
      <c r="BU4941" s="18" t="n">
        <v>32707</v>
      </c>
      <c r="BV4941" s="0" t="n">
        <v>331.35</v>
      </c>
      <c r="BW4941" s="18" t="n">
        <v>33039</v>
      </c>
      <c r="BX4941" s="0" t="n">
        <v>519.08</v>
      </c>
      <c r="CC4941" s="18" t="n">
        <v>34502</v>
      </c>
      <c r="CD4941" s="0" t="n">
        <v>388.25</v>
      </c>
      <c r="CE4941" s="18" t="n">
        <v>37629</v>
      </c>
      <c r="CF4941" s="0" t="n">
        <v>30.56</v>
      </c>
      <c r="CI4941" s="18" t="n">
        <v>38657</v>
      </c>
      <c r="CJ4941" s="0" t="n">
        <v>3900</v>
      </c>
      <c r="CK4941" s="18" t="n">
        <v>35870</v>
      </c>
      <c r="CL4941" s="0" t="n">
        <v>473.295</v>
      </c>
    </row>
    <row r="4942" customFormat="false" ht="15" hidden="false" customHeight="false" outlineLevel="0" collapsed="false">
      <c r="BU4942" s="18" t="n">
        <v>32708</v>
      </c>
      <c r="BV4942" s="0" t="n">
        <v>335.73</v>
      </c>
      <c r="BW4942" s="18" t="n">
        <v>33042</v>
      </c>
      <c r="BX4942" s="0" t="n">
        <v>515.82</v>
      </c>
      <c r="CC4942" s="18" t="n">
        <v>34505</v>
      </c>
      <c r="CD4942" s="0" t="n">
        <v>389.4</v>
      </c>
      <c r="CE4942" s="18" t="n">
        <v>37630</v>
      </c>
      <c r="CF4942" s="0" t="n">
        <v>31.99</v>
      </c>
      <c r="CI4942" s="18" t="n">
        <v>38658</v>
      </c>
      <c r="CJ4942" s="0" t="n">
        <v>3947</v>
      </c>
      <c r="CK4942" s="18" t="n">
        <v>35871</v>
      </c>
      <c r="CL4942" s="0" t="n">
        <v>472.587</v>
      </c>
    </row>
    <row r="4943" customFormat="false" ht="15" hidden="false" customHeight="false" outlineLevel="0" collapsed="false">
      <c r="BU4943" s="18" t="n">
        <v>32709</v>
      </c>
      <c r="BV4943" s="0" t="n">
        <v>333.51</v>
      </c>
      <c r="BW4943" s="18" t="n">
        <v>33043</v>
      </c>
      <c r="BX4943" s="0" t="n">
        <v>515.29</v>
      </c>
      <c r="CC4943" s="18" t="n">
        <v>34506</v>
      </c>
      <c r="CD4943" s="0" t="n">
        <v>394.55</v>
      </c>
      <c r="CE4943" s="18" t="n">
        <v>37631</v>
      </c>
      <c r="CF4943" s="0" t="n">
        <v>31.68</v>
      </c>
      <c r="CI4943" s="18" t="n">
        <v>38659</v>
      </c>
      <c r="CJ4943" s="0" t="n">
        <v>3941</v>
      </c>
      <c r="CK4943" s="18" t="n">
        <v>35872</v>
      </c>
      <c r="CL4943" s="0" t="n">
        <v>473.759</v>
      </c>
    </row>
    <row r="4944" customFormat="false" ht="15" hidden="false" customHeight="false" outlineLevel="0" collapsed="false">
      <c r="BU4944" s="18" t="n">
        <v>32710</v>
      </c>
      <c r="BV4944" s="0" t="n">
        <v>335.9</v>
      </c>
      <c r="BW4944" s="18" t="n">
        <v>33044</v>
      </c>
      <c r="BX4944" s="0" t="n">
        <v>516.8</v>
      </c>
      <c r="CC4944" s="18" t="n">
        <v>34507</v>
      </c>
      <c r="CD4944" s="0" t="n">
        <v>390.1</v>
      </c>
      <c r="CE4944" s="18" t="n">
        <v>37634</v>
      </c>
      <c r="CF4944" s="0" t="n">
        <v>32.26</v>
      </c>
      <c r="CI4944" s="18" t="n">
        <v>38660</v>
      </c>
      <c r="CJ4944" s="0" t="n">
        <v>3974</v>
      </c>
      <c r="CK4944" s="18" t="n">
        <v>35873</v>
      </c>
      <c r="CL4944" s="0" t="n">
        <v>475.928</v>
      </c>
    </row>
    <row r="4945" customFormat="false" ht="15" hidden="false" customHeight="false" outlineLevel="0" collapsed="false">
      <c r="BU4945" s="18" t="n">
        <v>32713</v>
      </c>
      <c r="BV4945" s="0" t="n">
        <v>333.67</v>
      </c>
      <c r="BW4945" s="18" t="n">
        <v>33045</v>
      </c>
      <c r="BX4945" s="0" t="n">
        <v>516.76</v>
      </c>
      <c r="CC4945" s="18" t="n">
        <v>34508</v>
      </c>
      <c r="CD4945" s="0" t="n">
        <v>389.75</v>
      </c>
      <c r="CE4945" s="18" t="n">
        <v>37635</v>
      </c>
      <c r="CF4945" s="0" t="n">
        <v>32.37</v>
      </c>
      <c r="CI4945" s="18" t="n">
        <v>38663</v>
      </c>
      <c r="CJ4945" s="0" t="n">
        <v>3974</v>
      </c>
      <c r="CK4945" s="18" t="n">
        <v>35874</v>
      </c>
      <c r="CL4945" s="0" t="n">
        <v>475.916</v>
      </c>
    </row>
    <row r="4946" customFormat="false" ht="15" hidden="false" customHeight="false" outlineLevel="0" collapsed="false">
      <c r="BU4946" s="18" t="n">
        <v>32714</v>
      </c>
      <c r="BV4946" s="0" t="n">
        <v>333.88</v>
      </c>
      <c r="BW4946" s="18" t="n">
        <v>33046</v>
      </c>
      <c r="BX4946" s="0" t="n">
        <v>513.78</v>
      </c>
      <c r="CC4946" s="18" t="n">
        <v>34509</v>
      </c>
      <c r="CD4946" s="0" t="n">
        <v>391.6</v>
      </c>
      <c r="CE4946" s="18" t="n">
        <v>37636</v>
      </c>
      <c r="CF4946" s="0" t="n">
        <v>33.21</v>
      </c>
      <c r="CI4946" s="18" t="n">
        <v>38664</v>
      </c>
      <c r="CJ4946" s="0" t="n">
        <v>3957</v>
      </c>
      <c r="CK4946" s="18" t="n">
        <v>35877</v>
      </c>
      <c r="CL4946" s="0" t="n">
        <v>475.649</v>
      </c>
    </row>
    <row r="4947" customFormat="false" ht="15" hidden="false" customHeight="false" outlineLevel="0" collapsed="false">
      <c r="BU4947" s="18" t="n">
        <v>32715</v>
      </c>
      <c r="BV4947" s="0" t="n">
        <v>338.05</v>
      </c>
      <c r="BW4947" s="18" t="n">
        <v>33049</v>
      </c>
      <c r="BX4947" s="0" t="n">
        <v>509.32</v>
      </c>
      <c r="CC4947" s="18" t="n">
        <v>34512</v>
      </c>
      <c r="CD4947" s="0" t="n">
        <v>385.1</v>
      </c>
      <c r="CE4947" s="18" t="n">
        <v>37637</v>
      </c>
      <c r="CF4947" s="0" t="n">
        <v>33.66</v>
      </c>
      <c r="CI4947" s="18" t="n">
        <v>38665</v>
      </c>
      <c r="CJ4947" s="0" t="n">
        <v>3951</v>
      </c>
      <c r="CK4947" s="18" t="n">
        <v>35878</v>
      </c>
      <c r="CL4947" s="0" t="n">
        <v>477.988</v>
      </c>
    </row>
    <row r="4948" customFormat="false" ht="15" hidden="false" customHeight="false" outlineLevel="0" collapsed="false">
      <c r="BU4948" s="18" t="n">
        <v>32716</v>
      </c>
      <c r="BV4948" s="0" t="n">
        <v>341.99</v>
      </c>
      <c r="BW4948" s="18" t="n">
        <v>33050</v>
      </c>
      <c r="BX4948" s="0" t="n">
        <v>511.29</v>
      </c>
      <c r="CC4948" s="18" t="n">
        <v>34513</v>
      </c>
      <c r="CD4948" s="0" t="n">
        <v>386.7</v>
      </c>
      <c r="CE4948" s="18" t="n">
        <v>37638</v>
      </c>
      <c r="CF4948" s="0" t="n">
        <v>33.91</v>
      </c>
      <c r="CI4948" s="18" t="n">
        <v>38666</v>
      </c>
      <c r="CJ4948" s="0" t="n">
        <v>4008</v>
      </c>
      <c r="CK4948" s="18" t="n">
        <v>35879</v>
      </c>
      <c r="CL4948" s="0" t="n">
        <v>478.659</v>
      </c>
    </row>
    <row r="4949" customFormat="false" ht="15" hidden="false" customHeight="false" outlineLevel="0" collapsed="false">
      <c r="BU4949" s="18" t="n">
        <v>32717</v>
      </c>
      <c r="BV4949" s="0" t="n">
        <v>342.15</v>
      </c>
      <c r="BW4949" s="18" t="n">
        <v>33051</v>
      </c>
      <c r="BX4949" s="0" t="n">
        <v>517.67</v>
      </c>
      <c r="CC4949" s="18" t="n">
        <v>34514</v>
      </c>
      <c r="CD4949" s="0" t="n">
        <v>385.1</v>
      </c>
      <c r="CE4949" s="18" t="n">
        <v>37642</v>
      </c>
      <c r="CF4949" s="0" t="n">
        <v>34.61</v>
      </c>
      <c r="CI4949" s="18" t="n">
        <v>38667</v>
      </c>
      <c r="CJ4949" s="0" t="n">
        <v>4105</v>
      </c>
      <c r="CK4949" s="18" t="n">
        <v>35880</v>
      </c>
      <c r="CL4949" s="0" t="n">
        <v>479.39</v>
      </c>
    </row>
    <row r="4950" customFormat="false" ht="15" hidden="false" customHeight="false" outlineLevel="0" collapsed="false">
      <c r="BU4950" s="18" t="n">
        <v>32720</v>
      </c>
      <c r="BV4950" s="0" t="n">
        <v>346.08</v>
      </c>
      <c r="BW4950" s="18" t="n">
        <v>33052</v>
      </c>
      <c r="BX4950" s="0" t="n">
        <v>518.51</v>
      </c>
      <c r="CC4950" s="18" t="n">
        <v>34515</v>
      </c>
      <c r="CD4950" s="0" t="n">
        <v>386.3</v>
      </c>
      <c r="CE4950" s="18" t="n">
        <v>37643</v>
      </c>
      <c r="CF4950" s="0" t="n">
        <v>32.85</v>
      </c>
      <c r="CI4950" s="18" t="n">
        <v>38670</v>
      </c>
      <c r="CJ4950" s="0" t="n">
        <v>4126</v>
      </c>
      <c r="CK4950" s="18" t="n">
        <v>35881</v>
      </c>
      <c r="CL4950" s="0" t="n">
        <v>478.699</v>
      </c>
    </row>
    <row r="4951" customFormat="false" ht="15" hidden="false" customHeight="false" outlineLevel="0" collapsed="false">
      <c r="BU4951" s="18" t="n">
        <v>32721</v>
      </c>
      <c r="BV4951" s="0" t="n">
        <v>343.75</v>
      </c>
      <c r="BW4951" s="18" t="n">
        <v>33053</v>
      </c>
      <c r="BX4951" s="0" t="n">
        <v>520.41</v>
      </c>
      <c r="CC4951" s="18" t="n">
        <v>34516</v>
      </c>
      <c r="CD4951" s="0" t="n">
        <v>387.2</v>
      </c>
      <c r="CE4951" s="18" t="n">
        <v>37644</v>
      </c>
      <c r="CF4951" s="0" t="n">
        <v>32.25</v>
      </c>
      <c r="CI4951" s="18" t="n">
        <v>38671</v>
      </c>
      <c r="CJ4951" s="0" t="n">
        <v>4136</v>
      </c>
      <c r="CK4951" s="18" t="n">
        <v>35884</v>
      </c>
      <c r="CL4951" s="0" t="n">
        <v>477.822</v>
      </c>
    </row>
    <row r="4952" customFormat="false" ht="15" hidden="false" customHeight="false" outlineLevel="0" collapsed="false">
      <c r="BU4952" s="18" t="n">
        <v>32722</v>
      </c>
      <c r="BV4952" s="0" t="n">
        <v>344.34</v>
      </c>
      <c r="BW4952" s="18" t="n">
        <v>33056</v>
      </c>
      <c r="BX4952" s="0" t="n">
        <v>522.96</v>
      </c>
      <c r="CC4952" s="18" t="n">
        <v>34519</v>
      </c>
      <c r="CD4952" s="0" t="n">
        <v>387.2</v>
      </c>
      <c r="CE4952" s="18" t="n">
        <v>37645</v>
      </c>
      <c r="CF4952" s="0" t="n">
        <v>33.28</v>
      </c>
      <c r="CI4952" s="18" t="n">
        <v>38672</v>
      </c>
      <c r="CJ4952" s="0" t="n">
        <v>4140</v>
      </c>
      <c r="CK4952" s="18" t="n">
        <v>35885</v>
      </c>
      <c r="CL4952" s="0" t="n">
        <v>482.203</v>
      </c>
    </row>
    <row r="4953" customFormat="false" ht="15" hidden="false" customHeight="false" outlineLevel="0" collapsed="false">
      <c r="BU4953" s="18" t="n">
        <v>32723</v>
      </c>
      <c r="BV4953" s="0" t="n">
        <v>344.74</v>
      </c>
      <c r="BW4953" s="18" t="n">
        <v>33057</v>
      </c>
      <c r="BX4953" s="0" t="n">
        <v>524</v>
      </c>
      <c r="CC4953" s="18" t="n">
        <v>34520</v>
      </c>
      <c r="CD4953" s="0" t="n">
        <v>386.3</v>
      </c>
      <c r="CE4953" s="18" t="n">
        <v>37648</v>
      </c>
      <c r="CF4953" s="0" t="n">
        <v>32.29</v>
      </c>
      <c r="CI4953" s="18" t="n">
        <v>38673</v>
      </c>
      <c r="CJ4953" s="0" t="n">
        <v>4145</v>
      </c>
      <c r="CK4953" s="18" t="n">
        <v>35886</v>
      </c>
      <c r="CL4953" s="0" t="n">
        <v>486.458</v>
      </c>
    </row>
    <row r="4954" customFormat="false" ht="15" hidden="false" customHeight="false" outlineLevel="0" collapsed="false">
      <c r="BU4954" s="18" t="n">
        <v>32724</v>
      </c>
      <c r="BV4954" s="0" t="n">
        <v>343.92</v>
      </c>
      <c r="BW4954" s="18" t="n">
        <v>33058</v>
      </c>
      <c r="BX4954" s="0" t="n">
        <v>527.59</v>
      </c>
      <c r="CC4954" s="18" t="n">
        <v>34521</v>
      </c>
      <c r="CD4954" s="0" t="n">
        <v>384.1</v>
      </c>
      <c r="CE4954" s="18" t="n">
        <v>37649</v>
      </c>
      <c r="CF4954" s="0" t="n">
        <v>32.67</v>
      </c>
      <c r="CI4954" s="18" t="n">
        <v>38674</v>
      </c>
      <c r="CJ4954" s="0" t="n">
        <v>4200</v>
      </c>
      <c r="CK4954" s="18" t="n">
        <v>35887</v>
      </c>
      <c r="CL4954" s="0" t="n">
        <v>487.867</v>
      </c>
    </row>
    <row r="4955" customFormat="false" ht="15" hidden="false" customHeight="false" outlineLevel="0" collapsed="false">
      <c r="BU4955" s="18" t="n">
        <v>32727</v>
      </c>
      <c r="BV4955" s="0" t="n">
        <v>349.41</v>
      </c>
      <c r="BW4955" s="18" t="n">
        <v>33059</v>
      </c>
      <c r="BX4955" s="0" t="n">
        <v>523.26</v>
      </c>
      <c r="CC4955" s="18" t="n">
        <v>34522</v>
      </c>
      <c r="CD4955" s="0" t="n">
        <v>385.2</v>
      </c>
      <c r="CE4955" s="18" t="n">
        <v>37650</v>
      </c>
      <c r="CF4955" s="0" t="n">
        <v>33.63</v>
      </c>
      <c r="CI4955" s="18" t="n">
        <v>38677</v>
      </c>
      <c r="CJ4955" s="0" t="n">
        <v>4215</v>
      </c>
      <c r="CK4955" s="18" t="n">
        <v>35888</v>
      </c>
      <c r="CL4955" s="0" t="n">
        <v>487.243</v>
      </c>
    </row>
    <row r="4956" customFormat="false" ht="15" hidden="false" customHeight="false" outlineLevel="0" collapsed="false">
      <c r="BU4956" s="18" t="n">
        <v>32728</v>
      </c>
      <c r="BV4956" s="0" t="n">
        <v>349.35</v>
      </c>
      <c r="BW4956" s="18" t="n">
        <v>33060</v>
      </c>
      <c r="BX4956" s="0" t="n">
        <v>524.42</v>
      </c>
      <c r="CC4956" s="18" t="n">
        <v>34523</v>
      </c>
      <c r="CD4956" s="0" t="n">
        <v>383.5</v>
      </c>
      <c r="CE4956" s="18" t="n">
        <v>37651</v>
      </c>
      <c r="CF4956" s="0" t="n">
        <v>33.85</v>
      </c>
      <c r="CI4956" s="18" t="n">
        <v>38678</v>
      </c>
      <c r="CJ4956" s="0" t="n">
        <v>4112</v>
      </c>
      <c r="CK4956" s="18" t="n">
        <v>35891</v>
      </c>
      <c r="CL4956" s="0" t="n">
        <v>483.348</v>
      </c>
    </row>
    <row r="4957" customFormat="false" ht="15" hidden="false" customHeight="false" outlineLevel="0" collapsed="false">
      <c r="BU4957" s="18" t="n">
        <v>32729</v>
      </c>
      <c r="BV4957" s="0" t="n">
        <v>346.94</v>
      </c>
      <c r="BW4957" s="18" t="n">
        <v>33063</v>
      </c>
      <c r="BX4957" s="0" t="n">
        <v>525.96</v>
      </c>
      <c r="CC4957" s="18" t="n">
        <v>34526</v>
      </c>
      <c r="CD4957" s="0" t="n">
        <v>386.2</v>
      </c>
      <c r="CE4957" s="18" t="n">
        <v>37652</v>
      </c>
      <c r="CF4957" s="0" t="n">
        <v>33.51</v>
      </c>
      <c r="CI4957" s="18" t="n">
        <v>38679</v>
      </c>
      <c r="CJ4957" s="0" t="n">
        <v>4090</v>
      </c>
      <c r="CK4957" s="18" t="n">
        <v>35892</v>
      </c>
      <c r="CL4957" s="0" t="n">
        <v>476.702</v>
      </c>
    </row>
    <row r="4958" customFormat="false" ht="15" hidden="false" customHeight="false" outlineLevel="0" collapsed="false">
      <c r="BU4958" s="18" t="n">
        <v>32730</v>
      </c>
      <c r="BV4958" s="0" t="n">
        <v>348.25</v>
      </c>
      <c r="BW4958" s="18" t="n">
        <v>33064</v>
      </c>
      <c r="BX4958" s="0" t="n">
        <v>524.49</v>
      </c>
      <c r="CC4958" s="18" t="n">
        <v>34527</v>
      </c>
      <c r="CD4958" s="0" t="n">
        <v>385.8</v>
      </c>
      <c r="CE4958" s="18" t="n">
        <v>37655</v>
      </c>
      <c r="CF4958" s="0" t="n">
        <v>32.76</v>
      </c>
      <c r="CI4958" s="18" t="n">
        <v>38680</v>
      </c>
      <c r="CJ4958" s="0" t="n">
        <v>4193</v>
      </c>
      <c r="CK4958" s="18" t="n">
        <v>35893</v>
      </c>
      <c r="CL4958" s="0" t="n">
        <v>476.852</v>
      </c>
    </row>
    <row r="4959" customFormat="false" ht="15" hidden="false" customHeight="false" outlineLevel="0" collapsed="false">
      <c r="BU4959" s="18" t="n">
        <v>32731</v>
      </c>
      <c r="BV4959" s="0" t="n">
        <v>344.74</v>
      </c>
      <c r="BW4959" s="18" t="n">
        <v>33065</v>
      </c>
      <c r="BX4959" s="0" t="n">
        <v>528.28</v>
      </c>
      <c r="CC4959" s="18" t="n">
        <v>34528</v>
      </c>
      <c r="CD4959" s="0" t="n">
        <v>383.7</v>
      </c>
      <c r="CE4959" s="18" t="n">
        <v>37656</v>
      </c>
      <c r="CF4959" s="0" t="n">
        <v>33.58</v>
      </c>
      <c r="CI4959" s="18" t="n">
        <v>38681</v>
      </c>
      <c r="CJ4959" s="0" t="n">
        <v>4236</v>
      </c>
      <c r="CK4959" s="18" t="n">
        <v>35894</v>
      </c>
      <c r="CL4959" s="0" t="n">
        <v>481.568</v>
      </c>
    </row>
    <row r="4960" customFormat="false" ht="15" hidden="false" customHeight="false" outlineLevel="0" collapsed="false">
      <c r="BU4960" s="18" t="n">
        <v>32734</v>
      </c>
      <c r="BV4960" s="0" t="n">
        <v>343.06</v>
      </c>
      <c r="BW4960" s="18" t="n">
        <v>33066</v>
      </c>
      <c r="BX4960" s="0" t="n">
        <v>530.27</v>
      </c>
      <c r="CC4960" s="18" t="n">
        <v>34529</v>
      </c>
      <c r="CD4960" s="0" t="n">
        <v>384.2</v>
      </c>
      <c r="CE4960" s="18" t="n">
        <v>37657</v>
      </c>
      <c r="CF4960" s="0" t="n">
        <v>33.93</v>
      </c>
      <c r="CI4960" s="18" t="n">
        <v>38684</v>
      </c>
      <c r="CJ4960" s="0" t="n">
        <v>4224</v>
      </c>
      <c r="CK4960" s="18" t="n">
        <v>35895</v>
      </c>
      <c r="CL4960" s="0" t="n">
        <v>480.04</v>
      </c>
    </row>
    <row r="4961" customFormat="false" ht="15" hidden="false" customHeight="false" outlineLevel="0" collapsed="false">
      <c r="BU4961" s="18" t="n">
        <v>32735</v>
      </c>
      <c r="BV4961" s="0" t="n">
        <v>344.71</v>
      </c>
      <c r="BW4961" s="18" t="n">
        <v>33067</v>
      </c>
      <c r="BX4961" s="0" t="n">
        <v>536.01</v>
      </c>
      <c r="CC4961" s="18" t="n">
        <v>34530</v>
      </c>
      <c r="CD4961" s="0" t="n">
        <v>386.3</v>
      </c>
      <c r="CE4961" s="18" t="n">
        <v>37658</v>
      </c>
      <c r="CF4961" s="0" t="n">
        <v>34.16</v>
      </c>
      <c r="CI4961" s="18" t="n">
        <v>38685</v>
      </c>
      <c r="CJ4961" s="0" t="n">
        <v>4232</v>
      </c>
      <c r="CK4961" s="18" t="n">
        <v>35898</v>
      </c>
      <c r="CL4961" s="0" t="n">
        <v>481.051</v>
      </c>
    </row>
    <row r="4962" customFormat="false" ht="15" hidden="false" customHeight="false" outlineLevel="0" collapsed="false">
      <c r="BU4962" s="18" t="n">
        <v>32736</v>
      </c>
      <c r="BV4962" s="0" t="n">
        <v>345.66</v>
      </c>
      <c r="BW4962" s="18" t="n">
        <v>33070</v>
      </c>
      <c r="BX4962" s="0" t="n">
        <v>539.82</v>
      </c>
      <c r="CC4962" s="18" t="n">
        <v>34533</v>
      </c>
      <c r="CD4962" s="0" t="n">
        <v>386.1</v>
      </c>
      <c r="CE4962" s="18" t="n">
        <v>37659</v>
      </c>
      <c r="CF4962" s="0" t="n">
        <v>35.12</v>
      </c>
      <c r="CI4962" s="18" t="n">
        <v>38686</v>
      </c>
      <c r="CJ4962" s="0" t="n">
        <v>4246</v>
      </c>
      <c r="CK4962" s="18" t="n">
        <v>35899</v>
      </c>
      <c r="CL4962" s="0" t="n">
        <v>486.318</v>
      </c>
    </row>
    <row r="4963" customFormat="false" ht="15" hidden="false" customHeight="false" outlineLevel="0" collapsed="false">
      <c r="BU4963" s="18" t="n">
        <v>32737</v>
      </c>
      <c r="BV4963" s="0" t="n">
        <v>344.45</v>
      </c>
      <c r="BW4963" s="18" t="n">
        <v>33071</v>
      </c>
      <c r="BX4963" s="0" t="n">
        <v>539.44</v>
      </c>
      <c r="CC4963" s="18" t="n">
        <v>34534</v>
      </c>
      <c r="CD4963" s="0" t="n">
        <v>387</v>
      </c>
      <c r="CE4963" s="18" t="n">
        <v>37662</v>
      </c>
      <c r="CF4963" s="0" t="n">
        <v>34.48</v>
      </c>
      <c r="CI4963" s="18" t="n">
        <v>38687</v>
      </c>
      <c r="CJ4963" s="0" t="n">
        <v>4366</v>
      </c>
      <c r="CK4963" s="18" t="n">
        <v>35900</v>
      </c>
      <c r="CL4963" s="0" t="n">
        <v>488.688</v>
      </c>
    </row>
    <row r="4964" customFormat="false" ht="15" hidden="false" customHeight="false" outlineLevel="0" collapsed="false">
      <c r="BU4964" s="18" t="n">
        <v>32738</v>
      </c>
      <c r="BV4964" s="0" t="n">
        <v>346.03</v>
      </c>
      <c r="BW4964" s="18" t="n">
        <v>33072</v>
      </c>
      <c r="BX4964" s="0" t="n">
        <v>538.72</v>
      </c>
      <c r="CC4964" s="18" t="n">
        <v>34535</v>
      </c>
      <c r="CD4964" s="0" t="n">
        <v>385.6</v>
      </c>
      <c r="CE4964" s="18" t="n">
        <v>37663</v>
      </c>
      <c r="CF4964" s="0" t="n">
        <v>35.44</v>
      </c>
      <c r="CI4964" s="18" t="n">
        <v>38688</v>
      </c>
      <c r="CJ4964" s="0" t="n">
        <v>4384</v>
      </c>
      <c r="CK4964" s="18" t="n">
        <v>35901</v>
      </c>
      <c r="CL4964" s="0" t="n">
        <v>485.933</v>
      </c>
    </row>
    <row r="4965" customFormat="false" ht="15" hidden="false" customHeight="false" outlineLevel="0" collapsed="false">
      <c r="BU4965" s="18" t="n">
        <v>32741</v>
      </c>
      <c r="BV4965" s="0" t="n">
        <v>340.67</v>
      </c>
      <c r="BW4965" s="18" t="n">
        <v>33073</v>
      </c>
      <c r="BX4965" s="0" t="n">
        <v>538.06</v>
      </c>
      <c r="CC4965" s="18" t="n">
        <v>34536</v>
      </c>
      <c r="CD4965" s="0" t="n">
        <v>386.8</v>
      </c>
      <c r="CE4965" s="18" t="n">
        <v>37664</v>
      </c>
      <c r="CF4965" s="0" t="n">
        <v>35.77</v>
      </c>
      <c r="CI4965" s="18" t="n">
        <v>38691</v>
      </c>
      <c r="CJ4965" s="0" t="n">
        <v>4392</v>
      </c>
      <c r="CK4965" s="18" t="n">
        <v>35902</v>
      </c>
      <c r="CL4965" s="0" t="n">
        <v>488.573</v>
      </c>
    </row>
    <row r="4966" customFormat="false" ht="15" hidden="false" customHeight="false" outlineLevel="0" collapsed="false">
      <c r="BU4966" s="18" t="n">
        <v>32742</v>
      </c>
      <c r="BV4966" s="0" t="n">
        <v>341.19</v>
      </c>
      <c r="BW4966" s="18" t="n">
        <v>33074</v>
      </c>
      <c r="BX4966" s="0" t="n">
        <v>532.85</v>
      </c>
      <c r="CC4966" s="18" t="n">
        <v>34537</v>
      </c>
      <c r="CD4966" s="0" t="n">
        <v>385.3</v>
      </c>
      <c r="CE4966" s="18" t="n">
        <v>37665</v>
      </c>
      <c r="CF4966" s="0" t="n">
        <v>36.36</v>
      </c>
      <c r="CI4966" s="18" t="n">
        <v>38692</v>
      </c>
      <c r="CJ4966" s="0" t="n">
        <v>4377</v>
      </c>
      <c r="CK4966" s="18" t="n">
        <v>35905</v>
      </c>
      <c r="CL4966" s="0" t="n">
        <v>490.273</v>
      </c>
    </row>
    <row r="4967" customFormat="false" ht="15" hidden="false" customHeight="false" outlineLevel="0" collapsed="false">
      <c r="BU4967" s="18" t="n">
        <v>32743</v>
      </c>
      <c r="BV4967" s="0" t="n">
        <v>344.7</v>
      </c>
      <c r="BW4967" s="18" t="n">
        <v>33077</v>
      </c>
      <c r="BX4967" s="0" t="n">
        <v>526.05</v>
      </c>
      <c r="CC4967" s="18" t="n">
        <v>34540</v>
      </c>
      <c r="CD4967" s="0" t="n">
        <v>385.25</v>
      </c>
      <c r="CE4967" s="18" t="n">
        <v>37666</v>
      </c>
      <c r="CF4967" s="0" t="n">
        <v>36.8</v>
      </c>
      <c r="CI4967" s="18" t="n">
        <v>38693</v>
      </c>
      <c r="CJ4967" s="0" t="n">
        <v>4452</v>
      </c>
      <c r="CK4967" s="18" t="n">
        <v>35906</v>
      </c>
      <c r="CL4967" s="0" t="n">
        <v>492.89</v>
      </c>
    </row>
    <row r="4968" customFormat="false" ht="15" hidden="false" customHeight="false" outlineLevel="0" collapsed="false">
      <c r="BU4968" s="18" t="n">
        <v>32744</v>
      </c>
      <c r="BV4968" s="0" t="n">
        <v>351.52</v>
      </c>
      <c r="BW4968" s="18" t="n">
        <v>33078</v>
      </c>
      <c r="BX4968" s="0" t="n">
        <v>524.21</v>
      </c>
      <c r="CC4968" s="18" t="n">
        <v>34541</v>
      </c>
      <c r="CD4968" s="0" t="n">
        <v>386.5</v>
      </c>
      <c r="CE4968" s="18" t="n">
        <v>37670</v>
      </c>
      <c r="CF4968" s="0" t="n">
        <v>36.96</v>
      </c>
      <c r="CI4968" s="18" t="n">
        <v>38694</v>
      </c>
      <c r="CJ4968" s="0" t="n">
        <v>4462</v>
      </c>
      <c r="CK4968" s="18" t="n">
        <v>35907</v>
      </c>
      <c r="CL4968" s="0" t="n">
        <v>492.665</v>
      </c>
    </row>
    <row r="4969" customFormat="false" ht="15" hidden="false" customHeight="false" outlineLevel="0" collapsed="false">
      <c r="BU4969" s="18" t="n">
        <v>32745</v>
      </c>
      <c r="BV4969" s="0" t="n">
        <v>350.52</v>
      </c>
      <c r="BW4969" s="18" t="n">
        <v>33079</v>
      </c>
      <c r="BX4969" s="0" t="n">
        <v>524.18</v>
      </c>
      <c r="CC4969" s="18" t="n">
        <v>34542</v>
      </c>
      <c r="CD4969" s="0" t="n">
        <v>388</v>
      </c>
      <c r="CE4969" s="18" t="n">
        <v>37671</v>
      </c>
      <c r="CF4969" s="0" t="n">
        <v>37.16</v>
      </c>
      <c r="CI4969" s="18" t="n">
        <v>38695</v>
      </c>
      <c r="CJ4969" s="0" t="n">
        <v>4455</v>
      </c>
      <c r="CK4969" s="18" t="n">
        <v>35908</v>
      </c>
      <c r="CL4969" s="0" t="n">
        <v>486.496</v>
      </c>
    </row>
    <row r="4970" customFormat="false" ht="15" hidden="false" customHeight="false" outlineLevel="0" collapsed="false">
      <c r="BU4970" s="18" t="n">
        <v>32748</v>
      </c>
      <c r="BV4970" s="0" t="n">
        <v>352.09</v>
      </c>
      <c r="BW4970" s="18" t="n">
        <v>33080</v>
      </c>
      <c r="BX4970" s="0" t="n">
        <v>519.77</v>
      </c>
      <c r="CC4970" s="18" t="n">
        <v>34543</v>
      </c>
      <c r="CD4970" s="0" t="n">
        <v>388.1</v>
      </c>
      <c r="CE4970" s="18" t="n">
        <v>37672</v>
      </c>
      <c r="CF4970" s="0" t="n">
        <v>36.79</v>
      </c>
      <c r="CI4970" s="18" t="n">
        <v>38698</v>
      </c>
      <c r="CJ4970" s="0" t="n">
        <v>4372</v>
      </c>
      <c r="CK4970" s="18" t="n">
        <v>35909</v>
      </c>
      <c r="CL4970" s="0" t="n">
        <v>481.813</v>
      </c>
    </row>
    <row r="4971" customFormat="false" ht="15" hidden="false" customHeight="false" outlineLevel="0" collapsed="false">
      <c r="BU4971" s="18" t="n">
        <v>32749</v>
      </c>
      <c r="BV4971" s="0" t="n">
        <v>349.84</v>
      </c>
      <c r="BW4971" s="18" t="n">
        <v>33081</v>
      </c>
      <c r="BX4971" s="0" t="n">
        <v>516.22</v>
      </c>
      <c r="CC4971" s="18" t="n">
        <v>34544</v>
      </c>
      <c r="CD4971" s="0" t="n">
        <v>383.6</v>
      </c>
      <c r="CE4971" s="18" t="n">
        <v>37673</v>
      </c>
      <c r="CF4971" s="0" t="n">
        <v>35.58</v>
      </c>
      <c r="CI4971" s="18" t="n">
        <v>38699</v>
      </c>
      <c r="CJ4971" s="0" t="n">
        <v>4451</v>
      </c>
      <c r="CK4971" s="18" t="n">
        <v>35912</v>
      </c>
      <c r="CL4971" s="0" t="n">
        <v>470.108</v>
      </c>
    </row>
    <row r="4972" customFormat="false" ht="15" hidden="false" customHeight="false" outlineLevel="0" collapsed="false">
      <c r="BU4972" s="18" t="n">
        <v>32750</v>
      </c>
      <c r="BV4972" s="0" t="n">
        <v>350.65</v>
      </c>
      <c r="BW4972" s="18" t="n">
        <v>33084</v>
      </c>
      <c r="BX4972" s="0" t="n">
        <v>517.42</v>
      </c>
      <c r="CC4972" s="18" t="n">
        <v>34547</v>
      </c>
      <c r="CD4972" s="0" t="n">
        <v>384</v>
      </c>
      <c r="CE4972" s="18" t="n">
        <v>37676</v>
      </c>
      <c r="CF4972" s="0" t="n">
        <v>36.48</v>
      </c>
      <c r="CI4972" s="18" t="n">
        <v>38700</v>
      </c>
      <c r="CJ4972" s="0" t="n">
        <v>4355.5</v>
      </c>
      <c r="CK4972" s="18" t="n">
        <v>35913</v>
      </c>
      <c r="CL4972" s="0" t="n">
        <v>474.065</v>
      </c>
    </row>
    <row r="4973" customFormat="false" ht="15" hidden="false" customHeight="false" outlineLevel="0" collapsed="false">
      <c r="BU4973" s="18" t="n">
        <v>32751</v>
      </c>
      <c r="BV4973" s="0" t="n">
        <v>351.45</v>
      </c>
      <c r="BW4973" s="18" t="n">
        <v>33085</v>
      </c>
      <c r="BX4973" s="0" t="n">
        <v>524.18</v>
      </c>
      <c r="CC4973" s="18" t="n">
        <v>34548</v>
      </c>
      <c r="CD4973" s="0" t="n">
        <v>379.4</v>
      </c>
      <c r="CE4973" s="18" t="n">
        <v>37677</v>
      </c>
      <c r="CF4973" s="0" t="n">
        <v>36.06</v>
      </c>
      <c r="CI4973" s="18" t="n">
        <v>38701</v>
      </c>
      <c r="CJ4973" s="0" t="n">
        <v>4351</v>
      </c>
      <c r="CK4973" s="18" t="n">
        <v>35914</v>
      </c>
      <c r="CL4973" s="0" t="n">
        <v>478.496</v>
      </c>
    </row>
    <row r="4974" customFormat="false" ht="15" hidden="false" customHeight="false" outlineLevel="0" collapsed="false">
      <c r="BU4974" s="18" t="n">
        <v>32752</v>
      </c>
      <c r="BV4974" s="0" t="n">
        <v>353.73</v>
      </c>
      <c r="BW4974" s="18" t="n">
        <v>33086</v>
      </c>
      <c r="BX4974" s="0" t="n">
        <v>522.79</v>
      </c>
      <c r="CC4974" s="18" t="n">
        <v>34549</v>
      </c>
      <c r="CD4974" s="0" t="n">
        <v>378.2</v>
      </c>
      <c r="CE4974" s="18" t="n">
        <v>37678</v>
      </c>
      <c r="CF4974" s="0" t="n">
        <v>37.7</v>
      </c>
      <c r="CI4974" s="18" t="n">
        <v>38702</v>
      </c>
      <c r="CJ4974" s="0" t="n">
        <v>4455</v>
      </c>
      <c r="CK4974" s="18" t="n">
        <v>35915</v>
      </c>
      <c r="CL4974" s="0" t="n">
        <v>484.451</v>
      </c>
    </row>
    <row r="4975" customFormat="false" ht="15" hidden="false" customHeight="false" outlineLevel="0" collapsed="false">
      <c r="BU4975" s="18" t="n">
        <v>32756</v>
      </c>
      <c r="BV4975" s="0" t="n">
        <v>352.56</v>
      </c>
      <c r="BW4975" s="18" t="n">
        <v>33087</v>
      </c>
      <c r="BX4975" s="0" t="n">
        <v>511.15</v>
      </c>
      <c r="CC4975" s="18" t="n">
        <v>34550</v>
      </c>
      <c r="CD4975" s="0" t="n">
        <v>378.2</v>
      </c>
      <c r="CE4975" s="18" t="n">
        <v>37679</v>
      </c>
      <c r="CF4975" s="0" t="n">
        <v>37.2</v>
      </c>
      <c r="CI4975" s="18" t="n">
        <v>38705</v>
      </c>
      <c r="CJ4975" s="0" t="n">
        <v>4420</v>
      </c>
      <c r="CK4975" s="18" t="n">
        <v>35916</v>
      </c>
      <c r="CL4975" s="0" t="n">
        <v>486.531</v>
      </c>
    </row>
    <row r="4976" customFormat="false" ht="15" hidden="false" customHeight="false" outlineLevel="0" collapsed="false">
      <c r="BU4976" s="18" t="n">
        <v>32757</v>
      </c>
      <c r="BV4976" s="0" t="n">
        <v>349.24</v>
      </c>
      <c r="BW4976" s="18" t="n">
        <v>33088</v>
      </c>
      <c r="BX4976" s="0" t="n">
        <v>503.28</v>
      </c>
      <c r="CC4976" s="18" t="n">
        <v>34551</v>
      </c>
      <c r="CD4976" s="0" t="n">
        <v>378.5</v>
      </c>
      <c r="CE4976" s="18" t="n">
        <v>37680</v>
      </c>
      <c r="CF4976" s="0" t="n">
        <v>36.6</v>
      </c>
      <c r="CI4976" s="18" t="n">
        <v>38706</v>
      </c>
      <c r="CJ4976" s="0" t="n">
        <v>4410</v>
      </c>
      <c r="CK4976" s="18" t="n">
        <v>35919</v>
      </c>
      <c r="CL4976" s="0" t="n">
        <v>487.003</v>
      </c>
    </row>
    <row r="4977" customFormat="false" ht="15" hidden="false" customHeight="false" outlineLevel="0" collapsed="false">
      <c r="BU4977" s="18" t="n">
        <v>32758</v>
      </c>
      <c r="BV4977" s="0" t="n">
        <v>348.35</v>
      </c>
      <c r="BW4977" s="18" t="n">
        <v>33091</v>
      </c>
      <c r="BX4977" s="0" t="n">
        <v>488.57</v>
      </c>
      <c r="CC4977" s="18" t="n">
        <v>34554</v>
      </c>
      <c r="CD4977" s="0" t="n">
        <v>377.75</v>
      </c>
      <c r="CE4977" s="18" t="n">
        <v>37683</v>
      </c>
      <c r="CF4977" s="0" t="n">
        <v>35.88</v>
      </c>
      <c r="CI4977" s="18" t="n">
        <v>38707</v>
      </c>
      <c r="CJ4977" s="0" t="n">
        <v>4415</v>
      </c>
      <c r="CK4977" s="18" t="n">
        <v>35920</v>
      </c>
      <c r="CL4977" s="0" t="n">
        <v>483.283</v>
      </c>
    </row>
    <row r="4978" customFormat="false" ht="15" hidden="false" customHeight="false" outlineLevel="0" collapsed="false">
      <c r="BU4978" s="18" t="n">
        <v>32759</v>
      </c>
      <c r="BV4978" s="0" t="n">
        <v>348.76</v>
      </c>
      <c r="BW4978" s="18" t="n">
        <v>33092</v>
      </c>
      <c r="BX4978" s="0" t="n">
        <v>486.81</v>
      </c>
      <c r="CC4978" s="18" t="n">
        <v>34555</v>
      </c>
      <c r="CD4978" s="0" t="n">
        <v>378.3</v>
      </c>
      <c r="CE4978" s="18" t="n">
        <v>37684</v>
      </c>
      <c r="CF4978" s="0" t="n">
        <v>36.89</v>
      </c>
      <c r="CI4978" s="18" t="n">
        <v>38708</v>
      </c>
      <c r="CJ4978" s="0" t="n">
        <v>4430</v>
      </c>
      <c r="CK4978" s="18" t="n">
        <v>35921</v>
      </c>
      <c r="CL4978" s="0" t="n">
        <v>480.972</v>
      </c>
    </row>
    <row r="4979" customFormat="false" ht="15" hidden="false" customHeight="false" outlineLevel="0" collapsed="false">
      <c r="BU4979" s="18" t="n">
        <v>32762</v>
      </c>
      <c r="BV4979" s="0" t="n">
        <v>347.66</v>
      </c>
      <c r="BW4979" s="18" t="n">
        <v>33093</v>
      </c>
      <c r="BX4979" s="0" t="n">
        <v>488.45</v>
      </c>
      <c r="CC4979" s="18" t="n">
        <v>34556</v>
      </c>
      <c r="CD4979" s="0" t="n">
        <v>377.9</v>
      </c>
      <c r="CE4979" s="18" t="n">
        <v>37685</v>
      </c>
      <c r="CF4979" s="0" t="n">
        <v>36.69</v>
      </c>
      <c r="CI4979" s="18" t="n">
        <v>38709</v>
      </c>
      <c r="CJ4979" s="0" t="n">
        <v>4454.5</v>
      </c>
      <c r="CK4979" s="18" t="n">
        <v>35922</v>
      </c>
      <c r="CL4979" s="0" t="n">
        <v>477.614</v>
      </c>
    </row>
    <row r="4980" customFormat="false" ht="15" hidden="false" customHeight="false" outlineLevel="0" collapsed="false">
      <c r="BU4980" s="18" t="n">
        <v>32763</v>
      </c>
      <c r="BV4980" s="0" t="n">
        <v>348.7</v>
      </c>
      <c r="BW4980" s="18" t="n">
        <v>33094</v>
      </c>
      <c r="BX4980" s="0" t="n">
        <v>488.54</v>
      </c>
      <c r="CC4980" s="18" t="n">
        <v>34557</v>
      </c>
      <c r="CD4980" s="0" t="n">
        <v>377.75</v>
      </c>
      <c r="CE4980" s="18" t="n">
        <v>37686</v>
      </c>
      <c r="CF4980" s="0" t="n">
        <v>37</v>
      </c>
      <c r="CI4980" s="18" t="n">
        <v>38714</v>
      </c>
      <c r="CJ4980" s="0" t="n">
        <v>4483</v>
      </c>
      <c r="CK4980" s="18" t="n">
        <v>35923</v>
      </c>
      <c r="CL4980" s="0" t="n">
        <v>481.12</v>
      </c>
    </row>
    <row r="4981" customFormat="false" ht="15" hidden="false" customHeight="false" outlineLevel="0" collapsed="false">
      <c r="BU4981" s="18" t="n">
        <v>32764</v>
      </c>
      <c r="BV4981" s="0" t="n">
        <v>345.46</v>
      </c>
      <c r="BW4981" s="18" t="n">
        <v>33095</v>
      </c>
      <c r="BX4981" s="0" t="n">
        <v>484.34</v>
      </c>
      <c r="CC4981" s="18" t="n">
        <v>34558</v>
      </c>
      <c r="CD4981" s="0" t="n">
        <v>376.8</v>
      </c>
      <c r="CE4981" s="18" t="n">
        <v>37687</v>
      </c>
      <c r="CF4981" s="0" t="n">
        <v>37.78</v>
      </c>
      <c r="CI4981" s="18" t="n">
        <v>38715</v>
      </c>
      <c r="CJ4981" s="0" t="n">
        <v>4440</v>
      </c>
      <c r="CK4981" s="18" t="n">
        <v>35926</v>
      </c>
      <c r="CL4981" s="0" t="n">
        <v>478.524</v>
      </c>
    </row>
    <row r="4982" customFormat="false" ht="15" hidden="false" customHeight="false" outlineLevel="0" collapsed="false">
      <c r="BU4982" s="18" t="n">
        <v>32765</v>
      </c>
      <c r="BV4982" s="0" t="n">
        <v>343.16</v>
      </c>
      <c r="BW4982" s="18" t="n">
        <v>33098</v>
      </c>
      <c r="BX4982" s="0" t="n">
        <v>481.11</v>
      </c>
      <c r="CC4982" s="18" t="n">
        <v>34561</v>
      </c>
      <c r="CD4982" s="0" t="n">
        <v>377.1</v>
      </c>
      <c r="CE4982" s="18" t="n">
        <v>37690</v>
      </c>
      <c r="CF4982" s="0" t="n">
        <v>37.27</v>
      </c>
      <c r="CI4982" s="18" t="n">
        <v>38716</v>
      </c>
      <c r="CJ4982" s="0" t="n">
        <v>4395</v>
      </c>
      <c r="CK4982" s="18" t="n">
        <v>35927</v>
      </c>
      <c r="CL4982" s="0" t="n">
        <v>477.693</v>
      </c>
    </row>
    <row r="4983" customFormat="false" ht="15" hidden="false" customHeight="false" outlineLevel="0" collapsed="false">
      <c r="BU4983" s="18" t="n">
        <v>32766</v>
      </c>
      <c r="BV4983" s="0" t="n">
        <v>345.06</v>
      </c>
      <c r="BW4983" s="18" t="n">
        <v>33099</v>
      </c>
      <c r="BX4983" s="0" t="n">
        <v>484.37</v>
      </c>
      <c r="CC4983" s="18" t="n">
        <v>34562</v>
      </c>
      <c r="CD4983" s="0" t="n">
        <v>376.4</v>
      </c>
      <c r="CE4983" s="18" t="n">
        <v>37691</v>
      </c>
      <c r="CF4983" s="0" t="n">
        <v>36.72</v>
      </c>
      <c r="CI4983" s="18" t="n">
        <v>38720</v>
      </c>
      <c r="CJ4983" s="0" t="n">
        <v>4440</v>
      </c>
      <c r="CK4983" s="18" t="n">
        <v>35928</v>
      </c>
      <c r="CL4983" s="0" t="n">
        <v>478.958</v>
      </c>
    </row>
    <row r="4984" customFormat="false" ht="15" hidden="false" customHeight="false" outlineLevel="0" collapsed="false">
      <c r="BU4984" s="18" t="n">
        <v>32769</v>
      </c>
      <c r="BV4984" s="0" t="n">
        <v>346.73</v>
      </c>
      <c r="BW4984" s="18" t="n">
        <v>33100</v>
      </c>
      <c r="BX4984" s="0" t="n">
        <v>496.1</v>
      </c>
      <c r="CC4984" s="18" t="n">
        <v>34563</v>
      </c>
      <c r="CD4984" s="0" t="n">
        <v>377.8</v>
      </c>
      <c r="CE4984" s="18" t="n">
        <v>37692</v>
      </c>
      <c r="CF4984" s="0" t="n">
        <v>37.83</v>
      </c>
      <c r="CI4984" s="18" t="n">
        <v>38721</v>
      </c>
      <c r="CJ4984" s="0" t="n">
        <v>4540</v>
      </c>
      <c r="CK4984" s="18" t="n">
        <v>35929</v>
      </c>
      <c r="CL4984" s="0" t="n">
        <v>476.98</v>
      </c>
    </row>
    <row r="4985" customFormat="false" ht="15" hidden="false" customHeight="false" outlineLevel="0" collapsed="false">
      <c r="BU4985" s="18" t="n">
        <v>32770</v>
      </c>
      <c r="BV4985" s="0" t="n">
        <v>346.55</v>
      </c>
      <c r="BW4985" s="18" t="n">
        <v>33101</v>
      </c>
      <c r="BX4985" s="0" t="n">
        <v>488.07</v>
      </c>
      <c r="CC4985" s="18" t="n">
        <v>34564</v>
      </c>
      <c r="CD4985" s="0" t="n">
        <v>381.4</v>
      </c>
      <c r="CE4985" s="18" t="n">
        <v>37693</v>
      </c>
      <c r="CF4985" s="0" t="n">
        <v>36.01</v>
      </c>
      <c r="CI4985" s="18" t="n">
        <v>38722</v>
      </c>
      <c r="CJ4985" s="0" t="n">
        <v>4512</v>
      </c>
      <c r="CK4985" s="18" t="n">
        <v>35930</v>
      </c>
      <c r="CL4985" s="0" t="n">
        <v>473.854</v>
      </c>
    </row>
    <row r="4986" customFormat="false" ht="15" hidden="false" customHeight="false" outlineLevel="0" collapsed="false">
      <c r="BU4986" s="18" t="n">
        <v>32771</v>
      </c>
      <c r="BV4986" s="0" t="n">
        <v>346.47</v>
      </c>
      <c r="BW4986" s="18" t="n">
        <v>33102</v>
      </c>
      <c r="BX4986" s="0" t="n">
        <v>480.16</v>
      </c>
      <c r="CC4986" s="18" t="n">
        <v>34565</v>
      </c>
      <c r="CD4986" s="0" t="n">
        <v>382.4</v>
      </c>
      <c r="CE4986" s="18" t="n">
        <v>37694</v>
      </c>
      <c r="CF4986" s="0" t="n">
        <v>35.38</v>
      </c>
      <c r="CI4986" s="18" t="n">
        <v>38723</v>
      </c>
      <c r="CJ4986" s="0" t="n">
        <v>4514</v>
      </c>
      <c r="CK4986" s="18" t="n">
        <v>35933</v>
      </c>
      <c r="CL4986" s="0" t="n">
        <v>468.953</v>
      </c>
    </row>
    <row r="4987" customFormat="false" ht="15" hidden="false" customHeight="false" outlineLevel="0" collapsed="false">
      <c r="BU4987" s="18" t="n">
        <v>32772</v>
      </c>
      <c r="BV4987" s="0" t="n">
        <v>345.7</v>
      </c>
      <c r="BW4987" s="18" t="n">
        <v>33105</v>
      </c>
      <c r="BX4987" s="0" t="n">
        <v>478.08</v>
      </c>
      <c r="CC4987" s="18" t="n">
        <v>34568</v>
      </c>
      <c r="CD4987" s="0" t="n">
        <v>382.3</v>
      </c>
      <c r="CE4987" s="18" t="n">
        <v>37697</v>
      </c>
      <c r="CF4987" s="0" t="n">
        <v>34.93</v>
      </c>
      <c r="CI4987" s="18" t="n">
        <v>38726</v>
      </c>
      <c r="CJ4987" s="0" t="n">
        <v>4579</v>
      </c>
      <c r="CK4987" s="18" t="n">
        <v>35934</v>
      </c>
      <c r="CL4987" s="0" t="n">
        <v>472.214</v>
      </c>
    </row>
    <row r="4988" customFormat="false" ht="15" hidden="false" customHeight="false" outlineLevel="0" collapsed="false">
      <c r="BU4988" s="18" t="n">
        <v>32773</v>
      </c>
      <c r="BV4988" s="0" t="n">
        <v>347.05</v>
      </c>
      <c r="BW4988" s="18" t="n">
        <v>33106</v>
      </c>
      <c r="BX4988" s="0" t="n">
        <v>469.88</v>
      </c>
      <c r="CC4988" s="18" t="n">
        <v>34569</v>
      </c>
      <c r="CD4988" s="0" t="n">
        <v>382.1</v>
      </c>
      <c r="CE4988" s="18" t="n">
        <v>37698</v>
      </c>
      <c r="CF4988" s="0" t="n">
        <v>31.67</v>
      </c>
      <c r="CI4988" s="18" t="n">
        <v>38727</v>
      </c>
      <c r="CJ4988" s="0" t="n">
        <v>4575</v>
      </c>
      <c r="CK4988" s="18" t="n">
        <v>35935</v>
      </c>
      <c r="CL4988" s="0" t="n">
        <v>469.859</v>
      </c>
    </row>
    <row r="4989" customFormat="false" ht="15" hidden="false" customHeight="false" outlineLevel="0" collapsed="false">
      <c r="BU4989" s="18" t="n">
        <v>32776</v>
      </c>
      <c r="BV4989" s="0" t="n">
        <v>344.23</v>
      </c>
      <c r="BW4989" s="18" t="n">
        <v>33107</v>
      </c>
      <c r="BX4989" s="0" t="n">
        <v>463.28</v>
      </c>
      <c r="CC4989" s="18" t="n">
        <v>34570</v>
      </c>
      <c r="CD4989" s="0" t="n">
        <v>384.1</v>
      </c>
      <c r="CE4989" s="18" t="n">
        <v>37699</v>
      </c>
      <c r="CF4989" s="0" t="n">
        <v>29.88</v>
      </c>
      <c r="CI4989" s="18" t="n">
        <v>38728</v>
      </c>
      <c r="CJ4989" s="0" t="n">
        <v>4567</v>
      </c>
      <c r="CK4989" s="18" t="n">
        <v>35936</v>
      </c>
      <c r="CL4989" s="0" t="n">
        <v>468.536</v>
      </c>
    </row>
    <row r="4990" customFormat="false" ht="15" hidden="false" customHeight="false" outlineLevel="0" collapsed="false">
      <c r="BU4990" s="18" t="n">
        <v>32777</v>
      </c>
      <c r="BV4990" s="0" t="n">
        <v>344.33</v>
      </c>
      <c r="BW4990" s="18" t="n">
        <v>33108</v>
      </c>
      <c r="BX4990" s="0" t="n">
        <v>448.34</v>
      </c>
      <c r="CC4990" s="18" t="n">
        <v>34571</v>
      </c>
      <c r="CD4990" s="0" t="n">
        <v>383.7</v>
      </c>
      <c r="CE4990" s="18" t="n">
        <v>37700</v>
      </c>
      <c r="CF4990" s="0" t="n">
        <v>28.61</v>
      </c>
      <c r="CI4990" s="18" t="n">
        <v>38729</v>
      </c>
      <c r="CJ4990" s="0" t="n">
        <v>4543</v>
      </c>
      <c r="CK4990" s="18" t="n">
        <v>35937</v>
      </c>
      <c r="CL4990" s="0" t="n">
        <v>464.354</v>
      </c>
    </row>
    <row r="4991" customFormat="false" ht="15" hidden="false" customHeight="false" outlineLevel="0" collapsed="false">
      <c r="BU4991" s="18" t="n">
        <v>32778</v>
      </c>
      <c r="BV4991" s="0" t="n">
        <v>345.1</v>
      </c>
      <c r="BW4991" s="18" t="n">
        <v>33109</v>
      </c>
      <c r="BX4991" s="0" t="n">
        <v>454.31</v>
      </c>
      <c r="CC4991" s="18" t="n">
        <v>34572</v>
      </c>
      <c r="CD4991" s="0" t="n">
        <v>383.7</v>
      </c>
      <c r="CE4991" s="18" t="n">
        <v>37701</v>
      </c>
      <c r="CF4991" s="0" t="n">
        <v>26.91</v>
      </c>
      <c r="CI4991" s="18" t="n">
        <v>38730</v>
      </c>
      <c r="CJ4991" s="0" t="n">
        <v>4615</v>
      </c>
      <c r="CK4991" s="18" t="n">
        <v>35940</v>
      </c>
      <c r="CL4991" s="0" t="n">
        <v>462.99</v>
      </c>
    </row>
    <row r="4992" customFormat="false" ht="15" hidden="false" customHeight="false" outlineLevel="0" collapsed="false">
      <c r="BU4992" s="18" t="n">
        <v>32779</v>
      </c>
      <c r="BV4992" s="0" t="n">
        <v>348.6</v>
      </c>
      <c r="BW4992" s="18" t="n">
        <v>33112</v>
      </c>
      <c r="BX4992" s="0" t="n">
        <v>469.19</v>
      </c>
      <c r="CC4992" s="18" t="n">
        <v>34575</v>
      </c>
      <c r="CD4992" s="0" t="n">
        <v>387.4</v>
      </c>
      <c r="CE4992" s="18" t="n">
        <v>37704</v>
      </c>
      <c r="CF4992" s="0" t="n">
        <v>28.66</v>
      </c>
      <c r="CI4992" s="18" t="n">
        <v>38733</v>
      </c>
      <c r="CJ4992" s="0" t="n">
        <v>4588</v>
      </c>
      <c r="CK4992" s="18" t="n">
        <v>35941</v>
      </c>
      <c r="CL4992" s="0" t="n">
        <v>456.47</v>
      </c>
    </row>
    <row r="4993" customFormat="false" ht="15" hidden="false" customHeight="false" outlineLevel="0" collapsed="false">
      <c r="BU4993" s="18" t="n">
        <v>32780</v>
      </c>
      <c r="BV4993" s="0" t="n">
        <v>349.15</v>
      </c>
      <c r="BW4993" s="18" t="n">
        <v>33113</v>
      </c>
      <c r="BX4993" s="0" t="n">
        <v>474.72</v>
      </c>
      <c r="CC4993" s="18" t="n">
        <v>34576</v>
      </c>
      <c r="CD4993" s="0" t="n">
        <v>386.9</v>
      </c>
      <c r="CE4993" s="18" t="n">
        <v>37705</v>
      </c>
      <c r="CF4993" s="0" t="n">
        <v>27.97</v>
      </c>
      <c r="CI4993" s="18" t="n">
        <v>38734</v>
      </c>
      <c r="CJ4993" s="0" t="n">
        <v>4575</v>
      </c>
      <c r="CK4993" s="18" t="n">
        <v>35942</v>
      </c>
      <c r="CL4993" s="0" t="n">
        <v>451.631</v>
      </c>
    </row>
    <row r="4994" customFormat="false" ht="15" hidden="false" customHeight="false" outlineLevel="0" collapsed="false">
      <c r="BU4994" s="18" t="n">
        <v>32783</v>
      </c>
      <c r="BV4994" s="0" t="n">
        <v>350.87</v>
      </c>
      <c r="BW4994" s="18" t="n">
        <v>33114</v>
      </c>
      <c r="BX4994" s="0" t="n">
        <v>471.58</v>
      </c>
      <c r="CC4994" s="18" t="n">
        <v>34577</v>
      </c>
      <c r="CD4994" s="0" t="n">
        <v>386.6</v>
      </c>
      <c r="CE4994" s="18" t="n">
        <v>37706</v>
      </c>
      <c r="CF4994" s="0" t="n">
        <v>28.63</v>
      </c>
      <c r="CI4994" s="18" t="n">
        <v>38735</v>
      </c>
      <c r="CJ4994" s="0" t="n">
        <v>4609</v>
      </c>
      <c r="CK4994" s="18" t="n">
        <v>35943</v>
      </c>
      <c r="CL4994" s="0" t="n">
        <v>457.237</v>
      </c>
    </row>
    <row r="4995" customFormat="false" ht="15" hidden="false" customHeight="false" outlineLevel="0" collapsed="false">
      <c r="BU4995" s="18" t="n">
        <v>32784</v>
      </c>
      <c r="BV4995" s="0" t="n">
        <v>354.71</v>
      </c>
      <c r="BW4995" s="18" t="n">
        <v>33115</v>
      </c>
      <c r="BX4995" s="0" t="n">
        <v>472.55</v>
      </c>
      <c r="CC4995" s="18" t="n">
        <v>34578</v>
      </c>
      <c r="CD4995" s="0" t="n">
        <v>387.3</v>
      </c>
      <c r="CE4995" s="18" t="n">
        <v>37707</v>
      </c>
      <c r="CF4995" s="0" t="n">
        <v>30.37</v>
      </c>
      <c r="CI4995" s="18" t="n">
        <v>38736</v>
      </c>
      <c r="CJ4995" s="0" t="n">
        <v>4599</v>
      </c>
      <c r="CK4995" s="18" t="n">
        <v>35944</v>
      </c>
      <c r="CL4995" s="0" t="n">
        <v>457.925</v>
      </c>
    </row>
    <row r="4996" customFormat="false" ht="15" hidden="false" customHeight="false" outlineLevel="0" collapsed="false">
      <c r="BU4996" s="18" t="n">
        <v>32785</v>
      </c>
      <c r="BV4996" s="0" t="n">
        <v>356.94</v>
      </c>
      <c r="BW4996" s="18" t="n">
        <v>33116</v>
      </c>
      <c r="BX4996" s="0" t="n">
        <v>474.13</v>
      </c>
      <c r="CC4996" s="18" t="n">
        <v>34579</v>
      </c>
      <c r="CD4996" s="0" t="n">
        <v>387.4</v>
      </c>
      <c r="CE4996" s="18" t="n">
        <v>37708</v>
      </c>
      <c r="CF4996" s="0" t="n">
        <v>30.16</v>
      </c>
      <c r="CI4996" s="18" t="n">
        <v>38737</v>
      </c>
      <c r="CJ4996" s="0" t="n">
        <v>4542</v>
      </c>
      <c r="CK4996" s="18" t="n">
        <v>35947</v>
      </c>
      <c r="CL4996" s="0" t="n">
        <v>452.498</v>
      </c>
    </row>
    <row r="4997" customFormat="false" ht="15" hidden="false" customHeight="false" outlineLevel="0" collapsed="false">
      <c r="BU4997" s="18" t="n">
        <v>32786</v>
      </c>
      <c r="BV4997" s="0" t="n">
        <v>356.97</v>
      </c>
      <c r="BW4997" s="18" t="n">
        <v>33119</v>
      </c>
      <c r="BX4997" s="0" t="n">
        <v>469.9</v>
      </c>
      <c r="CC4997" s="18" t="n">
        <v>34582</v>
      </c>
      <c r="CD4997" s="0" t="n">
        <v>387.35</v>
      </c>
      <c r="CE4997" s="18" t="n">
        <v>37711</v>
      </c>
      <c r="CF4997" s="0" t="n">
        <v>31.04</v>
      </c>
      <c r="CI4997" s="18" t="n">
        <v>38740</v>
      </c>
      <c r="CJ4997" s="0" t="n">
        <v>4601</v>
      </c>
      <c r="CK4997" s="18" t="n">
        <v>35948</v>
      </c>
      <c r="CL4997" s="0" t="n">
        <v>451.126</v>
      </c>
    </row>
    <row r="4998" customFormat="false" ht="15" hidden="false" customHeight="false" outlineLevel="0" collapsed="false">
      <c r="BU4998" s="18" t="n">
        <v>32787</v>
      </c>
      <c r="BV4998" s="0" t="n">
        <v>358.78</v>
      </c>
      <c r="BW4998" s="18" t="n">
        <v>33120</v>
      </c>
      <c r="BX4998" s="0" t="n">
        <v>466.21</v>
      </c>
      <c r="CC4998" s="18" t="n">
        <v>34583</v>
      </c>
      <c r="CD4998" s="0" t="n">
        <v>388.3</v>
      </c>
      <c r="CE4998" s="18" t="n">
        <v>37712</v>
      </c>
      <c r="CF4998" s="0" t="n">
        <v>29.78</v>
      </c>
      <c r="CI4998" s="18" t="n">
        <v>38741</v>
      </c>
      <c r="CJ4998" s="0" t="n">
        <v>4647</v>
      </c>
      <c r="CK4998" s="18" t="n">
        <v>35949</v>
      </c>
      <c r="CL4998" s="0" t="n">
        <v>450.551</v>
      </c>
    </row>
    <row r="4999" customFormat="false" ht="15" hidden="false" customHeight="false" outlineLevel="0" collapsed="false">
      <c r="BU4999" s="18" t="n">
        <v>32790</v>
      </c>
      <c r="BV4999" s="0" t="n">
        <v>359.8</v>
      </c>
      <c r="BW4999" s="18" t="n">
        <v>33121</v>
      </c>
      <c r="BX4999" s="0" t="n">
        <v>465.67</v>
      </c>
      <c r="CC4999" s="18" t="n">
        <v>34584</v>
      </c>
      <c r="CD4999" s="0" t="n">
        <v>390.5</v>
      </c>
      <c r="CE4999" s="18" t="n">
        <v>37713</v>
      </c>
      <c r="CF4999" s="0" t="n">
        <v>28.56</v>
      </c>
      <c r="CI4999" s="18" t="n">
        <v>38742</v>
      </c>
      <c r="CJ4999" s="0" t="n">
        <v>4780</v>
      </c>
      <c r="CK4999" s="18" t="n">
        <v>35950</v>
      </c>
      <c r="CL4999" s="0" t="n">
        <v>453.159</v>
      </c>
    </row>
    <row r="5000" customFormat="false" ht="15" hidden="false" customHeight="false" outlineLevel="0" collapsed="false">
      <c r="BU5000" s="18" t="n">
        <v>32791</v>
      </c>
      <c r="BV5000" s="0" t="n">
        <v>359.13</v>
      </c>
      <c r="BW5000" s="18" t="n">
        <v>33122</v>
      </c>
      <c r="BX5000" s="0" t="n">
        <v>462.41</v>
      </c>
      <c r="CC5000" s="18" t="n">
        <v>34585</v>
      </c>
      <c r="CD5000" s="0" t="n">
        <v>392</v>
      </c>
      <c r="CE5000" s="18" t="n">
        <v>37714</v>
      </c>
      <c r="CF5000" s="0" t="n">
        <v>28.97</v>
      </c>
      <c r="CI5000" s="18" t="n">
        <v>38743</v>
      </c>
      <c r="CJ5000" s="0" t="n">
        <v>4774</v>
      </c>
      <c r="CK5000" s="18" t="n">
        <v>35951</v>
      </c>
      <c r="CL5000" s="0" t="n">
        <v>455.676</v>
      </c>
    </row>
    <row r="5001" customFormat="false" ht="15" hidden="false" customHeight="false" outlineLevel="0" collapsed="false">
      <c r="BU5001" s="18" t="n">
        <v>32792</v>
      </c>
      <c r="BV5001" s="0" t="n">
        <v>356.99</v>
      </c>
      <c r="BW5001" s="18" t="n">
        <v>33123</v>
      </c>
      <c r="BX5001" s="0" t="n">
        <v>464.02</v>
      </c>
      <c r="CC5001" s="18" t="n">
        <v>34586</v>
      </c>
      <c r="CD5001" s="0" t="n">
        <v>392.1</v>
      </c>
      <c r="CE5001" s="18" t="n">
        <v>37715</v>
      </c>
      <c r="CF5001" s="0" t="n">
        <v>28.62</v>
      </c>
      <c r="CI5001" s="18" t="n">
        <v>38744</v>
      </c>
      <c r="CJ5001" s="0" t="n">
        <v>4845</v>
      </c>
      <c r="CK5001" s="18" t="n">
        <v>35954</v>
      </c>
      <c r="CL5001" s="0" t="n">
        <v>457.734</v>
      </c>
    </row>
    <row r="5002" customFormat="false" ht="15" hidden="false" customHeight="false" outlineLevel="0" collapsed="false">
      <c r="BU5002" s="18" t="n">
        <v>32793</v>
      </c>
      <c r="BV5002" s="0" t="n">
        <v>355.39</v>
      </c>
      <c r="BW5002" s="18" t="n">
        <v>33126</v>
      </c>
      <c r="BX5002" s="0" t="n">
        <v>469.71</v>
      </c>
      <c r="CC5002" s="18" t="n">
        <v>34589</v>
      </c>
      <c r="CD5002" s="0" t="n">
        <v>391.2</v>
      </c>
      <c r="CE5002" s="18" t="n">
        <v>37718</v>
      </c>
      <c r="CF5002" s="0" t="n">
        <v>27.96</v>
      </c>
      <c r="CI5002" s="18" t="n">
        <v>38747</v>
      </c>
      <c r="CJ5002" s="0" t="n">
        <v>4840</v>
      </c>
      <c r="CK5002" s="18" t="n">
        <v>35955</v>
      </c>
      <c r="CL5002" s="0" t="n">
        <v>458.037</v>
      </c>
    </row>
    <row r="5003" customFormat="false" ht="15" hidden="false" customHeight="false" outlineLevel="0" collapsed="false">
      <c r="BU5003" s="18" t="n">
        <v>32794</v>
      </c>
      <c r="BV5003" s="0" t="n">
        <v>333.62</v>
      </c>
      <c r="BW5003" s="18" t="n">
        <v>33127</v>
      </c>
      <c r="BX5003" s="0" t="n">
        <v>464.35</v>
      </c>
      <c r="CC5003" s="18" t="n">
        <v>34590</v>
      </c>
      <c r="CD5003" s="0" t="n">
        <v>390.9</v>
      </c>
      <c r="CE5003" s="18" t="n">
        <v>37719</v>
      </c>
      <c r="CF5003" s="0" t="n">
        <v>28</v>
      </c>
      <c r="CI5003" s="18" t="n">
        <v>38748</v>
      </c>
      <c r="CJ5003" s="0" t="n">
        <v>4840</v>
      </c>
      <c r="CK5003" s="18" t="n">
        <v>35956</v>
      </c>
      <c r="CL5003" s="0" t="n">
        <v>452.427</v>
      </c>
    </row>
    <row r="5004" customFormat="false" ht="15" hidden="false" customHeight="false" outlineLevel="0" collapsed="false">
      <c r="BU5004" s="18" t="n">
        <v>32797</v>
      </c>
      <c r="BV5004" s="0" t="n">
        <v>342.85</v>
      </c>
      <c r="BW5004" s="18" t="n">
        <v>33128</v>
      </c>
      <c r="BX5004" s="0" t="n">
        <v>472.38</v>
      </c>
      <c r="CC5004" s="18" t="n">
        <v>34591</v>
      </c>
      <c r="CD5004" s="0" t="n">
        <v>390.7</v>
      </c>
      <c r="CE5004" s="18" t="n">
        <v>37720</v>
      </c>
      <c r="CF5004" s="0" t="n">
        <v>28.85</v>
      </c>
      <c r="CI5004" s="18" t="n">
        <v>38749</v>
      </c>
      <c r="CJ5004" s="0" t="n">
        <v>4864</v>
      </c>
      <c r="CK5004" s="18" t="n">
        <v>35957</v>
      </c>
      <c r="CL5004" s="0" t="n">
        <v>445.625</v>
      </c>
    </row>
    <row r="5005" customFormat="false" ht="15" hidden="false" customHeight="false" outlineLevel="0" collapsed="false">
      <c r="BU5005" s="18" t="n">
        <v>32798</v>
      </c>
      <c r="BV5005" s="0" t="n">
        <v>341.16</v>
      </c>
      <c r="BW5005" s="18" t="n">
        <v>33129</v>
      </c>
      <c r="BX5005" s="0" t="n">
        <v>467.85</v>
      </c>
      <c r="CC5005" s="18" t="n">
        <v>34592</v>
      </c>
      <c r="CD5005" s="0" t="n">
        <v>388.5</v>
      </c>
      <c r="CE5005" s="18" t="n">
        <v>37721</v>
      </c>
      <c r="CF5005" s="0" t="n">
        <v>27.46</v>
      </c>
      <c r="CI5005" s="18" t="n">
        <v>38750</v>
      </c>
      <c r="CJ5005" s="0" t="n">
        <v>4993.5</v>
      </c>
      <c r="CK5005" s="18" t="n">
        <v>35958</v>
      </c>
      <c r="CL5005" s="0" t="n">
        <v>443.032</v>
      </c>
    </row>
    <row r="5006" customFormat="false" ht="15" hidden="false" customHeight="false" outlineLevel="0" collapsed="false">
      <c r="BU5006" s="18" t="n">
        <v>32799</v>
      </c>
      <c r="BV5006" s="0" t="n">
        <v>341.76</v>
      </c>
      <c r="BW5006" s="18" t="n">
        <v>33130</v>
      </c>
      <c r="BX5006" s="0" t="n">
        <v>466.84</v>
      </c>
      <c r="CC5006" s="18" t="n">
        <v>34593</v>
      </c>
      <c r="CD5006" s="0" t="n">
        <v>390.2</v>
      </c>
      <c r="CE5006" s="18" t="n">
        <v>37722</v>
      </c>
      <c r="CF5006" s="0" t="n">
        <v>28.14</v>
      </c>
      <c r="CI5006" s="18" t="n">
        <v>38751</v>
      </c>
      <c r="CJ5006" s="0" t="n">
        <v>5020</v>
      </c>
      <c r="CK5006" s="18" t="n">
        <v>35961</v>
      </c>
      <c r="CL5006" s="0" t="n">
        <v>435.314</v>
      </c>
    </row>
    <row r="5007" customFormat="false" ht="15" hidden="false" customHeight="false" outlineLevel="0" collapsed="false">
      <c r="BU5007" s="18" t="n">
        <v>32800</v>
      </c>
      <c r="BV5007" s="0" t="n">
        <v>347.13</v>
      </c>
      <c r="BW5007" s="18" t="n">
        <v>33133</v>
      </c>
      <c r="BX5007" s="0" t="n">
        <v>463.66</v>
      </c>
      <c r="CC5007" s="18" t="n">
        <v>34596</v>
      </c>
      <c r="CD5007" s="0" t="n">
        <v>390.2</v>
      </c>
      <c r="CE5007" s="18" t="n">
        <v>37725</v>
      </c>
      <c r="CF5007" s="0" t="n">
        <v>28.63</v>
      </c>
      <c r="CI5007" s="18" t="n">
        <v>38754</v>
      </c>
      <c r="CJ5007" s="0" t="n">
        <v>5059.5</v>
      </c>
      <c r="CK5007" s="18" t="n">
        <v>35962</v>
      </c>
      <c r="CL5007" s="0" t="n">
        <v>439.824</v>
      </c>
    </row>
    <row r="5008" customFormat="false" ht="15" hidden="false" customHeight="false" outlineLevel="0" collapsed="false">
      <c r="BU5008" s="18" t="n">
        <v>32801</v>
      </c>
      <c r="BV5008" s="0" t="n">
        <v>347.16</v>
      </c>
      <c r="BW5008" s="18" t="n">
        <v>33134</v>
      </c>
      <c r="BX5008" s="0" t="n">
        <v>460.01</v>
      </c>
      <c r="CC5008" s="18" t="n">
        <v>34597</v>
      </c>
      <c r="CD5008" s="0" t="n">
        <v>393.8</v>
      </c>
      <c r="CE5008" s="18" t="n">
        <v>37726</v>
      </c>
      <c r="CF5008" s="0" t="n">
        <v>29.29</v>
      </c>
      <c r="CI5008" s="18" t="n">
        <v>38755</v>
      </c>
      <c r="CJ5008" s="0" t="n">
        <v>4970</v>
      </c>
      <c r="CK5008" s="18" t="n">
        <v>35963</v>
      </c>
      <c r="CL5008" s="0" t="n">
        <v>445.552</v>
      </c>
    </row>
    <row r="5009" customFormat="false" ht="15" hidden="false" customHeight="false" outlineLevel="0" collapsed="false">
      <c r="BU5009" s="18" t="n">
        <v>32804</v>
      </c>
      <c r="BV5009" s="0" t="n">
        <v>344.83</v>
      </c>
      <c r="BW5009" s="18" t="n">
        <v>33135</v>
      </c>
      <c r="BX5009" s="0" t="n">
        <v>454.01</v>
      </c>
      <c r="CC5009" s="18" t="n">
        <v>34598</v>
      </c>
      <c r="CD5009" s="0" t="n">
        <v>394.4</v>
      </c>
      <c r="CE5009" s="18" t="n">
        <v>37727</v>
      </c>
      <c r="CF5009" s="0" t="n">
        <v>29.18</v>
      </c>
      <c r="CI5009" s="18" t="n">
        <v>38756</v>
      </c>
      <c r="CJ5009" s="0" t="n">
        <v>4977</v>
      </c>
      <c r="CK5009" s="18" t="n">
        <v>35964</v>
      </c>
      <c r="CL5009" s="0" t="n">
        <v>441.095</v>
      </c>
    </row>
    <row r="5010" customFormat="false" ht="15" hidden="false" customHeight="false" outlineLevel="0" collapsed="false">
      <c r="BU5010" s="18" t="n">
        <v>32805</v>
      </c>
      <c r="BV5010" s="0" t="n">
        <v>343.7</v>
      </c>
      <c r="BW5010" s="18" t="n">
        <v>33136</v>
      </c>
      <c r="BX5010" s="0" t="n">
        <v>446.52</v>
      </c>
      <c r="CC5010" s="18" t="n">
        <v>34599</v>
      </c>
      <c r="CD5010" s="0" t="n">
        <v>395.8</v>
      </c>
      <c r="CE5010" s="18" t="n">
        <v>37728</v>
      </c>
      <c r="CF5010" s="0" t="n">
        <v>30.55</v>
      </c>
      <c r="CI5010" s="18" t="n">
        <v>38757</v>
      </c>
      <c r="CJ5010" s="0" t="n">
        <v>5020</v>
      </c>
      <c r="CK5010" s="18" t="n">
        <v>35965</v>
      </c>
      <c r="CL5010" s="0" t="n">
        <v>439.741</v>
      </c>
    </row>
    <row r="5011" customFormat="false" ht="15" hidden="false" customHeight="false" outlineLevel="0" collapsed="false">
      <c r="BU5011" s="18" t="n">
        <v>32806</v>
      </c>
      <c r="BV5011" s="0" t="n">
        <v>342.5</v>
      </c>
      <c r="BW5011" s="18" t="n">
        <v>33137</v>
      </c>
      <c r="BX5011" s="0" t="n">
        <v>445.27</v>
      </c>
      <c r="CC5011" s="18" t="n">
        <v>34600</v>
      </c>
      <c r="CD5011" s="0" t="n">
        <v>396.5</v>
      </c>
      <c r="CE5011" s="18" t="n">
        <v>37732</v>
      </c>
      <c r="CF5011" s="0" t="n">
        <v>30.87</v>
      </c>
      <c r="CI5011" s="18" t="n">
        <v>38758</v>
      </c>
      <c r="CJ5011" s="0" t="n">
        <v>4838</v>
      </c>
      <c r="CK5011" s="18" t="n">
        <v>35968</v>
      </c>
      <c r="CL5011" s="0" t="n">
        <v>442.928</v>
      </c>
    </row>
    <row r="5012" customFormat="false" ht="15" hidden="false" customHeight="false" outlineLevel="0" collapsed="false">
      <c r="BU5012" s="18" t="n">
        <v>32807</v>
      </c>
      <c r="BV5012" s="0" t="n">
        <v>337.93</v>
      </c>
      <c r="BW5012" s="18" t="n">
        <v>33140</v>
      </c>
      <c r="BX5012" s="0" t="n">
        <v>442.19</v>
      </c>
      <c r="CC5012" s="18" t="n">
        <v>34603</v>
      </c>
      <c r="CD5012" s="0" t="n">
        <v>396.25</v>
      </c>
      <c r="CE5012" s="18" t="n">
        <v>37733</v>
      </c>
      <c r="CF5012" s="0" t="n">
        <v>29.91</v>
      </c>
      <c r="CI5012" s="18" t="n">
        <v>38761</v>
      </c>
      <c r="CJ5012" s="0" t="n">
        <v>4870</v>
      </c>
      <c r="CK5012" s="18" t="n">
        <v>35969</v>
      </c>
      <c r="CL5012" s="0" t="n">
        <v>448.673</v>
      </c>
    </row>
    <row r="5013" customFormat="false" ht="15" hidden="false" customHeight="false" outlineLevel="0" collapsed="false">
      <c r="BU5013" s="18" t="n">
        <v>32808</v>
      </c>
      <c r="BV5013" s="0" t="n">
        <v>335.06</v>
      </c>
      <c r="BW5013" s="18" t="n">
        <v>33141</v>
      </c>
      <c r="BX5013" s="0" t="n">
        <v>437.4</v>
      </c>
      <c r="CC5013" s="18" t="n">
        <v>34604</v>
      </c>
      <c r="CD5013" s="0" t="n">
        <v>398.2</v>
      </c>
      <c r="CE5013" s="18" t="n">
        <v>37734</v>
      </c>
      <c r="CF5013" s="0" t="n">
        <v>26.65</v>
      </c>
      <c r="CI5013" s="18" t="n">
        <v>38762</v>
      </c>
      <c r="CJ5013" s="0" t="n">
        <v>4940</v>
      </c>
      <c r="CK5013" s="18" t="n">
        <v>35970</v>
      </c>
      <c r="CL5013" s="0" t="n">
        <v>452.796</v>
      </c>
    </row>
    <row r="5014" customFormat="false" ht="15" hidden="false" customHeight="false" outlineLevel="0" collapsed="false">
      <c r="BU5014" s="18" t="n">
        <v>32811</v>
      </c>
      <c r="BV5014" s="0" t="n">
        <v>335.07</v>
      </c>
      <c r="BW5014" s="18" t="n">
        <v>33142</v>
      </c>
      <c r="BX5014" s="0" t="n">
        <v>429.11</v>
      </c>
      <c r="CC5014" s="18" t="n">
        <v>34605</v>
      </c>
      <c r="CD5014" s="0" t="n">
        <v>395.9</v>
      </c>
      <c r="CE5014" s="18" t="n">
        <v>37735</v>
      </c>
      <c r="CF5014" s="0" t="n">
        <v>26.64</v>
      </c>
      <c r="CI5014" s="18" t="n">
        <v>38763</v>
      </c>
      <c r="CJ5014" s="0" t="n">
        <v>4783</v>
      </c>
      <c r="CK5014" s="18" t="n">
        <v>35971</v>
      </c>
      <c r="CL5014" s="0" t="n">
        <v>451.49</v>
      </c>
    </row>
    <row r="5015" customFormat="false" ht="15" hidden="false" customHeight="false" outlineLevel="0" collapsed="false">
      <c r="BU5015" s="18" t="n">
        <v>32812</v>
      </c>
      <c r="BV5015" s="0" t="n">
        <v>340.36</v>
      </c>
      <c r="BW5015" s="18" t="n">
        <v>33143</v>
      </c>
      <c r="BX5015" s="0" t="n">
        <v>425.22</v>
      </c>
      <c r="CC5015" s="18" t="n">
        <v>34606</v>
      </c>
      <c r="CD5015" s="0" t="n">
        <v>396</v>
      </c>
      <c r="CE5015" s="18" t="n">
        <v>37736</v>
      </c>
      <c r="CF5015" s="0" t="n">
        <v>26.26</v>
      </c>
      <c r="CI5015" s="18" t="n">
        <v>38764</v>
      </c>
      <c r="CJ5015" s="0" t="n">
        <v>4795</v>
      </c>
      <c r="CK5015" s="18" t="n">
        <v>35972</v>
      </c>
      <c r="CL5015" s="0" t="n">
        <v>451.552</v>
      </c>
    </row>
    <row r="5016" customFormat="false" ht="15" hidden="false" customHeight="false" outlineLevel="0" collapsed="false">
      <c r="BU5016" s="18" t="n">
        <v>32813</v>
      </c>
      <c r="BV5016" s="0" t="n">
        <v>341.2</v>
      </c>
      <c r="BW5016" s="18" t="n">
        <v>33144</v>
      </c>
      <c r="BX5016" s="0" t="n">
        <v>423.14</v>
      </c>
      <c r="CC5016" s="18" t="n">
        <v>34607</v>
      </c>
      <c r="CD5016" s="0" t="n">
        <v>394.25</v>
      </c>
      <c r="CE5016" s="18" t="n">
        <v>37739</v>
      </c>
      <c r="CF5016" s="0" t="n">
        <v>25.49</v>
      </c>
      <c r="CI5016" s="18" t="n">
        <v>38765</v>
      </c>
      <c r="CJ5016" s="0" t="n">
        <v>4808</v>
      </c>
      <c r="CK5016" s="18" t="n">
        <v>35975</v>
      </c>
      <c r="CL5016" s="0" t="n">
        <v>454.889</v>
      </c>
    </row>
    <row r="5017" customFormat="false" ht="15" hidden="false" customHeight="false" outlineLevel="0" collapsed="false">
      <c r="BU5017" s="18" t="n">
        <v>32814</v>
      </c>
      <c r="BV5017" s="0" t="n">
        <v>338.48</v>
      </c>
      <c r="BW5017" s="18" t="n">
        <v>33147</v>
      </c>
      <c r="BX5017" s="0" t="n">
        <v>429.85</v>
      </c>
      <c r="CC5017" s="18" t="n">
        <v>34610</v>
      </c>
      <c r="CD5017" s="0" t="n">
        <v>396</v>
      </c>
      <c r="CE5017" s="18" t="n">
        <v>37740</v>
      </c>
      <c r="CF5017" s="0" t="n">
        <v>25.24</v>
      </c>
      <c r="CI5017" s="18" t="n">
        <v>38768</v>
      </c>
      <c r="CJ5017" s="0" t="n">
        <v>4901</v>
      </c>
      <c r="CK5017" s="18" t="n">
        <v>35976</v>
      </c>
      <c r="CL5017" s="0" t="n">
        <v>458.307</v>
      </c>
    </row>
    <row r="5018" customFormat="false" ht="15" hidden="false" customHeight="false" outlineLevel="0" collapsed="false">
      <c r="BU5018" s="18" t="n">
        <v>32815</v>
      </c>
      <c r="BV5018" s="0" t="n">
        <v>337.62</v>
      </c>
      <c r="BW5018" s="18" t="n">
        <v>33148</v>
      </c>
      <c r="BX5018" s="0" t="n">
        <v>446.82</v>
      </c>
      <c r="CC5018" s="18" t="n">
        <v>34611</v>
      </c>
      <c r="CD5018" s="0" t="n">
        <v>393</v>
      </c>
      <c r="CE5018" s="18" t="n">
        <v>37741</v>
      </c>
      <c r="CF5018" s="0" t="n">
        <v>25.8</v>
      </c>
      <c r="CI5018" s="18" t="n">
        <v>38769</v>
      </c>
      <c r="CJ5018" s="0" t="n">
        <v>4938</v>
      </c>
      <c r="CK5018" s="18" t="n">
        <v>35977</v>
      </c>
      <c r="CL5018" s="0" t="n">
        <v>460.813</v>
      </c>
    </row>
    <row r="5019" customFormat="false" ht="15" hidden="false" customHeight="false" outlineLevel="0" collapsed="false">
      <c r="BU5019" s="18" t="n">
        <v>32818</v>
      </c>
      <c r="BV5019" s="0" t="n">
        <v>332.61</v>
      </c>
      <c r="BW5019" s="18" t="n">
        <v>33149</v>
      </c>
      <c r="BX5019" s="0" t="n">
        <v>445.39</v>
      </c>
      <c r="CC5019" s="18" t="n">
        <v>34612</v>
      </c>
      <c r="CD5019" s="0" t="n">
        <v>393</v>
      </c>
      <c r="CE5019" s="18" t="n">
        <v>37742</v>
      </c>
      <c r="CF5019" s="0" t="n">
        <v>26.03</v>
      </c>
      <c r="CI5019" s="18" t="n">
        <v>38770</v>
      </c>
      <c r="CJ5019" s="0" t="n">
        <v>4958</v>
      </c>
      <c r="CK5019" s="18" t="n">
        <v>35978</v>
      </c>
      <c r="CL5019" s="0" t="n">
        <v>459.289</v>
      </c>
    </row>
    <row r="5020" customFormat="false" ht="15" hidden="false" customHeight="false" outlineLevel="0" collapsed="false">
      <c r="BU5020" s="18" t="n">
        <v>32819</v>
      </c>
      <c r="BV5020" s="0" t="n">
        <v>334.81</v>
      </c>
      <c r="BW5020" s="18" t="n">
        <v>33150</v>
      </c>
      <c r="BX5020" s="0" t="n">
        <v>445.45</v>
      </c>
      <c r="CC5020" s="18" t="n">
        <v>34613</v>
      </c>
      <c r="CD5020" s="0" t="n">
        <v>392.25</v>
      </c>
      <c r="CE5020" s="18" t="n">
        <v>37743</v>
      </c>
      <c r="CF5020" s="0" t="n">
        <v>25.67</v>
      </c>
      <c r="CI5020" s="18" t="n">
        <v>38771</v>
      </c>
      <c r="CJ5020" s="0" t="n">
        <v>4884</v>
      </c>
      <c r="CK5020" s="18" t="n">
        <v>35979</v>
      </c>
      <c r="CL5020" s="0" t="n">
        <v>458.31</v>
      </c>
    </row>
    <row r="5021" customFormat="false" ht="15" hidden="false" customHeight="false" outlineLevel="0" collapsed="false">
      <c r="BU5021" s="18" t="n">
        <v>32820</v>
      </c>
      <c r="BV5021" s="0" t="n">
        <v>338.15</v>
      </c>
      <c r="BW5021" s="18" t="n">
        <v>33151</v>
      </c>
      <c r="BX5021" s="0" t="n">
        <v>450.21</v>
      </c>
      <c r="CC5021" s="18" t="n">
        <v>34614</v>
      </c>
      <c r="CD5021" s="0" t="n">
        <v>393.25</v>
      </c>
      <c r="CE5021" s="18" t="n">
        <v>37746</v>
      </c>
      <c r="CF5021" s="0" t="n">
        <v>26.49</v>
      </c>
      <c r="CI5021" s="18" t="n">
        <v>38772</v>
      </c>
      <c r="CJ5021" s="0" t="n">
        <v>4850</v>
      </c>
      <c r="CK5021" s="18" t="n">
        <v>35982</v>
      </c>
      <c r="CL5021" s="0" t="n">
        <v>461.051</v>
      </c>
    </row>
    <row r="5022" customFormat="false" ht="15" hidden="false" customHeight="false" outlineLevel="0" collapsed="false">
      <c r="BU5022" s="18" t="n">
        <v>32821</v>
      </c>
      <c r="BV5022" s="0" t="n">
        <v>336.57</v>
      </c>
      <c r="BW5022" s="18" t="n">
        <v>33154</v>
      </c>
      <c r="BX5022" s="0" t="n">
        <v>462.14</v>
      </c>
      <c r="CC5022" s="18" t="n">
        <v>34617</v>
      </c>
      <c r="CD5022" s="0" t="n">
        <v>391.75</v>
      </c>
      <c r="CE5022" s="18" t="n">
        <v>37747</v>
      </c>
      <c r="CF5022" s="0" t="n">
        <v>25.72</v>
      </c>
      <c r="CI5022" s="18" t="n">
        <v>38775</v>
      </c>
      <c r="CJ5022" s="0" t="n">
        <v>4660</v>
      </c>
      <c r="CK5022" s="18" t="n">
        <v>35983</v>
      </c>
      <c r="CL5022" s="0" t="n">
        <v>460.117</v>
      </c>
    </row>
    <row r="5023" customFormat="false" ht="15" hidden="false" customHeight="false" outlineLevel="0" collapsed="false">
      <c r="BU5023" s="18" t="n">
        <v>32822</v>
      </c>
      <c r="BV5023" s="0" t="n">
        <v>339.1</v>
      </c>
      <c r="BW5023" s="18" t="n">
        <v>33155</v>
      </c>
      <c r="BX5023" s="0" t="n">
        <v>455.55</v>
      </c>
      <c r="CC5023" s="18" t="n">
        <v>34618</v>
      </c>
      <c r="CD5023" s="0" t="n">
        <v>388.25</v>
      </c>
      <c r="CE5023" s="18" t="n">
        <v>37748</v>
      </c>
      <c r="CF5023" s="0" t="n">
        <v>26.23</v>
      </c>
      <c r="CI5023" s="18" t="n">
        <v>38776</v>
      </c>
      <c r="CJ5023" s="0" t="n">
        <v>4798</v>
      </c>
      <c r="CK5023" s="18" t="n">
        <v>35984</v>
      </c>
      <c r="CL5023" s="0" t="n">
        <v>460.953</v>
      </c>
    </row>
    <row r="5024" customFormat="false" ht="15" hidden="false" customHeight="false" outlineLevel="0" collapsed="false">
      <c r="BU5024" s="18" t="n">
        <v>32825</v>
      </c>
      <c r="BV5024" s="0" t="n">
        <v>339.55</v>
      </c>
      <c r="BW5024" s="18" t="n">
        <v>33156</v>
      </c>
      <c r="BX5024" s="0" t="n">
        <v>451.54</v>
      </c>
      <c r="CC5024" s="18" t="n">
        <v>34619</v>
      </c>
      <c r="CD5024" s="0" t="n">
        <v>388.2</v>
      </c>
      <c r="CE5024" s="18" t="n">
        <v>37749</v>
      </c>
      <c r="CF5024" s="0" t="n">
        <v>26.98</v>
      </c>
      <c r="CI5024" s="18" t="n">
        <v>38777</v>
      </c>
      <c r="CJ5024" s="0" t="n">
        <v>4855</v>
      </c>
      <c r="CK5024" s="18" t="n">
        <v>35985</v>
      </c>
      <c r="CL5024" s="0" t="n">
        <v>460.987</v>
      </c>
    </row>
    <row r="5025" customFormat="false" ht="15" hidden="false" customHeight="false" outlineLevel="0" collapsed="false">
      <c r="BU5025" s="18" t="n">
        <v>32826</v>
      </c>
      <c r="BV5025" s="0" t="n">
        <v>337.99</v>
      </c>
      <c r="BW5025" s="18" t="n">
        <v>33157</v>
      </c>
      <c r="BX5025" s="0" t="n">
        <v>442.59</v>
      </c>
      <c r="CC5025" s="18" t="n">
        <v>34620</v>
      </c>
      <c r="CD5025" s="0" t="n">
        <v>386.7</v>
      </c>
      <c r="CE5025" s="18" t="n">
        <v>37750</v>
      </c>
      <c r="CF5025" s="0" t="n">
        <v>27.72</v>
      </c>
      <c r="CI5025" s="18" t="n">
        <v>38778</v>
      </c>
      <c r="CJ5025" s="0" t="n">
        <v>4968</v>
      </c>
      <c r="CK5025" s="18" t="n">
        <v>35986</v>
      </c>
      <c r="CL5025" s="0" t="n">
        <v>459.423</v>
      </c>
    </row>
    <row r="5026" customFormat="false" ht="15" hidden="false" customHeight="false" outlineLevel="0" collapsed="false">
      <c r="BU5026" s="18" t="n">
        <v>32827</v>
      </c>
      <c r="BV5026" s="0" t="n">
        <v>340.54</v>
      </c>
      <c r="BW5026" s="18" t="n">
        <v>33158</v>
      </c>
      <c r="BX5026" s="0" t="n">
        <v>448.04</v>
      </c>
      <c r="CC5026" s="18" t="n">
        <v>34621</v>
      </c>
      <c r="CD5026" s="0" t="n">
        <v>387.75</v>
      </c>
      <c r="CE5026" s="18" t="n">
        <v>37753</v>
      </c>
      <c r="CF5026" s="0" t="n">
        <v>27.35</v>
      </c>
      <c r="CI5026" s="18" t="n">
        <v>38779</v>
      </c>
      <c r="CJ5026" s="0" t="n">
        <v>4960</v>
      </c>
      <c r="CK5026" s="18" t="n">
        <v>35989</v>
      </c>
      <c r="CL5026" s="0" t="n">
        <v>459.756</v>
      </c>
    </row>
    <row r="5027" customFormat="false" ht="15" hidden="false" customHeight="false" outlineLevel="0" collapsed="false">
      <c r="BU5027" s="18" t="n">
        <v>32828</v>
      </c>
      <c r="BV5027" s="0" t="n">
        <v>340.58</v>
      </c>
      <c r="BW5027" s="18" t="n">
        <v>33161</v>
      </c>
      <c r="BX5027" s="0" t="n">
        <v>454.12</v>
      </c>
      <c r="CC5027" s="18" t="n">
        <v>34624</v>
      </c>
      <c r="CD5027" s="0" t="n">
        <v>389.5</v>
      </c>
      <c r="CE5027" s="18" t="n">
        <v>37754</v>
      </c>
      <c r="CF5027" s="0" t="n">
        <v>28.5</v>
      </c>
      <c r="CI5027" s="18" t="n">
        <v>38782</v>
      </c>
      <c r="CJ5027" s="0" t="n">
        <v>4870</v>
      </c>
      <c r="CK5027" s="18" t="n">
        <v>35990</v>
      </c>
      <c r="CL5027" s="0" t="n">
        <v>460.394</v>
      </c>
    </row>
    <row r="5028" customFormat="false" ht="15" hidden="false" customHeight="false" outlineLevel="0" collapsed="false">
      <c r="BU5028" s="18" t="n">
        <v>32829</v>
      </c>
      <c r="BV5028" s="0" t="n">
        <v>341.61</v>
      </c>
      <c r="BW5028" s="18" t="n">
        <v>33162</v>
      </c>
      <c r="BX5028" s="0" t="n">
        <v>454.06</v>
      </c>
      <c r="CC5028" s="18" t="n">
        <v>34625</v>
      </c>
      <c r="CD5028" s="0" t="n">
        <v>390.25</v>
      </c>
      <c r="CE5028" s="18" t="n">
        <v>37755</v>
      </c>
      <c r="CF5028" s="0" t="n">
        <v>29.17</v>
      </c>
      <c r="CI5028" s="18" t="n">
        <v>38783</v>
      </c>
      <c r="CJ5028" s="0" t="n">
        <v>4758</v>
      </c>
      <c r="CK5028" s="18" t="n">
        <v>35991</v>
      </c>
      <c r="CL5028" s="0" t="n">
        <v>462.984</v>
      </c>
    </row>
    <row r="5029" customFormat="false" ht="15" hidden="false" customHeight="false" outlineLevel="0" collapsed="false">
      <c r="BU5029" s="18" t="n">
        <v>32832</v>
      </c>
      <c r="BV5029" s="0" t="n">
        <v>339.35</v>
      </c>
      <c r="BW5029" s="18" t="n">
        <v>33163</v>
      </c>
      <c r="BX5029" s="0" t="n">
        <v>458.8</v>
      </c>
      <c r="CC5029" s="18" t="n">
        <v>34626</v>
      </c>
      <c r="CD5029" s="0" t="n">
        <v>391.25</v>
      </c>
      <c r="CE5029" s="18" t="n">
        <v>37756</v>
      </c>
      <c r="CF5029" s="0" t="n">
        <v>28.74</v>
      </c>
      <c r="CI5029" s="18" t="n">
        <v>38784</v>
      </c>
      <c r="CJ5029" s="0" t="n">
        <v>4720</v>
      </c>
      <c r="CK5029" s="18" t="n">
        <v>35992</v>
      </c>
      <c r="CL5029" s="0" t="n">
        <v>464.682</v>
      </c>
    </row>
    <row r="5030" customFormat="false" ht="15" hidden="false" customHeight="false" outlineLevel="0" collapsed="false">
      <c r="BU5030" s="18" t="n">
        <v>32833</v>
      </c>
      <c r="BV5030" s="0" t="n">
        <v>339.59</v>
      </c>
      <c r="BW5030" s="18" t="n">
        <v>33164</v>
      </c>
      <c r="BX5030" s="0" t="n">
        <v>466.37</v>
      </c>
      <c r="CC5030" s="18" t="n">
        <v>34627</v>
      </c>
      <c r="CD5030" s="0" t="n">
        <v>391.75</v>
      </c>
      <c r="CE5030" s="18" t="n">
        <v>37757</v>
      </c>
      <c r="CF5030" s="0" t="n">
        <v>29.14</v>
      </c>
      <c r="CI5030" s="18" t="n">
        <v>38785</v>
      </c>
      <c r="CJ5030" s="0" t="n">
        <v>4810</v>
      </c>
      <c r="CK5030" s="18" t="n">
        <v>35993</v>
      </c>
      <c r="CL5030" s="0" t="n">
        <v>463.412</v>
      </c>
    </row>
    <row r="5031" customFormat="false" ht="15" hidden="false" customHeight="false" outlineLevel="0" collapsed="false">
      <c r="BU5031" s="18" t="n">
        <v>32834</v>
      </c>
      <c r="BV5031" s="0" t="n">
        <v>341.91</v>
      </c>
      <c r="BW5031" s="18" t="n">
        <v>33165</v>
      </c>
      <c r="BX5031" s="0" t="n">
        <v>473.16</v>
      </c>
      <c r="CC5031" s="18" t="n">
        <v>34628</v>
      </c>
      <c r="CD5031" s="0" t="n">
        <v>391</v>
      </c>
      <c r="CE5031" s="18" t="n">
        <v>37760</v>
      </c>
      <c r="CF5031" s="0" t="n">
        <v>28.83</v>
      </c>
      <c r="CI5031" s="18" t="n">
        <v>38786</v>
      </c>
      <c r="CJ5031" s="0" t="n">
        <v>4825</v>
      </c>
      <c r="CK5031" s="18" t="n">
        <v>35996</v>
      </c>
      <c r="CL5031" s="0" t="n">
        <v>463.037</v>
      </c>
    </row>
    <row r="5032" customFormat="false" ht="15" hidden="false" customHeight="false" outlineLevel="0" collapsed="false">
      <c r="BU5032" s="18" t="n">
        <v>32836</v>
      </c>
      <c r="BV5032" s="0" t="n">
        <v>343.97</v>
      </c>
      <c r="BW5032" s="18" t="n">
        <v>33168</v>
      </c>
      <c r="BX5032" s="0" t="n">
        <v>477.95</v>
      </c>
      <c r="CC5032" s="18" t="n">
        <v>34631</v>
      </c>
      <c r="CD5032" s="0" t="n">
        <v>390</v>
      </c>
      <c r="CE5032" s="18" t="n">
        <v>37761</v>
      </c>
      <c r="CF5032" s="0" t="n">
        <v>29.28</v>
      </c>
      <c r="CI5032" s="18" t="n">
        <v>38789</v>
      </c>
      <c r="CJ5032" s="0" t="n">
        <v>4880</v>
      </c>
      <c r="CK5032" s="18" t="n">
        <v>35997</v>
      </c>
      <c r="CL5032" s="0" t="n">
        <v>457.371</v>
      </c>
    </row>
    <row r="5033" customFormat="false" ht="15" hidden="false" customHeight="false" outlineLevel="0" collapsed="false">
      <c r="BU5033" s="18" t="n">
        <v>32839</v>
      </c>
      <c r="BV5033" s="0" t="n">
        <v>345.61</v>
      </c>
      <c r="BW5033" s="18" t="n">
        <v>33169</v>
      </c>
      <c r="BX5033" s="0" t="n">
        <v>476.82</v>
      </c>
      <c r="CC5033" s="18" t="n">
        <v>34632</v>
      </c>
      <c r="CD5033" s="0" t="n">
        <v>389.75</v>
      </c>
      <c r="CE5033" s="18" t="n">
        <v>37762</v>
      </c>
      <c r="CF5033" s="0" t="n">
        <v>29.03</v>
      </c>
      <c r="CI5033" s="18" t="n">
        <v>38790</v>
      </c>
      <c r="CJ5033" s="0" t="n">
        <v>4916</v>
      </c>
      <c r="CK5033" s="18" t="n">
        <v>35998</v>
      </c>
      <c r="CL5033" s="0" t="n">
        <v>452.075</v>
      </c>
    </row>
    <row r="5034" customFormat="false" ht="15" hidden="false" customHeight="false" outlineLevel="0" collapsed="false">
      <c r="BU5034" s="18" t="n">
        <v>32840</v>
      </c>
      <c r="BV5034" s="0" t="n">
        <v>345.77</v>
      </c>
      <c r="BW5034" s="18" t="n">
        <v>33170</v>
      </c>
      <c r="BX5034" s="0" t="n">
        <v>473.9</v>
      </c>
      <c r="CC5034" s="18" t="n">
        <v>34633</v>
      </c>
      <c r="CD5034" s="0" t="n">
        <v>389.25</v>
      </c>
      <c r="CE5034" s="18" t="n">
        <v>37763</v>
      </c>
      <c r="CF5034" s="0" t="n">
        <v>28.85</v>
      </c>
      <c r="CI5034" s="18" t="n">
        <v>38791</v>
      </c>
      <c r="CJ5034" s="0" t="n">
        <v>4950</v>
      </c>
      <c r="CK5034" s="18" t="n">
        <v>35999</v>
      </c>
      <c r="CL5034" s="0" t="n">
        <v>443.474</v>
      </c>
    </row>
    <row r="5035" customFormat="false" ht="15" hidden="false" customHeight="false" outlineLevel="0" collapsed="false">
      <c r="BU5035" s="18" t="n">
        <v>32841</v>
      </c>
      <c r="BV5035" s="0" t="n">
        <v>343.6</v>
      </c>
      <c r="BW5035" s="18" t="n">
        <v>33171</v>
      </c>
      <c r="BX5035" s="0" t="n">
        <v>476.29</v>
      </c>
      <c r="CC5035" s="18" t="n">
        <v>34634</v>
      </c>
      <c r="CD5035" s="0" t="n">
        <v>389</v>
      </c>
      <c r="CE5035" s="18" t="n">
        <v>37764</v>
      </c>
      <c r="CF5035" s="0" t="n">
        <v>29.16</v>
      </c>
      <c r="CI5035" s="18" t="n">
        <v>38792</v>
      </c>
      <c r="CJ5035" s="0" t="n">
        <v>4924</v>
      </c>
      <c r="CK5035" s="18" t="n">
        <v>36000</v>
      </c>
      <c r="CL5035" s="0" t="n">
        <v>439.665</v>
      </c>
    </row>
    <row r="5036" customFormat="false" ht="15" hidden="false" customHeight="false" outlineLevel="0" collapsed="false">
      <c r="BU5036" s="18" t="n">
        <v>32842</v>
      </c>
      <c r="BV5036" s="0" t="n">
        <v>345.99</v>
      </c>
      <c r="BW5036" s="18" t="n">
        <v>33172</v>
      </c>
      <c r="BX5036" s="0" t="n">
        <v>467.48</v>
      </c>
      <c r="CC5036" s="18" t="n">
        <v>34635</v>
      </c>
      <c r="CD5036" s="0" t="n">
        <v>388</v>
      </c>
      <c r="CE5036" s="18" t="n">
        <v>37768</v>
      </c>
      <c r="CF5036" s="0" t="n">
        <v>29.35</v>
      </c>
      <c r="CI5036" s="18" t="n">
        <v>38793</v>
      </c>
      <c r="CJ5036" s="0" t="n">
        <v>5130</v>
      </c>
      <c r="CK5036" s="18" t="n">
        <v>36003</v>
      </c>
      <c r="CL5036" s="0" t="n">
        <v>434.218</v>
      </c>
    </row>
    <row r="5037" customFormat="false" ht="15" hidden="false" customHeight="false" outlineLevel="0" collapsed="false">
      <c r="BU5037" s="18" t="n">
        <v>32843</v>
      </c>
      <c r="BV5037" s="0" t="n">
        <v>350.63</v>
      </c>
      <c r="BW5037" s="18" t="n">
        <v>33175</v>
      </c>
      <c r="BX5037" s="0" t="n">
        <v>466.02</v>
      </c>
      <c r="CC5037" s="18" t="n">
        <v>34638</v>
      </c>
      <c r="CD5037" s="0" t="n">
        <v>384.5</v>
      </c>
      <c r="CE5037" s="18" t="n">
        <v>37769</v>
      </c>
      <c r="CF5037" s="0" t="n">
        <v>28.58</v>
      </c>
      <c r="CI5037" s="18" t="n">
        <v>38796</v>
      </c>
      <c r="CJ5037" s="0" t="n">
        <v>5105</v>
      </c>
      <c r="CK5037" s="18" t="n">
        <v>36004</v>
      </c>
      <c r="CL5037" s="0" t="n">
        <v>428.532</v>
      </c>
    </row>
    <row r="5038" customFormat="false" ht="15" hidden="false" customHeight="false" outlineLevel="0" collapsed="false">
      <c r="BU5038" s="18" t="n">
        <v>32846</v>
      </c>
      <c r="BV5038" s="0" t="n">
        <v>351.41</v>
      </c>
      <c r="BW5038" s="18" t="n">
        <v>33176</v>
      </c>
      <c r="BX5038" s="0" t="n">
        <v>461.55</v>
      </c>
      <c r="CC5038" s="18" t="n">
        <v>34639</v>
      </c>
      <c r="CD5038" s="0" t="n">
        <v>384.6</v>
      </c>
      <c r="CE5038" s="18" t="n">
        <v>37770</v>
      </c>
      <c r="CF5038" s="0" t="n">
        <v>29.1</v>
      </c>
      <c r="CI5038" s="18" t="n">
        <v>38797</v>
      </c>
      <c r="CJ5038" s="0" t="n">
        <v>5105</v>
      </c>
      <c r="CK5038" s="18" t="n">
        <v>36005</v>
      </c>
      <c r="CL5038" s="0" t="n">
        <v>427.127</v>
      </c>
    </row>
    <row r="5039" customFormat="false" ht="15" hidden="false" customHeight="false" outlineLevel="0" collapsed="false">
      <c r="BU5039" s="18" t="n">
        <v>32847</v>
      </c>
      <c r="BV5039" s="0" t="n">
        <v>349.58</v>
      </c>
      <c r="BW5039" s="18" t="n">
        <v>33177</v>
      </c>
      <c r="BX5039" s="0" t="n">
        <v>461.64</v>
      </c>
      <c r="CC5039" s="18" t="n">
        <v>34640</v>
      </c>
      <c r="CD5039" s="0" t="n">
        <v>384.5</v>
      </c>
      <c r="CE5039" s="18" t="n">
        <v>37771</v>
      </c>
      <c r="CF5039" s="0" t="n">
        <v>29.56</v>
      </c>
      <c r="CI5039" s="18" t="n">
        <v>38798</v>
      </c>
      <c r="CJ5039" s="0" t="n">
        <v>5109</v>
      </c>
      <c r="CK5039" s="18" t="n">
        <v>36006</v>
      </c>
      <c r="CL5039" s="0" t="n">
        <v>430.476</v>
      </c>
    </row>
    <row r="5040" customFormat="false" ht="15" hidden="false" customHeight="false" outlineLevel="0" collapsed="false">
      <c r="BU5040" s="18" t="n">
        <v>32848</v>
      </c>
      <c r="BV5040" s="0" t="n">
        <v>348.55</v>
      </c>
      <c r="BW5040" s="18" t="n">
        <v>33178</v>
      </c>
      <c r="BX5040" s="0" t="n">
        <v>456.22</v>
      </c>
      <c r="CC5040" s="18" t="n">
        <v>34641</v>
      </c>
      <c r="CD5040" s="0" t="n">
        <v>384</v>
      </c>
      <c r="CE5040" s="18" t="n">
        <v>37774</v>
      </c>
      <c r="CF5040" s="0" t="n">
        <v>30.71</v>
      </c>
      <c r="CI5040" s="18" t="n">
        <v>38799</v>
      </c>
      <c r="CJ5040" s="0" t="n">
        <v>5235</v>
      </c>
      <c r="CK5040" s="18" t="n">
        <v>36007</v>
      </c>
      <c r="CL5040" s="0" t="n">
        <v>420.863</v>
      </c>
    </row>
    <row r="5041" customFormat="false" ht="15" hidden="false" customHeight="false" outlineLevel="0" collapsed="false">
      <c r="BU5041" s="18" t="n">
        <v>32849</v>
      </c>
      <c r="BV5041" s="0" t="n">
        <v>347.59</v>
      </c>
      <c r="BW5041" s="18" t="n">
        <v>33179</v>
      </c>
      <c r="BX5041" s="0" t="n">
        <v>459.66</v>
      </c>
      <c r="CC5041" s="18" t="n">
        <v>34642</v>
      </c>
      <c r="CD5041" s="0" t="n">
        <v>383.9</v>
      </c>
      <c r="CE5041" s="18" t="n">
        <v>37775</v>
      </c>
      <c r="CF5041" s="0" t="n">
        <v>30.67</v>
      </c>
      <c r="CI5041" s="18" t="n">
        <v>38800</v>
      </c>
      <c r="CJ5041" s="0" t="n">
        <v>5250</v>
      </c>
      <c r="CK5041" s="18" t="n">
        <v>36010</v>
      </c>
      <c r="CL5041" s="0" t="n">
        <v>414.411</v>
      </c>
    </row>
    <row r="5042" customFormat="false" ht="15" hidden="false" customHeight="false" outlineLevel="0" collapsed="false">
      <c r="BU5042" s="18" t="n">
        <v>32850</v>
      </c>
      <c r="BV5042" s="0" t="n">
        <v>348.69</v>
      </c>
      <c r="BW5042" s="18" t="n">
        <v>33182</v>
      </c>
      <c r="BX5042" s="0" t="n">
        <v>465.99</v>
      </c>
      <c r="CC5042" s="18" t="n">
        <v>34645</v>
      </c>
      <c r="CD5042" s="0" t="n">
        <v>383</v>
      </c>
      <c r="CE5042" s="18" t="n">
        <v>37776</v>
      </c>
      <c r="CF5042" s="0" t="n">
        <v>30.05</v>
      </c>
      <c r="CI5042" s="18" t="n">
        <v>38803</v>
      </c>
      <c r="CJ5042" s="0" t="n">
        <v>5310</v>
      </c>
      <c r="CK5042" s="18" t="n">
        <v>36011</v>
      </c>
      <c r="CL5042" s="0" t="n">
        <v>402.654</v>
      </c>
    </row>
    <row r="5043" customFormat="false" ht="15" hidden="false" customHeight="false" outlineLevel="0" collapsed="false">
      <c r="BU5043" s="18" t="n">
        <v>32853</v>
      </c>
      <c r="BV5043" s="0" t="n">
        <v>348.56</v>
      </c>
      <c r="BW5043" s="18" t="n">
        <v>33183</v>
      </c>
      <c r="BX5043" s="0" t="n">
        <v>463.15</v>
      </c>
      <c r="CC5043" s="18" t="n">
        <v>34646</v>
      </c>
      <c r="CD5043" s="0" t="n">
        <v>384.1</v>
      </c>
      <c r="CE5043" s="18" t="n">
        <v>37777</v>
      </c>
      <c r="CF5043" s="0" t="n">
        <v>30.74</v>
      </c>
      <c r="CI5043" s="18" t="n">
        <v>38804</v>
      </c>
      <c r="CJ5043" s="0" t="n">
        <v>5315</v>
      </c>
      <c r="CK5043" s="18" t="n">
        <v>36012</v>
      </c>
      <c r="CL5043" s="0" t="n">
        <v>399.698</v>
      </c>
    </row>
    <row r="5044" customFormat="false" ht="15" hidden="false" customHeight="false" outlineLevel="0" collapsed="false">
      <c r="BU5044" s="18" t="n">
        <v>32854</v>
      </c>
      <c r="BV5044" s="0" t="n">
        <v>351.73</v>
      </c>
      <c r="BW5044" s="18" t="n">
        <v>33184</v>
      </c>
      <c r="BX5044" s="0" t="n">
        <v>457.2</v>
      </c>
      <c r="CC5044" s="18" t="n">
        <v>34647</v>
      </c>
      <c r="CD5044" s="0" t="n">
        <v>384</v>
      </c>
      <c r="CE5044" s="18" t="n">
        <v>37778</v>
      </c>
      <c r="CF5044" s="0" t="n">
        <v>31.28</v>
      </c>
      <c r="CI5044" s="18" t="n">
        <v>38805</v>
      </c>
      <c r="CJ5044" s="0" t="n">
        <v>5340</v>
      </c>
      <c r="CK5044" s="18" t="n">
        <v>36013</v>
      </c>
      <c r="CL5044" s="0" t="n">
        <v>407.621</v>
      </c>
    </row>
    <row r="5045" customFormat="false" ht="15" hidden="false" customHeight="false" outlineLevel="0" collapsed="false">
      <c r="BU5045" s="18" t="n">
        <v>32855</v>
      </c>
      <c r="BV5045" s="0" t="n">
        <v>352.75</v>
      </c>
      <c r="BW5045" s="18" t="n">
        <v>33185</v>
      </c>
      <c r="BX5045" s="0" t="n">
        <v>450.51</v>
      </c>
      <c r="CC5045" s="18" t="n">
        <v>34648</v>
      </c>
      <c r="CD5045" s="0" t="n">
        <v>385.4</v>
      </c>
      <c r="CE5045" s="18" t="n">
        <v>37781</v>
      </c>
      <c r="CF5045" s="0" t="n">
        <v>31.45</v>
      </c>
      <c r="CI5045" s="18" t="n">
        <v>38806</v>
      </c>
      <c r="CJ5045" s="0" t="n">
        <v>5415</v>
      </c>
      <c r="CK5045" s="18" t="n">
        <v>36014</v>
      </c>
      <c r="CL5045" s="0" t="n">
        <v>416.828</v>
      </c>
    </row>
    <row r="5046" customFormat="false" ht="15" hidden="false" customHeight="false" outlineLevel="0" collapsed="false">
      <c r="BU5046" s="18" t="n">
        <v>32856</v>
      </c>
      <c r="BV5046" s="0" t="n">
        <v>350.93</v>
      </c>
      <c r="BW5046" s="18" t="n">
        <v>33186</v>
      </c>
      <c r="BX5046" s="0" t="n">
        <v>453.69</v>
      </c>
      <c r="CC5046" s="18" t="n">
        <v>34649</v>
      </c>
      <c r="CD5046" s="0" t="n">
        <v>385.5</v>
      </c>
      <c r="CE5046" s="18" t="n">
        <v>37782</v>
      </c>
      <c r="CF5046" s="0" t="n">
        <v>31.73</v>
      </c>
      <c r="CI5046" s="18" t="n">
        <v>38807</v>
      </c>
      <c r="CJ5046" s="0" t="n">
        <v>5390</v>
      </c>
      <c r="CK5046" s="18" t="n">
        <v>36017</v>
      </c>
      <c r="CL5046" s="0" t="n">
        <v>412.618</v>
      </c>
    </row>
    <row r="5047" customFormat="false" ht="15" hidden="false" customHeight="false" outlineLevel="0" collapsed="false">
      <c r="BU5047" s="18" t="n">
        <v>32857</v>
      </c>
      <c r="BV5047" s="0" t="n">
        <v>350.06</v>
      </c>
      <c r="BW5047" s="18" t="n">
        <v>33189</v>
      </c>
      <c r="BX5047" s="0" t="n">
        <v>458.6</v>
      </c>
      <c r="CC5047" s="18" t="n">
        <v>34652</v>
      </c>
      <c r="CD5047" s="0" t="n">
        <v>385.1</v>
      </c>
      <c r="CE5047" s="18" t="n">
        <v>37783</v>
      </c>
      <c r="CF5047" s="0" t="n">
        <v>32.36</v>
      </c>
      <c r="CI5047" s="18" t="n">
        <v>38810</v>
      </c>
      <c r="CJ5047" s="0" t="n">
        <v>5615</v>
      </c>
      <c r="CK5047" s="18" t="n">
        <v>36018</v>
      </c>
      <c r="CL5047" s="0" t="n">
        <v>401.538</v>
      </c>
    </row>
    <row r="5048" customFormat="false" ht="15" hidden="false" customHeight="false" outlineLevel="0" collapsed="false">
      <c r="BU5048" s="18" t="n">
        <v>32860</v>
      </c>
      <c r="BV5048" s="0" t="n">
        <v>343.69</v>
      </c>
      <c r="BW5048" s="18" t="n">
        <v>33190</v>
      </c>
      <c r="BX5048" s="0" t="n">
        <v>464.47</v>
      </c>
      <c r="CC5048" s="18" t="n">
        <v>34653</v>
      </c>
      <c r="CD5048" s="0" t="n">
        <v>387.1</v>
      </c>
      <c r="CE5048" s="18" t="n">
        <v>37784</v>
      </c>
      <c r="CF5048" s="0" t="n">
        <v>31.51</v>
      </c>
      <c r="CI5048" s="18" t="n">
        <v>38811</v>
      </c>
      <c r="CJ5048" s="0" t="n">
        <v>5548</v>
      </c>
      <c r="CK5048" s="18" t="n">
        <v>36019</v>
      </c>
      <c r="CL5048" s="0" t="n">
        <v>409.507</v>
      </c>
    </row>
    <row r="5049" customFormat="false" ht="15" hidden="false" customHeight="false" outlineLevel="0" collapsed="false">
      <c r="BU5049" s="18" t="n">
        <v>32861</v>
      </c>
      <c r="BV5049" s="0" t="n">
        <v>342.46</v>
      </c>
      <c r="BW5049" s="18" t="n">
        <v>33191</v>
      </c>
      <c r="BX5049" s="0" t="n">
        <v>463.21</v>
      </c>
      <c r="CC5049" s="18" t="n">
        <v>34654</v>
      </c>
      <c r="CD5049" s="0" t="n">
        <v>386.5</v>
      </c>
      <c r="CE5049" s="18" t="n">
        <v>37785</v>
      </c>
      <c r="CF5049" s="0" t="n">
        <v>30.65</v>
      </c>
      <c r="CI5049" s="18" t="n">
        <v>38812</v>
      </c>
      <c r="CJ5049" s="0" t="n">
        <v>5710</v>
      </c>
      <c r="CK5049" s="18" t="n">
        <v>36020</v>
      </c>
      <c r="CL5049" s="0" t="n">
        <v>404.771</v>
      </c>
    </row>
    <row r="5050" customFormat="false" ht="15" hidden="false" customHeight="false" outlineLevel="0" collapsed="false">
      <c r="BU5050" s="18" t="n">
        <v>32862</v>
      </c>
      <c r="BV5050" s="0" t="n">
        <v>342.84</v>
      </c>
      <c r="BW5050" s="18" t="n">
        <v>33192</v>
      </c>
      <c r="BX5050" s="0" t="n">
        <v>460.31</v>
      </c>
      <c r="CC5050" s="18" t="n">
        <v>34655</v>
      </c>
      <c r="CD5050" s="0" t="n">
        <v>386.5</v>
      </c>
      <c r="CE5050" s="18" t="n">
        <v>37788</v>
      </c>
      <c r="CF5050" s="0" t="n">
        <v>31.18</v>
      </c>
      <c r="CI5050" s="18" t="n">
        <v>38813</v>
      </c>
      <c r="CJ5050" s="0" t="n">
        <v>5775</v>
      </c>
      <c r="CK5050" s="18" t="n">
        <v>36021</v>
      </c>
      <c r="CL5050" s="0" t="n">
        <v>403.65</v>
      </c>
    </row>
    <row r="5051" customFormat="false" ht="15" hidden="false" customHeight="false" outlineLevel="0" collapsed="false">
      <c r="BU5051" s="18" t="n">
        <v>32863</v>
      </c>
      <c r="BV5051" s="0" t="n">
        <v>344.78</v>
      </c>
      <c r="BW5051" s="18" t="n">
        <v>33193</v>
      </c>
      <c r="BX5051" s="0" t="n">
        <v>459.16</v>
      </c>
      <c r="CC5051" s="18" t="n">
        <v>34656</v>
      </c>
      <c r="CD5051" s="0" t="n">
        <v>384.7</v>
      </c>
      <c r="CE5051" s="18" t="n">
        <v>37789</v>
      </c>
      <c r="CF5051" s="0" t="n">
        <v>31.07</v>
      </c>
      <c r="CI5051" s="18" t="n">
        <v>38814</v>
      </c>
      <c r="CJ5051" s="0" t="n">
        <v>5725</v>
      </c>
      <c r="CK5051" s="18" t="n">
        <v>36024</v>
      </c>
      <c r="CL5051" s="0" t="n">
        <v>404.812</v>
      </c>
    </row>
    <row r="5052" customFormat="false" ht="15" hidden="false" customHeight="false" outlineLevel="0" collapsed="false">
      <c r="BU5052" s="18" t="n">
        <v>32864</v>
      </c>
      <c r="BV5052" s="0" t="n">
        <v>347.42</v>
      </c>
      <c r="BW5052" s="18" t="n">
        <v>33196</v>
      </c>
      <c r="BX5052" s="0" t="n">
        <v>465.34</v>
      </c>
      <c r="CC5052" s="18" t="n">
        <v>34659</v>
      </c>
      <c r="CD5052" s="0" t="n">
        <v>383.8</v>
      </c>
      <c r="CE5052" s="18" t="n">
        <v>37790</v>
      </c>
      <c r="CF5052" s="0" t="n">
        <v>30.36</v>
      </c>
      <c r="CI5052" s="18" t="n">
        <v>38817</v>
      </c>
      <c r="CJ5052" s="0" t="n">
        <v>5910</v>
      </c>
      <c r="CK5052" s="18" t="n">
        <v>36025</v>
      </c>
      <c r="CL5052" s="0" t="n">
        <v>412.136</v>
      </c>
    </row>
    <row r="5053" customFormat="false" ht="15" hidden="false" customHeight="false" outlineLevel="0" collapsed="false">
      <c r="BU5053" s="18" t="n">
        <v>32868</v>
      </c>
      <c r="BV5053" s="0" t="n">
        <v>346.81</v>
      </c>
      <c r="BW5053" s="18" t="n">
        <v>33197</v>
      </c>
      <c r="BX5053" s="0" t="n">
        <v>461.41</v>
      </c>
      <c r="CC5053" s="18" t="n">
        <v>34660</v>
      </c>
      <c r="CD5053" s="0" t="n">
        <v>384.15</v>
      </c>
      <c r="CE5053" s="18" t="n">
        <v>37791</v>
      </c>
      <c r="CF5053" s="0" t="n">
        <v>29.96</v>
      </c>
      <c r="CI5053" s="18" t="n">
        <v>38818</v>
      </c>
      <c r="CJ5053" s="0" t="n">
        <v>5970</v>
      </c>
      <c r="CK5053" s="18" t="n">
        <v>36026</v>
      </c>
      <c r="CL5053" s="0" t="n">
        <v>406.696</v>
      </c>
    </row>
    <row r="5054" customFormat="false" ht="15" hidden="false" customHeight="false" outlineLevel="0" collapsed="false">
      <c r="BU5054" s="18" t="n">
        <v>32869</v>
      </c>
      <c r="BV5054" s="0" t="n">
        <v>348.81</v>
      </c>
      <c r="BW5054" s="18" t="n">
        <v>33198</v>
      </c>
      <c r="BX5054" s="0" t="n">
        <v>460.59</v>
      </c>
      <c r="CC5054" s="18" t="n">
        <v>34661</v>
      </c>
      <c r="CD5054" s="0" t="n">
        <v>385.3</v>
      </c>
      <c r="CE5054" s="18" t="n">
        <v>37792</v>
      </c>
      <c r="CF5054" s="0" t="n">
        <v>30.82</v>
      </c>
      <c r="CI5054" s="18" t="n">
        <v>38819</v>
      </c>
      <c r="CJ5054" s="0" t="n">
        <v>6103</v>
      </c>
      <c r="CK5054" s="18" t="n">
        <v>36027</v>
      </c>
      <c r="CL5054" s="0" t="n">
        <v>402.644</v>
      </c>
    </row>
    <row r="5055" customFormat="false" ht="15" hidden="false" customHeight="false" outlineLevel="0" collapsed="false">
      <c r="BU5055" s="18" t="n">
        <v>32870</v>
      </c>
      <c r="BV5055" s="0" t="n">
        <v>350.67</v>
      </c>
      <c r="BW5055" s="18" t="n">
        <v>33199</v>
      </c>
      <c r="BX5055" s="0" t="n">
        <v>464.83</v>
      </c>
      <c r="CC5055" s="18" t="n">
        <v>34662</v>
      </c>
      <c r="CD5055" s="0" t="n">
        <v>384.8</v>
      </c>
      <c r="CE5055" s="18" t="n">
        <v>37795</v>
      </c>
      <c r="CF5055" s="0" t="n">
        <v>29.17</v>
      </c>
      <c r="CI5055" s="18" t="n">
        <v>38820</v>
      </c>
      <c r="CJ5055" s="0" t="n">
        <v>6139</v>
      </c>
      <c r="CK5055" s="18" t="n">
        <v>36028</v>
      </c>
      <c r="CL5055" s="0" t="n">
        <v>396.591</v>
      </c>
    </row>
    <row r="5056" customFormat="false" ht="15" hidden="false" customHeight="false" outlineLevel="0" collapsed="false">
      <c r="BU5056" s="18" t="n">
        <v>32871</v>
      </c>
      <c r="BV5056" s="0" t="n">
        <v>353.4</v>
      </c>
      <c r="BW5056" s="18" t="n">
        <v>33200</v>
      </c>
      <c r="BX5056" s="0" t="n">
        <v>464.66</v>
      </c>
      <c r="CC5056" s="18" t="n">
        <v>34663</v>
      </c>
      <c r="CD5056" s="0" t="n">
        <v>385.2</v>
      </c>
      <c r="CE5056" s="18" t="n">
        <v>37796</v>
      </c>
      <c r="CF5056" s="0" t="n">
        <v>28.78</v>
      </c>
      <c r="CI5056" s="18" t="n">
        <v>38825</v>
      </c>
      <c r="CJ5056" s="0" t="n">
        <v>6450</v>
      </c>
      <c r="CK5056" s="18" t="n">
        <v>36031</v>
      </c>
      <c r="CL5056" s="0" t="n">
        <v>394.62</v>
      </c>
    </row>
    <row r="5057" customFormat="false" ht="15" hidden="false" customHeight="false" outlineLevel="0" collapsed="false">
      <c r="BU5057" s="18" t="n">
        <v>32875</v>
      </c>
      <c r="BV5057" s="0" t="n">
        <v>359.69</v>
      </c>
      <c r="BW5057" s="18" t="n">
        <v>33203</v>
      </c>
      <c r="BX5057" s="0" t="n">
        <v>463.45</v>
      </c>
      <c r="CC5057" s="18" t="n">
        <v>34666</v>
      </c>
      <c r="CD5057" s="0" t="n">
        <v>383.1</v>
      </c>
      <c r="CE5057" s="18" t="n">
        <v>37797</v>
      </c>
      <c r="CF5057" s="0" t="n">
        <v>29.95</v>
      </c>
      <c r="CI5057" s="18" t="n">
        <v>38826</v>
      </c>
      <c r="CJ5057" s="0" t="n">
        <v>6390</v>
      </c>
      <c r="CK5057" s="18" t="n">
        <v>36032</v>
      </c>
      <c r="CL5057" s="0" t="n">
        <v>390.651</v>
      </c>
    </row>
    <row r="5058" customFormat="false" ht="15" hidden="false" customHeight="false" outlineLevel="0" collapsed="false">
      <c r="BU5058" s="18" t="n">
        <v>32876</v>
      </c>
      <c r="BV5058" s="0" t="n">
        <v>358.76</v>
      </c>
      <c r="BW5058" s="18" t="n">
        <v>33204</v>
      </c>
      <c r="BX5058" s="0" t="n">
        <v>463.07</v>
      </c>
      <c r="CC5058" s="18" t="n">
        <v>34667</v>
      </c>
      <c r="CD5058" s="0" t="n">
        <v>383</v>
      </c>
      <c r="CE5058" s="18" t="n">
        <v>37798</v>
      </c>
      <c r="CF5058" s="0" t="n">
        <v>29.01</v>
      </c>
      <c r="CI5058" s="18" t="n">
        <v>38827</v>
      </c>
      <c r="CJ5058" s="0" t="n">
        <v>6296</v>
      </c>
      <c r="CK5058" s="18" t="n">
        <v>36033</v>
      </c>
      <c r="CL5058" s="0" t="n">
        <v>381.308</v>
      </c>
    </row>
    <row r="5059" customFormat="false" ht="15" hidden="false" customHeight="false" outlineLevel="0" collapsed="false">
      <c r="BU5059" s="18" t="n">
        <v>32877</v>
      </c>
      <c r="BV5059" s="0" t="n">
        <v>355.67</v>
      </c>
      <c r="BW5059" s="18" t="n">
        <v>33205</v>
      </c>
      <c r="BX5059" s="0" t="n">
        <v>458.93</v>
      </c>
      <c r="CC5059" s="18" t="n">
        <v>34668</v>
      </c>
      <c r="CD5059" s="0" t="n">
        <v>381.4</v>
      </c>
      <c r="CE5059" s="18" t="n">
        <v>37799</v>
      </c>
      <c r="CF5059" s="0" t="n">
        <v>29.27</v>
      </c>
      <c r="CI5059" s="18" t="n">
        <v>38828</v>
      </c>
      <c r="CJ5059" s="0" t="n">
        <v>6780</v>
      </c>
      <c r="CK5059" s="18" t="n">
        <v>36034</v>
      </c>
      <c r="CL5059" s="0" t="n">
        <v>366.876</v>
      </c>
    </row>
    <row r="5060" customFormat="false" ht="15" hidden="false" customHeight="false" outlineLevel="0" collapsed="false">
      <c r="BU5060" s="18" t="n">
        <v>32878</v>
      </c>
      <c r="BV5060" s="0" t="n">
        <v>352.2</v>
      </c>
      <c r="BW5060" s="18" t="n">
        <v>33206</v>
      </c>
      <c r="BX5060" s="0" t="n">
        <v>454.35</v>
      </c>
      <c r="CC5060" s="18" t="n">
        <v>34669</v>
      </c>
      <c r="CD5060" s="0" t="n">
        <v>380.25</v>
      </c>
      <c r="CE5060" s="18" t="n">
        <v>37802</v>
      </c>
      <c r="CF5060" s="0" t="n">
        <v>30.19</v>
      </c>
      <c r="CI5060" s="18" t="n">
        <v>38831</v>
      </c>
      <c r="CJ5060" s="0" t="n">
        <v>6789</v>
      </c>
      <c r="CK5060" s="18" t="n">
        <v>36035</v>
      </c>
      <c r="CL5060" s="0" t="n">
        <v>359.308</v>
      </c>
    </row>
    <row r="5061" customFormat="false" ht="15" hidden="false" customHeight="false" outlineLevel="0" collapsed="false">
      <c r="BU5061" s="18" t="n">
        <v>32881</v>
      </c>
      <c r="BV5061" s="0" t="n">
        <v>353.79</v>
      </c>
      <c r="BW5061" s="18" t="n">
        <v>33207</v>
      </c>
      <c r="BX5061" s="0" t="n">
        <v>453.05</v>
      </c>
      <c r="CC5061" s="18" t="n">
        <v>34670</v>
      </c>
      <c r="CD5061" s="0" t="n">
        <v>376.5</v>
      </c>
      <c r="CE5061" s="18" t="n">
        <v>37803</v>
      </c>
      <c r="CF5061" s="0" t="n">
        <v>30.4</v>
      </c>
      <c r="CI5061" s="18" t="n">
        <v>38832</v>
      </c>
      <c r="CJ5061" s="0" t="n">
        <v>7220</v>
      </c>
      <c r="CK5061" s="18" t="n">
        <v>36038</v>
      </c>
      <c r="CL5061" s="0" t="n">
        <v>338.741</v>
      </c>
    </row>
    <row r="5062" customFormat="false" ht="15" hidden="false" customHeight="false" outlineLevel="0" collapsed="false">
      <c r="BU5062" s="18" t="n">
        <v>32882</v>
      </c>
      <c r="BV5062" s="0" t="n">
        <v>349.62</v>
      </c>
      <c r="BW5062" s="18" t="n">
        <v>33210</v>
      </c>
      <c r="BX5062" s="0" t="n">
        <v>455.91</v>
      </c>
      <c r="CC5062" s="18" t="n">
        <v>34673</v>
      </c>
      <c r="CD5062" s="0" t="n">
        <v>376.5</v>
      </c>
      <c r="CE5062" s="18" t="n">
        <v>37804</v>
      </c>
      <c r="CF5062" s="0" t="n">
        <v>30.15</v>
      </c>
      <c r="CI5062" s="18" t="n">
        <v>38833</v>
      </c>
      <c r="CJ5062" s="0" t="n">
        <v>7300</v>
      </c>
      <c r="CK5062" s="18" t="n">
        <v>36039</v>
      </c>
      <c r="CL5062" s="0" t="n">
        <v>348.914</v>
      </c>
    </row>
    <row r="5063" customFormat="false" ht="15" hidden="false" customHeight="false" outlineLevel="0" collapsed="false">
      <c r="BU5063" s="18" t="n">
        <v>32883</v>
      </c>
      <c r="BV5063" s="0" t="n">
        <v>347.31</v>
      </c>
      <c r="BW5063" s="18" t="n">
        <v>33211</v>
      </c>
      <c r="BX5063" s="0" t="n">
        <v>453.66</v>
      </c>
      <c r="CC5063" s="18" t="n">
        <v>34674</v>
      </c>
      <c r="CD5063" s="0" t="n">
        <v>376.5</v>
      </c>
      <c r="CE5063" s="18" t="n">
        <v>37805</v>
      </c>
      <c r="CF5063" s="0" t="n">
        <v>30.42</v>
      </c>
      <c r="CI5063" s="18" t="n">
        <v>38834</v>
      </c>
      <c r="CJ5063" s="0" t="n">
        <v>7055</v>
      </c>
      <c r="CK5063" s="18" t="n">
        <v>36040</v>
      </c>
      <c r="CL5063" s="0" t="n">
        <v>353.468</v>
      </c>
    </row>
    <row r="5064" customFormat="false" ht="15" hidden="false" customHeight="false" outlineLevel="0" collapsed="false">
      <c r="BU5064" s="18" t="n">
        <v>32884</v>
      </c>
      <c r="BV5064" s="0" t="n">
        <v>348.53</v>
      </c>
      <c r="BW5064" s="18" t="n">
        <v>33212</v>
      </c>
      <c r="BX5064" s="0" t="n">
        <v>458.03</v>
      </c>
      <c r="CC5064" s="18" t="n">
        <v>34675</v>
      </c>
      <c r="CD5064" s="0" t="n">
        <v>376.8</v>
      </c>
      <c r="CE5064" s="18" t="n">
        <v>37809</v>
      </c>
      <c r="CF5064" s="0" t="n">
        <v>30.13</v>
      </c>
      <c r="CI5064" s="18" t="n">
        <v>38835</v>
      </c>
      <c r="CJ5064" s="0" t="n">
        <v>6990</v>
      </c>
      <c r="CK5064" s="18" t="n">
        <v>36041</v>
      </c>
      <c r="CL5064" s="0" t="n">
        <v>347.015</v>
      </c>
    </row>
    <row r="5065" customFormat="false" ht="15" hidden="false" customHeight="false" outlineLevel="0" collapsed="false">
      <c r="BU5065" s="18" t="n">
        <v>32885</v>
      </c>
      <c r="BV5065" s="0" t="n">
        <v>339.93</v>
      </c>
      <c r="BW5065" s="18" t="n">
        <v>33213</v>
      </c>
      <c r="BX5065" s="0" t="n">
        <v>465.89</v>
      </c>
      <c r="CC5065" s="18" t="n">
        <v>34676</v>
      </c>
      <c r="CD5065" s="0" t="n">
        <v>377.4</v>
      </c>
      <c r="CE5065" s="18" t="n">
        <v>37810</v>
      </c>
      <c r="CF5065" s="0" t="n">
        <v>30.22</v>
      </c>
      <c r="CI5065" s="18" t="n">
        <v>38839</v>
      </c>
      <c r="CJ5065" s="0" t="n">
        <v>7130</v>
      </c>
      <c r="CK5065" s="18" t="n">
        <v>36042</v>
      </c>
      <c r="CL5065" s="0" t="n">
        <v>347.797</v>
      </c>
    </row>
    <row r="5066" customFormat="false" ht="15" hidden="false" customHeight="false" outlineLevel="0" collapsed="false">
      <c r="BU5066" s="18" t="n">
        <v>32888</v>
      </c>
      <c r="BV5066" s="0" t="n">
        <v>337</v>
      </c>
      <c r="BW5066" s="18" t="n">
        <v>33214</v>
      </c>
      <c r="BX5066" s="0" t="n">
        <v>473.1</v>
      </c>
      <c r="CC5066" s="18" t="n">
        <v>34677</v>
      </c>
      <c r="CD5066" s="0" t="n">
        <v>378</v>
      </c>
      <c r="CE5066" s="18" t="n">
        <v>37811</v>
      </c>
      <c r="CF5066" s="0" t="n">
        <v>30.88</v>
      </c>
      <c r="CI5066" s="18" t="n">
        <v>38840</v>
      </c>
      <c r="CJ5066" s="0" t="n">
        <v>7110</v>
      </c>
      <c r="CK5066" s="18" t="n">
        <v>36045</v>
      </c>
      <c r="CL5066" s="0" t="n">
        <v>347.07</v>
      </c>
    </row>
    <row r="5067" customFormat="false" ht="15" hidden="false" customHeight="false" outlineLevel="0" collapsed="false">
      <c r="BU5067" s="18" t="n">
        <v>32889</v>
      </c>
      <c r="BV5067" s="0" t="n">
        <v>340.75</v>
      </c>
      <c r="BW5067" s="18" t="n">
        <v>33217</v>
      </c>
      <c r="BX5067" s="0" t="n">
        <v>474.37</v>
      </c>
      <c r="CC5067" s="18" t="n">
        <v>34680</v>
      </c>
      <c r="CD5067" s="0" t="n">
        <v>377.75</v>
      </c>
      <c r="CE5067" s="18" t="n">
        <v>37812</v>
      </c>
      <c r="CF5067" s="0" t="n">
        <v>31.06</v>
      </c>
      <c r="CI5067" s="18" t="n">
        <v>38841</v>
      </c>
      <c r="CJ5067" s="0" t="n">
        <v>7650</v>
      </c>
      <c r="CK5067" s="18" t="n">
        <v>36046</v>
      </c>
      <c r="CL5067" s="0" t="n">
        <v>362.757</v>
      </c>
    </row>
    <row r="5068" customFormat="false" ht="15" hidden="false" customHeight="false" outlineLevel="0" collapsed="false">
      <c r="BU5068" s="18" t="n">
        <v>32890</v>
      </c>
      <c r="BV5068" s="0" t="n">
        <v>337.4</v>
      </c>
      <c r="BW5068" s="18" t="n">
        <v>33218</v>
      </c>
      <c r="BX5068" s="0" t="n">
        <v>473.2</v>
      </c>
      <c r="CC5068" s="18" t="n">
        <v>34681</v>
      </c>
      <c r="CD5068" s="0" t="n">
        <v>378.75</v>
      </c>
      <c r="CE5068" s="18" t="n">
        <v>37813</v>
      </c>
      <c r="CF5068" s="0" t="n">
        <v>31.28</v>
      </c>
      <c r="CI5068" s="18" t="n">
        <v>38842</v>
      </c>
      <c r="CJ5068" s="0" t="n">
        <v>7655</v>
      </c>
      <c r="CK5068" s="18" t="n">
        <v>36047</v>
      </c>
      <c r="CL5068" s="0" t="n">
        <v>353.456</v>
      </c>
    </row>
    <row r="5069" customFormat="false" ht="15" hidden="false" customHeight="false" outlineLevel="0" collapsed="false">
      <c r="BU5069" s="18" t="n">
        <v>32891</v>
      </c>
      <c r="BV5069" s="0" t="n">
        <v>338.19</v>
      </c>
      <c r="BW5069" s="18" t="n">
        <v>33219</v>
      </c>
      <c r="BX5069" s="0" t="n">
        <v>474.96</v>
      </c>
      <c r="CC5069" s="18" t="n">
        <v>34682</v>
      </c>
      <c r="CD5069" s="0" t="n">
        <v>379.3</v>
      </c>
      <c r="CE5069" s="18" t="n">
        <v>37816</v>
      </c>
      <c r="CF5069" s="0" t="n">
        <v>31.27</v>
      </c>
      <c r="CI5069" s="18" t="n">
        <v>38845</v>
      </c>
      <c r="CJ5069" s="0" t="n">
        <v>7630</v>
      </c>
      <c r="CK5069" s="18" t="n">
        <v>36048</v>
      </c>
      <c r="CL5069" s="0" t="n">
        <v>345.712</v>
      </c>
    </row>
    <row r="5070" customFormat="false" ht="15" hidden="false" customHeight="false" outlineLevel="0" collapsed="false">
      <c r="BU5070" s="18" t="n">
        <v>32892</v>
      </c>
      <c r="BV5070" s="0" t="n">
        <v>339.15</v>
      </c>
      <c r="BW5070" s="18" t="n">
        <v>33220</v>
      </c>
      <c r="BX5070" s="0" t="n">
        <v>478.29</v>
      </c>
      <c r="CC5070" s="18" t="n">
        <v>34683</v>
      </c>
      <c r="CD5070" s="0" t="n">
        <v>380</v>
      </c>
      <c r="CE5070" s="18" t="n">
        <v>37817</v>
      </c>
      <c r="CF5070" s="0" t="n">
        <v>31.62</v>
      </c>
      <c r="CI5070" s="18" t="n">
        <v>38846</v>
      </c>
      <c r="CJ5070" s="0" t="n">
        <v>7815</v>
      </c>
      <c r="CK5070" s="18" t="n">
        <v>36049</v>
      </c>
      <c r="CL5070" s="0" t="n">
        <v>354.376</v>
      </c>
    </row>
    <row r="5071" customFormat="false" ht="15" hidden="false" customHeight="false" outlineLevel="0" collapsed="false">
      <c r="BU5071" s="18" t="n">
        <v>32895</v>
      </c>
      <c r="BV5071" s="0" t="n">
        <v>330.38</v>
      </c>
      <c r="BW5071" s="18" t="n">
        <v>33221</v>
      </c>
      <c r="BX5071" s="0" t="n">
        <v>473.37</v>
      </c>
      <c r="CC5071" s="18" t="n">
        <v>34684</v>
      </c>
      <c r="CD5071" s="0" t="n">
        <v>379.2</v>
      </c>
      <c r="CE5071" s="18" t="n">
        <v>37818</v>
      </c>
      <c r="CF5071" s="0" t="n">
        <v>31.05</v>
      </c>
      <c r="CI5071" s="18" t="n">
        <v>38847</v>
      </c>
      <c r="CJ5071" s="0" t="n">
        <v>8070</v>
      </c>
      <c r="CK5071" s="18" t="n">
        <v>36052</v>
      </c>
      <c r="CL5071" s="0" t="n">
        <v>358.541</v>
      </c>
    </row>
    <row r="5072" customFormat="false" ht="15" hidden="false" customHeight="false" outlineLevel="0" collapsed="false">
      <c r="BU5072" s="18" t="n">
        <v>32896</v>
      </c>
      <c r="BV5072" s="0" t="n">
        <v>331.61</v>
      </c>
      <c r="BW5072" s="18" t="n">
        <v>33224</v>
      </c>
      <c r="BX5072" s="0" t="n">
        <v>468.52</v>
      </c>
      <c r="CC5072" s="18" t="n">
        <v>34687</v>
      </c>
      <c r="CD5072" s="0" t="n">
        <v>380.1</v>
      </c>
      <c r="CE5072" s="18" t="n">
        <v>37819</v>
      </c>
      <c r="CF5072" s="0" t="n">
        <v>31.41</v>
      </c>
      <c r="CI5072" s="18" t="n">
        <v>38848</v>
      </c>
      <c r="CJ5072" s="0" t="n">
        <v>8600</v>
      </c>
      <c r="CK5072" s="18" t="n">
        <v>36053</v>
      </c>
      <c r="CL5072" s="0" t="n">
        <v>358.542</v>
      </c>
    </row>
    <row r="5073" customFormat="false" ht="15" hidden="false" customHeight="false" outlineLevel="0" collapsed="false">
      <c r="BU5073" s="18" t="n">
        <v>32897</v>
      </c>
      <c r="BV5073" s="0" t="n">
        <v>330.26</v>
      </c>
      <c r="BW5073" s="18" t="n">
        <v>33225</v>
      </c>
      <c r="BX5073" s="0" t="n">
        <v>472.65</v>
      </c>
      <c r="CC5073" s="18" t="n">
        <v>34688</v>
      </c>
      <c r="CD5073" s="0" t="n">
        <v>382.35</v>
      </c>
      <c r="CE5073" s="18" t="n">
        <v>37820</v>
      </c>
      <c r="CF5073" s="0" t="n">
        <v>31.96</v>
      </c>
      <c r="CI5073" s="18" t="n">
        <v>38849</v>
      </c>
      <c r="CJ5073" s="0" t="n">
        <v>8460</v>
      </c>
      <c r="CK5073" s="18" t="n">
        <v>36054</v>
      </c>
      <c r="CL5073" s="0" t="n">
        <v>360.839</v>
      </c>
    </row>
    <row r="5074" customFormat="false" ht="15" hidden="false" customHeight="false" outlineLevel="0" collapsed="false">
      <c r="BU5074" s="18" t="n">
        <v>32898</v>
      </c>
      <c r="BV5074" s="0" t="n">
        <v>326.08</v>
      </c>
      <c r="BW5074" s="18" t="n">
        <v>33226</v>
      </c>
      <c r="BX5074" s="0" t="n">
        <v>473.61</v>
      </c>
      <c r="CC5074" s="18" t="n">
        <v>34689</v>
      </c>
      <c r="CD5074" s="0" t="n">
        <v>381.9</v>
      </c>
      <c r="CE5074" s="18" t="n">
        <v>37823</v>
      </c>
      <c r="CF5074" s="0" t="n">
        <v>31.78</v>
      </c>
      <c r="CI5074" s="18" t="n">
        <v>38852</v>
      </c>
      <c r="CJ5074" s="0" t="n">
        <v>8190</v>
      </c>
      <c r="CK5074" s="18" t="n">
        <v>36055</v>
      </c>
      <c r="CL5074" s="0" t="n">
        <v>356.221</v>
      </c>
    </row>
    <row r="5075" customFormat="false" ht="15" hidden="false" customHeight="false" outlineLevel="0" collapsed="false">
      <c r="BU5075" s="18" t="n">
        <v>32899</v>
      </c>
      <c r="BV5075" s="0" t="n">
        <v>325.8</v>
      </c>
      <c r="BW5075" s="18" t="n">
        <v>33227</v>
      </c>
      <c r="BX5075" s="0" t="n">
        <v>468.38</v>
      </c>
      <c r="CC5075" s="18" t="n">
        <v>34690</v>
      </c>
      <c r="CD5075" s="0" t="n">
        <v>381.4</v>
      </c>
      <c r="CE5075" s="18" t="n">
        <v>37824</v>
      </c>
      <c r="CF5075" s="0" t="n">
        <v>30.19</v>
      </c>
      <c r="CI5075" s="18" t="n">
        <v>38853</v>
      </c>
      <c r="CJ5075" s="0" t="n">
        <v>8325</v>
      </c>
      <c r="CK5075" s="18" t="n">
        <v>36056</v>
      </c>
      <c r="CL5075" s="0" t="n">
        <v>364.171</v>
      </c>
    </row>
    <row r="5076" customFormat="false" ht="15" hidden="false" customHeight="false" outlineLevel="0" collapsed="false">
      <c r="BU5076" s="18" t="n">
        <v>32902</v>
      </c>
      <c r="BV5076" s="0" t="n">
        <v>325.2</v>
      </c>
      <c r="BW5076" s="18" t="n">
        <v>33228</v>
      </c>
      <c r="BX5076" s="0" t="n">
        <v>462.42</v>
      </c>
      <c r="CC5076" s="18" t="n">
        <v>34691</v>
      </c>
      <c r="CD5076" s="0" t="n">
        <v>380.8</v>
      </c>
      <c r="CE5076" s="18" t="n">
        <v>37825</v>
      </c>
      <c r="CF5076" s="0" t="n">
        <v>29.67</v>
      </c>
      <c r="CI5076" s="18" t="n">
        <v>38854</v>
      </c>
      <c r="CJ5076" s="0" t="n">
        <v>8120</v>
      </c>
      <c r="CK5076" s="18" t="n">
        <v>36059</v>
      </c>
      <c r="CL5076" s="0" t="n">
        <v>363.541</v>
      </c>
    </row>
    <row r="5077" customFormat="false" ht="15" hidden="false" customHeight="false" outlineLevel="0" collapsed="false">
      <c r="BU5077" s="18" t="n">
        <v>32903</v>
      </c>
      <c r="BV5077" s="0" t="n">
        <v>322.98</v>
      </c>
      <c r="BW5077" s="18" t="n">
        <v>33231</v>
      </c>
      <c r="BX5077" s="0" t="n">
        <v>459.95</v>
      </c>
      <c r="CC5077" s="18" t="n">
        <v>34694</v>
      </c>
      <c r="CD5077" s="0" t="n">
        <v>381.5</v>
      </c>
      <c r="CE5077" s="18" t="n">
        <v>37826</v>
      </c>
      <c r="CF5077" s="0" t="n">
        <v>30.22</v>
      </c>
      <c r="CI5077" s="18" t="n">
        <v>38855</v>
      </c>
      <c r="CJ5077" s="0" t="n">
        <v>8090</v>
      </c>
      <c r="CK5077" s="18" t="n">
        <v>36060</v>
      </c>
      <c r="CL5077" s="0" t="n">
        <v>369.176</v>
      </c>
    </row>
    <row r="5078" customFormat="false" ht="15" hidden="false" customHeight="false" outlineLevel="0" collapsed="false">
      <c r="BU5078" s="18" t="n">
        <v>32904</v>
      </c>
      <c r="BV5078" s="0" t="n">
        <v>329.08</v>
      </c>
      <c r="BW5078" s="18" t="n">
        <v>33232</v>
      </c>
      <c r="BX5078" s="0" t="n">
        <v>459.95</v>
      </c>
      <c r="CC5078" s="18" t="n">
        <v>34695</v>
      </c>
      <c r="CD5078" s="0" t="n">
        <v>381.5</v>
      </c>
      <c r="CE5078" s="18" t="n">
        <v>37827</v>
      </c>
      <c r="CF5078" s="0" t="n">
        <v>30.17</v>
      </c>
      <c r="CI5078" s="18" t="n">
        <v>38856</v>
      </c>
      <c r="CJ5078" s="0" t="n">
        <v>7550</v>
      </c>
      <c r="CK5078" s="18" t="n">
        <v>36061</v>
      </c>
      <c r="CL5078" s="0" t="n">
        <v>376.993</v>
      </c>
    </row>
    <row r="5079" customFormat="false" ht="15" hidden="false" customHeight="false" outlineLevel="0" collapsed="false">
      <c r="BU5079" s="18" t="n">
        <v>32905</v>
      </c>
      <c r="BV5079" s="0" t="n">
        <v>328.79</v>
      </c>
      <c r="BW5079" s="18" t="n">
        <v>33233</v>
      </c>
      <c r="BX5079" s="0" t="n">
        <v>459.13</v>
      </c>
      <c r="CC5079" s="18" t="n">
        <v>34696</v>
      </c>
      <c r="CD5079" s="0" t="n">
        <v>383.75</v>
      </c>
      <c r="CE5079" s="18" t="n">
        <v>37830</v>
      </c>
      <c r="CF5079" s="0" t="n">
        <v>30.11</v>
      </c>
      <c r="CI5079" s="18" t="n">
        <v>38859</v>
      </c>
      <c r="CJ5079" s="0" t="n">
        <v>7580</v>
      </c>
      <c r="CK5079" s="18" t="n">
        <v>36062</v>
      </c>
      <c r="CL5079" s="0" t="n">
        <v>371.209</v>
      </c>
    </row>
    <row r="5080" customFormat="false" ht="15" hidden="false" customHeight="false" outlineLevel="0" collapsed="false">
      <c r="BU5080" s="18" t="n">
        <v>32906</v>
      </c>
      <c r="BV5080" s="0" t="n">
        <v>330.92</v>
      </c>
      <c r="BW5080" s="18" t="n">
        <v>33234</v>
      </c>
      <c r="BX5080" s="0" t="n">
        <v>458.45</v>
      </c>
      <c r="CC5080" s="18" t="n">
        <v>34697</v>
      </c>
      <c r="CD5080" s="0" t="n">
        <v>382.9</v>
      </c>
      <c r="CE5080" s="18" t="n">
        <v>37831</v>
      </c>
      <c r="CF5080" s="0" t="n">
        <v>30.24</v>
      </c>
      <c r="CI5080" s="18" t="n">
        <v>38860</v>
      </c>
      <c r="CJ5080" s="0" t="n">
        <v>8460</v>
      </c>
      <c r="CK5080" s="18" t="n">
        <v>36063</v>
      </c>
      <c r="CL5080" s="0" t="n">
        <v>369.996</v>
      </c>
    </row>
    <row r="5081" customFormat="false" ht="15" hidden="false" customHeight="false" outlineLevel="0" collapsed="false">
      <c r="BU5081" s="18" t="n">
        <v>32909</v>
      </c>
      <c r="BV5081" s="0" t="n">
        <v>331.85</v>
      </c>
      <c r="BW5081" s="18" t="n">
        <v>33235</v>
      </c>
      <c r="BX5081" s="0" t="n">
        <v>461.84</v>
      </c>
      <c r="CC5081" s="18" t="n">
        <v>34698</v>
      </c>
      <c r="CD5081" s="0" t="n">
        <v>383.2</v>
      </c>
      <c r="CE5081" s="18" t="n">
        <v>37832</v>
      </c>
      <c r="CF5081" s="0" t="n">
        <v>30.68</v>
      </c>
      <c r="CI5081" s="18" t="n">
        <v>38861</v>
      </c>
      <c r="CJ5081" s="0" t="n">
        <v>7830</v>
      </c>
      <c r="CK5081" s="18" t="n">
        <v>36066</v>
      </c>
      <c r="CL5081" s="0" t="n">
        <v>369.048</v>
      </c>
    </row>
    <row r="5082" customFormat="false" ht="15" hidden="false" customHeight="false" outlineLevel="0" collapsed="false">
      <c r="BU5082" s="18" t="n">
        <v>32910</v>
      </c>
      <c r="BV5082" s="0" t="n">
        <v>329.66</v>
      </c>
      <c r="BW5082" s="18" t="n">
        <v>33238</v>
      </c>
      <c r="BX5082" s="0" t="n">
        <v>461.53</v>
      </c>
      <c r="CC5082" s="18" t="n">
        <v>34701</v>
      </c>
      <c r="CD5082" s="0" t="n">
        <v>383</v>
      </c>
      <c r="CE5082" s="18" t="n">
        <v>37833</v>
      </c>
      <c r="CF5082" s="0" t="n">
        <v>30.54</v>
      </c>
      <c r="CI5082" s="18" t="n">
        <v>38862</v>
      </c>
      <c r="CJ5082" s="0" t="n">
        <v>8099</v>
      </c>
      <c r="CK5082" s="18" t="n">
        <v>36067</v>
      </c>
      <c r="CL5082" s="0" t="n">
        <v>366.807</v>
      </c>
    </row>
    <row r="5083" customFormat="false" ht="15" hidden="false" customHeight="false" outlineLevel="0" collapsed="false">
      <c r="BU5083" s="18" t="n">
        <v>32911</v>
      </c>
      <c r="BV5083" s="0" t="n">
        <v>333.75</v>
      </c>
      <c r="BW5083" s="18" t="n">
        <v>33239</v>
      </c>
      <c r="BX5083" s="0" t="n">
        <v>461.53</v>
      </c>
      <c r="CC5083" s="18" t="n">
        <v>34702</v>
      </c>
      <c r="CD5083" s="0" t="n">
        <v>379.85</v>
      </c>
      <c r="CE5083" s="18" t="n">
        <v>37834</v>
      </c>
      <c r="CF5083" s="0" t="n">
        <v>32.31</v>
      </c>
      <c r="CI5083" s="18" t="n">
        <v>38863</v>
      </c>
      <c r="CJ5083" s="0" t="n">
        <v>8230</v>
      </c>
      <c r="CK5083" s="18" t="n">
        <v>36068</v>
      </c>
      <c r="CL5083" s="0" t="n">
        <v>364.705</v>
      </c>
    </row>
    <row r="5084" customFormat="false" ht="15" hidden="false" customHeight="false" outlineLevel="0" collapsed="false">
      <c r="BU5084" s="18" t="n">
        <v>32912</v>
      </c>
      <c r="BV5084" s="0" t="n">
        <v>332.96</v>
      </c>
      <c r="BW5084" s="18" t="n">
        <v>33240</v>
      </c>
      <c r="BX5084" s="0" t="n">
        <v>461.52</v>
      </c>
      <c r="CC5084" s="18" t="n">
        <v>34703</v>
      </c>
      <c r="CD5084" s="0" t="n">
        <v>374.3</v>
      </c>
      <c r="CE5084" s="18" t="n">
        <v>37837</v>
      </c>
      <c r="CF5084" s="0" t="n">
        <v>31.84</v>
      </c>
      <c r="CI5084" s="18" t="n">
        <v>38867</v>
      </c>
      <c r="CJ5084" s="0" t="n">
        <v>7950</v>
      </c>
      <c r="CK5084" s="18" t="n">
        <v>36069</v>
      </c>
      <c r="CL5084" s="0" t="n">
        <v>351.184</v>
      </c>
    </row>
    <row r="5085" customFormat="false" ht="15" hidden="false" customHeight="false" outlineLevel="0" collapsed="false">
      <c r="BU5085" s="18" t="n">
        <v>32913</v>
      </c>
      <c r="BV5085" s="0" t="n">
        <v>333.62</v>
      </c>
      <c r="BW5085" s="18" t="n">
        <v>33241</v>
      </c>
      <c r="BX5085" s="0" t="n">
        <v>460.39</v>
      </c>
      <c r="CC5085" s="18" t="n">
        <v>34704</v>
      </c>
      <c r="CD5085" s="0" t="n">
        <v>374.75</v>
      </c>
      <c r="CE5085" s="18" t="n">
        <v>37838</v>
      </c>
      <c r="CF5085" s="0" t="n">
        <v>32.22</v>
      </c>
      <c r="CI5085" s="18" t="n">
        <v>38868</v>
      </c>
      <c r="CJ5085" s="0" t="n">
        <v>7900</v>
      </c>
      <c r="CK5085" s="18" t="n">
        <v>36070</v>
      </c>
      <c r="CL5085" s="0" t="n">
        <v>350.968</v>
      </c>
    </row>
    <row r="5086" customFormat="false" ht="15" hidden="false" customHeight="false" outlineLevel="0" collapsed="false">
      <c r="BU5086" s="18" t="n">
        <v>32916</v>
      </c>
      <c r="BV5086" s="0" t="n">
        <v>330.08</v>
      </c>
      <c r="BW5086" s="18" t="n">
        <v>33242</v>
      </c>
      <c r="BX5086" s="0" t="n">
        <v>458.75</v>
      </c>
      <c r="CC5086" s="18" t="n">
        <v>34705</v>
      </c>
      <c r="CD5086" s="0" t="n">
        <v>371.5</v>
      </c>
      <c r="CE5086" s="18" t="n">
        <v>37839</v>
      </c>
      <c r="CF5086" s="0" t="n">
        <v>31.7</v>
      </c>
      <c r="CI5086" s="18" t="n">
        <v>38869</v>
      </c>
      <c r="CJ5086" s="0" t="n">
        <v>7710</v>
      </c>
      <c r="CK5086" s="18" t="n">
        <v>36073</v>
      </c>
      <c r="CL5086" s="0" t="n">
        <v>337.988</v>
      </c>
    </row>
    <row r="5087" customFormat="false" ht="15" hidden="false" customHeight="false" outlineLevel="0" collapsed="false">
      <c r="BU5087" s="18" t="n">
        <v>32917</v>
      </c>
      <c r="BV5087" s="0" t="n">
        <v>331.02</v>
      </c>
      <c r="BW5087" s="18" t="n">
        <v>33245</v>
      </c>
      <c r="BX5087" s="0" t="n">
        <v>448.74</v>
      </c>
      <c r="CC5087" s="18" t="n">
        <v>34708</v>
      </c>
      <c r="CD5087" s="0" t="n">
        <v>373.5</v>
      </c>
      <c r="CE5087" s="18" t="n">
        <v>37840</v>
      </c>
      <c r="CF5087" s="0" t="n">
        <v>32.39</v>
      </c>
      <c r="CI5087" s="18" t="n">
        <v>38870</v>
      </c>
      <c r="CJ5087" s="0" t="n">
        <v>7870</v>
      </c>
      <c r="CK5087" s="18" t="n">
        <v>36074</v>
      </c>
      <c r="CL5087" s="0" t="n">
        <v>333.669</v>
      </c>
    </row>
    <row r="5088" customFormat="false" ht="15" hidden="false" customHeight="false" outlineLevel="0" collapsed="false">
      <c r="BU5088" s="18" t="n">
        <v>32918</v>
      </c>
      <c r="BV5088" s="0" t="n">
        <v>332.01</v>
      </c>
      <c r="BW5088" s="18" t="n">
        <v>33246</v>
      </c>
      <c r="BX5088" s="0" t="n">
        <v>443.97</v>
      </c>
      <c r="CC5088" s="18" t="n">
        <v>34709</v>
      </c>
      <c r="CD5088" s="0" t="n">
        <v>374.8</v>
      </c>
      <c r="CE5088" s="18" t="n">
        <v>37841</v>
      </c>
      <c r="CF5088" s="0" t="n">
        <v>32.18</v>
      </c>
      <c r="CI5088" s="18" t="n">
        <v>38873</v>
      </c>
      <c r="CJ5088" s="0" t="n">
        <v>7760</v>
      </c>
      <c r="CK5088" s="18" t="n">
        <v>36075</v>
      </c>
      <c r="CL5088" s="0" t="n">
        <v>323.273</v>
      </c>
    </row>
    <row r="5089" customFormat="false" ht="15" hidden="false" customHeight="false" outlineLevel="0" collapsed="false">
      <c r="BU5089" s="18" t="n">
        <v>32919</v>
      </c>
      <c r="BV5089" s="0" t="n">
        <v>334.89</v>
      </c>
      <c r="BW5089" s="18" t="n">
        <v>33247</v>
      </c>
      <c r="BX5089" s="0" t="n">
        <v>447.24</v>
      </c>
      <c r="CC5089" s="18" t="n">
        <v>34710</v>
      </c>
      <c r="CD5089" s="0" t="n">
        <v>376</v>
      </c>
      <c r="CE5089" s="18" t="n">
        <v>37844</v>
      </c>
      <c r="CF5089" s="0" t="n">
        <v>32.01</v>
      </c>
      <c r="CI5089" s="18" t="n">
        <v>38874</v>
      </c>
      <c r="CJ5089" s="0" t="n">
        <v>7510</v>
      </c>
      <c r="CK5089" s="18" t="n">
        <v>36076</v>
      </c>
      <c r="CL5089" s="0" t="n">
        <v>311.164</v>
      </c>
    </row>
    <row r="5090" customFormat="false" ht="15" hidden="false" customHeight="false" outlineLevel="0" collapsed="false">
      <c r="BU5090" s="18" t="n">
        <v>32920</v>
      </c>
      <c r="BV5090" s="0" t="n">
        <v>332.72</v>
      </c>
      <c r="BW5090" s="18" t="n">
        <v>33248</v>
      </c>
      <c r="BX5090" s="0" t="n">
        <v>447.08</v>
      </c>
      <c r="CC5090" s="18" t="n">
        <v>34711</v>
      </c>
      <c r="CD5090" s="0" t="n">
        <v>381.25</v>
      </c>
      <c r="CE5090" s="18" t="n">
        <v>37845</v>
      </c>
      <c r="CF5090" s="0" t="n">
        <v>31.92</v>
      </c>
      <c r="CI5090" s="18" t="n">
        <v>38875</v>
      </c>
      <c r="CJ5090" s="0" t="n">
        <v>7790</v>
      </c>
      <c r="CK5090" s="18" t="n">
        <v>36077</v>
      </c>
      <c r="CL5090" s="0" t="n">
        <v>319.259</v>
      </c>
    </row>
    <row r="5091" customFormat="false" ht="15" hidden="false" customHeight="false" outlineLevel="0" collapsed="false">
      <c r="BU5091" s="18" t="n">
        <v>32924</v>
      </c>
      <c r="BV5091" s="0" t="n">
        <v>327.99</v>
      </c>
      <c r="BW5091" s="18" t="n">
        <v>33249</v>
      </c>
      <c r="BX5091" s="0" t="n">
        <v>448.29</v>
      </c>
      <c r="CC5091" s="18" t="n">
        <v>34712</v>
      </c>
      <c r="CD5091" s="0" t="n">
        <v>378.95</v>
      </c>
      <c r="CE5091" s="18" t="n">
        <v>37846</v>
      </c>
      <c r="CF5091" s="0" t="n">
        <v>30.78</v>
      </c>
      <c r="CI5091" s="18" t="n">
        <v>38876</v>
      </c>
      <c r="CJ5091" s="0" t="n">
        <v>7310</v>
      </c>
      <c r="CK5091" s="18" t="n">
        <v>36080</v>
      </c>
      <c r="CL5091" s="0" t="n">
        <v>326.522</v>
      </c>
    </row>
    <row r="5092" customFormat="false" ht="15" hidden="false" customHeight="false" outlineLevel="0" collapsed="false">
      <c r="BU5092" s="18" t="n">
        <v>32925</v>
      </c>
      <c r="BV5092" s="0" t="n">
        <v>327.67</v>
      </c>
      <c r="BW5092" s="18" t="n">
        <v>33252</v>
      </c>
      <c r="BX5092" s="0" t="n">
        <v>443.08</v>
      </c>
      <c r="CC5092" s="18" t="n">
        <v>34715</v>
      </c>
      <c r="CD5092" s="0" t="n">
        <v>377.75</v>
      </c>
      <c r="CE5092" s="18" t="n">
        <v>37847</v>
      </c>
      <c r="CF5092" s="0" t="n">
        <v>31.09</v>
      </c>
      <c r="CI5092" s="18" t="n">
        <v>38877</v>
      </c>
      <c r="CJ5092" s="0" t="n">
        <v>7220</v>
      </c>
      <c r="CK5092" s="18" t="n">
        <v>36081</v>
      </c>
      <c r="CL5092" s="0" t="n">
        <v>321.307</v>
      </c>
    </row>
    <row r="5093" customFormat="false" ht="15" hidden="false" customHeight="false" outlineLevel="0" collapsed="false">
      <c r="BU5093" s="18" t="n">
        <v>32926</v>
      </c>
      <c r="BV5093" s="0" t="n">
        <v>325.7</v>
      </c>
      <c r="BW5093" s="18" t="n">
        <v>33253</v>
      </c>
      <c r="BX5093" s="0" t="n">
        <v>442.62</v>
      </c>
      <c r="CC5093" s="18" t="n">
        <v>34716</v>
      </c>
      <c r="CD5093" s="0" t="n">
        <v>380.6</v>
      </c>
      <c r="CE5093" s="18" t="n">
        <v>37848</v>
      </c>
      <c r="CF5093" s="0" t="n">
        <v>31.05</v>
      </c>
      <c r="CI5093" s="18" t="n">
        <v>38880</v>
      </c>
      <c r="CJ5093" s="0" t="n">
        <v>7040</v>
      </c>
      <c r="CK5093" s="18" t="n">
        <v>36082</v>
      </c>
      <c r="CL5093" s="0" t="n">
        <v>325.946</v>
      </c>
    </row>
    <row r="5094" customFormat="false" ht="15" hidden="false" customHeight="false" outlineLevel="0" collapsed="false">
      <c r="BU5094" s="18" t="n">
        <v>32927</v>
      </c>
      <c r="BV5094" s="0" t="n">
        <v>324.15</v>
      </c>
      <c r="BW5094" s="18" t="n">
        <v>33254</v>
      </c>
      <c r="BX5094" s="0" t="n">
        <v>439.09</v>
      </c>
      <c r="CC5094" s="18" t="n">
        <v>34717</v>
      </c>
      <c r="CD5094" s="0" t="n">
        <v>382.4</v>
      </c>
      <c r="CE5094" s="18" t="n">
        <v>37851</v>
      </c>
      <c r="CF5094" s="0" t="n">
        <v>30.89</v>
      </c>
      <c r="CI5094" s="18" t="n">
        <v>38881</v>
      </c>
      <c r="CJ5094" s="0" t="n">
        <v>6570</v>
      </c>
      <c r="CK5094" s="18" t="n">
        <v>36083</v>
      </c>
      <c r="CL5094" s="0" t="n">
        <v>335.867</v>
      </c>
    </row>
    <row r="5095" customFormat="false" ht="15" hidden="false" customHeight="false" outlineLevel="0" collapsed="false">
      <c r="BU5095" s="18" t="n">
        <v>32930</v>
      </c>
      <c r="BV5095" s="0" t="n">
        <v>328.67</v>
      </c>
      <c r="BW5095" s="18" t="n">
        <v>33255</v>
      </c>
      <c r="BX5095" s="0" t="n">
        <v>460.54</v>
      </c>
      <c r="CC5095" s="18" t="n">
        <v>34718</v>
      </c>
      <c r="CD5095" s="0" t="n">
        <v>383.75</v>
      </c>
      <c r="CE5095" s="18" t="n">
        <v>37852</v>
      </c>
      <c r="CF5095" s="0" t="n">
        <v>30.7</v>
      </c>
      <c r="CI5095" s="18" t="n">
        <v>38882</v>
      </c>
      <c r="CJ5095" s="0" t="n">
        <v>6630</v>
      </c>
      <c r="CK5095" s="18" t="n">
        <v>36084</v>
      </c>
      <c r="CL5095" s="0" t="n">
        <v>344.031</v>
      </c>
    </row>
    <row r="5096" customFormat="false" ht="15" hidden="false" customHeight="false" outlineLevel="0" collapsed="false">
      <c r="BU5096" s="18" t="n">
        <v>32931</v>
      </c>
      <c r="BV5096" s="0" t="n">
        <v>330.26</v>
      </c>
      <c r="BW5096" s="18" t="n">
        <v>33256</v>
      </c>
      <c r="BX5096" s="0" t="n">
        <v>465.44</v>
      </c>
      <c r="CC5096" s="18" t="n">
        <v>34719</v>
      </c>
      <c r="CD5096" s="0" t="n">
        <v>384.2</v>
      </c>
      <c r="CE5096" s="18" t="n">
        <v>37853</v>
      </c>
      <c r="CF5096" s="0" t="n">
        <v>30.95</v>
      </c>
      <c r="CI5096" s="18" t="n">
        <v>38883</v>
      </c>
      <c r="CJ5096" s="0" t="n">
        <v>6995</v>
      </c>
      <c r="CK5096" s="18" t="n">
        <v>36087</v>
      </c>
      <c r="CL5096" s="0" t="n">
        <v>353.597</v>
      </c>
    </row>
    <row r="5097" customFormat="false" ht="15" hidden="false" customHeight="false" outlineLevel="0" collapsed="false">
      <c r="BU5097" s="18" t="n">
        <v>32932</v>
      </c>
      <c r="BV5097" s="0" t="n">
        <v>331.89</v>
      </c>
      <c r="BW5097" s="18" t="n">
        <v>33259</v>
      </c>
      <c r="BX5097" s="0" t="n">
        <v>463.76</v>
      </c>
      <c r="CC5097" s="18" t="n">
        <v>34722</v>
      </c>
      <c r="CD5097" s="0" t="n">
        <v>381.5</v>
      </c>
      <c r="CE5097" s="18" t="n">
        <v>37854</v>
      </c>
      <c r="CF5097" s="0" t="n">
        <v>31.88</v>
      </c>
      <c r="CI5097" s="18" t="n">
        <v>38884</v>
      </c>
      <c r="CJ5097" s="0" t="n">
        <v>6980</v>
      </c>
      <c r="CK5097" s="18" t="n">
        <v>36088</v>
      </c>
      <c r="CL5097" s="0" t="n">
        <v>359.43</v>
      </c>
    </row>
    <row r="5098" customFormat="false" ht="15" hidden="false" customHeight="false" outlineLevel="0" collapsed="false">
      <c r="BU5098" s="18" t="n">
        <v>32933</v>
      </c>
      <c r="BV5098" s="0" t="n">
        <v>332.74</v>
      </c>
      <c r="BW5098" s="18" t="n">
        <v>33260</v>
      </c>
      <c r="BX5098" s="0" t="n">
        <v>463.49</v>
      </c>
      <c r="CC5098" s="18" t="n">
        <v>34723</v>
      </c>
      <c r="CD5098" s="0" t="n">
        <v>381.75</v>
      </c>
      <c r="CE5098" s="18" t="n">
        <v>37855</v>
      </c>
      <c r="CF5098" s="0" t="n">
        <v>31.84</v>
      </c>
      <c r="CI5098" s="18" t="n">
        <v>38887</v>
      </c>
      <c r="CJ5098" s="0" t="n">
        <v>6780</v>
      </c>
      <c r="CK5098" s="18" t="n">
        <v>36089</v>
      </c>
      <c r="CL5098" s="0" t="n">
        <v>361.072</v>
      </c>
    </row>
    <row r="5099" customFormat="false" ht="15" hidden="false" customHeight="false" outlineLevel="0" collapsed="false">
      <c r="BU5099" s="18" t="n">
        <v>32934</v>
      </c>
      <c r="BV5099" s="0" t="n">
        <v>335.54</v>
      </c>
      <c r="BW5099" s="18" t="n">
        <v>33261</v>
      </c>
      <c r="BX5099" s="0" t="n">
        <v>461.01</v>
      </c>
      <c r="CC5099" s="18" t="n">
        <v>34724</v>
      </c>
      <c r="CD5099" s="0" t="n">
        <v>381.1</v>
      </c>
      <c r="CE5099" s="18" t="n">
        <v>37858</v>
      </c>
      <c r="CF5099" s="0" t="n">
        <v>31.56</v>
      </c>
      <c r="CI5099" s="18" t="n">
        <v>38888</v>
      </c>
      <c r="CJ5099" s="0" t="n">
        <v>6740</v>
      </c>
      <c r="CK5099" s="18" t="n">
        <v>36090</v>
      </c>
      <c r="CL5099" s="0" t="n">
        <v>367.541</v>
      </c>
    </row>
    <row r="5100" customFormat="false" ht="15" hidden="false" customHeight="false" outlineLevel="0" collapsed="false">
      <c r="BU5100" s="18" t="n">
        <v>32937</v>
      </c>
      <c r="BV5100" s="0" t="n">
        <v>333.74</v>
      </c>
      <c r="BW5100" s="18" t="n">
        <v>33262</v>
      </c>
      <c r="BX5100" s="0" t="n">
        <v>467.93</v>
      </c>
      <c r="CC5100" s="18" t="n">
        <v>34725</v>
      </c>
      <c r="CD5100" s="0" t="n">
        <v>381.5</v>
      </c>
      <c r="CE5100" s="18" t="n">
        <v>37859</v>
      </c>
      <c r="CF5100" s="0" t="n">
        <v>31.95</v>
      </c>
      <c r="CI5100" s="18" t="n">
        <v>38889</v>
      </c>
      <c r="CJ5100" s="0" t="n">
        <v>6800</v>
      </c>
      <c r="CK5100" s="18" t="n">
        <v>36091</v>
      </c>
      <c r="CL5100" s="0" t="n">
        <v>368.152</v>
      </c>
    </row>
    <row r="5101" customFormat="false" ht="15" hidden="false" customHeight="false" outlineLevel="0" collapsed="false">
      <c r="BU5101" s="18" t="n">
        <v>32938</v>
      </c>
      <c r="BV5101" s="0" t="n">
        <v>337.93</v>
      </c>
      <c r="BW5101" s="18" t="n">
        <v>33263</v>
      </c>
      <c r="BX5101" s="0" t="n">
        <v>470.2</v>
      </c>
      <c r="CC5101" s="18" t="n">
        <v>34726</v>
      </c>
      <c r="CD5101" s="0" t="n">
        <v>378.25</v>
      </c>
      <c r="CE5101" s="18" t="n">
        <v>37860</v>
      </c>
      <c r="CF5101" s="0" t="n">
        <v>31.21</v>
      </c>
      <c r="CI5101" s="18" t="n">
        <v>38890</v>
      </c>
      <c r="CJ5101" s="0" t="n">
        <v>6709</v>
      </c>
      <c r="CK5101" s="18" t="n">
        <v>36094</v>
      </c>
      <c r="CL5101" s="0" t="n">
        <v>373.113</v>
      </c>
    </row>
    <row r="5102" customFormat="false" ht="15" hidden="false" customHeight="false" outlineLevel="0" collapsed="false">
      <c r="BU5102" s="18" t="n">
        <v>32939</v>
      </c>
      <c r="BV5102" s="0" t="n">
        <v>336.95</v>
      </c>
      <c r="BW5102" s="18" t="n">
        <v>33266</v>
      </c>
      <c r="BX5102" s="0" t="n">
        <v>471.36</v>
      </c>
      <c r="CC5102" s="18" t="n">
        <v>34729</v>
      </c>
      <c r="CD5102" s="0" t="n">
        <v>377</v>
      </c>
      <c r="CE5102" s="18" t="n">
        <v>37861</v>
      </c>
      <c r="CF5102" s="0" t="n">
        <v>31.5</v>
      </c>
      <c r="CI5102" s="18" t="n">
        <v>38891</v>
      </c>
      <c r="CJ5102" s="0" t="n">
        <v>6780</v>
      </c>
      <c r="CK5102" s="18" t="n">
        <v>36095</v>
      </c>
      <c r="CL5102" s="0" t="n">
        <v>372.5</v>
      </c>
    </row>
    <row r="5103" customFormat="false" ht="15" hidden="false" customHeight="false" outlineLevel="0" collapsed="false">
      <c r="BU5103" s="18" t="n">
        <v>32940</v>
      </c>
      <c r="BV5103" s="0" t="n">
        <v>340.27</v>
      </c>
      <c r="BW5103" s="18" t="n">
        <v>33267</v>
      </c>
      <c r="BX5103" s="0" t="n">
        <v>471.32</v>
      </c>
      <c r="CC5103" s="18" t="n">
        <v>34730</v>
      </c>
      <c r="CD5103" s="0" t="n">
        <v>375.1</v>
      </c>
      <c r="CE5103" s="18" t="n">
        <v>37862</v>
      </c>
      <c r="CF5103" s="0" t="n">
        <v>31.57</v>
      </c>
      <c r="CI5103" s="18" t="n">
        <v>38894</v>
      </c>
      <c r="CJ5103" s="0" t="n">
        <v>7000</v>
      </c>
      <c r="CK5103" s="18" t="n">
        <v>36096</v>
      </c>
      <c r="CL5103" s="0" t="n">
        <v>372.456</v>
      </c>
    </row>
    <row r="5104" customFormat="false" ht="15" hidden="false" customHeight="false" outlineLevel="0" collapsed="false">
      <c r="BU5104" s="18" t="n">
        <v>32941</v>
      </c>
      <c r="BV5104" s="0" t="n">
        <v>337.93</v>
      </c>
      <c r="BW5104" s="18" t="n">
        <v>33268</v>
      </c>
      <c r="BX5104" s="0" t="n">
        <v>473.24</v>
      </c>
      <c r="CC5104" s="18" t="n">
        <v>34731</v>
      </c>
      <c r="CD5104" s="0" t="n">
        <v>376.2</v>
      </c>
      <c r="CE5104" s="18" t="n">
        <v>37866</v>
      </c>
      <c r="CF5104" s="0" t="n">
        <v>29.41</v>
      </c>
      <c r="CI5104" s="18" t="n">
        <v>38895</v>
      </c>
      <c r="CJ5104" s="0" t="n">
        <v>6740</v>
      </c>
      <c r="CK5104" s="18" t="n">
        <v>36097</v>
      </c>
      <c r="CL5104" s="0" t="n">
        <v>375.403</v>
      </c>
    </row>
    <row r="5105" customFormat="false" ht="15" hidden="false" customHeight="false" outlineLevel="0" collapsed="false">
      <c r="BU5105" s="18" t="n">
        <v>32944</v>
      </c>
      <c r="BV5105" s="0" t="n">
        <v>338.67</v>
      </c>
      <c r="BW5105" s="18" t="n">
        <v>33269</v>
      </c>
      <c r="BX5105" s="0" t="n">
        <v>477.39</v>
      </c>
      <c r="CC5105" s="18" t="n">
        <v>34732</v>
      </c>
      <c r="CD5105" s="0" t="n">
        <v>376.25</v>
      </c>
      <c r="CE5105" s="18" t="n">
        <v>37867</v>
      </c>
      <c r="CF5105" s="0" t="n">
        <v>29.49</v>
      </c>
      <c r="CI5105" s="18" t="n">
        <v>38896</v>
      </c>
      <c r="CJ5105" s="0" t="n">
        <v>6900</v>
      </c>
      <c r="CK5105" s="18" t="n">
        <v>36098</v>
      </c>
      <c r="CL5105" s="0" t="n">
        <v>379.162</v>
      </c>
    </row>
    <row r="5106" customFormat="false" ht="15" hidden="false" customHeight="false" outlineLevel="0" collapsed="false">
      <c r="BU5106" s="18" t="n">
        <v>32945</v>
      </c>
      <c r="BV5106" s="0" t="n">
        <v>336</v>
      </c>
      <c r="BW5106" s="18" t="n">
        <v>33270</v>
      </c>
      <c r="BX5106" s="0" t="n">
        <v>477.47</v>
      </c>
      <c r="CC5106" s="18" t="n">
        <v>34733</v>
      </c>
      <c r="CD5106" s="0" t="n">
        <v>376.3</v>
      </c>
      <c r="CE5106" s="18" t="n">
        <v>37868</v>
      </c>
      <c r="CF5106" s="0" t="n">
        <v>28.98</v>
      </c>
      <c r="CI5106" s="18" t="n">
        <v>38897</v>
      </c>
      <c r="CJ5106" s="0" t="n">
        <v>7300</v>
      </c>
      <c r="CK5106" s="18" t="n">
        <v>36101</v>
      </c>
      <c r="CL5106" s="0" t="n">
        <v>387.72</v>
      </c>
    </row>
    <row r="5107" customFormat="false" ht="15" hidden="false" customHeight="false" outlineLevel="0" collapsed="false">
      <c r="BU5107" s="18" t="n">
        <v>32946</v>
      </c>
      <c r="BV5107" s="0" t="n">
        <v>336.87</v>
      </c>
      <c r="BW5107" s="18" t="n">
        <v>33273</v>
      </c>
      <c r="BX5107" s="0" t="n">
        <v>482.44</v>
      </c>
      <c r="CC5107" s="18" t="n">
        <v>34736</v>
      </c>
      <c r="CD5107" s="0" t="n">
        <v>375.9</v>
      </c>
      <c r="CE5107" s="18" t="n">
        <v>37869</v>
      </c>
      <c r="CF5107" s="0" t="n">
        <v>28.88</v>
      </c>
      <c r="CI5107" s="18" t="n">
        <v>38898</v>
      </c>
      <c r="CJ5107" s="0" t="n">
        <v>7320</v>
      </c>
      <c r="CK5107" s="18" t="n">
        <v>36102</v>
      </c>
      <c r="CL5107" s="0" t="n">
        <v>388.429</v>
      </c>
    </row>
    <row r="5108" customFormat="false" ht="15" hidden="false" customHeight="false" outlineLevel="0" collapsed="false">
      <c r="BU5108" s="18" t="n">
        <v>32947</v>
      </c>
      <c r="BV5108" s="0" t="n">
        <v>338.07</v>
      </c>
      <c r="BW5108" s="18" t="n">
        <v>33274</v>
      </c>
      <c r="BX5108" s="0" t="n">
        <v>490.25</v>
      </c>
      <c r="CC5108" s="18" t="n">
        <v>34737</v>
      </c>
      <c r="CD5108" s="0" t="n">
        <v>374.8</v>
      </c>
      <c r="CE5108" s="18" t="n">
        <v>37872</v>
      </c>
      <c r="CF5108" s="0" t="n">
        <v>28.85</v>
      </c>
      <c r="CI5108" s="18" t="n">
        <v>38901</v>
      </c>
      <c r="CJ5108" s="0" t="n">
        <v>7275</v>
      </c>
      <c r="CK5108" s="18" t="n">
        <v>36103</v>
      </c>
      <c r="CL5108" s="0" t="n">
        <v>393.874</v>
      </c>
    </row>
    <row r="5109" customFormat="false" ht="15" hidden="false" customHeight="false" outlineLevel="0" collapsed="false">
      <c r="BU5109" s="18" t="n">
        <v>32948</v>
      </c>
      <c r="BV5109" s="0" t="n">
        <v>341.91</v>
      </c>
      <c r="BW5109" s="18" t="n">
        <v>33275</v>
      </c>
      <c r="BX5109" s="0" t="n">
        <v>497.55</v>
      </c>
      <c r="CC5109" s="18" t="n">
        <v>34738</v>
      </c>
      <c r="CD5109" s="0" t="n">
        <v>376</v>
      </c>
      <c r="CE5109" s="18" t="n">
        <v>37873</v>
      </c>
      <c r="CF5109" s="0" t="n">
        <v>29.18</v>
      </c>
      <c r="CI5109" s="18" t="n">
        <v>38902</v>
      </c>
      <c r="CJ5109" s="0" t="n">
        <v>7410</v>
      </c>
      <c r="CK5109" s="18" t="n">
        <v>36104</v>
      </c>
      <c r="CL5109" s="0" t="n">
        <v>397.701</v>
      </c>
    </row>
    <row r="5110" customFormat="false" ht="15" hidden="false" customHeight="false" outlineLevel="0" collapsed="false">
      <c r="BU5110" s="18" t="n">
        <v>32951</v>
      </c>
      <c r="BV5110" s="0" t="n">
        <v>343.53</v>
      </c>
      <c r="BW5110" s="18" t="n">
        <v>33276</v>
      </c>
      <c r="BX5110" s="0" t="n">
        <v>500.45</v>
      </c>
      <c r="CC5110" s="18" t="n">
        <v>34739</v>
      </c>
      <c r="CD5110" s="0" t="n">
        <v>376.5</v>
      </c>
      <c r="CE5110" s="18" t="n">
        <v>37874</v>
      </c>
      <c r="CF5110" s="0" t="n">
        <v>29.35</v>
      </c>
      <c r="CI5110" s="18" t="n">
        <v>38903</v>
      </c>
      <c r="CJ5110" s="0" t="n">
        <v>7370</v>
      </c>
      <c r="CK5110" s="18" t="n">
        <v>36105</v>
      </c>
      <c r="CL5110" s="0" t="n">
        <v>401.168</v>
      </c>
    </row>
    <row r="5111" customFormat="false" ht="15" hidden="false" customHeight="false" outlineLevel="0" collapsed="false">
      <c r="BU5111" s="18" t="n">
        <v>32952</v>
      </c>
      <c r="BV5111" s="0" t="n">
        <v>341.57</v>
      </c>
      <c r="BW5111" s="18" t="n">
        <v>33277</v>
      </c>
      <c r="BX5111" s="0" t="n">
        <v>504.32</v>
      </c>
      <c r="CC5111" s="18" t="n">
        <v>34740</v>
      </c>
      <c r="CD5111" s="0" t="n">
        <v>376.3</v>
      </c>
      <c r="CE5111" s="18" t="n">
        <v>37875</v>
      </c>
      <c r="CF5111" s="0" t="n">
        <v>28.82</v>
      </c>
      <c r="CI5111" s="18" t="n">
        <v>38904</v>
      </c>
      <c r="CJ5111" s="0" t="n">
        <v>7850</v>
      </c>
      <c r="CK5111" s="18" t="n">
        <v>36108</v>
      </c>
      <c r="CL5111" s="0" t="n">
        <v>399.223</v>
      </c>
    </row>
    <row r="5112" customFormat="false" ht="15" hidden="false" customHeight="false" outlineLevel="0" collapsed="false">
      <c r="BU5112" s="18" t="n">
        <v>32953</v>
      </c>
      <c r="BV5112" s="0" t="n">
        <v>339.74</v>
      </c>
      <c r="BW5112" s="18" t="n">
        <v>33280</v>
      </c>
      <c r="BX5112" s="0" t="n">
        <v>512.67</v>
      </c>
      <c r="CC5112" s="18" t="n">
        <v>34743</v>
      </c>
      <c r="CD5112" s="0" t="n">
        <v>375.6</v>
      </c>
      <c r="CE5112" s="18" t="n">
        <v>37876</v>
      </c>
      <c r="CF5112" s="0" t="n">
        <v>28.27</v>
      </c>
      <c r="CI5112" s="18" t="n">
        <v>38905</v>
      </c>
      <c r="CJ5112" s="0" t="n">
        <v>7740</v>
      </c>
      <c r="CK5112" s="18" t="n">
        <v>36109</v>
      </c>
      <c r="CL5112" s="0" t="n">
        <v>397.669</v>
      </c>
    </row>
    <row r="5113" customFormat="false" ht="15" hidden="false" customHeight="false" outlineLevel="0" collapsed="false">
      <c r="BU5113" s="18" t="n">
        <v>32954</v>
      </c>
      <c r="BV5113" s="0" t="n">
        <v>335.69</v>
      </c>
      <c r="BW5113" s="18" t="n">
        <v>33281</v>
      </c>
      <c r="BX5113" s="0" t="n">
        <v>514.54</v>
      </c>
      <c r="CC5113" s="18" t="n">
        <v>34744</v>
      </c>
      <c r="CD5113" s="0" t="n">
        <v>376.3</v>
      </c>
      <c r="CE5113" s="18" t="n">
        <v>37879</v>
      </c>
      <c r="CF5113" s="0" t="n">
        <v>28.14</v>
      </c>
      <c r="CI5113" s="18" t="n">
        <v>38908</v>
      </c>
      <c r="CJ5113" s="0" t="n">
        <v>7755</v>
      </c>
      <c r="CK5113" s="18" t="n">
        <v>36110</v>
      </c>
      <c r="CL5113" s="0" t="n">
        <v>394.319</v>
      </c>
    </row>
    <row r="5114" customFormat="false" ht="15" hidden="false" customHeight="false" outlineLevel="0" collapsed="false">
      <c r="BU5114" s="18" t="n">
        <v>32955</v>
      </c>
      <c r="BV5114" s="0" t="n">
        <v>337.22</v>
      </c>
      <c r="BW5114" s="18" t="n">
        <v>33282</v>
      </c>
      <c r="BX5114" s="0" t="n">
        <v>516.6</v>
      </c>
      <c r="CC5114" s="18" t="n">
        <v>34745</v>
      </c>
      <c r="CD5114" s="0" t="n">
        <v>376.5</v>
      </c>
      <c r="CE5114" s="18" t="n">
        <v>37880</v>
      </c>
      <c r="CF5114" s="0" t="n">
        <v>27.56</v>
      </c>
      <c r="CI5114" s="18" t="n">
        <v>38909</v>
      </c>
      <c r="CJ5114" s="0" t="n">
        <v>7910</v>
      </c>
      <c r="CK5114" s="18" t="n">
        <v>36111</v>
      </c>
      <c r="CL5114" s="0" t="n">
        <v>393.035</v>
      </c>
    </row>
    <row r="5115" customFormat="false" ht="15" hidden="false" customHeight="false" outlineLevel="0" collapsed="false">
      <c r="BU5115" s="18" t="n">
        <v>32958</v>
      </c>
      <c r="BV5115" s="0" t="n">
        <v>337.63</v>
      </c>
      <c r="BW5115" s="18" t="n">
        <v>33283</v>
      </c>
      <c r="BX5115" s="0" t="n">
        <v>515.98</v>
      </c>
      <c r="CC5115" s="18" t="n">
        <v>34746</v>
      </c>
      <c r="CD5115" s="0" t="n">
        <v>377.15</v>
      </c>
      <c r="CE5115" s="18" t="n">
        <v>37881</v>
      </c>
      <c r="CF5115" s="0" t="n">
        <v>27.03</v>
      </c>
      <c r="CI5115" s="18" t="n">
        <v>38910</v>
      </c>
      <c r="CJ5115" s="0" t="n">
        <v>8040</v>
      </c>
      <c r="CK5115" s="18" t="n">
        <v>36112</v>
      </c>
      <c r="CL5115" s="0" t="n">
        <v>390.232</v>
      </c>
    </row>
    <row r="5116" customFormat="false" ht="15" hidden="false" customHeight="false" outlineLevel="0" collapsed="false">
      <c r="BU5116" s="18" t="n">
        <v>32959</v>
      </c>
      <c r="BV5116" s="0" t="n">
        <v>341.5</v>
      </c>
      <c r="BW5116" s="18" t="n">
        <v>33284</v>
      </c>
      <c r="BX5116" s="0" t="n">
        <v>517.57</v>
      </c>
      <c r="CC5116" s="18" t="n">
        <v>34747</v>
      </c>
      <c r="CD5116" s="0" t="n">
        <v>379</v>
      </c>
      <c r="CE5116" s="18" t="n">
        <v>37882</v>
      </c>
      <c r="CF5116" s="0" t="n">
        <v>27.17</v>
      </c>
      <c r="CI5116" s="18" t="n">
        <v>38911</v>
      </c>
      <c r="CJ5116" s="0" t="n">
        <v>7920</v>
      </c>
      <c r="CK5116" s="18" t="n">
        <v>36115</v>
      </c>
      <c r="CL5116" s="0" t="n">
        <v>391.356</v>
      </c>
    </row>
    <row r="5117" customFormat="false" ht="15" hidden="false" customHeight="false" outlineLevel="0" collapsed="false">
      <c r="BU5117" s="18" t="n">
        <v>32960</v>
      </c>
      <c r="BV5117" s="0" t="n">
        <v>342</v>
      </c>
      <c r="BW5117" s="18" t="n">
        <v>33287</v>
      </c>
      <c r="BX5117" s="0" t="n">
        <v>524.19</v>
      </c>
      <c r="CC5117" s="18" t="n">
        <v>34750</v>
      </c>
      <c r="CD5117" s="0" t="n">
        <v>379.7</v>
      </c>
      <c r="CE5117" s="18" t="n">
        <v>37883</v>
      </c>
      <c r="CF5117" s="0" t="n">
        <v>27.03</v>
      </c>
      <c r="CI5117" s="18" t="n">
        <v>38912</v>
      </c>
      <c r="CJ5117" s="0" t="n">
        <v>8080</v>
      </c>
      <c r="CK5117" s="18" t="n">
        <v>36116</v>
      </c>
      <c r="CL5117" s="0" t="n">
        <v>390.325</v>
      </c>
    </row>
    <row r="5118" customFormat="false" ht="15" hidden="false" customHeight="false" outlineLevel="0" collapsed="false">
      <c r="BU5118" s="18" t="n">
        <v>32961</v>
      </c>
      <c r="BV5118" s="0" t="n">
        <v>340.79</v>
      </c>
      <c r="BW5118" s="18" t="n">
        <v>33288</v>
      </c>
      <c r="BX5118" s="0" t="n">
        <v>523.79</v>
      </c>
      <c r="CC5118" s="18" t="n">
        <v>34751</v>
      </c>
      <c r="CD5118" s="0" t="n">
        <v>378.7</v>
      </c>
      <c r="CE5118" s="18" t="n">
        <v>37886</v>
      </c>
      <c r="CF5118" s="0" t="n">
        <v>26.96</v>
      </c>
      <c r="CI5118" s="18" t="n">
        <v>38915</v>
      </c>
      <c r="CJ5118" s="0" t="n">
        <v>7740</v>
      </c>
      <c r="CK5118" s="18" t="n">
        <v>36117</v>
      </c>
      <c r="CL5118" s="0" t="n">
        <v>392.937</v>
      </c>
    </row>
    <row r="5119" customFormat="false" ht="15" hidden="false" customHeight="false" outlineLevel="0" collapsed="false">
      <c r="BU5119" s="18" t="n">
        <v>32962</v>
      </c>
      <c r="BV5119" s="0" t="n">
        <v>339.94</v>
      </c>
      <c r="BW5119" s="18" t="n">
        <v>33289</v>
      </c>
      <c r="BX5119" s="0" t="n">
        <v>517.93</v>
      </c>
      <c r="CC5119" s="18" t="n">
        <v>34752</v>
      </c>
      <c r="CD5119" s="0" t="n">
        <v>379.55</v>
      </c>
      <c r="CE5119" s="18" t="n">
        <v>37887</v>
      </c>
      <c r="CF5119" s="0" t="n">
        <v>27.13</v>
      </c>
      <c r="CI5119" s="18" t="n">
        <v>38916</v>
      </c>
      <c r="CJ5119" s="0" t="n">
        <v>7807.5</v>
      </c>
      <c r="CK5119" s="18" t="n">
        <v>36118</v>
      </c>
      <c r="CL5119" s="0" t="n">
        <v>395.191</v>
      </c>
    </row>
    <row r="5120" customFormat="false" ht="15" hidden="false" customHeight="false" outlineLevel="0" collapsed="false">
      <c r="BU5120" s="18" t="n">
        <v>32965</v>
      </c>
      <c r="BV5120" s="0" t="n">
        <v>338.7</v>
      </c>
      <c r="BW5120" s="18" t="n">
        <v>33290</v>
      </c>
      <c r="BX5120" s="0" t="n">
        <v>517.3</v>
      </c>
      <c r="CC5120" s="18" t="n">
        <v>34753</v>
      </c>
      <c r="CD5120" s="0" t="n">
        <v>379.15</v>
      </c>
      <c r="CE5120" s="18" t="n">
        <v>37888</v>
      </c>
      <c r="CF5120" s="0" t="n">
        <v>28.24</v>
      </c>
      <c r="CI5120" s="18" t="n">
        <v>38917</v>
      </c>
      <c r="CJ5120" s="0" t="n">
        <v>7794</v>
      </c>
      <c r="CK5120" s="18" t="n">
        <v>36119</v>
      </c>
      <c r="CL5120" s="0" t="n">
        <v>395.19</v>
      </c>
    </row>
    <row r="5121" customFormat="false" ht="15" hidden="false" customHeight="false" outlineLevel="0" collapsed="false">
      <c r="BU5121" s="18" t="n">
        <v>32966</v>
      </c>
      <c r="BV5121" s="0" t="n">
        <v>343.64</v>
      </c>
      <c r="BW5121" s="18" t="n">
        <v>33291</v>
      </c>
      <c r="BX5121" s="0" t="n">
        <v>518.21</v>
      </c>
      <c r="CC5121" s="18" t="n">
        <v>34754</v>
      </c>
      <c r="CD5121" s="0" t="n">
        <v>376.6</v>
      </c>
      <c r="CE5121" s="18" t="n">
        <v>37889</v>
      </c>
      <c r="CF5121" s="0" t="n">
        <v>28.29</v>
      </c>
      <c r="CI5121" s="18" t="n">
        <v>38918</v>
      </c>
      <c r="CJ5121" s="0" t="n">
        <v>7360</v>
      </c>
      <c r="CK5121" s="18" t="n">
        <v>36122</v>
      </c>
      <c r="CL5121" s="0" t="n">
        <v>398.984</v>
      </c>
    </row>
    <row r="5122" customFormat="false" ht="15" hidden="false" customHeight="false" outlineLevel="0" collapsed="false">
      <c r="BU5122" s="18" t="n">
        <v>32967</v>
      </c>
      <c r="BV5122" s="0" t="n">
        <v>341.09</v>
      </c>
      <c r="BW5122" s="18" t="n">
        <v>33294</v>
      </c>
      <c r="BX5122" s="0" t="n">
        <v>520.69</v>
      </c>
      <c r="CC5122" s="18" t="n">
        <v>34757</v>
      </c>
      <c r="CD5122" s="0" t="n">
        <v>376.5</v>
      </c>
      <c r="CE5122" s="18" t="n">
        <v>37890</v>
      </c>
      <c r="CF5122" s="0" t="n">
        <v>28.16</v>
      </c>
      <c r="CI5122" s="18" t="n">
        <v>38919</v>
      </c>
      <c r="CJ5122" s="0" t="n">
        <v>7035</v>
      </c>
      <c r="CK5122" s="18" t="n">
        <v>36123</v>
      </c>
      <c r="CL5122" s="0" t="n">
        <v>397.462</v>
      </c>
    </row>
    <row r="5123" customFormat="false" ht="15" hidden="false" customHeight="false" outlineLevel="0" collapsed="false">
      <c r="BU5123" s="18" t="n">
        <v>32968</v>
      </c>
      <c r="BV5123" s="0" t="n">
        <v>340.73</v>
      </c>
      <c r="BW5123" s="18" t="n">
        <v>33295</v>
      </c>
      <c r="BX5123" s="0" t="n">
        <v>514.23</v>
      </c>
      <c r="CC5123" s="18" t="n">
        <v>34758</v>
      </c>
      <c r="CD5123" s="0" t="n">
        <v>377.1</v>
      </c>
      <c r="CE5123" s="18" t="n">
        <v>37893</v>
      </c>
      <c r="CF5123" s="0" t="n">
        <v>28.4</v>
      </c>
      <c r="CI5123" s="18" t="n">
        <v>38922</v>
      </c>
      <c r="CJ5123" s="0" t="n">
        <v>7150</v>
      </c>
      <c r="CK5123" s="18" t="n">
        <v>36124</v>
      </c>
      <c r="CL5123" s="0" t="n">
        <v>400.181</v>
      </c>
    </row>
    <row r="5124" customFormat="false" ht="15" hidden="false" customHeight="false" outlineLevel="0" collapsed="false">
      <c r="BU5124" s="18" t="n">
        <v>32969</v>
      </c>
      <c r="BV5124" s="0" t="n">
        <v>340.08</v>
      </c>
      <c r="BW5124" s="18" t="n">
        <v>33296</v>
      </c>
      <c r="BX5124" s="0" t="n">
        <v>516.7</v>
      </c>
      <c r="CC5124" s="18" t="n">
        <v>34759</v>
      </c>
      <c r="CD5124" s="0" t="n">
        <v>374.9</v>
      </c>
      <c r="CE5124" s="18" t="n">
        <v>37894</v>
      </c>
      <c r="CF5124" s="0" t="n">
        <v>29.2</v>
      </c>
      <c r="CI5124" s="18" t="n">
        <v>38923</v>
      </c>
      <c r="CJ5124" s="0" t="n">
        <v>7430</v>
      </c>
      <c r="CK5124" s="18" t="n">
        <v>36125</v>
      </c>
      <c r="CL5124" s="0" t="n">
        <v>399.32</v>
      </c>
    </row>
    <row r="5125" customFormat="false" ht="15" hidden="false" customHeight="false" outlineLevel="0" collapsed="false">
      <c r="BU5125" s="18" t="n">
        <v>32972</v>
      </c>
      <c r="BV5125" s="0" t="n">
        <v>341.37</v>
      </c>
      <c r="BW5125" s="18" t="n">
        <v>33297</v>
      </c>
      <c r="BX5125" s="0" t="n">
        <v>520.57</v>
      </c>
      <c r="CC5125" s="18" t="n">
        <v>34760</v>
      </c>
      <c r="CD5125" s="0" t="n">
        <v>376.9</v>
      </c>
      <c r="CE5125" s="18" t="n">
        <v>37895</v>
      </c>
      <c r="CF5125" s="0" t="n">
        <v>29.39</v>
      </c>
      <c r="CI5125" s="18" t="n">
        <v>38924</v>
      </c>
      <c r="CJ5125" s="0" t="n">
        <v>7450</v>
      </c>
      <c r="CK5125" s="18" t="n">
        <v>36126</v>
      </c>
      <c r="CL5125" s="0" t="n">
        <v>402.819</v>
      </c>
    </row>
    <row r="5126" customFormat="false" ht="15" hidden="false" customHeight="false" outlineLevel="0" collapsed="false">
      <c r="BU5126" s="18" t="n">
        <v>32973</v>
      </c>
      <c r="BV5126" s="0" t="n">
        <v>342.07</v>
      </c>
      <c r="BW5126" s="18" t="n">
        <v>33298</v>
      </c>
      <c r="BX5126" s="0" t="n">
        <v>514.82</v>
      </c>
      <c r="CC5126" s="18" t="n">
        <v>34761</v>
      </c>
      <c r="CD5126" s="0" t="n">
        <v>376.8</v>
      </c>
      <c r="CE5126" s="18" t="n">
        <v>37896</v>
      </c>
      <c r="CF5126" s="0" t="n">
        <v>29.84</v>
      </c>
      <c r="CI5126" s="18" t="n">
        <v>38925</v>
      </c>
      <c r="CJ5126" s="0" t="n">
        <v>7520</v>
      </c>
      <c r="CK5126" s="18" t="n">
        <v>36129</v>
      </c>
      <c r="CL5126" s="0" t="n">
        <v>398.585</v>
      </c>
    </row>
    <row r="5127" customFormat="false" ht="15" hidden="false" customHeight="false" outlineLevel="0" collapsed="false">
      <c r="BU5127" s="18" t="n">
        <v>32974</v>
      </c>
      <c r="BV5127" s="0" t="n">
        <v>341.92</v>
      </c>
      <c r="BW5127" s="18" t="n">
        <v>33301</v>
      </c>
      <c r="BX5127" s="0" t="n">
        <v>513.01</v>
      </c>
      <c r="CC5127" s="18" t="n">
        <v>34764</v>
      </c>
      <c r="CD5127" s="0" t="n">
        <v>379.2</v>
      </c>
      <c r="CE5127" s="18" t="n">
        <v>37897</v>
      </c>
      <c r="CF5127" s="0" t="n">
        <v>30.4</v>
      </c>
      <c r="CI5127" s="18" t="n">
        <v>38926</v>
      </c>
      <c r="CJ5127" s="0" t="n">
        <v>7670</v>
      </c>
      <c r="CK5127" s="18" t="n">
        <v>36130</v>
      </c>
      <c r="CL5127" s="0" t="n">
        <v>399.567</v>
      </c>
    </row>
    <row r="5128" customFormat="false" ht="15" hidden="false" customHeight="false" outlineLevel="0" collapsed="false">
      <c r="BU5128" s="18" t="n">
        <v>32975</v>
      </c>
      <c r="BV5128" s="0" t="n">
        <v>344.34</v>
      </c>
      <c r="BW5128" s="18" t="n">
        <v>33302</v>
      </c>
      <c r="BX5128" s="0" t="n">
        <v>520.43</v>
      </c>
      <c r="CC5128" s="18" t="n">
        <v>34765</v>
      </c>
      <c r="CD5128" s="0" t="n">
        <v>384.4</v>
      </c>
      <c r="CE5128" s="18" t="n">
        <v>37900</v>
      </c>
      <c r="CF5128" s="0" t="n">
        <v>30.47</v>
      </c>
      <c r="CI5128" s="18" t="n">
        <v>38929</v>
      </c>
      <c r="CJ5128" s="0" t="n">
        <v>7950</v>
      </c>
      <c r="CK5128" s="18" t="n">
        <v>36131</v>
      </c>
      <c r="CL5128" s="0" t="n">
        <v>398.346</v>
      </c>
    </row>
    <row r="5129" customFormat="false" ht="15" hidden="false" customHeight="false" outlineLevel="0" collapsed="false">
      <c r="BU5129" s="18" t="n">
        <v>32979</v>
      </c>
      <c r="BV5129" s="0" t="n">
        <v>344.74</v>
      </c>
      <c r="BW5129" s="18" t="n">
        <v>33303</v>
      </c>
      <c r="BX5129" s="0" t="n">
        <v>521.72</v>
      </c>
      <c r="CC5129" s="18" t="n">
        <v>34766</v>
      </c>
      <c r="CD5129" s="0" t="n">
        <v>379.9</v>
      </c>
      <c r="CE5129" s="18" t="n">
        <v>37901</v>
      </c>
      <c r="CF5129" s="0" t="n">
        <v>30.41</v>
      </c>
      <c r="CI5129" s="18" t="n">
        <v>38930</v>
      </c>
      <c r="CJ5129" s="0" t="n">
        <v>7770</v>
      </c>
      <c r="CK5129" s="18" t="n">
        <v>36132</v>
      </c>
      <c r="CL5129" s="0" t="n">
        <v>395.854</v>
      </c>
    </row>
    <row r="5130" customFormat="false" ht="15" hidden="false" customHeight="false" outlineLevel="0" collapsed="false">
      <c r="BU5130" s="18" t="n">
        <v>32980</v>
      </c>
      <c r="BV5130" s="0" t="n">
        <v>344.68</v>
      </c>
      <c r="BW5130" s="18" t="n">
        <v>33304</v>
      </c>
      <c r="BX5130" s="0" t="n">
        <v>522.27</v>
      </c>
      <c r="CC5130" s="18" t="n">
        <v>34767</v>
      </c>
      <c r="CD5130" s="0" t="n">
        <v>382</v>
      </c>
      <c r="CE5130" s="18" t="n">
        <v>37902</v>
      </c>
      <c r="CF5130" s="0" t="n">
        <v>29.81</v>
      </c>
      <c r="CI5130" s="18" t="n">
        <v>38931</v>
      </c>
      <c r="CJ5130" s="0" t="n">
        <v>7815</v>
      </c>
      <c r="CK5130" s="18" t="n">
        <v>36133</v>
      </c>
      <c r="CL5130" s="0" t="n">
        <v>399.228</v>
      </c>
    </row>
    <row r="5131" customFormat="false" ht="15" hidden="false" customHeight="false" outlineLevel="0" collapsed="false">
      <c r="BU5131" s="18" t="n">
        <v>32981</v>
      </c>
      <c r="BV5131" s="0" t="n">
        <v>340.72</v>
      </c>
      <c r="BW5131" s="18" t="n">
        <v>33305</v>
      </c>
      <c r="BX5131" s="0" t="n">
        <v>522.05</v>
      </c>
      <c r="CC5131" s="18" t="n">
        <v>34768</v>
      </c>
      <c r="CD5131" s="0" t="n">
        <v>382.3</v>
      </c>
      <c r="CE5131" s="18" t="n">
        <v>37903</v>
      </c>
      <c r="CF5131" s="0" t="n">
        <v>31.01</v>
      </c>
      <c r="CI5131" s="18" t="n">
        <v>38932</v>
      </c>
      <c r="CJ5131" s="0" t="n">
        <v>7490</v>
      </c>
      <c r="CK5131" s="18" t="n">
        <v>36136</v>
      </c>
      <c r="CL5131" s="0" t="n">
        <v>402.09</v>
      </c>
    </row>
    <row r="5132" customFormat="false" ht="15" hidden="false" customHeight="false" outlineLevel="0" collapsed="false">
      <c r="BU5132" s="18" t="n">
        <v>32982</v>
      </c>
      <c r="BV5132" s="0" t="n">
        <v>338.09</v>
      </c>
      <c r="BW5132" s="18" t="n">
        <v>33308</v>
      </c>
      <c r="BX5132" s="0" t="n">
        <v>516.87</v>
      </c>
      <c r="CC5132" s="18" t="n">
        <v>34771</v>
      </c>
      <c r="CD5132" s="0" t="n">
        <v>385.75</v>
      </c>
      <c r="CE5132" s="18" t="n">
        <v>37904</v>
      </c>
      <c r="CF5132" s="0" t="n">
        <v>31.97</v>
      </c>
      <c r="CI5132" s="18" t="n">
        <v>38933</v>
      </c>
      <c r="CJ5132" s="0" t="n">
        <v>7860</v>
      </c>
      <c r="CK5132" s="18" t="n">
        <v>36137</v>
      </c>
      <c r="CL5132" s="0" t="n">
        <v>402.383</v>
      </c>
    </row>
    <row r="5133" customFormat="false" ht="15" hidden="false" customHeight="false" outlineLevel="0" collapsed="false">
      <c r="BU5133" s="18" t="n">
        <v>32983</v>
      </c>
      <c r="BV5133" s="0" t="n">
        <v>335.12</v>
      </c>
      <c r="BW5133" s="18" t="n">
        <v>33309</v>
      </c>
      <c r="BX5133" s="0" t="n">
        <v>518.4</v>
      </c>
      <c r="CC5133" s="18" t="n">
        <v>34772</v>
      </c>
      <c r="CD5133" s="0" t="n">
        <v>385.8</v>
      </c>
      <c r="CE5133" s="18" t="n">
        <v>37907</v>
      </c>
      <c r="CF5133" s="0" t="n">
        <v>31.95</v>
      </c>
      <c r="CI5133" s="18" t="n">
        <v>38936</v>
      </c>
      <c r="CJ5133" s="0" t="n">
        <v>7930</v>
      </c>
      <c r="CK5133" s="18" t="n">
        <v>36138</v>
      </c>
      <c r="CL5133" s="0" t="n">
        <v>402.9</v>
      </c>
    </row>
    <row r="5134" customFormat="false" ht="15" hidden="false" customHeight="false" outlineLevel="0" collapsed="false">
      <c r="BU5134" s="18" t="n">
        <v>32986</v>
      </c>
      <c r="BV5134" s="0" t="n">
        <v>331.05</v>
      </c>
      <c r="BW5134" s="18" t="n">
        <v>33310</v>
      </c>
      <c r="BX5134" s="0" t="n">
        <v>516.71</v>
      </c>
      <c r="CC5134" s="18" t="n">
        <v>34773</v>
      </c>
      <c r="CD5134" s="0" t="n">
        <v>386.3</v>
      </c>
      <c r="CE5134" s="18" t="n">
        <v>37908</v>
      </c>
      <c r="CF5134" s="0" t="n">
        <v>31.82</v>
      </c>
      <c r="CI5134" s="18" t="n">
        <v>38937</v>
      </c>
      <c r="CJ5134" s="0" t="n">
        <v>7890</v>
      </c>
      <c r="CK5134" s="18" t="n">
        <v>36139</v>
      </c>
      <c r="CL5134" s="0" t="n">
        <v>397.385</v>
      </c>
    </row>
    <row r="5135" customFormat="false" ht="15" hidden="false" customHeight="false" outlineLevel="0" collapsed="false">
      <c r="BU5135" s="18" t="n">
        <v>32987</v>
      </c>
      <c r="BV5135" s="0" t="n">
        <v>330.36</v>
      </c>
      <c r="BW5135" s="18" t="n">
        <v>33311</v>
      </c>
      <c r="BX5135" s="0" t="n">
        <v>520.87</v>
      </c>
      <c r="CC5135" s="18" t="n">
        <v>34774</v>
      </c>
      <c r="CD5135" s="0" t="n">
        <v>384.1</v>
      </c>
      <c r="CE5135" s="18" t="n">
        <v>37909</v>
      </c>
      <c r="CF5135" s="0" t="n">
        <v>31.77</v>
      </c>
      <c r="CI5135" s="18" t="n">
        <v>38938</v>
      </c>
      <c r="CJ5135" s="0" t="n">
        <v>8030</v>
      </c>
      <c r="CK5135" s="18" t="n">
        <v>36140</v>
      </c>
      <c r="CL5135" s="0" t="n">
        <v>396.219</v>
      </c>
    </row>
    <row r="5136" customFormat="false" ht="15" hidden="false" customHeight="false" outlineLevel="0" collapsed="false">
      <c r="BU5136" s="18" t="n">
        <v>32988</v>
      </c>
      <c r="BV5136" s="0" t="n">
        <v>332.03</v>
      </c>
      <c r="BW5136" s="18" t="n">
        <v>33312</v>
      </c>
      <c r="BX5136" s="0" t="n">
        <v>521.27</v>
      </c>
      <c r="CC5136" s="18" t="n">
        <v>34775</v>
      </c>
      <c r="CD5136" s="0" t="n">
        <v>383.7</v>
      </c>
      <c r="CE5136" s="18" t="n">
        <v>37910</v>
      </c>
      <c r="CF5136" s="0" t="n">
        <v>31.54</v>
      </c>
      <c r="CI5136" s="18" t="n">
        <v>38939</v>
      </c>
      <c r="CJ5136" s="0" t="n">
        <v>7875</v>
      </c>
      <c r="CK5136" s="18" t="n">
        <v>36143</v>
      </c>
      <c r="CL5136" s="0" t="n">
        <v>388.741</v>
      </c>
    </row>
    <row r="5137" customFormat="false" ht="15" hidden="false" customHeight="false" outlineLevel="0" collapsed="false">
      <c r="BU5137" s="18" t="n">
        <v>32989</v>
      </c>
      <c r="BV5137" s="0" t="n">
        <v>332.92</v>
      </c>
      <c r="BW5137" s="18" t="n">
        <v>33315</v>
      </c>
      <c r="BX5137" s="0" t="n">
        <v>517.55</v>
      </c>
      <c r="CC5137" s="18" t="n">
        <v>34778</v>
      </c>
      <c r="CD5137" s="0" t="n">
        <v>383.1</v>
      </c>
      <c r="CE5137" s="18" t="n">
        <v>37911</v>
      </c>
      <c r="CF5137" s="0" t="n">
        <v>30.68</v>
      </c>
      <c r="CI5137" s="18" t="n">
        <v>38940</v>
      </c>
      <c r="CJ5137" s="0" t="n">
        <v>7570</v>
      </c>
      <c r="CK5137" s="18" t="n">
        <v>36144</v>
      </c>
      <c r="CL5137" s="0" t="n">
        <v>390.375</v>
      </c>
    </row>
    <row r="5138" customFormat="false" ht="15" hidden="false" customHeight="false" outlineLevel="0" collapsed="false">
      <c r="BU5138" s="18" t="n">
        <v>32990</v>
      </c>
      <c r="BV5138" s="0" t="n">
        <v>329.11</v>
      </c>
      <c r="BW5138" s="18" t="n">
        <v>33316</v>
      </c>
      <c r="BX5138" s="0" t="n">
        <v>509.08</v>
      </c>
      <c r="CC5138" s="18" t="n">
        <v>34779</v>
      </c>
      <c r="CD5138" s="0" t="n">
        <v>383.5</v>
      </c>
      <c r="CE5138" s="18" t="n">
        <v>37914</v>
      </c>
      <c r="CF5138" s="0" t="n">
        <v>30.35</v>
      </c>
      <c r="CI5138" s="18" t="n">
        <v>38943</v>
      </c>
      <c r="CJ5138" s="0" t="n">
        <v>7650</v>
      </c>
      <c r="CK5138" s="18" t="n">
        <v>36145</v>
      </c>
      <c r="CL5138" s="0" t="n">
        <v>390.661</v>
      </c>
    </row>
    <row r="5139" customFormat="false" ht="15" hidden="false" customHeight="false" outlineLevel="0" collapsed="false">
      <c r="BU5139" s="18" t="n">
        <v>32993</v>
      </c>
      <c r="BV5139" s="0" t="n">
        <v>330.8</v>
      </c>
      <c r="BW5139" s="18" t="n">
        <v>33317</v>
      </c>
      <c r="BX5139" s="0" t="n">
        <v>504.26</v>
      </c>
      <c r="CC5139" s="18" t="n">
        <v>34780</v>
      </c>
      <c r="CD5139" s="0" t="n">
        <v>383.1</v>
      </c>
      <c r="CE5139" s="18" t="n">
        <v>37915</v>
      </c>
      <c r="CF5139" s="0" t="n">
        <v>30.18</v>
      </c>
      <c r="CI5139" s="18" t="n">
        <v>38944</v>
      </c>
      <c r="CJ5139" s="0" t="n">
        <v>7650</v>
      </c>
      <c r="CK5139" s="18" t="n">
        <v>36146</v>
      </c>
      <c r="CL5139" s="0" t="n">
        <v>394.606</v>
      </c>
    </row>
    <row r="5140" customFormat="false" ht="15" hidden="false" customHeight="false" outlineLevel="0" collapsed="false">
      <c r="BU5140" s="18" t="n">
        <v>32994</v>
      </c>
      <c r="BV5140" s="0" t="n">
        <v>332.25</v>
      </c>
      <c r="BW5140" s="18" t="n">
        <v>33318</v>
      </c>
      <c r="BX5140" s="0" t="n">
        <v>508.68</v>
      </c>
      <c r="CC5140" s="18" t="n">
        <v>34781</v>
      </c>
      <c r="CD5140" s="0" t="n">
        <v>383.75</v>
      </c>
      <c r="CE5140" s="18" t="n">
        <v>37916</v>
      </c>
      <c r="CF5140" s="0" t="n">
        <v>29.92</v>
      </c>
      <c r="CI5140" s="18" t="n">
        <v>38945</v>
      </c>
      <c r="CJ5140" s="0" t="n">
        <v>7700</v>
      </c>
      <c r="CK5140" s="18" t="n">
        <v>36147</v>
      </c>
      <c r="CL5140" s="0" t="n">
        <v>398.232</v>
      </c>
    </row>
    <row r="5141" customFormat="false" ht="15" hidden="false" customHeight="false" outlineLevel="0" collapsed="false">
      <c r="BU5141" s="18" t="n">
        <v>32995</v>
      </c>
      <c r="BV5141" s="0" t="n">
        <v>334.48</v>
      </c>
      <c r="BW5141" s="18" t="n">
        <v>33319</v>
      </c>
      <c r="BX5141" s="0" t="n">
        <v>507.16</v>
      </c>
      <c r="CC5141" s="18" t="n">
        <v>34782</v>
      </c>
      <c r="CD5141" s="0" t="n">
        <v>382.3</v>
      </c>
      <c r="CE5141" s="18" t="n">
        <v>37917</v>
      </c>
      <c r="CF5141" s="0" t="n">
        <v>30.3</v>
      </c>
      <c r="CI5141" s="18" t="n">
        <v>38946</v>
      </c>
      <c r="CJ5141" s="0" t="n">
        <v>7290</v>
      </c>
      <c r="CK5141" s="18" t="n">
        <v>36150</v>
      </c>
      <c r="CL5141" s="0" t="n">
        <v>402.522</v>
      </c>
    </row>
    <row r="5142" customFormat="false" ht="15" hidden="false" customHeight="false" outlineLevel="0" collapsed="false">
      <c r="BU5142" s="18" t="n">
        <v>32996</v>
      </c>
      <c r="BV5142" s="0" t="n">
        <v>335.57</v>
      </c>
      <c r="BW5142" s="18" t="n">
        <v>33322</v>
      </c>
      <c r="BX5142" s="0" t="n">
        <v>505.27</v>
      </c>
      <c r="CC5142" s="18" t="n">
        <v>34785</v>
      </c>
      <c r="CD5142" s="0" t="n">
        <v>382.1</v>
      </c>
      <c r="CE5142" s="18" t="n">
        <v>37918</v>
      </c>
      <c r="CF5142" s="0" t="n">
        <v>30.16</v>
      </c>
      <c r="CI5142" s="18" t="n">
        <v>38947</v>
      </c>
      <c r="CJ5142" s="0" t="n">
        <v>7480</v>
      </c>
      <c r="CK5142" s="18" t="n">
        <v>36151</v>
      </c>
      <c r="CL5142" s="0" t="n">
        <v>400.867</v>
      </c>
    </row>
    <row r="5143" customFormat="false" ht="15" hidden="false" customHeight="false" outlineLevel="0" collapsed="false">
      <c r="BU5143" s="18" t="n">
        <v>32997</v>
      </c>
      <c r="BV5143" s="0" t="n">
        <v>338.39</v>
      </c>
      <c r="BW5143" s="18" t="n">
        <v>33323</v>
      </c>
      <c r="BX5143" s="0" t="n">
        <v>505.05</v>
      </c>
      <c r="CC5143" s="18" t="n">
        <v>34786</v>
      </c>
      <c r="CD5143" s="0" t="n">
        <v>382.3</v>
      </c>
      <c r="CE5143" s="18" t="n">
        <v>37921</v>
      </c>
      <c r="CF5143" s="0" t="n">
        <v>29.92</v>
      </c>
      <c r="CI5143" s="18" t="n">
        <v>38950</v>
      </c>
      <c r="CJ5143" s="0" t="n">
        <v>7650</v>
      </c>
      <c r="CK5143" s="18" t="n">
        <v>36152</v>
      </c>
      <c r="CL5143" s="0" t="n">
        <v>405.431</v>
      </c>
    </row>
    <row r="5144" customFormat="false" ht="15" hidden="false" customHeight="false" outlineLevel="0" collapsed="false">
      <c r="BU5144" s="18" t="n">
        <v>33000</v>
      </c>
      <c r="BV5144" s="0" t="n">
        <v>340.53</v>
      </c>
      <c r="BW5144" s="18" t="n">
        <v>33324</v>
      </c>
      <c r="BX5144" s="0" t="n">
        <v>504.14</v>
      </c>
      <c r="CC5144" s="18" t="n">
        <v>34787</v>
      </c>
      <c r="CD5144" s="0" t="n">
        <v>382.4</v>
      </c>
      <c r="CE5144" s="18" t="n">
        <v>37922</v>
      </c>
      <c r="CF5144" s="0" t="n">
        <v>29.56</v>
      </c>
      <c r="CI5144" s="18" t="n">
        <v>38951</v>
      </c>
      <c r="CJ5144" s="0" t="n">
        <v>7620</v>
      </c>
      <c r="CK5144" s="18" t="n">
        <v>36153</v>
      </c>
      <c r="CL5144" s="0" t="n">
        <v>406.205</v>
      </c>
    </row>
    <row r="5145" customFormat="false" ht="15" hidden="false" customHeight="false" outlineLevel="0" collapsed="false">
      <c r="BU5145" s="18" t="n">
        <v>33001</v>
      </c>
      <c r="BV5145" s="0" t="n">
        <v>342.01</v>
      </c>
      <c r="BW5145" s="18" t="n">
        <v>33325</v>
      </c>
      <c r="BX5145" s="0" t="n">
        <v>501.66</v>
      </c>
      <c r="CC5145" s="18" t="n">
        <v>34788</v>
      </c>
      <c r="CD5145" s="0" t="n">
        <v>386.4</v>
      </c>
      <c r="CE5145" s="18" t="n">
        <v>37923</v>
      </c>
      <c r="CF5145" s="0" t="n">
        <v>28.91</v>
      </c>
      <c r="CI5145" s="18" t="n">
        <v>38952</v>
      </c>
      <c r="CJ5145" s="0" t="n">
        <v>7610</v>
      </c>
      <c r="CK5145" s="18" t="n">
        <v>36154</v>
      </c>
      <c r="CL5145" s="0" t="n">
        <v>405.56</v>
      </c>
    </row>
    <row r="5146" customFormat="false" ht="15" hidden="false" customHeight="false" outlineLevel="0" collapsed="false">
      <c r="BU5146" s="18" t="n">
        <v>33002</v>
      </c>
      <c r="BV5146" s="0" t="n">
        <v>342.86</v>
      </c>
      <c r="BW5146" s="18" t="n">
        <v>33326</v>
      </c>
      <c r="BX5146" s="0" t="n">
        <v>504.26</v>
      </c>
      <c r="CC5146" s="18" t="n">
        <v>34789</v>
      </c>
      <c r="CD5146" s="0" t="n">
        <v>391.4</v>
      </c>
      <c r="CE5146" s="18" t="n">
        <v>37924</v>
      </c>
      <c r="CF5146" s="0" t="n">
        <v>28.47</v>
      </c>
      <c r="CI5146" s="18" t="n">
        <v>38953</v>
      </c>
      <c r="CJ5146" s="0" t="n">
        <v>7430</v>
      </c>
      <c r="CK5146" s="18" t="n">
        <v>36157</v>
      </c>
      <c r="CL5146" s="0" t="n">
        <v>408.81</v>
      </c>
    </row>
    <row r="5147" customFormat="false" ht="15" hidden="false" customHeight="false" outlineLevel="0" collapsed="false">
      <c r="BU5147" s="18" t="n">
        <v>33003</v>
      </c>
      <c r="BV5147" s="0" t="n">
        <v>343.82</v>
      </c>
      <c r="BW5147" s="18" t="n">
        <v>33329</v>
      </c>
      <c r="BX5147" s="0" t="n">
        <v>501.57</v>
      </c>
      <c r="CC5147" s="18" t="n">
        <v>34792</v>
      </c>
      <c r="CD5147" s="0" t="n">
        <v>392</v>
      </c>
      <c r="CE5147" s="18" t="n">
        <v>37925</v>
      </c>
      <c r="CF5147" s="0" t="n">
        <v>29.11</v>
      </c>
      <c r="CI5147" s="18" t="n">
        <v>38954</v>
      </c>
      <c r="CJ5147" s="0" t="n">
        <v>7560</v>
      </c>
      <c r="CK5147" s="18" t="n">
        <v>36158</v>
      </c>
      <c r="CL5147" s="0" t="n">
        <v>410.969</v>
      </c>
    </row>
    <row r="5148" customFormat="false" ht="15" hidden="false" customHeight="false" outlineLevel="0" collapsed="false">
      <c r="BU5148" s="18" t="n">
        <v>33004</v>
      </c>
      <c r="BV5148" s="0" t="n">
        <v>352</v>
      </c>
      <c r="BW5148" s="18" t="n">
        <v>33330</v>
      </c>
      <c r="BX5148" s="0" t="n">
        <v>510.92</v>
      </c>
      <c r="CC5148" s="18" t="n">
        <v>34793</v>
      </c>
      <c r="CD5148" s="0" t="n">
        <v>392.3</v>
      </c>
      <c r="CE5148" s="18" t="n">
        <v>37928</v>
      </c>
      <c r="CF5148" s="0" t="n">
        <v>28.9</v>
      </c>
      <c r="CI5148" s="18" t="n">
        <v>38958</v>
      </c>
      <c r="CJ5148" s="0" t="n">
        <v>7400</v>
      </c>
      <c r="CK5148" s="18" t="n">
        <v>36159</v>
      </c>
      <c r="CL5148" s="0" t="n">
        <v>412.537</v>
      </c>
    </row>
    <row r="5149" customFormat="false" ht="15" hidden="false" customHeight="false" outlineLevel="0" collapsed="false">
      <c r="BU5149" s="18" t="n">
        <v>33007</v>
      </c>
      <c r="BV5149" s="0" t="n">
        <v>354.75</v>
      </c>
      <c r="BW5149" s="18" t="n">
        <v>33331</v>
      </c>
      <c r="BX5149" s="0" t="n">
        <v>519.03</v>
      </c>
      <c r="CC5149" s="18" t="n">
        <v>34794</v>
      </c>
      <c r="CD5149" s="0" t="n">
        <v>394.4</v>
      </c>
      <c r="CE5149" s="18" t="n">
        <v>37929</v>
      </c>
      <c r="CF5149" s="0" t="n">
        <v>28.75</v>
      </c>
      <c r="CI5149" s="18" t="n">
        <v>38959</v>
      </c>
      <c r="CJ5149" s="0" t="n">
        <v>7450</v>
      </c>
      <c r="CK5149" s="18" t="n">
        <v>36160</v>
      </c>
      <c r="CL5149" s="0" t="n">
        <v>422.603</v>
      </c>
    </row>
    <row r="5150" customFormat="false" ht="15" hidden="false" customHeight="false" outlineLevel="0" collapsed="false">
      <c r="BU5150" s="18" t="n">
        <v>33008</v>
      </c>
      <c r="BV5150" s="0" t="n">
        <v>354.28</v>
      </c>
      <c r="BW5150" s="18" t="n">
        <v>33332</v>
      </c>
      <c r="BX5150" s="0" t="n">
        <v>520.06</v>
      </c>
      <c r="CC5150" s="18" t="n">
        <v>34795</v>
      </c>
      <c r="CD5150" s="0" t="n">
        <v>394.25</v>
      </c>
      <c r="CE5150" s="18" t="n">
        <v>37930</v>
      </c>
      <c r="CF5150" s="0" t="n">
        <v>30.3</v>
      </c>
      <c r="CI5150" s="18" t="n">
        <v>38960</v>
      </c>
      <c r="CJ5150" s="0" t="n">
        <v>7700</v>
      </c>
      <c r="CK5150" s="18" t="n">
        <v>36161</v>
      </c>
      <c r="CL5150" s="0" t="n">
        <v>421.96</v>
      </c>
    </row>
    <row r="5151" customFormat="false" ht="15" hidden="false" customHeight="false" outlineLevel="0" collapsed="false">
      <c r="BU5151" s="18" t="n">
        <v>33009</v>
      </c>
      <c r="BV5151" s="0" t="n">
        <v>354</v>
      </c>
      <c r="BW5151" s="18" t="n">
        <v>33333</v>
      </c>
      <c r="BX5151" s="0" t="n">
        <v>521.73</v>
      </c>
      <c r="CC5151" s="18" t="n">
        <v>34796</v>
      </c>
      <c r="CD5151" s="0" t="n">
        <v>392.9</v>
      </c>
      <c r="CE5151" s="18" t="n">
        <v>37931</v>
      </c>
      <c r="CF5151" s="0" t="n">
        <v>30.26</v>
      </c>
      <c r="CI5151" s="18" t="n">
        <v>38961</v>
      </c>
      <c r="CJ5151" s="0" t="n">
        <v>7590</v>
      </c>
      <c r="CK5151" s="18" t="n">
        <v>36164</v>
      </c>
      <c r="CL5151" s="0" t="n">
        <v>421.941</v>
      </c>
    </row>
    <row r="5152" customFormat="false" ht="15" hidden="false" customHeight="false" outlineLevel="0" collapsed="false">
      <c r="BU5152" s="18" t="n">
        <v>33010</v>
      </c>
      <c r="BV5152" s="0" t="n">
        <v>354.47</v>
      </c>
      <c r="BW5152" s="18" t="n">
        <v>33336</v>
      </c>
      <c r="BX5152" s="0" t="n">
        <v>517.94</v>
      </c>
      <c r="CC5152" s="18" t="n">
        <v>34799</v>
      </c>
      <c r="CD5152" s="0" t="n">
        <v>389.9</v>
      </c>
      <c r="CE5152" s="18" t="n">
        <v>37932</v>
      </c>
      <c r="CF5152" s="0" t="n">
        <v>30.85</v>
      </c>
      <c r="CI5152" s="18" t="n">
        <v>38964</v>
      </c>
      <c r="CJ5152" s="0" t="n">
        <v>7650</v>
      </c>
      <c r="CK5152" s="18" t="n">
        <v>36165</v>
      </c>
      <c r="CL5152" s="0" t="n">
        <v>422.784</v>
      </c>
    </row>
    <row r="5153" customFormat="false" ht="15" hidden="false" customHeight="false" outlineLevel="0" collapsed="false">
      <c r="BU5153" s="18" t="n">
        <v>33011</v>
      </c>
      <c r="BV5153" s="0" t="n">
        <v>354.64</v>
      </c>
      <c r="BW5153" s="18" t="n">
        <v>33337</v>
      </c>
      <c r="BX5153" s="0" t="n">
        <v>514.13</v>
      </c>
      <c r="CC5153" s="18" t="n">
        <v>34800</v>
      </c>
      <c r="CD5153" s="0" t="n">
        <v>390.3</v>
      </c>
      <c r="CE5153" s="18" t="n">
        <v>37935</v>
      </c>
      <c r="CF5153" s="0" t="n">
        <v>30.88</v>
      </c>
      <c r="CI5153" s="18" t="n">
        <v>38965</v>
      </c>
      <c r="CJ5153" s="0" t="n">
        <v>7920</v>
      </c>
      <c r="CK5153" s="18" t="n">
        <v>36166</v>
      </c>
      <c r="CL5153" s="0" t="n">
        <v>428.478</v>
      </c>
    </row>
    <row r="5154" customFormat="false" ht="15" hidden="false" customHeight="false" outlineLevel="0" collapsed="false">
      <c r="BU5154" s="18" t="n">
        <v>33014</v>
      </c>
      <c r="BV5154" s="0" t="n">
        <v>358</v>
      </c>
      <c r="BW5154" s="18" t="n">
        <v>33338</v>
      </c>
      <c r="BX5154" s="0" t="n">
        <v>513.49</v>
      </c>
      <c r="CC5154" s="18" t="n">
        <v>34801</v>
      </c>
      <c r="CD5154" s="0" t="n">
        <v>390.2</v>
      </c>
      <c r="CE5154" s="18" t="n">
        <v>37936</v>
      </c>
      <c r="CF5154" s="0" t="n">
        <v>31.15</v>
      </c>
      <c r="CI5154" s="18" t="n">
        <v>38966</v>
      </c>
      <c r="CJ5154" s="0" t="n">
        <v>8040</v>
      </c>
      <c r="CK5154" s="18" t="n">
        <v>36167</v>
      </c>
      <c r="CL5154" s="0" t="n">
        <v>428.644</v>
      </c>
    </row>
    <row r="5155" customFormat="false" ht="15" hidden="false" customHeight="false" outlineLevel="0" collapsed="false">
      <c r="BU5155" s="18" t="n">
        <v>33015</v>
      </c>
      <c r="BV5155" s="0" t="n">
        <v>358.43</v>
      </c>
      <c r="BW5155" s="18" t="n">
        <v>33339</v>
      </c>
      <c r="BX5155" s="0" t="n">
        <v>515.8</v>
      </c>
      <c r="CC5155" s="18" t="n">
        <v>34802</v>
      </c>
      <c r="CD5155" s="0" t="n">
        <v>389.5</v>
      </c>
      <c r="CE5155" s="18" t="n">
        <v>37937</v>
      </c>
      <c r="CF5155" s="0" t="n">
        <v>31.33</v>
      </c>
      <c r="CI5155" s="18" t="n">
        <v>38967</v>
      </c>
      <c r="CJ5155" s="0" t="n">
        <v>8015</v>
      </c>
      <c r="CK5155" s="18" t="n">
        <v>36168</v>
      </c>
      <c r="CL5155" s="0" t="n">
        <v>432.064</v>
      </c>
    </row>
    <row r="5156" customFormat="false" ht="15" hidden="false" customHeight="false" outlineLevel="0" collapsed="false">
      <c r="BU5156" s="18" t="n">
        <v>33016</v>
      </c>
      <c r="BV5156" s="0" t="n">
        <v>359.29</v>
      </c>
      <c r="BW5156" s="18" t="n">
        <v>33340</v>
      </c>
      <c r="BX5156" s="0" t="n">
        <v>519.65</v>
      </c>
      <c r="CC5156" s="18" t="n">
        <v>34803</v>
      </c>
      <c r="CD5156" s="0" t="n">
        <v>389.5</v>
      </c>
      <c r="CE5156" s="18" t="n">
        <v>37938</v>
      </c>
      <c r="CF5156" s="0" t="n">
        <v>31.9</v>
      </c>
      <c r="CI5156" s="18" t="n">
        <v>38968</v>
      </c>
      <c r="CJ5156" s="0" t="n">
        <v>7820</v>
      </c>
      <c r="CK5156" s="18" t="n">
        <v>36171</v>
      </c>
      <c r="CL5156" s="0" t="n">
        <v>434.117</v>
      </c>
    </row>
    <row r="5157" customFormat="false" ht="15" hidden="false" customHeight="false" outlineLevel="0" collapsed="false">
      <c r="BU5157" s="18" t="n">
        <v>33017</v>
      </c>
      <c r="BV5157" s="0" t="n">
        <v>358.41</v>
      </c>
      <c r="BW5157" s="18" t="n">
        <v>33343</v>
      </c>
      <c r="BX5157" s="0" t="n">
        <v>523.76</v>
      </c>
      <c r="CC5157" s="18" t="n">
        <v>34806</v>
      </c>
      <c r="CD5157" s="0" t="n">
        <v>394</v>
      </c>
      <c r="CE5157" s="18" t="n">
        <v>37939</v>
      </c>
      <c r="CF5157" s="0" t="n">
        <v>32.37</v>
      </c>
      <c r="CI5157" s="18" t="n">
        <v>38971</v>
      </c>
      <c r="CJ5157" s="0" t="n">
        <v>7460</v>
      </c>
      <c r="CK5157" s="18" t="n">
        <v>36172</v>
      </c>
      <c r="CL5157" s="0" t="n">
        <v>428.341</v>
      </c>
    </row>
    <row r="5158" customFormat="false" ht="15" hidden="false" customHeight="false" outlineLevel="0" collapsed="false">
      <c r="BU5158" s="18" t="n">
        <v>33018</v>
      </c>
      <c r="BV5158" s="0" t="n">
        <v>354.58</v>
      </c>
      <c r="BW5158" s="18" t="n">
        <v>33344</v>
      </c>
      <c r="BX5158" s="0" t="n">
        <v>525.6</v>
      </c>
      <c r="CC5158" s="18" t="n">
        <v>34807</v>
      </c>
      <c r="CD5158" s="0" t="n">
        <v>395.2</v>
      </c>
      <c r="CE5158" s="18" t="n">
        <v>37942</v>
      </c>
      <c r="CF5158" s="0" t="n">
        <v>31.73</v>
      </c>
      <c r="CI5158" s="18" t="n">
        <v>38972</v>
      </c>
      <c r="CJ5158" s="0" t="n">
        <v>7560</v>
      </c>
      <c r="CK5158" s="18" t="n">
        <v>36173</v>
      </c>
      <c r="CL5158" s="0" t="n">
        <v>425.733</v>
      </c>
    </row>
    <row r="5159" customFormat="false" ht="15" hidden="false" customHeight="false" outlineLevel="0" collapsed="false">
      <c r="BU5159" s="18" t="n">
        <v>33022</v>
      </c>
      <c r="BV5159" s="0" t="n">
        <v>360.65</v>
      </c>
      <c r="BW5159" s="18" t="n">
        <v>33345</v>
      </c>
      <c r="BX5159" s="0" t="n">
        <v>529.16</v>
      </c>
      <c r="CC5159" s="18" t="n">
        <v>34808</v>
      </c>
      <c r="CD5159" s="0" t="n">
        <v>394.7</v>
      </c>
      <c r="CE5159" s="18" t="n">
        <v>37943</v>
      </c>
      <c r="CF5159" s="0" t="n">
        <v>33.28</v>
      </c>
      <c r="CI5159" s="18" t="n">
        <v>38973</v>
      </c>
      <c r="CJ5159" s="0" t="n">
        <v>7460</v>
      </c>
      <c r="CK5159" s="18" t="n">
        <v>36174</v>
      </c>
      <c r="CL5159" s="0" t="n">
        <v>420.923</v>
      </c>
    </row>
    <row r="5160" customFormat="false" ht="15" hidden="false" customHeight="false" outlineLevel="0" collapsed="false">
      <c r="BU5160" s="18" t="n">
        <v>33023</v>
      </c>
      <c r="BV5160" s="0" t="n">
        <v>360.86</v>
      </c>
      <c r="BW5160" s="18" t="n">
        <v>33346</v>
      </c>
      <c r="BX5160" s="0" t="n">
        <v>524.76</v>
      </c>
      <c r="CC5160" s="18" t="n">
        <v>34809</v>
      </c>
      <c r="CD5160" s="0" t="n">
        <v>392.5</v>
      </c>
      <c r="CE5160" s="18" t="n">
        <v>37944</v>
      </c>
      <c r="CF5160" s="0" t="n">
        <v>32.92</v>
      </c>
      <c r="CI5160" s="18" t="n">
        <v>38974</v>
      </c>
      <c r="CJ5160" s="0" t="n">
        <v>7420</v>
      </c>
      <c r="CK5160" s="18" t="n">
        <v>36175</v>
      </c>
      <c r="CL5160" s="0" t="n">
        <v>427.773</v>
      </c>
    </row>
    <row r="5161" customFormat="false" ht="15" hidden="false" customHeight="false" outlineLevel="0" collapsed="false">
      <c r="BU5161" s="18" t="n">
        <v>33024</v>
      </c>
      <c r="BV5161" s="0" t="n">
        <v>361.23</v>
      </c>
      <c r="BW5161" s="18" t="n">
        <v>33347</v>
      </c>
      <c r="BX5161" s="0" t="n">
        <v>515.57</v>
      </c>
      <c r="CC5161" s="18" t="n">
        <v>34810</v>
      </c>
      <c r="CD5161" s="0" t="n">
        <v>390.4</v>
      </c>
      <c r="CE5161" s="18" t="n">
        <v>37945</v>
      </c>
      <c r="CF5161" s="0" t="n">
        <v>32.86</v>
      </c>
      <c r="CI5161" s="18" t="n">
        <v>38975</v>
      </c>
      <c r="CJ5161" s="0" t="n">
        <v>7270</v>
      </c>
      <c r="CK5161" s="18" t="n">
        <v>36178</v>
      </c>
      <c r="CL5161" s="0" t="n">
        <v>427.05</v>
      </c>
    </row>
    <row r="5162" customFormat="false" ht="15" hidden="false" customHeight="false" outlineLevel="0" collapsed="false">
      <c r="BU5162" s="18" t="n">
        <v>33025</v>
      </c>
      <c r="BV5162" s="0" t="n">
        <v>363.16</v>
      </c>
      <c r="BW5162" s="18" t="n">
        <v>33350</v>
      </c>
      <c r="BX5162" s="0" t="n">
        <v>506.13</v>
      </c>
      <c r="CC5162" s="18" t="n">
        <v>34813</v>
      </c>
      <c r="CD5162" s="0" t="n">
        <v>390.45</v>
      </c>
      <c r="CE5162" s="18" t="n">
        <v>37946</v>
      </c>
      <c r="CF5162" s="0" t="n">
        <v>31.61</v>
      </c>
      <c r="CI5162" s="18" t="n">
        <v>38978</v>
      </c>
      <c r="CJ5162" s="0" t="n">
        <v>7450</v>
      </c>
      <c r="CK5162" s="18" t="n">
        <v>36179</v>
      </c>
      <c r="CL5162" s="0" t="n">
        <v>431.773</v>
      </c>
    </row>
    <row r="5163" customFormat="false" ht="15" hidden="false" customHeight="false" outlineLevel="0" collapsed="false">
      <c r="BU5163" s="18" t="n">
        <v>33028</v>
      </c>
      <c r="BV5163" s="0" t="n">
        <v>367.4</v>
      </c>
      <c r="BW5163" s="18" t="n">
        <v>33351</v>
      </c>
      <c r="BX5163" s="0" t="n">
        <v>509.1</v>
      </c>
      <c r="CC5163" s="18" t="n">
        <v>34814</v>
      </c>
      <c r="CD5163" s="0" t="n">
        <v>390.2</v>
      </c>
      <c r="CE5163" s="18" t="n">
        <v>37949</v>
      </c>
      <c r="CF5163" s="0" t="n">
        <v>29.74</v>
      </c>
      <c r="CI5163" s="18" t="n">
        <v>38979</v>
      </c>
      <c r="CJ5163" s="0" t="n">
        <v>7495</v>
      </c>
      <c r="CK5163" s="18" t="n">
        <v>36180</v>
      </c>
      <c r="CL5163" s="0" t="n">
        <v>431.45</v>
      </c>
    </row>
    <row r="5164" customFormat="false" ht="15" hidden="false" customHeight="false" outlineLevel="0" collapsed="false">
      <c r="BU5164" s="18" t="n">
        <v>33029</v>
      </c>
      <c r="BV5164" s="0" t="n">
        <v>366.64</v>
      </c>
      <c r="BW5164" s="18" t="n">
        <v>33352</v>
      </c>
      <c r="BX5164" s="0" t="n">
        <v>509.54</v>
      </c>
      <c r="CC5164" s="18" t="n">
        <v>34815</v>
      </c>
      <c r="CD5164" s="0" t="n">
        <v>386.7</v>
      </c>
      <c r="CE5164" s="18" t="n">
        <v>37950</v>
      </c>
      <c r="CF5164" s="0" t="n">
        <v>29.77</v>
      </c>
      <c r="CI5164" s="18" t="n">
        <v>38980</v>
      </c>
      <c r="CJ5164" s="0" t="n">
        <v>7449</v>
      </c>
      <c r="CK5164" s="18" t="n">
        <v>36181</v>
      </c>
      <c r="CL5164" s="0" t="n">
        <v>424.854</v>
      </c>
    </row>
    <row r="5165" customFormat="false" ht="15" hidden="false" customHeight="false" outlineLevel="0" collapsed="false">
      <c r="BU5165" s="18" t="n">
        <v>33030</v>
      </c>
      <c r="BV5165" s="0" t="n">
        <v>364.96</v>
      </c>
      <c r="BW5165" s="18" t="n">
        <v>33353</v>
      </c>
      <c r="BX5165" s="0" t="n">
        <v>505.28</v>
      </c>
      <c r="CC5165" s="18" t="n">
        <v>34816</v>
      </c>
      <c r="CD5165" s="0" t="n">
        <v>387.25</v>
      </c>
      <c r="CE5165" s="18" t="n">
        <v>37951</v>
      </c>
      <c r="CF5165" s="0" t="n">
        <v>30.41</v>
      </c>
      <c r="CI5165" s="18" t="n">
        <v>38981</v>
      </c>
      <c r="CJ5165" s="0" t="n">
        <v>7560</v>
      </c>
      <c r="CK5165" s="18" t="n">
        <v>36182</v>
      </c>
      <c r="CL5165" s="0" t="n">
        <v>423.251</v>
      </c>
    </row>
    <row r="5166" customFormat="false" ht="15" hidden="false" customHeight="false" outlineLevel="0" collapsed="false">
      <c r="BU5166" s="18" t="n">
        <v>33031</v>
      </c>
      <c r="BV5166" s="0" t="n">
        <v>363.15</v>
      </c>
      <c r="BW5166" s="18" t="n">
        <v>33354</v>
      </c>
      <c r="BX5166" s="0" t="n">
        <v>505.88</v>
      </c>
      <c r="CC5166" s="18" t="n">
        <v>34817</v>
      </c>
      <c r="CD5166" s="0" t="n">
        <v>387.1</v>
      </c>
      <c r="CE5166" s="18" t="n">
        <v>37956</v>
      </c>
      <c r="CF5166" s="0" t="n">
        <v>29.95</v>
      </c>
      <c r="CI5166" s="18" t="n">
        <v>38982</v>
      </c>
      <c r="CJ5166" s="0" t="n">
        <v>7545</v>
      </c>
      <c r="CK5166" s="18" t="n">
        <v>36185</v>
      </c>
      <c r="CL5166" s="0" t="n">
        <v>422.85</v>
      </c>
    </row>
    <row r="5167" customFormat="false" ht="15" hidden="false" customHeight="false" outlineLevel="0" collapsed="false">
      <c r="BU5167" s="18" t="n">
        <v>33032</v>
      </c>
      <c r="BV5167" s="0" t="n">
        <v>358.71</v>
      </c>
      <c r="BW5167" s="18" t="n">
        <v>33357</v>
      </c>
      <c r="BX5167" s="0" t="n">
        <v>502.19</v>
      </c>
      <c r="CC5167" s="18" t="n">
        <v>34820</v>
      </c>
      <c r="CD5167" s="0" t="n">
        <v>388.1</v>
      </c>
      <c r="CE5167" s="18" t="n">
        <v>37957</v>
      </c>
      <c r="CF5167" s="0" t="n">
        <v>30.78</v>
      </c>
      <c r="CI5167" s="18" t="n">
        <v>38985</v>
      </c>
      <c r="CJ5167" s="0" t="n">
        <v>7510</v>
      </c>
      <c r="CK5167" s="18" t="n">
        <v>36186</v>
      </c>
      <c r="CL5167" s="0" t="n">
        <v>426.054</v>
      </c>
    </row>
    <row r="5168" customFormat="false" ht="15" hidden="false" customHeight="false" outlineLevel="0" collapsed="false">
      <c r="BU5168" s="18" t="n">
        <v>33035</v>
      </c>
      <c r="BV5168" s="0" t="n">
        <v>361.63</v>
      </c>
      <c r="BW5168" s="18" t="n">
        <v>33358</v>
      </c>
      <c r="BX5168" s="0" t="n">
        <v>507.24</v>
      </c>
      <c r="CC5168" s="18" t="n">
        <v>34821</v>
      </c>
      <c r="CD5168" s="0" t="n">
        <v>389</v>
      </c>
      <c r="CE5168" s="18" t="n">
        <v>37958</v>
      </c>
      <c r="CF5168" s="0" t="n">
        <v>31.1</v>
      </c>
      <c r="CI5168" s="18" t="n">
        <v>38986</v>
      </c>
      <c r="CJ5168" s="0" t="n">
        <v>7650</v>
      </c>
      <c r="CK5168" s="18" t="n">
        <v>36187</v>
      </c>
      <c r="CL5168" s="0" t="n">
        <v>421.821</v>
      </c>
    </row>
    <row r="5169" customFormat="false" ht="15" hidden="false" customHeight="false" outlineLevel="0" collapsed="false">
      <c r="BU5169" s="18" t="n">
        <v>33036</v>
      </c>
      <c r="BV5169" s="0" t="n">
        <v>366.25</v>
      </c>
      <c r="BW5169" s="18" t="n">
        <v>33359</v>
      </c>
      <c r="BX5169" s="0" t="n">
        <v>515.74</v>
      </c>
      <c r="CC5169" s="18" t="n">
        <v>34822</v>
      </c>
      <c r="CD5169" s="0" t="n">
        <v>389.9</v>
      </c>
      <c r="CE5169" s="18" t="n">
        <v>37959</v>
      </c>
      <c r="CF5169" s="0" t="n">
        <v>31.26</v>
      </c>
      <c r="CI5169" s="18" t="n">
        <v>38987</v>
      </c>
      <c r="CJ5169" s="0" t="n">
        <v>7610</v>
      </c>
      <c r="CK5169" s="18" t="n">
        <v>36188</v>
      </c>
      <c r="CL5169" s="0" t="n">
        <v>424.668</v>
      </c>
    </row>
    <row r="5170" customFormat="false" ht="15" hidden="false" customHeight="false" outlineLevel="0" collapsed="false">
      <c r="BU5170" s="18" t="n">
        <v>33037</v>
      </c>
      <c r="BV5170" s="0" t="n">
        <v>364.9</v>
      </c>
      <c r="BW5170" s="18" t="n">
        <v>33360</v>
      </c>
      <c r="BX5170" s="0" t="n">
        <v>514</v>
      </c>
      <c r="CC5170" s="18" t="n">
        <v>34823</v>
      </c>
      <c r="CD5170" s="0" t="n">
        <v>390.7</v>
      </c>
      <c r="CE5170" s="18" t="n">
        <v>37960</v>
      </c>
      <c r="CF5170" s="0" t="n">
        <v>30.73</v>
      </c>
      <c r="CI5170" s="18" t="n">
        <v>38988</v>
      </c>
      <c r="CJ5170" s="0" t="n">
        <v>7470</v>
      </c>
      <c r="CK5170" s="18" t="n">
        <v>36189</v>
      </c>
      <c r="CL5170" s="0" t="n">
        <v>427.936</v>
      </c>
    </row>
    <row r="5171" customFormat="false" ht="15" hidden="false" customHeight="false" outlineLevel="0" collapsed="false">
      <c r="BU5171" s="18" t="n">
        <v>33038</v>
      </c>
      <c r="BV5171" s="0" t="n">
        <v>362.9</v>
      </c>
      <c r="BW5171" s="18" t="n">
        <v>33361</v>
      </c>
      <c r="BX5171" s="0" t="n">
        <v>511.97</v>
      </c>
      <c r="CC5171" s="18" t="n">
        <v>34824</v>
      </c>
      <c r="CD5171" s="0" t="n">
        <v>390</v>
      </c>
      <c r="CE5171" s="18" t="n">
        <v>37963</v>
      </c>
      <c r="CF5171" s="0" t="n">
        <v>32.1</v>
      </c>
      <c r="CI5171" s="18" t="n">
        <v>38989</v>
      </c>
      <c r="CJ5171" s="0" t="n">
        <v>7545</v>
      </c>
      <c r="CK5171" s="18" t="n">
        <v>36192</v>
      </c>
      <c r="CL5171" s="0" t="n">
        <v>426.798</v>
      </c>
    </row>
    <row r="5172" customFormat="false" ht="15" hidden="false" customHeight="false" outlineLevel="0" collapsed="false">
      <c r="BU5172" s="18" t="n">
        <v>33039</v>
      </c>
      <c r="BV5172" s="0" t="n">
        <v>362.91</v>
      </c>
      <c r="BW5172" s="18" t="n">
        <v>33364</v>
      </c>
      <c r="BX5172" s="0" t="n">
        <v>511</v>
      </c>
      <c r="CC5172" s="18" t="n">
        <v>34827</v>
      </c>
      <c r="CD5172" s="0" t="n">
        <v>389.7</v>
      </c>
      <c r="CE5172" s="18" t="n">
        <v>37964</v>
      </c>
      <c r="CF5172" s="0" t="n">
        <v>31.76</v>
      </c>
      <c r="CI5172" s="18" t="n">
        <v>38992</v>
      </c>
      <c r="CJ5172" s="0" t="n">
        <v>7520</v>
      </c>
      <c r="CK5172" s="18" t="n">
        <v>36193</v>
      </c>
      <c r="CL5172" s="0" t="n">
        <v>422.477</v>
      </c>
    </row>
    <row r="5173" customFormat="false" ht="15" hidden="false" customHeight="false" outlineLevel="0" collapsed="false">
      <c r="BU5173" s="18" t="n">
        <v>33042</v>
      </c>
      <c r="BV5173" s="0" t="n">
        <v>356.88</v>
      </c>
      <c r="BW5173" s="18" t="n">
        <v>33365</v>
      </c>
      <c r="BX5173" s="0" t="n">
        <v>512.06</v>
      </c>
      <c r="CC5173" s="18" t="n">
        <v>34828</v>
      </c>
      <c r="CD5173" s="0" t="n">
        <v>383.8</v>
      </c>
      <c r="CE5173" s="18" t="n">
        <v>37965</v>
      </c>
      <c r="CF5173" s="0" t="n">
        <v>31.88</v>
      </c>
      <c r="CI5173" s="18" t="n">
        <v>38993</v>
      </c>
      <c r="CJ5173" s="0" t="n">
        <v>7340</v>
      </c>
      <c r="CK5173" s="18" t="n">
        <v>36194</v>
      </c>
      <c r="CL5173" s="0" t="n">
        <v>424.447</v>
      </c>
    </row>
    <row r="5174" customFormat="false" ht="15" hidden="false" customHeight="false" outlineLevel="0" collapsed="false">
      <c r="BU5174" s="18" t="n">
        <v>33043</v>
      </c>
      <c r="BV5174" s="0" t="n">
        <v>358.47</v>
      </c>
      <c r="BW5174" s="18" t="n">
        <v>33366</v>
      </c>
      <c r="BX5174" s="0" t="n">
        <v>510.8</v>
      </c>
      <c r="CC5174" s="18" t="n">
        <v>34829</v>
      </c>
      <c r="CD5174" s="0" t="n">
        <v>383.8</v>
      </c>
      <c r="CE5174" s="18" t="n">
        <v>37966</v>
      </c>
      <c r="CF5174" s="0" t="n">
        <v>31.85</v>
      </c>
      <c r="CI5174" s="18" t="n">
        <v>38994</v>
      </c>
      <c r="CJ5174" s="0" t="n">
        <v>7030</v>
      </c>
      <c r="CK5174" s="18" t="n">
        <v>36195</v>
      </c>
      <c r="CL5174" s="0" t="n">
        <v>418.549</v>
      </c>
    </row>
    <row r="5175" customFormat="false" ht="15" hidden="false" customHeight="false" outlineLevel="0" collapsed="false">
      <c r="BU5175" s="18" t="n">
        <v>33044</v>
      </c>
      <c r="BV5175" s="0" t="n">
        <v>359.1</v>
      </c>
      <c r="BW5175" s="18" t="n">
        <v>33367</v>
      </c>
      <c r="BX5175" s="0" t="n">
        <v>511.72</v>
      </c>
      <c r="CC5175" s="18" t="n">
        <v>34830</v>
      </c>
      <c r="CD5175" s="0" t="n">
        <v>383.8</v>
      </c>
      <c r="CE5175" s="18" t="n">
        <v>37967</v>
      </c>
      <c r="CF5175" s="0" t="n">
        <v>33.04</v>
      </c>
      <c r="CI5175" s="18" t="n">
        <v>38995</v>
      </c>
      <c r="CJ5175" s="0" t="n">
        <v>7299</v>
      </c>
      <c r="CK5175" s="18" t="n">
        <v>36196</v>
      </c>
      <c r="CL5175" s="0" t="n">
        <v>413.573</v>
      </c>
    </row>
    <row r="5176" customFormat="false" ht="15" hidden="false" customHeight="false" outlineLevel="0" collapsed="false">
      <c r="BU5176" s="18" t="n">
        <v>33045</v>
      </c>
      <c r="BV5176" s="0" t="n">
        <v>360.47</v>
      </c>
      <c r="BW5176" s="18" t="n">
        <v>33368</v>
      </c>
      <c r="BX5176" s="0" t="n">
        <v>510.69</v>
      </c>
      <c r="CC5176" s="18" t="n">
        <v>34831</v>
      </c>
      <c r="CD5176" s="0" t="n">
        <v>383.7</v>
      </c>
      <c r="CE5176" s="18" t="n">
        <v>37970</v>
      </c>
      <c r="CF5176" s="0" t="n">
        <v>33.18</v>
      </c>
      <c r="CI5176" s="18" t="n">
        <v>38996</v>
      </c>
      <c r="CJ5176" s="0" t="n">
        <v>7460</v>
      </c>
      <c r="CK5176" s="18" t="n">
        <v>36199</v>
      </c>
      <c r="CL5176" s="0" t="n">
        <v>412.088</v>
      </c>
    </row>
    <row r="5177" customFormat="false" ht="15" hidden="false" customHeight="false" outlineLevel="0" collapsed="false">
      <c r="BU5177" s="18" t="n">
        <v>33046</v>
      </c>
      <c r="BV5177" s="0" t="n">
        <v>355.43</v>
      </c>
      <c r="BW5177" s="18" t="n">
        <v>33371</v>
      </c>
      <c r="BX5177" s="0" t="n">
        <v>507.96</v>
      </c>
      <c r="CC5177" s="18" t="n">
        <v>34834</v>
      </c>
      <c r="CD5177" s="0" t="n">
        <v>385.1</v>
      </c>
      <c r="CE5177" s="18" t="n">
        <v>37971</v>
      </c>
      <c r="CF5177" s="0" t="n">
        <v>32.89</v>
      </c>
      <c r="CI5177" s="18" t="n">
        <v>38999</v>
      </c>
      <c r="CJ5177" s="0" t="n">
        <v>7450</v>
      </c>
      <c r="CK5177" s="18" t="n">
        <v>36200</v>
      </c>
      <c r="CL5177" s="0" t="n">
        <v>403.842</v>
      </c>
    </row>
    <row r="5178" customFormat="false" ht="15" hidden="false" customHeight="false" outlineLevel="0" collapsed="false">
      <c r="BU5178" s="18" t="n">
        <v>33049</v>
      </c>
      <c r="BV5178" s="0" t="n">
        <v>352.31</v>
      </c>
      <c r="BW5178" s="18" t="n">
        <v>33372</v>
      </c>
      <c r="BX5178" s="0" t="n">
        <v>505.16</v>
      </c>
      <c r="CC5178" s="18" t="n">
        <v>34835</v>
      </c>
      <c r="CD5178" s="0" t="n">
        <v>384.8</v>
      </c>
      <c r="CE5178" s="18" t="n">
        <v>37972</v>
      </c>
      <c r="CF5178" s="0" t="n">
        <v>33.35</v>
      </c>
      <c r="CI5178" s="18" t="n">
        <v>39000</v>
      </c>
      <c r="CJ5178" s="0" t="n">
        <v>7430</v>
      </c>
      <c r="CK5178" s="18" t="n">
        <v>36201</v>
      </c>
      <c r="CL5178" s="0" t="n">
        <v>398.688</v>
      </c>
    </row>
    <row r="5179" customFormat="false" ht="15" hidden="false" customHeight="false" outlineLevel="0" collapsed="false">
      <c r="BU5179" s="18" t="n">
        <v>33050</v>
      </c>
      <c r="BV5179" s="0" t="n">
        <v>352.06</v>
      </c>
      <c r="BW5179" s="18" t="n">
        <v>33373</v>
      </c>
      <c r="BX5179" s="0" t="n">
        <v>505.5</v>
      </c>
      <c r="CC5179" s="18" t="n">
        <v>34836</v>
      </c>
      <c r="CD5179" s="0" t="n">
        <v>383.6</v>
      </c>
      <c r="CE5179" s="18" t="n">
        <v>37973</v>
      </c>
      <c r="CF5179" s="0" t="n">
        <v>33.71</v>
      </c>
      <c r="CI5179" s="18" t="n">
        <v>39001</v>
      </c>
      <c r="CJ5179" s="0" t="n">
        <v>7510</v>
      </c>
      <c r="CK5179" s="18" t="n">
        <v>36202</v>
      </c>
      <c r="CL5179" s="0" t="n">
        <v>406.853</v>
      </c>
    </row>
    <row r="5180" customFormat="false" ht="15" hidden="false" customHeight="false" outlineLevel="0" collapsed="false">
      <c r="BU5180" s="18" t="n">
        <v>33051</v>
      </c>
      <c r="BV5180" s="0" t="n">
        <v>355.14</v>
      </c>
      <c r="BW5180" s="18" t="n">
        <v>33374</v>
      </c>
      <c r="BX5180" s="0" t="n">
        <v>507.6</v>
      </c>
      <c r="CC5180" s="18" t="n">
        <v>34837</v>
      </c>
      <c r="CD5180" s="0" t="n">
        <v>383.6</v>
      </c>
      <c r="CE5180" s="18" t="n">
        <v>37974</v>
      </c>
      <c r="CF5180" s="0" t="n">
        <v>33.02</v>
      </c>
      <c r="CI5180" s="18" t="n">
        <v>39002</v>
      </c>
      <c r="CJ5180" s="0" t="n">
        <v>7480</v>
      </c>
      <c r="CK5180" s="18" t="n">
        <v>36203</v>
      </c>
      <c r="CL5180" s="0" t="n">
        <v>398.987</v>
      </c>
    </row>
    <row r="5181" customFormat="false" ht="15" hidden="false" customHeight="false" outlineLevel="0" collapsed="false">
      <c r="BU5181" s="18" t="n">
        <v>33052</v>
      </c>
      <c r="BV5181" s="0" t="n">
        <v>357.63</v>
      </c>
      <c r="BW5181" s="18" t="n">
        <v>33375</v>
      </c>
      <c r="BX5181" s="0" t="n">
        <v>505.97</v>
      </c>
      <c r="CC5181" s="18" t="n">
        <v>34838</v>
      </c>
      <c r="CD5181" s="0" t="n">
        <v>383.5</v>
      </c>
      <c r="CE5181" s="18" t="n">
        <v>37977</v>
      </c>
      <c r="CF5181" s="0" t="n">
        <v>31.87</v>
      </c>
      <c r="CI5181" s="18" t="n">
        <v>39003</v>
      </c>
      <c r="CJ5181" s="0" t="n">
        <v>7460</v>
      </c>
      <c r="CK5181" s="18" t="n">
        <v>36206</v>
      </c>
      <c r="CL5181" s="0" t="n">
        <v>398.44</v>
      </c>
    </row>
    <row r="5182" customFormat="false" ht="15" hidden="false" customHeight="false" outlineLevel="0" collapsed="false">
      <c r="BU5182" s="18" t="n">
        <v>33053</v>
      </c>
      <c r="BV5182" s="0" t="n">
        <v>358.02</v>
      </c>
      <c r="BW5182" s="18" t="n">
        <v>33378</v>
      </c>
      <c r="BX5182" s="0" t="n">
        <v>502.99</v>
      </c>
      <c r="CC5182" s="18" t="n">
        <v>34841</v>
      </c>
      <c r="CD5182" s="0" t="n">
        <v>382.3</v>
      </c>
      <c r="CE5182" s="18" t="n">
        <v>37978</v>
      </c>
      <c r="CF5182" s="0" t="n">
        <v>31.95</v>
      </c>
      <c r="CI5182" s="18" t="n">
        <v>39006</v>
      </c>
      <c r="CJ5182" s="0" t="n">
        <v>7768</v>
      </c>
      <c r="CK5182" s="18" t="n">
        <v>36207</v>
      </c>
      <c r="CL5182" s="0" t="n">
        <v>397.113</v>
      </c>
    </row>
    <row r="5183" customFormat="false" ht="15" hidden="false" customHeight="false" outlineLevel="0" collapsed="false">
      <c r="BU5183" s="18" t="n">
        <v>33056</v>
      </c>
      <c r="BV5183" s="0" t="n">
        <v>359.54</v>
      </c>
      <c r="BW5183" s="18" t="n">
        <v>33379</v>
      </c>
      <c r="BX5183" s="0" t="n">
        <v>506.67</v>
      </c>
      <c r="CC5183" s="18" t="n">
        <v>34842</v>
      </c>
      <c r="CD5183" s="0" t="n">
        <v>383.3</v>
      </c>
      <c r="CE5183" s="18" t="n">
        <v>37979</v>
      </c>
      <c r="CF5183" s="0" t="n">
        <v>32.86</v>
      </c>
      <c r="CI5183" s="18" t="n">
        <v>39007</v>
      </c>
      <c r="CJ5183" s="0" t="n">
        <v>7639</v>
      </c>
      <c r="CK5183" s="18" t="n">
        <v>36208</v>
      </c>
      <c r="CL5183" s="0" t="n">
        <v>390.277</v>
      </c>
    </row>
    <row r="5184" customFormat="false" ht="15" hidden="false" customHeight="false" outlineLevel="0" collapsed="false">
      <c r="BU5184" s="18" t="n">
        <v>33057</v>
      </c>
      <c r="BV5184" s="0" t="n">
        <v>360.16</v>
      </c>
      <c r="BW5184" s="18" t="n">
        <v>33380</v>
      </c>
      <c r="BX5184" s="0" t="n">
        <v>506.66</v>
      </c>
      <c r="CC5184" s="18" t="n">
        <v>34843</v>
      </c>
      <c r="CD5184" s="0" t="n">
        <v>384.2</v>
      </c>
      <c r="CE5184" s="18" t="n">
        <v>37984</v>
      </c>
      <c r="CF5184" s="0" t="n">
        <v>32.4</v>
      </c>
      <c r="CI5184" s="18" t="n">
        <v>39008</v>
      </c>
      <c r="CJ5184" s="0" t="n">
        <v>7650</v>
      </c>
      <c r="CK5184" s="18" t="n">
        <v>36209</v>
      </c>
      <c r="CL5184" s="0" t="n">
        <v>391.762</v>
      </c>
    </row>
    <row r="5185" customFormat="false" ht="15" hidden="false" customHeight="false" outlineLevel="0" collapsed="false">
      <c r="BU5185" s="18" t="n">
        <v>33059</v>
      </c>
      <c r="BV5185" s="0" t="n">
        <v>355.68</v>
      </c>
      <c r="BW5185" s="18" t="n">
        <v>33381</v>
      </c>
      <c r="BX5185" s="0" t="n">
        <v>506.91</v>
      </c>
      <c r="CC5185" s="18" t="n">
        <v>34844</v>
      </c>
      <c r="CD5185" s="0" t="n">
        <v>385.3</v>
      </c>
      <c r="CE5185" s="18" t="n">
        <v>37985</v>
      </c>
      <c r="CF5185" s="0" t="n">
        <v>32.79</v>
      </c>
      <c r="CI5185" s="18" t="n">
        <v>39009</v>
      </c>
      <c r="CJ5185" s="0" t="n">
        <v>7660</v>
      </c>
      <c r="CK5185" s="18" t="n">
        <v>36210</v>
      </c>
      <c r="CL5185" s="0" t="n">
        <v>393.004</v>
      </c>
    </row>
    <row r="5186" customFormat="false" ht="15" hidden="false" customHeight="false" outlineLevel="0" collapsed="false">
      <c r="BU5186" s="18" t="n">
        <v>33060</v>
      </c>
      <c r="BV5186" s="0" t="n">
        <v>358.42</v>
      </c>
      <c r="BW5186" s="18" t="n">
        <v>33382</v>
      </c>
      <c r="BX5186" s="0" t="n">
        <v>508.32</v>
      </c>
      <c r="CC5186" s="18" t="n">
        <v>34845</v>
      </c>
      <c r="CD5186" s="0" t="n">
        <v>386</v>
      </c>
      <c r="CE5186" s="18" t="n">
        <v>37986</v>
      </c>
      <c r="CF5186" s="0" t="n">
        <v>32.52</v>
      </c>
      <c r="CI5186" s="18" t="n">
        <v>39010</v>
      </c>
      <c r="CJ5186" s="0" t="n">
        <v>7560</v>
      </c>
      <c r="CK5186" s="18" t="n">
        <v>36213</v>
      </c>
      <c r="CL5186" s="0" t="n">
        <v>398.471</v>
      </c>
    </row>
    <row r="5187" customFormat="false" ht="15" hidden="false" customHeight="false" outlineLevel="0" collapsed="false">
      <c r="BU5187" s="18" t="n">
        <v>33063</v>
      </c>
      <c r="BV5187" s="0" t="n">
        <v>359.52</v>
      </c>
      <c r="BW5187" s="18" t="n">
        <v>33385</v>
      </c>
      <c r="BX5187" s="0" t="n">
        <v>508.32</v>
      </c>
      <c r="CC5187" s="18" t="n">
        <v>34848</v>
      </c>
      <c r="CD5187" s="0" t="n">
        <v>387</v>
      </c>
      <c r="CE5187" s="18" t="n">
        <v>37991</v>
      </c>
      <c r="CF5187" s="0" t="n">
        <v>33.78</v>
      </c>
      <c r="CI5187" s="18" t="n">
        <v>39013</v>
      </c>
      <c r="CJ5187" s="0" t="n">
        <v>7545</v>
      </c>
      <c r="CK5187" s="18" t="n">
        <v>36214</v>
      </c>
      <c r="CL5187" s="0" t="n">
        <v>399.633</v>
      </c>
    </row>
    <row r="5188" customFormat="false" ht="15" hidden="false" customHeight="false" outlineLevel="0" collapsed="false">
      <c r="BU5188" s="18" t="n">
        <v>33064</v>
      </c>
      <c r="BV5188" s="0" t="n">
        <v>356.49</v>
      </c>
      <c r="BW5188" s="18" t="n">
        <v>33386</v>
      </c>
      <c r="BX5188" s="0" t="n">
        <v>510.26</v>
      </c>
      <c r="CC5188" s="18" t="n">
        <v>34849</v>
      </c>
      <c r="CD5188" s="0" t="n">
        <v>385.5</v>
      </c>
      <c r="CE5188" s="18" t="n">
        <v>37992</v>
      </c>
      <c r="CF5188" s="0" t="n">
        <v>33.7</v>
      </c>
      <c r="CI5188" s="18" t="n">
        <v>39014</v>
      </c>
      <c r="CJ5188" s="0" t="n">
        <v>7495</v>
      </c>
      <c r="CK5188" s="18" t="n">
        <v>36215</v>
      </c>
      <c r="CL5188" s="0" t="n">
        <v>395.808</v>
      </c>
    </row>
    <row r="5189" customFormat="false" ht="15" hidden="false" customHeight="false" outlineLevel="0" collapsed="false">
      <c r="BU5189" s="18" t="n">
        <v>33065</v>
      </c>
      <c r="BV5189" s="0" t="n">
        <v>361.23</v>
      </c>
      <c r="BW5189" s="18" t="n">
        <v>33387</v>
      </c>
      <c r="BX5189" s="0" t="n">
        <v>513.86</v>
      </c>
      <c r="CC5189" s="18" t="n">
        <v>34850</v>
      </c>
      <c r="CD5189" s="0" t="n">
        <v>384.3</v>
      </c>
      <c r="CE5189" s="18" t="n">
        <v>37993</v>
      </c>
      <c r="CF5189" s="0" t="n">
        <v>33.62</v>
      </c>
      <c r="CI5189" s="18" t="n">
        <v>39015</v>
      </c>
      <c r="CJ5189" s="0" t="n">
        <v>7460</v>
      </c>
      <c r="CK5189" s="18" t="n">
        <v>36216</v>
      </c>
      <c r="CL5189" s="0" t="n">
        <v>393.269</v>
      </c>
    </row>
    <row r="5190" customFormat="false" ht="15" hidden="false" customHeight="false" outlineLevel="0" collapsed="false">
      <c r="BU5190" s="18" t="n">
        <v>33066</v>
      </c>
      <c r="BV5190" s="0" t="n">
        <v>365.44</v>
      </c>
      <c r="BW5190" s="18" t="n">
        <v>33388</v>
      </c>
      <c r="BX5190" s="0" t="n">
        <v>515.4</v>
      </c>
      <c r="CC5190" s="18" t="n">
        <v>34851</v>
      </c>
      <c r="CD5190" s="0" t="n">
        <v>385.05</v>
      </c>
      <c r="CE5190" s="18" t="n">
        <v>37994</v>
      </c>
      <c r="CF5190" s="0" t="n">
        <v>33.98</v>
      </c>
      <c r="CI5190" s="18" t="n">
        <v>39016</v>
      </c>
      <c r="CJ5190" s="0" t="n">
        <v>7450</v>
      </c>
      <c r="CK5190" s="18" t="n">
        <v>36217</v>
      </c>
      <c r="CL5190" s="0" t="n">
        <v>392.797</v>
      </c>
    </row>
    <row r="5191" customFormat="false" ht="15" hidden="false" customHeight="false" outlineLevel="0" collapsed="false">
      <c r="BU5191" s="18" t="n">
        <v>33067</v>
      </c>
      <c r="BV5191" s="0" t="n">
        <v>367.31</v>
      </c>
      <c r="BW5191" s="18" t="n">
        <v>33389</v>
      </c>
      <c r="BX5191" s="0" t="n">
        <v>517.76</v>
      </c>
      <c r="CC5191" s="18" t="n">
        <v>34852</v>
      </c>
      <c r="CD5191" s="0" t="n">
        <v>383.6</v>
      </c>
      <c r="CE5191" s="18" t="n">
        <v>37995</v>
      </c>
      <c r="CF5191" s="0" t="n">
        <v>34.31</v>
      </c>
      <c r="CI5191" s="18" t="n">
        <v>39017</v>
      </c>
      <c r="CJ5191" s="0" t="n">
        <v>7470</v>
      </c>
      <c r="CK5191" s="18" t="n">
        <v>36220</v>
      </c>
      <c r="CL5191" s="0" t="n">
        <v>394.925</v>
      </c>
    </row>
    <row r="5192" customFormat="false" ht="15" hidden="false" customHeight="false" outlineLevel="0" collapsed="false">
      <c r="BU5192" s="18" t="n">
        <v>33070</v>
      </c>
      <c r="BV5192" s="0" t="n">
        <v>368.95</v>
      </c>
      <c r="BW5192" s="18" t="n">
        <v>33392</v>
      </c>
      <c r="BX5192" s="0" t="n">
        <v>514.62</v>
      </c>
      <c r="CC5192" s="18" t="n">
        <v>34855</v>
      </c>
      <c r="CD5192" s="0" t="n">
        <v>384.6</v>
      </c>
      <c r="CE5192" s="18" t="n">
        <v>37998</v>
      </c>
      <c r="CF5192" s="0" t="n">
        <v>34.72</v>
      </c>
      <c r="CI5192" s="18" t="n">
        <v>39020</v>
      </c>
      <c r="CJ5192" s="0" t="n">
        <v>7370</v>
      </c>
      <c r="CK5192" s="18" t="n">
        <v>36221</v>
      </c>
      <c r="CL5192" s="0" t="n">
        <v>394.963</v>
      </c>
    </row>
    <row r="5193" customFormat="false" ht="15" hidden="false" customHeight="false" outlineLevel="0" collapsed="false">
      <c r="BU5193" s="18" t="n">
        <v>33071</v>
      </c>
      <c r="BV5193" s="0" t="n">
        <v>367.52</v>
      </c>
      <c r="BW5193" s="18" t="n">
        <v>33393</v>
      </c>
      <c r="BX5193" s="0" t="n">
        <v>513.22</v>
      </c>
      <c r="CC5193" s="18" t="n">
        <v>34856</v>
      </c>
      <c r="CD5193" s="0" t="n">
        <v>384.5</v>
      </c>
      <c r="CE5193" s="18" t="n">
        <v>37999</v>
      </c>
      <c r="CF5193" s="0" t="n">
        <v>34.43</v>
      </c>
      <c r="CI5193" s="18" t="n">
        <v>39021</v>
      </c>
      <c r="CJ5193" s="0" t="n">
        <v>7380</v>
      </c>
      <c r="CK5193" s="18" t="n">
        <v>36222</v>
      </c>
      <c r="CL5193" s="0" t="n">
        <v>392.518</v>
      </c>
    </row>
    <row r="5194" customFormat="false" ht="15" hidden="false" customHeight="false" outlineLevel="0" collapsed="false">
      <c r="BU5194" s="18" t="n">
        <v>33072</v>
      </c>
      <c r="BV5194" s="0" t="n">
        <v>364.22</v>
      </c>
      <c r="BW5194" s="18" t="n">
        <v>33394</v>
      </c>
      <c r="BX5194" s="0" t="n">
        <v>510.43</v>
      </c>
      <c r="CC5194" s="18" t="n">
        <v>34857</v>
      </c>
      <c r="CD5194" s="0" t="n">
        <v>386.4</v>
      </c>
      <c r="CE5194" s="18" t="n">
        <v>38000</v>
      </c>
      <c r="CF5194" s="0" t="n">
        <v>34.5</v>
      </c>
      <c r="CI5194" s="18" t="n">
        <v>39022</v>
      </c>
      <c r="CJ5194" s="0" t="n">
        <v>7150</v>
      </c>
      <c r="CK5194" s="18" t="n">
        <v>36223</v>
      </c>
      <c r="CL5194" s="0" t="n">
        <v>394.597</v>
      </c>
    </row>
    <row r="5195" customFormat="false" ht="15" hidden="false" customHeight="false" outlineLevel="0" collapsed="false">
      <c r="BU5195" s="18" t="n">
        <v>33073</v>
      </c>
      <c r="BV5195" s="0" t="n">
        <v>365.32</v>
      </c>
      <c r="BW5195" s="18" t="n">
        <v>33395</v>
      </c>
      <c r="BX5195" s="0" t="n">
        <v>508.25</v>
      </c>
      <c r="CC5195" s="18" t="n">
        <v>34858</v>
      </c>
      <c r="CD5195" s="0" t="n">
        <v>385.5</v>
      </c>
      <c r="CE5195" s="18" t="n">
        <v>38001</v>
      </c>
      <c r="CF5195" s="0" t="n">
        <v>33.44</v>
      </c>
      <c r="CI5195" s="18" t="n">
        <v>39023</v>
      </c>
      <c r="CJ5195" s="0" t="n">
        <v>7245</v>
      </c>
      <c r="CK5195" s="18" t="n">
        <v>36224</v>
      </c>
      <c r="CL5195" s="0" t="n">
        <v>398.539</v>
      </c>
    </row>
    <row r="5196" customFormat="false" ht="15" hidden="false" customHeight="false" outlineLevel="0" collapsed="false">
      <c r="BU5196" s="18" t="n">
        <v>33074</v>
      </c>
      <c r="BV5196" s="0" t="n">
        <v>361.61</v>
      </c>
      <c r="BW5196" s="18" t="n">
        <v>33396</v>
      </c>
      <c r="BX5196" s="0" t="n">
        <v>503.62</v>
      </c>
      <c r="CC5196" s="18" t="n">
        <v>34859</v>
      </c>
      <c r="CD5196" s="0" t="n">
        <v>388.5</v>
      </c>
      <c r="CE5196" s="18" t="n">
        <v>38002</v>
      </c>
      <c r="CF5196" s="0" t="n">
        <v>35.07</v>
      </c>
      <c r="CI5196" s="18" t="n">
        <v>39024</v>
      </c>
      <c r="CJ5196" s="0" t="n">
        <v>7330</v>
      </c>
      <c r="CK5196" s="18" t="n">
        <v>36227</v>
      </c>
      <c r="CL5196" s="0" t="n">
        <v>400.553</v>
      </c>
    </row>
    <row r="5197" customFormat="false" ht="15" hidden="false" customHeight="false" outlineLevel="0" collapsed="false">
      <c r="BU5197" s="18" t="n">
        <v>33077</v>
      </c>
      <c r="BV5197" s="0" t="n">
        <v>355.31</v>
      </c>
      <c r="BW5197" s="18" t="n">
        <v>33399</v>
      </c>
      <c r="BX5197" s="0" t="n">
        <v>499.01</v>
      </c>
      <c r="CC5197" s="18" t="n">
        <v>34862</v>
      </c>
      <c r="CD5197" s="0" t="n">
        <v>387.4</v>
      </c>
      <c r="CE5197" s="18" t="n">
        <v>38006</v>
      </c>
      <c r="CF5197" s="0" t="n">
        <v>36.2</v>
      </c>
      <c r="CI5197" s="18" t="n">
        <v>39027</v>
      </c>
      <c r="CJ5197" s="0" t="n">
        <v>7360</v>
      </c>
      <c r="CK5197" s="18" t="n">
        <v>36228</v>
      </c>
      <c r="CL5197" s="0" t="n">
        <v>399.784</v>
      </c>
    </row>
    <row r="5198" customFormat="false" ht="15" hidden="false" customHeight="false" outlineLevel="0" collapsed="false">
      <c r="BU5198" s="18" t="n">
        <v>33078</v>
      </c>
      <c r="BV5198" s="0" t="n">
        <v>355.79</v>
      </c>
      <c r="BW5198" s="18" t="n">
        <v>33400</v>
      </c>
      <c r="BX5198" s="0" t="n">
        <v>501.88</v>
      </c>
      <c r="CC5198" s="18" t="n">
        <v>34863</v>
      </c>
      <c r="CD5198" s="0" t="n">
        <v>386.8</v>
      </c>
      <c r="CE5198" s="18" t="n">
        <v>38007</v>
      </c>
      <c r="CF5198" s="0" t="n">
        <v>34.58</v>
      </c>
      <c r="CI5198" s="18" t="n">
        <v>39028</v>
      </c>
      <c r="CJ5198" s="0" t="n">
        <v>7420</v>
      </c>
      <c r="CK5198" s="18" t="n">
        <v>36229</v>
      </c>
      <c r="CL5198" s="0" t="n">
        <v>401.737</v>
      </c>
    </row>
    <row r="5199" customFormat="false" ht="15" hidden="false" customHeight="false" outlineLevel="0" collapsed="false">
      <c r="BU5199" s="18" t="n">
        <v>33079</v>
      </c>
      <c r="BV5199" s="0" t="n">
        <v>357.09</v>
      </c>
      <c r="BW5199" s="18" t="n">
        <v>33401</v>
      </c>
      <c r="BX5199" s="0" t="n">
        <v>497.43</v>
      </c>
      <c r="CC5199" s="18" t="n">
        <v>34864</v>
      </c>
      <c r="CD5199" s="0" t="n">
        <v>388.1</v>
      </c>
      <c r="CE5199" s="18" t="n">
        <v>38008</v>
      </c>
      <c r="CF5199" s="0" t="n">
        <v>34.93</v>
      </c>
      <c r="CI5199" s="18" t="n">
        <v>39029</v>
      </c>
      <c r="CJ5199" s="0" t="n">
        <v>7120</v>
      </c>
      <c r="CK5199" s="18" t="n">
        <v>36230</v>
      </c>
      <c r="CL5199" s="0" t="n">
        <v>401.703</v>
      </c>
    </row>
    <row r="5200" customFormat="false" ht="15" hidden="false" customHeight="false" outlineLevel="0" collapsed="false">
      <c r="BU5200" s="18" t="n">
        <v>33080</v>
      </c>
      <c r="BV5200" s="0" t="n">
        <v>355.91</v>
      </c>
      <c r="BW5200" s="18" t="n">
        <v>33402</v>
      </c>
      <c r="BX5200" s="0" t="n">
        <v>496.46</v>
      </c>
      <c r="CC5200" s="18" t="n">
        <v>34865</v>
      </c>
      <c r="CD5200" s="0" t="n">
        <v>391.4</v>
      </c>
      <c r="CE5200" s="18" t="n">
        <v>38009</v>
      </c>
      <c r="CF5200" s="0" t="n">
        <v>34.94</v>
      </c>
      <c r="CI5200" s="18" t="n">
        <v>39030</v>
      </c>
      <c r="CJ5200" s="0" t="n">
        <v>7325</v>
      </c>
      <c r="CK5200" s="18" t="n">
        <v>36231</v>
      </c>
      <c r="CL5200" s="0" t="n">
        <v>399.033</v>
      </c>
    </row>
    <row r="5201" customFormat="false" ht="15" hidden="false" customHeight="false" outlineLevel="0" collapsed="false">
      <c r="BU5201" s="18" t="n">
        <v>33081</v>
      </c>
      <c r="BV5201" s="0" t="n">
        <v>353.44</v>
      </c>
      <c r="BW5201" s="18" t="n">
        <v>33403</v>
      </c>
      <c r="BX5201" s="0" t="n">
        <v>502.08</v>
      </c>
      <c r="CC5201" s="18" t="n">
        <v>34866</v>
      </c>
      <c r="CD5201" s="0" t="n">
        <v>390</v>
      </c>
      <c r="CE5201" s="18" t="n">
        <v>38012</v>
      </c>
      <c r="CF5201" s="0" t="n">
        <v>34.47</v>
      </c>
      <c r="CI5201" s="18" t="n">
        <v>39031</v>
      </c>
      <c r="CJ5201" s="0" t="n">
        <v>6920</v>
      </c>
      <c r="CK5201" s="18" t="n">
        <v>36234</v>
      </c>
      <c r="CL5201" s="0" t="n">
        <v>401.492</v>
      </c>
    </row>
    <row r="5202" customFormat="false" ht="15" hidden="false" customHeight="false" outlineLevel="0" collapsed="false">
      <c r="BU5202" s="18" t="n">
        <v>33084</v>
      </c>
      <c r="BV5202" s="0" t="n">
        <v>355.55</v>
      </c>
      <c r="BW5202" s="18" t="n">
        <v>33406</v>
      </c>
      <c r="BX5202" s="0" t="n">
        <v>499.04</v>
      </c>
      <c r="CC5202" s="18" t="n">
        <v>34869</v>
      </c>
      <c r="CD5202" s="0" t="n">
        <v>391.7</v>
      </c>
      <c r="CE5202" s="18" t="n">
        <v>38013</v>
      </c>
      <c r="CF5202" s="0" t="n">
        <v>34.12</v>
      </c>
      <c r="CI5202" s="18" t="n">
        <v>39034</v>
      </c>
      <c r="CJ5202" s="0" t="n">
        <v>6935</v>
      </c>
      <c r="CK5202" s="18" t="n">
        <v>36235</v>
      </c>
      <c r="CL5202" s="0" t="n">
        <v>399.807</v>
      </c>
    </row>
    <row r="5203" customFormat="false" ht="15" hidden="false" customHeight="false" outlineLevel="0" collapsed="false">
      <c r="BU5203" s="18" t="n">
        <v>33085</v>
      </c>
      <c r="BV5203" s="0" t="n">
        <v>356.15</v>
      </c>
      <c r="BW5203" s="18" t="n">
        <v>33407</v>
      </c>
      <c r="BX5203" s="0" t="n">
        <v>496.06</v>
      </c>
      <c r="CC5203" s="18" t="n">
        <v>34870</v>
      </c>
      <c r="CD5203" s="0" t="n">
        <v>391</v>
      </c>
      <c r="CE5203" s="18" t="n">
        <v>38014</v>
      </c>
      <c r="CF5203" s="0" t="n">
        <v>33.62</v>
      </c>
      <c r="CI5203" s="18" t="n">
        <v>39035</v>
      </c>
      <c r="CJ5203" s="0" t="n">
        <v>6845</v>
      </c>
      <c r="CK5203" s="18" t="n">
        <v>36236</v>
      </c>
      <c r="CL5203" s="0" t="n">
        <v>399.04</v>
      </c>
    </row>
    <row r="5204" customFormat="false" ht="15" hidden="false" customHeight="false" outlineLevel="0" collapsed="false">
      <c r="BU5204" s="18" t="n">
        <v>33086</v>
      </c>
      <c r="BV5204" s="0" t="n">
        <v>355.52</v>
      </c>
      <c r="BW5204" s="18" t="n">
        <v>33408</v>
      </c>
      <c r="BX5204" s="0" t="n">
        <v>491.11</v>
      </c>
      <c r="CC5204" s="18" t="n">
        <v>34871</v>
      </c>
      <c r="CD5204" s="0" t="n">
        <v>391</v>
      </c>
      <c r="CE5204" s="18" t="n">
        <v>38015</v>
      </c>
      <c r="CF5204" s="0" t="n">
        <v>32.81</v>
      </c>
      <c r="CI5204" s="18" t="n">
        <v>39036</v>
      </c>
      <c r="CJ5204" s="0" t="n">
        <v>6910</v>
      </c>
      <c r="CK5204" s="18" t="n">
        <v>36237</v>
      </c>
      <c r="CL5204" s="0" t="n">
        <v>400.159</v>
      </c>
    </row>
    <row r="5205" customFormat="false" ht="15" hidden="false" customHeight="false" outlineLevel="0" collapsed="false">
      <c r="BU5205" s="18" t="n">
        <v>33087</v>
      </c>
      <c r="BV5205" s="0" t="n">
        <v>351.48</v>
      </c>
      <c r="BW5205" s="18" t="n">
        <v>33409</v>
      </c>
      <c r="BX5205" s="0" t="n">
        <v>494.37</v>
      </c>
      <c r="CC5205" s="18" t="n">
        <v>34872</v>
      </c>
      <c r="CD5205" s="0" t="n">
        <v>390.1</v>
      </c>
      <c r="CE5205" s="18" t="n">
        <v>38016</v>
      </c>
      <c r="CF5205" s="0" t="n">
        <v>33.05</v>
      </c>
      <c r="CI5205" s="18" t="n">
        <v>39037</v>
      </c>
      <c r="CJ5205" s="0" t="n">
        <v>6810</v>
      </c>
      <c r="CK5205" s="18" t="n">
        <v>36238</v>
      </c>
      <c r="CL5205" s="0" t="n">
        <v>397.178</v>
      </c>
    </row>
    <row r="5206" customFormat="false" ht="15" hidden="false" customHeight="false" outlineLevel="0" collapsed="false">
      <c r="BU5206" s="18" t="n">
        <v>33088</v>
      </c>
      <c r="BV5206" s="0" t="n">
        <v>344.86</v>
      </c>
      <c r="BW5206" s="18" t="n">
        <v>33410</v>
      </c>
      <c r="BX5206" s="0" t="n">
        <v>495.95</v>
      </c>
      <c r="CC5206" s="18" t="n">
        <v>34873</v>
      </c>
      <c r="CD5206" s="0" t="n">
        <v>390.3</v>
      </c>
      <c r="CE5206" s="18" t="n">
        <v>38019</v>
      </c>
      <c r="CF5206" s="0" t="n">
        <v>34.98</v>
      </c>
      <c r="CI5206" s="18" t="n">
        <v>39038</v>
      </c>
      <c r="CJ5206" s="0" t="n">
        <v>6800</v>
      </c>
      <c r="CK5206" s="18" t="n">
        <v>36241</v>
      </c>
      <c r="CL5206" s="0" t="n">
        <v>393.759</v>
      </c>
    </row>
    <row r="5207" customFormat="false" ht="15" hidden="false" customHeight="false" outlineLevel="0" collapsed="false">
      <c r="BU5207" s="18" t="n">
        <v>33091</v>
      </c>
      <c r="BV5207" s="0" t="n">
        <v>334.43</v>
      </c>
      <c r="BW5207" s="18" t="n">
        <v>33413</v>
      </c>
      <c r="BX5207" s="0" t="n">
        <v>489.07</v>
      </c>
      <c r="CC5207" s="18" t="n">
        <v>34876</v>
      </c>
      <c r="CD5207" s="0" t="n">
        <v>389.9</v>
      </c>
      <c r="CE5207" s="18" t="n">
        <v>38020</v>
      </c>
      <c r="CF5207" s="0" t="n">
        <v>34.1</v>
      </c>
      <c r="CI5207" s="18" t="n">
        <v>39041</v>
      </c>
      <c r="CJ5207" s="0" t="n">
        <v>6840</v>
      </c>
      <c r="CK5207" s="18" t="n">
        <v>36242</v>
      </c>
      <c r="CL5207" s="0" t="n">
        <v>383.944</v>
      </c>
    </row>
    <row r="5208" customFormat="false" ht="15" hidden="false" customHeight="false" outlineLevel="0" collapsed="false">
      <c r="BU5208" s="18" t="n">
        <v>33092</v>
      </c>
      <c r="BV5208" s="0" t="n">
        <v>334.83</v>
      </c>
      <c r="BW5208" s="18" t="n">
        <v>33414</v>
      </c>
      <c r="BX5208" s="0" t="n">
        <v>489.76</v>
      </c>
      <c r="CC5208" s="18" t="n">
        <v>34877</v>
      </c>
      <c r="CD5208" s="0" t="n">
        <v>389.5</v>
      </c>
      <c r="CE5208" s="18" t="n">
        <v>38021</v>
      </c>
      <c r="CF5208" s="0" t="n">
        <v>33.1</v>
      </c>
      <c r="CI5208" s="18" t="n">
        <v>39042</v>
      </c>
      <c r="CJ5208" s="0" t="n">
        <v>6980</v>
      </c>
      <c r="CK5208" s="18" t="n">
        <v>36243</v>
      </c>
      <c r="CL5208" s="0" t="n">
        <v>385.04</v>
      </c>
    </row>
    <row r="5209" customFormat="false" ht="15" hidden="false" customHeight="false" outlineLevel="0" collapsed="false">
      <c r="BU5209" s="18" t="n">
        <v>33093</v>
      </c>
      <c r="BV5209" s="0" t="n">
        <v>338.35</v>
      </c>
      <c r="BW5209" s="18" t="n">
        <v>33415</v>
      </c>
      <c r="BX5209" s="0" t="n">
        <v>489.35</v>
      </c>
      <c r="CC5209" s="18" t="n">
        <v>34878</v>
      </c>
      <c r="CD5209" s="0" t="n">
        <v>387.3</v>
      </c>
      <c r="CE5209" s="18" t="n">
        <v>38022</v>
      </c>
      <c r="CF5209" s="0" t="n">
        <v>33.08</v>
      </c>
      <c r="CI5209" s="18" t="n">
        <v>39043</v>
      </c>
      <c r="CJ5209" s="0" t="n">
        <v>6900</v>
      </c>
      <c r="CK5209" s="18" t="n">
        <v>36244</v>
      </c>
      <c r="CL5209" s="0" t="n">
        <v>393.616</v>
      </c>
    </row>
    <row r="5210" customFormat="false" ht="15" hidden="false" customHeight="false" outlineLevel="0" collapsed="false">
      <c r="BU5210" s="18" t="n">
        <v>33094</v>
      </c>
      <c r="BV5210" s="0" t="n">
        <v>339.94</v>
      </c>
      <c r="BW5210" s="18" t="n">
        <v>33416</v>
      </c>
      <c r="BX5210" s="0" t="n">
        <v>489.57</v>
      </c>
      <c r="CC5210" s="18" t="n">
        <v>34879</v>
      </c>
      <c r="CD5210" s="0" t="n">
        <v>388.1</v>
      </c>
      <c r="CE5210" s="18" t="n">
        <v>38023</v>
      </c>
      <c r="CF5210" s="0" t="n">
        <v>32.48</v>
      </c>
      <c r="CI5210" s="18" t="n">
        <v>39044</v>
      </c>
      <c r="CJ5210" s="0" t="n">
        <v>6980</v>
      </c>
      <c r="CK5210" s="18" t="n">
        <v>36245</v>
      </c>
      <c r="CL5210" s="0" t="n">
        <v>394.571</v>
      </c>
    </row>
    <row r="5211" customFormat="false" ht="15" hidden="false" customHeight="false" outlineLevel="0" collapsed="false">
      <c r="BU5211" s="18" t="n">
        <v>33095</v>
      </c>
      <c r="BV5211" s="0" t="n">
        <v>335.52</v>
      </c>
      <c r="BW5211" s="18" t="n">
        <v>33417</v>
      </c>
      <c r="BX5211" s="0" t="n">
        <v>484.85</v>
      </c>
      <c r="CC5211" s="18" t="n">
        <v>34880</v>
      </c>
      <c r="CD5211" s="0" t="n">
        <v>384.6</v>
      </c>
      <c r="CE5211" s="18" t="n">
        <v>38026</v>
      </c>
      <c r="CF5211" s="0" t="n">
        <v>32.83</v>
      </c>
      <c r="CI5211" s="18" t="n">
        <v>39045</v>
      </c>
      <c r="CJ5211" s="0" t="n">
        <v>7155</v>
      </c>
      <c r="CK5211" s="18" t="n">
        <v>36248</v>
      </c>
      <c r="CL5211" s="0" t="n">
        <v>400.419</v>
      </c>
    </row>
    <row r="5212" customFormat="false" ht="15" hidden="false" customHeight="false" outlineLevel="0" collapsed="false">
      <c r="BU5212" s="18" t="n">
        <v>33098</v>
      </c>
      <c r="BV5212" s="0" t="n">
        <v>338.84</v>
      </c>
      <c r="BW5212" s="18" t="n">
        <v>33420</v>
      </c>
      <c r="BX5212" s="0" t="n">
        <v>492.31</v>
      </c>
      <c r="CC5212" s="18" t="n">
        <v>34883</v>
      </c>
      <c r="CD5212" s="0" t="n">
        <v>385</v>
      </c>
      <c r="CE5212" s="18" t="n">
        <v>38027</v>
      </c>
      <c r="CF5212" s="0" t="n">
        <v>33.87</v>
      </c>
      <c r="CI5212" s="18" t="n">
        <v>39048</v>
      </c>
      <c r="CJ5212" s="0" t="n">
        <v>7095</v>
      </c>
      <c r="CK5212" s="18" t="n">
        <v>36249</v>
      </c>
      <c r="CL5212" s="0" t="n">
        <v>399.437</v>
      </c>
    </row>
    <row r="5213" customFormat="false" ht="15" hidden="false" customHeight="false" outlineLevel="0" collapsed="false">
      <c r="BU5213" s="18" t="n">
        <v>33099</v>
      </c>
      <c r="BV5213" s="0" t="n">
        <v>339.39</v>
      </c>
      <c r="BW5213" s="18" t="n">
        <v>33421</v>
      </c>
      <c r="BX5213" s="0" t="n">
        <v>490.43</v>
      </c>
      <c r="CC5213" s="18" t="n">
        <v>34884</v>
      </c>
      <c r="CD5213" s="0" t="n">
        <v>385.15</v>
      </c>
      <c r="CE5213" s="18" t="n">
        <v>38028</v>
      </c>
      <c r="CF5213" s="0" t="n">
        <v>34</v>
      </c>
      <c r="CI5213" s="18" t="n">
        <v>39049</v>
      </c>
      <c r="CJ5213" s="0" t="n">
        <v>6975</v>
      </c>
      <c r="CK5213" s="18" t="n">
        <v>36250</v>
      </c>
      <c r="CL5213" s="0" t="n">
        <v>398.297</v>
      </c>
    </row>
    <row r="5214" customFormat="false" ht="15" hidden="false" customHeight="false" outlineLevel="0" collapsed="false">
      <c r="BU5214" s="18" t="n">
        <v>33100</v>
      </c>
      <c r="BV5214" s="0" t="n">
        <v>340.06</v>
      </c>
      <c r="BW5214" s="18" t="n">
        <v>33422</v>
      </c>
      <c r="BX5214" s="0" t="n">
        <v>483.78</v>
      </c>
      <c r="CC5214" s="18" t="n">
        <v>34885</v>
      </c>
      <c r="CD5214" s="0" t="n">
        <v>384.3</v>
      </c>
      <c r="CE5214" s="18" t="n">
        <v>38029</v>
      </c>
      <c r="CF5214" s="0" t="n">
        <v>33.98</v>
      </c>
      <c r="CI5214" s="18" t="n">
        <v>39050</v>
      </c>
      <c r="CJ5214" s="0" t="n">
        <v>7010</v>
      </c>
      <c r="CK5214" s="18" t="n">
        <v>36251</v>
      </c>
      <c r="CL5214" s="0" t="n">
        <v>399.402</v>
      </c>
    </row>
    <row r="5215" customFormat="false" ht="15" hidden="false" customHeight="false" outlineLevel="0" collapsed="false">
      <c r="BU5215" s="18" t="n">
        <v>33101</v>
      </c>
      <c r="BV5215" s="0" t="n">
        <v>332.39</v>
      </c>
      <c r="BW5215" s="18" t="n">
        <v>33423</v>
      </c>
      <c r="BX5215" s="0" t="n">
        <v>482.06</v>
      </c>
      <c r="CC5215" s="18" t="n">
        <v>34886</v>
      </c>
      <c r="CD5215" s="0" t="n">
        <v>385.2</v>
      </c>
      <c r="CE5215" s="18" t="n">
        <v>38030</v>
      </c>
      <c r="CF5215" s="0" t="n">
        <v>34.56</v>
      </c>
      <c r="CI5215" s="18" t="n">
        <v>39051</v>
      </c>
      <c r="CJ5215" s="0" t="n">
        <v>7080</v>
      </c>
      <c r="CK5215" s="18" t="n">
        <v>36252</v>
      </c>
      <c r="CL5215" s="0" t="n">
        <v>398.74</v>
      </c>
    </row>
    <row r="5216" customFormat="false" ht="15" hidden="false" customHeight="false" outlineLevel="0" collapsed="false">
      <c r="BU5216" s="18" t="n">
        <v>33102</v>
      </c>
      <c r="BV5216" s="0" t="n">
        <v>327.83</v>
      </c>
      <c r="BW5216" s="18" t="n">
        <v>33424</v>
      </c>
      <c r="BX5216" s="0" t="n">
        <v>483.03</v>
      </c>
      <c r="CC5216" s="18" t="n">
        <v>34887</v>
      </c>
      <c r="CD5216" s="0" t="n">
        <v>385.9</v>
      </c>
      <c r="CE5216" s="18" t="n">
        <v>38034</v>
      </c>
      <c r="CF5216" s="0" t="n">
        <v>35.19</v>
      </c>
      <c r="CI5216" s="18" t="n">
        <v>39052</v>
      </c>
      <c r="CJ5216" s="0" t="n">
        <v>7000</v>
      </c>
      <c r="CK5216" s="18" t="n">
        <v>36255</v>
      </c>
      <c r="CL5216" s="0" t="n">
        <v>402.943</v>
      </c>
    </row>
    <row r="5217" customFormat="false" ht="15" hidden="false" customHeight="false" outlineLevel="0" collapsed="false">
      <c r="BU5217" s="18" t="n">
        <v>33105</v>
      </c>
      <c r="BV5217" s="0" t="n">
        <v>328.51</v>
      </c>
      <c r="BW5217" s="18" t="n">
        <v>33427</v>
      </c>
      <c r="BX5217" s="0" t="n">
        <v>480.77</v>
      </c>
      <c r="CC5217" s="18" t="n">
        <v>34890</v>
      </c>
      <c r="CD5217" s="0" t="n">
        <v>386.25</v>
      </c>
      <c r="CE5217" s="18" t="n">
        <v>38035</v>
      </c>
      <c r="CF5217" s="0" t="n">
        <v>35.45</v>
      </c>
      <c r="CI5217" s="18" t="n">
        <v>39055</v>
      </c>
      <c r="CJ5217" s="0" t="n">
        <v>7000</v>
      </c>
      <c r="CK5217" s="18" t="n">
        <v>36256</v>
      </c>
      <c r="CL5217" s="0" t="n">
        <v>401.729</v>
      </c>
    </row>
    <row r="5218" customFormat="false" ht="15" hidden="false" customHeight="false" outlineLevel="0" collapsed="false">
      <c r="BU5218" s="18" t="n">
        <v>33106</v>
      </c>
      <c r="BV5218" s="0" t="n">
        <v>321.86</v>
      </c>
      <c r="BW5218" s="18" t="n">
        <v>33428</v>
      </c>
      <c r="BX5218" s="0" t="n">
        <v>484.05</v>
      </c>
      <c r="CC5218" s="18" t="n">
        <v>34891</v>
      </c>
      <c r="CD5218" s="0" t="n">
        <v>385.3</v>
      </c>
      <c r="CE5218" s="18" t="n">
        <v>38036</v>
      </c>
      <c r="CF5218" s="0" t="n">
        <v>36</v>
      </c>
      <c r="CI5218" s="18" t="n">
        <v>39056</v>
      </c>
      <c r="CJ5218" s="0" t="n">
        <v>7175</v>
      </c>
      <c r="CK5218" s="18" t="n">
        <v>36257</v>
      </c>
      <c r="CL5218" s="0" t="n">
        <v>398.433</v>
      </c>
    </row>
    <row r="5219" customFormat="false" ht="15" hidden="false" customHeight="false" outlineLevel="0" collapsed="false">
      <c r="BU5219" s="18" t="n">
        <v>33107</v>
      </c>
      <c r="BV5219" s="0" t="n">
        <v>316.55</v>
      </c>
      <c r="BW5219" s="18" t="n">
        <v>33429</v>
      </c>
      <c r="BX5219" s="0" t="n">
        <v>487.15</v>
      </c>
      <c r="CC5219" s="18" t="n">
        <v>34892</v>
      </c>
      <c r="CD5219" s="0" t="n">
        <v>389.2</v>
      </c>
      <c r="CE5219" s="18" t="n">
        <v>38037</v>
      </c>
      <c r="CF5219" s="0" t="n">
        <v>35.6</v>
      </c>
      <c r="CI5219" s="18" t="n">
        <v>39057</v>
      </c>
      <c r="CJ5219" s="0" t="n">
        <v>6990</v>
      </c>
      <c r="CK5219" s="18" t="n">
        <v>36258</v>
      </c>
      <c r="CL5219" s="0" t="n">
        <v>400.547</v>
      </c>
    </row>
    <row r="5220" customFormat="false" ht="15" hidden="false" customHeight="false" outlineLevel="0" collapsed="false">
      <c r="BU5220" s="18" t="n">
        <v>33108</v>
      </c>
      <c r="BV5220" s="0" t="n">
        <v>307.06</v>
      </c>
      <c r="BW5220" s="18" t="n">
        <v>33430</v>
      </c>
      <c r="BX5220" s="0" t="n">
        <v>487.25</v>
      </c>
      <c r="CC5220" s="18" t="n">
        <v>34893</v>
      </c>
      <c r="CD5220" s="0" t="n">
        <v>389.25</v>
      </c>
      <c r="CE5220" s="18" t="n">
        <v>38040</v>
      </c>
      <c r="CF5220" s="0" t="n">
        <v>34.35</v>
      </c>
      <c r="CI5220" s="18" t="n">
        <v>39058</v>
      </c>
      <c r="CJ5220" s="0" t="n">
        <v>6890</v>
      </c>
      <c r="CK5220" s="18" t="n">
        <v>36259</v>
      </c>
      <c r="CL5220" s="0" t="n">
        <v>406.516</v>
      </c>
    </row>
    <row r="5221" customFormat="false" ht="15" hidden="false" customHeight="false" outlineLevel="0" collapsed="false">
      <c r="BU5221" s="18" t="n">
        <v>33109</v>
      </c>
      <c r="BV5221" s="0" t="n">
        <v>311.51</v>
      </c>
      <c r="BW5221" s="18" t="n">
        <v>33431</v>
      </c>
      <c r="BX5221" s="0" t="n">
        <v>492.29</v>
      </c>
      <c r="CC5221" s="18" t="n">
        <v>34894</v>
      </c>
      <c r="CD5221" s="0" t="n">
        <v>388.9</v>
      </c>
      <c r="CE5221" s="18" t="n">
        <v>38041</v>
      </c>
      <c r="CF5221" s="0" t="n">
        <v>34.58</v>
      </c>
      <c r="CI5221" s="18" t="n">
        <v>39059</v>
      </c>
      <c r="CJ5221" s="0" t="n">
        <v>6880</v>
      </c>
      <c r="CK5221" s="18" t="n">
        <v>36262</v>
      </c>
      <c r="CL5221" s="0" t="n">
        <v>412.986</v>
      </c>
    </row>
    <row r="5222" customFormat="false" ht="15" hidden="false" customHeight="false" outlineLevel="0" collapsed="false">
      <c r="BU5222" s="18" t="n">
        <v>33112</v>
      </c>
      <c r="BV5222" s="0" t="n">
        <v>321.44</v>
      </c>
      <c r="BW5222" s="18" t="n">
        <v>33434</v>
      </c>
      <c r="BX5222" s="0" t="n">
        <v>497.35</v>
      </c>
      <c r="CC5222" s="18" t="n">
        <v>34897</v>
      </c>
      <c r="CD5222" s="0" t="n">
        <v>389.4</v>
      </c>
      <c r="CE5222" s="18" t="n">
        <v>38042</v>
      </c>
      <c r="CF5222" s="0" t="n">
        <v>35.68</v>
      </c>
      <c r="CI5222" s="18" t="n">
        <v>39062</v>
      </c>
      <c r="CJ5222" s="0" t="n">
        <v>6930</v>
      </c>
      <c r="CK5222" s="18" t="n">
        <v>36263</v>
      </c>
      <c r="CL5222" s="0" t="n">
        <v>417.922</v>
      </c>
    </row>
    <row r="5223" customFormat="false" ht="15" hidden="false" customHeight="false" outlineLevel="0" collapsed="false">
      <c r="BU5223" s="18" t="n">
        <v>33113</v>
      </c>
      <c r="BV5223" s="0" t="n">
        <v>321.34</v>
      </c>
      <c r="BW5223" s="18" t="n">
        <v>33435</v>
      </c>
      <c r="BX5223" s="0" t="n">
        <v>496.75</v>
      </c>
      <c r="CC5223" s="18" t="n">
        <v>34898</v>
      </c>
      <c r="CD5223" s="0" t="n">
        <v>390</v>
      </c>
      <c r="CE5223" s="18" t="n">
        <v>38043</v>
      </c>
      <c r="CF5223" s="0" t="n">
        <v>35.51</v>
      </c>
      <c r="CI5223" s="18" t="n">
        <v>39063</v>
      </c>
      <c r="CJ5223" s="0" t="n">
        <v>6850</v>
      </c>
      <c r="CK5223" s="18" t="n">
        <v>36264</v>
      </c>
      <c r="CL5223" s="0" t="n">
        <v>418.099</v>
      </c>
    </row>
    <row r="5224" customFormat="false" ht="15" hidden="false" customHeight="false" outlineLevel="0" collapsed="false">
      <c r="BU5224" s="18" t="n">
        <v>33114</v>
      </c>
      <c r="BV5224" s="0" t="n">
        <v>324.19</v>
      </c>
      <c r="BW5224" s="18" t="n">
        <v>33436</v>
      </c>
      <c r="BX5224" s="0" t="n">
        <v>494.8</v>
      </c>
      <c r="CC5224" s="18" t="n">
        <v>34899</v>
      </c>
      <c r="CD5224" s="0" t="n">
        <v>388.1</v>
      </c>
      <c r="CE5224" s="18" t="n">
        <v>38044</v>
      </c>
      <c r="CF5224" s="0" t="n">
        <v>36.16</v>
      </c>
      <c r="CI5224" s="18" t="n">
        <v>39064</v>
      </c>
      <c r="CJ5224" s="0" t="n">
        <v>6715</v>
      </c>
      <c r="CK5224" s="18" t="n">
        <v>36265</v>
      </c>
      <c r="CL5224" s="0" t="n">
        <v>418.408</v>
      </c>
    </row>
    <row r="5225" customFormat="false" ht="15" hidden="false" customHeight="false" outlineLevel="0" collapsed="false">
      <c r="BU5225" s="18" t="n">
        <v>33115</v>
      </c>
      <c r="BV5225" s="0" t="n">
        <v>318.71</v>
      </c>
      <c r="BW5225" s="18" t="n">
        <v>33437</v>
      </c>
      <c r="BX5225" s="0" t="n">
        <v>497.52</v>
      </c>
      <c r="CC5225" s="18" t="n">
        <v>34900</v>
      </c>
      <c r="CD5225" s="0" t="n">
        <v>386.5</v>
      </c>
      <c r="CE5225" s="18" t="n">
        <v>38047</v>
      </c>
      <c r="CF5225" s="0" t="n">
        <v>36.86</v>
      </c>
      <c r="CI5225" s="18" t="n">
        <v>39065</v>
      </c>
      <c r="CJ5225" s="0" t="n">
        <v>6770</v>
      </c>
      <c r="CK5225" s="18" t="n">
        <v>36266</v>
      </c>
      <c r="CL5225" s="0" t="n">
        <v>422.306</v>
      </c>
    </row>
    <row r="5226" customFormat="false" ht="15" hidden="false" customHeight="false" outlineLevel="0" collapsed="false">
      <c r="BU5226" s="18" t="n">
        <v>33116</v>
      </c>
      <c r="BV5226" s="0" t="n">
        <v>322.56</v>
      </c>
      <c r="BW5226" s="18" t="n">
        <v>33438</v>
      </c>
      <c r="BX5226" s="0" t="n">
        <v>498.21</v>
      </c>
      <c r="CC5226" s="18" t="n">
        <v>34901</v>
      </c>
      <c r="CD5226" s="0" t="n">
        <v>386.6</v>
      </c>
      <c r="CE5226" s="18" t="n">
        <v>38048</v>
      </c>
      <c r="CF5226" s="0" t="n">
        <v>36.66</v>
      </c>
      <c r="CI5226" s="18" t="n">
        <v>39066</v>
      </c>
      <c r="CJ5226" s="0" t="n">
        <v>6635</v>
      </c>
      <c r="CK5226" s="18" t="n">
        <v>36269</v>
      </c>
      <c r="CL5226" s="0" t="n">
        <v>413.152</v>
      </c>
    </row>
    <row r="5227" customFormat="false" ht="15" hidden="false" customHeight="false" outlineLevel="0" collapsed="false">
      <c r="BU5227" s="18" t="n">
        <v>33120</v>
      </c>
      <c r="BV5227" s="0" t="n">
        <v>323.09</v>
      </c>
      <c r="BW5227" s="18" t="n">
        <v>33441</v>
      </c>
      <c r="BX5227" s="0" t="n">
        <v>496.76</v>
      </c>
      <c r="CC5227" s="18" t="n">
        <v>34904</v>
      </c>
      <c r="CD5227" s="0" t="n">
        <v>387.4</v>
      </c>
      <c r="CE5227" s="18" t="n">
        <v>38049</v>
      </c>
      <c r="CF5227" s="0" t="n">
        <v>35.8</v>
      </c>
      <c r="CI5227" s="18" t="n">
        <v>39069</v>
      </c>
      <c r="CJ5227" s="0" t="n">
        <v>6670</v>
      </c>
      <c r="CK5227" s="18" t="n">
        <v>36270</v>
      </c>
      <c r="CL5227" s="0" t="n">
        <v>416.096</v>
      </c>
    </row>
    <row r="5228" customFormat="false" ht="15" hidden="false" customHeight="false" outlineLevel="0" collapsed="false">
      <c r="BU5228" s="18" t="n">
        <v>33121</v>
      </c>
      <c r="BV5228" s="0" t="n">
        <v>324.39</v>
      </c>
      <c r="BW5228" s="18" t="n">
        <v>33442</v>
      </c>
      <c r="BX5228" s="0" t="n">
        <v>496.26</v>
      </c>
      <c r="CC5228" s="18" t="n">
        <v>34905</v>
      </c>
      <c r="CD5228" s="0" t="n">
        <v>387</v>
      </c>
      <c r="CE5228" s="18" t="n">
        <v>38050</v>
      </c>
      <c r="CF5228" s="0" t="n">
        <v>36.64</v>
      </c>
      <c r="CI5228" s="18" t="n">
        <v>39070</v>
      </c>
      <c r="CJ5228" s="0" t="n">
        <v>6645</v>
      </c>
      <c r="CK5228" s="18" t="n">
        <v>36271</v>
      </c>
      <c r="CL5228" s="0" t="n">
        <v>427.296</v>
      </c>
    </row>
    <row r="5229" customFormat="false" ht="15" hidden="false" customHeight="false" outlineLevel="0" collapsed="false">
      <c r="BU5229" s="18" t="n">
        <v>33122</v>
      </c>
      <c r="BV5229" s="0" t="n">
        <v>320.46</v>
      </c>
      <c r="BW5229" s="18" t="n">
        <v>33443</v>
      </c>
      <c r="BX5229" s="0" t="n">
        <v>499.92</v>
      </c>
      <c r="CC5229" s="18" t="n">
        <v>34906</v>
      </c>
      <c r="CD5229" s="0" t="n">
        <v>386.9</v>
      </c>
      <c r="CE5229" s="18" t="n">
        <v>38051</v>
      </c>
      <c r="CF5229" s="0" t="n">
        <v>37.26</v>
      </c>
      <c r="CI5229" s="18" t="n">
        <v>39071</v>
      </c>
      <c r="CJ5229" s="0" t="n">
        <v>6530</v>
      </c>
      <c r="CK5229" s="18" t="n">
        <v>36272</v>
      </c>
      <c r="CL5229" s="0" t="n">
        <v>429.527</v>
      </c>
    </row>
    <row r="5230" customFormat="false" ht="15" hidden="false" customHeight="false" outlineLevel="0" collapsed="false">
      <c r="BU5230" s="18" t="n">
        <v>33123</v>
      </c>
      <c r="BV5230" s="0" t="n">
        <v>323.4</v>
      </c>
      <c r="BW5230" s="18" t="n">
        <v>33444</v>
      </c>
      <c r="BX5230" s="0" t="n">
        <v>498.31</v>
      </c>
      <c r="CC5230" s="18" t="n">
        <v>34907</v>
      </c>
      <c r="CD5230" s="0" t="n">
        <v>383.3</v>
      </c>
      <c r="CE5230" s="18" t="n">
        <v>38054</v>
      </c>
      <c r="CF5230" s="0" t="n">
        <v>36.57</v>
      </c>
      <c r="CI5230" s="18" t="n">
        <v>39072</v>
      </c>
      <c r="CJ5230" s="0" t="n">
        <v>6330</v>
      </c>
      <c r="CK5230" s="18" t="n">
        <v>36273</v>
      </c>
      <c r="CL5230" s="0" t="n">
        <v>432.465</v>
      </c>
    </row>
    <row r="5231" customFormat="false" ht="15" hidden="false" customHeight="false" outlineLevel="0" collapsed="false">
      <c r="BU5231" s="18" t="n">
        <v>33126</v>
      </c>
      <c r="BV5231" s="0" t="n">
        <v>321.63</v>
      </c>
      <c r="BW5231" s="18" t="n">
        <v>33445</v>
      </c>
      <c r="BX5231" s="0" t="n">
        <v>501.58</v>
      </c>
      <c r="CC5231" s="18" t="n">
        <v>34908</v>
      </c>
      <c r="CD5231" s="0" t="n">
        <v>383.5</v>
      </c>
      <c r="CE5231" s="18" t="n">
        <v>38055</v>
      </c>
      <c r="CF5231" s="0" t="n">
        <v>36.28</v>
      </c>
      <c r="CI5231" s="18" t="n">
        <v>39073</v>
      </c>
      <c r="CJ5231" s="0" t="n">
        <v>6325</v>
      </c>
      <c r="CK5231" s="18" t="n">
        <v>36276</v>
      </c>
      <c r="CL5231" s="0" t="n">
        <v>435.715</v>
      </c>
    </row>
    <row r="5232" customFormat="false" ht="15" hidden="false" customHeight="false" outlineLevel="0" collapsed="false">
      <c r="BU5232" s="18" t="n">
        <v>33127</v>
      </c>
      <c r="BV5232" s="0" t="n">
        <v>321.04</v>
      </c>
      <c r="BW5232" s="18" t="n">
        <v>33448</v>
      </c>
      <c r="BX5232" s="0" t="n">
        <v>500.98</v>
      </c>
      <c r="CC5232" s="18" t="n">
        <v>34911</v>
      </c>
      <c r="CD5232" s="0" t="n">
        <v>382.6</v>
      </c>
      <c r="CE5232" s="18" t="n">
        <v>38056</v>
      </c>
      <c r="CF5232" s="0" t="n">
        <v>36.1</v>
      </c>
      <c r="CI5232" s="18" t="n">
        <v>39078</v>
      </c>
      <c r="CJ5232" s="0" t="n">
        <v>6380</v>
      </c>
      <c r="CK5232" s="18" t="n">
        <v>36277</v>
      </c>
      <c r="CL5232" s="0" t="n">
        <v>435.916</v>
      </c>
    </row>
    <row r="5233" customFormat="false" ht="15" hidden="false" customHeight="false" outlineLevel="0" collapsed="false">
      <c r="BU5233" s="18" t="n">
        <v>33128</v>
      </c>
      <c r="BV5233" s="0" t="n">
        <v>322.54</v>
      </c>
      <c r="BW5233" s="18" t="n">
        <v>33449</v>
      </c>
      <c r="BX5233" s="0" t="n">
        <v>505.12</v>
      </c>
      <c r="CC5233" s="18" t="n">
        <v>34912</v>
      </c>
      <c r="CD5233" s="0" t="n">
        <v>383.5</v>
      </c>
      <c r="CE5233" s="18" t="n">
        <v>38057</v>
      </c>
      <c r="CF5233" s="0" t="n">
        <v>36.78</v>
      </c>
      <c r="CI5233" s="18" t="n">
        <v>39079</v>
      </c>
      <c r="CJ5233" s="0" t="n">
        <v>6380</v>
      </c>
      <c r="CK5233" s="18" t="n">
        <v>36278</v>
      </c>
      <c r="CL5233" s="0" t="n">
        <v>434.298</v>
      </c>
    </row>
    <row r="5234" customFormat="false" ht="15" hidden="false" customHeight="false" outlineLevel="0" collapsed="false">
      <c r="BU5234" s="18" t="n">
        <v>33129</v>
      </c>
      <c r="BV5234" s="0" t="n">
        <v>318.65</v>
      </c>
      <c r="BW5234" s="18" t="n">
        <v>33450</v>
      </c>
      <c r="BX5234" s="0" t="n">
        <v>506.78</v>
      </c>
      <c r="CC5234" s="18" t="n">
        <v>34913</v>
      </c>
      <c r="CD5234" s="0" t="n">
        <v>383.25</v>
      </c>
      <c r="CE5234" s="18" t="n">
        <v>38058</v>
      </c>
      <c r="CF5234" s="0" t="n">
        <v>36.19</v>
      </c>
      <c r="CI5234" s="18" t="n">
        <v>39080</v>
      </c>
      <c r="CJ5234" s="0" t="n">
        <v>6330</v>
      </c>
      <c r="CK5234" s="18" t="n">
        <v>36279</v>
      </c>
      <c r="CL5234" s="0" t="n">
        <v>433.699</v>
      </c>
    </row>
    <row r="5235" customFormat="false" ht="15" hidden="false" customHeight="false" outlineLevel="0" collapsed="false">
      <c r="BU5235" s="18" t="n">
        <v>33130</v>
      </c>
      <c r="BV5235" s="0" t="n">
        <v>316.83</v>
      </c>
      <c r="BW5235" s="18" t="n">
        <v>33451</v>
      </c>
      <c r="BX5235" s="0" t="n">
        <v>506.34</v>
      </c>
      <c r="CC5235" s="18" t="n">
        <v>34914</v>
      </c>
      <c r="CD5235" s="0" t="n">
        <v>384.3</v>
      </c>
      <c r="CE5235" s="18" t="n">
        <v>38061</v>
      </c>
      <c r="CF5235" s="0" t="n">
        <v>37.44</v>
      </c>
      <c r="CI5235" s="18" t="n">
        <v>39084</v>
      </c>
      <c r="CJ5235" s="0" t="n">
        <v>6110</v>
      </c>
      <c r="CK5235" s="18" t="n">
        <v>36280</v>
      </c>
      <c r="CL5235" s="0" t="n">
        <v>433.601</v>
      </c>
    </row>
    <row r="5236" customFormat="false" ht="15" hidden="false" customHeight="false" outlineLevel="0" collapsed="false">
      <c r="BU5236" s="18" t="n">
        <v>33133</v>
      </c>
      <c r="BV5236" s="0" t="n">
        <v>317.77</v>
      </c>
      <c r="BW5236" s="18" t="n">
        <v>33452</v>
      </c>
      <c r="BX5236" s="0" t="n">
        <v>507.38</v>
      </c>
      <c r="CC5236" s="18" t="n">
        <v>34915</v>
      </c>
      <c r="CD5236" s="0" t="n">
        <v>384.1</v>
      </c>
      <c r="CE5236" s="18" t="n">
        <v>38062</v>
      </c>
      <c r="CF5236" s="0" t="n">
        <v>37.48</v>
      </c>
      <c r="CI5236" s="18" t="n">
        <v>39085</v>
      </c>
      <c r="CJ5236" s="0" t="n">
        <v>5855</v>
      </c>
      <c r="CK5236" s="18" t="n">
        <v>36283</v>
      </c>
      <c r="CL5236" s="0" t="n">
        <v>434.063</v>
      </c>
    </row>
    <row r="5237" customFormat="false" ht="15" hidden="false" customHeight="false" outlineLevel="0" collapsed="false">
      <c r="BU5237" s="18" t="n">
        <v>33134</v>
      </c>
      <c r="BV5237" s="0" t="n">
        <v>318.6</v>
      </c>
      <c r="BW5237" s="18" t="n">
        <v>33455</v>
      </c>
      <c r="BX5237" s="0" t="n">
        <v>505.65</v>
      </c>
      <c r="CC5237" s="18" t="n">
        <v>34918</v>
      </c>
      <c r="CD5237" s="0" t="n">
        <v>384.5</v>
      </c>
      <c r="CE5237" s="18" t="n">
        <v>38063</v>
      </c>
      <c r="CF5237" s="0" t="n">
        <v>38.18</v>
      </c>
      <c r="CI5237" s="18" t="n">
        <v>39086</v>
      </c>
      <c r="CJ5237" s="0" t="n">
        <v>5715</v>
      </c>
      <c r="CK5237" s="18" t="n">
        <v>36284</v>
      </c>
      <c r="CL5237" s="0" t="n">
        <v>433.358</v>
      </c>
    </row>
    <row r="5238" customFormat="false" ht="15" hidden="false" customHeight="false" outlineLevel="0" collapsed="false">
      <c r="BU5238" s="18" t="n">
        <v>33135</v>
      </c>
      <c r="BV5238" s="0" t="n">
        <v>316.6</v>
      </c>
      <c r="BW5238" s="18" t="n">
        <v>33456</v>
      </c>
      <c r="BX5238" s="0" t="n">
        <v>507.32</v>
      </c>
      <c r="CC5238" s="18" t="n">
        <v>34919</v>
      </c>
      <c r="CD5238" s="0" t="n">
        <v>385.05</v>
      </c>
      <c r="CE5238" s="18" t="n">
        <v>38064</v>
      </c>
      <c r="CF5238" s="0" t="n">
        <v>37.93</v>
      </c>
      <c r="CI5238" s="18" t="n">
        <v>39087</v>
      </c>
      <c r="CJ5238" s="0" t="n">
        <v>5611</v>
      </c>
      <c r="CK5238" s="18" t="n">
        <v>36285</v>
      </c>
      <c r="CL5238" s="0" t="n">
        <v>435.056</v>
      </c>
    </row>
    <row r="5239" customFormat="false" ht="15" hidden="false" customHeight="false" outlineLevel="0" collapsed="false">
      <c r="BU5239" s="18" t="n">
        <v>33136</v>
      </c>
      <c r="BV5239" s="0" t="n">
        <v>311.48</v>
      </c>
      <c r="BW5239" s="18" t="n">
        <v>33457</v>
      </c>
      <c r="BX5239" s="0" t="n">
        <v>509.05</v>
      </c>
      <c r="CC5239" s="18" t="n">
        <v>34920</v>
      </c>
      <c r="CD5239" s="0" t="n">
        <v>384.9</v>
      </c>
      <c r="CE5239" s="18" t="n">
        <v>38065</v>
      </c>
      <c r="CF5239" s="0" t="n">
        <v>38.08</v>
      </c>
      <c r="CI5239" s="18" t="n">
        <v>39090</v>
      </c>
      <c r="CJ5239" s="0" t="n">
        <v>5606</v>
      </c>
      <c r="CK5239" s="18" t="n">
        <v>36286</v>
      </c>
      <c r="CL5239" s="0" t="n">
        <v>434.134</v>
      </c>
    </row>
    <row r="5240" customFormat="false" ht="15" hidden="false" customHeight="false" outlineLevel="0" collapsed="false">
      <c r="BU5240" s="18" t="n">
        <v>33137</v>
      </c>
      <c r="BV5240" s="0" t="n">
        <v>311.32</v>
      </c>
      <c r="BW5240" s="18" t="n">
        <v>33458</v>
      </c>
      <c r="BX5240" s="0" t="n">
        <v>507.4</v>
      </c>
      <c r="CC5240" s="18" t="n">
        <v>34921</v>
      </c>
      <c r="CD5240" s="0" t="n">
        <v>384.5</v>
      </c>
      <c r="CE5240" s="18" t="n">
        <v>38068</v>
      </c>
      <c r="CF5240" s="0" t="n">
        <v>37.11</v>
      </c>
      <c r="CI5240" s="18" t="n">
        <v>39091</v>
      </c>
      <c r="CJ5240" s="0" t="n">
        <v>5625</v>
      </c>
      <c r="CK5240" s="18" t="n">
        <v>36287</v>
      </c>
      <c r="CL5240" s="0" t="n">
        <v>436.869</v>
      </c>
    </row>
    <row r="5241" customFormat="false" ht="15" hidden="false" customHeight="false" outlineLevel="0" collapsed="false">
      <c r="BU5241" s="18" t="n">
        <v>33140</v>
      </c>
      <c r="BV5241" s="0" t="n">
        <v>304.59</v>
      </c>
      <c r="BW5241" s="18" t="n">
        <v>33459</v>
      </c>
      <c r="BX5241" s="0" t="n">
        <v>503.9</v>
      </c>
      <c r="CC5241" s="18" t="n">
        <v>34922</v>
      </c>
      <c r="CD5241" s="0" t="n">
        <v>384</v>
      </c>
      <c r="CE5241" s="18" t="n">
        <v>38069</v>
      </c>
      <c r="CF5241" s="0" t="n">
        <v>37.45</v>
      </c>
      <c r="CI5241" s="18" t="n">
        <v>39092</v>
      </c>
      <c r="CJ5241" s="0" t="n">
        <v>5879</v>
      </c>
      <c r="CK5241" s="18" t="n">
        <v>36290</v>
      </c>
      <c r="CL5241" s="0" t="n">
        <v>442.637</v>
      </c>
    </row>
    <row r="5242" customFormat="false" ht="15" hidden="false" customHeight="false" outlineLevel="0" collapsed="false">
      <c r="BU5242" s="18" t="n">
        <v>33141</v>
      </c>
      <c r="BV5242" s="0" t="n">
        <v>308.26</v>
      </c>
      <c r="BW5242" s="18" t="n">
        <v>33462</v>
      </c>
      <c r="BX5242" s="0" t="n">
        <v>501.46</v>
      </c>
      <c r="CC5242" s="18" t="n">
        <v>34925</v>
      </c>
      <c r="CD5242" s="0" t="n">
        <v>384.7</v>
      </c>
      <c r="CE5242" s="18" t="n">
        <v>38070</v>
      </c>
      <c r="CF5242" s="0" t="n">
        <v>37.01</v>
      </c>
      <c r="CI5242" s="18" t="n">
        <v>39093</v>
      </c>
      <c r="CJ5242" s="0" t="n">
        <v>5895</v>
      </c>
      <c r="CK5242" s="18" t="n">
        <v>36291</v>
      </c>
      <c r="CL5242" s="0" t="n">
        <v>447.595</v>
      </c>
    </row>
    <row r="5243" customFormat="false" ht="15" hidden="false" customHeight="false" outlineLevel="0" collapsed="false">
      <c r="BU5243" s="18" t="n">
        <v>33142</v>
      </c>
      <c r="BV5243" s="0" t="n">
        <v>305.06</v>
      </c>
      <c r="BW5243" s="18" t="n">
        <v>33463</v>
      </c>
      <c r="BX5243" s="0" t="n">
        <v>502.27</v>
      </c>
      <c r="CC5243" s="18" t="n">
        <v>34926</v>
      </c>
      <c r="CD5243" s="0" t="n">
        <v>385.7</v>
      </c>
      <c r="CE5243" s="18" t="n">
        <v>38071</v>
      </c>
      <c r="CF5243" s="0" t="n">
        <v>35.51</v>
      </c>
      <c r="CI5243" s="18" t="n">
        <v>39094</v>
      </c>
      <c r="CJ5243" s="0" t="n">
        <v>5750</v>
      </c>
      <c r="CK5243" s="18" t="n">
        <v>36292</v>
      </c>
      <c r="CL5243" s="0" t="n">
        <v>450.021</v>
      </c>
    </row>
    <row r="5244" customFormat="false" ht="15" hidden="false" customHeight="false" outlineLevel="0" collapsed="false">
      <c r="BU5244" s="18" t="n">
        <v>33143</v>
      </c>
      <c r="BV5244" s="0" t="n">
        <v>300.97</v>
      </c>
      <c r="BW5244" s="18" t="n">
        <v>33464</v>
      </c>
      <c r="BX5244" s="0" t="n">
        <v>504.82</v>
      </c>
      <c r="CC5244" s="18" t="n">
        <v>34927</v>
      </c>
      <c r="CD5244" s="0" t="n">
        <v>382.8</v>
      </c>
      <c r="CE5244" s="18" t="n">
        <v>38072</v>
      </c>
      <c r="CF5244" s="0" t="n">
        <v>35.73</v>
      </c>
      <c r="CI5244" s="18" t="n">
        <v>39097</v>
      </c>
      <c r="CJ5244" s="0" t="n">
        <v>5630</v>
      </c>
      <c r="CK5244" s="18" t="n">
        <v>36293</v>
      </c>
      <c r="CL5244" s="0" t="n">
        <v>451.651</v>
      </c>
    </row>
    <row r="5245" customFormat="false" ht="15" hidden="false" customHeight="false" outlineLevel="0" collapsed="false">
      <c r="BU5245" s="18" t="n">
        <v>33144</v>
      </c>
      <c r="BV5245" s="0" t="n">
        <v>306.05</v>
      </c>
      <c r="BW5245" s="18" t="n">
        <v>33465</v>
      </c>
      <c r="BX5245" s="0" t="n">
        <v>504.12</v>
      </c>
      <c r="CC5245" s="18" t="n">
        <v>34928</v>
      </c>
      <c r="CD5245" s="0" t="n">
        <v>384.75</v>
      </c>
      <c r="CE5245" s="18" t="n">
        <v>38075</v>
      </c>
      <c r="CF5245" s="0" t="n">
        <v>35.45</v>
      </c>
      <c r="CI5245" s="18" t="n">
        <v>39098</v>
      </c>
      <c r="CJ5245" s="0" t="n">
        <v>5715</v>
      </c>
      <c r="CK5245" s="18" t="n">
        <v>36294</v>
      </c>
      <c r="CL5245" s="0" t="n">
        <v>443.937</v>
      </c>
    </row>
    <row r="5246" customFormat="false" ht="15" hidden="false" customHeight="false" outlineLevel="0" collapsed="false">
      <c r="BU5246" s="18" t="n">
        <v>33147</v>
      </c>
      <c r="BV5246" s="0" t="n">
        <v>314.94</v>
      </c>
      <c r="BW5246" s="18" t="n">
        <v>33466</v>
      </c>
      <c r="BX5246" s="0" t="n">
        <v>497.58</v>
      </c>
      <c r="CC5246" s="18" t="n">
        <v>34929</v>
      </c>
      <c r="CD5246" s="0" t="n">
        <v>385.3</v>
      </c>
      <c r="CE5246" s="18" t="n">
        <v>38076</v>
      </c>
      <c r="CF5246" s="0" t="n">
        <v>36.25</v>
      </c>
      <c r="CI5246" s="18" t="n">
        <v>39099</v>
      </c>
      <c r="CJ5246" s="0" t="n">
        <v>5650</v>
      </c>
      <c r="CK5246" s="18" t="n">
        <v>36297</v>
      </c>
      <c r="CL5246" s="0" t="n">
        <v>442.122</v>
      </c>
    </row>
    <row r="5247" customFormat="false" ht="15" hidden="false" customHeight="false" outlineLevel="0" collapsed="false">
      <c r="BU5247" s="18" t="n">
        <v>33148</v>
      </c>
      <c r="BV5247" s="0" t="n">
        <v>315.21</v>
      </c>
      <c r="BW5247" s="18" t="n">
        <v>33469</v>
      </c>
      <c r="BX5247" s="0" t="n">
        <v>472.32</v>
      </c>
      <c r="CC5247" s="18" t="n">
        <v>34932</v>
      </c>
      <c r="CD5247" s="0" t="n">
        <v>384.9</v>
      </c>
      <c r="CE5247" s="18" t="n">
        <v>38077</v>
      </c>
      <c r="CF5247" s="0" t="n">
        <v>35.76</v>
      </c>
      <c r="CI5247" s="18" t="n">
        <v>39100</v>
      </c>
      <c r="CJ5247" s="0" t="n">
        <v>5540</v>
      </c>
      <c r="CK5247" s="18" t="n">
        <v>36298</v>
      </c>
      <c r="CL5247" s="0" t="n">
        <v>443.264</v>
      </c>
    </row>
    <row r="5248" customFormat="false" ht="15" hidden="false" customHeight="false" outlineLevel="0" collapsed="false">
      <c r="BU5248" s="18" t="n">
        <v>33149</v>
      </c>
      <c r="BV5248" s="0" t="n">
        <v>311.4</v>
      </c>
      <c r="BW5248" s="18" t="n">
        <v>33470</v>
      </c>
      <c r="BX5248" s="0" t="n">
        <v>480.7</v>
      </c>
      <c r="CC5248" s="18" t="n">
        <v>34933</v>
      </c>
      <c r="CD5248" s="0" t="n">
        <v>383.5</v>
      </c>
      <c r="CE5248" s="18" t="n">
        <v>38078</v>
      </c>
      <c r="CF5248" s="0" t="n">
        <v>34.27</v>
      </c>
      <c r="CI5248" s="18" t="n">
        <v>39101</v>
      </c>
      <c r="CJ5248" s="0" t="n">
        <v>5605</v>
      </c>
      <c r="CK5248" s="18" t="n">
        <v>36299</v>
      </c>
      <c r="CL5248" s="0" t="n">
        <v>446.956</v>
      </c>
    </row>
    <row r="5249" customFormat="false" ht="15" hidden="false" customHeight="false" outlineLevel="0" collapsed="false">
      <c r="BU5249" s="18" t="n">
        <v>33150</v>
      </c>
      <c r="BV5249" s="0" t="n">
        <v>312.69</v>
      </c>
      <c r="BW5249" s="18" t="n">
        <v>33471</v>
      </c>
      <c r="BX5249" s="0" t="n">
        <v>494.75</v>
      </c>
      <c r="CC5249" s="18" t="n">
        <v>34934</v>
      </c>
      <c r="CD5249" s="0" t="n">
        <v>383.7</v>
      </c>
      <c r="CE5249" s="18" t="n">
        <v>38079</v>
      </c>
      <c r="CF5249" s="0" t="n">
        <v>34.39</v>
      </c>
      <c r="CI5249" s="18" t="n">
        <v>39104</v>
      </c>
      <c r="CJ5249" s="0" t="n">
        <v>5620</v>
      </c>
      <c r="CK5249" s="18" t="n">
        <v>36300</v>
      </c>
      <c r="CL5249" s="0" t="n">
        <v>448.835</v>
      </c>
    </row>
    <row r="5250" customFormat="false" ht="15" hidden="false" customHeight="false" outlineLevel="0" collapsed="false">
      <c r="BU5250" s="18" t="n">
        <v>33151</v>
      </c>
      <c r="BV5250" s="0" t="n">
        <v>311.5</v>
      </c>
      <c r="BW5250" s="18" t="n">
        <v>33472</v>
      </c>
      <c r="BX5250" s="0" t="n">
        <v>502.63</v>
      </c>
      <c r="CC5250" s="18" t="n">
        <v>34935</v>
      </c>
      <c r="CD5250" s="0" t="n">
        <v>383.2</v>
      </c>
      <c r="CE5250" s="18" t="n">
        <v>38082</v>
      </c>
      <c r="CF5250" s="0" t="n">
        <v>34.38</v>
      </c>
      <c r="CI5250" s="18" t="n">
        <v>39105</v>
      </c>
      <c r="CJ5250" s="0" t="n">
        <v>5660</v>
      </c>
      <c r="CK5250" s="18" t="n">
        <v>36301</v>
      </c>
      <c r="CL5250" s="0" t="n">
        <v>449.909</v>
      </c>
    </row>
    <row r="5251" customFormat="false" ht="15" hidden="false" customHeight="false" outlineLevel="0" collapsed="false">
      <c r="BU5251" s="18" t="n">
        <v>33154</v>
      </c>
      <c r="BV5251" s="0" t="n">
        <v>313.48</v>
      </c>
      <c r="BW5251" s="18" t="n">
        <v>33473</v>
      </c>
      <c r="BX5251" s="0" t="n">
        <v>500.1</v>
      </c>
      <c r="CC5251" s="18" t="n">
        <v>34936</v>
      </c>
      <c r="CD5251" s="0" t="n">
        <v>383.4</v>
      </c>
      <c r="CE5251" s="18" t="n">
        <v>38083</v>
      </c>
      <c r="CF5251" s="0" t="n">
        <v>34.97</v>
      </c>
      <c r="CI5251" s="18" t="n">
        <v>39106</v>
      </c>
      <c r="CJ5251" s="0" t="n">
        <v>5715</v>
      </c>
      <c r="CK5251" s="18" t="n">
        <v>36304</v>
      </c>
      <c r="CL5251" s="0" t="n">
        <v>441.178</v>
      </c>
    </row>
    <row r="5252" customFormat="false" ht="15" hidden="false" customHeight="false" outlineLevel="0" collapsed="false">
      <c r="BU5252" s="18" t="n">
        <v>33155</v>
      </c>
      <c r="BV5252" s="0" t="n">
        <v>305.1</v>
      </c>
      <c r="BW5252" s="18" t="n">
        <v>33476</v>
      </c>
      <c r="BX5252" s="0" t="n">
        <v>498.25</v>
      </c>
      <c r="CC5252" s="18" t="n">
        <v>34939</v>
      </c>
      <c r="CD5252" s="0" t="n">
        <v>383.3</v>
      </c>
      <c r="CE5252" s="18" t="n">
        <v>38084</v>
      </c>
      <c r="CF5252" s="0" t="n">
        <v>36.15</v>
      </c>
      <c r="CI5252" s="18" t="n">
        <v>39107</v>
      </c>
      <c r="CJ5252" s="0" t="n">
        <v>5860</v>
      </c>
      <c r="CK5252" s="18" t="n">
        <v>36305</v>
      </c>
      <c r="CL5252" s="0" t="n">
        <v>435.23</v>
      </c>
    </row>
    <row r="5253" customFormat="false" ht="15" hidden="false" customHeight="false" outlineLevel="0" collapsed="false">
      <c r="BU5253" s="18" t="n">
        <v>33156</v>
      </c>
      <c r="BV5253" s="0" t="n">
        <v>300.39</v>
      </c>
      <c r="BW5253" s="18" t="n">
        <v>33477</v>
      </c>
      <c r="BX5253" s="0" t="n">
        <v>497.01</v>
      </c>
      <c r="CC5253" s="18" t="n">
        <v>34940</v>
      </c>
      <c r="CD5253" s="0" t="n">
        <v>382.7</v>
      </c>
      <c r="CE5253" s="18" t="n">
        <v>38085</v>
      </c>
      <c r="CF5253" s="0" t="n">
        <v>37.14</v>
      </c>
      <c r="CI5253" s="18" t="n">
        <v>39108</v>
      </c>
      <c r="CJ5253" s="0" t="n">
        <v>5810</v>
      </c>
      <c r="CK5253" s="18" t="n">
        <v>36306</v>
      </c>
      <c r="CL5253" s="0" t="n">
        <v>436.163</v>
      </c>
    </row>
    <row r="5254" customFormat="false" ht="15" hidden="false" customHeight="false" outlineLevel="0" collapsed="false">
      <c r="BU5254" s="18" t="n">
        <v>33157</v>
      </c>
      <c r="BV5254" s="0" t="n">
        <v>295.46</v>
      </c>
      <c r="BW5254" s="18" t="n">
        <v>33478</v>
      </c>
      <c r="BX5254" s="0" t="n">
        <v>499.19</v>
      </c>
      <c r="CC5254" s="18" t="n">
        <v>34941</v>
      </c>
      <c r="CD5254" s="0" t="n">
        <v>381.6</v>
      </c>
      <c r="CE5254" s="18" t="n">
        <v>38089</v>
      </c>
      <c r="CF5254" s="0" t="n">
        <v>37.84</v>
      </c>
      <c r="CI5254" s="18" t="n">
        <v>39111</v>
      </c>
      <c r="CJ5254" s="0" t="n">
        <v>5585</v>
      </c>
      <c r="CK5254" s="18" t="n">
        <v>36307</v>
      </c>
      <c r="CL5254" s="0" t="n">
        <v>433.651</v>
      </c>
    </row>
    <row r="5255" customFormat="false" ht="15" hidden="false" customHeight="false" outlineLevel="0" collapsed="false">
      <c r="BU5255" s="18" t="n">
        <v>33158</v>
      </c>
      <c r="BV5255" s="0" t="n">
        <v>300.03</v>
      </c>
      <c r="BW5255" s="18" t="n">
        <v>33479</v>
      </c>
      <c r="BX5255" s="0" t="n">
        <v>502.69</v>
      </c>
      <c r="CC5255" s="18" t="n">
        <v>34942</v>
      </c>
      <c r="CD5255" s="0" t="n">
        <v>382.75</v>
      </c>
      <c r="CE5255" s="18" t="n">
        <v>38090</v>
      </c>
      <c r="CF5255" s="0" t="n">
        <v>37.21</v>
      </c>
      <c r="CI5255" s="18" t="n">
        <v>39112</v>
      </c>
      <c r="CJ5255" s="0" t="n">
        <v>5640</v>
      </c>
      <c r="CK5255" s="18" t="n">
        <v>36308</v>
      </c>
      <c r="CL5255" s="0" t="n">
        <v>439.462</v>
      </c>
    </row>
    <row r="5256" customFormat="false" ht="15" hidden="false" customHeight="false" outlineLevel="0" collapsed="false">
      <c r="BU5256" s="18" t="n">
        <v>33161</v>
      </c>
      <c r="BV5256" s="0" t="n">
        <v>303.23</v>
      </c>
      <c r="BW5256" s="18" t="n">
        <v>33480</v>
      </c>
      <c r="BX5256" s="0" t="n">
        <v>504.2</v>
      </c>
      <c r="CC5256" s="18" t="n">
        <v>34943</v>
      </c>
      <c r="CD5256" s="0" t="n">
        <v>381.05</v>
      </c>
      <c r="CE5256" s="18" t="n">
        <v>38091</v>
      </c>
      <c r="CF5256" s="0" t="n">
        <v>36.72</v>
      </c>
      <c r="CI5256" s="18" t="n">
        <v>39113</v>
      </c>
      <c r="CJ5256" s="0" t="n">
        <v>5735</v>
      </c>
      <c r="CK5256" s="18" t="n">
        <v>36311</v>
      </c>
      <c r="CL5256" s="0" t="n">
        <v>438.68</v>
      </c>
    </row>
    <row r="5257" customFormat="false" ht="15" hidden="false" customHeight="false" outlineLevel="0" collapsed="false">
      <c r="BU5257" s="18" t="n">
        <v>33162</v>
      </c>
      <c r="BV5257" s="0" t="n">
        <v>298.92</v>
      </c>
      <c r="BW5257" s="18" t="n">
        <v>33483</v>
      </c>
      <c r="BX5257" s="0" t="n">
        <v>506.32</v>
      </c>
      <c r="CC5257" s="18" t="n">
        <v>34946</v>
      </c>
      <c r="CD5257" s="0" t="n">
        <v>380.25</v>
      </c>
      <c r="CE5257" s="18" t="n">
        <v>38092</v>
      </c>
      <c r="CF5257" s="0" t="n">
        <v>37.57</v>
      </c>
      <c r="CI5257" s="18" t="n">
        <v>39114</v>
      </c>
      <c r="CJ5257" s="0" t="n">
        <v>5600</v>
      </c>
      <c r="CK5257" s="18" t="n">
        <v>36312</v>
      </c>
      <c r="CL5257" s="0" t="n">
        <v>438.231</v>
      </c>
    </row>
    <row r="5258" customFormat="false" ht="15" hidden="false" customHeight="false" outlineLevel="0" collapsed="false">
      <c r="BU5258" s="18" t="n">
        <v>33163</v>
      </c>
      <c r="BV5258" s="0" t="n">
        <v>298.76</v>
      </c>
      <c r="BW5258" s="18" t="n">
        <v>33484</v>
      </c>
      <c r="BX5258" s="0" t="n">
        <v>504.5</v>
      </c>
      <c r="CC5258" s="18" t="n">
        <v>34947</v>
      </c>
      <c r="CD5258" s="0" t="n">
        <v>380.4</v>
      </c>
      <c r="CE5258" s="18" t="n">
        <v>38093</v>
      </c>
      <c r="CF5258" s="0" t="n">
        <v>37.74</v>
      </c>
      <c r="CI5258" s="18" t="n">
        <v>39115</v>
      </c>
      <c r="CJ5258" s="0" t="n">
        <v>5345</v>
      </c>
      <c r="CK5258" s="18" t="n">
        <v>36313</v>
      </c>
      <c r="CL5258" s="0" t="n">
        <v>437.514</v>
      </c>
    </row>
    <row r="5259" customFormat="false" ht="15" hidden="false" customHeight="false" outlineLevel="0" collapsed="false">
      <c r="BU5259" s="18" t="n">
        <v>33164</v>
      </c>
      <c r="BV5259" s="0" t="n">
        <v>305.74</v>
      </c>
      <c r="BW5259" s="18" t="n">
        <v>33485</v>
      </c>
      <c r="BX5259" s="0" t="n">
        <v>504.43</v>
      </c>
      <c r="CC5259" s="18" t="n">
        <v>34948</v>
      </c>
      <c r="CD5259" s="0" t="n">
        <v>380.5</v>
      </c>
      <c r="CE5259" s="18" t="n">
        <v>38096</v>
      </c>
      <c r="CF5259" s="0" t="n">
        <v>37.42</v>
      </c>
      <c r="CI5259" s="18" t="n">
        <v>39118</v>
      </c>
      <c r="CJ5259" s="0" t="n">
        <v>5340</v>
      </c>
      <c r="CK5259" s="18" t="n">
        <v>36314</v>
      </c>
      <c r="CL5259" s="0" t="n">
        <v>436.761</v>
      </c>
    </row>
    <row r="5260" customFormat="false" ht="15" hidden="false" customHeight="false" outlineLevel="0" collapsed="false">
      <c r="BU5260" s="18" t="n">
        <v>33165</v>
      </c>
      <c r="BV5260" s="0" t="n">
        <v>312.48</v>
      </c>
      <c r="BW5260" s="18" t="n">
        <v>33486</v>
      </c>
      <c r="BX5260" s="0" t="n">
        <v>504.06</v>
      </c>
      <c r="CC5260" s="18" t="n">
        <v>34949</v>
      </c>
      <c r="CD5260" s="0" t="n">
        <v>383</v>
      </c>
      <c r="CE5260" s="18" t="n">
        <v>38097</v>
      </c>
      <c r="CF5260" s="0" t="n">
        <v>37.6</v>
      </c>
      <c r="CI5260" s="18" t="n">
        <v>39119</v>
      </c>
      <c r="CJ5260" s="0" t="n">
        <v>5470</v>
      </c>
      <c r="CK5260" s="18" t="n">
        <v>36315</v>
      </c>
      <c r="CL5260" s="0" t="n">
        <v>443.121</v>
      </c>
    </row>
    <row r="5261" customFormat="false" ht="15" hidden="false" customHeight="false" outlineLevel="0" collapsed="false">
      <c r="BU5261" s="18" t="n">
        <v>33168</v>
      </c>
      <c r="BV5261" s="0" t="n">
        <v>314.76</v>
      </c>
      <c r="BW5261" s="18" t="n">
        <v>33487</v>
      </c>
      <c r="BX5261" s="0" t="n">
        <v>504.54</v>
      </c>
      <c r="CC5261" s="18" t="n">
        <v>34950</v>
      </c>
      <c r="CD5261" s="0" t="n">
        <v>382.9</v>
      </c>
      <c r="CE5261" s="18" t="n">
        <v>38098</v>
      </c>
      <c r="CF5261" s="0" t="n">
        <v>35.73</v>
      </c>
      <c r="CI5261" s="18" t="n">
        <v>39120</v>
      </c>
      <c r="CJ5261" s="0" t="n">
        <v>5425</v>
      </c>
      <c r="CK5261" s="18" t="n">
        <v>36318</v>
      </c>
      <c r="CL5261" s="0" t="n">
        <v>447.659</v>
      </c>
    </row>
    <row r="5262" customFormat="false" ht="15" hidden="false" customHeight="false" outlineLevel="0" collapsed="false">
      <c r="BU5262" s="18" t="n">
        <v>33169</v>
      </c>
      <c r="BV5262" s="0" t="n">
        <v>312.36</v>
      </c>
      <c r="BW5262" s="18" t="n">
        <v>33490</v>
      </c>
      <c r="BX5262" s="0" t="n">
        <v>506.93</v>
      </c>
      <c r="CC5262" s="18" t="n">
        <v>34953</v>
      </c>
      <c r="CD5262" s="0" t="n">
        <v>383</v>
      </c>
      <c r="CE5262" s="18" t="n">
        <v>38099</v>
      </c>
      <c r="CF5262" s="0" t="n">
        <v>36.71</v>
      </c>
      <c r="CI5262" s="18" t="n">
        <v>39121</v>
      </c>
      <c r="CJ5262" s="0" t="n">
        <v>5410</v>
      </c>
      <c r="CK5262" s="18" t="n">
        <v>36319</v>
      </c>
      <c r="CL5262" s="0" t="n">
        <v>444.707</v>
      </c>
    </row>
    <row r="5263" customFormat="false" ht="15" hidden="false" customHeight="false" outlineLevel="0" collapsed="false">
      <c r="BU5263" s="18" t="n">
        <v>33170</v>
      </c>
      <c r="BV5263" s="0" t="n">
        <v>312.6</v>
      </c>
      <c r="BW5263" s="18" t="n">
        <v>33491</v>
      </c>
      <c r="BX5263" s="0" t="n">
        <v>504.27</v>
      </c>
      <c r="CC5263" s="18" t="n">
        <v>34954</v>
      </c>
      <c r="CD5263" s="0" t="n">
        <v>385.4</v>
      </c>
      <c r="CE5263" s="18" t="n">
        <v>38100</v>
      </c>
      <c r="CF5263" s="0" t="n">
        <v>36.46</v>
      </c>
      <c r="CI5263" s="18" t="n">
        <v>39122</v>
      </c>
      <c r="CJ5263" s="0" t="n">
        <v>5580</v>
      </c>
      <c r="CK5263" s="18" t="n">
        <v>36320</v>
      </c>
      <c r="CL5263" s="0" t="n">
        <v>445.993</v>
      </c>
    </row>
    <row r="5264" customFormat="false" ht="15" hidden="false" customHeight="false" outlineLevel="0" collapsed="false">
      <c r="BU5264" s="18" t="n">
        <v>33171</v>
      </c>
      <c r="BV5264" s="0" t="n">
        <v>310.17</v>
      </c>
      <c r="BW5264" s="18" t="n">
        <v>33492</v>
      </c>
      <c r="BX5264" s="0" t="n">
        <v>503.75</v>
      </c>
      <c r="CC5264" s="18" t="n">
        <v>34955</v>
      </c>
      <c r="CD5264" s="0" t="n">
        <v>384.4</v>
      </c>
      <c r="CE5264" s="18" t="n">
        <v>38103</v>
      </c>
      <c r="CF5264" s="0" t="n">
        <v>36.97</v>
      </c>
      <c r="CI5264" s="18" t="n">
        <v>39125</v>
      </c>
      <c r="CJ5264" s="0" t="n">
        <v>5470</v>
      </c>
      <c r="CK5264" s="18" t="n">
        <v>36321</v>
      </c>
      <c r="CL5264" s="0" t="n">
        <v>443.039</v>
      </c>
    </row>
    <row r="5265" customFormat="false" ht="15" hidden="false" customHeight="false" outlineLevel="0" collapsed="false">
      <c r="BU5265" s="18" t="n">
        <v>33172</v>
      </c>
      <c r="BV5265" s="0" t="n">
        <v>304.71</v>
      </c>
      <c r="BW5265" s="18" t="n">
        <v>33493</v>
      </c>
      <c r="BX5265" s="0" t="n">
        <v>506.51</v>
      </c>
      <c r="CC5265" s="18" t="n">
        <v>34956</v>
      </c>
      <c r="CD5265" s="0" t="n">
        <v>386</v>
      </c>
      <c r="CE5265" s="18" t="n">
        <v>38104</v>
      </c>
      <c r="CF5265" s="0" t="n">
        <v>37.53</v>
      </c>
      <c r="CI5265" s="18" t="n">
        <v>39126</v>
      </c>
      <c r="CJ5265" s="0" t="n">
        <v>5749</v>
      </c>
      <c r="CK5265" s="18" t="n">
        <v>36322</v>
      </c>
      <c r="CL5265" s="0" t="n">
        <v>438.801</v>
      </c>
    </row>
    <row r="5266" customFormat="false" ht="15" hidden="false" customHeight="false" outlineLevel="0" collapsed="false">
      <c r="BU5266" s="18" t="n">
        <v>33175</v>
      </c>
      <c r="BV5266" s="0" t="n">
        <v>301.88</v>
      </c>
      <c r="BW5266" s="18" t="n">
        <v>33494</v>
      </c>
      <c r="BX5266" s="0" t="n">
        <v>508.92</v>
      </c>
      <c r="CC5266" s="18" t="n">
        <v>34957</v>
      </c>
      <c r="CD5266" s="0" t="n">
        <v>385.2</v>
      </c>
      <c r="CE5266" s="18" t="n">
        <v>38105</v>
      </c>
      <c r="CF5266" s="0" t="n">
        <v>37.46</v>
      </c>
      <c r="CI5266" s="18" t="n">
        <v>39127</v>
      </c>
      <c r="CJ5266" s="0" t="n">
        <v>5725</v>
      </c>
      <c r="CK5266" s="18" t="n">
        <v>36325</v>
      </c>
      <c r="CL5266" s="0" t="n">
        <v>432.307</v>
      </c>
    </row>
    <row r="5267" customFormat="false" ht="15" hidden="false" customHeight="false" outlineLevel="0" collapsed="false">
      <c r="BU5267" s="18" t="n">
        <v>33176</v>
      </c>
      <c r="BV5267" s="0" t="n">
        <v>304.06</v>
      </c>
      <c r="BW5267" s="18" t="n">
        <v>33497</v>
      </c>
      <c r="BX5267" s="0" t="n">
        <v>509.93</v>
      </c>
      <c r="CC5267" s="18" t="n">
        <v>34960</v>
      </c>
      <c r="CD5267" s="0" t="n">
        <v>385.75</v>
      </c>
      <c r="CE5267" s="18" t="n">
        <v>38106</v>
      </c>
      <c r="CF5267" s="0" t="n">
        <v>37.31</v>
      </c>
      <c r="CI5267" s="18" t="n">
        <v>39128</v>
      </c>
      <c r="CJ5267" s="0" t="n">
        <v>5850</v>
      </c>
      <c r="CK5267" s="18" t="n">
        <v>36326</v>
      </c>
      <c r="CL5267" s="0" t="n">
        <v>434.679</v>
      </c>
    </row>
    <row r="5268" customFormat="false" ht="15" hidden="false" customHeight="false" outlineLevel="0" collapsed="false">
      <c r="BU5268" s="18" t="n">
        <v>33177</v>
      </c>
      <c r="BV5268" s="0" t="n">
        <v>304</v>
      </c>
      <c r="BW5268" s="18" t="n">
        <v>33498</v>
      </c>
      <c r="BX5268" s="0" t="n">
        <v>512.32</v>
      </c>
      <c r="CC5268" s="18" t="n">
        <v>34961</v>
      </c>
      <c r="CD5268" s="0" t="n">
        <v>385.7</v>
      </c>
      <c r="CE5268" s="18" t="n">
        <v>38107</v>
      </c>
      <c r="CF5268" s="0" t="n">
        <v>37.38</v>
      </c>
      <c r="CI5268" s="18" t="n">
        <v>39129</v>
      </c>
      <c r="CJ5268" s="0" t="n">
        <v>5810</v>
      </c>
      <c r="CK5268" s="18" t="n">
        <v>36327</v>
      </c>
      <c r="CL5268" s="0" t="n">
        <v>441.978</v>
      </c>
    </row>
    <row r="5269" customFormat="false" ht="15" hidden="false" customHeight="false" outlineLevel="0" collapsed="false">
      <c r="BU5269" s="18" t="n">
        <v>33178</v>
      </c>
      <c r="BV5269" s="0" t="n">
        <v>307.02</v>
      </c>
      <c r="BW5269" s="18" t="n">
        <v>33499</v>
      </c>
      <c r="BX5269" s="0" t="n">
        <v>509.68</v>
      </c>
      <c r="CC5269" s="18" t="n">
        <v>34962</v>
      </c>
      <c r="CD5269" s="0" t="n">
        <v>385</v>
      </c>
      <c r="CE5269" s="18" t="n">
        <v>38110</v>
      </c>
      <c r="CF5269" s="0" t="n">
        <v>38.21</v>
      </c>
      <c r="CI5269" s="18" t="n">
        <v>39132</v>
      </c>
      <c r="CJ5269" s="0" t="n">
        <v>5805</v>
      </c>
      <c r="CK5269" s="18" t="n">
        <v>36328</v>
      </c>
      <c r="CL5269" s="0" t="n">
        <v>444.164</v>
      </c>
    </row>
    <row r="5270" customFormat="false" ht="15" hidden="false" customHeight="false" outlineLevel="0" collapsed="false">
      <c r="BU5270" s="18" t="n">
        <v>33179</v>
      </c>
      <c r="BV5270" s="0" t="n">
        <v>311.85</v>
      </c>
      <c r="BW5270" s="18" t="n">
        <v>33500</v>
      </c>
      <c r="BX5270" s="0" t="n">
        <v>509.36</v>
      </c>
      <c r="CC5270" s="18" t="n">
        <v>34963</v>
      </c>
      <c r="CD5270" s="0" t="n">
        <v>385.5</v>
      </c>
      <c r="CE5270" s="18" t="n">
        <v>38111</v>
      </c>
      <c r="CF5270" s="0" t="n">
        <v>38.98</v>
      </c>
      <c r="CI5270" s="18" t="n">
        <v>39133</v>
      </c>
      <c r="CJ5270" s="0" t="n">
        <v>5720</v>
      </c>
      <c r="CK5270" s="18" t="n">
        <v>36329</v>
      </c>
      <c r="CL5270" s="0" t="n">
        <v>445.832</v>
      </c>
    </row>
    <row r="5271" customFormat="false" ht="15" hidden="false" customHeight="false" outlineLevel="0" collapsed="false">
      <c r="BU5271" s="18" t="n">
        <v>33182</v>
      </c>
      <c r="BV5271" s="0" t="n">
        <v>314.59</v>
      </c>
      <c r="BW5271" s="18" t="n">
        <v>33501</v>
      </c>
      <c r="BX5271" s="0" t="n">
        <v>508.46</v>
      </c>
      <c r="CC5271" s="18" t="n">
        <v>34964</v>
      </c>
      <c r="CD5271" s="0" t="n">
        <v>384</v>
      </c>
      <c r="CE5271" s="18" t="n">
        <v>38112</v>
      </c>
      <c r="CF5271" s="0" t="n">
        <v>39.57</v>
      </c>
      <c r="CI5271" s="18" t="n">
        <v>39134</v>
      </c>
      <c r="CJ5271" s="0" t="n">
        <v>5790</v>
      </c>
      <c r="CK5271" s="18" t="n">
        <v>36332</v>
      </c>
      <c r="CL5271" s="0" t="n">
        <v>450.218</v>
      </c>
    </row>
    <row r="5272" customFormat="false" ht="15" hidden="false" customHeight="false" outlineLevel="0" collapsed="false">
      <c r="BU5272" s="18" t="n">
        <v>33183</v>
      </c>
      <c r="BV5272" s="0" t="n">
        <v>311.62</v>
      </c>
      <c r="BW5272" s="18" t="n">
        <v>33504</v>
      </c>
      <c r="BX5272" s="0" t="n">
        <v>510.05</v>
      </c>
      <c r="CC5272" s="18" t="n">
        <v>34967</v>
      </c>
      <c r="CD5272" s="0" t="n">
        <v>383.2</v>
      </c>
      <c r="CE5272" s="18" t="n">
        <v>38113</v>
      </c>
      <c r="CF5272" s="0" t="n">
        <v>39.37</v>
      </c>
      <c r="CI5272" s="18" t="n">
        <v>39135</v>
      </c>
      <c r="CJ5272" s="0" t="n">
        <v>6135</v>
      </c>
      <c r="CK5272" s="18" t="n">
        <v>36333</v>
      </c>
      <c r="CL5272" s="0" t="n">
        <v>448.112</v>
      </c>
    </row>
    <row r="5273" customFormat="false" ht="15" hidden="false" customHeight="false" outlineLevel="0" collapsed="false">
      <c r="BU5273" s="18" t="n">
        <v>33184</v>
      </c>
      <c r="BV5273" s="0" t="n">
        <v>306.01</v>
      </c>
      <c r="BW5273" s="18" t="n">
        <v>33505</v>
      </c>
      <c r="BX5273" s="0" t="n">
        <v>512.2</v>
      </c>
      <c r="CC5273" s="18" t="n">
        <v>34968</v>
      </c>
      <c r="CD5273" s="0" t="n">
        <v>384</v>
      </c>
      <c r="CE5273" s="18" t="n">
        <v>38114</v>
      </c>
      <c r="CF5273" s="0" t="n">
        <v>39.93</v>
      </c>
      <c r="CI5273" s="18" t="n">
        <v>39136</v>
      </c>
      <c r="CJ5273" s="0" t="n">
        <v>6306</v>
      </c>
      <c r="CK5273" s="18" t="n">
        <v>36334</v>
      </c>
      <c r="CL5273" s="0" t="n">
        <v>447.822</v>
      </c>
    </row>
    <row r="5274" customFormat="false" ht="15" hidden="false" customHeight="false" outlineLevel="0" collapsed="false">
      <c r="BU5274" s="18" t="n">
        <v>33185</v>
      </c>
      <c r="BV5274" s="0" t="n">
        <v>307.61</v>
      </c>
      <c r="BW5274" s="18" t="n">
        <v>33506</v>
      </c>
      <c r="BX5274" s="0" t="n">
        <v>512.52</v>
      </c>
      <c r="CC5274" s="18" t="n">
        <v>34969</v>
      </c>
      <c r="CD5274" s="0" t="n">
        <v>383.6</v>
      </c>
      <c r="CE5274" s="18" t="n">
        <v>38117</v>
      </c>
      <c r="CF5274" s="0" t="n">
        <v>38.93</v>
      </c>
      <c r="CI5274" s="18" t="n">
        <v>39139</v>
      </c>
      <c r="CJ5274" s="0" t="n">
        <v>6290</v>
      </c>
      <c r="CK5274" s="18" t="n">
        <v>36335</v>
      </c>
      <c r="CL5274" s="0" t="n">
        <v>443.961</v>
      </c>
    </row>
    <row r="5275" customFormat="false" ht="15" hidden="false" customHeight="false" outlineLevel="0" collapsed="false">
      <c r="BU5275" s="18" t="n">
        <v>33186</v>
      </c>
      <c r="BV5275" s="0" t="n">
        <v>313.74</v>
      </c>
      <c r="BW5275" s="18" t="n">
        <v>33507</v>
      </c>
      <c r="BX5275" s="0" t="n">
        <v>513.03</v>
      </c>
      <c r="CC5275" s="18" t="n">
        <v>34970</v>
      </c>
      <c r="CD5275" s="0" t="n">
        <v>383.9</v>
      </c>
      <c r="CE5275" s="18" t="n">
        <v>38118</v>
      </c>
      <c r="CF5275" s="0" t="n">
        <v>40.06</v>
      </c>
      <c r="CI5275" s="18" t="n">
        <v>39140</v>
      </c>
      <c r="CJ5275" s="0" t="n">
        <v>6230</v>
      </c>
      <c r="CK5275" s="18" t="n">
        <v>36336</v>
      </c>
      <c r="CL5275" s="0" t="n">
        <v>443.927</v>
      </c>
    </row>
    <row r="5276" customFormat="false" ht="15" hidden="false" customHeight="false" outlineLevel="0" collapsed="false">
      <c r="BU5276" s="18" t="n">
        <v>33189</v>
      </c>
      <c r="BV5276" s="0" t="n">
        <v>319.48</v>
      </c>
      <c r="BW5276" s="18" t="n">
        <v>33508</v>
      </c>
      <c r="BX5276" s="0" t="n">
        <v>511.53</v>
      </c>
      <c r="CC5276" s="18" t="n">
        <v>34971</v>
      </c>
      <c r="CD5276" s="0" t="n">
        <v>384</v>
      </c>
      <c r="CE5276" s="18" t="n">
        <v>38119</v>
      </c>
      <c r="CF5276" s="0" t="n">
        <v>40.77</v>
      </c>
      <c r="CI5276" s="18" t="n">
        <v>39141</v>
      </c>
      <c r="CJ5276" s="0" t="n">
        <v>6015</v>
      </c>
      <c r="CK5276" s="18" t="n">
        <v>36339</v>
      </c>
      <c r="CL5276" s="0" t="n">
        <v>449.387</v>
      </c>
    </row>
    <row r="5277" customFormat="false" ht="15" hidden="false" customHeight="false" outlineLevel="0" collapsed="false">
      <c r="BU5277" s="18" t="n">
        <v>33190</v>
      </c>
      <c r="BV5277" s="0" t="n">
        <v>317.67</v>
      </c>
      <c r="BW5277" s="18" t="n">
        <v>33511</v>
      </c>
      <c r="BX5277" s="0" t="n">
        <v>516.43</v>
      </c>
      <c r="CC5277" s="18" t="n">
        <v>34974</v>
      </c>
      <c r="CD5277" s="0" t="n">
        <v>382.5</v>
      </c>
      <c r="CE5277" s="18" t="n">
        <v>38120</v>
      </c>
      <c r="CF5277" s="0" t="n">
        <v>41.08</v>
      </c>
      <c r="CI5277" s="18" t="n">
        <v>39142</v>
      </c>
      <c r="CJ5277" s="0" t="n">
        <v>6110</v>
      </c>
      <c r="CK5277" s="18" t="n">
        <v>36340</v>
      </c>
      <c r="CL5277" s="0" t="n">
        <v>454.874</v>
      </c>
    </row>
    <row r="5278" customFormat="false" ht="15" hidden="false" customHeight="false" outlineLevel="0" collapsed="false">
      <c r="BU5278" s="18" t="n">
        <v>33191</v>
      </c>
      <c r="BV5278" s="0" t="n">
        <v>320.4</v>
      </c>
      <c r="BW5278" s="18" t="n">
        <v>33512</v>
      </c>
      <c r="BX5278" s="0" t="n">
        <v>519.27</v>
      </c>
      <c r="CC5278" s="18" t="n">
        <v>34975</v>
      </c>
      <c r="CD5278" s="0" t="n">
        <v>382.5</v>
      </c>
      <c r="CE5278" s="18" t="n">
        <v>38121</v>
      </c>
      <c r="CF5278" s="0" t="n">
        <v>41.38</v>
      </c>
      <c r="CI5278" s="18" t="n">
        <v>39143</v>
      </c>
      <c r="CJ5278" s="0" t="n">
        <v>6020</v>
      </c>
      <c r="CK5278" s="18" t="n">
        <v>36341</v>
      </c>
      <c r="CL5278" s="0" t="n">
        <v>458.705</v>
      </c>
    </row>
    <row r="5279" customFormat="false" ht="15" hidden="false" customHeight="false" outlineLevel="0" collapsed="false">
      <c r="BU5279" s="18" t="n">
        <v>33192</v>
      </c>
      <c r="BV5279" s="0" t="n">
        <v>317.02</v>
      </c>
      <c r="BW5279" s="18" t="n">
        <v>33513</v>
      </c>
      <c r="BX5279" s="0" t="n">
        <v>521.48</v>
      </c>
      <c r="CC5279" s="18" t="n">
        <v>34976</v>
      </c>
      <c r="CD5279" s="0" t="n">
        <v>383.1</v>
      </c>
      <c r="CE5279" s="18" t="n">
        <v>38124</v>
      </c>
      <c r="CF5279" s="0" t="n">
        <v>41.55</v>
      </c>
      <c r="CI5279" s="18" t="n">
        <v>39146</v>
      </c>
      <c r="CJ5279" s="0" t="n">
        <v>5890</v>
      </c>
      <c r="CK5279" s="18" t="n">
        <v>36342</v>
      </c>
      <c r="CL5279" s="0" t="n">
        <v>455.398</v>
      </c>
    </row>
    <row r="5280" customFormat="false" ht="15" hidden="false" customHeight="false" outlineLevel="0" collapsed="false">
      <c r="BU5280" s="18" t="n">
        <v>33193</v>
      </c>
      <c r="BV5280" s="0" t="n">
        <v>317.12</v>
      </c>
      <c r="BW5280" s="18" t="n">
        <v>33514</v>
      </c>
      <c r="BX5280" s="0" t="n">
        <v>522.27</v>
      </c>
      <c r="CC5280" s="18" t="n">
        <v>34977</v>
      </c>
      <c r="CD5280" s="0" t="n">
        <v>383.4</v>
      </c>
      <c r="CE5280" s="18" t="n">
        <v>38125</v>
      </c>
      <c r="CF5280" s="0" t="n">
        <v>40.54</v>
      </c>
      <c r="CI5280" s="18" t="n">
        <v>39147</v>
      </c>
      <c r="CJ5280" s="0" t="n">
        <v>5980</v>
      </c>
      <c r="CK5280" s="18" t="n">
        <v>36343</v>
      </c>
      <c r="CL5280" s="0" t="n">
        <v>457.467</v>
      </c>
    </row>
    <row r="5281" customFormat="false" ht="15" hidden="false" customHeight="false" outlineLevel="0" collapsed="false">
      <c r="BU5281" s="18" t="n">
        <v>33196</v>
      </c>
      <c r="BV5281" s="0" t="n">
        <v>319.34</v>
      </c>
      <c r="BW5281" s="18" t="n">
        <v>33515</v>
      </c>
      <c r="BX5281" s="0" t="n">
        <v>520.59</v>
      </c>
      <c r="CC5281" s="18" t="n">
        <v>34978</v>
      </c>
      <c r="CD5281" s="0" t="n">
        <v>383.4</v>
      </c>
      <c r="CE5281" s="18" t="n">
        <v>38126</v>
      </c>
      <c r="CF5281" s="0" t="n">
        <v>41.5</v>
      </c>
      <c r="CI5281" s="18" t="n">
        <v>39148</v>
      </c>
      <c r="CJ5281" s="0" t="n">
        <v>6140</v>
      </c>
      <c r="CK5281" s="18" t="n">
        <v>36346</v>
      </c>
      <c r="CL5281" s="0" t="n">
        <v>456.51</v>
      </c>
    </row>
    <row r="5282" customFormat="false" ht="15" hidden="false" customHeight="false" outlineLevel="0" collapsed="false">
      <c r="BU5282" s="18" t="n">
        <v>33197</v>
      </c>
      <c r="BV5282" s="0" t="n">
        <v>315.31</v>
      </c>
      <c r="BW5282" s="18" t="n">
        <v>33518</v>
      </c>
      <c r="BX5282" s="0" t="n">
        <v>517.64</v>
      </c>
      <c r="CC5282" s="18" t="n">
        <v>34981</v>
      </c>
      <c r="CD5282" s="0" t="n">
        <v>384.9</v>
      </c>
      <c r="CE5282" s="18" t="n">
        <v>38127</v>
      </c>
      <c r="CF5282" s="0" t="n">
        <v>40.92</v>
      </c>
      <c r="CI5282" s="18" t="n">
        <v>39149</v>
      </c>
      <c r="CJ5282" s="0" t="n">
        <v>6275</v>
      </c>
      <c r="CK5282" s="18" t="n">
        <v>36347</v>
      </c>
      <c r="CL5282" s="0" t="n">
        <v>457.493</v>
      </c>
    </row>
    <row r="5283" customFormat="false" ht="15" hidden="false" customHeight="false" outlineLevel="0" collapsed="false">
      <c r="BU5283" s="18" t="n">
        <v>33198</v>
      </c>
      <c r="BV5283" s="0" t="n">
        <v>316.03</v>
      </c>
      <c r="BW5283" s="18" t="n">
        <v>33519</v>
      </c>
      <c r="BX5283" s="0" t="n">
        <v>515.11</v>
      </c>
      <c r="CC5283" s="18" t="n">
        <v>34982</v>
      </c>
      <c r="CD5283" s="0" t="n">
        <v>385.5</v>
      </c>
      <c r="CE5283" s="18" t="n">
        <v>38128</v>
      </c>
      <c r="CF5283" s="0" t="n">
        <v>39.93</v>
      </c>
      <c r="CI5283" s="18" t="n">
        <v>39150</v>
      </c>
      <c r="CJ5283" s="0" t="n">
        <v>6130</v>
      </c>
      <c r="CK5283" s="18" t="n">
        <v>36348</v>
      </c>
      <c r="CL5283" s="0" t="n">
        <v>453.624</v>
      </c>
    </row>
    <row r="5284" customFormat="false" ht="15" hidden="false" customHeight="false" outlineLevel="0" collapsed="false">
      <c r="BU5284" s="18" t="n">
        <v>33200</v>
      </c>
      <c r="BV5284" s="0" t="n">
        <v>315.1</v>
      </c>
      <c r="BW5284" s="18" t="n">
        <v>33520</v>
      </c>
      <c r="BX5284" s="0" t="n">
        <v>511.67</v>
      </c>
      <c r="CC5284" s="18" t="n">
        <v>34983</v>
      </c>
      <c r="CD5284" s="0" t="n">
        <v>385.15</v>
      </c>
      <c r="CE5284" s="18" t="n">
        <v>38131</v>
      </c>
      <c r="CF5284" s="0" t="n">
        <v>41.72</v>
      </c>
      <c r="CI5284" s="18" t="n">
        <v>39153</v>
      </c>
      <c r="CJ5284" s="0" t="n">
        <v>6265</v>
      </c>
      <c r="CK5284" s="18" t="n">
        <v>36349</v>
      </c>
      <c r="CL5284" s="0" t="n">
        <v>455.694</v>
      </c>
    </row>
    <row r="5285" customFormat="false" ht="15" hidden="false" customHeight="false" outlineLevel="0" collapsed="false">
      <c r="BU5285" s="18" t="n">
        <v>33203</v>
      </c>
      <c r="BV5285" s="0" t="n">
        <v>316.51</v>
      </c>
      <c r="BW5285" s="18" t="n">
        <v>33521</v>
      </c>
      <c r="BX5285" s="0" t="n">
        <v>514.02</v>
      </c>
      <c r="CC5285" s="18" t="n">
        <v>34984</v>
      </c>
      <c r="CD5285" s="0" t="n">
        <v>384.8</v>
      </c>
      <c r="CE5285" s="18" t="n">
        <v>38132</v>
      </c>
      <c r="CF5285" s="0" t="n">
        <v>41.14</v>
      </c>
      <c r="CI5285" s="18" t="n">
        <v>39154</v>
      </c>
      <c r="CJ5285" s="0" t="n">
        <v>6220</v>
      </c>
      <c r="CK5285" s="18" t="n">
        <v>36350</v>
      </c>
      <c r="CL5285" s="0" t="n">
        <v>458.957</v>
      </c>
    </row>
    <row r="5286" customFormat="false" ht="15" hidden="false" customHeight="false" outlineLevel="0" collapsed="false">
      <c r="BU5286" s="18" t="n">
        <v>33204</v>
      </c>
      <c r="BV5286" s="0" t="n">
        <v>318.1</v>
      </c>
      <c r="BW5286" s="18" t="n">
        <v>33522</v>
      </c>
      <c r="BX5286" s="0" t="n">
        <v>514</v>
      </c>
      <c r="CC5286" s="18" t="n">
        <v>34985</v>
      </c>
      <c r="CD5286" s="0" t="n">
        <v>384.5</v>
      </c>
      <c r="CE5286" s="18" t="n">
        <v>38133</v>
      </c>
      <c r="CF5286" s="0" t="n">
        <v>40.7</v>
      </c>
      <c r="CI5286" s="18" t="n">
        <v>39155</v>
      </c>
      <c r="CJ5286" s="0" t="n">
        <v>6220</v>
      </c>
      <c r="CK5286" s="18" t="n">
        <v>36353</v>
      </c>
      <c r="CL5286" s="0" t="n">
        <v>460.273</v>
      </c>
    </row>
    <row r="5287" customFormat="false" ht="15" hidden="false" customHeight="false" outlineLevel="0" collapsed="false">
      <c r="BU5287" s="18" t="n">
        <v>33205</v>
      </c>
      <c r="BV5287" s="0" t="n">
        <v>317.95</v>
      </c>
      <c r="BW5287" s="18" t="n">
        <v>33525</v>
      </c>
      <c r="BX5287" s="0" t="n">
        <v>515.85</v>
      </c>
      <c r="CC5287" s="18" t="n">
        <v>34988</v>
      </c>
      <c r="CD5287" s="0" t="n">
        <v>384</v>
      </c>
      <c r="CE5287" s="18" t="n">
        <v>38134</v>
      </c>
      <c r="CF5287" s="0" t="n">
        <v>39.44</v>
      </c>
      <c r="CI5287" s="18" t="n">
        <v>39156</v>
      </c>
      <c r="CJ5287" s="0" t="n">
        <v>6540</v>
      </c>
      <c r="CK5287" s="18" t="n">
        <v>36354</v>
      </c>
      <c r="CL5287" s="0" t="n">
        <v>459.061</v>
      </c>
    </row>
    <row r="5288" customFormat="false" ht="15" hidden="false" customHeight="false" outlineLevel="0" collapsed="false">
      <c r="BU5288" s="18" t="n">
        <v>33206</v>
      </c>
      <c r="BV5288" s="0" t="n">
        <v>316.42</v>
      </c>
      <c r="BW5288" s="18" t="n">
        <v>33526</v>
      </c>
      <c r="BX5288" s="0" t="n">
        <v>517.89</v>
      </c>
      <c r="CC5288" s="18" t="n">
        <v>34989</v>
      </c>
      <c r="CD5288" s="0" t="n">
        <v>384.1</v>
      </c>
      <c r="CE5288" s="18" t="n">
        <v>38135</v>
      </c>
      <c r="CF5288" s="0" t="n">
        <v>39.88</v>
      </c>
      <c r="CI5288" s="18" t="n">
        <v>39157</v>
      </c>
      <c r="CJ5288" s="0" t="n">
        <v>6610</v>
      </c>
      <c r="CK5288" s="18" t="n">
        <v>36355</v>
      </c>
      <c r="CL5288" s="0" t="n">
        <v>462.42</v>
      </c>
    </row>
    <row r="5289" customFormat="false" ht="15" hidden="false" customHeight="false" outlineLevel="0" collapsed="false">
      <c r="BU5289" s="18" t="n">
        <v>33207</v>
      </c>
      <c r="BV5289" s="0" t="n">
        <v>322.22</v>
      </c>
      <c r="BW5289" s="18" t="n">
        <v>33527</v>
      </c>
      <c r="BX5289" s="0" t="n">
        <v>519.23</v>
      </c>
      <c r="CC5289" s="18" t="n">
        <v>34990</v>
      </c>
      <c r="CD5289" s="0" t="n">
        <v>384.05</v>
      </c>
      <c r="CE5289" s="18" t="n">
        <v>38139</v>
      </c>
      <c r="CF5289" s="0" t="n">
        <v>42.33</v>
      </c>
      <c r="CI5289" s="18" t="n">
        <v>39160</v>
      </c>
      <c r="CJ5289" s="0" t="n">
        <v>6630</v>
      </c>
      <c r="CK5289" s="18" t="n">
        <v>36356</v>
      </c>
      <c r="CL5289" s="0" t="n">
        <v>466.754</v>
      </c>
    </row>
    <row r="5290" customFormat="false" ht="15" hidden="false" customHeight="false" outlineLevel="0" collapsed="false">
      <c r="BU5290" s="18" t="n">
        <v>33210</v>
      </c>
      <c r="BV5290" s="0" t="n">
        <v>324.1</v>
      </c>
      <c r="BW5290" s="18" t="n">
        <v>33528</v>
      </c>
      <c r="BX5290" s="0" t="n">
        <v>520.93</v>
      </c>
      <c r="CC5290" s="18" t="n">
        <v>34991</v>
      </c>
      <c r="CD5290" s="0" t="n">
        <v>382.25</v>
      </c>
      <c r="CE5290" s="18" t="n">
        <v>38140</v>
      </c>
      <c r="CF5290" s="0" t="n">
        <v>39.96</v>
      </c>
      <c r="CI5290" s="18" t="n">
        <v>39161</v>
      </c>
      <c r="CJ5290" s="0" t="n">
        <v>6645</v>
      </c>
      <c r="CK5290" s="18" t="n">
        <v>36357</v>
      </c>
      <c r="CL5290" s="0" t="n">
        <v>466.197</v>
      </c>
    </row>
    <row r="5291" customFormat="false" ht="15" hidden="false" customHeight="false" outlineLevel="0" collapsed="false">
      <c r="BU5291" s="18" t="n">
        <v>33211</v>
      </c>
      <c r="BV5291" s="0" t="n">
        <v>326.35</v>
      </c>
      <c r="BW5291" s="18" t="n">
        <v>33529</v>
      </c>
      <c r="BX5291" s="0" t="n">
        <v>524.87</v>
      </c>
      <c r="CC5291" s="18" t="n">
        <v>34992</v>
      </c>
      <c r="CD5291" s="0" t="n">
        <v>382.1</v>
      </c>
      <c r="CE5291" s="18" t="n">
        <v>38141</v>
      </c>
      <c r="CF5291" s="0" t="n">
        <v>39.28</v>
      </c>
      <c r="CI5291" s="18" t="n">
        <v>39162</v>
      </c>
      <c r="CJ5291" s="0" t="n">
        <v>6609</v>
      </c>
      <c r="CK5291" s="18" t="n">
        <v>36360</v>
      </c>
      <c r="CL5291" s="0" t="n">
        <v>462.322</v>
      </c>
    </row>
    <row r="5292" customFormat="false" ht="15" hidden="false" customHeight="false" outlineLevel="0" collapsed="false">
      <c r="BU5292" s="18" t="n">
        <v>33212</v>
      </c>
      <c r="BV5292" s="0" t="n">
        <v>329.92</v>
      </c>
      <c r="BW5292" s="18" t="n">
        <v>33532</v>
      </c>
      <c r="BX5292" s="0" t="n">
        <v>522.3</v>
      </c>
      <c r="CC5292" s="18" t="n">
        <v>34995</v>
      </c>
      <c r="CD5292" s="0" t="n">
        <v>383</v>
      </c>
      <c r="CE5292" s="18" t="n">
        <v>38142</v>
      </c>
      <c r="CF5292" s="0" t="n">
        <v>38.49</v>
      </c>
      <c r="CI5292" s="18" t="n">
        <v>39163</v>
      </c>
      <c r="CJ5292" s="0" t="n">
        <v>6720</v>
      </c>
      <c r="CK5292" s="18" t="n">
        <v>36361</v>
      </c>
      <c r="CL5292" s="0" t="n">
        <v>454.495</v>
      </c>
    </row>
    <row r="5293" customFormat="false" ht="15" hidden="false" customHeight="false" outlineLevel="0" collapsed="false">
      <c r="BU5293" s="18" t="n">
        <v>33213</v>
      </c>
      <c r="BV5293" s="0" t="n">
        <v>329.07</v>
      </c>
      <c r="BW5293" s="18" t="n">
        <v>33533</v>
      </c>
      <c r="BX5293" s="0" t="n">
        <v>519.13</v>
      </c>
      <c r="CC5293" s="18" t="n">
        <v>34996</v>
      </c>
      <c r="CD5293" s="0" t="n">
        <v>382.7</v>
      </c>
      <c r="CE5293" s="18" t="n">
        <v>38145</v>
      </c>
      <c r="CF5293" s="0" t="n">
        <v>38.66</v>
      </c>
      <c r="CI5293" s="18" t="n">
        <v>39164</v>
      </c>
      <c r="CJ5293" s="0" t="n">
        <v>6720</v>
      </c>
      <c r="CK5293" s="18" t="n">
        <v>36362</v>
      </c>
      <c r="CL5293" s="0" t="n">
        <v>455.576</v>
      </c>
    </row>
    <row r="5294" customFormat="false" ht="15" hidden="false" customHeight="false" outlineLevel="0" collapsed="false">
      <c r="BU5294" s="18" t="n">
        <v>33214</v>
      </c>
      <c r="BV5294" s="0" t="n">
        <v>327.75</v>
      </c>
      <c r="BW5294" s="18" t="n">
        <v>33534</v>
      </c>
      <c r="BX5294" s="0" t="n">
        <v>517.54</v>
      </c>
      <c r="CC5294" s="18" t="n">
        <v>34997</v>
      </c>
      <c r="CD5294" s="0" t="n">
        <v>383</v>
      </c>
      <c r="CE5294" s="18" t="n">
        <v>38146</v>
      </c>
      <c r="CF5294" s="0" t="n">
        <v>37.28</v>
      </c>
      <c r="CI5294" s="18" t="n">
        <v>39167</v>
      </c>
      <c r="CJ5294" s="0" t="n">
        <v>6851</v>
      </c>
      <c r="CK5294" s="18" t="n">
        <v>36363</v>
      </c>
      <c r="CL5294" s="0" t="n">
        <v>452.433</v>
      </c>
    </row>
    <row r="5295" customFormat="false" ht="15" hidden="false" customHeight="false" outlineLevel="0" collapsed="false">
      <c r="BU5295" s="18" t="n">
        <v>33217</v>
      </c>
      <c r="BV5295" s="0" t="n">
        <v>328.89</v>
      </c>
      <c r="BW5295" s="18" t="n">
        <v>33535</v>
      </c>
      <c r="BX5295" s="0" t="n">
        <v>516.87</v>
      </c>
      <c r="CC5295" s="18" t="n">
        <v>34998</v>
      </c>
      <c r="CD5295" s="0" t="n">
        <v>383.25</v>
      </c>
      <c r="CE5295" s="18" t="n">
        <v>38147</v>
      </c>
      <c r="CF5295" s="0" t="n">
        <v>37.54</v>
      </c>
      <c r="CI5295" s="18" t="n">
        <v>39168</v>
      </c>
      <c r="CJ5295" s="0" t="n">
        <v>6680</v>
      </c>
      <c r="CK5295" s="18" t="n">
        <v>36364</v>
      </c>
      <c r="CL5295" s="0" t="n">
        <v>449.319</v>
      </c>
    </row>
    <row r="5296" customFormat="false" ht="15" hidden="false" customHeight="false" outlineLevel="0" collapsed="false">
      <c r="BU5296" s="18" t="n">
        <v>33218</v>
      </c>
      <c r="BV5296" s="0" t="n">
        <v>326.44</v>
      </c>
      <c r="BW5296" s="18" t="n">
        <v>33536</v>
      </c>
      <c r="BX5296" s="0" t="n">
        <v>514.64</v>
      </c>
      <c r="CC5296" s="18" t="n">
        <v>34999</v>
      </c>
      <c r="CD5296" s="0" t="n">
        <v>383</v>
      </c>
      <c r="CE5296" s="18" t="n">
        <v>38148</v>
      </c>
      <c r="CF5296" s="0" t="n">
        <v>38.45</v>
      </c>
      <c r="CI5296" s="18" t="n">
        <v>39169</v>
      </c>
      <c r="CJ5296" s="0" t="n">
        <v>6660</v>
      </c>
      <c r="CK5296" s="18" t="n">
        <v>36367</v>
      </c>
      <c r="CL5296" s="0" t="n">
        <v>443.831</v>
      </c>
    </row>
    <row r="5297" customFormat="false" ht="15" hidden="false" customHeight="false" outlineLevel="0" collapsed="false">
      <c r="BU5297" s="18" t="n">
        <v>33219</v>
      </c>
      <c r="BV5297" s="0" t="n">
        <v>330.19</v>
      </c>
      <c r="BW5297" s="18" t="n">
        <v>33539</v>
      </c>
      <c r="BX5297" s="0" t="n">
        <v>516.41</v>
      </c>
      <c r="CC5297" s="18" t="n">
        <v>35002</v>
      </c>
      <c r="CD5297" s="0" t="n">
        <v>382.5</v>
      </c>
      <c r="CE5297" s="18" t="n">
        <v>38152</v>
      </c>
      <c r="CF5297" s="0" t="n">
        <v>37.59</v>
      </c>
      <c r="CI5297" s="18" t="n">
        <v>39170</v>
      </c>
      <c r="CJ5297" s="0" t="n">
        <v>6755</v>
      </c>
      <c r="CK5297" s="18" t="n">
        <v>36368</v>
      </c>
      <c r="CL5297" s="0" t="n">
        <v>447.449</v>
      </c>
    </row>
    <row r="5298" customFormat="false" ht="15" hidden="false" customHeight="false" outlineLevel="0" collapsed="false">
      <c r="BU5298" s="18" t="n">
        <v>33220</v>
      </c>
      <c r="BV5298" s="0" t="n">
        <v>329.34</v>
      </c>
      <c r="BW5298" s="18" t="n">
        <v>33540</v>
      </c>
      <c r="BX5298" s="0" t="n">
        <v>519.53</v>
      </c>
      <c r="CC5298" s="18" t="n">
        <v>35003</v>
      </c>
      <c r="CD5298" s="0" t="n">
        <v>383</v>
      </c>
      <c r="CE5298" s="18" t="n">
        <v>38153</v>
      </c>
      <c r="CF5298" s="0" t="n">
        <v>37.19</v>
      </c>
      <c r="CI5298" s="18" t="n">
        <v>39171</v>
      </c>
      <c r="CJ5298" s="0" t="n">
        <v>6860</v>
      </c>
      <c r="CK5298" s="18" t="n">
        <v>36369</v>
      </c>
      <c r="CL5298" s="0" t="n">
        <v>447.547</v>
      </c>
    </row>
    <row r="5299" customFormat="false" ht="15" hidden="false" customHeight="false" outlineLevel="0" collapsed="false">
      <c r="BU5299" s="18" t="n">
        <v>33221</v>
      </c>
      <c r="BV5299" s="0" t="n">
        <v>326.82</v>
      </c>
      <c r="BW5299" s="18" t="n">
        <v>33541</v>
      </c>
      <c r="BX5299" s="0" t="n">
        <v>522.69</v>
      </c>
      <c r="CC5299" s="18" t="n">
        <v>35004</v>
      </c>
      <c r="CD5299" s="0" t="n">
        <v>382.5</v>
      </c>
      <c r="CE5299" s="18" t="n">
        <v>38154</v>
      </c>
      <c r="CF5299" s="0" t="n">
        <v>37.32</v>
      </c>
      <c r="CI5299" s="18" t="n">
        <v>39174</v>
      </c>
      <c r="CJ5299" s="0" t="n">
        <v>6970</v>
      </c>
      <c r="CK5299" s="18" t="n">
        <v>36370</v>
      </c>
      <c r="CL5299" s="0" t="n">
        <v>442.528</v>
      </c>
    </row>
    <row r="5300" customFormat="false" ht="15" hidden="false" customHeight="false" outlineLevel="0" collapsed="false">
      <c r="BU5300" s="18" t="n">
        <v>33224</v>
      </c>
      <c r="BV5300" s="0" t="n">
        <v>326.02</v>
      </c>
      <c r="BW5300" s="18" t="n">
        <v>33542</v>
      </c>
      <c r="BX5300" s="0" t="n">
        <v>523.82</v>
      </c>
      <c r="CC5300" s="18" t="n">
        <v>35005</v>
      </c>
      <c r="CD5300" s="0" t="n">
        <v>382.9</v>
      </c>
      <c r="CE5300" s="18" t="n">
        <v>38155</v>
      </c>
      <c r="CF5300" s="0" t="n">
        <v>38.46</v>
      </c>
      <c r="CI5300" s="18" t="n">
        <v>39175</v>
      </c>
      <c r="CJ5300" s="0" t="n">
        <v>7235</v>
      </c>
      <c r="CK5300" s="18" t="n">
        <v>36371</v>
      </c>
      <c r="CL5300" s="0" t="n">
        <v>445.716</v>
      </c>
    </row>
    <row r="5301" customFormat="false" ht="15" hidden="false" customHeight="false" outlineLevel="0" collapsed="false">
      <c r="BU5301" s="18" t="n">
        <v>33225</v>
      </c>
      <c r="BV5301" s="0" t="n">
        <v>330.05</v>
      </c>
      <c r="BW5301" s="18" t="n">
        <v>33543</v>
      </c>
      <c r="BX5301" s="0" t="n">
        <v>524.64</v>
      </c>
      <c r="CC5301" s="18" t="n">
        <v>35006</v>
      </c>
      <c r="CD5301" s="0" t="n">
        <v>382.6</v>
      </c>
      <c r="CE5301" s="18" t="n">
        <v>38156</v>
      </c>
      <c r="CF5301" s="0" t="n">
        <v>38.75</v>
      </c>
      <c r="CI5301" s="18" t="n">
        <v>39176</v>
      </c>
      <c r="CJ5301" s="0" t="n">
        <v>7420</v>
      </c>
      <c r="CK5301" s="18" t="n">
        <v>36374</v>
      </c>
      <c r="CL5301" s="0" t="n">
        <v>443.555</v>
      </c>
    </row>
    <row r="5302" customFormat="false" ht="15" hidden="false" customHeight="false" outlineLevel="0" collapsed="false">
      <c r="BU5302" s="18" t="n">
        <v>33226</v>
      </c>
      <c r="BV5302" s="0" t="n">
        <v>330.2</v>
      </c>
      <c r="BW5302" s="18" t="n">
        <v>33546</v>
      </c>
      <c r="BX5302" s="0" t="n">
        <v>526.99</v>
      </c>
      <c r="CC5302" s="18" t="n">
        <v>35009</v>
      </c>
      <c r="CD5302" s="0" t="n">
        <v>382.7</v>
      </c>
      <c r="CE5302" s="18" t="n">
        <v>38159</v>
      </c>
      <c r="CF5302" s="0" t="n">
        <v>37.63</v>
      </c>
      <c r="CI5302" s="18" t="n">
        <v>39177</v>
      </c>
      <c r="CJ5302" s="0" t="n">
        <v>7340</v>
      </c>
      <c r="CK5302" s="18" t="n">
        <v>36375</v>
      </c>
      <c r="CL5302" s="0" t="n">
        <v>437.229</v>
      </c>
    </row>
    <row r="5303" customFormat="false" ht="15" hidden="false" customHeight="false" outlineLevel="0" collapsed="false">
      <c r="BU5303" s="18" t="n">
        <v>33227</v>
      </c>
      <c r="BV5303" s="0" t="n">
        <v>330.12</v>
      </c>
      <c r="BW5303" s="18" t="n">
        <v>33547</v>
      </c>
      <c r="BX5303" s="0" t="n">
        <v>525.21</v>
      </c>
      <c r="CC5303" s="18" t="n">
        <v>35010</v>
      </c>
      <c r="CD5303" s="0" t="n">
        <v>385.5</v>
      </c>
      <c r="CE5303" s="18" t="n">
        <v>38160</v>
      </c>
      <c r="CF5303" s="0" t="n">
        <v>38.11</v>
      </c>
      <c r="CI5303" s="18" t="n">
        <v>39182</v>
      </c>
      <c r="CJ5303" s="0" t="n">
        <v>7720</v>
      </c>
      <c r="CK5303" s="18" t="n">
        <v>36376</v>
      </c>
      <c r="CL5303" s="0" t="n">
        <v>430.589</v>
      </c>
    </row>
    <row r="5304" customFormat="false" ht="15" hidden="false" customHeight="false" outlineLevel="0" collapsed="false">
      <c r="BU5304" s="18" t="n">
        <v>33228</v>
      </c>
      <c r="BV5304" s="0" t="n">
        <v>331.75</v>
      </c>
      <c r="BW5304" s="18" t="n">
        <v>33548</v>
      </c>
      <c r="BX5304" s="0" t="n">
        <v>524.41</v>
      </c>
      <c r="CC5304" s="18" t="n">
        <v>35011</v>
      </c>
      <c r="CD5304" s="0" t="n">
        <v>385.1</v>
      </c>
      <c r="CE5304" s="18" t="n">
        <v>38161</v>
      </c>
      <c r="CF5304" s="0" t="n">
        <v>37.57</v>
      </c>
      <c r="CI5304" s="18" t="n">
        <v>39183</v>
      </c>
      <c r="CJ5304" s="0" t="n">
        <v>7830</v>
      </c>
      <c r="CK5304" s="18" t="n">
        <v>36377</v>
      </c>
      <c r="CL5304" s="0" t="n">
        <v>430.633</v>
      </c>
    </row>
    <row r="5305" customFormat="false" ht="15" hidden="false" customHeight="false" outlineLevel="0" collapsed="false">
      <c r="BU5305" s="18" t="n">
        <v>33231</v>
      </c>
      <c r="BV5305" s="0" t="n">
        <v>329.9</v>
      </c>
      <c r="BW5305" s="18" t="n">
        <v>33549</v>
      </c>
      <c r="BX5305" s="0" t="n">
        <v>524.89</v>
      </c>
      <c r="CC5305" s="18" t="n">
        <v>35012</v>
      </c>
      <c r="CD5305" s="0" t="n">
        <v>386.5</v>
      </c>
      <c r="CE5305" s="18" t="n">
        <v>38162</v>
      </c>
      <c r="CF5305" s="0" t="n">
        <v>37.93</v>
      </c>
      <c r="CI5305" s="18" t="n">
        <v>39184</v>
      </c>
      <c r="CJ5305" s="0" t="n">
        <v>7690</v>
      </c>
      <c r="CK5305" s="18" t="n">
        <v>36378</v>
      </c>
      <c r="CL5305" s="0" t="n">
        <v>428.941</v>
      </c>
    </row>
    <row r="5306" customFormat="false" ht="15" hidden="false" customHeight="false" outlineLevel="0" collapsed="false">
      <c r="BU5306" s="18" t="n">
        <v>33233</v>
      </c>
      <c r="BV5306" s="0" t="n">
        <v>330.85</v>
      </c>
      <c r="BW5306" s="18" t="n">
        <v>33550</v>
      </c>
      <c r="BX5306" s="0" t="n">
        <v>524.21</v>
      </c>
      <c r="CC5306" s="18" t="n">
        <v>35013</v>
      </c>
      <c r="CD5306" s="0" t="n">
        <v>389.5</v>
      </c>
      <c r="CE5306" s="18" t="n">
        <v>38163</v>
      </c>
      <c r="CF5306" s="0" t="n">
        <v>37.55</v>
      </c>
      <c r="CI5306" s="18" t="n">
        <v>39185</v>
      </c>
      <c r="CJ5306" s="0" t="n">
        <v>7705</v>
      </c>
      <c r="CK5306" s="18" t="n">
        <v>36381</v>
      </c>
      <c r="CL5306" s="0" t="n">
        <v>426.788</v>
      </c>
    </row>
    <row r="5307" customFormat="false" ht="15" hidden="false" customHeight="false" outlineLevel="0" collapsed="false">
      <c r="BU5307" s="18" t="n">
        <v>33234</v>
      </c>
      <c r="BV5307" s="0" t="n">
        <v>328.29</v>
      </c>
      <c r="BW5307" s="18" t="n">
        <v>33553</v>
      </c>
      <c r="BX5307" s="0" t="n">
        <v>524.03</v>
      </c>
      <c r="CC5307" s="18" t="n">
        <v>35016</v>
      </c>
      <c r="CD5307" s="0" t="n">
        <v>387.4</v>
      </c>
      <c r="CE5307" s="18" t="n">
        <v>38166</v>
      </c>
      <c r="CF5307" s="0" t="n">
        <v>36.24</v>
      </c>
      <c r="CI5307" s="18" t="n">
        <v>39188</v>
      </c>
      <c r="CJ5307" s="0" t="n">
        <v>7730</v>
      </c>
      <c r="CK5307" s="18" t="n">
        <v>36382</v>
      </c>
      <c r="CL5307" s="0" t="n">
        <v>423.712</v>
      </c>
    </row>
    <row r="5308" customFormat="false" ht="15" hidden="false" customHeight="false" outlineLevel="0" collapsed="false">
      <c r="BU5308" s="18" t="n">
        <v>33235</v>
      </c>
      <c r="BV5308" s="0" t="n">
        <v>328.72</v>
      </c>
      <c r="BW5308" s="18" t="n">
        <v>33554</v>
      </c>
      <c r="BX5308" s="0" t="n">
        <v>528.25</v>
      </c>
      <c r="CC5308" s="18" t="n">
        <v>35017</v>
      </c>
      <c r="CD5308" s="0" t="n">
        <v>386</v>
      </c>
      <c r="CE5308" s="18" t="n">
        <v>38167</v>
      </c>
      <c r="CF5308" s="0" t="n">
        <v>35.66</v>
      </c>
      <c r="CI5308" s="18" t="n">
        <v>39189</v>
      </c>
      <c r="CJ5308" s="0" t="n">
        <v>8049</v>
      </c>
      <c r="CK5308" s="18" t="n">
        <v>36383</v>
      </c>
      <c r="CL5308" s="0" t="n">
        <v>429.112</v>
      </c>
    </row>
    <row r="5309" customFormat="false" ht="15" hidden="false" customHeight="false" outlineLevel="0" collapsed="false">
      <c r="BU5309" s="18" t="n">
        <v>33238</v>
      </c>
      <c r="BV5309" s="0" t="n">
        <v>330.22</v>
      </c>
      <c r="BW5309" s="18" t="n">
        <v>33555</v>
      </c>
      <c r="BX5309" s="0" t="n">
        <v>527.08</v>
      </c>
      <c r="CC5309" s="18" t="n">
        <v>35018</v>
      </c>
      <c r="CD5309" s="0" t="n">
        <v>386.25</v>
      </c>
      <c r="CE5309" s="18" t="n">
        <v>38168</v>
      </c>
      <c r="CF5309" s="0" t="n">
        <v>37.05</v>
      </c>
      <c r="CI5309" s="18" t="n">
        <v>39190</v>
      </c>
      <c r="CJ5309" s="0" t="n">
        <v>7985</v>
      </c>
      <c r="CK5309" s="18" t="n">
        <v>36384</v>
      </c>
      <c r="CL5309" s="0" t="n">
        <v>429.707</v>
      </c>
    </row>
    <row r="5310" customFormat="false" ht="15" hidden="false" customHeight="false" outlineLevel="0" collapsed="false">
      <c r="BU5310" s="18" t="n">
        <v>33240</v>
      </c>
      <c r="BV5310" s="0" t="n">
        <v>326.45</v>
      </c>
      <c r="BW5310" s="18" t="n">
        <v>33556</v>
      </c>
      <c r="BX5310" s="0" t="n">
        <v>525.82</v>
      </c>
      <c r="CC5310" s="18" t="n">
        <v>35019</v>
      </c>
      <c r="CD5310" s="0" t="n">
        <v>386</v>
      </c>
      <c r="CE5310" s="18" t="n">
        <v>38169</v>
      </c>
      <c r="CF5310" s="0" t="n">
        <v>38.74</v>
      </c>
      <c r="CI5310" s="18" t="n">
        <v>39191</v>
      </c>
      <c r="CJ5310" s="0" t="n">
        <v>7825</v>
      </c>
      <c r="CK5310" s="18" t="n">
        <v>36385</v>
      </c>
      <c r="CL5310" s="0" t="n">
        <v>434.922</v>
      </c>
    </row>
    <row r="5311" customFormat="false" ht="15" hidden="false" customHeight="false" outlineLevel="0" collapsed="false">
      <c r="BU5311" s="18" t="n">
        <v>33241</v>
      </c>
      <c r="BV5311" s="0" t="n">
        <v>321.91</v>
      </c>
      <c r="BW5311" s="18" t="n">
        <v>33557</v>
      </c>
      <c r="BX5311" s="0" t="n">
        <v>516.53</v>
      </c>
      <c r="CC5311" s="18" t="n">
        <v>35020</v>
      </c>
      <c r="CD5311" s="0" t="n">
        <v>387.3</v>
      </c>
      <c r="CE5311" s="18" t="n">
        <v>38170</v>
      </c>
      <c r="CF5311" s="0" t="n">
        <v>38.39</v>
      </c>
      <c r="CI5311" s="18" t="n">
        <v>39192</v>
      </c>
      <c r="CJ5311" s="0" t="n">
        <v>7955</v>
      </c>
      <c r="CK5311" s="18" t="n">
        <v>36388</v>
      </c>
      <c r="CL5311" s="0" t="n">
        <v>434.736</v>
      </c>
    </row>
    <row r="5312" customFormat="false" ht="15" hidden="false" customHeight="false" outlineLevel="0" collapsed="false">
      <c r="BU5312" s="18" t="n">
        <v>33242</v>
      </c>
      <c r="BV5312" s="0" t="n">
        <v>321</v>
      </c>
      <c r="BW5312" s="18" t="n">
        <v>33560</v>
      </c>
      <c r="BX5312" s="0" t="n">
        <v>514.94</v>
      </c>
      <c r="CC5312" s="18" t="n">
        <v>35023</v>
      </c>
      <c r="CD5312" s="0" t="n">
        <v>386.9</v>
      </c>
      <c r="CE5312" s="18" t="n">
        <v>38174</v>
      </c>
      <c r="CF5312" s="0" t="n">
        <v>39.65</v>
      </c>
      <c r="CI5312" s="18" t="n">
        <v>39195</v>
      </c>
      <c r="CJ5312" s="0" t="n">
        <v>8010</v>
      </c>
      <c r="CK5312" s="18" t="n">
        <v>36389</v>
      </c>
      <c r="CL5312" s="0" t="n">
        <v>436.884</v>
      </c>
    </row>
    <row r="5313" customFormat="false" ht="15" hidden="false" customHeight="false" outlineLevel="0" collapsed="false">
      <c r="BU5313" s="18" t="n">
        <v>33245</v>
      </c>
      <c r="BV5313" s="0" t="n">
        <v>315.44</v>
      </c>
      <c r="BW5313" s="18" t="n">
        <v>33561</v>
      </c>
      <c r="BX5313" s="0" t="n">
        <v>510.3</v>
      </c>
      <c r="CC5313" s="18" t="n">
        <v>35024</v>
      </c>
      <c r="CD5313" s="0" t="n">
        <v>385.7</v>
      </c>
      <c r="CE5313" s="18" t="n">
        <v>38175</v>
      </c>
      <c r="CF5313" s="0" t="n">
        <v>39.08</v>
      </c>
      <c r="CI5313" s="18" t="n">
        <v>39196</v>
      </c>
      <c r="CJ5313" s="0" t="n">
        <v>7820</v>
      </c>
      <c r="CK5313" s="18" t="n">
        <v>36390</v>
      </c>
      <c r="CL5313" s="0" t="n">
        <v>434.023</v>
      </c>
    </row>
    <row r="5314" customFormat="false" ht="15" hidden="false" customHeight="false" outlineLevel="0" collapsed="false">
      <c r="BU5314" s="18" t="n">
        <v>33246</v>
      </c>
      <c r="BV5314" s="0" t="n">
        <v>314.9</v>
      </c>
      <c r="BW5314" s="18" t="n">
        <v>33562</v>
      </c>
      <c r="BX5314" s="0" t="n">
        <v>508.75</v>
      </c>
      <c r="CC5314" s="18" t="n">
        <v>35025</v>
      </c>
      <c r="CD5314" s="0" t="n">
        <v>381.9</v>
      </c>
      <c r="CE5314" s="18" t="n">
        <v>38176</v>
      </c>
      <c r="CF5314" s="0" t="n">
        <v>40.33</v>
      </c>
      <c r="CI5314" s="18" t="n">
        <v>39197</v>
      </c>
      <c r="CJ5314" s="0" t="n">
        <v>7860</v>
      </c>
      <c r="CK5314" s="18" t="n">
        <v>36391</v>
      </c>
      <c r="CL5314" s="0" t="n">
        <v>433.669</v>
      </c>
    </row>
    <row r="5315" customFormat="false" ht="15" hidden="false" customHeight="false" outlineLevel="0" collapsed="false">
      <c r="BU5315" s="18" t="n">
        <v>33247</v>
      </c>
      <c r="BV5315" s="0" t="n">
        <v>311.49</v>
      </c>
      <c r="BW5315" s="18" t="n">
        <v>33563</v>
      </c>
      <c r="BX5315" s="0" t="n">
        <v>510.13</v>
      </c>
      <c r="CC5315" s="18" t="n">
        <v>35026</v>
      </c>
      <c r="CD5315" s="0" t="n">
        <v>383.1</v>
      </c>
      <c r="CE5315" s="18" t="n">
        <v>38177</v>
      </c>
      <c r="CF5315" s="0" t="n">
        <v>39.96</v>
      </c>
      <c r="CI5315" s="18" t="n">
        <v>39198</v>
      </c>
      <c r="CJ5315" s="0" t="n">
        <v>7659</v>
      </c>
      <c r="CK5315" s="18" t="n">
        <v>36392</v>
      </c>
      <c r="CL5315" s="0" t="n">
        <v>435.322</v>
      </c>
    </row>
    <row r="5316" customFormat="false" ht="15" hidden="false" customHeight="false" outlineLevel="0" collapsed="false">
      <c r="BU5316" s="18" t="n">
        <v>33248</v>
      </c>
      <c r="BV5316" s="0" t="n">
        <v>314.53</v>
      </c>
      <c r="BW5316" s="18" t="n">
        <v>33564</v>
      </c>
      <c r="BX5316" s="0" t="n">
        <v>508.29</v>
      </c>
      <c r="CC5316" s="18" t="n">
        <v>35027</v>
      </c>
      <c r="CD5316" s="0" t="n">
        <v>384</v>
      </c>
      <c r="CE5316" s="18" t="n">
        <v>38180</v>
      </c>
      <c r="CF5316" s="0" t="n">
        <v>39.5</v>
      </c>
      <c r="CI5316" s="18" t="n">
        <v>39199</v>
      </c>
      <c r="CJ5316" s="0" t="n">
        <v>7745</v>
      </c>
      <c r="CK5316" s="18" t="n">
        <v>36395</v>
      </c>
      <c r="CL5316" s="0" t="n">
        <v>438.148</v>
      </c>
    </row>
    <row r="5317" customFormat="false" ht="15" hidden="false" customHeight="false" outlineLevel="0" collapsed="false">
      <c r="BU5317" s="18" t="n">
        <v>33249</v>
      </c>
      <c r="BV5317" s="0" t="n">
        <v>315.23</v>
      </c>
      <c r="BW5317" s="18" t="n">
        <v>33567</v>
      </c>
      <c r="BX5317" s="0" t="n">
        <v>508.16</v>
      </c>
      <c r="CC5317" s="18" t="n">
        <v>35030</v>
      </c>
      <c r="CD5317" s="0" t="n">
        <v>385.3</v>
      </c>
      <c r="CE5317" s="18" t="n">
        <v>38181</v>
      </c>
      <c r="CF5317" s="0" t="n">
        <v>39.44</v>
      </c>
      <c r="CI5317" s="18" t="n">
        <v>39202</v>
      </c>
      <c r="CJ5317" s="0" t="n">
        <v>7761</v>
      </c>
      <c r="CK5317" s="18" t="n">
        <v>36396</v>
      </c>
      <c r="CL5317" s="0" t="n">
        <v>438.041</v>
      </c>
    </row>
    <row r="5318" customFormat="false" ht="15" hidden="false" customHeight="false" outlineLevel="0" collapsed="false">
      <c r="BU5318" s="18" t="n">
        <v>33252</v>
      </c>
      <c r="BV5318" s="0" t="n">
        <v>312.49</v>
      </c>
      <c r="BW5318" s="18" t="n">
        <v>33568</v>
      </c>
      <c r="BX5318" s="0" t="n">
        <v>509.18</v>
      </c>
      <c r="CC5318" s="18" t="n">
        <v>35031</v>
      </c>
      <c r="CD5318" s="0" t="n">
        <v>388.8</v>
      </c>
      <c r="CE5318" s="18" t="n">
        <v>38182</v>
      </c>
      <c r="CF5318" s="0" t="n">
        <v>40.97</v>
      </c>
      <c r="CI5318" s="18" t="n">
        <v>39203</v>
      </c>
      <c r="CJ5318" s="0" t="n">
        <v>7990</v>
      </c>
      <c r="CK5318" s="18" t="n">
        <v>36397</v>
      </c>
      <c r="CL5318" s="0" t="n">
        <v>438.789</v>
      </c>
    </row>
    <row r="5319" customFormat="false" ht="15" hidden="false" customHeight="false" outlineLevel="0" collapsed="false">
      <c r="BU5319" s="18" t="n">
        <v>33253</v>
      </c>
      <c r="BV5319" s="0" t="n">
        <v>313.73</v>
      </c>
      <c r="BW5319" s="18" t="n">
        <v>33569</v>
      </c>
      <c r="BX5319" s="0" t="n">
        <v>503.65</v>
      </c>
      <c r="CC5319" s="18" t="n">
        <v>35032</v>
      </c>
      <c r="CD5319" s="0" t="n">
        <v>389.1</v>
      </c>
      <c r="CE5319" s="18" t="n">
        <v>38183</v>
      </c>
      <c r="CF5319" s="0" t="n">
        <v>40.77</v>
      </c>
      <c r="CI5319" s="18" t="n">
        <v>39204</v>
      </c>
      <c r="CJ5319" s="0" t="n">
        <v>7955</v>
      </c>
      <c r="CK5319" s="18" t="n">
        <v>36398</v>
      </c>
      <c r="CL5319" s="0" t="n">
        <v>436.942</v>
      </c>
    </row>
    <row r="5320" customFormat="false" ht="15" hidden="false" customHeight="false" outlineLevel="0" collapsed="false">
      <c r="BU5320" s="18" t="n">
        <v>33254</v>
      </c>
      <c r="BV5320" s="0" t="n">
        <v>316.17</v>
      </c>
      <c r="BW5320" s="18" t="n">
        <v>33570</v>
      </c>
      <c r="BX5320" s="0" t="n">
        <v>501.87</v>
      </c>
      <c r="CC5320" s="18" t="n">
        <v>35033</v>
      </c>
      <c r="CD5320" s="0" t="n">
        <v>387.8</v>
      </c>
      <c r="CE5320" s="18" t="n">
        <v>38184</v>
      </c>
      <c r="CF5320" s="0" t="n">
        <v>41.25</v>
      </c>
      <c r="CI5320" s="18" t="n">
        <v>39205</v>
      </c>
      <c r="CJ5320" s="0" t="n">
        <v>8180</v>
      </c>
      <c r="CK5320" s="18" t="n">
        <v>36399</v>
      </c>
      <c r="CL5320" s="0" t="n">
        <v>433.375</v>
      </c>
    </row>
    <row r="5321" customFormat="false" ht="15" hidden="false" customHeight="false" outlineLevel="0" collapsed="false">
      <c r="BU5321" s="18" t="n">
        <v>33255</v>
      </c>
      <c r="BV5321" s="0" t="n">
        <v>327.97</v>
      </c>
      <c r="BW5321" s="18" t="n">
        <v>33571</v>
      </c>
      <c r="BX5321" s="0" t="n">
        <v>499.99</v>
      </c>
      <c r="CC5321" s="18" t="n">
        <v>35034</v>
      </c>
      <c r="CD5321" s="0" t="n">
        <v>386.6</v>
      </c>
      <c r="CE5321" s="18" t="n">
        <v>38187</v>
      </c>
      <c r="CF5321" s="0" t="n">
        <v>41.64</v>
      </c>
      <c r="CI5321" s="18" t="n">
        <v>39206</v>
      </c>
      <c r="CJ5321" s="0" t="n">
        <v>8320</v>
      </c>
      <c r="CK5321" s="18" t="n">
        <v>36402</v>
      </c>
      <c r="CL5321" s="0" t="n">
        <v>428.271</v>
      </c>
    </row>
    <row r="5322" customFormat="false" ht="15" hidden="false" customHeight="false" outlineLevel="0" collapsed="false">
      <c r="BU5322" s="18" t="n">
        <v>33256</v>
      </c>
      <c r="BV5322" s="0" t="n">
        <v>332.23</v>
      </c>
      <c r="BW5322" s="18" t="n">
        <v>33574</v>
      </c>
      <c r="BX5322" s="0" t="n">
        <v>499.39</v>
      </c>
      <c r="CC5322" s="18" t="n">
        <v>35037</v>
      </c>
      <c r="CD5322" s="0" t="n">
        <v>386.2</v>
      </c>
      <c r="CE5322" s="18" t="n">
        <v>38188</v>
      </c>
      <c r="CF5322" s="0" t="n">
        <v>40.86</v>
      </c>
      <c r="CI5322" s="18" t="n">
        <v>39210</v>
      </c>
      <c r="CJ5322" s="0" t="n">
        <v>8165</v>
      </c>
      <c r="CK5322" s="18" t="n">
        <v>36403</v>
      </c>
      <c r="CL5322" s="0" t="n">
        <v>428.738</v>
      </c>
    </row>
    <row r="5323" customFormat="false" ht="15" hidden="false" customHeight="false" outlineLevel="0" collapsed="false">
      <c r="BU5323" s="18" t="n">
        <v>33259</v>
      </c>
      <c r="BV5323" s="0" t="n">
        <v>331.06</v>
      </c>
      <c r="BW5323" s="18" t="n">
        <v>33575</v>
      </c>
      <c r="BX5323" s="0" t="n">
        <v>501.82</v>
      </c>
      <c r="CC5323" s="18" t="n">
        <v>35038</v>
      </c>
      <c r="CD5323" s="0" t="n">
        <v>387.15</v>
      </c>
      <c r="CE5323" s="18" t="n">
        <v>38189</v>
      </c>
      <c r="CF5323" s="0" t="n">
        <v>40.58</v>
      </c>
      <c r="CI5323" s="18" t="n">
        <v>39211</v>
      </c>
      <c r="CJ5323" s="0" t="n">
        <v>8050</v>
      </c>
      <c r="CK5323" s="18" t="n">
        <v>36404</v>
      </c>
      <c r="CL5323" s="0" t="n">
        <v>431.926</v>
      </c>
    </row>
    <row r="5324" customFormat="false" ht="15" hidden="false" customHeight="false" outlineLevel="0" collapsed="false">
      <c r="BU5324" s="18" t="n">
        <v>33260</v>
      </c>
      <c r="BV5324" s="0" t="n">
        <v>328.31</v>
      </c>
      <c r="BW5324" s="18" t="n">
        <v>33576</v>
      </c>
      <c r="BX5324" s="0" t="n">
        <v>502.87</v>
      </c>
      <c r="CC5324" s="18" t="n">
        <v>35039</v>
      </c>
      <c r="CD5324" s="0" t="n">
        <v>388.9</v>
      </c>
      <c r="CE5324" s="18" t="n">
        <v>38190</v>
      </c>
      <c r="CF5324" s="0" t="n">
        <v>41.36</v>
      </c>
      <c r="CI5324" s="18" t="n">
        <v>39212</v>
      </c>
      <c r="CJ5324" s="0" t="n">
        <v>7890</v>
      </c>
      <c r="CK5324" s="18" t="n">
        <v>36405</v>
      </c>
      <c r="CL5324" s="0" t="n">
        <v>428.367</v>
      </c>
    </row>
    <row r="5325" customFormat="false" ht="15" hidden="false" customHeight="false" outlineLevel="0" collapsed="false">
      <c r="BU5325" s="18" t="n">
        <v>33261</v>
      </c>
      <c r="BV5325" s="0" t="n">
        <v>330.21</v>
      </c>
      <c r="BW5325" s="18" t="n">
        <v>33577</v>
      </c>
      <c r="BX5325" s="0" t="n">
        <v>500.64</v>
      </c>
      <c r="CC5325" s="18" t="n">
        <v>35040</v>
      </c>
      <c r="CD5325" s="0" t="n">
        <v>389.1</v>
      </c>
      <c r="CE5325" s="18" t="n">
        <v>38191</v>
      </c>
      <c r="CF5325" s="0" t="n">
        <v>41.71</v>
      </c>
      <c r="CI5325" s="18" t="n">
        <v>39213</v>
      </c>
      <c r="CJ5325" s="0" t="n">
        <v>7895</v>
      </c>
      <c r="CK5325" s="18" t="n">
        <v>36406</v>
      </c>
      <c r="CL5325" s="0" t="n">
        <v>436.865</v>
      </c>
    </row>
    <row r="5326" customFormat="false" ht="15" hidden="false" customHeight="false" outlineLevel="0" collapsed="false">
      <c r="BU5326" s="18" t="n">
        <v>33262</v>
      </c>
      <c r="BV5326" s="0" t="n">
        <v>334.78</v>
      </c>
      <c r="BW5326" s="18" t="n">
        <v>33578</v>
      </c>
      <c r="BX5326" s="0" t="n">
        <v>502.33</v>
      </c>
      <c r="CC5326" s="18" t="n">
        <v>35041</v>
      </c>
      <c r="CD5326" s="0" t="n">
        <v>390</v>
      </c>
      <c r="CE5326" s="18" t="n">
        <v>38194</v>
      </c>
      <c r="CF5326" s="0" t="n">
        <v>41.44</v>
      </c>
      <c r="CI5326" s="18" t="n">
        <v>39216</v>
      </c>
      <c r="CJ5326" s="0" t="n">
        <v>7651</v>
      </c>
      <c r="CK5326" s="18" t="n">
        <v>36409</v>
      </c>
      <c r="CL5326" s="0" t="n">
        <v>435.97</v>
      </c>
    </row>
    <row r="5327" customFormat="false" ht="15" hidden="false" customHeight="false" outlineLevel="0" collapsed="false">
      <c r="BU5327" s="18" t="n">
        <v>33263</v>
      </c>
      <c r="BV5327" s="0" t="n">
        <v>336.07</v>
      </c>
      <c r="BW5327" s="18" t="n">
        <v>33581</v>
      </c>
      <c r="BX5327" s="0" t="n">
        <v>501.75</v>
      </c>
      <c r="CC5327" s="18" t="n">
        <v>35044</v>
      </c>
      <c r="CD5327" s="0" t="n">
        <v>388.6</v>
      </c>
      <c r="CE5327" s="18" t="n">
        <v>38195</v>
      </c>
      <c r="CF5327" s="0" t="n">
        <v>41.84</v>
      </c>
      <c r="CI5327" s="18" t="n">
        <v>39217</v>
      </c>
      <c r="CJ5327" s="0" t="n">
        <v>7760</v>
      </c>
      <c r="CK5327" s="18" t="n">
        <v>36410</v>
      </c>
      <c r="CL5327" s="0" t="n">
        <v>439.16</v>
      </c>
    </row>
    <row r="5328" customFormat="false" ht="15" hidden="false" customHeight="false" outlineLevel="0" collapsed="false">
      <c r="BU5328" s="18" t="n">
        <v>33266</v>
      </c>
      <c r="BV5328" s="0" t="n">
        <v>336.03</v>
      </c>
      <c r="BW5328" s="18" t="n">
        <v>33582</v>
      </c>
      <c r="BX5328" s="0" t="n">
        <v>498.14</v>
      </c>
      <c r="CC5328" s="18" t="n">
        <v>35045</v>
      </c>
      <c r="CD5328" s="0" t="n">
        <v>388.9</v>
      </c>
      <c r="CE5328" s="18" t="n">
        <v>38196</v>
      </c>
      <c r="CF5328" s="0" t="n">
        <v>42.9</v>
      </c>
      <c r="CI5328" s="18" t="n">
        <v>39218</v>
      </c>
      <c r="CJ5328" s="0" t="n">
        <v>7610</v>
      </c>
      <c r="CK5328" s="18" t="n">
        <v>36411</v>
      </c>
      <c r="CL5328" s="0" t="n">
        <v>436.851</v>
      </c>
    </row>
    <row r="5329" customFormat="false" ht="15" hidden="false" customHeight="false" outlineLevel="0" collapsed="false">
      <c r="BU5329" s="18" t="n">
        <v>33267</v>
      </c>
      <c r="BV5329" s="0" t="n">
        <v>335.84</v>
      </c>
      <c r="BW5329" s="18" t="n">
        <v>33583</v>
      </c>
      <c r="BX5329" s="0" t="n">
        <v>494.52</v>
      </c>
      <c r="CC5329" s="18" t="n">
        <v>35046</v>
      </c>
      <c r="CD5329" s="0" t="n">
        <v>386.6</v>
      </c>
      <c r="CE5329" s="18" t="n">
        <v>38197</v>
      </c>
      <c r="CF5329" s="0" t="n">
        <v>42.75</v>
      </c>
      <c r="CI5329" s="18" t="n">
        <v>39219</v>
      </c>
      <c r="CJ5329" s="0" t="n">
        <v>7251</v>
      </c>
      <c r="CK5329" s="18" t="n">
        <v>36412</v>
      </c>
      <c r="CL5329" s="0" t="n">
        <v>438.69</v>
      </c>
    </row>
    <row r="5330" customFormat="false" ht="15" hidden="false" customHeight="false" outlineLevel="0" collapsed="false">
      <c r="BU5330" s="18" t="n">
        <v>33268</v>
      </c>
      <c r="BV5330" s="0" t="n">
        <v>340.91</v>
      </c>
      <c r="BW5330" s="18" t="n">
        <v>33584</v>
      </c>
      <c r="BX5330" s="0" t="n">
        <v>499.56</v>
      </c>
      <c r="CC5330" s="18" t="n">
        <v>35047</v>
      </c>
      <c r="CD5330" s="0" t="n">
        <v>386.2</v>
      </c>
      <c r="CE5330" s="18" t="n">
        <v>38198</v>
      </c>
      <c r="CF5330" s="0" t="n">
        <v>43.8</v>
      </c>
      <c r="CI5330" s="18" t="n">
        <v>39220</v>
      </c>
      <c r="CJ5330" s="0" t="n">
        <v>7272</v>
      </c>
      <c r="CK5330" s="18" t="n">
        <v>36413</v>
      </c>
      <c r="CL5330" s="0" t="n">
        <v>442.082</v>
      </c>
    </row>
    <row r="5331" customFormat="false" ht="15" hidden="false" customHeight="false" outlineLevel="0" collapsed="false">
      <c r="BU5331" s="18" t="n">
        <v>33269</v>
      </c>
      <c r="BV5331" s="0" t="n">
        <v>343.93</v>
      </c>
      <c r="BW5331" s="18" t="n">
        <v>33585</v>
      </c>
      <c r="BX5331" s="0" t="n">
        <v>506.46</v>
      </c>
      <c r="CC5331" s="18" t="n">
        <v>35048</v>
      </c>
      <c r="CD5331" s="0" t="n">
        <v>386.5</v>
      </c>
      <c r="CE5331" s="18" t="n">
        <v>38201</v>
      </c>
      <c r="CF5331" s="0" t="n">
        <v>43.82</v>
      </c>
      <c r="CI5331" s="18" t="n">
        <v>39223</v>
      </c>
      <c r="CJ5331" s="0" t="n">
        <v>7405</v>
      </c>
      <c r="CK5331" s="18" t="n">
        <v>36416</v>
      </c>
      <c r="CL5331" s="0" t="n">
        <v>440.585</v>
      </c>
    </row>
    <row r="5332" customFormat="false" ht="15" hidden="false" customHeight="false" outlineLevel="0" collapsed="false">
      <c r="BU5332" s="18" t="n">
        <v>33270</v>
      </c>
      <c r="BV5332" s="0" t="n">
        <v>343.05</v>
      </c>
      <c r="BW5332" s="18" t="n">
        <v>33588</v>
      </c>
      <c r="BX5332" s="0" t="n">
        <v>507.86</v>
      </c>
      <c r="CC5332" s="18" t="n">
        <v>35051</v>
      </c>
      <c r="CD5332" s="0" t="n">
        <v>388.1</v>
      </c>
      <c r="CE5332" s="18" t="n">
        <v>38202</v>
      </c>
      <c r="CF5332" s="0" t="n">
        <v>44.15</v>
      </c>
      <c r="CI5332" s="18" t="n">
        <v>39224</v>
      </c>
      <c r="CJ5332" s="0" t="n">
        <v>7261</v>
      </c>
      <c r="CK5332" s="18" t="n">
        <v>36417</v>
      </c>
      <c r="CL5332" s="0" t="n">
        <v>439.15</v>
      </c>
    </row>
    <row r="5333" customFormat="false" ht="15" hidden="false" customHeight="false" outlineLevel="0" collapsed="false">
      <c r="BU5333" s="18" t="n">
        <v>33273</v>
      </c>
      <c r="BV5333" s="0" t="n">
        <v>348.34</v>
      </c>
      <c r="BW5333" s="18" t="n">
        <v>33589</v>
      </c>
      <c r="BX5333" s="0" t="n">
        <v>506.67</v>
      </c>
      <c r="CC5333" s="18" t="n">
        <v>35052</v>
      </c>
      <c r="CD5333" s="0" t="n">
        <v>387.7</v>
      </c>
      <c r="CE5333" s="18" t="n">
        <v>38203</v>
      </c>
      <c r="CF5333" s="0" t="n">
        <v>42.83</v>
      </c>
      <c r="CI5333" s="18" t="n">
        <v>39225</v>
      </c>
      <c r="CJ5333" s="0" t="n">
        <v>7201</v>
      </c>
      <c r="CK5333" s="18" t="n">
        <v>36418</v>
      </c>
      <c r="CL5333" s="0" t="n">
        <v>437.244</v>
      </c>
    </row>
    <row r="5334" customFormat="false" ht="15" hidden="false" customHeight="false" outlineLevel="0" collapsed="false">
      <c r="BU5334" s="18" t="n">
        <v>33274</v>
      </c>
      <c r="BV5334" s="0" t="n">
        <v>351.26</v>
      </c>
      <c r="BW5334" s="18" t="n">
        <v>33590</v>
      </c>
      <c r="BX5334" s="0" t="n">
        <v>505</v>
      </c>
      <c r="CC5334" s="18" t="n">
        <v>35053</v>
      </c>
      <c r="CD5334" s="0" t="n">
        <v>388.2</v>
      </c>
      <c r="CE5334" s="18" t="n">
        <v>38204</v>
      </c>
      <c r="CF5334" s="0" t="n">
        <v>44.41</v>
      </c>
      <c r="CI5334" s="18" t="n">
        <v>39226</v>
      </c>
      <c r="CJ5334" s="0" t="n">
        <v>7000</v>
      </c>
      <c r="CK5334" s="18" t="n">
        <v>36419</v>
      </c>
      <c r="CL5334" s="0" t="n">
        <v>431.184</v>
      </c>
    </row>
    <row r="5335" customFormat="false" ht="15" hidden="false" customHeight="false" outlineLevel="0" collapsed="false">
      <c r="BU5335" s="18" t="n">
        <v>33275</v>
      </c>
      <c r="BV5335" s="0" t="n">
        <v>358.07</v>
      </c>
      <c r="BW5335" s="18" t="n">
        <v>33591</v>
      </c>
      <c r="BX5335" s="0" t="n">
        <v>500.37</v>
      </c>
      <c r="CC5335" s="18" t="n">
        <v>35054</v>
      </c>
      <c r="CD5335" s="0" t="n">
        <v>388.05</v>
      </c>
      <c r="CE5335" s="18" t="n">
        <v>38205</v>
      </c>
      <c r="CF5335" s="0" t="n">
        <v>43.95</v>
      </c>
      <c r="CI5335" s="18" t="n">
        <v>39227</v>
      </c>
      <c r="CJ5335" s="0" t="n">
        <v>7200</v>
      </c>
      <c r="CK5335" s="18" t="n">
        <v>36420</v>
      </c>
      <c r="CL5335" s="0" t="n">
        <v>435.388</v>
      </c>
    </row>
    <row r="5336" customFormat="false" ht="15" hidden="false" customHeight="false" outlineLevel="0" collapsed="false">
      <c r="BU5336" s="18" t="n">
        <v>33276</v>
      </c>
      <c r="BV5336" s="0" t="n">
        <v>356.52</v>
      </c>
      <c r="BW5336" s="18" t="n">
        <v>33592</v>
      </c>
      <c r="BX5336" s="0" t="n">
        <v>501.85</v>
      </c>
      <c r="CC5336" s="18" t="n">
        <v>35055</v>
      </c>
      <c r="CD5336" s="0" t="n">
        <v>387.5</v>
      </c>
      <c r="CE5336" s="18" t="n">
        <v>38208</v>
      </c>
      <c r="CF5336" s="0" t="n">
        <v>44.84</v>
      </c>
      <c r="CI5336" s="18" t="n">
        <v>39231</v>
      </c>
      <c r="CJ5336" s="0" t="n">
        <v>7265</v>
      </c>
      <c r="CK5336" s="18" t="n">
        <v>36423</v>
      </c>
      <c r="CL5336" s="0" t="n">
        <v>434.111</v>
      </c>
    </row>
    <row r="5337" customFormat="false" ht="15" hidden="false" customHeight="false" outlineLevel="0" collapsed="false">
      <c r="BU5337" s="18" t="n">
        <v>33277</v>
      </c>
      <c r="BV5337" s="0" t="n">
        <v>359.35</v>
      </c>
      <c r="BW5337" s="18" t="n">
        <v>33595</v>
      </c>
      <c r="BX5337" s="0" t="n">
        <v>509.13</v>
      </c>
      <c r="CC5337" s="18" t="n">
        <v>35058</v>
      </c>
      <c r="CD5337" s="0" t="n">
        <v>388</v>
      </c>
      <c r="CE5337" s="18" t="n">
        <v>38209</v>
      </c>
      <c r="CF5337" s="0" t="n">
        <v>44.52</v>
      </c>
      <c r="CI5337" s="18" t="n">
        <v>39232</v>
      </c>
      <c r="CJ5337" s="0" t="n">
        <v>7206</v>
      </c>
      <c r="CK5337" s="18" t="n">
        <v>36424</v>
      </c>
      <c r="CL5337" s="0" t="n">
        <v>427.409</v>
      </c>
    </row>
    <row r="5338" customFormat="false" ht="15" hidden="false" customHeight="false" outlineLevel="0" collapsed="false">
      <c r="BU5338" s="18" t="n">
        <v>33280</v>
      </c>
      <c r="BV5338" s="0" t="n">
        <v>368.58</v>
      </c>
      <c r="BW5338" s="18" t="n">
        <v>33596</v>
      </c>
      <c r="BX5338" s="0" t="n">
        <v>510.11</v>
      </c>
      <c r="CC5338" s="18" t="n">
        <v>35059</v>
      </c>
      <c r="CD5338" s="0" t="n">
        <v>388.05</v>
      </c>
      <c r="CE5338" s="18" t="n">
        <v>38210</v>
      </c>
      <c r="CF5338" s="0" t="n">
        <v>44.8</v>
      </c>
      <c r="CI5338" s="18" t="n">
        <v>39233</v>
      </c>
      <c r="CJ5338" s="0" t="n">
        <v>7380</v>
      </c>
      <c r="CK5338" s="18" t="n">
        <v>36425</v>
      </c>
      <c r="CL5338" s="0" t="n">
        <v>428.441</v>
      </c>
    </row>
    <row r="5339" customFormat="false" ht="15" hidden="false" customHeight="false" outlineLevel="0" collapsed="false">
      <c r="BU5339" s="18" t="n">
        <v>33281</v>
      </c>
      <c r="BV5339" s="0" t="n">
        <v>365.5</v>
      </c>
      <c r="BW5339" s="18" t="n">
        <v>33597</v>
      </c>
      <c r="BX5339" s="0" t="n">
        <v>510.11</v>
      </c>
      <c r="CC5339" s="18" t="n">
        <v>35060</v>
      </c>
      <c r="CD5339" s="0" t="n">
        <v>387.05</v>
      </c>
      <c r="CE5339" s="18" t="n">
        <v>38211</v>
      </c>
      <c r="CF5339" s="0" t="n">
        <v>45.5</v>
      </c>
      <c r="CI5339" s="18" t="n">
        <v>39234</v>
      </c>
      <c r="CJ5339" s="0" t="n">
        <v>7450</v>
      </c>
      <c r="CK5339" s="18" t="n">
        <v>36426</v>
      </c>
      <c r="CL5339" s="0" t="n">
        <v>421.117</v>
      </c>
    </row>
    <row r="5340" customFormat="false" ht="15" hidden="false" customHeight="false" outlineLevel="0" collapsed="false">
      <c r="BU5340" s="18" t="n">
        <v>33282</v>
      </c>
      <c r="BV5340" s="0" t="n">
        <v>369.02</v>
      </c>
      <c r="BW5340" s="18" t="n">
        <v>33598</v>
      </c>
      <c r="BX5340" s="0" t="n">
        <v>519.76</v>
      </c>
      <c r="CC5340" s="18" t="n">
        <v>35061</v>
      </c>
      <c r="CD5340" s="0" t="n">
        <v>387.15</v>
      </c>
      <c r="CE5340" s="18" t="n">
        <v>38212</v>
      </c>
      <c r="CF5340" s="0" t="n">
        <v>46.58</v>
      </c>
      <c r="CI5340" s="18" t="n">
        <v>39237</v>
      </c>
      <c r="CJ5340" s="0" t="n">
        <v>7625</v>
      </c>
      <c r="CK5340" s="18" t="n">
        <v>36427</v>
      </c>
      <c r="CL5340" s="0" t="n">
        <v>418</v>
      </c>
    </row>
    <row r="5341" customFormat="false" ht="15" hidden="false" customHeight="false" outlineLevel="0" collapsed="false">
      <c r="BU5341" s="18" t="n">
        <v>33283</v>
      </c>
      <c r="BV5341" s="0" t="n">
        <v>364.22</v>
      </c>
      <c r="BW5341" s="18" t="n">
        <v>33599</v>
      </c>
      <c r="BX5341" s="0" t="n">
        <v>522.77</v>
      </c>
      <c r="CC5341" s="18" t="n">
        <v>35062</v>
      </c>
      <c r="CD5341" s="0" t="n">
        <v>387.1</v>
      </c>
      <c r="CE5341" s="18" t="n">
        <v>38215</v>
      </c>
      <c r="CF5341" s="0" t="n">
        <v>46.05</v>
      </c>
      <c r="CI5341" s="18" t="n">
        <v>39238</v>
      </c>
      <c r="CJ5341" s="0" t="n">
        <v>7540</v>
      </c>
      <c r="CK5341" s="18" t="n">
        <v>36430</v>
      </c>
      <c r="CL5341" s="0" t="n">
        <v>422.776</v>
      </c>
    </row>
    <row r="5342" customFormat="false" ht="15" hidden="false" customHeight="false" outlineLevel="0" collapsed="false">
      <c r="BU5342" s="18" t="n">
        <v>33284</v>
      </c>
      <c r="BV5342" s="0" t="n">
        <v>369.06</v>
      </c>
      <c r="BW5342" s="18" t="n">
        <v>33602</v>
      </c>
      <c r="BX5342" s="0" t="n">
        <v>531.23</v>
      </c>
      <c r="CC5342" s="18" t="n">
        <v>35066</v>
      </c>
      <c r="CD5342" s="0" t="n">
        <v>391.25</v>
      </c>
      <c r="CE5342" s="18" t="n">
        <v>38216</v>
      </c>
      <c r="CF5342" s="0" t="n">
        <v>46.75</v>
      </c>
      <c r="CI5342" s="18" t="n">
        <v>39239</v>
      </c>
      <c r="CJ5342" s="0" t="n">
        <v>7420</v>
      </c>
      <c r="CK5342" s="18" t="n">
        <v>36431</v>
      </c>
      <c r="CL5342" s="0" t="n">
        <v>419.377</v>
      </c>
    </row>
    <row r="5343" customFormat="false" ht="15" hidden="false" customHeight="false" outlineLevel="0" collapsed="false">
      <c r="BU5343" s="18" t="n">
        <v>33288</v>
      </c>
      <c r="BV5343" s="0" t="n">
        <v>369.39</v>
      </c>
      <c r="BW5343" s="18" t="n">
        <v>33603</v>
      </c>
      <c r="BX5343" s="0" t="n">
        <v>535.36</v>
      </c>
      <c r="CC5343" s="18" t="n">
        <v>35067</v>
      </c>
      <c r="CD5343" s="0" t="n">
        <v>395.3</v>
      </c>
      <c r="CE5343" s="18" t="n">
        <v>38217</v>
      </c>
      <c r="CF5343" s="0" t="n">
        <v>47.27</v>
      </c>
      <c r="CI5343" s="18" t="n">
        <v>39240</v>
      </c>
      <c r="CJ5343" s="0" t="n">
        <v>7430</v>
      </c>
      <c r="CK5343" s="18" t="n">
        <v>36432</v>
      </c>
      <c r="CL5343" s="0" t="n">
        <v>422.409</v>
      </c>
    </row>
    <row r="5344" customFormat="false" ht="15" hidden="false" customHeight="false" outlineLevel="0" collapsed="false">
      <c r="BU5344" s="18" t="n">
        <v>33289</v>
      </c>
      <c r="BV5344" s="0" t="n">
        <v>365.14</v>
      </c>
      <c r="BW5344" s="18" t="n">
        <v>33604</v>
      </c>
      <c r="BX5344" s="0" t="n">
        <v>535.36</v>
      </c>
      <c r="CC5344" s="18" t="n">
        <v>35068</v>
      </c>
      <c r="CD5344" s="0" t="n">
        <v>394</v>
      </c>
      <c r="CE5344" s="18" t="n">
        <v>38218</v>
      </c>
      <c r="CF5344" s="0" t="n">
        <v>48.7</v>
      </c>
      <c r="CI5344" s="18" t="n">
        <v>39241</v>
      </c>
      <c r="CJ5344" s="0" t="n">
        <v>7140</v>
      </c>
      <c r="CK5344" s="18" t="n">
        <v>36433</v>
      </c>
      <c r="CL5344" s="0" t="n">
        <v>428.255</v>
      </c>
    </row>
    <row r="5345" customFormat="false" ht="15" hidden="false" customHeight="false" outlineLevel="0" collapsed="false">
      <c r="BU5345" s="18" t="n">
        <v>33290</v>
      </c>
      <c r="BV5345" s="0" t="n">
        <v>364.97</v>
      </c>
      <c r="BW5345" s="18" t="n">
        <v>33605</v>
      </c>
      <c r="BX5345" s="0" t="n">
        <v>535.84</v>
      </c>
      <c r="CC5345" s="18" t="n">
        <v>35069</v>
      </c>
      <c r="CD5345" s="0" t="n">
        <v>396.3</v>
      </c>
      <c r="CE5345" s="18" t="n">
        <v>38219</v>
      </c>
      <c r="CF5345" s="0" t="n">
        <v>47.86</v>
      </c>
      <c r="CI5345" s="18" t="n">
        <v>39244</v>
      </c>
      <c r="CJ5345" s="0" t="n">
        <v>7360</v>
      </c>
      <c r="CK5345" s="18" t="n">
        <v>36434</v>
      </c>
      <c r="CL5345" s="0" t="n">
        <v>424.457</v>
      </c>
    </row>
    <row r="5346" customFormat="false" ht="15" hidden="false" customHeight="false" outlineLevel="0" collapsed="false">
      <c r="BU5346" s="18" t="n">
        <v>33291</v>
      </c>
      <c r="BV5346" s="0" t="n">
        <v>365.65</v>
      </c>
      <c r="BW5346" s="18" t="n">
        <v>33606</v>
      </c>
      <c r="BX5346" s="0" t="n">
        <v>536.24</v>
      </c>
      <c r="CC5346" s="18" t="n">
        <v>35072</v>
      </c>
      <c r="CD5346" s="0" t="n">
        <v>396.95</v>
      </c>
      <c r="CE5346" s="18" t="n">
        <v>38222</v>
      </c>
      <c r="CF5346" s="0" t="n">
        <v>46.05</v>
      </c>
      <c r="CI5346" s="18" t="n">
        <v>39245</v>
      </c>
      <c r="CJ5346" s="0" t="n">
        <v>7175</v>
      </c>
      <c r="CK5346" s="18" t="n">
        <v>36437</v>
      </c>
      <c r="CL5346" s="0" t="n">
        <v>427.52</v>
      </c>
    </row>
    <row r="5347" customFormat="false" ht="15" hidden="false" customHeight="false" outlineLevel="0" collapsed="false">
      <c r="BU5347" s="18" t="n">
        <v>33294</v>
      </c>
      <c r="BV5347" s="0" t="n">
        <v>367.26</v>
      </c>
      <c r="BW5347" s="18" t="n">
        <v>33609</v>
      </c>
      <c r="BX5347" s="0" t="n">
        <v>543.46</v>
      </c>
      <c r="CC5347" s="18" t="n">
        <v>35073</v>
      </c>
      <c r="CD5347" s="0" t="n">
        <v>396.3</v>
      </c>
      <c r="CE5347" s="18" t="n">
        <v>38223</v>
      </c>
      <c r="CF5347" s="0" t="n">
        <v>45.21</v>
      </c>
      <c r="CI5347" s="18" t="n">
        <v>39246</v>
      </c>
      <c r="CJ5347" s="0" t="n">
        <v>7295</v>
      </c>
      <c r="CK5347" s="18" t="n">
        <v>36438</v>
      </c>
      <c r="CL5347" s="0" t="n">
        <v>426.897</v>
      </c>
    </row>
    <row r="5348" customFormat="false" ht="15" hidden="false" customHeight="false" outlineLevel="0" collapsed="false">
      <c r="BU5348" s="18" t="n">
        <v>33295</v>
      </c>
      <c r="BV5348" s="0" t="n">
        <v>362.81</v>
      </c>
      <c r="BW5348" s="18" t="n">
        <v>33610</v>
      </c>
      <c r="BX5348" s="0" t="n">
        <v>542.09</v>
      </c>
      <c r="CC5348" s="18" t="n">
        <v>35074</v>
      </c>
      <c r="CD5348" s="0" t="n">
        <v>399.8</v>
      </c>
      <c r="CE5348" s="18" t="n">
        <v>38224</v>
      </c>
      <c r="CF5348" s="0" t="n">
        <v>43.47</v>
      </c>
      <c r="CI5348" s="18" t="n">
        <v>39247</v>
      </c>
      <c r="CJ5348" s="0" t="n">
        <v>7456</v>
      </c>
      <c r="CK5348" s="18" t="n">
        <v>36439</v>
      </c>
      <c r="CL5348" s="0" t="n">
        <v>430.676</v>
      </c>
    </row>
    <row r="5349" customFormat="false" ht="15" hidden="false" customHeight="false" outlineLevel="0" collapsed="false">
      <c r="BU5349" s="18" t="n">
        <v>33296</v>
      </c>
      <c r="BV5349" s="0" t="n">
        <v>367.74</v>
      </c>
      <c r="BW5349" s="18" t="n">
        <v>33611</v>
      </c>
      <c r="BX5349" s="0" t="n">
        <v>535.32</v>
      </c>
      <c r="CC5349" s="18" t="n">
        <v>35075</v>
      </c>
      <c r="CD5349" s="0" t="n">
        <v>399</v>
      </c>
      <c r="CE5349" s="18" t="n">
        <v>38225</v>
      </c>
      <c r="CF5349" s="0" t="n">
        <v>43.1</v>
      </c>
      <c r="CI5349" s="18" t="n">
        <v>39248</v>
      </c>
      <c r="CJ5349" s="0" t="n">
        <v>7500</v>
      </c>
      <c r="CK5349" s="18" t="n">
        <v>36440</v>
      </c>
      <c r="CL5349" s="0" t="n">
        <v>428.997</v>
      </c>
    </row>
    <row r="5350" customFormat="false" ht="15" hidden="false" customHeight="false" outlineLevel="0" collapsed="false">
      <c r="BU5350" s="18" t="n">
        <v>33297</v>
      </c>
      <c r="BV5350" s="0" t="n">
        <v>367.07</v>
      </c>
      <c r="BW5350" s="18" t="n">
        <v>33612</v>
      </c>
      <c r="BX5350" s="0" t="n">
        <v>536.44</v>
      </c>
      <c r="CC5350" s="18" t="n">
        <v>35076</v>
      </c>
      <c r="CD5350" s="0" t="n">
        <v>396.3</v>
      </c>
      <c r="CE5350" s="18" t="n">
        <v>38226</v>
      </c>
      <c r="CF5350" s="0" t="n">
        <v>43.18</v>
      </c>
      <c r="CI5350" s="18" t="n">
        <v>39251</v>
      </c>
      <c r="CJ5350" s="0" t="n">
        <v>7540</v>
      </c>
      <c r="CK5350" s="18" t="n">
        <v>36441</v>
      </c>
      <c r="CL5350" s="0" t="n">
        <v>428.595</v>
      </c>
    </row>
    <row r="5351" customFormat="false" ht="15" hidden="false" customHeight="false" outlineLevel="0" collapsed="false">
      <c r="BU5351" s="18" t="n">
        <v>33298</v>
      </c>
      <c r="BV5351" s="0" t="n">
        <v>370.47</v>
      </c>
      <c r="BW5351" s="18" t="n">
        <v>33613</v>
      </c>
      <c r="BX5351" s="0" t="n">
        <v>524.52</v>
      </c>
      <c r="CC5351" s="18" t="n">
        <v>35079</v>
      </c>
      <c r="CD5351" s="0" t="n">
        <v>396</v>
      </c>
      <c r="CE5351" s="18" t="n">
        <v>38229</v>
      </c>
      <c r="CF5351" s="0" t="n">
        <v>42.28</v>
      </c>
      <c r="CI5351" s="18" t="n">
        <v>39252</v>
      </c>
      <c r="CJ5351" s="0" t="n">
        <v>7425</v>
      </c>
      <c r="CK5351" s="18" t="n">
        <v>36444</v>
      </c>
      <c r="CL5351" s="0" t="n">
        <v>431.088</v>
      </c>
    </row>
    <row r="5352" customFormat="false" ht="15" hidden="false" customHeight="false" outlineLevel="0" collapsed="false">
      <c r="BU5352" s="18" t="n">
        <v>33301</v>
      </c>
      <c r="BV5352" s="0" t="n">
        <v>369.33</v>
      </c>
      <c r="BW5352" s="18" t="n">
        <v>33616</v>
      </c>
      <c r="BX5352" s="0" t="n">
        <v>520.13</v>
      </c>
      <c r="CC5352" s="18" t="n">
        <v>35080</v>
      </c>
      <c r="CD5352" s="0" t="n">
        <v>398.6</v>
      </c>
      <c r="CE5352" s="18" t="n">
        <v>38230</v>
      </c>
      <c r="CF5352" s="0" t="n">
        <v>42.12</v>
      </c>
      <c r="CI5352" s="18" t="n">
        <v>39253</v>
      </c>
      <c r="CJ5352" s="0" t="n">
        <v>7519</v>
      </c>
      <c r="CK5352" s="18" t="n">
        <v>36445</v>
      </c>
      <c r="CL5352" s="0" t="n">
        <v>425.615</v>
      </c>
    </row>
    <row r="5353" customFormat="false" ht="15" hidden="false" customHeight="false" outlineLevel="0" collapsed="false">
      <c r="BU5353" s="18" t="n">
        <v>33302</v>
      </c>
      <c r="BV5353" s="0" t="n">
        <v>376.72</v>
      </c>
      <c r="BW5353" s="18" t="n">
        <v>33617</v>
      </c>
      <c r="BX5353" s="0" t="n">
        <v>526.63</v>
      </c>
      <c r="CC5353" s="18" t="n">
        <v>35081</v>
      </c>
      <c r="CD5353" s="0" t="n">
        <v>399.8</v>
      </c>
      <c r="CE5353" s="18" t="n">
        <v>38231</v>
      </c>
      <c r="CF5353" s="0" t="n">
        <v>44</v>
      </c>
      <c r="CI5353" s="18" t="n">
        <v>39254</v>
      </c>
      <c r="CJ5353" s="0" t="n">
        <v>7440</v>
      </c>
      <c r="CK5353" s="18" t="n">
        <v>36446</v>
      </c>
      <c r="CL5353" s="0" t="n">
        <v>420.229</v>
      </c>
    </row>
    <row r="5354" customFormat="false" ht="15" hidden="false" customHeight="false" outlineLevel="0" collapsed="false">
      <c r="BU5354" s="18" t="n">
        <v>33303</v>
      </c>
      <c r="BV5354" s="0" t="n">
        <v>376.17</v>
      </c>
      <c r="BW5354" s="18" t="n">
        <v>33618</v>
      </c>
      <c r="BX5354" s="0" t="n">
        <v>522.44</v>
      </c>
      <c r="CC5354" s="18" t="n">
        <v>35082</v>
      </c>
      <c r="CD5354" s="0" t="n">
        <v>397.5</v>
      </c>
      <c r="CE5354" s="18" t="n">
        <v>38232</v>
      </c>
      <c r="CF5354" s="0" t="n">
        <v>44.06</v>
      </c>
      <c r="CI5354" s="18" t="n">
        <v>39255</v>
      </c>
      <c r="CJ5354" s="0" t="n">
        <v>7435</v>
      </c>
      <c r="CK5354" s="18" t="n">
        <v>36447</v>
      </c>
      <c r="CL5354" s="0" t="n">
        <v>420.238</v>
      </c>
    </row>
    <row r="5355" customFormat="false" ht="15" hidden="false" customHeight="false" outlineLevel="0" collapsed="false">
      <c r="BU5355" s="18" t="n">
        <v>33304</v>
      </c>
      <c r="BV5355" s="0" t="n">
        <v>375.91</v>
      </c>
      <c r="BW5355" s="18" t="n">
        <v>33619</v>
      </c>
      <c r="BX5355" s="0" t="n">
        <v>521.53</v>
      </c>
      <c r="CC5355" s="18" t="n">
        <v>35083</v>
      </c>
      <c r="CD5355" s="0" t="n">
        <v>399.8</v>
      </c>
      <c r="CE5355" s="18" t="n">
        <v>38233</v>
      </c>
      <c r="CF5355" s="0" t="n">
        <v>43.99</v>
      </c>
      <c r="CI5355" s="18" t="n">
        <v>39258</v>
      </c>
      <c r="CJ5355" s="0" t="n">
        <v>7475</v>
      </c>
      <c r="CK5355" s="18" t="n">
        <v>36448</v>
      </c>
      <c r="CL5355" s="0" t="n">
        <v>415.572</v>
      </c>
    </row>
    <row r="5356" customFormat="false" ht="15" hidden="false" customHeight="false" outlineLevel="0" collapsed="false">
      <c r="BU5356" s="18" t="n">
        <v>33305</v>
      </c>
      <c r="BV5356" s="0" t="n">
        <v>374.95</v>
      </c>
      <c r="BW5356" s="18" t="n">
        <v>33620</v>
      </c>
      <c r="BX5356" s="0" t="n">
        <v>521.93</v>
      </c>
      <c r="CC5356" s="18" t="n">
        <v>35086</v>
      </c>
      <c r="CD5356" s="0" t="n">
        <v>403.6</v>
      </c>
      <c r="CE5356" s="18" t="n">
        <v>38237</v>
      </c>
      <c r="CF5356" s="0" t="n">
        <v>43.31</v>
      </c>
      <c r="CI5356" s="18" t="n">
        <v>39259</v>
      </c>
      <c r="CJ5356" s="0" t="n">
        <v>7360</v>
      </c>
      <c r="CK5356" s="18" t="n">
        <v>36451</v>
      </c>
      <c r="CL5356" s="0" t="n">
        <v>409.773</v>
      </c>
    </row>
    <row r="5357" customFormat="false" ht="15" hidden="false" customHeight="false" outlineLevel="0" collapsed="false">
      <c r="BU5357" s="18" t="n">
        <v>33308</v>
      </c>
      <c r="BV5357" s="0" t="n">
        <v>372.96</v>
      </c>
      <c r="BW5357" s="18" t="n">
        <v>33623</v>
      </c>
      <c r="BX5357" s="0" t="n">
        <v>525.3</v>
      </c>
      <c r="CC5357" s="18" t="n">
        <v>35087</v>
      </c>
      <c r="CD5357" s="0" t="n">
        <v>403.5</v>
      </c>
      <c r="CE5357" s="18" t="n">
        <v>38238</v>
      </c>
      <c r="CF5357" s="0" t="n">
        <v>42.77</v>
      </c>
      <c r="CI5357" s="18" t="n">
        <v>39260</v>
      </c>
      <c r="CJ5357" s="0" t="n">
        <v>7370</v>
      </c>
      <c r="CK5357" s="18" t="n">
        <v>36452</v>
      </c>
      <c r="CL5357" s="0" t="n">
        <v>411.82</v>
      </c>
    </row>
    <row r="5358" customFormat="false" ht="15" hidden="false" customHeight="false" outlineLevel="0" collapsed="false">
      <c r="BU5358" s="18" t="n">
        <v>33309</v>
      </c>
      <c r="BV5358" s="0" t="n">
        <v>370.03</v>
      </c>
      <c r="BW5358" s="18" t="n">
        <v>33624</v>
      </c>
      <c r="BX5358" s="0" t="n">
        <v>523.64</v>
      </c>
      <c r="CC5358" s="18" t="n">
        <v>35088</v>
      </c>
      <c r="CD5358" s="0" t="n">
        <v>403.65</v>
      </c>
      <c r="CE5358" s="18" t="n">
        <v>38239</v>
      </c>
      <c r="CF5358" s="0" t="n">
        <v>44.61</v>
      </c>
      <c r="CI5358" s="18" t="n">
        <v>39261</v>
      </c>
      <c r="CJ5358" s="0" t="n">
        <v>7541</v>
      </c>
      <c r="CK5358" s="18" t="n">
        <v>36453</v>
      </c>
      <c r="CL5358" s="0" t="n">
        <v>414.804</v>
      </c>
    </row>
    <row r="5359" customFormat="false" ht="15" hidden="false" customHeight="false" outlineLevel="0" collapsed="false">
      <c r="BU5359" s="18" t="n">
        <v>33310</v>
      </c>
      <c r="BV5359" s="0" t="n">
        <v>374.57</v>
      </c>
      <c r="BW5359" s="18" t="n">
        <v>33625</v>
      </c>
      <c r="BX5359" s="0" t="n">
        <v>529.82</v>
      </c>
      <c r="CC5359" s="18" t="n">
        <v>35089</v>
      </c>
      <c r="CD5359" s="0" t="n">
        <v>406.85</v>
      </c>
      <c r="CE5359" s="18" t="n">
        <v>38240</v>
      </c>
      <c r="CF5359" s="0" t="n">
        <v>42.81</v>
      </c>
      <c r="CI5359" s="18" t="n">
        <v>39262</v>
      </c>
      <c r="CJ5359" s="0" t="n">
        <v>7560</v>
      </c>
      <c r="CK5359" s="18" t="n">
        <v>36454</v>
      </c>
      <c r="CL5359" s="0" t="n">
        <v>415.153</v>
      </c>
    </row>
    <row r="5360" customFormat="false" ht="15" hidden="false" customHeight="false" outlineLevel="0" collapsed="false">
      <c r="BU5360" s="18" t="n">
        <v>33311</v>
      </c>
      <c r="BV5360" s="0" t="n">
        <v>373.5</v>
      </c>
      <c r="BW5360" s="18" t="n">
        <v>33626</v>
      </c>
      <c r="BX5360" s="0" t="n">
        <v>527.72</v>
      </c>
      <c r="CC5360" s="18" t="n">
        <v>35090</v>
      </c>
      <c r="CD5360" s="0" t="n">
        <v>406.2</v>
      </c>
      <c r="CE5360" s="18" t="n">
        <v>38243</v>
      </c>
      <c r="CF5360" s="0" t="n">
        <v>43.87</v>
      </c>
      <c r="CI5360" s="18" t="n">
        <v>39265</v>
      </c>
      <c r="CJ5360" s="0" t="n">
        <v>7730</v>
      </c>
      <c r="CK5360" s="18" t="n">
        <v>36455</v>
      </c>
      <c r="CL5360" s="0" t="n">
        <v>419.577</v>
      </c>
    </row>
    <row r="5361" customFormat="false" ht="15" hidden="false" customHeight="false" outlineLevel="0" collapsed="false">
      <c r="BU5361" s="18" t="n">
        <v>33312</v>
      </c>
      <c r="BV5361" s="0" t="n">
        <v>373.59</v>
      </c>
      <c r="BW5361" s="18" t="n">
        <v>33627</v>
      </c>
      <c r="BX5361" s="0" t="n">
        <v>522.46</v>
      </c>
      <c r="CC5361" s="18" t="n">
        <v>35093</v>
      </c>
      <c r="CD5361" s="0" t="n">
        <v>406.3</v>
      </c>
      <c r="CE5361" s="18" t="n">
        <v>38244</v>
      </c>
      <c r="CF5361" s="0" t="n">
        <v>44.39</v>
      </c>
      <c r="CI5361" s="18" t="n">
        <v>39266</v>
      </c>
      <c r="CJ5361" s="0" t="n">
        <v>7725</v>
      </c>
      <c r="CK5361" s="18" t="n">
        <v>36458</v>
      </c>
      <c r="CL5361" s="0" t="n">
        <v>418.654</v>
      </c>
    </row>
    <row r="5362" customFormat="false" ht="15" hidden="false" customHeight="false" outlineLevel="0" collapsed="false">
      <c r="BU5362" s="18" t="n">
        <v>33315</v>
      </c>
      <c r="BV5362" s="0" t="n">
        <v>372.11</v>
      </c>
      <c r="BW5362" s="18" t="n">
        <v>33630</v>
      </c>
      <c r="BX5362" s="0" t="n">
        <v>521.79</v>
      </c>
      <c r="CC5362" s="18" t="n">
        <v>35094</v>
      </c>
      <c r="CD5362" s="0" t="n">
        <v>404.7</v>
      </c>
      <c r="CE5362" s="18" t="n">
        <v>38245</v>
      </c>
      <c r="CF5362" s="0" t="n">
        <v>43.58</v>
      </c>
      <c r="CI5362" s="18" t="n">
        <v>39267</v>
      </c>
      <c r="CJ5362" s="0" t="n">
        <v>7825</v>
      </c>
      <c r="CK5362" s="18" t="n">
        <v>36459</v>
      </c>
      <c r="CL5362" s="0" t="n">
        <v>416.664</v>
      </c>
    </row>
    <row r="5363" customFormat="false" ht="15" hidden="false" customHeight="false" outlineLevel="0" collapsed="false">
      <c r="BU5363" s="18" t="n">
        <v>33316</v>
      </c>
      <c r="BV5363" s="0" t="n">
        <v>366.59</v>
      </c>
      <c r="BW5363" s="18" t="n">
        <v>33631</v>
      </c>
      <c r="BX5363" s="0" t="n">
        <v>522.71</v>
      </c>
      <c r="CC5363" s="18" t="n">
        <v>35095</v>
      </c>
      <c r="CD5363" s="0" t="n">
        <v>406.3</v>
      </c>
      <c r="CE5363" s="18" t="n">
        <v>38246</v>
      </c>
      <c r="CF5363" s="0" t="n">
        <v>43.88</v>
      </c>
      <c r="CI5363" s="18" t="n">
        <v>39268</v>
      </c>
      <c r="CJ5363" s="0" t="n">
        <v>7860</v>
      </c>
      <c r="CK5363" s="18" t="n">
        <v>36460</v>
      </c>
      <c r="CL5363" s="0" t="n">
        <v>417.699</v>
      </c>
    </row>
    <row r="5364" customFormat="false" ht="15" hidden="false" customHeight="false" outlineLevel="0" collapsed="false">
      <c r="BU5364" s="18" t="n">
        <v>33317</v>
      </c>
      <c r="BV5364" s="0" t="n">
        <v>367.92</v>
      </c>
      <c r="BW5364" s="18" t="n">
        <v>33632</v>
      </c>
      <c r="BX5364" s="0" t="n">
        <v>522.09</v>
      </c>
      <c r="CC5364" s="18" t="n">
        <v>35096</v>
      </c>
      <c r="CD5364" s="0" t="n">
        <v>411.6</v>
      </c>
      <c r="CE5364" s="18" t="n">
        <v>38247</v>
      </c>
      <c r="CF5364" s="0" t="n">
        <v>45.59</v>
      </c>
      <c r="CI5364" s="18" t="n">
        <v>39269</v>
      </c>
      <c r="CJ5364" s="0" t="n">
        <v>7860</v>
      </c>
      <c r="CK5364" s="18" t="n">
        <v>36461</v>
      </c>
      <c r="CL5364" s="0" t="n">
        <v>423.672</v>
      </c>
    </row>
    <row r="5365" customFormat="false" ht="15" hidden="false" customHeight="false" outlineLevel="0" collapsed="false">
      <c r="BU5365" s="18" t="n">
        <v>33318</v>
      </c>
      <c r="BV5365" s="0" t="n">
        <v>366.58</v>
      </c>
      <c r="BW5365" s="18" t="n">
        <v>33633</v>
      </c>
      <c r="BX5365" s="0" t="n">
        <v>522.89</v>
      </c>
      <c r="CC5365" s="18" t="n">
        <v>35097</v>
      </c>
      <c r="CD5365" s="0" t="n">
        <v>415.5</v>
      </c>
      <c r="CE5365" s="18" t="n">
        <v>38250</v>
      </c>
      <c r="CF5365" s="0" t="n">
        <v>46.35</v>
      </c>
      <c r="CI5365" s="18" t="n">
        <v>39272</v>
      </c>
      <c r="CJ5365" s="0" t="n">
        <v>7990</v>
      </c>
      <c r="CK5365" s="18" t="n">
        <v>36462</v>
      </c>
      <c r="CL5365" s="0" t="n">
        <v>429.57</v>
      </c>
    </row>
    <row r="5366" customFormat="false" ht="15" hidden="false" customHeight="false" outlineLevel="0" collapsed="false">
      <c r="BU5366" s="18" t="n">
        <v>33319</v>
      </c>
      <c r="BV5366" s="0" t="n">
        <v>367.48</v>
      </c>
      <c r="BW5366" s="18" t="n">
        <v>33634</v>
      </c>
      <c r="BX5366" s="0" t="n">
        <v>524.45</v>
      </c>
      <c r="CC5366" s="18" t="n">
        <v>35100</v>
      </c>
      <c r="CD5366" s="0" t="n">
        <v>413.95</v>
      </c>
      <c r="CE5366" s="18" t="n">
        <v>38251</v>
      </c>
      <c r="CF5366" s="0" t="n">
        <v>47.1</v>
      </c>
      <c r="CI5366" s="18" t="n">
        <v>39273</v>
      </c>
      <c r="CJ5366" s="0" t="n">
        <v>7910</v>
      </c>
      <c r="CK5366" s="18" t="n">
        <v>36465</v>
      </c>
      <c r="CL5366" s="0" t="n">
        <v>432.699</v>
      </c>
    </row>
    <row r="5367" customFormat="false" ht="15" hidden="false" customHeight="false" outlineLevel="0" collapsed="false">
      <c r="BU5367" s="18" t="n">
        <v>33322</v>
      </c>
      <c r="BV5367" s="0" t="n">
        <v>369.83</v>
      </c>
      <c r="BW5367" s="18" t="n">
        <v>33637</v>
      </c>
      <c r="BX5367" s="0" t="n">
        <v>524.29</v>
      </c>
      <c r="CC5367" s="18" t="n">
        <v>35101</v>
      </c>
      <c r="CD5367" s="0" t="n">
        <v>412.4</v>
      </c>
      <c r="CE5367" s="18" t="n">
        <v>38252</v>
      </c>
      <c r="CF5367" s="0" t="n">
        <v>48.35</v>
      </c>
      <c r="CI5367" s="18" t="n">
        <v>39274</v>
      </c>
      <c r="CJ5367" s="0" t="n">
        <v>7940</v>
      </c>
      <c r="CK5367" s="18" t="n">
        <v>36466</v>
      </c>
      <c r="CL5367" s="0" t="n">
        <v>433.262</v>
      </c>
    </row>
    <row r="5368" customFormat="false" ht="15" hidden="false" customHeight="false" outlineLevel="0" collapsed="false">
      <c r="BU5368" s="18" t="n">
        <v>33323</v>
      </c>
      <c r="BV5368" s="0" t="n">
        <v>376.3</v>
      </c>
      <c r="BW5368" s="18" t="n">
        <v>33638</v>
      </c>
      <c r="BX5368" s="0" t="n">
        <v>526.95</v>
      </c>
      <c r="CC5368" s="18" t="n">
        <v>35102</v>
      </c>
      <c r="CD5368" s="0" t="n">
        <v>409.2</v>
      </c>
      <c r="CE5368" s="18" t="n">
        <v>38253</v>
      </c>
      <c r="CF5368" s="0" t="n">
        <v>48.46</v>
      </c>
      <c r="CI5368" s="18" t="n">
        <v>39275</v>
      </c>
      <c r="CJ5368" s="0" t="n">
        <v>7825</v>
      </c>
      <c r="CK5368" s="18" t="n">
        <v>36467</v>
      </c>
      <c r="CL5368" s="0" t="n">
        <v>439.388</v>
      </c>
    </row>
    <row r="5369" customFormat="false" ht="15" hidden="false" customHeight="false" outlineLevel="0" collapsed="false">
      <c r="BU5369" s="18" t="n">
        <v>33324</v>
      </c>
      <c r="BV5369" s="0" t="n">
        <v>375.35</v>
      </c>
      <c r="BW5369" s="18" t="n">
        <v>33639</v>
      </c>
      <c r="BX5369" s="0" t="n">
        <v>527.74</v>
      </c>
      <c r="CC5369" s="18" t="n">
        <v>35103</v>
      </c>
      <c r="CD5369" s="0" t="n">
        <v>409.3</v>
      </c>
      <c r="CE5369" s="18" t="n">
        <v>38254</v>
      </c>
      <c r="CF5369" s="0" t="n">
        <v>48.88</v>
      </c>
      <c r="CI5369" s="18" t="n">
        <v>39276</v>
      </c>
      <c r="CJ5369" s="0" t="n">
        <v>7880</v>
      </c>
      <c r="CK5369" s="18" t="n">
        <v>36468</v>
      </c>
      <c r="CL5369" s="0" t="n">
        <v>440.813</v>
      </c>
    </row>
    <row r="5370" customFormat="false" ht="15" hidden="false" customHeight="false" outlineLevel="0" collapsed="false">
      <c r="BU5370" s="18" t="n">
        <v>33325</v>
      </c>
      <c r="BV5370" s="0" t="n">
        <v>375.22</v>
      </c>
      <c r="BW5370" s="18" t="n">
        <v>33640</v>
      </c>
      <c r="BX5370" s="0" t="n">
        <v>528.31</v>
      </c>
      <c r="CC5370" s="18" t="n">
        <v>35104</v>
      </c>
      <c r="CD5370" s="0" t="n">
        <v>405.8</v>
      </c>
      <c r="CE5370" s="18" t="n">
        <v>38257</v>
      </c>
      <c r="CF5370" s="0" t="n">
        <v>49.64</v>
      </c>
      <c r="CI5370" s="18" t="n">
        <v>39279</v>
      </c>
      <c r="CJ5370" s="0" t="n">
        <v>7790</v>
      </c>
      <c r="CK5370" s="18" t="n">
        <v>36469</v>
      </c>
      <c r="CL5370" s="0" t="n">
        <v>443.324</v>
      </c>
    </row>
    <row r="5371" customFormat="false" ht="15" hidden="false" customHeight="false" outlineLevel="0" collapsed="false">
      <c r="BU5371" s="18" t="n">
        <v>33329</v>
      </c>
      <c r="BV5371" s="0" t="n">
        <v>371.3</v>
      </c>
      <c r="BW5371" s="18" t="n">
        <v>33641</v>
      </c>
      <c r="BX5371" s="0" t="n">
        <v>527.96</v>
      </c>
      <c r="CC5371" s="18" t="n">
        <v>35107</v>
      </c>
      <c r="CD5371" s="0" t="n">
        <v>401.4</v>
      </c>
      <c r="CE5371" s="18" t="n">
        <v>38258</v>
      </c>
      <c r="CF5371" s="0" t="n">
        <v>49.9</v>
      </c>
      <c r="CI5371" s="18" t="n">
        <v>39280</v>
      </c>
      <c r="CJ5371" s="0" t="n">
        <v>7765</v>
      </c>
      <c r="CK5371" s="18" t="n">
        <v>36472</v>
      </c>
      <c r="CL5371" s="0" t="n">
        <v>445.964</v>
      </c>
    </row>
    <row r="5372" customFormat="false" ht="15" hidden="false" customHeight="false" outlineLevel="0" collapsed="false">
      <c r="BU5372" s="18" t="n">
        <v>33330</v>
      </c>
      <c r="BV5372" s="0" t="n">
        <v>379.5</v>
      </c>
      <c r="BW5372" s="18" t="n">
        <v>33644</v>
      </c>
      <c r="BX5372" s="0" t="n">
        <v>526.04</v>
      </c>
      <c r="CC5372" s="18" t="n">
        <v>35108</v>
      </c>
      <c r="CD5372" s="0" t="n">
        <v>403.6</v>
      </c>
      <c r="CE5372" s="18" t="n">
        <v>38259</v>
      </c>
      <c r="CF5372" s="0" t="n">
        <v>49.51</v>
      </c>
      <c r="CI5372" s="18" t="n">
        <v>39281</v>
      </c>
      <c r="CJ5372" s="0" t="n">
        <v>7825</v>
      </c>
      <c r="CK5372" s="18" t="n">
        <v>36473</v>
      </c>
      <c r="CL5372" s="0" t="n">
        <v>447.153</v>
      </c>
    </row>
    <row r="5373" customFormat="false" ht="15" hidden="false" customHeight="false" outlineLevel="0" collapsed="false">
      <c r="BU5373" s="18" t="n">
        <v>33331</v>
      </c>
      <c r="BV5373" s="0" t="n">
        <v>378.94</v>
      </c>
      <c r="BW5373" s="18" t="n">
        <v>33645</v>
      </c>
      <c r="BX5373" s="0" t="n">
        <v>523.72</v>
      </c>
      <c r="CC5373" s="18" t="n">
        <v>35109</v>
      </c>
      <c r="CD5373" s="0" t="n">
        <v>404.4</v>
      </c>
      <c r="CE5373" s="18" t="n">
        <v>38260</v>
      </c>
      <c r="CF5373" s="0" t="n">
        <v>49.64</v>
      </c>
      <c r="CI5373" s="18" t="n">
        <v>39282</v>
      </c>
      <c r="CJ5373" s="0" t="n">
        <v>7970</v>
      </c>
      <c r="CK5373" s="18" t="n">
        <v>36474</v>
      </c>
      <c r="CL5373" s="0" t="n">
        <v>449.624</v>
      </c>
    </row>
    <row r="5374" customFormat="false" ht="15" hidden="false" customHeight="false" outlineLevel="0" collapsed="false">
      <c r="BU5374" s="18" t="n">
        <v>33332</v>
      </c>
      <c r="BV5374" s="0" t="n">
        <v>379.77</v>
      </c>
      <c r="BW5374" s="18" t="n">
        <v>33646</v>
      </c>
      <c r="BX5374" s="0" t="n">
        <v>521.69</v>
      </c>
      <c r="CC5374" s="18" t="n">
        <v>35110</v>
      </c>
      <c r="CD5374" s="0" t="n">
        <v>404</v>
      </c>
      <c r="CE5374" s="18" t="n">
        <v>38261</v>
      </c>
      <c r="CF5374" s="0" t="n">
        <v>50.12</v>
      </c>
      <c r="CI5374" s="18" t="n">
        <v>39283</v>
      </c>
      <c r="CJ5374" s="0" t="n">
        <v>8110</v>
      </c>
      <c r="CK5374" s="18" t="n">
        <v>36475</v>
      </c>
      <c r="CL5374" s="0" t="n">
        <v>448.41</v>
      </c>
    </row>
    <row r="5375" customFormat="false" ht="15" hidden="false" customHeight="false" outlineLevel="0" collapsed="false">
      <c r="BU5375" s="18" t="n">
        <v>33333</v>
      </c>
      <c r="BV5375" s="0" t="n">
        <v>375.36</v>
      </c>
      <c r="BW5375" s="18" t="n">
        <v>33647</v>
      </c>
      <c r="BX5375" s="0" t="n">
        <v>518.14</v>
      </c>
      <c r="CC5375" s="18" t="n">
        <v>35111</v>
      </c>
      <c r="CD5375" s="0" t="n">
        <v>404.8</v>
      </c>
      <c r="CE5375" s="18" t="n">
        <v>38264</v>
      </c>
      <c r="CF5375" s="0" t="n">
        <v>49.91</v>
      </c>
      <c r="CI5375" s="18" t="n">
        <v>39286</v>
      </c>
      <c r="CJ5375" s="0" t="n">
        <v>8025</v>
      </c>
      <c r="CK5375" s="18" t="n">
        <v>36476</v>
      </c>
      <c r="CL5375" s="0" t="n">
        <v>450.574</v>
      </c>
    </row>
    <row r="5376" customFormat="false" ht="15" hidden="false" customHeight="false" outlineLevel="0" collapsed="false">
      <c r="BU5376" s="18" t="n">
        <v>33336</v>
      </c>
      <c r="BV5376" s="0" t="n">
        <v>378.66</v>
      </c>
      <c r="BW5376" s="18" t="n">
        <v>33648</v>
      </c>
      <c r="BX5376" s="0" t="n">
        <v>513.23</v>
      </c>
      <c r="CC5376" s="18" t="n">
        <v>35114</v>
      </c>
      <c r="CD5376" s="0" t="n">
        <v>405.85</v>
      </c>
      <c r="CE5376" s="18" t="n">
        <v>38265</v>
      </c>
      <c r="CF5376" s="0" t="n">
        <v>51.09</v>
      </c>
      <c r="CI5376" s="18" t="n">
        <v>39287</v>
      </c>
      <c r="CJ5376" s="0" t="n">
        <v>7960</v>
      </c>
      <c r="CK5376" s="18" t="n">
        <v>36479</v>
      </c>
      <c r="CL5376" s="0" t="n">
        <v>453.838</v>
      </c>
    </row>
    <row r="5377" customFormat="false" ht="15" hidden="false" customHeight="false" outlineLevel="0" collapsed="false">
      <c r="BU5377" s="18" t="n">
        <v>33337</v>
      </c>
      <c r="BV5377" s="0" t="n">
        <v>373.56</v>
      </c>
      <c r="BW5377" s="18" t="n">
        <v>33651</v>
      </c>
      <c r="BX5377" s="0" t="n">
        <v>515.87</v>
      </c>
      <c r="CC5377" s="18" t="n">
        <v>35115</v>
      </c>
      <c r="CD5377" s="0" t="n">
        <v>399.4</v>
      </c>
      <c r="CE5377" s="18" t="n">
        <v>38266</v>
      </c>
      <c r="CF5377" s="0" t="n">
        <v>52.02</v>
      </c>
      <c r="CI5377" s="18" t="n">
        <v>39288</v>
      </c>
      <c r="CJ5377" s="0" t="n">
        <v>7778</v>
      </c>
      <c r="CK5377" s="18" t="n">
        <v>36480</v>
      </c>
      <c r="CL5377" s="0" t="n">
        <v>457.797</v>
      </c>
    </row>
    <row r="5378" customFormat="false" ht="15" hidden="false" customHeight="false" outlineLevel="0" collapsed="false">
      <c r="BU5378" s="18" t="n">
        <v>33338</v>
      </c>
      <c r="BV5378" s="0" t="n">
        <v>373.15</v>
      </c>
      <c r="BW5378" s="18" t="n">
        <v>33652</v>
      </c>
      <c r="BX5378" s="0" t="n">
        <v>509.09</v>
      </c>
      <c r="CC5378" s="18" t="n">
        <v>35116</v>
      </c>
      <c r="CD5378" s="0" t="n">
        <v>402.5</v>
      </c>
      <c r="CE5378" s="18" t="n">
        <v>38267</v>
      </c>
      <c r="CF5378" s="0" t="n">
        <v>52.67</v>
      </c>
      <c r="CI5378" s="18" t="n">
        <v>39289</v>
      </c>
      <c r="CJ5378" s="0" t="n">
        <v>7765</v>
      </c>
      <c r="CK5378" s="18" t="n">
        <v>36481</v>
      </c>
      <c r="CL5378" s="0" t="n">
        <v>457.759</v>
      </c>
    </row>
    <row r="5379" customFormat="false" ht="15" hidden="false" customHeight="false" outlineLevel="0" collapsed="false">
      <c r="BU5379" s="18" t="n">
        <v>33339</v>
      </c>
      <c r="BV5379" s="0" t="n">
        <v>377.63</v>
      </c>
      <c r="BW5379" s="18" t="n">
        <v>33653</v>
      </c>
      <c r="BX5379" s="0" t="n">
        <v>506.8</v>
      </c>
      <c r="CC5379" s="18" t="n">
        <v>35117</v>
      </c>
      <c r="CD5379" s="0" t="n">
        <v>399.85</v>
      </c>
      <c r="CE5379" s="18" t="n">
        <v>38268</v>
      </c>
      <c r="CF5379" s="0" t="n">
        <v>53.31</v>
      </c>
      <c r="CI5379" s="18" t="n">
        <v>39290</v>
      </c>
      <c r="CJ5379" s="0" t="n">
        <v>7750</v>
      </c>
      <c r="CK5379" s="18" t="n">
        <v>36482</v>
      </c>
      <c r="CL5379" s="0" t="n">
        <v>462.72</v>
      </c>
    </row>
    <row r="5380" customFormat="false" ht="15" hidden="false" customHeight="false" outlineLevel="0" collapsed="false">
      <c r="BU5380" s="18" t="n">
        <v>33340</v>
      </c>
      <c r="BV5380" s="0" t="n">
        <v>380.4</v>
      </c>
      <c r="BW5380" s="18" t="n">
        <v>33654</v>
      </c>
      <c r="BX5380" s="0" t="n">
        <v>509.58</v>
      </c>
      <c r="CC5380" s="18" t="n">
        <v>35118</v>
      </c>
      <c r="CD5380" s="0" t="n">
        <v>398.5</v>
      </c>
      <c r="CE5380" s="18" t="n">
        <v>38271</v>
      </c>
      <c r="CF5380" s="0" t="n">
        <v>53.64</v>
      </c>
      <c r="CI5380" s="18" t="n">
        <v>39293</v>
      </c>
      <c r="CJ5380" s="0" t="n">
        <v>7835</v>
      </c>
      <c r="CK5380" s="18" t="n">
        <v>36483</v>
      </c>
      <c r="CL5380" s="0" t="n">
        <v>461.925</v>
      </c>
    </row>
    <row r="5381" customFormat="false" ht="15" hidden="false" customHeight="false" outlineLevel="0" collapsed="false">
      <c r="BU5381" s="18" t="n">
        <v>33343</v>
      </c>
      <c r="BV5381" s="0" t="n">
        <v>381.19</v>
      </c>
      <c r="BW5381" s="18" t="n">
        <v>33655</v>
      </c>
      <c r="BX5381" s="0" t="n">
        <v>511.97</v>
      </c>
      <c r="CC5381" s="18" t="n">
        <v>35121</v>
      </c>
      <c r="CD5381" s="0" t="n">
        <v>400</v>
      </c>
      <c r="CE5381" s="18" t="n">
        <v>38272</v>
      </c>
      <c r="CF5381" s="0" t="n">
        <v>52.51</v>
      </c>
      <c r="CI5381" s="18" t="n">
        <v>39294</v>
      </c>
      <c r="CJ5381" s="0" t="n">
        <v>8010</v>
      </c>
      <c r="CK5381" s="18" t="n">
        <v>36486</v>
      </c>
      <c r="CL5381" s="0" t="n">
        <v>461.457</v>
      </c>
    </row>
    <row r="5382" customFormat="false" ht="15" hidden="false" customHeight="false" outlineLevel="0" collapsed="false">
      <c r="BU5382" s="18" t="n">
        <v>33344</v>
      </c>
      <c r="BV5382" s="0" t="n">
        <v>387.62</v>
      </c>
      <c r="BW5382" s="18" t="n">
        <v>33658</v>
      </c>
      <c r="BX5382" s="0" t="n">
        <v>510.84</v>
      </c>
      <c r="CC5382" s="18" t="n">
        <v>35122</v>
      </c>
      <c r="CD5382" s="0" t="n">
        <v>399.5</v>
      </c>
      <c r="CE5382" s="18" t="n">
        <v>38273</v>
      </c>
      <c r="CF5382" s="0" t="n">
        <v>53.64</v>
      </c>
      <c r="CI5382" s="18" t="n">
        <v>39295</v>
      </c>
      <c r="CJ5382" s="0" t="n">
        <v>7860</v>
      </c>
      <c r="CK5382" s="18" t="n">
        <v>36487</v>
      </c>
      <c r="CL5382" s="0" t="n">
        <v>455.099</v>
      </c>
    </row>
    <row r="5383" customFormat="false" ht="15" hidden="false" customHeight="false" outlineLevel="0" collapsed="false">
      <c r="BU5383" s="18" t="n">
        <v>33345</v>
      </c>
      <c r="BV5383" s="0" t="n">
        <v>390.45</v>
      </c>
      <c r="BW5383" s="18" t="n">
        <v>33659</v>
      </c>
      <c r="BX5383" s="0" t="n">
        <v>509.08</v>
      </c>
      <c r="CC5383" s="18" t="n">
        <v>35123</v>
      </c>
      <c r="CD5383" s="0" t="n">
        <v>400.8</v>
      </c>
      <c r="CE5383" s="18" t="n">
        <v>38274</v>
      </c>
      <c r="CF5383" s="0" t="n">
        <v>54.76</v>
      </c>
      <c r="CI5383" s="18" t="n">
        <v>39296</v>
      </c>
      <c r="CJ5383" s="0" t="n">
        <v>7875</v>
      </c>
      <c r="CK5383" s="18" t="n">
        <v>36488</v>
      </c>
      <c r="CL5383" s="0" t="n">
        <v>456.557</v>
      </c>
    </row>
    <row r="5384" customFormat="false" ht="15" hidden="false" customHeight="false" outlineLevel="0" collapsed="false">
      <c r="BU5384" s="18" t="n">
        <v>33346</v>
      </c>
      <c r="BV5384" s="0" t="n">
        <v>388.46</v>
      </c>
      <c r="BW5384" s="18" t="n">
        <v>33660</v>
      </c>
      <c r="BX5384" s="0" t="n">
        <v>513.33</v>
      </c>
      <c r="CC5384" s="18" t="n">
        <v>35124</v>
      </c>
      <c r="CD5384" s="0" t="n">
        <v>400.75</v>
      </c>
      <c r="CE5384" s="18" t="n">
        <v>38275</v>
      </c>
      <c r="CF5384" s="0" t="n">
        <v>54.93</v>
      </c>
      <c r="CI5384" s="18" t="n">
        <v>39297</v>
      </c>
      <c r="CJ5384" s="0" t="n">
        <v>7670</v>
      </c>
      <c r="CK5384" s="18" t="n">
        <v>36489</v>
      </c>
      <c r="CL5384" s="0" t="n">
        <v>455.93</v>
      </c>
    </row>
    <row r="5385" customFormat="false" ht="15" hidden="false" customHeight="false" outlineLevel="0" collapsed="false">
      <c r="BU5385" s="18" t="n">
        <v>33347</v>
      </c>
      <c r="BV5385" s="0" t="n">
        <v>384.2</v>
      </c>
      <c r="BW5385" s="18" t="n">
        <v>33661</v>
      </c>
      <c r="BX5385" s="0" t="n">
        <v>515</v>
      </c>
      <c r="CC5385" s="18" t="n">
        <v>35125</v>
      </c>
      <c r="CD5385" s="0" t="n">
        <v>398.9</v>
      </c>
      <c r="CE5385" s="18" t="n">
        <v>38278</v>
      </c>
      <c r="CF5385" s="0" t="n">
        <v>53.67</v>
      </c>
      <c r="CI5385" s="18" t="n">
        <v>39300</v>
      </c>
      <c r="CJ5385" s="0" t="n">
        <v>7690</v>
      </c>
      <c r="CK5385" s="18" t="n">
        <v>36490</v>
      </c>
      <c r="CL5385" s="0" t="n">
        <v>459.516</v>
      </c>
    </row>
    <row r="5386" customFormat="false" ht="15" hidden="false" customHeight="false" outlineLevel="0" collapsed="false">
      <c r="BU5386" s="18" t="n">
        <v>33350</v>
      </c>
      <c r="BV5386" s="0" t="n">
        <v>380.95</v>
      </c>
      <c r="BW5386" s="18" t="n">
        <v>33662</v>
      </c>
      <c r="BX5386" s="0" t="n">
        <v>514.4</v>
      </c>
      <c r="CC5386" s="18" t="n">
        <v>35128</v>
      </c>
      <c r="CD5386" s="0" t="n">
        <v>393.95</v>
      </c>
      <c r="CE5386" s="18" t="n">
        <v>38279</v>
      </c>
      <c r="CF5386" s="0" t="n">
        <v>53.29</v>
      </c>
      <c r="CI5386" s="18" t="n">
        <v>39301</v>
      </c>
      <c r="CJ5386" s="0" t="n">
        <v>7745</v>
      </c>
      <c r="CK5386" s="18" t="n">
        <v>36493</v>
      </c>
      <c r="CL5386" s="0" t="n">
        <v>457.59</v>
      </c>
    </row>
    <row r="5387" customFormat="false" ht="15" hidden="false" customHeight="false" outlineLevel="0" collapsed="false">
      <c r="BU5387" s="18" t="n">
        <v>33351</v>
      </c>
      <c r="BV5387" s="0" t="n">
        <v>381.76</v>
      </c>
      <c r="BW5387" s="18" t="n">
        <v>33665</v>
      </c>
      <c r="BX5387" s="0" t="n">
        <v>515.19</v>
      </c>
      <c r="CC5387" s="18" t="n">
        <v>35129</v>
      </c>
      <c r="CD5387" s="0" t="n">
        <v>393.25</v>
      </c>
      <c r="CE5387" s="18" t="n">
        <v>38280</v>
      </c>
      <c r="CF5387" s="0" t="n">
        <v>54.92</v>
      </c>
      <c r="CI5387" s="18" t="n">
        <v>39302</v>
      </c>
      <c r="CJ5387" s="0" t="n">
        <v>7580</v>
      </c>
      <c r="CK5387" s="18" t="n">
        <v>36494</v>
      </c>
      <c r="CL5387" s="0" t="n">
        <v>454.669</v>
      </c>
    </row>
    <row r="5388" customFormat="false" ht="15" hidden="false" customHeight="false" outlineLevel="0" collapsed="false">
      <c r="BU5388" s="18" t="n">
        <v>33352</v>
      </c>
      <c r="BV5388" s="0" t="n">
        <v>382.76</v>
      </c>
      <c r="BW5388" s="18" t="n">
        <v>33666</v>
      </c>
      <c r="BX5388" s="0" t="n">
        <v>510.89</v>
      </c>
      <c r="CC5388" s="18" t="n">
        <v>35130</v>
      </c>
      <c r="CD5388" s="0" t="n">
        <v>393.35</v>
      </c>
      <c r="CE5388" s="18" t="n">
        <v>38281</v>
      </c>
      <c r="CF5388" s="0" t="n">
        <v>54.47</v>
      </c>
      <c r="CI5388" s="18" t="n">
        <v>39303</v>
      </c>
      <c r="CJ5388" s="0" t="n">
        <v>7470</v>
      </c>
      <c r="CK5388" s="18" t="n">
        <v>36495</v>
      </c>
      <c r="CL5388" s="0" t="n">
        <v>454.268</v>
      </c>
    </row>
    <row r="5389" customFormat="false" ht="15" hidden="false" customHeight="false" outlineLevel="0" collapsed="false">
      <c r="BU5389" s="18" t="n">
        <v>33353</v>
      </c>
      <c r="BV5389" s="0" t="n">
        <v>379.25</v>
      </c>
      <c r="BW5389" s="18" t="n">
        <v>33667</v>
      </c>
      <c r="BX5389" s="0" t="n">
        <v>507.6</v>
      </c>
      <c r="CC5389" s="18" t="n">
        <v>35131</v>
      </c>
      <c r="CD5389" s="0" t="n">
        <v>395.45</v>
      </c>
      <c r="CE5389" s="18" t="n">
        <v>38282</v>
      </c>
      <c r="CF5389" s="0" t="n">
        <v>55.17</v>
      </c>
      <c r="CI5389" s="18" t="n">
        <v>39304</v>
      </c>
      <c r="CJ5389" s="0" t="n">
        <v>7450</v>
      </c>
      <c r="CK5389" s="18" t="n">
        <v>36496</v>
      </c>
      <c r="CL5389" s="0" t="n">
        <v>461.016</v>
      </c>
    </row>
    <row r="5390" customFormat="false" ht="15" hidden="false" customHeight="false" outlineLevel="0" collapsed="false">
      <c r="BU5390" s="18" t="n">
        <v>33354</v>
      </c>
      <c r="BV5390" s="0" t="n">
        <v>379.02</v>
      </c>
      <c r="BW5390" s="18" t="n">
        <v>33668</v>
      </c>
      <c r="BX5390" s="0" t="n">
        <v>501.97</v>
      </c>
      <c r="CC5390" s="18" t="n">
        <v>35132</v>
      </c>
      <c r="CD5390" s="0" t="n">
        <v>397.1</v>
      </c>
      <c r="CE5390" s="18" t="n">
        <v>38285</v>
      </c>
      <c r="CF5390" s="0" t="n">
        <v>54.54</v>
      </c>
      <c r="CI5390" s="18" t="n">
        <v>39307</v>
      </c>
      <c r="CJ5390" s="0" t="n">
        <v>7555</v>
      </c>
      <c r="CK5390" s="18" t="n">
        <v>36497</v>
      </c>
      <c r="CL5390" s="0" t="n">
        <v>465.179</v>
      </c>
    </row>
    <row r="5391" customFormat="false" ht="15" hidden="false" customHeight="false" outlineLevel="0" collapsed="false">
      <c r="BU5391" s="18" t="n">
        <v>33357</v>
      </c>
      <c r="BV5391" s="0" t="n">
        <v>373.66</v>
      </c>
      <c r="BW5391" s="18" t="n">
        <v>33669</v>
      </c>
      <c r="BX5391" s="0" t="n">
        <v>500.4</v>
      </c>
      <c r="CC5391" s="18" t="n">
        <v>35135</v>
      </c>
      <c r="CD5391" s="0" t="n">
        <v>395.55</v>
      </c>
      <c r="CE5391" s="18" t="n">
        <v>38286</v>
      </c>
      <c r="CF5391" s="0" t="n">
        <v>55.17</v>
      </c>
      <c r="CI5391" s="18" t="n">
        <v>39308</v>
      </c>
      <c r="CJ5391" s="0" t="n">
        <v>7415</v>
      </c>
      <c r="CK5391" s="18" t="n">
        <v>36500</v>
      </c>
      <c r="CL5391" s="0" t="n">
        <v>466.377</v>
      </c>
    </row>
    <row r="5392" customFormat="false" ht="15" hidden="false" customHeight="false" outlineLevel="0" collapsed="false">
      <c r="BU5392" s="18" t="n">
        <v>33358</v>
      </c>
      <c r="BV5392" s="0" t="n">
        <v>375.35</v>
      </c>
      <c r="BW5392" s="18" t="n">
        <v>33672</v>
      </c>
      <c r="BX5392" s="0" t="n">
        <v>499.52</v>
      </c>
      <c r="CC5392" s="18" t="n">
        <v>35136</v>
      </c>
      <c r="CD5392" s="0" t="n">
        <v>396.6</v>
      </c>
      <c r="CE5392" s="18" t="n">
        <v>38287</v>
      </c>
      <c r="CF5392" s="0" t="n">
        <v>52.46</v>
      </c>
      <c r="CI5392" s="18" t="n">
        <v>39309</v>
      </c>
      <c r="CJ5392" s="0" t="n">
        <v>7310</v>
      </c>
      <c r="CK5392" s="18" t="n">
        <v>36501</v>
      </c>
      <c r="CL5392" s="0" t="n">
        <v>466.338</v>
      </c>
    </row>
    <row r="5393" customFormat="false" ht="15" hidden="false" customHeight="false" outlineLevel="0" collapsed="false">
      <c r="BU5393" s="18" t="n">
        <v>33359</v>
      </c>
      <c r="BV5393" s="0" t="n">
        <v>380.29</v>
      </c>
      <c r="BW5393" s="18" t="n">
        <v>33673</v>
      </c>
      <c r="BX5393" s="0" t="n">
        <v>500.44</v>
      </c>
      <c r="CC5393" s="18" t="n">
        <v>35137</v>
      </c>
      <c r="CD5393" s="0" t="n">
        <v>396.95</v>
      </c>
      <c r="CE5393" s="18" t="n">
        <v>38288</v>
      </c>
      <c r="CF5393" s="0" t="n">
        <v>50.92</v>
      </c>
      <c r="CI5393" s="18" t="n">
        <v>39310</v>
      </c>
      <c r="CJ5393" s="0" t="n">
        <v>6740</v>
      </c>
      <c r="CK5393" s="18" t="n">
        <v>36502</v>
      </c>
      <c r="CL5393" s="0" t="n">
        <v>469.447</v>
      </c>
    </row>
    <row r="5394" customFormat="false" ht="15" hidden="false" customHeight="false" outlineLevel="0" collapsed="false">
      <c r="BU5394" s="18" t="n">
        <v>33360</v>
      </c>
      <c r="BV5394" s="0" t="n">
        <v>380.52</v>
      </c>
      <c r="BW5394" s="18" t="n">
        <v>33674</v>
      </c>
      <c r="BX5394" s="0" t="n">
        <v>494.85</v>
      </c>
      <c r="CC5394" s="18" t="n">
        <v>35138</v>
      </c>
      <c r="CD5394" s="0" t="n">
        <v>395.5</v>
      </c>
      <c r="CE5394" s="18" t="n">
        <v>38289</v>
      </c>
      <c r="CF5394" s="0" t="n">
        <v>51.76</v>
      </c>
      <c r="CI5394" s="18" t="n">
        <v>39311</v>
      </c>
      <c r="CJ5394" s="0" t="n">
        <v>7010</v>
      </c>
      <c r="CK5394" s="18" t="n">
        <v>36503</v>
      </c>
      <c r="CL5394" s="0" t="n">
        <v>465.5</v>
      </c>
    </row>
    <row r="5395" customFormat="false" ht="15" hidden="false" customHeight="false" outlineLevel="0" collapsed="false">
      <c r="BU5395" s="18" t="n">
        <v>33361</v>
      </c>
      <c r="BV5395" s="0" t="n">
        <v>380.8</v>
      </c>
      <c r="BW5395" s="18" t="n">
        <v>33675</v>
      </c>
      <c r="BX5395" s="0" t="n">
        <v>491.94</v>
      </c>
      <c r="CC5395" s="18" t="n">
        <v>35139</v>
      </c>
      <c r="CD5395" s="0" t="n">
        <v>396.2</v>
      </c>
      <c r="CE5395" s="18" t="n">
        <v>38292</v>
      </c>
      <c r="CF5395" s="0" t="n">
        <v>50.13</v>
      </c>
      <c r="CI5395" s="18" t="n">
        <v>39314</v>
      </c>
      <c r="CJ5395" s="0" t="n">
        <v>7020</v>
      </c>
      <c r="CK5395" s="18" t="n">
        <v>36504</v>
      </c>
      <c r="CL5395" s="0" t="n">
        <v>467.286</v>
      </c>
    </row>
    <row r="5396" customFormat="false" ht="15" hidden="false" customHeight="false" outlineLevel="0" collapsed="false">
      <c r="BU5396" s="18" t="n">
        <v>33364</v>
      </c>
      <c r="BV5396" s="0" t="n">
        <v>380.08</v>
      </c>
      <c r="BW5396" s="18" t="n">
        <v>33676</v>
      </c>
      <c r="BX5396" s="0" t="n">
        <v>492.91</v>
      </c>
      <c r="CC5396" s="18" t="n">
        <v>35142</v>
      </c>
      <c r="CD5396" s="0" t="n">
        <v>395.6</v>
      </c>
      <c r="CE5396" s="18" t="n">
        <v>38293</v>
      </c>
      <c r="CF5396" s="0" t="n">
        <v>49.62</v>
      </c>
      <c r="CI5396" s="18" t="n">
        <v>39315</v>
      </c>
      <c r="CJ5396" s="0" t="n">
        <v>6975</v>
      </c>
      <c r="CK5396" s="18" t="n">
        <v>36507</v>
      </c>
      <c r="CL5396" s="0" t="n">
        <v>471</v>
      </c>
    </row>
    <row r="5397" customFormat="false" ht="15" hidden="false" customHeight="false" outlineLevel="0" collapsed="false">
      <c r="BU5397" s="18" t="n">
        <v>33365</v>
      </c>
      <c r="BV5397" s="0" t="n">
        <v>377.32</v>
      </c>
      <c r="BW5397" s="18" t="n">
        <v>33679</v>
      </c>
      <c r="BX5397" s="0" t="n">
        <v>490.23</v>
      </c>
      <c r="CC5397" s="18" t="n">
        <v>35143</v>
      </c>
      <c r="CD5397" s="0" t="n">
        <v>395.25</v>
      </c>
      <c r="CE5397" s="18" t="n">
        <v>38294</v>
      </c>
      <c r="CF5397" s="0" t="n">
        <v>50.88</v>
      </c>
      <c r="CI5397" s="18" t="n">
        <v>39316</v>
      </c>
      <c r="CJ5397" s="0" t="n">
        <v>7150</v>
      </c>
      <c r="CK5397" s="18" t="n">
        <v>36508</v>
      </c>
      <c r="CL5397" s="0" t="n">
        <v>463.304</v>
      </c>
    </row>
    <row r="5398" customFormat="false" ht="15" hidden="false" customHeight="false" outlineLevel="0" collapsed="false">
      <c r="BU5398" s="18" t="n">
        <v>33366</v>
      </c>
      <c r="BV5398" s="0" t="n">
        <v>378.51</v>
      </c>
      <c r="BW5398" s="18" t="n">
        <v>33680</v>
      </c>
      <c r="BX5398" s="0" t="n">
        <v>493.45</v>
      </c>
      <c r="CC5398" s="18" t="n">
        <v>35144</v>
      </c>
      <c r="CD5398" s="0" t="n">
        <v>396.05</v>
      </c>
      <c r="CE5398" s="18" t="n">
        <v>38295</v>
      </c>
      <c r="CF5398" s="0" t="n">
        <v>48.82</v>
      </c>
      <c r="CI5398" s="18" t="n">
        <v>39317</v>
      </c>
      <c r="CJ5398" s="0" t="n">
        <v>7251</v>
      </c>
      <c r="CK5398" s="18" t="n">
        <v>36509</v>
      </c>
      <c r="CL5398" s="0" t="n">
        <v>461.957</v>
      </c>
    </row>
    <row r="5399" customFormat="false" ht="15" hidden="false" customHeight="false" outlineLevel="0" collapsed="false">
      <c r="BU5399" s="18" t="n">
        <v>33367</v>
      </c>
      <c r="BV5399" s="0" t="n">
        <v>383.25</v>
      </c>
      <c r="BW5399" s="18" t="n">
        <v>33681</v>
      </c>
      <c r="BX5399" s="0" t="n">
        <v>491.81</v>
      </c>
      <c r="CC5399" s="18" t="n">
        <v>35145</v>
      </c>
      <c r="CD5399" s="0" t="n">
        <v>398</v>
      </c>
      <c r="CE5399" s="18" t="n">
        <v>38296</v>
      </c>
      <c r="CF5399" s="0" t="n">
        <v>49.61</v>
      </c>
      <c r="CI5399" s="18" t="n">
        <v>39318</v>
      </c>
      <c r="CJ5399" s="0" t="n">
        <v>7315</v>
      </c>
      <c r="CK5399" s="18" t="n">
        <v>36510</v>
      </c>
      <c r="CL5399" s="0" t="n">
        <v>465.939</v>
      </c>
    </row>
    <row r="5400" customFormat="false" ht="15" hidden="false" customHeight="false" outlineLevel="0" collapsed="false">
      <c r="BU5400" s="18" t="n">
        <v>33368</v>
      </c>
      <c r="BV5400" s="0" t="n">
        <v>375.74</v>
      </c>
      <c r="BW5400" s="18" t="n">
        <v>33682</v>
      </c>
      <c r="BX5400" s="0" t="n">
        <v>493.92</v>
      </c>
      <c r="CC5400" s="18" t="n">
        <v>35146</v>
      </c>
      <c r="CD5400" s="0" t="n">
        <v>398.35</v>
      </c>
      <c r="CE5400" s="18" t="n">
        <v>38299</v>
      </c>
      <c r="CF5400" s="0" t="n">
        <v>49.09</v>
      </c>
      <c r="CI5400" s="18" t="n">
        <v>39322</v>
      </c>
      <c r="CJ5400" s="0" t="n">
        <v>7275</v>
      </c>
      <c r="CK5400" s="18" t="n">
        <v>36511</v>
      </c>
      <c r="CL5400" s="0" t="n">
        <v>466.875</v>
      </c>
    </row>
    <row r="5401" customFormat="false" ht="15" hidden="false" customHeight="false" outlineLevel="0" collapsed="false">
      <c r="BU5401" s="18" t="n">
        <v>33371</v>
      </c>
      <c r="BV5401" s="0" t="n">
        <v>376.76</v>
      </c>
      <c r="BW5401" s="18" t="n">
        <v>33683</v>
      </c>
      <c r="BX5401" s="0" t="n">
        <v>492.55</v>
      </c>
      <c r="CC5401" s="18" t="n">
        <v>35149</v>
      </c>
      <c r="CD5401" s="0" t="n">
        <v>398.85</v>
      </c>
      <c r="CE5401" s="18" t="n">
        <v>38300</v>
      </c>
      <c r="CF5401" s="0" t="n">
        <v>47.37</v>
      </c>
      <c r="CI5401" s="18" t="n">
        <v>39323</v>
      </c>
      <c r="CJ5401" s="0" t="n">
        <v>7370</v>
      </c>
      <c r="CK5401" s="18" t="n">
        <v>36514</v>
      </c>
      <c r="CL5401" s="0" t="n">
        <v>467.864</v>
      </c>
    </row>
    <row r="5402" customFormat="false" ht="15" hidden="false" customHeight="false" outlineLevel="0" collapsed="false">
      <c r="BU5402" s="18" t="n">
        <v>33372</v>
      </c>
      <c r="BV5402" s="0" t="n">
        <v>371.62</v>
      </c>
      <c r="BW5402" s="18" t="n">
        <v>33686</v>
      </c>
      <c r="BX5402" s="0" t="n">
        <v>492.68</v>
      </c>
      <c r="CC5402" s="18" t="n">
        <v>35150</v>
      </c>
      <c r="CD5402" s="0" t="n">
        <v>400.25</v>
      </c>
      <c r="CE5402" s="18" t="n">
        <v>38301</v>
      </c>
      <c r="CF5402" s="0" t="n">
        <v>48.86</v>
      </c>
      <c r="CI5402" s="18" t="n">
        <v>39324</v>
      </c>
      <c r="CJ5402" s="0" t="n">
        <v>7400</v>
      </c>
      <c r="CK5402" s="18" t="n">
        <v>36515</v>
      </c>
      <c r="CL5402" s="0" t="n">
        <v>476.396</v>
      </c>
    </row>
    <row r="5403" customFormat="false" ht="15" hidden="false" customHeight="false" outlineLevel="0" collapsed="false">
      <c r="BU5403" s="18" t="n">
        <v>33373</v>
      </c>
      <c r="BV5403" s="0" t="n">
        <v>368.57</v>
      </c>
      <c r="BW5403" s="18" t="n">
        <v>33687</v>
      </c>
      <c r="BX5403" s="0" t="n">
        <v>492.02</v>
      </c>
      <c r="CC5403" s="18" t="n">
        <v>35151</v>
      </c>
      <c r="CD5403" s="0" t="n">
        <v>400.25</v>
      </c>
      <c r="CE5403" s="18" t="n">
        <v>38302</v>
      </c>
      <c r="CF5403" s="0" t="n">
        <v>47.42</v>
      </c>
      <c r="CI5403" s="18" t="n">
        <v>39325</v>
      </c>
      <c r="CJ5403" s="0" t="n">
        <v>7460</v>
      </c>
      <c r="CK5403" s="18" t="n">
        <v>36516</v>
      </c>
      <c r="CL5403" s="0" t="n">
        <v>478.569</v>
      </c>
    </row>
    <row r="5404" customFormat="false" ht="15" hidden="false" customHeight="false" outlineLevel="0" collapsed="false">
      <c r="BU5404" s="18" t="n">
        <v>33374</v>
      </c>
      <c r="BV5404" s="0" t="n">
        <v>372.19</v>
      </c>
      <c r="BW5404" s="18" t="n">
        <v>33688</v>
      </c>
      <c r="BX5404" s="0" t="n">
        <v>493.04</v>
      </c>
      <c r="CC5404" s="18" t="n">
        <v>35152</v>
      </c>
      <c r="CD5404" s="0" t="n">
        <v>396.6</v>
      </c>
      <c r="CE5404" s="18" t="n">
        <v>38303</v>
      </c>
      <c r="CF5404" s="0" t="n">
        <v>47.32</v>
      </c>
      <c r="CI5404" s="18" t="n">
        <v>39328</v>
      </c>
      <c r="CJ5404" s="0" t="n">
        <v>7390</v>
      </c>
      <c r="CK5404" s="18" t="n">
        <v>36517</v>
      </c>
      <c r="CL5404" s="0" t="n">
        <v>483.024</v>
      </c>
    </row>
    <row r="5405" customFormat="false" ht="15" hidden="false" customHeight="false" outlineLevel="0" collapsed="false">
      <c r="BU5405" s="18" t="n">
        <v>33375</v>
      </c>
      <c r="BV5405" s="0" t="n">
        <v>372.39</v>
      </c>
      <c r="BW5405" s="18" t="n">
        <v>33689</v>
      </c>
      <c r="BX5405" s="0" t="n">
        <v>493.35</v>
      </c>
      <c r="CC5405" s="18" t="n">
        <v>35153</v>
      </c>
      <c r="CD5405" s="0" t="n">
        <v>395.45</v>
      </c>
      <c r="CE5405" s="18" t="n">
        <v>38306</v>
      </c>
      <c r="CF5405" s="0" t="n">
        <v>46.87</v>
      </c>
      <c r="CI5405" s="18" t="n">
        <v>39329</v>
      </c>
      <c r="CJ5405" s="0" t="n">
        <v>7310</v>
      </c>
      <c r="CK5405" s="18" t="n">
        <v>36518</v>
      </c>
      <c r="CL5405" s="0" t="n">
        <v>482.43</v>
      </c>
    </row>
    <row r="5406" customFormat="false" ht="15" hidden="false" customHeight="false" outlineLevel="0" collapsed="false">
      <c r="BU5406" s="18" t="n">
        <v>33378</v>
      </c>
      <c r="BV5406" s="0" t="n">
        <v>372.28</v>
      </c>
      <c r="BW5406" s="18" t="n">
        <v>33690</v>
      </c>
      <c r="BX5406" s="0" t="n">
        <v>489.17</v>
      </c>
      <c r="CC5406" s="18" t="n">
        <v>35156</v>
      </c>
      <c r="CD5406" s="0" t="n">
        <v>394.9</v>
      </c>
      <c r="CE5406" s="18" t="n">
        <v>38307</v>
      </c>
      <c r="CF5406" s="0" t="n">
        <v>46.11</v>
      </c>
      <c r="CI5406" s="18" t="n">
        <v>39330</v>
      </c>
      <c r="CJ5406" s="0" t="n">
        <v>7160</v>
      </c>
      <c r="CK5406" s="18" t="n">
        <v>36521</v>
      </c>
      <c r="CL5406" s="0" t="n">
        <v>485.002</v>
      </c>
    </row>
    <row r="5407" customFormat="false" ht="15" hidden="false" customHeight="false" outlineLevel="0" collapsed="false">
      <c r="BU5407" s="18" t="n">
        <v>33379</v>
      </c>
      <c r="BV5407" s="0" t="n">
        <v>375.35</v>
      </c>
      <c r="BW5407" s="18" t="n">
        <v>33693</v>
      </c>
      <c r="BX5407" s="0" t="n">
        <v>489.19</v>
      </c>
      <c r="CC5407" s="18" t="n">
        <v>35157</v>
      </c>
      <c r="CD5407" s="0" t="n">
        <v>393.95</v>
      </c>
      <c r="CE5407" s="18" t="n">
        <v>38308</v>
      </c>
      <c r="CF5407" s="0" t="n">
        <v>46.84</v>
      </c>
      <c r="CI5407" s="18" t="n">
        <v>39331</v>
      </c>
      <c r="CJ5407" s="0" t="n">
        <v>7300</v>
      </c>
      <c r="CK5407" s="18" t="n">
        <v>36522</v>
      </c>
      <c r="CL5407" s="0" t="n">
        <v>489.111</v>
      </c>
    </row>
    <row r="5408" customFormat="false" ht="15" hidden="false" customHeight="false" outlineLevel="0" collapsed="false">
      <c r="BU5408" s="18" t="n">
        <v>33380</v>
      </c>
      <c r="BV5408" s="0" t="n">
        <v>376.19</v>
      </c>
      <c r="BW5408" s="18" t="n">
        <v>33694</v>
      </c>
      <c r="BX5408" s="0" t="n">
        <v>489.18</v>
      </c>
      <c r="CC5408" s="18" t="n">
        <v>35158</v>
      </c>
      <c r="CD5408" s="0" t="n">
        <v>394.25</v>
      </c>
      <c r="CE5408" s="18" t="n">
        <v>38309</v>
      </c>
      <c r="CF5408" s="0" t="n">
        <v>46.22</v>
      </c>
      <c r="CI5408" s="18" t="n">
        <v>39332</v>
      </c>
      <c r="CJ5408" s="0" t="n">
        <v>7173.5</v>
      </c>
      <c r="CK5408" s="18" t="n">
        <v>36523</v>
      </c>
      <c r="CL5408" s="0" t="n">
        <v>497.864</v>
      </c>
    </row>
    <row r="5409" customFormat="false" ht="15" hidden="false" customHeight="false" outlineLevel="0" collapsed="false">
      <c r="BU5409" s="18" t="n">
        <v>33381</v>
      </c>
      <c r="BV5409" s="0" t="n">
        <v>374.97</v>
      </c>
      <c r="BW5409" s="18" t="n">
        <v>33695</v>
      </c>
      <c r="BX5409" s="0" t="n">
        <v>481.17</v>
      </c>
      <c r="CC5409" s="18" t="n">
        <v>35159</v>
      </c>
      <c r="CD5409" s="0" t="n">
        <v>395.05</v>
      </c>
      <c r="CE5409" s="18" t="n">
        <v>38310</v>
      </c>
      <c r="CF5409" s="0" t="n">
        <v>48.44</v>
      </c>
      <c r="CI5409" s="18" t="n">
        <v>39335</v>
      </c>
      <c r="CJ5409" s="0" t="n">
        <v>7160</v>
      </c>
      <c r="CK5409" s="18" t="n">
        <v>36524</v>
      </c>
      <c r="CL5409" s="0" t="n">
        <v>497.243</v>
      </c>
    </row>
    <row r="5410" customFormat="false" ht="15" hidden="false" customHeight="false" outlineLevel="0" collapsed="false">
      <c r="BU5410" s="18" t="n">
        <v>33382</v>
      </c>
      <c r="BV5410" s="0" t="n">
        <v>377.49</v>
      </c>
      <c r="BW5410" s="18" t="n">
        <v>33696</v>
      </c>
      <c r="BX5410" s="0" t="n">
        <v>477.51</v>
      </c>
      <c r="CC5410" s="18" t="n">
        <v>35160</v>
      </c>
      <c r="CD5410" s="0" t="n">
        <v>393.55</v>
      </c>
      <c r="CE5410" s="18" t="n">
        <v>38313</v>
      </c>
      <c r="CF5410" s="0" t="n">
        <v>48.64</v>
      </c>
      <c r="CI5410" s="18" t="n">
        <v>39336</v>
      </c>
      <c r="CJ5410" s="0" t="n">
        <v>7475</v>
      </c>
      <c r="CK5410" s="18" t="n">
        <v>36525</v>
      </c>
      <c r="CL5410" s="0" t="n">
        <v>505.397</v>
      </c>
    </row>
    <row r="5411" customFormat="false" ht="15" hidden="false" customHeight="false" outlineLevel="0" collapsed="false">
      <c r="BU5411" s="18" t="n">
        <v>33386</v>
      </c>
      <c r="BV5411" s="0" t="n">
        <v>381.94</v>
      </c>
      <c r="BW5411" s="18" t="n">
        <v>33697</v>
      </c>
      <c r="BX5411" s="0" t="n">
        <v>478.91</v>
      </c>
      <c r="CC5411" s="18" t="n">
        <v>35163</v>
      </c>
      <c r="CD5411" s="0" t="n">
        <v>397.95</v>
      </c>
      <c r="CE5411" s="18" t="n">
        <v>38314</v>
      </c>
      <c r="CF5411" s="0" t="n">
        <v>48.94</v>
      </c>
      <c r="CI5411" s="18" t="n">
        <v>39337</v>
      </c>
      <c r="CJ5411" s="0" t="n">
        <v>7420</v>
      </c>
      <c r="CK5411" s="18" t="n">
        <v>36528</v>
      </c>
      <c r="CL5411" s="0" t="n">
        <v>498.122</v>
      </c>
    </row>
    <row r="5412" customFormat="false" ht="15" hidden="false" customHeight="false" outlineLevel="0" collapsed="false">
      <c r="BU5412" s="18" t="n">
        <v>33387</v>
      </c>
      <c r="BV5412" s="0" t="n">
        <v>382.79</v>
      </c>
      <c r="BW5412" s="18" t="n">
        <v>33700</v>
      </c>
      <c r="BX5412" s="0" t="n">
        <v>483.23</v>
      </c>
      <c r="CC5412" s="18" t="n">
        <v>35164</v>
      </c>
      <c r="CD5412" s="0" t="n">
        <v>394.5</v>
      </c>
      <c r="CE5412" s="18" t="n">
        <v>38315</v>
      </c>
      <c r="CF5412" s="0" t="n">
        <v>49.44</v>
      </c>
      <c r="CI5412" s="18" t="n">
        <v>39338</v>
      </c>
      <c r="CJ5412" s="0" t="n">
        <v>7538</v>
      </c>
      <c r="CK5412" s="18" t="n">
        <v>36529</v>
      </c>
      <c r="CL5412" s="0" t="n">
        <v>479.035</v>
      </c>
    </row>
    <row r="5413" customFormat="false" ht="15" hidden="false" customHeight="false" outlineLevel="0" collapsed="false">
      <c r="BU5413" s="18" t="n">
        <v>33388</v>
      </c>
      <c r="BV5413" s="0" t="n">
        <v>386.96</v>
      </c>
      <c r="BW5413" s="18" t="n">
        <v>33701</v>
      </c>
      <c r="BX5413" s="0" t="n">
        <v>475.3</v>
      </c>
      <c r="CC5413" s="18" t="n">
        <v>35165</v>
      </c>
      <c r="CD5413" s="0" t="n">
        <v>395.25</v>
      </c>
      <c r="CE5413" s="18" t="n">
        <v>38320</v>
      </c>
      <c r="CF5413" s="0" t="n">
        <v>49.76</v>
      </c>
      <c r="CI5413" s="18" t="n">
        <v>39339</v>
      </c>
      <c r="CJ5413" s="0" t="n">
        <v>7550</v>
      </c>
      <c r="CK5413" s="18" t="n">
        <v>36530</v>
      </c>
      <c r="CL5413" s="0" t="n">
        <v>479.457</v>
      </c>
    </row>
    <row r="5414" customFormat="false" ht="15" hidden="false" customHeight="false" outlineLevel="0" collapsed="false">
      <c r="BU5414" s="18" t="n">
        <v>33389</v>
      </c>
      <c r="BV5414" s="0" t="n">
        <v>389.83</v>
      </c>
      <c r="BW5414" s="18" t="n">
        <v>33702</v>
      </c>
      <c r="BX5414" s="0" t="n">
        <v>467.53</v>
      </c>
      <c r="CC5414" s="18" t="n">
        <v>35166</v>
      </c>
      <c r="CD5414" s="0" t="n">
        <v>395.45</v>
      </c>
      <c r="CE5414" s="18" t="n">
        <v>38321</v>
      </c>
      <c r="CF5414" s="0" t="n">
        <v>49.13</v>
      </c>
      <c r="CI5414" s="18" t="n">
        <v>39342</v>
      </c>
      <c r="CJ5414" s="0" t="n">
        <v>7500</v>
      </c>
      <c r="CK5414" s="18" t="n">
        <v>36531</v>
      </c>
      <c r="CL5414" s="0" t="n">
        <v>475.892</v>
      </c>
    </row>
    <row r="5415" customFormat="false" ht="15" hidden="false" customHeight="false" outlineLevel="0" collapsed="false">
      <c r="BU5415" s="18" t="n">
        <v>33392</v>
      </c>
      <c r="BV5415" s="0" t="n">
        <v>388.06</v>
      </c>
      <c r="BW5415" s="18" t="n">
        <v>33703</v>
      </c>
      <c r="BX5415" s="0" t="n">
        <v>468.95</v>
      </c>
      <c r="CC5415" s="18" t="n">
        <v>35167</v>
      </c>
      <c r="CD5415" s="0" t="n">
        <v>394.55</v>
      </c>
      <c r="CE5415" s="18" t="n">
        <v>38322</v>
      </c>
      <c r="CF5415" s="0" t="n">
        <v>45.49</v>
      </c>
      <c r="CI5415" s="18" t="n">
        <v>39343</v>
      </c>
      <c r="CJ5415" s="0" t="n">
        <v>7585</v>
      </c>
      <c r="CK5415" s="18" t="n">
        <v>36532</v>
      </c>
      <c r="CL5415" s="0" t="n">
        <v>489.011</v>
      </c>
    </row>
    <row r="5416" customFormat="false" ht="15" hidden="false" customHeight="false" outlineLevel="0" collapsed="false">
      <c r="BU5416" s="18" t="n">
        <v>33393</v>
      </c>
      <c r="BV5416" s="0" t="n">
        <v>387.74</v>
      </c>
      <c r="BW5416" s="18" t="n">
        <v>33704</v>
      </c>
      <c r="BX5416" s="0" t="n">
        <v>484.71</v>
      </c>
      <c r="CC5416" s="18" t="n">
        <v>35170</v>
      </c>
      <c r="CD5416" s="0" t="n">
        <v>393.35</v>
      </c>
      <c r="CE5416" s="18" t="n">
        <v>38323</v>
      </c>
      <c r="CF5416" s="0" t="n">
        <v>43.25</v>
      </c>
      <c r="CI5416" s="18" t="n">
        <v>39344</v>
      </c>
      <c r="CJ5416" s="0" t="n">
        <v>7885</v>
      </c>
      <c r="CK5416" s="18" t="n">
        <v>36535</v>
      </c>
      <c r="CL5416" s="0" t="n">
        <v>502.569</v>
      </c>
    </row>
    <row r="5417" customFormat="false" ht="15" hidden="false" customHeight="false" outlineLevel="0" collapsed="false">
      <c r="BU5417" s="18" t="n">
        <v>33394</v>
      </c>
      <c r="BV5417" s="0" t="n">
        <v>385.09</v>
      </c>
      <c r="BW5417" s="18" t="n">
        <v>33707</v>
      </c>
      <c r="BX5417" s="0" t="n">
        <v>482.62</v>
      </c>
      <c r="CC5417" s="18" t="n">
        <v>35171</v>
      </c>
      <c r="CD5417" s="0" t="n">
        <v>391.45</v>
      </c>
      <c r="CE5417" s="18" t="n">
        <v>38324</v>
      </c>
      <c r="CF5417" s="0" t="n">
        <v>42.54</v>
      </c>
      <c r="CI5417" s="18" t="n">
        <v>39345</v>
      </c>
      <c r="CJ5417" s="0" t="n">
        <v>7890</v>
      </c>
      <c r="CK5417" s="18" t="n">
        <v>36536</v>
      </c>
      <c r="CL5417" s="0" t="n">
        <v>493.255</v>
      </c>
    </row>
    <row r="5418" customFormat="false" ht="15" hidden="false" customHeight="false" outlineLevel="0" collapsed="false">
      <c r="BU5418" s="18" t="n">
        <v>33395</v>
      </c>
      <c r="BV5418" s="0" t="n">
        <v>383.63</v>
      </c>
      <c r="BW5418" s="18" t="n">
        <v>33708</v>
      </c>
      <c r="BX5418" s="0" t="n">
        <v>488.36</v>
      </c>
      <c r="CC5418" s="18" t="n">
        <v>35172</v>
      </c>
      <c r="CD5418" s="0" t="n">
        <v>391.15</v>
      </c>
      <c r="CE5418" s="18" t="n">
        <v>38327</v>
      </c>
      <c r="CF5418" s="0" t="n">
        <v>42.98</v>
      </c>
      <c r="CI5418" s="18" t="n">
        <v>39346</v>
      </c>
      <c r="CJ5418" s="0" t="n">
        <v>7885</v>
      </c>
      <c r="CK5418" s="18" t="n">
        <v>36537</v>
      </c>
      <c r="CL5418" s="0" t="n">
        <v>490.613</v>
      </c>
    </row>
    <row r="5419" customFormat="false" ht="15" hidden="false" customHeight="false" outlineLevel="0" collapsed="false">
      <c r="BU5419" s="18" t="n">
        <v>33396</v>
      </c>
      <c r="BV5419" s="0" t="n">
        <v>379.43</v>
      </c>
      <c r="BW5419" s="18" t="n">
        <v>33709</v>
      </c>
      <c r="BX5419" s="0" t="n">
        <v>494.43</v>
      </c>
      <c r="CC5419" s="18" t="n">
        <v>35173</v>
      </c>
      <c r="CD5419" s="0" t="n">
        <v>390.45</v>
      </c>
      <c r="CE5419" s="18" t="n">
        <v>38328</v>
      </c>
      <c r="CF5419" s="0" t="n">
        <v>41.46</v>
      </c>
      <c r="CI5419" s="18" t="n">
        <v>39349</v>
      </c>
      <c r="CJ5419" s="0" t="n">
        <v>8040</v>
      </c>
      <c r="CK5419" s="18" t="n">
        <v>36538</v>
      </c>
      <c r="CL5419" s="0" t="n">
        <v>501.851</v>
      </c>
    </row>
    <row r="5420" customFormat="false" ht="15" hidden="false" customHeight="false" outlineLevel="0" collapsed="false">
      <c r="BU5420" s="18" t="n">
        <v>33399</v>
      </c>
      <c r="BV5420" s="0" t="n">
        <v>378.57</v>
      </c>
      <c r="BW5420" s="18" t="n">
        <v>33710</v>
      </c>
      <c r="BX5420" s="0" t="n">
        <v>493.14</v>
      </c>
      <c r="CC5420" s="18" t="n">
        <v>35174</v>
      </c>
      <c r="CD5420" s="0" t="n">
        <v>390.73</v>
      </c>
      <c r="CE5420" s="18" t="n">
        <v>38329</v>
      </c>
      <c r="CF5420" s="0" t="n">
        <v>41.94</v>
      </c>
      <c r="CI5420" s="18" t="n">
        <v>39350</v>
      </c>
      <c r="CJ5420" s="0" t="n">
        <v>7995</v>
      </c>
      <c r="CK5420" s="18" t="n">
        <v>36539</v>
      </c>
      <c r="CL5420" s="0" t="n">
        <v>508.283</v>
      </c>
    </row>
    <row r="5421" customFormat="false" ht="15" hidden="false" customHeight="false" outlineLevel="0" collapsed="false">
      <c r="BU5421" s="18" t="n">
        <v>33400</v>
      </c>
      <c r="BV5421" s="0" t="n">
        <v>381.05</v>
      </c>
      <c r="BW5421" s="18" t="n">
        <v>33711</v>
      </c>
      <c r="BX5421" s="0" t="n">
        <v>491.89</v>
      </c>
      <c r="CC5421" s="18" t="n">
        <v>35177</v>
      </c>
      <c r="CD5421" s="0" t="n">
        <v>391.65</v>
      </c>
      <c r="CE5421" s="18" t="n">
        <v>38330</v>
      </c>
      <c r="CF5421" s="0" t="n">
        <v>42.53</v>
      </c>
      <c r="CI5421" s="18" t="n">
        <v>39351</v>
      </c>
      <c r="CJ5421" s="0" t="n">
        <v>7940</v>
      </c>
      <c r="CK5421" s="18" t="n">
        <v>36543</v>
      </c>
      <c r="CL5421" s="0" t="n">
        <v>514.107</v>
      </c>
    </row>
    <row r="5422" customFormat="false" ht="15" hidden="false" customHeight="false" outlineLevel="0" collapsed="false">
      <c r="BU5422" s="18" t="n">
        <v>33401</v>
      </c>
      <c r="BV5422" s="0" t="n">
        <v>376.65</v>
      </c>
      <c r="BW5422" s="18" t="n">
        <v>33714</v>
      </c>
      <c r="BX5422" s="0" t="n">
        <v>486.25</v>
      </c>
      <c r="CC5422" s="18" t="n">
        <v>35178</v>
      </c>
      <c r="CD5422" s="0" t="n">
        <v>391.3</v>
      </c>
      <c r="CE5422" s="18" t="n">
        <v>38331</v>
      </c>
      <c r="CF5422" s="0" t="n">
        <v>40.71</v>
      </c>
      <c r="CI5422" s="18" t="n">
        <v>39352</v>
      </c>
      <c r="CJ5422" s="0" t="n">
        <v>8020</v>
      </c>
      <c r="CK5422" s="18" t="n">
        <v>36544</v>
      </c>
      <c r="CL5422" s="0" t="n">
        <v>520.656</v>
      </c>
    </row>
    <row r="5423" customFormat="false" ht="15" hidden="false" customHeight="false" outlineLevel="0" collapsed="false">
      <c r="BU5423" s="18" t="n">
        <v>33402</v>
      </c>
      <c r="BV5423" s="0" t="n">
        <v>377.63</v>
      </c>
      <c r="BW5423" s="18" t="n">
        <v>33715</v>
      </c>
      <c r="BX5423" s="0" t="n">
        <v>485.37</v>
      </c>
      <c r="CC5423" s="18" t="n">
        <v>35179</v>
      </c>
      <c r="CD5423" s="0" t="n">
        <v>390.75</v>
      </c>
      <c r="CE5423" s="18" t="n">
        <v>38334</v>
      </c>
      <c r="CF5423" s="0" t="n">
        <v>41.01</v>
      </c>
      <c r="CI5423" s="18" t="n">
        <v>39353</v>
      </c>
      <c r="CJ5423" s="0" t="n">
        <v>8020</v>
      </c>
      <c r="CK5423" s="18" t="n">
        <v>36545</v>
      </c>
      <c r="CL5423" s="0" t="n">
        <v>527.984</v>
      </c>
    </row>
    <row r="5424" customFormat="false" ht="15" hidden="false" customHeight="false" outlineLevel="0" collapsed="false">
      <c r="BU5424" s="18" t="n">
        <v>33403</v>
      </c>
      <c r="BV5424" s="0" t="n">
        <v>382.29</v>
      </c>
      <c r="BW5424" s="18" t="n">
        <v>33716</v>
      </c>
      <c r="BX5424" s="0" t="n">
        <v>486.01</v>
      </c>
      <c r="CC5424" s="18" t="n">
        <v>35180</v>
      </c>
      <c r="CD5424" s="0" t="n">
        <v>393.35</v>
      </c>
      <c r="CE5424" s="18" t="n">
        <v>38335</v>
      </c>
      <c r="CF5424" s="0" t="n">
        <v>41.82</v>
      </c>
      <c r="CI5424" s="18" t="n">
        <v>39356</v>
      </c>
      <c r="CJ5424" s="0" t="n">
        <v>8110</v>
      </c>
      <c r="CK5424" s="18" t="n">
        <v>36546</v>
      </c>
      <c r="CL5424" s="0" t="n">
        <v>534.629</v>
      </c>
    </row>
    <row r="5425" customFormat="false" ht="15" hidden="false" customHeight="false" outlineLevel="0" collapsed="false">
      <c r="BU5425" s="18" t="n">
        <v>33406</v>
      </c>
      <c r="BV5425" s="0" t="n">
        <v>380.13</v>
      </c>
      <c r="BW5425" s="18" t="n">
        <v>33717</v>
      </c>
      <c r="BX5425" s="0" t="n">
        <v>489.76</v>
      </c>
      <c r="CC5425" s="18" t="n">
        <v>35181</v>
      </c>
      <c r="CD5425" s="0" t="n">
        <v>390.4</v>
      </c>
      <c r="CE5425" s="18" t="n">
        <v>38336</v>
      </c>
      <c r="CF5425" s="0" t="n">
        <v>44.19</v>
      </c>
      <c r="CI5425" s="18" t="n">
        <v>39357</v>
      </c>
      <c r="CJ5425" s="0" t="n">
        <v>8160</v>
      </c>
      <c r="CK5425" s="18" t="n">
        <v>36549</v>
      </c>
      <c r="CL5425" s="0" t="n">
        <v>523.806</v>
      </c>
    </row>
    <row r="5426" customFormat="false" ht="15" hidden="false" customHeight="false" outlineLevel="0" collapsed="false">
      <c r="BU5426" s="18" t="n">
        <v>33407</v>
      </c>
      <c r="BV5426" s="0" t="n">
        <v>378.59</v>
      </c>
      <c r="BW5426" s="18" t="n">
        <v>33718</v>
      </c>
      <c r="BX5426" s="0" t="n">
        <v>490.29</v>
      </c>
      <c r="CC5426" s="18" t="n">
        <v>35184</v>
      </c>
      <c r="CD5426" s="0" t="n">
        <v>390.55</v>
      </c>
      <c r="CE5426" s="18" t="n">
        <v>38337</v>
      </c>
      <c r="CF5426" s="0" t="n">
        <v>44.18</v>
      </c>
      <c r="CI5426" s="18" t="n">
        <v>39358</v>
      </c>
      <c r="CJ5426" s="0" t="n">
        <v>8300</v>
      </c>
      <c r="CK5426" s="18" t="n">
        <v>36550</v>
      </c>
      <c r="CL5426" s="0" t="n">
        <v>522.305</v>
      </c>
    </row>
    <row r="5427" customFormat="false" ht="15" hidden="false" customHeight="false" outlineLevel="0" collapsed="false">
      <c r="BU5427" s="18" t="n">
        <v>33408</v>
      </c>
      <c r="BV5427" s="0" t="n">
        <v>375.09</v>
      </c>
      <c r="BW5427" s="18" t="n">
        <v>33721</v>
      </c>
      <c r="BX5427" s="0" t="n">
        <v>490.96</v>
      </c>
      <c r="CC5427" s="18" t="n">
        <v>35185</v>
      </c>
      <c r="CD5427" s="0" t="n">
        <v>391.65</v>
      </c>
      <c r="CE5427" s="18" t="n">
        <v>38338</v>
      </c>
      <c r="CF5427" s="0" t="n">
        <v>46.28</v>
      </c>
      <c r="CI5427" s="18" t="n">
        <v>39359</v>
      </c>
      <c r="CJ5427" s="0" t="n">
        <v>8200</v>
      </c>
      <c r="CK5427" s="18" t="n">
        <v>36551</v>
      </c>
      <c r="CL5427" s="0" t="n">
        <v>521.812</v>
      </c>
    </row>
    <row r="5428" customFormat="false" ht="15" hidden="false" customHeight="false" outlineLevel="0" collapsed="false">
      <c r="BU5428" s="18" t="n">
        <v>33409</v>
      </c>
      <c r="BV5428" s="0" t="n">
        <v>375.42</v>
      </c>
      <c r="BW5428" s="18" t="n">
        <v>33722</v>
      </c>
      <c r="BX5428" s="0" t="n">
        <v>491.58</v>
      </c>
      <c r="CC5428" s="18" t="n">
        <v>35186</v>
      </c>
      <c r="CD5428" s="0" t="n">
        <v>393.05</v>
      </c>
      <c r="CE5428" s="18" t="n">
        <v>38341</v>
      </c>
      <c r="CF5428" s="0" t="n">
        <v>45.64</v>
      </c>
      <c r="CI5428" s="18" t="n">
        <v>39360</v>
      </c>
      <c r="CJ5428" s="0" t="n">
        <v>8210</v>
      </c>
      <c r="CK5428" s="18" t="n">
        <v>36552</v>
      </c>
      <c r="CL5428" s="0" t="n">
        <v>517.712</v>
      </c>
    </row>
    <row r="5429" customFormat="false" ht="15" hidden="false" customHeight="false" outlineLevel="0" collapsed="false">
      <c r="BU5429" s="18" t="n">
        <v>33410</v>
      </c>
      <c r="BV5429" s="0" t="n">
        <v>377.75</v>
      </c>
      <c r="BW5429" s="18" t="n">
        <v>33723</v>
      </c>
      <c r="BX5429" s="0" t="n">
        <v>493.56</v>
      </c>
      <c r="CC5429" s="18" t="n">
        <v>35187</v>
      </c>
      <c r="CD5429" s="0" t="n">
        <v>394.05</v>
      </c>
      <c r="CE5429" s="18" t="n">
        <v>38342</v>
      </c>
      <c r="CF5429" s="0" t="n">
        <v>45.76</v>
      </c>
      <c r="CI5429" s="18" t="n">
        <v>39363</v>
      </c>
      <c r="CJ5429" s="0" t="n">
        <v>7960</v>
      </c>
      <c r="CK5429" s="18" t="n">
        <v>36553</v>
      </c>
      <c r="CL5429" s="0" t="n">
        <v>505.305</v>
      </c>
    </row>
    <row r="5430" customFormat="false" ht="15" hidden="false" customHeight="false" outlineLevel="0" collapsed="false">
      <c r="BU5430" s="18" t="n">
        <v>33413</v>
      </c>
      <c r="BV5430" s="0" t="n">
        <v>370.94</v>
      </c>
      <c r="BW5430" s="18" t="n">
        <v>33724</v>
      </c>
      <c r="BX5430" s="0" t="n">
        <v>494.99</v>
      </c>
      <c r="CC5430" s="18" t="n">
        <v>35188</v>
      </c>
      <c r="CD5430" s="0" t="n">
        <v>392.45</v>
      </c>
      <c r="CE5430" s="18" t="n">
        <v>38343</v>
      </c>
      <c r="CF5430" s="0" t="n">
        <v>44.24</v>
      </c>
      <c r="CI5430" s="18" t="n">
        <v>39364</v>
      </c>
      <c r="CJ5430" s="0" t="n">
        <v>8060</v>
      </c>
      <c r="CK5430" s="18" t="n">
        <v>36556</v>
      </c>
      <c r="CL5430" s="0" t="n">
        <v>496.954</v>
      </c>
    </row>
    <row r="5431" customFormat="false" ht="15" hidden="false" customHeight="false" outlineLevel="0" collapsed="false">
      <c r="BU5431" s="18" t="n">
        <v>33414</v>
      </c>
      <c r="BV5431" s="0" t="n">
        <v>370.65</v>
      </c>
      <c r="BW5431" s="18" t="n">
        <v>33725</v>
      </c>
      <c r="BX5431" s="0" t="n">
        <v>494.44</v>
      </c>
      <c r="CC5431" s="18" t="n">
        <v>35191</v>
      </c>
      <c r="CD5431" s="0" t="n">
        <v>393.25</v>
      </c>
      <c r="CE5431" s="18" t="n">
        <v>38344</v>
      </c>
      <c r="CF5431" s="0" t="n">
        <v>44.18</v>
      </c>
      <c r="CI5431" s="18" t="n">
        <v>39365</v>
      </c>
      <c r="CJ5431" s="0" t="n">
        <v>8180</v>
      </c>
      <c r="CK5431" s="18" t="n">
        <v>36557</v>
      </c>
      <c r="CL5431" s="0" t="n">
        <v>504.508</v>
      </c>
    </row>
    <row r="5432" customFormat="false" ht="15" hidden="false" customHeight="false" outlineLevel="0" collapsed="false">
      <c r="BU5432" s="18" t="n">
        <v>33415</v>
      </c>
      <c r="BV5432" s="0" t="n">
        <v>371.59</v>
      </c>
      <c r="BW5432" s="18" t="n">
        <v>33728</v>
      </c>
      <c r="BX5432" s="0" t="n">
        <v>497.74</v>
      </c>
      <c r="CC5432" s="18" t="n">
        <v>35192</v>
      </c>
      <c r="CD5432" s="0" t="n">
        <v>393.83</v>
      </c>
      <c r="CE5432" s="18" t="n">
        <v>38348</v>
      </c>
      <c r="CF5432" s="0" t="n">
        <v>41.32</v>
      </c>
      <c r="CI5432" s="18" t="n">
        <v>39366</v>
      </c>
      <c r="CJ5432" s="0" t="n">
        <v>8080</v>
      </c>
      <c r="CK5432" s="18" t="n">
        <v>36558</v>
      </c>
      <c r="CL5432" s="0" t="n">
        <v>510.62</v>
      </c>
    </row>
    <row r="5433" customFormat="false" ht="15" hidden="false" customHeight="false" outlineLevel="0" collapsed="false">
      <c r="BU5433" s="18" t="n">
        <v>33416</v>
      </c>
      <c r="BV5433" s="0" t="n">
        <v>374.4</v>
      </c>
      <c r="BW5433" s="18" t="n">
        <v>33729</v>
      </c>
      <c r="BX5433" s="0" t="n">
        <v>497.94</v>
      </c>
      <c r="CC5433" s="18" t="n">
        <v>35193</v>
      </c>
      <c r="CD5433" s="0" t="n">
        <v>393.05</v>
      </c>
      <c r="CE5433" s="18" t="n">
        <v>38349</v>
      </c>
      <c r="CF5433" s="0" t="n">
        <v>41.77</v>
      </c>
      <c r="CI5433" s="18" t="n">
        <v>39367</v>
      </c>
      <c r="CJ5433" s="0" t="n">
        <v>8065</v>
      </c>
      <c r="CK5433" s="18" t="n">
        <v>36559</v>
      </c>
      <c r="CL5433" s="0" t="n">
        <v>522.281</v>
      </c>
    </row>
    <row r="5434" customFormat="false" ht="15" hidden="false" customHeight="false" outlineLevel="0" collapsed="false">
      <c r="BU5434" s="18" t="n">
        <v>33417</v>
      </c>
      <c r="BV5434" s="0" t="n">
        <v>371.16</v>
      </c>
      <c r="BW5434" s="18" t="n">
        <v>33730</v>
      </c>
      <c r="BX5434" s="0" t="n">
        <v>502.1</v>
      </c>
      <c r="CC5434" s="18" t="n">
        <v>35194</v>
      </c>
      <c r="CD5434" s="0" t="n">
        <v>392.85</v>
      </c>
      <c r="CE5434" s="18" t="n">
        <v>38350</v>
      </c>
      <c r="CF5434" s="0" t="n">
        <v>43.64</v>
      </c>
      <c r="CI5434" s="18" t="n">
        <v>39370</v>
      </c>
      <c r="CJ5434" s="0" t="n">
        <v>8150</v>
      </c>
      <c r="CK5434" s="18" t="n">
        <v>36560</v>
      </c>
      <c r="CL5434" s="0" t="n">
        <v>526.215</v>
      </c>
    </row>
    <row r="5435" customFormat="false" ht="15" hidden="false" customHeight="false" outlineLevel="0" collapsed="false">
      <c r="BU5435" s="18" t="n">
        <v>33420</v>
      </c>
      <c r="BV5435" s="0" t="n">
        <v>377.92</v>
      </c>
      <c r="BW5435" s="18" t="n">
        <v>33731</v>
      </c>
      <c r="BX5435" s="0" t="n">
        <v>505.24</v>
      </c>
      <c r="CC5435" s="18" t="n">
        <v>35195</v>
      </c>
      <c r="CD5435" s="0" t="n">
        <v>390.65</v>
      </c>
      <c r="CE5435" s="18" t="n">
        <v>38351</v>
      </c>
      <c r="CF5435" s="0" t="n">
        <v>43.45</v>
      </c>
      <c r="CI5435" s="18" t="n">
        <v>39371</v>
      </c>
      <c r="CJ5435" s="0" t="n">
        <v>8050</v>
      </c>
      <c r="CK5435" s="18" t="n">
        <v>36563</v>
      </c>
      <c r="CL5435" s="0" t="n">
        <v>533.091</v>
      </c>
    </row>
    <row r="5436" customFormat="false" ht="15" hidden="false" customHeight="false" outlineLevel="0" collapsed="false">
      <c r="BU5436" s="18" t="n">
        <v>33421</v>
      </c>
      <c r="BV5436" s="0" t="n">
        <v>377.47</v>
      </c>
      <c r="BW5436" s="18" t="n">
        <v>33732</v>
      </c>
      <c r="BX5436" s="0" t="n">
        <v>504.06</v>
      </c>
      <c r="CC5436" s="18" t="n">
        <v>35198</v>
      </c>
      <c r="CD5436" s="0" t="n">
        <v>391.45</v>
      </c>
      <c r="CE5436" s="18" t="n">
        <v>38355</v>
      </c>
      <c r="CF5436" s="0" t="n">
        <v>42.12</v>
      </c>
      <c r="CI5436" s="18" t="n">
        <v>39372</v>
      </c>
      <c r="CJ5436" s="0" t="n">
        <v>7965</v>
      </c>
      <c r="CK5436" s="18" t="n">
        <v>36564</v>
      </c>
      <c r="CL5436" s="0" t="n">
        <v>538.18</v>
      </c>
    </row>
    <row r="5437" customFormat="false" ht="15" hidden="false" customHeight="false" outlineLevel="0" collapsed="false">
      <c r="BU5437" s="18" t="n">
        <v>33422</v>
      </c>
      <c r="BV5437" s="0" t="n">
        <v>373.33</v>
      </c>
      <c r="BW5437" s="18" t="n">
        <v>33735</v>
      </c>
      <c r="BX5437" s="0" t="n">
        <v>507.1</v>
      </c>
      <c r="CC5437" s="18" t="n">
        <v>35199</v>
      </c>
      <c r="CD5437" s="0" t="n">
        <v>391.85</v>
      </c>
      <c r="CE5437" s="18" t="n">
        <v>38356</v>
      </c>
      <c r="CF5437" s="0" t="n">
        <v>43.91</v>
      </c>
      <c r="CI5437" s="18" t="n">
        <v>39373</v>
      </c>
      <c r="CJ5437" s="0" t="n">
        <v>7860</v>
      </c>
      <c r="CK5437" s="18" t="n">
        <v>36565</v>
      </c>
      <c r="CL5437" s="0" t="n">
        <v>536.657</v>
      </c>
    </row>
    <row r="5438" customFormat="false" ht="15" hidden="false" customHeight="false" outlineLevel="0" collapsed="false">
      <c r="BU5438" s="18" t="n">
        <v>33424</v>
      </c>
      <c r="BV5438" s="0" t="n">
        <v>374.08</v>
      </c>
      <c r="BW5438" s="18" t="n">
        <v>33736</v>
      </c>
      <c r="BX5438" s="0" t="n">
        <v>507.01</v>
      </c>
      <c r="CC5438" s="18" t="n">
        <v>35200</v>
      </c>
      <c r="CD5438" s="0" t="n">
        <v>392.7</v>
      </c>
      <c r="CE5438" s="18" t="n">
        <v>38357</v>
      </c>
      <c r="CF5438" s="0" t="n">
        <v>43.39</v>
      </c>
      <c r="CI5438" s="18" t="n">
        <v>39374</v>
      </c>
      <c r="CJ5438" s="0" t="n">
        <v>7870</v>
      </c>
      <c r="CK5438" s="18" t="n">
        <v>36566</v>
      </c>
      <c r="CL5438" s="0" t="n">
        <v>542.929</v>
      </c>
    </row>
    <row r="5439" customFormat="false" ht="15" hidden="false" customHeight="false" outlineLevel="0" collapsed="false">
      <c r="BU5439" s="18" t="n">
        <v>33427</v>
      </c>
      <c r="BV5439" s="0" t="n">
        <v>377.94</v>
      </c>
      <c r="BW5439" s="18" t="n">
        <v>33737</v>
      </c>
      <c r="BX5439" s="0" t="n">
        <v>511.29</v>
      </c>
      <c r="CC5439" s="18" t="n">
        <v>35201</v>
      </c>
      <c r="CD5439" s="0" t="n">
        <v>392.7</v>
      </c>
      <c r="CE5439" s="18" t="n">
        <v>38358</v>
      </c>
      <c r="CF5439" s="0" t="n">
        <v>45.56</v>
      </c>
      <c r="CI5439" s="18" t="n">
        <v>39377</v>
      </c>
      <c r="CJ5439" s="0" t="n">
        <v>7760</v>
      </c>
      <c r="CK5439" s="18" t="n">
        <v>36567</v>
      </c>
      <c r="CL5439" s="0" t="n">
        <v>537.851</v>
      </c>
    </row>
    <row r="5440" customFormat="false" ht="15" hidden="false" customHeight="false" outlineLevel="0" collapsed="false">
      <c r="BU5440" s="18" t="n">
        <v>33428</v>
      </c>
      <c r="BV5440" s="0" t="n">
        <v>376.11</v>
      </c>
      <c r="BW5440" s="18" t="n">
        <v>33738</v>
      </c>
      <c r="BX5440" s="0" t="n">
        <v>509</v>
      </c>
      <c r="CC5440" s="18" t="n">
        <v>35202</v>
      </c>
      <c r="CD5440" s="0" t="n">
        <v>392.55</v>
      </c>
      <c r="CE5440" s="18" t="n">
        <v>38359</v>
      </c>
      <c r="CF5440" s="0" t="n">
        <v>45.43</v>
      </c>
      <c r="CI5440" s="18" t="n">
        <v>39378</v>
      </c>
      <c r="CJ5440" s="0" t="n">
        <v>7795</v>
      </c>
      <c r="CK5440" s="18" t="n">
        <v>36570</v>
      </c>
      <c r="CL5440" s="0" t="n">
        <v>540.639</v>
      </c>
    </row>
    <row r="5441" customFormat="false" ht="15" hidden="false" customHeight="false" outlineLevel="0" collapsed="false">
      <c r="BU5441" s="18" t="n">
        <v>33429</v>
      </c>
      <c r="BV5441" s="0" t="n">
        <v>375.74</v>
      </c>
      <c r="BW5441" s="18" t="n">
        <v>33739</v>
      </c>
      <c r="BX5441" s="0" t="n">
        <v>502.67</v>
      </c>
      <c r="CC5441" s="18" t="n">
        <v>35205</v>
      </c>
      <c r="CD5441" s="0" t="n">
        <v>390.85</v>
      </c>
      <c r="CE5441" s="18" t="n">
        <v>38362</v>
      </c>
      <c r="CF5441" s="0" t="n">
        <v>45.33</v>
      </c>
      <c r="CI5441" s="18" t="n">
        <v>39379</v>
      </c>
      <c r="CJ5441" s="0" t="n">
        <v>7690</v>
      </c>
      <c r="CK5441" s="18" t="n">
        <v>36571</v>
      </c>
      <c r="CL5441" s="0" t="n">
        <v>540.911</v>
      </c>
    </row>
    <row r="5442" customFormat="false" ht="15" hidden="false" customHeight="false" outlineLevel="0" collapsed="false">
      <c r="BU5442" s="18" t="n">
        <v>33430</v>
      </c>
      <c r="BV5442" s="0" t="n">
        <v>376.97</v>
      </c>
      <c r="BW5442" s="18" t="n">
        <v>33742</v>
      </c>
      <c r="BX5442" s="0" t="n">
        <v>509.33</v>
      </c>
      <c r="CC5442" s="18" t="n">
        <v>35206</v>
      </c>
      <c r="CD5442" s="0" t="n">
        <v>391.45</v>
      </c>
      <c r="CE5442" s="18" t="n">
        <v>38363</v>
      </c>
      <c r="CF5442" s="0" t="n">
        <v>45.68</v>
      </c>
      <c r="CI5442" s="18" t="n">
        <v>39380</v>
      </c>
      <c r="CJ5442" s="0" t="n">
        <v>7765</v>
      </c>
      <c r="CK5442" s="18" t="n">
        <v>36572</v>
      </c>
      <c r="CL5442" s="0" t="n">
        <v>548.442</v>
      </c>
    </row>
    <row r="5443" customFormat="false" ht="15" hidden="false" customHeight="false" outlineLevel="0" collapsed="false">
      <c r="BU5443" s="18" t="n">
        <v>33431</v>
      </c>
      <c r="BV5443" s="0" t="n">
        <v>380.25</v>
      </c>
      <c r="BW5443" s="18" t="n">
        <v>33743</v>
      </c>
      <c r="BX5443" s="0" t="n">
        <v>512.92</v>
      </c>
      <c r="CC5443" s="18" t="n">
        <v>35207</v>
      </c>
      <c r="CD5443" s="0" t="n">
        <v>391.75</v>
      </c>
      <c r="CE5443" s="18" t="n">
        <v>38364</v>
      </c>
      <c r="CF5443" s="0" t="n">
        <v>46.37</v>
      </c>
      <c r="CI5443" s="18" t="n">
        <v>39381</v>
      </c>
      <c r="CJ5443" s="0" t="n">
        <v>7870</v>
      </c>
      <c r="CK5443" s="18" t="n">
        <v>36573</v>
      </c>
      <c r="CL5443" s="0" t="n">
        <v>559.121</v>
      </c>
    </row>
    <row r="5444" customFormat="false" ht="15" hidden="false" customHeight="false" outlineLevel="0" collapsed="false">
      <c r="BU5444" s="18" t="n">
        <v>33434</v>
      </c>
      <c r="BV5444" s="0" t="n">
        <v>382.39</v>
      </c>
      <c r="BW5444" s="18" t="n">
        <v>33744</v>
      </c>
      <c r="BX5444" s="0" t="n">
        <v>512.61</v>
      </c>
      <c r="CC5444" s="18" t="n">
        <v>35208</v>
      </c>
      <c r="CD5444" s="0" t="n">
        <v>391.75</v>
      </c>
      <c r="CE5444" s="18" t="n">
        <v>38365</v>
      </c>
      <c r="CF5444" s="0" t="n">
        <v>48.04</v>
      </c>
      <c r="CI5444" s="18" t="n">
        <v>39384</v>
      </c>
      <c r="CJ5444" s="0" t="n">
        <v>7845</v>
      </c>
      <c r="CK5444" s="18" t="n">
        <v>36574</v>
      </c>
      <c r="CL5444" s="0" t="n">
        <v>546.433</v>
      </c>
    </row>
    <row r="5445" customFormat="false" ht="15" hidden="false" customHeight="false" outlineLevel="0" collapsed="false">
      <c r="BU5445" s="18" t="n">
        <v>33435</v>
      </c>
      <c r="BV5445" s="0" t="n">
        <v>381.54</v>
      </c>
      <c r="BW5445" s="18" t="n">
        <v>33745</v>
      </c>
      <c r="BX5445" s="0" t="n">
        <v>508.87</v>
      </c>
      <c r="CC5445" s="18" t="n">
        <v>35209</v>
      </c>
      <c r="CD5445" s="0" t="n">
        <v>391</v>
      </c>
      <c r="CE5445" s="18" t="n">
        <v>38366</v>
      </c>
      <c r="CF5445" s="0" t="n">
        <v>48.38</v>
      </c>
      <c r="CI5445" s="18" t="n">
        <v>39385</v>
      </c>
      <c r="CJ5445" s="0" t="n">
        <v>7760</v>
      </c>
      <c r="CK5445" s="18" t="n">
        <v>36578</v>
      </c>
      <c r="CL5445" s="0" t="n">
        <v>541.761</v>
      </c>
    </row>
    <row r="5446" customFormat="false" ht="15" hidden="false" customHeight="false" outlineLevel="0" collapsed="false">
      <c r="BU5446" s="18" t="n">
        <v>33436</v>
      </c>
      <c r="BV5446" s="0" t="n">
        <v>381.18</v>
      </c>
      <c r="BW5446" s="18" t="n">
        <v>33746</v>
      </c>
      <c r="BX5446" s="0" t="n">
        <v>508.88</v>
      </c>
      <c r="CC5446" s="18" t="n">
        <v>35212</v>
      </c>
      <c r="CD5446" s="0" t="n">
        <v>391</v>
      </c>
      <c r="CE5446" s="18" t="n">
        <v>38370</v>
      </c>
      <c r="CF5446" s="0" t="n">
        <v>48.38</v>
      </c>
      <c r="CI5446" s="18" t="n">
        <v>39386</v>
      </c>
      <c r="CJ5446" s="0" t="n">
        <v>7725</v>
      </c>
      <c r="CK5446" s="18" t="n">
        <v>36579</v>
      </c>
      <c r="CL5446" s="0" t="n">
        <v>550.566</v>
      </c>
    </row>
    <row r="5447" customFormat="false" ht="15" hidden="false" customHeight="false" outlineLevel="0" collapsed="false">
      <c r="BU5447" s="18" t="n">
        <v>33437</v>
      </c>
      <c r="BV5447" s="0" t="n">
        <v>385.37</v>
      </c>
      <c r="BW5447" s="18" t="n">
        <v>33749</v>
      </c>
      <c r="BX5447" s="0" t="n">
        <v>510.96</v>
      </c>
      <c r="CC5447" s="18" t="n">
        <v>35213</v>
      </c>
      <c r="CD5447" s="0" t="n">
        <v>391.5</v>
      </c>
      <c r="CE5447" s="18" t="n">
        <v>38371</v>
      </c>
      <c r="CF5447" s="0" t="n">
        <v>47.55</v>
      </c>
      <c r="CI5447" s="18" t="n">
        <v>39387</v>
      </c>
      <c r="CJ5447" s="0" t="n">
        <v>7505</v>
      </c>
      <c r="CK5447" s="18" t="n">
        <v>36580</v>
      </c>
      <c r="CL5447" s="0" t="n">
        <v>554.846</v>
      </c>
    </row>
    <row r="5448" customFormat="false" ht="15" hidden="false" customHeight="false" outlineLevel="0" collapsed="false">
      <c r="BU5448" s="18" t="n">
        <v>33438</v>
      </c>
      <c r="BV5448" s="0" t="n">
        <v>384.22</v>
      </c>
      <c r="BW5448" s="18" t="n">
        <v>33750</v>
      </c>
      <c r="BX5448" s="0" t="n">
        <v>508.96</v>
      </c>
      <c r="CC5448" s="18" t="n">
        <v>35214</v>
      </c>
      <c r="CD5448" s="0" t="n">
        <v>391.25</v>
      </c>
      <c r="CE5448" s="18" t="n">
        <v>38372</v>
      </c>
      <c r="CF5448" s="0" t="n">
        <v>46.91</v>
      </c>
      <c r="CI5448" s="18" t="n">
        <v>39388</v>
      </c>
      <c r="CJ5448" s="0" t="n">
        <v>7435</v>
      </c>
      <c r="CK5448" s="18" t="n">
        <v>36581</v>
      </c>
      <c r="CL5448" s="0" t="n">
        <v>557.417</v>
      </c>
    </row>
    <row r="5449" customFormat="false" ht="15" hidden="false" customHeight="false" outlineLevel="0" collapsed="false">
      <c r="BU5449" s="18" t="n">
        <v>33441</v>
      </c>
      <c r="BV5449" s="0" t="n">
        <v>382.88</v>
      </c>
      <c r="BW5449" s="18" t="n">
        <v>33751</v>
      </c>
      <c r="BX5449" s="0" t="n">
        <v>503.93</v>
      </c>
      <c r="CC5449" s="18" t="n">
        <v>35215</v>
      </c>
      <c r="CD5449" s="0" t="n">
        <v>391.05</v>
      </c>
      <c r="CE5449" s="18" t="n">
        <v>38373</v>
      </c>
      <c r="CF5449" s="0" t="n">
        <v>48.53</v>
      </c>
      <c r="CI5449" s="18" t="n">
        <v>39391</v>
      </c>
      <c r="CJ5449" s="0" t="n">
        <v>7405</v>
      </c>
      <c r="CK5449" s="18" t="n">
        <v>36584</v>
      </c>
      <c r="CL5449" s="0" t="n">
        <v>558.333</v>
      </c>
    </row>
    <row r="5450" customFormat="false" ht="15" hidden="false" customHeight="false" outlineLevel="0" collapsed="false">
      <c r="BU5450" s="18" t="n">
        <v>33442</v>
      </c>
      <c r="BV5450" s="0" t="n">
        <v>379.42</v>
      </c>
      <c r="BW5450" s="18" t="n">
        <v>33752</v>
      </c>
      <c r="BX5450" s="0" t="n">
        <v>507.33</v>
      </c>
      <c r="CC5450" s="18" t="n">
        <v>35216</v>
      </c>
      <c r="CD5450" s="0" t="n">
        <v>391</v>
      </c>
      <c r="CE5450" s="18" t="n">
        <v>38376</v>
      </c>
      <c r="CF5450" s="0" t="n">
        <v>48.81</v>
      </c>
      <c r="CI5450" s="18" t="n">
        <v>39392</v>
      </c>
      <c r="CJ5450" s="0" t="n">
        <v>7480</v>
      </c>
      <c r="CK5450" s="18" t="n">
        <v>36585</v>
      </c>
      <c r="CL5450" s="0" t="n">
        <v>578.471</v>
      </c>
    </row>
    <row r="5451" customFormat="false" ht="15" hidden="false" customHeight="false" outlineLevel="0" collapsed="false">
      <c r="BU5451" s="18" t="n">
        <v>33443</v>
      </c>
      <c r="BV5451" s="0" t="n">
        <v>378.64</v>
      </c>
      <c r="BW5451" s="18" t="n">
        <v>33753</v>
      </c>
      <c r="BX5451" s="0" t="n">
        <v>513.67</v>
      </c>
      <c r="CC5451" s="18" t="n">
        <v>35219</v>
      </c>
      <c r="CD5451" s="0" t="n">
        <v>390.55</v>
      </c>
      <c r="CE5451" s="18" t="n">
        <v>38377</v>
      </c>
      <c r="CF5451" s="0" t="n">
        <v>49.64</v>
      </c>
      <c r="CI5451" s="18" t="n">
        <v>39393</v>
      </c>
      <c r="CJ5451" s="0" t="n">
        <v>7315</v>
      </c>
      <c r="CK5451" s="18" t="n">
        <v>36586</v>
      </c>
      <c r="CL5451" s="0" t="n">
        <v>589.087</v>
      </c>
    </row>
    <row r="5452" customFormat="false" ht="15" hidden="false" customHeight="false" outlineLevel="0" collapsed="false">
      <c r="BU5452" s="18" t="n">
        <v>33444</v>
      </c>
      <c r="BV5452" s="0" t="n">
        <v>380.96</v>
      </c>
      <c r="BW5452" s="18" t="n">
        <v>33756</v>
      </c>
      <c r="BX5452" s="0" t="n">
        <v>513.12</v>
      </c>
      <c r="CC5452" s="18" t="n">
        <v>35220</v>
      </c>
      <c r="CD5452" s="0" t="n">
        <v>388.25</v>
      </c>
      <c r="CE5452" s="18" t="n">
        <v>38378</v>
      </c>
      <c r="CF5452" s="0" t="n">
        <v>48.78</v>
      </c>
      <c r="CI5452" s="18" t="n">
        <v>39394</v>
      </c>
      <c r="CJ5452" s="0" t="n">
        <v>7200</v>
      </c>
      <c r="CK5452" s="18" t="n">
        <v>36587</v>
      </c>
      <c r="CL5452" s="0" t="n">
        <v>584.751</v>
      </c>
    </row>
    <row r="5453" customFormat="false" ht="15" hidden="false" customHeight="false" outlineLevel="0" collapsed="false">
      <c r="BU5453" s="18" t="n">
        <v>33445</v>
      </c>
      <c r="BV5453" s="0" t="n">
        <v>380.93</v>
      </c>
      <c r="BW5453" s="18" t="n">
        <v>33757</v>
      </c>
      <c r="BX5453" s="0" t="n">
        <v>510.64</v>
      </c>
      <c r="CC5453" s="18" t="n">
        <v>35221</v>
      </c>
      <c r="CD5453" s="0" t="n">
        <v>386.45</v>
      </c>
      <c r="CE5453" s="18" t="n">
        <v>38379</v>
      </c>
      <c r="CF5453" s="0" t="n">
        <v>48.84</v>
      </c>
      <c r="CI5453" s="18" t="n">
        <v>39395</v>
      </c>
      <c r="CJ5453" s="0" t="n">
        <v>7030</v>
      </c>
      <c r="CK5453" s="18" t="n">
        <v>36588</v>
      </c>
      <c r="CL5453" s="0" t="n">
        <v>598.969</v>
      </c>
    </row>
    <row r="5454" customFormat="false" ht="15" hidden="false" customHeight="false" outlineLevel="0" collapsed="false">
      <c r="BU5454" s="18" t="n">
        <v>33448</v>
      </c>
      <c r="BV5454" s="0" t="n">
        <v>383.15</v>
      </c>
      <c r="BW5454" s="18" t="n">
        <v>33758</v>
      </c>
      <c r="BX5454" s="0" t="n">
        <v>510.4</v>
      </c>
      <c r="CC5454" s="18" t="n">
        <v>35222</v>
      </c>
      <c r="CD5454" s="0" t="n">
        <v>386.15</v>
      </c>
      <c r="CE5454" s="18" t="n">
        <v>38380</v>
      </c>
      <c r="CF5454" s="0" t="n">
        <v>47.18</v>
      </c>
      <c r="CI5454" s="18" t="n">
        <v>39398</v>
      </c>
      <c r="CJ5454" s="0" t="n">
        <v>6955</v>
      </c>
      <c r="CK5454" s="18" t="n">
        <v>36591</v>
      </c>
      <c r="CL5454" s="0" t="n">
        <v>602.502</v>
      </c>
    </row>
    <row r="5455" customFormat="false" ht="15" hidden="false" customHeight="false" outlineLevel="0" collapsed="false">
      <c r="BU5455" s="18" t="n">
        <v>33449</v>
      </c>
      <c r="BV5455" s="0" t="n">
        <v>386.69</v>
      </c>
      <c r="BW5455" s="18" t="n">
        <v>33759</v>
      </c>
      <c r="BX5455" s="0" t="n">
        <v>508.56</v>
      </c>
      <c r="CC5455" s="18" t="n">
        <v>35223</v>
      </c>
      <c r="CD5455" s="0" t="n">
        <v>385.3</v>
      </c>
      <c r="CE5455" s="18" t="n">
        <v>38383</v>
      </c>
      <c r="CF5455" s="0" t="n">
        <v>48.2</v>
      </c>
      <c r="CI5455" s="18" t="n">
        <v>39399</v>
      </c>
      <c r="CJ5455" s="0" t="n">
        <v>6925</v>
      </c>
      <c r="CK5455" s="18" t="n">
        <v>36592</v>
      </c>
      <c r="CL5455" s="0" t="n">
        <v>596.035</v>
      </c>
    </row>
    <row r="5456" customFormat="false" ht="15" hidden="false" customHeight="false" outlineLevel="0" collapsed="false">
      <c r="BU5456" s="18" t="n">
        <v>33450</v>
      </c>
      <c r="BV5456" s="0" t="n">
        <v>387.81</v>
      </c>
      <c r="BW5456" s="18" t="n">
        <v>33760</v>
      </c>
      <c r="BX5456" s="0" t="n">
        <v>508.9</v>
      </c>
      <c r="CC5456" s="18" t="n">
        <v>35226</v>
      </c>
      <c r="CD5456" s="0" t="n">
        <v>385.9</v>
      </c>
      <c r="CE5456" s="18" t="n">
        <v>38384</v>
      </c>
      <c r="CF5456" s="0" t="n">
        <v>47.12</v>
      </c>
      <c r="CI5456" s="18" t="n">
        <v>39400</v>
      </c>
      <c r="CJ5456" s="0" t="n">
        <v>7130</v>
      </c>
      <c r="CK5456" s="18" t="n">
        <v>36593</v>
      </c>
      <c r="CL5456" s="0" t="n">
        <v>595.432</v>
      </c>
    </row>
    <row r="5457" customFormat="false" ht="15" hidden="false" customHeight="false" outlineLevel="0" collapsed="false">
      <c r="BU5457" s="18" t="n">
        <v>33451</v>
      </c>
      <c r="BV5457" s="0" t="n">
        <v>387.12</v>
      </c>
      <c r="BW5457" s="18" t="n">
        <v>33763</v>
      </c>
      <c r="BX5457" s="0" t="n">
        <v>507.19</v>
      </c>
      <c r="CC5457" s="18" t="n">
        <v>35227</v>
      </c>
      <c r="CD5457" s="0" t="n">
        <v>384.5</v>
      </c>
      <c r="CE5457" s="18" t="n">
        <v>38385</v>
      </c>
      <c r="CF5457" s="0" t="n">
        <v>46.69</v>
      </c>
      <c r="CI5457" s="18" t="n">
        <v>39401</v>
      </c>
      <c r="CJ5457" s="0" t="n">
        <v>6929</v>
      </c>
      <c r="CK5457" s="18" t="n">
        <v>36594</v>
      </c>
      <c r="CL5457" s="0" t="n">
        <v>606.845</v>
      </c>
    </row>
    <row r="5458" customFormat="false" ht="15" hidden="false" customHeight="false" outlineLevel="0" collapsed="false">
      <c r="BU5458" s="18" t="n">
        <v>33452</v>
      </c>
      <c r="BV5458" s="0" t="n">
        <v>387.18</v>
      </c>
      <c r="BW5458" s="18" t="n">
        <v>33764</v>
      </c>
      <c r="BX5458" s="0" t="n">
        <v>505.81</v>
      </c>
      <c r="CC5458" s="18" t="n">
        <v>35228</v>
      </c>
      <c r="CD5458" s="0" t="n">
        <v>384.6</v>
      </c>
      <c r="CE5458" s="18" t="n">
        <v>38386</v>
      </c>
      <c r="CF5458" s="0" t="n">
        <v>46.45</v>
      </c>
      <c r="CI5458" s="18" t="n">
        <v>39402</v>
      </c>
      <c r="CJ5458" s="0" t="n">
        <v>7040</v>
      </c>
      <c r="CK5458" s="18" t="n">
        <v>36595</v>
      </c>
      <c r="CL5458" s="0" t="n">
        <v>604.561</v>
      </c>
    </row>
    <row r="5459" customFormat="false" ht="15" hidden="false" customHeight="false" outlineLevel="0" collapsed="false">
      <c r="BU5459" s="18" t="n">
        <v>33455</v>
      </c>
      <c r="BV5459" s="0" t="n">
        <v>385.06</v>
      </c>
      <c r="BW5459" s="18" t="n">
        <v>33765</v>
      </c>
      <c r="BX5459" s="0" t="n">
        <v>502.86</v>
      </c>
      <c r="CC5459" s="18" t="n">
        <v>35229</v>
      </c>
      <c r="CD5459" s="0" t="n">
        <v>384.6</v>
      </c>
      <c r="CE5459" s="18" t="n">
        <v>38387</v>
      </c>
      <c r="CF5459" s="0" t="n">
        <v>46.48</v>
      </c>
      <c r="CI5459" s="18" t="n">
        <v>39405</v>
      </c>
      <c r="CJ5459" s="0" t="n">
        <v>6795</v>
      </c>
      <c r="CK5459" s="18" t="n">
        <v>36598</v>
      </c>
      <c r="CL5459" s="0" t="n">
        <v>590.855</v>
      </c>
    </row>
    <row r="5460" customFormat="false" ht="15" hidden="false" customHeight="false" outlineLevel="0" collapsed="false">
      <c r="BU5460" s="18" t="n">
        <v>33456</v>
      </c>
      <c r="BV5460" s="0" t="n">
        <v>390.62</v>
      </c>
      <c r="BW5460" s="18" t="n">
        <v>33766</v>
      </c>
      <c r="BX5460" s="0" t="n">
        <v>503.4</v>
      </c>
      <c r="CC5460" s="18" t="n">
        <v>35230</v>
      </c>
      <c r="CD5460" s="0" t="n">
        <v>384.9</v>
      </c>
      <c r="CE5460" s="18" t="n">
        <v>38390</v>
      </c>
      <c r="CF5460" s="0" t="n">
        <v>45.28</v>
      </c>
      <c r="CI5460" s="18" t="n">
        <v>39406</v>
      </c>
      <c r="CJ5460" s="0" t="n">
        <v>6795</v>
      </c>
      <c r="CK5460" s="18" t="n">
        <v>36599</v>
      </c>
      <c r="CL5460" s="0" t="n">
        <v>573.552</v>
      </c>
    </row>
    <row r="5461" customFormat="false" ht="15" hidden="false" customHeight="false" outlineLevel="0" collapsed="false">
      <c r="BU5461" s="18" t="n">
        <v>33457</v>
      </c>
      <c r="BV5461" s="0" t="n">
        <v>390.56</v>
      </c>
      <c r="BW5461" s="18" t="n">
        <v>33767</v>
      </c>
      <c r="BX5461" s="0" t="n">
        <v>503.57</v>
      </c>
      <c r="CC5461" s="18" t="n">
        <v>35233</v>
      </c>
      <c r="CD5461" s="0" t="n">
        <v>384.95</v>
      </c>
      <c r="CE5461" s="18" t="n">
        <v>38391</v>
      </c>
      <c r="CF5461" s="0" t="n">
        <v>45.4</v>
      </c>
      <c r="CI5461" s="18" t="n">
        <v>39407</v>
      </c>
      <c r="CJ5461" s="0" t="n">
        <v>6515</v>
      </c>
      <c r="CK5461" s="18" t="n">
        <v>36600</v>
      </c>
      <c r="CL5461" s="0" t="n">
        <v>559.779</v>
      </c>
    </row>
    <row r="5462" customFormat="false" ht="15" hidden="false" customHeight="false" outlineLevel="0" collapsed="false">
      <c r="BU5462" s="18" t="n">
        <v>33458</v>
      </c>
      <c r="BV5462" s="0" t="n">
        <v>389.32</v>
      </c>
      <c r="BW5462" s="18" t="n">
        <v>33770</v>
      </c>
      <c r="BX5462" s="0" t="n">
        <v>500.92</v>
      </c>
      <c r="CC5462" s="18" t="n">
        <v>35234</v>
      </c>
      <c r="CD5462" s="0" t="n">
        <v>385.6</v>
      </c>
      <c r="CE5462" s="18" t="n">
        <v>38392</v>
      </c>
      <c r="CF5462" s="0" t="n">
        <v>45.46</v>
      </c>
      <c r="CI5462" s="18" t="n">
        <v>39408</v>
      </c>
      <c r="CJ5462" s="0" t="n">
        <v>6565</v>
      </c>
      <c r="CK5462" s="18" t="n">
        <v>36601</v>
      </c>
      <c r="CL5462" s="0" t="n">
        <v>574.824</v>
      </c>
    </row>
    <row r="5463" customFormat="false" ht="15" hidden="false" customHeight="false" outlineLevel="0" collapsed="false">
      <c r="BU5463" s="18" t="n">
        <v>33459</v>
      </c>
      <c r="BV5463" s="0" t="n">
        <v>387.12</v>
      </c>
      <c r="BW5463" s="18" t="n">
        <v>33771</v>
      </c>
      <c r="BX5463" s="0" t="n">
        <v>500.88</v>
      </c>
      <c r="CC5463" s="18" t="n">
        <v>35235</v>
      </c>
      <c r="CD5463" s="0" t="n">
        <v>384.5</v>
      </c>
      <c r="CE5463" s="18" t="n">
        <v>38393</v>
      </c>
      <c r="CF5463" s="0" t="n">
        <v>47.1</v>
      </c>
      <c r="CI5463" s="18" t="n">
        <v>39409</v>
      </c>
      <c r="CJ5463" s="0" t="n">
        <v>6710</v>
      </c>
      <c r="CK5463" s="18" t="n">
        <v>36602</v>
      </c>
      <c r="CL5463" s="0" t="n">
        <v>575.398</v>
      </c>
    </row>
    <row r="5464" customFormat="false" ht="15" hidden="false" customHeight="false" outlineLevel="0" collapsed="false">
      <c r="BU5464" s="18" t="n">
        <v>33462</v>
      </c>
      <c r="BV5464" s="0" t="n">
        <v>388.02</v>
      </c>
      <c r="BW5464" s="18" t="n">
        <v>33772</v>
      </c>
      <c r="BX5464" s="0" t="n">
        <v>493.54</v>
      </c>
      <c r="CC5464" s="18" t="n">
        <v>35236</v>
      </c>
      <c r="CD5464" s="0" t="n">
        <v>384.5</v>
      </c>
      <c r="CE5464" s="18" t="n">
        <v>38394</v>
      </c>
      <c r="CF5464" s="0" t="n">
        <v>47.16</v>
      </c>
      <c r="CI5464" s="18" t="n">
        <v>39412</v>
      </c>
      <c r="CJ5464" s="0" t="n">
        <v>6750</v>
      </c>
      <c r="CK5464" s="18" t="n">
        <v>36605</v>
      </c>
      <c r="CL5464" s="0" t="n">
        <v>549.811</v>
      </c>
    </row>
    <row r="5465" customFormat="false" ht="15" hidden="false" customHeight="false" outlineLevel="0" collapsed="false">
      <c r="BU5465" s="18" t="n">
        <v>33463</v>
      </c>
      <c r="BV5465" s="0" t="n">
        <v>389.62</v>
      </c>
      <c r="BW5465" s="18" t="n">
        <v>33773</v>
      </c>
      <c r="BX5465" s="0" t="n">
        <v>489.75</v>
      </c>
      <c r="CC5465" s="18" t="n">
        <v>35237</v>
      </c>
      <c r="CD5465" s="0" t="n">
        <v>385.05</v>
      </c>
      <c r="CE5465" s="18" t="n">
        <v>38397</v>
      </c>
      <c r="CF5465" s="0" t="n">
        <v>47.44</v>
      </c>
      <c r="CI5465" s="18" t="n">
        <v>39413</v>
      </c>
      <c r="CJ5465" s="0" t="n">
        <v>6605</v>
      </c>
      <c r="CK5465" s="18" t="n">
        <v>36606</v>
      </c>
      <c r="CL5465" s="0" t="n">
        <v>553.532</v>
      </c>
    </row>
    <row r="5466" customFormat="false" ht="15" hidden="false" customHeight="false" outlineLevel="0" collapsed="false">
      <c r="BU5466" s="18" t="n">
        <v>33464</v>
      </c>
      <c r="BV5466" s="0" t="n">
        <v>389.9</v>
      </c>
      <c r="BW5466" s="18" t="n">
        <v>33774</v>
      </c>
      <c r="BX5466" s="0" t="n">
        <v>493.32</v>
      </c>
      <c r="CC5466" s="18" t="n">
        <v>35240</v>
      </c>
      <c r="CD5466" s="0" t="n">
        <v>385.05</v>
      </c>
      <c r="CE5466" s="18" t="n">
        <v>38398</v>
      </c>
      <c r="CF5466" s="0" t="n">
        <v>47.26</v>
      </c>
      <c r="CI5466" s="18" t="n">
        <v>39414</v>
      </c>
      <c r="CJ5466" s="0" t="n">
        <v>6715</v>
      </c>
      <c r="CK5466" s="18" t="n">
        <v>36607</v>
      </c>
      <c r="CL5466" s="0" t="n">
        <v>572.029</v>
      </c>
    </row>
    <row r="5467" customFormat="false" ht="15" hidden="false" customHeight="false" outlineLevel="0" collapsed="false">
      <c r="BU5467" s="18" t="n">
        <v>33465</v>
      </c>
      <c r="BV5467" s="0" t="n">
        <v>389.33</v>
      </c>
      <c r="BW5467" s="18" t="n">
        <v>33777</v>
      </c>
      <c r="BX5467" s="0" t="n">
        <v>489.29</v>
      </c>
      <c r="CC5467" s="18" t="n">
        <v>35241</v>
      </c>
      <c r="CD5467" s="0" t="n">
        <v>383.95</v>
      </c>
      <c r="CE5467" s="18" t="n">
        <v>38399</v>
      </c>
      <c r="CF5467" s="0" t="n">
        <v>48.33</v>
      </c>
      <c r="CI5467" s="18" t="n">
        <v>39415</v>
      </c>
      <c r="CJ5467" s="0" t="n">
        <v>6880</v>
      </c>
      <c r="CK5467" s="18" t="n">
        <v>36608</v>
      </c>
      <c r="CL5467" s="0" t="n">
        <v>574.549</v>
      </c>
    </row>
    <row r="5468" customFormat="false" ht="15" hidden="false" customHeight="false" outlineLevel="0" collapsed="false">
      <c r="BU5468" s="18" t="n">
        <v>33466</v>
      </c>
      <c r="BV5468" s="0" t="n">
        <v>385.58</v>
      </c>
      <c r="BW5468" s="18" t="n">
        <v>33778</v>
      </c>
      <c r="BX5468" s="0" t="n">
        <v>491.69</v>
      </c>
      <c r="CC5468" s="18" t="n">
        <v>35242</v>
      </c>
      <c r="CD5468" s="0" t="n">
        <v>383.25</v>
      </c>
      <c r="CE5468" s="18" t="n">
        <v>38400</v>
      </c>
      <c r="CF5468" s="0" t="n">
        <v>47.54</v>
      </c>
      <c r="CI5468" s="18" t="n">
        <v>39416</v>
      </c>
      <c r="CJ5468" s="0" t="n">
        <v>7000</v>
      </c>
      <c r="CK5468" s="18" t="n">
        <v>36609</v>
      </c>
      <c r="CL5468" s="0" t="n">
        <v>574.895</v>
      </c>
    </row>
    <row r="5469" customFormat="false" ht="15" hidden="false" customHeight="false" outlineLevel="0" collapsed="false">
      <c r="BU5469" s="18" t="n">
        <v>33469</v>
      </c>
      <c r="BV5469" s="0" t="n">
        <v>376.47</v>
      </c>
      <c r="BW5469" s="18" t="n">
        <v>33779</v>
      </c>
      <c r="BX5469" s="0" t="n">
        <v>489.88</v>
      </c>
      <c r="CC5469" s="18" t="n">
        <v>35243</v>
      </c>
      <c r="CD5469" s="0" t="n">
        <v>382.25</v>
      </c>
      <c r="CE5469" s="18" t="n">
        <v>38401</v>
      </c>
      <c r="CF5469" s="0" t="n">
        <v>48.35</v>
      </c>
      <c r="CI5469" s="18" t="n">
        <v>39419</v>
      </c>
      <c r="CJ5469" s="0" t="n">
        <v>6800</v>
      </c>
      <c r="CK5469" s="18" t="n">
        <v>36612</v>
      </c>
      <c r="CL5469" s="0" t="n">
        <v>574.39</v>
      </c>
    </row>
    <row r="5470" customFormat="false" ht="15" hidden="false" customHeight="false" outlineLevel="0" collapsed="false">
      <c r="BU5470" s="18" t="n">
        <v>33470</v>
      </c>
      <c r="BV5470" s="0" t="n">
        <v>379.43</v>
      </c>
      <c r="BW5470" s="18" t="n">
        <v>33780</v>
      </c>
      <c r="BX5470" s="0" t="n">
        <v>494.58</v>
      </c>
      <c r="CC5470" s="18" t="n">
        <v>35244</v>
      </c>
      <c r="CD5470" s="0" t="n">
        <v>380.45</v>
      </c>
      <c r="CE5470" s="18" t="n">
        <v>38405</v>
      </c>
      <c r="CF5470" s="0" t="n">
        <v>51.15</v>
      </c>
      <c r="CI5470" s="18" t="n">
        <v>39420</v>
      </c>
      <c r="CJ5470" s="0" t="n">
        <v>6695</v>
      </c>
      <c r="CK5470" s="18" t="n">
        <v>36613</v>
      </c>
      <c r="CL5470" s="0" t="n">
        <v>559.769</v>
      </c>
    </row>
    <row r="5471" customFormat="false" ht="15" hidden="false" customHeight="false" outlineLevel="0" collapsed="false">
      <c r="BU5471" s="18" t="n">
        <v>33471</v>
      </c>
      <c r="BV5471" s="0" t="n">
        <v>390.59</v>
      </c>
      <c r="BW5471" s="18" t="n">
        <v>33781</v>
      </c>
      <c r="BX5471" s="0" t="n">
        <v>492.25</v>
      </c>
      <c r="CC5471" s="18" t="n">
        <v>35247</v>
      </c>
      <c r="CD5471" s="0" t="n">
        <v>382</v>
      </c>
      <c r="CE5471" s="18" t="n">
        <v>38406</v>
      </c>
      <c r="CF5471" s="0" t="n">
        <v>51.17</v>
      </c>
      <c r="CI5471" s="18" t="n">
        <v>39421</v>
      </c>
      <c r="CJ5471" s="0" t="n">
        <v>6695</v>
      </c>
      <c r="CK5471" s="18" t="n">
        <v>36614</v>
      </c>
      <c r="CL5471" s="0" t="n">
        <v>543.633</v>
      </c>
    </row>
    <row r="5472" customFormat="false" ht="15" hidden="false" customHeight="false" outlineLevel="0" collapsed="false">
      <c r="BU5472" s="18" t="n">
        <v>33472</v>
      </c>
      <c r="BV5472" s="0" t="n">
        <v>391.33</v>
      </c>
      <c r="BW5472" s="18" t="n">
        <v>33784</v>
      </c>
      <c r="BX5472" s="0" t="n">
        <v>495.59</v>
      </c>
      <c r="CC5472" s="18" t="n">
        <v>35248</v>
      </c>
      <c r="CD5472" s="0" t="n">
        <v>381.85</v>
      </c>
      <c r="CE5472" s="18" t="n">
        <v>38407</v>
      </c>
      <c r="CF5472" s="0" t="n">
        <v>51.39</v>
      </c>
      <c r="CI5472" s="18" t="n">
        <v>39422</v>
      </c>
      <c r="CJ5472" s="0" t="n">
        <v>6725</v>
      </c>
      <c r="CK5472" s="18" t="n">
        <v>36615</v>
      </c>
      <c r="CL5472" s="0" t="n">
        <v>532.25</v>
      </c>
    </row>
    <row r="5473" customFormat="false" ht="15" hidden="false" customHeight="false" outlineLevel="0" collapsed="false">
      <c r="BU5473" s="18" t="n">
        <v>33473</v>
      </c>
      <c r="BV5473" s="0" t="n">
        <v>394.17</v>
      </c>
      <c r="BW5473" s="18" t="n">
        <v>33785</v>
      </c>
      <c r="BX5473" s="0" t="n">
        <v>495.42</v>
      </c>
      <c r="CC5473" s="18" t="n">
        <v>35249</v>
      </c>
      <c r="CD5473" s="0" t="n">
        <v>382.1</v>
      </c>
      <c r="CE5473" s="18" t="n">
        <v>38408</v>
      </c>
      <c r="CF5473" s="0" t="n">
        <v>51.49</v>
      </c>
      <c r="CI5473" s="18" t="n">
        <v>39423</v>
      </c>
      <c r="CJ5473" s="0" t="n">
        <v>6910</v>
      </c>
      <c r="CK5473" s="18" t="n">
        <v>36616</v>
      </c>
      <c r="CL5473" s="0" t="n">
        <v>539.733</v>
      </c>
    </row>
    <row r="5474" customFormat="false" ht="15" hidden="false" customHeight="false" outlineLevel="0" collapsed="false">
      <c r="BU5474" s="18" t="n">
        <v>33476</v>
      </c>
      <c r="BV5474" s="0" t="n">
        <v>393.85</v>
      </c>
      <c r="BW5474" s="18" t="n">
        <v>33786</v>
      </c>
      <c r="BX5474" s="0" t="n">
        <v>500.65</v>
      </c>
      <c r="CC5474" s="18" t="n">
        <v>35250</v>
      </c>
      <c r="CD5474" s="0" t="n">
        <v>381</v>
      </c>
      <c r="CE5474" s="18" t="n">
        <v>38411</v>
      </c>
      <c r="CF5474" s="0" t="n">
        <v>51.75</v>
      </c>
      <c r="CI5474" s="18" t="n">
        <v>39426</v>
      </c>
      <c r="CJ5474" s="0" t="n">
        <v>6825</v>
      </c>
      <c r="CK5474" s="18" t="n">
        <v>36619</v>
      </c>
      <c r="CL5474" s="0" t="n">
        <v>516.701</v>
      </c>
    </row>
    <row r="5475" customFormat="false" ht="15" hidden="false" customHeight="false" outlineLevel="0" collapsed="false">
      <c r="BU5475" s="18" t="n">
        <v>33477</v>
      </c>
      <c r="BV5475" s="0" t="n">
        <v>393.06</v>
      </c>
      <c r="BW5475" s="18" t="n">
        <v>33787</v>
      </c>
      <c r="BX5475" s="0" t="n">
        <v>504.36</v>
      </c>
      <c r="CC5475" s="18" t="n">
        <v>35251</v>
      </c>
      <c r="CD5475" s="0" t="n">
        <v>381.75</v>
      </c>
      <c r="CE5475" s="18" t="n">
        <v>38412</v>
      </c>
      <c r="CF5475" s="0" t="n">
        <v>51.68</v>
      </c>
      <c r="CI5475" s="18" t="n">
        <v>39427</v>
      </c>
      <c r="CJ5475" s="0" t="n">
        <v>6820</v>
      </c>
      <c r="CK5475" s="18" t="n">
        <v>36620</v>
      </c>
      <c r="CL5475" s="0" t="n">
        <v>506.661</v>
      </c>
    </row>
    <row r="5476" customFormat="false" ht="15" hidden="false" customHeight="false" outlineLevel="0" collapsed="false">
      <c r="BU5476" s="18" t="n">
        <v>33478</v>
      </c>
      <c r="BV5476" s="0" t="n">
        <v>396.64</v>
      </c>
      <c r="BW5476" s="18" t="n">
        <v>33788</v>
      </c>
      <c r="BX5476" s="0" t="n">
        <v>503.72</v>
      </c>
      <c r="CC5476" s="18" t="n">
        <v>35254</v>
      </c>
      <c r="CD5476" s="0" t="n">
        <v>382.15</v>
      </c>
      <c r="CE5476" s="18" t="n">
        <v>38413</v>
      </c>
      <c r="CF5476" s="0" t="n">
        <v>53.05</v>
      </c>
      <c r="CI5476" s="18" t="n">
        <v>39428</v>
      </c>
      <c r="CJ5476" s="0" t="n">
        <v>6720</v>
      </c>
      <c r="CK5476" s="18" t="n">
        <v>36621</v>
      </c>
      <c r="CL5476" s="0" t="n">
        <v>518.662</v>
      </c>
    </row>
    <row r="5477" customFormat="false" ht="15" hidden="false" customHeight="false" outlineLevel="0" collapsed="false">
      <c r="BU5477" s="18" t="n">
        <v>33479</v>
      </c>
      <c r="BV5477" s="0" t="n">
        <v>396.47</v>
      </c>
      <c r="BW5477" s="18" t="n">
        <v>33791</v>
      </c>
      <c r="BX5477" s="0" t="n">
        <v>503.7</v>
      </c>
      <c r="CC5477" s="18" t="n">
        <v>35255</v>
      </c>
      <c r="CD5477" s="0" t="n">
        <v>382.85</v>
      </c>
      <c r="CE5477" s="18" t="n">
        <v>38414</v>
      </c>
      <c r="CF5477" s="0" t="n">
        <v>53.57</v>
      </c>
      <c r="CI5477" s="18" t="n">
        <v>39429</v>
      </c>
      <c r="CJ5477" s="0" t="n">
        <v>6510</v>
      </c>
      <c r="CK5477" s="18" t="n">
        <v>36622</v>
      </c>
      <c r="CL5477" s="0" t="n">
        <v>533.35</v>
      </c>
    </row>
    <row r="5478" customFormat="false" ht="15" hidden="false" customHeight="false" outlineLevel="0" collapsed="false">
      <c r="BU5478" s="18" t="n">
        <v>33480</v>
      </c>
      <c r="BV5478" s="0" t="n">
        <v>395.43</v>
      </c>
      <c r="BW5478" s="18" t="n">
        <v>33792</v>
      </c>
      <c r="BX5478" s="0" t="n">
        <v>501.28</v>
      </c>
      <c r="CC5478" s="18" t="n">
        <v>35256</v>
      </c>
      <c r="CD5478" s="0" t="n">
        <v>382.45</v>
      </c>
      <c r="CE5478" s="18" t="n">
        <v>38415</v>
      </c>
      <c r="CF5478" s="0" t="n">
        <v>53.78</v>
      </c>
      <c r="CI5478" s="18" t="n">
        <v>39430</v>
      </c>
      <c r="CJ5478" s="0" t="n">
        <v>6545</v>
      </c>
      <c r="CK5478" s="18" t="n">
        <v>36623</v>
      </c>
      <c r="CL5478" s="0" t="n">
        <v>543.653</v>
      </c>
    </row>
    <row r="5479" customFormat="false" ht="15" hidden="false" customHeight="false" outlineLevel="0" collapsed="false">
      <c r="BU5479" s="18" t="n">
        <v>33484</v>
      </c>
      <c r="BV5479" s="0" t="n">
        <v>392.15</v>
      </c>
      <c r="BW5479" s="18" t="n">
        <v>33793</v>
      </c>
      <c r="BX5479" s="0" t="n">
        <v>500.8</v>
      </c>
      <c r="CC5479" s="18" t="n">
        <v>35257</v>
      </c>
      <c r="CD5479" s="0" t="n">
        <v>383.5</v>
      </c>
      <c r="CE5479" s="18" t="n">
        <v>38418</v>
      </c>
      <c r="CF5479" s="0" t="n">
        <v>53.89</v>
      </c>
      <c r="CI5479" s="18" t="n">
        <v>39433</v>
      </c>
      <c r="CJ5479" s="0" t="n">
        <v>6381</v>
      </c>
      <c r="CK5479" s="18" t="n">
        <v>36626</v>
      </c>
      <c r="CL5479" s="0" t="n">
        <v>519.439</v>
      </c>
    </row>
    <row r="5480" customFormat="false" ht="15" hidden="false" customHeight="false" outlineLevel="0" collapsed="false">
      <c r="BU5480" s="18" t="n">
        <v>33485</v>
      </c>
      <c r="BV5480" s="0" t="n">
        <v>389.97</v>
      </c>
      <c r="BW5480" s="18" t="n">
        <v>33794</v>
      </c>
      <c r="BX5480" s="0" t="n">
        <v>502.55</v>
      </c>
      <c r="CC5480" s="18" t="n">
        <v>35258</v>
      </c>
      <c r="CD5480" s="0" t="n">
        <v>383.75</v>
      </c>
      <c r="CE5480" s="18" t="n">
        <v>38419</v>
      </c>
      <c r="CF5480" s="0" t="n">
        <v>54.59</v>
      </c>
      <c r="CI5480" s="18" t="n">
        <v>39434</v>
      </c>
      <c r="CJ5480" s="0" t="n">
        <v>6380</v>
      </c>
      <c r="CK5480" s="18" t="n">
        <v>36627</v>
      </c>
      <c r="CL5480" s="0" t="n">
        <v>510.907</v>
      </c>
    </row>
    <row r="5481" customFormat="false" ht="15" hidden="false" customHeight="false" outlineLevel="0" collapsed="false">
      <c r="BU5481" s="18" t="n">
        <v>33486</v>
      </c>
      <c r="BV5481" s="0" t="n">
        <v>389.14</v>
      </c>
      <c r="BW5481" s="18" t="n">
        <v>33795</v>
      </c>
      <c r="BX5481" s="0" t="n">
        <v>502.62</v>
      </c>
      <c r="CC5481" s="18" t="n">
        <v>35261</v>
      </c>
      <c r="CD5481" s="0" t="n">
        <v>383</v>
      </c>
      <c r="CE5481" s="18" t="n">
        <v>38420</v>
      </c>
      <c r="CF5481" s="0" t="n">
        <v>54.77</v>
      </c>
      <c r="CI5481" s="18" t="n">
        <v>39435</v>
      </c>
      <c r="CJ5481" s="0" t="n">
        <v>6510</v>
      </c>
      <c r="CK5481" s="18" t="n">
        <v>36628</v>
      </c>
      <c r="CL5481" s="0" t="n">
        <v>494.115</v>
      </c>
    </row>
    <row r="5482" customFormat="false" ht="15" hidden="false" customHeight="false" outlineLevel="0" collapsed="false">
      <c r="BU5482" s="18" t="n">
        <v>33487</v>
      </c>
      <c r="BV5482" s="0" t="n">
        <v>389.1</v>
      </c>
      <c r="BW5482" s="18" t="n">
        <v>33798</v>
      </c>
      <c r="BX5482" s="0" t="n">
        <v>506.6</v>
      </c>
      <c r="CC5482" s="18" t="n">
        <v>35262</v>
      </c>
      <c r="CD5482" s="0" t="n">
        <v>385</v>
      </c>
      <c r="CE5482" s="18" t="n">
        <v>38421</v>
      </c>
      <c r="CF5482" s="0" t="n">
        <v>53.54</v>
      </c>
      <c r="CI5482" s="18" t="n">
        <v>39436</v>
      </c>
      <c r="CJ5482" s="0" t="n">
        <v>6530</v>
      </c>
      <c r="CK5482" s="18" t="n">
        <v>36629</v>
      </c>
      <c r="CL5482" s="0" t="n">
        <v>489.93</v>
      </c>
    </row>
    <row r="5483" customFormat="false" ht="15" hidden="false" customHeight="false" outlineLevel="0" collapsed="false">
      <c r="BU5483" s="18" t="n">
        <v>33490</v>
      </c>
      <c r="BV5483" s="0" t="n">
        <v>388.57</v>
      </c>
      <c r="BW5483" s="18" t="n">
        <v>33799</v>
      </c>
      <c r="BX5483" s="0" t="n">
        <v>507.13</v>
      </c>
      <c r="CC5483" s="18" t="n">
        <v>35263</v>
      </c>
      <c r="CD5483" s="0" t="n">
        <v>383.75</v>
      </c>
      <c r="CE5483" s="18" t="n">
        <v>38422</v>
      </c>
      <c r="CF5483" s="0" t="n">
        <v>54.43</v>
      </c>
      <c r="CI5483" s="18" t="n">
        <v>39437</v>
      </c>
      <c r="CJ5483" s="0" t="n">
        <v>6795</v>
      </c>
      <c r="CK5483" s="18" t="n">
        <v>36630</v>
      </c>
      <c r="CL5483" s="0" t="n">
        <v>454.491</v>
      </c>
    </row>
    <row r="5484" customFormat="false" ht="15" hidden="false" customHeight="false" outlineLevel="0" collapsed="false">
      <c r="BU5484" s="18" t="n">
        <v>33491</v>
      </c>
      <c r="BV5484" s="0" t="n">
        <v>384.56</v>
      </c>
      <c r="BW5484" s="18" t="n">
        <v>33800</v>
      </c>
      <c r="BX5484" s="0" t="n">
        <v>507.84</v>
      </c>
      <c r="CC5484" s="18" t="n">
        <v>35264</v>
      </c>
      <c r="CD5484" s="0" t="n">
        <v>383.85</v>
      </c>
      <c r="CE5484" s="18" t="n">
        <v>38425</v>
      </c>
      <c r="CF5484" s="0" t="n">
        <v>54.95</v>
      </c>
      <c r="CI5484" s="18" t="n">
        <v>39443</v>
      </c>
      <c r="CJ5484" s="0" t="n">
        <v>6880</v>
      </c>
      <c r="CK5484" s="18" t="n">
        <v>36633</v>
      </c>
      <c r="CL5484" s="0" t="n">
        <v>459.808</v>
      </c>
    </row>
    <row r="5485" customFormat="false" ht="15" hidden="false" customHeight="false" outlineLevel="0" collapsed="false">
      <c r="BU5485" s="18" t="n">
        <v>33492</v>
      </c>
      <c r="BV5485" s="0" t="n">
        <v>385.09</v>
      </c>
      <c r="BW5485" s="18" t="n">
        <v>33801</v>
      </c>
      <c r="BX5485" s="0" t="n">
        <v>507.41</v>
      </c>
      <c r="CC5485" s="18" t="n">
        <v>35265</v>
      </c>
      <c r="CD5485" s="0" t="n">
        <v>384.95</v>
      </c>
      <c r="CE5485" s="18" t="n">
        <v>38426</v>
      </c>
      <c r="CF5485" s="0" t="n">
        <v>55.05</v>
      </c>
      <c r="CI5485" s="18" t="n">
        <v>39444</v>
      </c>
      <c r="CJ5485" s="0" t="n">
        <v>6830</v>
      </c>
      <c r="CK5485" s="18" t="n">
        <v>36634</v>
      </c>
      <c r="CL5485" s="0" t="n">
        <v>486.746</v>
      </c>
    </row>
    <row r="5486" customFormat="false" ht="15" hidden="false" customHeight="false" outlineLevel="0" collapsed="false">
      <c r="BU5486" s="18" t="n">
        <v>33493</v>
      </c>
      <c r="BV5486" s="0" t="n">
        <v>387.34</v>
      </c>
      <c r="BW5486" s="18" t="n">
        <v>33802</v>
      </c>
      <c r="BX5486" s="0" t="n">
        <v>503.28</v>
      </c>
      <c r="CC5486" s="18" t="n">
        <v>35268</v>
      </c>
      <c r="CD5486" s="0" t="n">
        <v>384.85</v>
      </c>
      <c r="CE5486" s="18" t="n">
        <v>38427</v>
      </c>
      <c r="CF5486" s="0" t="n">
        <v>56.46</v>
      </c>
      <c r="CI5486" s="18" t="n">
        <v>39447</v>
      </c>
      <c r="CJ5486" s="0" t="n">
        <v>6675</v>
      </c>
      <c r="CK5486" s="18" t="n">
        <v>36635</v>
      </c>
      <c r="CL5486" s="0" t="n">
        <v>486.986</v>
      </c>
    </row>
    <row r="5487" customFormat="false" ht="15" hidden="false" customHeight="false" outlineLevel="0" collapsed="false">
      <c r="BU5487" s="18" t="n">
        <v>33494</v>
      </c>
      <c r="BV5487" s="0" t="n">
        <v>383.59</v>
      </c>
      <c r="BW5487" s="18" t="n">
        <v>33805</v>
      </c>
      <c r="BX5487" s="0" t="n">
        <v>496.47</v>
      </c>
      <c r="CC5487" s="18" t="n">
        <v>35269</v>
      </c>
      <c r="CD5487" s="0" t="n">
        <v>384.6</v>
      </c>
      <c r="CE5487" s="18" t="n">
        <v>38428</v>
      </c>
      <c r="CF5487" s="0" t="n">
        <v>56.4</v>
      </c>
      <c r="CI5487" s="18" t="n">
        <v>39449</v>
      </c>
      <c r="CJ5487" s="0" t="n">
        <v>6755</v>
      </c>
      <c r="CK5487" s="18" t="n">
        <v>36636</v>
      </c>
      <c r="CL5487" s="0" t="n">
        <v>482.474</v>
      </c>
    </row>
    <row r="5488" customFormat="false" ht="15" hidden="false" customHeight="false" outlineLevel="0" collapsed="false">
      <c r="BU5488" s="18" t="n">
        <v>33497</v>
      </c>
      <c r="BV5488" s="0" t="n">
        <v>385.78</v>
      </c>
      <c r="BW5488" s="18" t="n">
        <v>33806</v>
      </c>
      <c r="BX5488" s="0" t="n">
        <v>491.01</v>
      </c>
      <c r="CC5488" s="18" t="n">
        <v>35270</v>
      </c>
      <c r="CD5488" s="0" t="n">
        <v>385.45</v>
      </c>
      <c r="CE5488" s="18" t="n">
        <v>38429</v>
      </c>
      <c r="CF5488" s="0" t="n">
        <v>56.72</v>
      </c>
      <c r="CI5488" s="18" t="n">
        <v>39450</v>
      </c>
      <c r="CJ5488" s="0" t="n">
        <v>6970</v>
      </c>
      <c r="CK5488" s="18" t="n">
        <v>36640</v>
      </c>
      <c r="CL5488" s="0" t="n">
        <v>469.224</v>
      </c>
    </row>
    <row r="5489" customFormat="false" ht="15" hidden="false" customHeight="false" outlineLevel="0" collapsed="false">
      <c r="BU5489" s="18" t="n">
        <v>33498</v>
      </c>
      <c r="BV5489" s="0" t="n">
        <v>385.5</v>
      </c>
      <c r="BW5489" s="18" t="n">
        <v>33807</v>
      </c>
      <c r="BX5489" s="0" t="n">
        <v>485.88</v>
      </c>
      <c r="CC5489" s="18" t="n">
        <v>35271</v>
      </c>
      <c r="CD5489" s="0" t="n">
        <v>385</v>
      </c>
      <c r="CE5489" s="18" t="n">
        <v>38432</v>
      </c>
      <c r="CF5489" s="0" t="n">
        <v>56.62</v>
      </c>
      <c r="CI5489" s="18" t="n">
        <v>39451</v>
      </c>
      <c r="CJ5489" s="0" t="n">
        <v>6910</v>
      </c>
      <c r="CK5489" s="18" t="n">
        <v>36641</v>
      </c>
      <c r="CL5489" s="0" t="n">
        <v>489.743</v>
      </c>
    </row>
    <row r="5490" customFormat="false" ht="15" hidden="false" customHeight="false" outlineLevel="0" collapsed="false">
      <c r="BU5490" s="18" t="n">
        <v>33499</v>
      </c>
      <c r="BV5490" s="0" t="n">
        <v>386.94</v>
      </c>
      <c r="BW5490" s="18" t="n">
        <v>33808</v>
      </c>
      <c r="BX5490" s="0" t="n">
        <v>488.42</v>
      </c>
      <c r="CC5490" s="18" t="n">
        <v>35272</v>
      </c>
      <c r="CD5490" s="0" t="n">
        <v>385.25</v>
      </c>
      <c r="CE5490" s="18" t="n">
        <v>38433</v>
      </c>
      <c r="CF5490" s="0" t="n">
        <v>56.03</v>
      </c>
      <c r="CI5490" s="18" t="n">
        <v>39454</v>
      </c>
      <c r="CJ5490" s="0" t="n">
        <v>6910</v>
      </c>
      <c r="CK5490" s="18" t="n">
        <v>36642</v>
      </c>
      <c r="CL5490" s="0" t="n">
        <v>484.953</v>
      </c>
    </row>
    <row r="5491" customFormat="false" ht="15" hidden="false" customHeight="false" outlineLevel="0" collapsed="false">
      <c r="BU5491" s="18" t="n">
        <v>33500</v>
      </c>
      <c r="BV5491" s="0" t="n">
        <v>387.56</v>
      </c>
      <c r="BW5491" s="18" t="n">
        <v>33809</v>
      </c>
      <c r="BX5491" s="0" t="n">
        <v>483.25</v>
      </c>
      <c r="CC5491" s="18" t="n">
        <v>35275</v>
      </c>
      <c r="CD5491" s="0" t="n">
        <v>384.6</v>
      </c>
      <c r="CE5491" s="18" t="n">
        <v>38434</v>
      </c>
      <c r="CF5491" s="0" t="n">
        <v>53.81</v>
      </c>
      <c r="CI5491" s="18" t="n">
        <v>39455</v>
      </c>
      <c r="CJ5491" s="0" t="n">
        <v>7230</v>
      </c>
      <c r="CK5491" s="18" t="n">
        <v>36643</v>
      </c>
      <c r="CL5491" s="0" t="n">
        <v>495.223</v>
      </c>
    </row>
    <row r="5492" customFormat="false" ht="15" hidden="false" customHeight="false" outlineLevel="0" collapsed="false">
      <c r="BU5492" s="18" t="n">
        <v>33501</v>
      </c>
      <c r="BV5492" s="0" t="n">
        <v>387.92</v>
      </c>
      <c r="BW5492" s="18" t="n">
        <v>33812</v>
      </c>
      <c r="BX5492" s="0" t="n">
        <v>482.77</v>
      </c>
      <c r="CC5492" s="18" t="n">
        <v>35276</v>
      </c>
      <c r="CD5492" s="0" t="n">
        <v>384.6</v>
      </c>
      <c r="CE5492" s="18" t="n">
        <v>38435</v>
      </c>
      <c r="CF5492" s="0" t="n">
        <v>54.84</v>
      </c>
      <c r="CI5492" s="18" t="n">
        <v>39456</v>
      </c>
      <c r="CJ5492" s="0" t="n">
        <v>7220</v>
      </c>
      <c r="CK5492" s="18" t="n">
        <v>36644</v>
      </c>
      <c r="CL5492" s="0" t="n">
        <v>506.902</v>
      </c>
    </row>
    <row r="5493" customFormat="false" ht="15" hidden="false" customHeight="false" outlineLevel="0" collapsed="false">
      <c r="BU5493" s="18" t="n">
        <v>33504</v>
      </c>
      <c r="BV5493" s="0" t="n">
        <v>385.92</v>
      </c>
      <c r="BW5493" s="18" t="n">
        <v>33813</v>
      </c>
      <c r="BX5493" s="0" t="n">
        <v>487.76</v>
      </c>
      <c r="CC5493" s="18" t="n">
        <v>35277</v>
      </c>
      <c r="CD5493" s="0" t="n">
        <v>387.05</v>
      </c>
      <c r="CE5493" s="18" t="n">
        <v>38439</v>
      </c>
      <c r="CF5493" s="0" t="n">
        <v>54.05</v>
      </c>
      <c r="CI5493" s="18" t="n">
        <v>39457</v>
      </c>
      <c r="CJ5493" s="0" t="n">
        <v>7190</v>
      </c>
      <c r="CK5493" s="18" t="n">
        <v>36647</v>
      </c>
      <c r="CL5493" s="0" t="n">
        <v>519.638</v>
      </c>
    </row>
    <row r="5494" customFormat="false" ht="15" hidden="false" customHeight="false" outlineLevel="0" collapsed="false">
      <c r="BU5494" s="18" t="n">
        <v>33505</v>
      </c>
      <c r="BV5494" s="0" t="n">
        <v>387.71</v>
      </c>
      <c r="BW5494" s="18" t="n">
        <v>33814</v>
      </c>
      <c r="BX5494" s="0" t="n">
        <v>490.5</v>
      </c>
      <c r="CC5494" s="18" t="n">
        <v>35278</v>
      </c>
      <c r="CD5494" s="0" t="n">
        <v>385.5</v>
      </c>
      <c r="CE5494" s="18" t="n">
        <v>38440</v>
      </c>
      <c r="CF5494" s="0" t="n">
        <v>54.23</v>
      </c>
      <c r="CI5494" s="18" t="n">
        <v>39458</v>
      </c>
      <c r="CJ5494" s="0" t="n">
        <v>7300</v>
      </c>
      <c r="CK5494" s="18" t="n">
        <v>36648</v>
      </c>
      <c r="CL5494" s="0" t="n">
        <v>505.959</v>
      </c>
    </row>
    <row r="5495" customFormat="false" ht="15" hidden="false" customHeight="false" outlineLevel="0" collapsed="false">
      <c r="BU5495" s="18" t="n">
        <v>33506</v>
      </c>
      <c r="BV5495" s="0" t="n">
        <v>386.88</v>
      </c>
      <c r="BW5495" s="18" t="n">
        <v>33815</v>
      </c>
      <c r="BX5495" s="0" t="n">
        <v>491.98</v>
      </c>
      <c r="CC5495" s="18" t="n">
        <v>35279</v>
      </c>
      <c r="CD5495" s="0" t="n">
        <v>387.55</v>
      </c>
      <c r="CE5495" s="18" t="n">
        <v>38441</v>
      </c>
      <c r="CF5495" s="0" t="n">
        <v>53.99</v>
      </c>
      <c r="CI5495" s="18" t="n">
        <v>39461</v>
      </c>
      <c r="CJ5495" s="0" t="n">
        <v>7400</v>
      </c>
      <c r="CK5495" s="18" t="n">
        <v>36649</v>
      </c>
      <c r="CL5495" s="0" t="n">
        <v>496.226</v>
      </c>
    </row>
    <row r="5496" customFormat="false" ht="15" hidden="false" customHeight="false" outlineLevel="0" collapsed="false">
      <c r="BU5496" s="18" t="n">
        <v>33507</v>
      </c>
      <c r="BV5496" s="0" t="n">
        <v>386.49</v>
      </c>
      <c r="BW5496" s="18" t="n">
        <v>33816</v>
      </c>
      <c r="BX5496" s="0" t="n">
        <v>495.64</v>
      </c>
      <c r="CC5496" s="18" t="n">
        <v>35282</v>
      </c>
      <c r="CD5496" s="0" t="n">
        <v>389.15</v>
      </c>
      <c r="CE5496" s="18" t="n">
        <v>38442</v>
      </c>
      <c r="CF5496" s="0" t="n">
        <v>55.4</v>
      </c>
      <c r="CI5496" s="18" t="n">
        <v>39462</v>
      </c>
      <c r="CJ5496" s="0" t="n">
        <v>7160</v>
      </c>
      <c r="CK5496" s="18" t="n">
        <v>36650</v>
      </c>
      <c r="CL5496" s="0" t="n">
        <v>502.535</v>
      </c>
    </row>
    <row r="5497" customFormat="false" ht="15" hidden="false" customHeight="false" outlineLevel="0" collapsed="false">
      <c r="BU5497" s="18" t="n">
        <v>33508</v>
      </c>
      <c r="BV5497" s="0" t="n">
        <v>385.9</v>
      </c>
      <c r="BW5497" s="18" t="n">
        <v>33819</v>
      </c>
      <c r="BX5497" s="0" t="n">
        <v>495.7</v>
      </c>
      <c r="CC5497" s="18" t="n">
        <v>35283</v>
      </c>
      <c r="CD5497" s="0" t="n">
        <v>388.55</v>
      </c>
      <c r="CE5497" s="18" t="n">
        <v>38443</v>
      </c>
      <c r="CF5497" s="0" t="n">
        <v>57.27</v>
      </c>
      <c r="CI5497" s="18" t="n">
        <v>39463</v>
      </c>
      <c r="CJ5497" s="0" t="n">
        <v>7000</v>
      </c>
      <c r="CK5497" s="18" t="n">
        <v>36651</v>
      </c>
      <c r="CL5497" s="0" t="n">
        <v>513.511</v>
      </c>
    </row>
    <row r="5498" customFormat="false" ht="15" hidden="false" customHeight="false" outlineLevel="0" collapsed="false">
      <c r="BU5498" s="18" t="n">
        <v>33511</v>
      </c>
      <c r="BV5498" s="0" t="n">
        <v>387.86</v>
      </c>
      <c r="BW5498" s="18" t="n">
        <v>33820</v>
      </c>
      <c r="BX5498" s="0" t="n">
        <v>494.82</v>
      </c>
      <c r="CC5498" s="18" t="n">
        <v>35284</v>
      </c>
      <c r="CD5498" s="0" t="n">
        <v>388.15</v>
      </c>
      <c r="CE5498" s="18" t="n">
        <v>38446</v>
      </c>
      <c r="CF5498" s="0" t="n">
        <v>57.01</v>
      </c>
      <c r="CI5498" s="18" t="n">
        <v>39464</v>
      </c>
      <c r="CJ5498" s="0" t="n">
        <v>6991</v>
      </c>
      <c r="CK5498" s="18" t="n">
        <v>36654</v>
      </c>
      <c r="CL5498" s="0" t="n">
        <v>500.727</v>
      </c>
    </row>
    <row r="5499" customFormat="false" ht="15" hidden="false" customHeight="false" outlineLevel="0" collapsed="false">
      <c r="BU5499" s="18" t="n">
        <v>33512</v>
      </c>
      <c r="BV5499" s="0" t="n">
        <v>389.2</v>
      </c>
      <c r="BW5499" s="18" t="n">
        <v>33821</v>
      </c>
      <c r="BX5499" s="0" t="n">
        <v>494.66</v>
      </c>
      <c r="CC5499" s="18" t="n">
        <v>35285</v>
      </c>
      <c r="CD5499" s="0" t="n">
        <v>388.55</v>
      </c>
      <c r="CE5499" s="18" t="n">
        <v>38447</v>
      </c>
      <c r="CF5499" s="0" t="n">
        <v>56.04</v>
      </c>
      <c r="CI5499" s="18" t="n">
        <v>39465</v>
      </c>
      <c r="CJ5499" s="0" t="n">
        <v>7141</v>
      </c>
      <c r="CK5499" s="18" t="n">
        <v>36655</v>
      </c>
      <c r="CL5499" s="0" t="n">
        <v>491.477</v>
      </c>
    </row>
    <row r="5500" customFormat="false" ht="15" hidden="false" customHeight="false" outlineLevel="0" collapsed="false">
      <c r="BU5500" s="18" t="n">
        <v>33513</v>
      </c>
      <c r="BV5500" s="0" t="n">
        <v>388.26</v>
      </c>
      <c r="BW5500" s="18" t="n">
        <v>33822</v>
      </c>
      <c r="BX5500" s="0" t="n">
        <v>491.97</v>
      </c>
      <c r="CC5500" s="18" t="n">
        <v>35286</v>
      </c>
      <c r="CD5500" s="0" t="n">
        <v>387.75</v>
      </c>
      <c r="CE5500" s="18" t="n">
        <v>38448</v>
      </c>
      <c r="CF5500" s="0" t="n">
        <v>55.85</v>
      </c>
      <c r="CI5500" s="18" t="n">
        <v>39468</v>
      </c>
      <c r="CJ5500" s="0" t="n">
        <v>6870</v>
      </c>
      <c r="CK5500" s="18" t="n">
        <v>36656</v>
      </c>
      <c r="CL5500" s="0" t="n">
        <v>474.952</v>
      </c>
    </row>
    <row r="5501" customFormat="false" ht="15" hidden="false" customHeight="false" outlineLevel="0" collapsed="false">
      <c r="BU5501" s="18" t="n">
        <v>33514</v>
      </c>
      <c r="BV5501" s="0" t="n">
        <v>384.47</v>
      </c>
      <c r="BW5501" s="18" t="n">
        <v>33823</v>
      </c>
      <c r="BX5501" s="0" t="n">
        <v>488.82</v>
      </c>
      <c r="CC5501" s="18" t="n">
        <v>35289</v>
      </c>
      <c r="CD5501" s="0" t="n">
        <v>387.65</v>
      </c>
      <c r="CE5501" s="18" t="n">
        <v>38449</v>
      </c>
      <c r="CF5501" s="0" t="n">
        <v>54.11</v>
      </c>
      <c r="CI5501" s="18" t="n">
        <v>39469</v>
      </c>
      <c r="CJ5501" s="0" t="n">
        <v>7020</v>
      </c>
      <c r="CK5501" s="18" t="n">
        <v>36657</v>
      </c>
      <c r="CL5501" s="0" t="n">
        <v>490.102</v>
      </c>
    </row>
    <row r="5502" customFormat="false" ht="15" hidden="false" customHeight="false" outlineLevel="0" collapsed="false">
      <c r="BU5502" s="18" t="n">
        <v>33515</v>
      </c>
      <c r="BV5502" s="0" t="n">
        <v>381.24</v>
      </c>
      <c r="BW5502" s="18" t="n">
        <v>33826</v>
      </c>
      <c r="BX5502" s="0" t="n">
        <v>484.2</v>
      </c>
      <c r="CC5502" s="18" t="n">
        <v>35290</v>
      </c>
      <c r="CD5502" s="0" t="n">
        <v>387.8</v>
      </c>
      <c r="CE5502" s="18" t="n">
        <v>38450</v>
      </c>
      <c r="CF5502" s="0" t="n">
        <v>53.32</v>
      </c>
      <c r="CI5502" s="18" t="n">
        <v>39470</v>
      </c>
      <c r="CJ5502" s="0" t="n">
        <v>6870</v>
      </c>
      <c r="CK5502" s="18" t="n">
        <v>36658</v>
      </c>
      <c r="CL5502" s="0" t="n">
        <v>491.588</v>
      </c>
    </row>
    <row r="5503" customFormat="false" ht="15" hidden="false" customHeight="false" outlineLevel="0" collapsed="false">
      <c r="BU5503" s="18" t="n">
        <v>33518</v>
      </c>
      <c r="BV5503" s="0" t="n">
        <v>379.5</v>
      </c>
      <c r="BW5503" s="18" t="n">
        <v>33827</v>
      </c>
      <c r="BX5503" s="0" t="n">
        <v>480.84</v>
      </c>
      <c r="CC5503" s="18" t="n">
        <v>35291</v>
      </c>
      <c r="CD5503" s="0" t="n">
        <v>386.65</v>
      </c>
      <c r="CE5503" s="18" t="n">
        <v>38453</v>
      </c>
      <c r="CF5503" s="0" t="n">
        <v>53.71</v>
      </c>
      <c r="CI5503" s="18" t="n">
        <v>39471</v>
      </c>
      <c r="CJ5503" s="0" t="n">
        <v>7020</v>
      </c>
      <c r="CK5503" s="18" t="n">
        <v>36661</v>
      </c>
      <c r="CL5503" s="0" t="n">
        <v>498.397</v>
      </c>
    </row>
    <row r="5504" customFormat="false" ht="15" hidden="false" customHeight="false" outlineLevel="0" collapsed="false">
      <c r="BU5504" s="18" t="n">
        <v>33519</v>
      </c>
      <c r="BV5504" s="0" t="n">
        <v>380.67</v>
      </c>
      <c r="BW5504" s="18" t="n">
        <v>33828</v>
      </c>
      <c r="BX5504" s="0" t="n">
        <v>478.91</v>
      </c>
      <c r="CC5504" s="18" t="n">
        <v>35292</v>
      </c>
      <c r="CD5504" s="0" t="n">
        <v>386.6</v>
      </c>
      <c r="CE5504" s="18" t="n">
        <v>38454</v>
      </c>
      <c r="CF5504" s="0" t="n">
        <v>51.86</v>
      </c>
      <c r="CI5504" s="18" t="n">
        <v>39472</v>
      </c>
      <c r="CJ5504" s="0" t="n">
        <v>7020</v>
      </c>
      <c r="CK5504" s="18" t="n">
        <v>36662</v>
      </c>
      <c r="CL5504" s="0" t="n">
        <v>506.592</v>
      </c>
    </row>
    <row r="5505" customFormat="false" ht="15" hidden="false" customHeight="false" outlineLevel="0" collapsed="false">
      <c r="BU5505" s="18" t="n">
        <v>33520</v>
      </c>
      <c r="BV5505" s="0" t="n">
        <v>376.8</v>
      </c>
      <c r="BW5505" s="18" t="n">
        <v>33829</v>
      </c>
      <c r="BX5505" s="0" t="n">
        <v>479.79</v>
      </c>
      <c r="CC5505" s="18" t="n">
        <v>35293</v>
      </c>
      <c r="CD5505" s="0" t="n">
        <v>386.4</v>
      </c>
      <c r="CE5505" s="18" t="n">
        <v>38455</v>
      </c>
      <c r="CF5505" s="0" t="n">
        <v>50.22</v>
      </c>
      <c r="CI5505" s="18" t="n">
        <v>39475</v>
      </c>
      <c r="CJ5505" s="0" t="n">
        <v>7060</v>
      </c>
      <c r="CK5505" s="18" t="n">
        <v>36663</v>
      </c>
      <c r="CL5505" s="0" t="n">
        <v>500.3</v>
      </c>
    </row>
    <row r="5506" customFormat="false" ht="15" hidden="false" customHeight="false" outlineLevel="0" collapsed="false">
      <c r="BU5506" s="18" t="n">
        <v>33521</v>
      </c>
      <c r="BV5506" s="0" t="n">
        <v>380.55</v>
      </c>
      <c r="BW5506" s="18" t="n">
        <v>33830</v>
      </c>
      <c r="BX5506" s="0" t="n">
        <v>483.08</v>
      </c>
      <c r="CC5506" s="18" t="n">
        <v>35296</v>
      </c>
      <c r="CD5506" s="0" t="n">
        <v>387.2</v>
      </c>
      <c r="CE5506" s="18" t="n">
        <v>38456</v>
      </c>
      <c r="CF5506" s="0" t="n">
        <v>51.13</v>
      </c>
      <c r="CI5506" s="18" t="n">
        <v>39476</v>
      </c>
      <c r="CJ5506" s="0" t="n">
        <v>7291</v>
      </c>
      <c r="CK5506" s="18" t="n">
        <v>36664</v>
      </c>
      <c r="CL5506" s="0" t="n">
        <v>491.599</v>
      </c>
    </row>
    <row r="5507" customFormat="false" ht="15" hidden="false" customHeight="false" outlineLevel="0" collapsed="false">
      <c r="BU5507" s="18" t="n">
        <v>33522</v>
      </c>
      <c r="BV5507" s="0" t="n">
        <v>381.45</v>
      </c>
      <c r="BW5507" s="18" t="n">
        <v>33833</v>
      </c>
      <c r="BX5507" s="0" t="n">
        <v>485.49</v>
      </c>
      <c r="CC5507" s="18" t="n">
        <v>35297</v>
      </c>
      <c r="CD5507" s="0" t="n">
        <v>387.7</v>
      </c>
      <c r="CE5507" s="18" t="n">
        <v>38457</v>
      </c>
      <c r="CF5507" s="0" t="n">
        <v>50.49</v>
      </c>
      <c r="CI5507" s="18" t="n">
        <v>39477</v>
      </c>
      <c r="CJ5507" s="0" t="n">
        <v>7160</v>
      </c>
      <c r="CK5507" s="18" t="n">
        <v>36665</v>
      </c>
      <c r="CL5507" s="0" t="n">
        <v>480.297</v>
      </c>
    </row>
    <row r="5508" customFormat="false" ht="15" hidden="false" customHeight="false" outlineLevel="0" collapsed="false">
      <c r="BU5508" s="18" t="n">
        <v>33525</v>
      </c>
      <c r="BV5508" s="0" t="n">
        <v>386.47</v>
      </c>
      <c r="BW5508" s="18" t="n">
        <v>33834</v>
      </c>
      <c r="BX5508" s="0" t="n">
        <v>481.65</v>
      </c>
      <c r="CC5508" s="18" t="n">
        <v>35298</v>
      </c>
      <c r="CD5508" s="0" t="n">
        <v>386.85</v>
      </c>
      <c r="CE5508" s="18" t="n">
        <v>38460</v>
      </c>
      <c r="CF5508" s="0" t="n">
        <v>50.37</v>
      </c>
      <c r="CI5508" s="18" t="n">
        <v>39478</v>
      </c>
      <c r="CJ5508" s="0" t="n">
        <v>7350</v>
      </c>
      <c r="CK5508" s="18" t="n">
        <v>36668</v>
      </c>
      <c r="CL5508" s="0" t="n">
        <v>472.249</v>
      </c>
    </row>
    <row r="5509" customFormat="false" ht="15" hidden="false" customHeight="false" outlineLevel="0" collapsed="false">
      <c r="BU5509" s="18" t="n">
        <v>33526</v>
      </c>
      <c r="BV5509" s="0" t="n">
        <v>391.01</v>
      </c>
      <c r="BW5509" s="18" t="n">
        <v>33835</v>
      </c>
      <c r="BX5509" s="0" t="n">
        <v>481.13</v>
      </c>
      <c r="CC5509" s="18" t="n">
        <v>35299</v>
      </c>
      <c r="CD5509" s="0" t="n">
        <v>387.5</v>
      </c>
      <c r="CE5509" s="18" t="n">
        <v>38461</v>
      </c>
      <c r="CF5509" s="0" t="n">
        <v>52.29</v>
      </c>
      <c r="CI5509" s="18" t="n">
        <v>39479</v>
      </c>
      <c r="CJ5509" s="0" t="n">
        <v>7230</v>
      </c>
      <c r="CK5509" s="18" t="n">
        <v>36669</v>
      </c>
      <c r="CL5509" s="0" t="n">
        <v>459.598</v>
      </c>
    </row>
    <row r="5510" customFormat="false" ht="15" hidden="false" customHeight="false" outlineLevel="0" collapsed="false">
      <c r="BU5510" s="18" t="n">
        <v>33527</v>
      </c>
      <c r="BV5510" s="0" t="n">
        <v>392.8</v>
      </c>
      <c r="BW5510" s="18" t="n">
        <v>33836</v>
      </c>
      <c r="BX5510" s="0" t="n">
        <v>485.48</v>
      </c>
      <c r="CC5510" s="18" t="n">
        <v>35300</v>
      </c>
      <c r="CD5510" s="0" t="n">
        <v>388.45</v>
      </c>
      <c r="CE5510" s="18" t="n">
        <v>38462</v>
      </c>
      <c r="CF5510" s="0" t="n">
        <v>52.44</v>
      </c>
      <c r="CI5510" s="18" t="n">
        <v>39482</v>
      </c>
      <c r="CJ5510" s="0" t="n">
        <v>7260</v>
      </c>
      <c r="CK5510" s="18" t="n">
        <v>36670</v>
      </c>
      <c r="CL5510" s="0" t="n">
        <v>462.51</v>
      </c>
    </row>
    <row r="5511" customFormat="false" ht="15" hidden="false" customHeight="false" outlineLevel="0" collapsed="false">
      <c r="BU5511" s="18" t="n">
        <v>33528</v>
      </c>
      <c r="BV5511" s="0" t="n">
        <v>391.92</v>
      </c>
      <c r="BW5511" s="18" t="n">
        <v>33837</v>
      </c>
      <c r="BX5511" s="0" t="n">
        <v>491.43</v>
      </c>
      <c r="CC5511" s="18" t="n">
        <v>35303</v>
      </c>
      <c r="CD5511" s="0" t="n">
        <v>389.45</v>
      </c>
      <c r="CE5511" s="18" t="n">
        <v>38463</v>
      </c>
      <c r="CF5511" s="0" t="n">
        <v>54.2</v>
      </c>
      <c r="CI5511" s="18" t="n">
        <v>39483</v>
      </c>
      <c r="CJ5511" s="0" t="n">
        <v>7130</v>
      </c>
      <c r="CK5511" s="18" t="n">
        <v>36671</v>
      </c>
      <c r="CL5511" s="0" t="n">
        <v>456.77</v>
      </c>
    </row>
    <row r="5512" customFormat="false" ht="15" hidden="false" customHeight="false" outlineLevel="0" collapsed="false">
      <c r="BU5512" s="18" t="n">
        <v>33529</v>
      </c>
      <c r="BV5512" s="0" t="n">
        <v>392.5</v>
      </c>
      <c r="BW5512" s="18" t="n">
        <v>33840</v>
      </c>
      <c r="BX5512" s="0" t="n">
        <v>496.17</v>
      </c>
      <c r="CC5512" s="18" t="n">
        <v>35304</v>
      </c>
      <c r="CD5512" s="0" t="n">
        <v>388.95</v>
      </c>
      <c r="CE5512" s="18" t="n">
        <v>38464</v>
      </c>
      <c r="CF5512" s="0" t="n">
        <v>55.39</v>
      </c>
      <c r="CI5512" s="18" t="n">
        <v>39484</v>
      </c>
      <c r="CJ5512" s="0" t="n">
        <v>7330</v>
      </c>
      <c r="CK5512" s="18" t="n">
        <v>36672</v>
      </c>
      <c r="CL5512" s="0" t="n">
        <v>458.029</v>
      </c>
    </row>
    <row r="5513" customFormat="false" ht="15" hidden="false" customHeight="false" outlineLevel="0" collapsed="false">
      <c r="BU5513" s="18" t="n">
        <v>33532</v>
      </c>
      <c r="BV5513" s="0" t="n">
        <v>390.02</v>
      </c>
      <c r="BW5513" s="18" t="n">
        <v>33841</v>
      </c>
      <c r="BX5513" s="0" t="n">
        <v>491.8</v>
      </c>
      <c r="CC5513" s="18" t="n">
        <v>35305</v>
      </c>
      <c r="CD5513" s="0" t="n">
        <v>388.15</v>
      </c>
      <c r="CE5513" s="18" t="n">
        <v>38467</v>
      </c>
      <c r="CF5513" s="0" t="n">
        <v>54.57</v>
      </c>
      <c r="CI5513" s="18" t="n">
        <v>39485</v>
      </c>
      <c r="CJ5513" s="0" t="n">
        <v>7540</v>
      </c>
      <c r="CK5513" s="18" t="n">
        <v>36676</v>
      </c>
      <c r="CL5513" s="0" t="n">
        <v>477.299</v>
      </c>
    </row>
    <row r="5514" customFormat="false" ht="15" hidden="false" customHeight="false" outlineLevel="0" collapsed="false">
      <c r="BU5514" s="18" t="n">
        <v>33533</v>
      </c>
      <c r="BV5514" s="0" t="n">
        <v>387.83</v>
      </c>
      <c r="BW5514" s="18" t="n">
        <v>33842</v>
      </c>
      <c r="BX5514" s="0" t="n">
        <v>493.67</v>
      </c>
      <c r="CC5514" s="18" t="n">
        <v>35306</v>
      </c>
      <c r="CD5514" s="0" t="n">
        <v>388.25</v>
      </c>
      <c r="CE5514" s="18" t="n">
        <v>38468</v>
      </c>
      <c r="CF5514" s="0" t="n">
        <v>54.2</v>
      </c>
      <c r="CI5514" s="18" t="n">
        <v>39486</v>
      </c>
      <c r="CJ5514" s="0" t="n">
        <v>7700</v>
      </c>
      <c r="CK5514" s="18" t="n">
        <v>36677</v>
      </c>
      <c r="CL5514" s="0" t="n">
        <v>476.832</v>
      </c>
    </row>
    <row r="5515" customFormat="false" ht="15" hidden="false" customHeight="false" outlineLevel="0" collapsed="false">
      <c r="BU5515" s="18" t="n">
        <v>33534</v>
      </c>
      <c r="BV5515" s="0" t="n">
        <v>387.94</v>
      </c>
      <c r="BW5515" s="18" t="n">
        <v>33843</v>
      </c>
      <c r="BX5515" s="0" t="n">
        <v>500.29</v>
      </c>
      <c r="CC5515" s="18" t="n">
        <v>35307</v>
      </c>
      <c r="CD5515" s="0" t="n">
        <v>386.5</v>
      </c>
      <c r="CE5515" s="18" t="n">
        <v>38469</v>
      </c>
      <c r="CF5515" s="0" t="n">
        <v>51.61</v>
      </c>
      <c r="CI5515" s="18" t="n">
        <v>39489</v>
      </c>
      <c r="CJ5515" s="0" t="n">
        <v>7765</v>
      </c>
      <c r="CK5515" s="18" t="n">
        <v>36678</v>
      </c>
      <c r="CL5515" s="0" t="n">
        <v>493.196</v>
      </c>
    </row>
    <row r="5516" customFormat="false" ht="15" hidden="false" customHeight="false" outlineLevel="0" collapsed="false">
      <c r="BU5516" s="18" t="n">
        <v>33535</v>
      </c>
      <c r="BV5516" s="0" t="n">
        <v>385.07</v>
      </c>
      <c r="BW5516" s="18" t="n">
        <v>33844</v>
      </c>
      <c r="BX5516" s="0" t="n">
        <v>506.48</v>
      </c>
      <c r="CC5516" s="18" t="n">
        <v>35310</v>
      </c>
      <c r="CD5516" s="0" t="n">
        <v>387</v>
      </c>
      <c r="CE5516" s="18" t="n">
        <v>38470</v>
      </c>
      <c r="CF5516" s="0" t="n">
        <v>51.77</v>
      </c>
      <c r="CI5516" s="18" t="n">
        <v>39490</v>
      </c>
      <c r="CJ5516" s="0" t="n">
        <v>7888</v>
      </c>
      <c r="CK5516" s="18" t="n">
        <v>36679</v>
      </c>
      <c r="CL5516" s="0" t="n">
        <v>513.665</v>
      </c>
    </row>
    <row r="5517" customFormat="false" ht="15" hidden="false" customHeight="false" outlineLevel="0" collapsed="false">
      <c r="BU5517" s="18" t="n">
        <v>33536</v>
      </c>
      <c r="BV5517" s="0" t="n">
        <v>384.2</v>
      </c>
      <c r="BW5517" s="18" t="n">
        <v>33847</v>
      </c>
      <c r="BX5517" s="0" t="n">
        <v>506.64</v>
      </c>
      <c r="CC5517" s="18" t="n">
        <v>35311</v>
      </c>
      <c r="CD5517" s="0" t="n">
        <v>386.5</v>
      </c>
      <c r="CE5517" s="18" t="n">
        <v>38471</v>
      </c>
      <c r="CF5517" s="0" t="n">
        <v>49.72</v>
      </c>
      <c r="CI5517" s="18" t="n">
        <v>39491</v>
      </c>
      <c r="CJ5517" s="0" t="n">
        <v>7780</v>
      </c>
      <c r="CK5517" s="18" t="n">
        <v>36682</v>
      </c>
      <c r="CL5517" s="0" t="n">
        <v>514.048</v>
      </c>
    </row>
    <row r="5518" customFormat="false" ht="15" hidden="false" customHeight="false" outlineLevel="0" collapsed="false">
      <c r="BU5518" s="18" t="n">
        <v>33539</v>
      </c>
      <c r="BV5518" s="0" t="n">
        <v>389.52</v>
      </c>
      <c r="BW5518" s="18" t="n">
        <v>33848</v>
      </c>
      <c r="BX5518" s="0" t="n">
        <v>506.57</v>
      </c>
      <c r="CC5518" s="18" t="n">
        <v>35312</v>
      </c>
      <c r="CD5518" s="0" t="n">
        <v>385.55</v>
      </c>
      <c r="CE5518" s="18" t="n">
        <v>38474</v>
      </c>
      <c r="CF5518" s="0" t="n">
        <v>50.92</v>
      </c>
      <c r="CI5518" s="18" t="n">
        <v>39492</v>
      </c>
      <c r="CJ5518" s="0" t="n">
        <v>7680</v>
      </c>
      <c r="CK5518" s="18" t="n">
        <v>36683</v>
      </c>
      <c r="CL5518" s="0" t="n">
        <v>512.34</v>
      </c>
    </row>
    <row r="5519" customFormat="false" ht="15" hidden="false" customHeight="false" outlineLevel="0" collapsed="false">
      <c r="BU5519" s="18" t="n">
        <v>33540</v>
      </c>
      <c r="BV5519" s="0" t="n">
        <v>391.48</v>
      </c>
      <c r="BW5519" s="18" t="n">
        <v>33849</v>
      </c>
      <c r="BX5519" s="0" t="n">
        <v>506.71</v>
      </c>
      <c r="CC5519" s="18" t="n">
        <v>35313</v>
      </c>
      <c r="CD5519" s="0" t="n">
        <v>385.75</v>
      </c>
      <c r="CE5519" s="18" t="n">
        <v>38475</v>
      </c>
      <c r="CF5519" s="0" t="n">
        <v>49.5</v>
      </c>
      <c r="CI5519" s="18" t="n">
        <v>39493</v>
      </c>
      <c r="CJ5519" s="0" t="n">
        <v>7730</v>
      </c>
      <c r="CK5519" s="18" t="n">
        <v>36684</v>
      </c>
      <c r="CL5519" s="0" t="n">
        <v>517.28</v>
      </c>
    </row>
    <row r="5520" customFormat="false" ht="15" hidden="false" customHeight="false" outlineLevel="0" collapsed="false">
      <c r="BU5520" s="18" t="n">
        <v>33541</v>
      </c>
      <c r="BV5520" s="0" t="n">
        <v>392.96</v>
      </c>
      <c r="BW5520" s="18" t="n">
        <v>33850</v>
      </c>
      <c r="BX5520" s="0" t="n">
        <v>514.06</v>
      </c>
      <c r="CC5520" s="18" t="n">
        <v>35314</v>
      </c>
      <c r="CD5520" s="0" t="n">
        <v>385.25</v>
      </c>
      <c r="CE5520" s="18" t="n">
        <v>38476</v>
      </c>
      <c r="CF5520" s="0" t="n">
        <v>50.13</v>
      </c>
      <c r="CI5520" s="18" t="n">
        <v>39496</v>
      </c>
      <c r="CJ5520" s="0" t="n">
        <v>7974</v>
      </c>
      <c r="CK5520" s="18" t="n">
        <v>36685</v>
      </c>
      <c r="CL5520" s="0" t="n">
        <v>515.331</v>
      </c>
    </row>
    <row r="5521" customFormat="false" ht="15" hidden="false" customHeight="false" outlineLevel="0" collapsed="false">
      <c r="BU5521" s="18" t="n">
        <v>33542</v>
      </c>
      <c r="BV5521" s="0" t="n">
        <v>392.46</v>
      </c>
      <c r="BW5521" s="18" t="n">
        <v>33851</v>
      </c>
      <c r="BX5521" s="0" t="n">
        <v>514.59</v>
      </c>
      <c r="CC5521" s="18" t="n">
        <v>35317</v>
      </c>
      <c r="CD5521" s="0" t="n">
        <v>383.6</v>
      </c>
      <c r="CE5521" s="18" t="n">
        <v>38477</v>
      </c>
      <c r="CF5521" s="0" t="n">
        <v>50.83</v>
      </c>
      <c r="CI5521" s="18" t="n">
        <v>39497</v>
      </c>
      <c r="CJ5521" s="0" t="n">
        <v>8190</v>
      </c>
      <c r="CK5521" s="18" t="n">
        <v>36686</v>
      </c>
      <c r="CL5521" s="0" t="n">
        <v>523.892</v>
      </c>
    </row>
    <row r="5522" customFormat="false" ht="15" hidden="false" customHeight="false" outlineLevel="0" collapsed="false">
      <c r="BU5522" s="18" t="n">
        <v>33543</v>
      </c>
      <c r="BV5522" s="0" t="n">
        <v>391.32</v>
      </c>
      <c r="BW5522" s="18" t="n">
        <v>33854</v>
      </c>
      <c r="BX5522" s="0" t="n">
        <v>513.66</v>
      </c>
      <c r="CC5522" s="18" t="n">
        <v>35318</v>
      </c>
      <c r="CD5522" s="0" t="n">
        <v>383.25</v>
      </c>
      <c r="CE5522" s="18" t="n">
        <v>38478</v>
      </c>
      <c r="CF5522" s="0" t="n">
        <v>50.96</v>
      </c>
      <c r="CI5522" s="18" t="n">
        <v>39498</v>
      </c>
      <c r="CJ5522" s="0" t="n">
        <v>8150</v>
      </c>
      <c r="CK5522" s="18" t="n">
        <v>36689</v>
      </c>
      <c r="CL5522" s="0" t="n">
        <v>509.381</v>
      </c>
    </row>
    <row r="5523" customFormat="false" ht="15" hidden="false" customHeight="false" outlineLevel="0" collapsed="false">
      <c r="BU5523" s="18" t="n">
        <v>33546</v>
      </c>
      <c r="BV5523" s="0" t="n">
        <v>390.28</v>
      </c>
      <c r="BW5523" s="18" t="n">
        <v>33855</v>
      </c>
      <c r="BX5523" s="0" t="n">
        <v>511.05</v>
      </c>
      <c r="CC5523" s="18" t="n">
        <v>35319</v>
      </c>
      <c r="CD5523" s="0" t="n">
        <v>382.85</v>
      </c>
      <c r="CE5523" s="18" t="n">
        <v>38481</v>
      </c>
      <c r="CF5523" s="0" t="n">
        <v>52.03</v>
      </c>
      <c r="CI5523" s="18" t="n">
        <v>39499</v>
      </c>
      <c r="CJ5523" s="0" t="n">
        <v>8425</v>
      </c>
      <c r="CK5523" s="18" t="n">
        <v>36690</v>
      </c>
      <c r="CL5523" s="0" t="n">
        <v>514.591</v>
      </c>
    </row>
    <row r="5524" customFormat="false" ht="15" hidden="false" customHeight="false" outlineLevel="0" collapsed="false">
      <c r="BU5524" s="18" t="n">
        <v>33547</v>
      </c>
      <c r="BV5524" s="0" t="n">
        <v>388.71</v>
      </c>
      <c r="BW5524" s="18" t="n">
        <v>33856</v>
      </c>
      <c r="BX5524" s="0" t="n">
        <v>512.06</v>
      </c>
      <c r="CC5524" s="18" t="n">
        <v>35320</v>
      </c>
      <c r="CD5524" s="0" t="n">
        <v>382.7</v>
      </c>
      <c r="CE5524" s="18" t="n">
        <v>38482</v>
      </c>
      <c r="CF5524" s="0" t="n">
        <v>52.07</v>
      </c>
      <c r="CI5524" s="18" t="n">
        <v>39500</v>
      </c>
      <c r="CJ5524" s="0" t="n">
        <v>8330</v>
      </c>
      <c r="CK5524" s="18" t="n">
        <v>36691</v>
      </c>
      <c r="CL5524" s="0" t="n">
        <v>510.504</v>
      </c>
    </row>
    <row r="5525" customFormat="false" ht="15" hidden="false" customHeight="false" outlineLevel="0" collapsed="false">
      <c r="BU5525" s="18" t="n">
        <v>33548</v>
      </c>
      <c r="BV5525" s="0" t="n">
        <v>389.97</v>
      </c>
      <c r="BW5525" s="18" t="n">
        <v>33857</v>
      </c>
      <c r="BX5525" s="0" t="n">
        <v>512.18</v>
      </c>
      <c r="CC5525" s="18" t="n">
        <v>35321</v>
      </c>
      <c r="CD5525" s="0" t="n">
        <v>382.6</v>
      </c>
      <c r="CE5525" s="18" t="n">
        <v>38483</v>
      </c>
      <c r="CF5525" s="0" t="n">
        <v>50.45</v>
      </c>
      <c r="CI5525" s="18" t="n">
        <v>39503</v>
      </c>
      <c r="CJ5525" s="0" t="n">
        <v>8200</v>
      </c>
      <c r="CK5525" s="18" t="n">
        <v>36692</v>
      </c>
      <c r="CL5525" s="0" t="n">
        <v>513.12</v>
      </c>
    </row>
    <row r="5526" customFormat="false" ht="15" hidden="false" customHeight="false" outlineLevel="0" collapsed="false">
      <c r="BU5526" s="18" t="n">
        <v>33549</v>
      </c>
      <c r="BV5526" s="0" t="n">
        <v>393.72</v>
      </c>
      <c r="BW5526" s="18" t="n">
        <v>33858</v>
      </c>
      <c r="BX5526" s="0" t="n">
        <v>505.73</v>
      </c>
      <c r="CC5526" s="18" t="n">
        <v>35324</v>
      </c>
      <c r="CD5526" s="0" t="n">
        <v>383.35</v>
      </c>
      <c r="CE5526" s="18" t="n">
        <v>38484</v>
      </c>
      <c r="CF5526" s="0" t="n">
        <v>48.54</v>
      </c>
      <c r="CI5526" s="18" t="n">
        <v>39504</v>
      </c>
      <c r="CJ5526" s="0" t="n">
        <v>8275</v>
      </c>
      <c r="CK5526" s="18" t="n">
        <v>36693</v>
      </c>
      <c r="CL5526" s="0" t="n">
        <v>514.523</v>
      </c>
    </row>
    <row r="5527" customFormat="false" ht="15" hidden="false" customHeight="false" outlineLevel="0" collapsed="false">
      <c r="BU5527" s="18" t="n">
        <v>33550</v>
      </c>
      <c r="BV5527" s="0" t="n">
        <v>392.89</v>
      </c>
      <c r="BW5527" s="18" t="n">
        <v>33861</v>
      </c>
      <c r="BX5527" s="0" t="n">
        <v>509.16</v>
      </c>
      <c r="CC5527" s="18" t="n">
        <v>35325</v>
      </c>
      <c r="CD5527" s="0" t="n">
        <v>382.95</v>
      </c>
      <c r="CE5527" s="18" t="n">
        <v>38485</v>
      </c>
      <c r="CF5527" s="0" t="n">
        <v>48.67</v>
      </c>
      <c r="CI5527" s="18" t="n">
        <v>39505</v>
      </c>
      <c r="CJ5527" s="0" t="n">
        <v>8435</v>
      </c>
      <c r="CK5527" s="18" t="n">
        <v>36696</v>
      </c>
      <c r="CL5527" s="0" t="n">
        <v>523.641</v>
      </c>
    </row>
    <row r="5528" customFormat="false" ht="15" hidden="false" customHeight="false" outlineLevel="0" collapsed="false">
      <c r="BU5528" s="18" t="n">
        <v>33553</v>
      </c>
      <c r="BV5528" s="0" t="n">
        <v>393.12</v>
      </c>
      <c r="BW5528" s="18" t="n">
        <v>33862</v>
      </c>
      <c r="BX5528" s="0" t="n">
        <v>507.02</v>
      </c>
      <c r="CC5528" s="18" t="n">
        <v>35326</v>
      </c>
      <c r="CD5528" s="0" t="n">
        <v>383.35</v>
      </c>
      <c r="CE5528" s="18" t="n">
        <v>38488</v>
      </c>
      <c r="CF5528" s="0" t="n">
        <v>48.61</v>
      </c>
      <c r="CI5528" s="18" t="n">
        <v>39506</v>
      </c>
      <c r="CJ5528" s="0" t="n">
        <v>8510</v>
      </c>
      <c r="CK5528" s="18" t="n">
        <v>36697</v>
      </c>
      <c r="CL5528" s="0" t="n">
        <v>526.566</v>
      </c>
    </row>
    <row r="5529" customFormat="false" ht="15" hidden="false" customHeight="false" outlineLevel="0" collapsed="false">
      <c r="BU5529" s="18" t="n">
        <v>33554</v>
      </c>
      <c r="BV5529" s="0" t="n">
        <v>396.74</v>
      </c>
      <c r="BW5529" s="18" t="n">
        <v>33863</v>
      </c>
      <c r="BX5529" s="0" t="n">
        <v>498.09</v>
      </c>
      <c r="CC5529" s="18" t="n">
        <v>35327</v>
      </c>
      <c r="CD5529" s="0" t="n">
        <v>382.75</v>
      </c>
      <c r="CE5529" s="18" t="n">
        <v>38489</v>
      </c>
      <c r="CF5529" s="0" t="n">
        <v>48.97</v>
      </c>
      <c r="CI5529" s="18" t="n">
        <v>39507</v>
      </c>
      <c r="CJ5529" s="0" t="n">
        <v>8430</v>
      </c>
      <c r="CK5529" s="18" t="n">
        <v>36698</v>
      </c>
      <c r="CL5529" s="0" t="n">
        <v>528.53</v>
      </c>
    </row>
    <row r="5530" customFormat="false" ht="15" hidden="false" customHeight="false" outlineLevel="0" collapsed="false">
      <c r="BU5530" s="18" t="n">
        <v>33555</v>
      </c>
      <c r="BV5530" s="0" t="n">
        <v>397.41</v>
      </c>
      <c r="BW5530" s="18" t="n">
        <v>33864</v>
      </c>
      <c r="BX5530" s="0" t="n">
        <v>500.19</v>
      </c>
      <c r="CC5530" s="18" t="n">
        <v>35328</v>
      </c>
      <c r="CD5530" s="0" t="n">
        <v>381.25</v>
      </c>
      <c r="CE5530" s="18" t="n">
        <v>38490</v>
      </c>
      <c r="CF5530" s="0" t="n">
        <v>47.25</v>
      </c>
      <c r="CI5530" s="18" t="n">
        <v>39510</v>
      </c>
      <c r="CJ5530" s="0" t="n">
        <v>8575</v>
      </c>
      <c r="CK5530" s="18" t="n">
        <v>36699</v>
      </c>
      <c r="CL5530" s="0" t="n">
        <v>516.019</v>
      </c>
    </row>
    <row r="5531" customFormat="false" ht="15" hidden="false" customHeight="false" outlineLevel="0" collapsed="false">
      <c r="BU5531" s="18" t="n">
        <v>33556</v>
      </c>
      <c r="BV5531" s="0" t="n">
        <v>397.15</v>
      </c>
      <c r="BW5531" s="18" t="n">
        <v>33865</v>
      </c>
      <c r="BX5531" s="0" t="n">
        <v>503.7</v>
      </c>
      <c r="CC5531" s="18" t="n">
        <v>35331</v>
      </c>
      <c r="CD5531" s="0" t="n">
        <v>381.55</v>
      </c>
      <c r="CE5531" s="18" t="n">
        <v>38491</v>
      </c>
      <c r="CF5531" s="0" t="n">
        <v>46.92</v>
      </c>
      <c r="CI5531" s="18" t="n">
        <v>39511</v>
      </c>
      <c r="CJ5531" s="0" t="n">
        <v>8410</v>
      </c>
      <c r="CK5531" s="18" t="n">
        <v>36700</v>
      </c>
      <c r="CL5531" s="0" t="n">
        <v>511.311</v>
      </c>
    </row>
    <row r="5532" customFormat="false" ht="15" hidden="false" customHeight="false" outlineLevel="0" collapsed="false">
      <c r="BU5532" s="18" t="n">
        <v>33557</v>
      </c>
      <c r="BV5532" s="0" t="n">
        <v>382.62</v>
      </c>
      <c r="BW5532" s="18" t="n">
        <v>33868</v>
      </c>
      <c r="BX5532" s="0" t="n">
        <v>501.87</v>
      </c>
      <c r="CC5532" s="18" t="n">
        <v>35332</v>
      </c>
      <c r="CD5532" s="0" t="n">
        <v>382.85</v>
      </c>
      <c r="CE5532" s="18" t="n">
        <v>38492</v>
      </c>
      <c r="CF5532" s="0" t="n">
        <v>46.8</v>
      </c>
      <c r="CI5532" s="18" t="n">
        <v>39512</v>
      </c>
      <c r="CJ5532" s="0" t="n">
        <v>8680</v>
      </c>
      <c r="CK5532" s="18" t="n">
        <v>36703</v>
      </c>
      <c r="CL5532" s="0" t="n">
        <v>517.254</v>
      </c>
    </row>
    <row r="5533" customFormat="false" ht="15" hidden="false" customHeight="false" outlineLevel="0" collapsed="false">
      <c r="BU5533" s="18" t="n">
        <v>33560</v>
      </c>
      <c r="BV5533" s="0" t="n">
        <v>385.24</v>
      </c>
      <c r="BW5533" s="18" t="n">
        <v>33869</v>
      </c>
      <c r="BX5533" s="0" t="n">
        <v>504.03</v>
      </c>
      <c r="CC5533" s="18" t="n">
        <v>35333</v>
      </c>
      <c r="CD5533" s="0" t="n">
        <v>382.6</v>
      </c>
      <c r="CE5533" s="18" t="n">
        <v>38495</v>
      </c>
      <c r="CF5533" s="0" t="n">
        <v>49.16</v>
      </c>
      <c r="CI5533" s="18" t="n">
        <v>39513</v>
      </c>
      <c r="CJ5533" s="0" t="n">
        <v>8555</v>
      </c>
      <c r="CK5533" s="18" t="n">
        <v>36704</v>
      </c>
      <c r="CL5533" s="0" t="n">
        <v>509.068</v>
      </c>
    </row>
    <row r="5534" customFormat="false" ht="15" hidden="false" customHeight="false" outlineLevel="0" collapsed="false">
      <c r="BU5534" s="18" t="n">
        <v>33561</v>
      </c>
      <c r="BV5534" s="0" t="n">
        <v>379.42</v>
      </c>
      <c r="BW5534" s="18" t="n">
        <v>33870</v>
      </c>
      <c r="BX5534" s="0" t="n">
        <v>502.6</v>
      </c>
      <c r="CC5534" s="18" t="n">
        <v>35334</v>
      </c>
      <c r="CD5534" s="0" t="n">
        <v>381.35</v>
      </c>
      <c r="CE5534" s="18" t="n">
        <v>38496</v>
      </c>
      <c r="CF5534" s="0" t="n">
        <v>49.67</v>
      </c>
      <c r="CI5534" s="18" t="n">
        <v>39514</v>
      </c>
      <c r="CJ5534" s="0" t="n">
        <v>8545</v>
      </c>
      <c r="CK5534" s="18" t="n">
        <v>36705</v>
      </c>
      <c r="CL5534" s="0" t="n">
        <v>521.823</v>
      </c>
    </row>
    <row r="5535" customFormat="false" ht="15" hidden="false" customHeight="false" outlineLevel="0" collapsed="false">
      <c r="BU5535" s="18" t="n">
        <v>33562</v>
      </c>
      <c r="BV5535" s="0" t="n">
        <v>378.53</v>
      </c>
      <c r="BW5535" s="18" t="n">
        <v>33871</v>
      </c>
      <c r="BX5535" s="0" t="n">
        <v>505.94</v>
      </c>
      <c r="CC5535" s="18" t="n">
        <v>35335</v>
      </c>
      <c r="CD5535" s="0" t="n">
        <v>380.55</v>
      </c>
      <c r="CE5535" s="18" t="n">
        <v>38497</v>
      </c>
      <c r="CF5535" s="0" t="n">
        <v>50.98</v>
      </c>
      <c r="CI5535" s="18" t="n">
        <v>39517</v>
      </c>
      <c r="CJ5535" s="0" t="n">
        <v>8310</v>
      </c>
      <c r="CK5535" s="18" t="n">
        <v>36706</v>
      </c>
      <c r="CL5535" s="0" t="n">
        <v>513.462</v>
      </c>
    </row>
    <row r="5536" customFormat="false" ht="15" hidden="false" customHeight="false" outlineLevel="0" collapsed="false">
      <c r="BU5536" s="18" t="n">
        <v>33563</v>
      </c>
      <c r="BV5536" s="0" t="n">
        <v>380.06</v>
      </c>
      <c r="BW5536" s="18" t="n">
        <v>33872</v>
      </c>
      <c r="BX5536" s="0" t="n">
        <v>502.51</v>
      </c>
      <c r="CC5536" s="18" t="n">
        <v>35338</v>
      </c>
      <c r="CD5536" s="0" t="n">
        <v>378.4</v>
      </c>
      <c r="CE5536" s="18" t="n">
        <v>38498</v>
      </c>
      <c r="CF5536" s="0" t="n">
        <v>51.01</v>
      </c>
      <c r="CI5536" s="18" t="n">
        <v>39518</v>
      </c>
      <c r="CJ5536" s="0" t="n">
        <v>8275</v>
      </c>
      <c r="CK5536" s="18" t="n">
        <v>36707</v>
      </c>
      <c r="CL5536" s="0" t="n">
        <v>517.609</v>
      </c>
    </row>
    <row r="5537" customFormat="false" ht="15" hidden="false" customHeight="false" outlineLevel="0" collapsed="false">
      <c r="BU5537" s="18" t="n">
        <v>33564</v>
      </c>
      <c r="BV5537" s="0" t="n">
        <v>376.14</v>
      </c>
      <c r="BW5537" s="18" t="n">
        <v>33875</v>
      </c>
      <c r="BX5537" s="0" t="n">
        <v>501.34</v>
      </c>
      <c r="CC5537" s="18" t="n">
        <v>35339</v>
      </c>
      <c r="CD5537" s="0" t="n">
        <v>378.75</v>
      </c>
      <c r="CE5537" s="18" t="n">
        <v>38499</v>
      </c>
      <c r="CF5537" s="0" t="n">
        <v>51.85</v>
      </c>
      <c r="CI5537" s="18" t="n">
        <v>39519</v>
      </c>
      <c r="CJ5537" s="0" t="n">
        <v>8400</v>
      </c>
      <c r="CK5537" s="18" t="n">
        <v>36710</v>
      </c>
      <c r="CL5537" s="0" t="n">
        <v>523.985</v>
      </c>
    </row>
    <row r="5538" customFormat="false" ht="15" hidden="false" customHeight="false" outlineLevel="0" collapsed="false">
      <c r="BU5538" s="18" t="n">
        <v>33567</v>
      </c>
      <c r="BV5538" s="0" t="n">
        <v>375.34</v>
      </c>
      <c r="BW5538" s="18" t="n">
        <v>33876</v>
      </c>
      <c r="BX5538" s="0" t="n">
        <v>501.82</v>
      </c>
      <c r="CC5538" s="18" t="n">
        <v>35340</v>
      </c>
      <c r="CD5538" s="0" t="n">
        <v>379.8</v>
      </c>
      <c r="CE5538" s="18" t="n">
        <v>38503</v>
      </c>
      <c r="CF5538" s="0" t="n">
        <v>51.97</v>
      </c>
      <c r="CI5538" s="18" t="n">
        <v>39520</v>
      </c>
      <c r="CJ5538" s="0" t="n">
        <v>8380</v>
      </c>
      <c r="CK5538" s="18" t="n">
        <v>36712</v>
      </c>
      <c r="CL5538" s="0" t="n">
        <v>518.274</v>
      </c>
    </row>
    <row r="5539" customFormat="false" ht="15" hidden="false" customHeight="false" outlineLevel="0" collapsed="false">
      <c r="BU5539" s="18" t="n">
        <v>33568</v>
      </c>
      <c r="BV5539" s="0" t="n">
        <v>377.96</v>
      </c>
      <c r="BW5539" s="18" t="n">
        <v>33877</v>
      </c>
      <c r="BX5539" s="0" t="n">
        <v>500.95</v>
      </c>
      <c r="CC5539" s="18" t="n">
        <v>35341</v>
      </c>
      <c r="CD5539" s="0" t="n">
        <v>380.15</v>
      </c>
      <c r="CE5539" s="18" t="n">
        <v>38504</v>
      </c>
      <c r="CF5539" s="0" t="n">
        <v>54.6</v>
      </c>
      <c r="CI5539" s="18" t="n">
        <v>39521</v>
      </c>
      <c r="CJ5539" s="0" t="n">
        <v>8360</v>
      </c>
      <c r="CK5539" s="18" t="n">
        <v>36713</v>
      </c>
      <c r="CL5539" s="0" t="n">
        <v>523.286</v>
      </c>
    </row>
    <row r="5540" customFormat="false" ht="15" hidden="false" customHeight="false" outlineLevel="0" collapsed="false">
      <c r="BU5540" s="18" t="n">
        <v>33569</v>
      </c>
      <c r="BV5540" s="0" t="n">
        <v>376.55</v>
      </c>
      <c r="BW5540" s="18" t="n">
        <v>33878</v>
      </c>
      <c r="BX5540" s="0" t="n">
        <v>499.02</v>
      </c>
      <c r="CC5540" s="18" t="n">
        <v>35342</v>
      </c>
      <c r="CD5540" s="0" t="n">
        <v>380.43</v>
      </c>
      <c r="CE5540" s="18" t="n">
        <v>38505</v>
      </c>
      <c r="CF5540" s="0" t="n">
        <v>53.63</v>
      </c>
      <c r="CI5540" s="18" t="n">
        <v>39524</v>
      </c>
      <c r="CJ5540" s="0" t="n">
        <v>8051</v>
      </c>
      <c r="CK5540" s="18" t="n">
        <v>36714</v>
      </c>
      <c r="CL5540" s="0" t="n">
        <v>528.145</v>
      </c>
    </row>
    <row r="5541" customFormat="false" ht="15" hidden="false" customHeight="false" outlineLevel="0" collapsed="false">
      <c r="BU5541" s="18" t="n">
        <v>33571</v>
      </c>
      <c r="BV5541" s="0" t="n">
        <v>375.22</v>
      </c>
      <c r="BW5541" s="18" t="n">
        <v>33879</v>
      </c>
      <c r="BX5541" s="0" t="n">
        <v>494.01</v>
      </c>
      <c r="CC5541" s="18" t="n">
        <v>35345</v>
      </c>
      <c r="CD5541" s="0" t="n">
        <v>380.65</v>
      </c>
      <c r="CE5541" s="18" t="n">
        <v>38506</v>
      </c>
      <c r="CF5541" s="0" t="n">
        <v>55.03</v>
      </c>
      <c r="CI5541" s="18" t="n">
        <v>39525</v>
      </c>
      <c r="CJ5541" s="0" t="n">
        <v>8216</v>
      </c>
      <c r="CK5541" s="18" t="n">
        <v>36717</v>
      </c>
      <c r="CL5541" s="0" t="n">
        <v>530.799</v>
      </c>
    </row>
    <row r="5542" customFormat="false" ht="15" hidden="false" customHeight="false" outlineLevel="0" collapsed="false">
      <c r="BU5542" s="18" t="n">
        <v>33574</v>
      </c>
      <c r="BV5542" s="0" t="n">
        <v>381.4</v>
      </c>
      <c r="BW5542" s="18" t="n">
        <v>33882</v>
      </c>
      <c r="BX5542" s="0" t="n">
        <v>487.55</v>
      </c>
      <c r="CC5542" s="18" t="n">
        <v>35346</v>
      </c>
      <c r="CD5542" s="0" t="n">
        <v>381.4</v>
      </c>
      <c r="CE5542" s="18" t="n">
        <v>38509</v>
      </c>
      <c r="CF5542" s="0" t="n">
        <v>54.49</v>
      </c>
      <c r="CI5542" s="18" t="n">
        <v>39526</v>
      </c>
      <c r="CJ5542" s="0" t="n">
        <v>7979</v>
      </c>
      <c r="CK5542" s="18" t="n">
        <v>36718</v>
      </c>
      <c r="CL5542" s="0" t="n">
        <v>529.644</v>
      </c>
    </row>
    <row r="5543" customFormat="false" ht="15" hidden="false" customHeight="false" outlineLevel="0" collapsed="false">
      <c r="BU5543" s="18" t="n">
        <v>33575</v>
      </c>
      <c r="BV5543" s="0" t="n">
        <v>380.96</v>
      </c>
      <c r="BW5543" s="18" t="n">
        <v>33883</v>
      </c>
      <c r="BX5543" s="0" t="n">
        <v>486.92</v>
      </c>
      <c r="CC5543" s="18" t="n">
        <v>35347</v>
      </c>
      <c r="CD5543" s="0" t="n">
        <v>381.35</v>
      </c>
      <c r="CE5543" s="18" t="n">
        <v>38510</v>
      </c>
      <c r="CF5543" s="0" t="n">
        <v>53.76</v>
      </c>
      <c r="CI5543" s="18" t="n">
        <v>39527</v>
      </c>
      <c r="CJ5543" s="0" t="n">
        <v>7840</v>
      </c>
      <c r="CK5543" s="18" t="n">
        <v>36719</v>
      </c>
      <c r="CL5543" s="0" t="n">
        <v>540.164</v>
      </c>
    </row>
    <row r="5544" customFormat="false" ht="15" hidden="false" customHeight="false" outlineLevel="0" collapsed="false">
      <c r="BU5544" s="18" t="n">
        <v>33576</v>
      </c>
      <c r="BV5544" s="0" t="n">
        <v>380.07</v>
      </c>
      <c r="BW5544" s="18" t="n">
        <v>33884</v>
      </c>
      <c r="BX5544" s="0" t="n">
        <v>486.74</v>
      </c>
      <c r="CC5544" s="18" t="n">
        <v>35348</v>
      </c>
      <c r="CD5544" s="0" t="n">
        <v>382.05</v>
      </c>
      <c r="CE5544" s="18" t="n">
        <v>38511</v>
      </c>
      <c r="CF5544" s="0" t="n">
        <v>52.54</v>
      </c>
      <c r="CI5544" s="18" t="n">
        <v>39532</v>
      </c>
      <c r="CJ5544" s="0" t="n">
        <v>8075</v>
      </c>
      <c r="CK5544" s="18" t="n">
        <v>36720</v>
      </c>
      <c r="CL5544" s="0" t="n">
        <v>542.67</v>
      </c>
    </row>
    <row r="5545" customFormat="false" ht="15" hidden="false" customHeight="false" outlineLevel="0" collapsed="false">
      <c r="BU5545" s="18" t="n">
        <v>33577</v>
      </c>
      <c r="BV5545" s="0" t="n">
        <v>377.4</v>
      </c>
      <c r="BW5545" s="18" t="n">
        <v>33885</v>
      </c>
      <c r="BX5545" s="0" t="n">
        <v>487.14</v>
      </c>
      <c r="CC5545" s="18" t="n">
        <v>35349</v>
      </c>
      <c r="CD5545" s="0" t="n">
        <v>381.3</v>
      </c>
      <c r="CE5545" s="18" t="n">
        <v>38512</v>
      </c>
      <c r="CF5545" s="0" t="n">
        <v>54.28</v>
      </c>
      <c r="CI5545" s="18" t="n">
        <v>39533</v>
      </c>
      <c r="CJ5545" s="0" t="n">
        <v>8180</v>
      </c>
      <c r="CK5545" s="18" t="n">
        <v>36721</v>
      </c>
      <c r="CL5545" s="0" t="n">
        <v>542.602</v>
      </c>
    </row>
    <row r="5546" customFormat="false" ht="15" hidden="false" customHeight="false" outlineLevel="0" collapsed="false">
      <c r="BU5546" s="18" t="n">
        <v>33578</v>
      </c>
      <c r="BV5546" s="0" t="n">
        <v>379.09</v>
      </c>
      <c r="BW5546" s="18" t="n">
        <v>33886</v>
      </c>
      <c r="BX5546" s="0" t="n">
        <v>482.74</v>
      </c>
      <c r="CC5546" s="18" t="n">
        <v>35352</v>
      </c>
      <c r="CD5546" s="0" t="n">
        <v>381.75</v>
      </c>
      <c r="CE5546" s="18" t="n">
        <v>38513</v>
      </c>
      <c r="CF5546" s="0" t="n">
        <v>53.54</v>
      </c>
      <c r="CI5546" s="18" t="n">
        <v>39534</v>
      </c>
      <c r="CJ5546" s="0" t="n">
        <v>8505</v>
      </c>
      <c r="CK5546" s="18" t="n">
        <v>36724</v>
      </c>
      <c r="CL5546" s="0" t="n">
        <v>545.136</v>
      </c>
    </row>
    <row r="5547" customFormat="false" ht="15" hidden="false" customHeight="false" outlineLevel="0" collapsed="false">
      <c r="BU5547" s="18" t="n">
        <v>33581</v>
      </c>
      <c r="BV5547" s="0" t="n">
        <v>378.26</v>
      </c>
      <c r="BW5547" s="18" t="n">
        <v>33889</v>
      </c>
      <c r="BX5547" s="0" t="n">
        <v>487.14</v>
      </c>
      <c r="CC5547" s="18" t="n">
        <v>35353</v>
      </c>
      <c r="CD5547" s="0" t="n">
        <v>381.25</v>
      </c>
      <c r="CE5547" s="18" t="n">
        <v>38516</v>
      </c>
      <c r="CF5547" s="0" t="n">
        <v>55.62</v>
      </c>
      <c r="CI5547" s="18" t="n">
        <v>39535</v>
      </c>
      <c r="CJ5547" s="0" t="n">
        <v>8405</v>
      </c>
      <c r="CK5547" s="18" t="n">
        <v>36725</v>
      </c>
      <c r="CL5547" s="0" t="n">
        <v>536.28</v>
      </c>
    </row>
    <row r="5548" customFormat="false" ht="15" hidden="false" customHeight="false" outlineLevel="0" collapsed="false">
      <c r="BU5548" s="18" t="n">
        <v>33582</v>
      </c>
      <c r="BV5548" s="0" t="n">
        <v>377.9</v>
      </c>
      <c r="BW5548" s="18" t="n">
        <v>33890</v>
      </c>
      <c r="BX5548" s="0" t="n">
        <v>490.85</v>
      </c>
      <c r="CC5548" s="18" t="n">
        <v>35354</v>
      </c>
      <c r="CD5548" s="0" t="n">
        <v>381.15</v>
      </c>
      <c r="CE5548" s="18" t="n">
        <v>38517</v>
      </c>
      <c r="CF5548" s="0" t="n">
        <v>55</v>
      </c>
      <c r="CI5548" s="18" t="n">
        <v>39538</v>
      </c>
      <c r="CJ5548" s="0" t="n">
        <v>8390</v>
      </c>
      <c r="CK5548" s="18" t="n">
        <v>36726</v>
      </c>
      <c r="CL5548" s="0" t="n">
        <v>527.828</v>
      </c>
    </row>
    <row r="5549" customFormat="false" ht="15" hidden="false" customHeight="false" outlineLevel="0" collapsed="false">
      <c r="BU5549" s="18" t="n">
        <v>33583</v>
      </c>
      <c r="BV5549" s="0" t="n">
        <v>377.7</v>
      </c>
      <c r="BW5549" s="18" t="n">
        <v>33891</v>
      </c>
      <c r="BX5549" s="0" t="n">
        <v>491.22</v>
      </c>
      <c r="CC5549" s="18" t="n">
        <v>35355</v>
      </c>
      <c r="CD5549" s="0" t="n">
        <v>380.6</v>
      </c>
      <c r="CE5549" s="18" t="n">
        <v>38518</v>
      </c>
      <c r="CF5549" s="0" t="n">
        <v>55.57</v>
      </c>
      <c r="CI5549" s="18" t="n">
        <v>39539</v>
      </c>
      <c r="CJ5549" s="0" t="n">
        <v>8345</v>
      </c>
      <c r="CK5549" s="18" t="n">
        <v>36727</v>
      </c>
      <c r="CL5549" s="0" t="n">
        <v>534.779</v>
      </c>
    </row>
    <row r="5550" customFormat="false" ht="15" hidden="false" customHeight="false" outlineLevel="0" collapsed="false">
      <c r="BU5550" s="18" t="n">
        <v>33584</v>
      </c>
      <c r="BV5550" s="0" t="n">
        <v>381.55</v>
      </c>
      <c r="BW5550" s="18" t="n">
        <v>33892</v>
      </c>
      <c r="BX5550" s="0" t="n">
        <v>492.47</v>
      </c>
      <c r="CC5550" s="18" t="n">
        <v>35356</v>
      </c>
      <c r="CD5550" s="0" t="n">
        <v>380.35</v>
      </c>
      <c r="CE5550" s="18" t="n">
        <v>38519</v>
      </c>
      <c r="CF5550" s="0" t="n">
        <v>56.58</v>
      </c>
      <c r="CI5550" s="18" t="n">
        <v>39540</v>
      </c>
      <c r="CJ5550" s="0" t="n">
        <v>8549</v>
      </c>
      <c r="CK5550" s="18" t="n">
        <v>36728</v>
      </c>
      <c r="CL5550" s="0" t="n">
        <v>522.678</v>
      </c>
    </row>
    <row r="5551" customFormat="false" ht="15" hidden="false" customHeight="false" outlineLevel="0" collapsed="false">
      <c r="BU5551" s="18" t="n">
        <v>33585</v>
      </c>
      <c r="BV5551" s="0" t="n">
        <v>384.47</v>
      </c>
      <c r="BW5551" s="18" t="n">
        <v>33893</v>
      </c>
      <c r="BX5551" s="0" t="n">
        <v>490.7</v>
      </c>
      <c r="CC5551" s="18" t="n">
        <v>35359</v>
      </c>
      <c r="CD5551" s="0" t="n">
        <v>381.9</v>
      </c>
      <c r="CE5551" s="18" t="n">
        <v>38520</v>
      </c>
      <c r="CF5551" s="0" t="n">
        <v>58.47</v>
      </c>
      <c r="CI5551" s="18" t="n">
        <v>39541</v>
      </c>
      <c r="CJ5551" s="0" t="n">
        <v>8550.5</v>
      </c>
      <c r="CK5551" s="18" t="n">
        <v>36731</v>
      </c>
      <c r="CL5551" s="0" t="n">
        <v>514.268</v>
      </c>
    </row>
    <row r="5552" customFormat="false" ht="15" hidden="false" customHeight="false" outlineLevel="0" collapsed="false">
      <c r="BU5552" s="18" t="n">
        <v>33588</v>
      </c>
      <c r="BV5552" s="0" t="n">
        <v>384.46</v>
      </c>
      <c r="BW5552" s="18" t="n">
        <v>33896</v>
      </c>
      <c r="BX5552" s="0" t="n">
        <v>489.12</v>
      </c>
      <c r="CC5552" s="18" t="n">
        <v>35360</v>
      </c>
      <c r="CD5552" s="0" t="n">
        <v>384</v>
      </c>
      <c r="CE5552" s="18" t="n">
        <v>38523</v>
      </c>
      <c r="CF5552" s="0" t="n">
        <v>59.37</v>
      </c>
      <c r="CI5552" s="18" t="n">
        <v>39542</v>
      </c>
      <c r="CJ5552" s="0" t="n">
        <v>8670</v>
      </c>
      <c r="CK5552" s="18" t="n">
        <v>36732</v>
      </c>
      <c r="CL5552" s="0" t="n">
        <v>514.289</v>
      </c>
    </row>
    <row r="5553" customFormat="false" ht="15" hidden="false" customHeight="false" outlineLevel="0" collapsed="false">
      <c r="BU5553" s="18" t="n">
        <v>33589</v>
      </c>
      <c r="BV5553" s="0" t="n">
        <v>382.74</v>
      </c>
      <c r="BW5553" s="18" t="n">
        <v>33897</v>
      </c>
      <c r="BX5553" s="0" t="n">
        <v>487.69</v>
      </c>
      <c r="CC5553" s="18" t="n">
        <v>35361</v>
      </c>
      <c r="CD5553" s="0" t="n">
        <v>383.85</v>
      </c>
      <c r="CE5553" s="18" t="n">
        <v>38524</v>
      </c>
      <c r="CF5553" s="0" t="n">
        <v>58.9</v>
      </c>
      <c r="CI5553" s="18" t="n">
        <v>39545</v>
      </c>
      <c r="CJ5553" s="0" t="n">
        <v>8730</v>
      </c>
      <c r="CK5553" s="18" t="n">
        <v>36733</v>
      </c>
      <c r="CL5553" s="0" t="n">
        <v>513.802</v>
      </c>
    </row>
    <row r="5554" customFormat="false" ht="15" hidden="false" customHeight="false" outlineLevel="0" collapsed="false">
      <c r="BU5554" s="18" t="n">
        <v>33590</v>
      </c>
      <c r="BV5554" s="0" t="n">
        <v>383.48</v>
      </c>
      <c r="BW5554" s="18" t="n">
        <v>33898</v>
      </c>
      <c r="BX5554" s="0" t="n">
        <v>489.88</v>
      </c>
      <c r="CC5554" s="18" t="n">
        <v>35362</v>
      </c>
      <c r="CD5554" s="0" t="n">
        <v>383.15</v>
      </c>
      <c r="CE5554" s="18" t="n">
        <v>38525</v>
      </c>
      <c r="CF5554" s="0" t="n">
        <v>58.09</v>
      </c>
      <c r="CI5554" s="18" t="n">
        <v>39546</v>
      </c>
      <c r="CJ5554" s="0" t="n">
        <v>8540</v>
      </c>
      <c r="CK5554" s="18" t="n">
        <v>36734</v>
      </c>
      <c r="CL5554" s="0" t="n">
        <v>501.637</v>
      </c>
    </row>
    <row r="5555" customFormat="false" ht="15" hidden="false" customHeight="false" outlineLevel="0" collapsed="false">
      <c r="BU5555" s="18" t="n">
        <v>33591</v>
      </c>
      <c r="BV5555" s="0" t="n">
        <v>382.52</v>
      </c>
      <c r="BW5555" s="18" t="n">
        <v>33899</v>
      </c>
      <c r="BX5555" s="0" t="n">
        <v>490.93</v>
      </c>
      <c r="CC5555" s="18" t="n">
        <v>35363</v>
      </c>
      <c r="CD5555" s="0" t="n">
        <v>382.85</v>
      </c>
      <c r="CE5555" s="18" t="n">
        <v>38526</v>
      </c>
      <c r="CF5555" s="0" t="n">
        <v>59.42</v>
      </c>
      <c r="CI5555" s="18" t="n">
        <v>39547</v>
      </c>
      <c r="CJ5555" s="0" t="n">
        <v>8730</v>
      </c>
      <c r="CK5555" s="18" t="n">
        <v>36735</v>
      </c>
      <c r="CL5555" s="0" t="n">
        <v>490.169</v>
      </c>
    </row>
    <row r="5556" customFormat="false" ht="15" hidden="false" customHeight="false" outlineLevel="0" collapsed="false">
      <c r="BU5556" s="18" t="n">
        <v>33592</v>
      </c>
      <c r="BV5556" s="0" t="n">
        <v>387.04</v>
      </c>
      <c r="BW5556" s="18" t="n">
        <v>33900</v>
      </c>
      <c r="BX5556" s="0" t="n">
        <v>489.56</v>
      </c>
      <c r="CC5556" s="18" t="n">
        <v>35366</v>
      </c>
      <c r="CD5556" s="0" t="n">
        <v>383.25</v>
      </c>
      <c r="CE5556" s="18" t="n">
        <v>38527</v>
      </c>
      <c r="CF5556" s="0" t="n">
        <v>59.84</v>
      </c>
      <c r="CI5556" s="18" t="n">
        <v>39548</v>
      </c>
      <c r="CJ5556" s="0" t="n">
        <v>8630</v>
      </c>
      <c r="CK5556" s="18" t="n">
        <v>36738</v>
      </c>
      <c r="CL5556" s="0" t="n">
        <v>500.559</v>
      </c>
    </row>
    <row r="5557" customFormat="false" ht="15" hidden="false" customHeight="false" outlineLevel="0" collapsed="false">
      <c r="BU5557" s="18" t="n">
        <v>33595</v>
      </c>
      <c r="BV5557" s="0" t="n">
        <v>396.82</v>
      </c>
      <c r="BW5557" s="18" t="n">
        <v>33903</v>
      </c>
      <c r="BX5557" s="0" t="n">
        <v>488.59</v>
      </c>
      <c r="CC5557" s="18" t="n">
        <v>35367</v>
      </c>
      <c r="CD5557" s="0" t="n">
        <v>380.65</v>
      </c>
      <c r="CE5557" s="18" t="n">
        <v>38530</v>
      </c>
      <c r="CF5557" s="0" t="n">
        <v>60.54</v>
      </c>
      <c r="CI5557" s="18" t="n">
        <v>39549</v>
      </c>
      <c r="CJ5557" s="0" t="n">
        <v>8650</v>
      </c>
      <c r="CK5557" s="18" t="n">
        <v>36739</v>
      </c>
      <c r="CL5557" s="0" t="n">
        <v>497.724</v>
      </c>
    </row>
    <row r="5558" customFormat="false" ht="15" hidden="false" customHeight="false" outlineLevel="0" collapsed="false">
      <c r="BU5558" s="18" t="n">
        <v>33596</v>
      </c>
      <c r="BV5558" s="0" t="n">
        <v>399.33</v>
      </c>
      <c r="BW5558" s="18" t="n">
        <v>33904</v>
      </c>
      <c r="BX5558" s="0" t="n">
        <v>489.63</v>
      </c>
      <c r="CC5558" s="18" t="n">
        <v>35368</v>
      </c>
      <c r="CD5558" s="0" t="n">
        <v>380.5</v>
      </c>
      <c r="CE5558" s="18" t="n">
        <v>38531</v>
      </c>
      <c r="CF5558" s="0" t="n">
        <v>58.2</v>
      </c>
      <c r="CI5558" s="18" t="n">
        <v>39552</v>
      </c>
      <c r="CJ5558" s="0" t="n">
        <v>8555</v>
      </c>
      <c r="CK5558" s="18" t="n">
        <v>36740</v>
      </c>
      <c r="CL5558" s="0" t="n">
        <v>500.169</v>
      </c>
    </row>
    <row r="5559" customFormat="false" ht="15" hidden="false" customHeight="false" outlineLevel="0" collapsed="false">
      <c r="BU5559" s="18" t="n">
        <v>33598</v>
      </c>
      <c r="BV5559" s="0" t="n">
        <v>404.84</v>
      </c>
      <c r="BW5559" s="18" t="n">
        <v>33905</v>
      </c>
      <c r="BX5559" s="0" t="n">
        <v>489.68</v>
      </c>
      <c r="CC5559" s="18" t="n">
        <v>35369</v>
      </c>
      <c r="CD5559" s="0" t="n">
        <v>378.05</v>
      </c>
      <c r="CE5559" s="18" t="n">
        <v>38532</v>
      </c>
      <c r="CF5559" s="0" t="n">
        <v>57.26</v>
      </c>
      <c r="CI5559" s="18" t="n">
        <v>39553</v>
      </c>
      <c r="CJ5559" s="0" t="n">
        <v>8430</v>
      </c>
      <c r="CK5559" s="18" t="n">
        <v>36741</v>
      </c>
      <c r="CL5559" s="0" t="n">
        <v>499.452</v>
      </c>
    </row>
    <row r="5560" customFormat="false" ht="15" hidden="false" customHeight="false" outlineLevel="0" collapsed="false">
      <c r="BU5560" s="18" t="n">
        <v>33599</v>
      </c>
      <c r="BV5560" s="0" t="n">
        <v>406.46</v>
      </c>
      <c r="BW5560" s="18" t="n">
        <v>33906</v>
      </c>
      <c r="BX5560" s="0" t="n">
        <v>487.47</v>
      </c>
      <c r="CC5560" s="18" t="n">
        <v>35370</v>
      </c>
      <c r="CD5560" s="0" t="n">
        <v>378.25</v>
      </c>
      <c r="CE5560" s="18" t="n">
        <v>38533</v>
      </c>
      <c r="CF5560" s="0" t="n">
        <v>56.5</v>
      </c>
      <c r="CI5560" s="18" t="n">
        <v>39554</v>
      </c>
      <c r="CJ5560" s="0" t="n">
        <v>8720</v>
      </c>
      <c r="CK5560" s="18" t="n">
        <v>36742</v>
      </c>
      <c r="CL5560" s="0" t="n">
        <v>503.606</v>
      </c>
    </row>
    <row r="5561" customFormat="false" ht="15" hidden="false" customHeight="false" outlineLevel="0" collapsed="false">
      <c r="BU5561" s="18" t="n">
        <v>33602</v>
      </c>
      <c r="BV5561" s="0" t="n">
        <v>415.14</v>
      </c>
      <c r="BW5561" s="18" t="n">
        <v>33907</v>
      </c>
      <c r="BX5561" s="0" t="n">
        <v>486.38</v>
      </c>
      <c r="CC5561" s="18" t="n">
        <v>35373</v>
      </c>
      <c r="CD5561" s="0" t="n">
        <v>378.7</v>
      </c>
      <c r="CE5561" s="18" t="n">
        <v>38534</v>
      </c>
      <c r="CF5561" s="0" t="n">
        <v>58.75</v>
      </c>
      <c r="CI5561" s="18" t="n">
        <v>39555</v>
      </c>
      <c r="CJ5561" s="0" t="n">
        <v>8610</v>
      </c>
      <c r="CK5561" s="18" t="n">
        <v>36745</v>
      </c>
      <c r="CL5561" s="0" t="n">
        <v>509.9</v>
      </c>
    </row>
    <row r="5562" customFormat="false" ht="15" hidden="false" customHeight="false" outlineLevel="0" collapsed="false">
      <c r="BU5562" s="18" t="n">
        <v>33603</v>
      </c>
      <c r="BV5562" s="0" t="n">
        <v>417.09</v>
      </c>
      <c r="BW5562" s="18" t="n">
        <v>33910</v>
      </c>
      <c r="BX5562" s="0" t="n">
        <v>486.89</v>
      </c>
      <c r="CC5562" s="18" t="n">
        <v>35374</v>
      </c>
      <c r="CD5562" s="0" t="n">
        <v>378.75</v>
      </c>
      <c r="CE5562" s="18" t="n">
        <v>38538</v>
      </c>
      <c r="CF5562" s="0" t="n">
        <v>59.59</v>
      </c>
      <c r="CI5562" s="18" t="n">
        <v>39556</v>
      </c>
      <c r="CJ5562" s="0" t="n">
        <v>8570</v>
      </c>
      <c r="CK5562" s="18" t="n">
        <v>36746</v>
      </c>
      <c r="CL5562" s="0" t="n">
        <v>508.613</v>
      </c>
    </row>
    <row r="5563" customFormat="false" ht="15" hidden="false" customHeight="false" outlineLevel="0" collapsed="false">
      <c r="BU5563" s="18" t="n">
        <v>33605</v>
      </c>
      <c r="BV5563" s="0" t="n">
        <v>417.26</v>
      </c>
      <c r="BW5563" s="18" t="n">
        <v>33911</v>
      </c>
      <c r="BX5563" s="0" t="n">
        <v>488.72</v>
      </c>
      <c r="CC5563" s="18" t="n">
        <v>35375</v>
      </c>
      <c r="CD5563" s="0" t="n">
        <v>378</v>
      </c>
      <c r="CE5563" s="18" t="n">
        <v>38539</v>
      </c>
      <c r="CF5563" s="0" t="n">
        <v>61.28</v>
      </c>
      <c r="CI5563" s="18" t="n">
        <v>39559</v>
      </c>
      <c r="CJ5563" s="0" t="n">
        <v>8520</v>
      </c>
      <c r="CK5563" s="18" t="n">
        <v>36747</v>
      </c>
      <c r="CL5563" s="0" t="n">
        <v>507.54</v>
      </c>
    </row>
    <row r="5564" customFormat="false" ht="15" hidden="false" customHeight="false" outlineLevel="0" collapsed="false">
      <c r="BU5564" s="18" t="n">
        <v>33606</v>
      </c>
      <c r="BV5564" s="0" t="n">
        <v>419.34</v>
      </c>
      <c r="BW5564" s="18" t="n">
        <v>33912</v>
      </c>
      <c r="BX5564" s="0" t="n">
        <v>488.18</v>
      </c>
      <c r="CC5564" s="18" t="n">
        <v>35376</v>
      </c>
      <c r="CD5564" s="0" t="n">
        <v>379.15</v>
      </c>
      <c r="CE5564" s="18" t="n">
        <v>38540</v>
      </c>
      <c r="CF5564" s="0" t="n">
        <v>60.73</v>
      </c>
      <c r="CI5564" s="18" t="n">
        <v>39560</v>
      </c>
      <c r="CJ5564" s="0" t="n">
        <v>8699</v>
      </c>
      <c r="CK5564" s="18" t="n">
        <v>36748</v>
      </c>
      <c r="CL5564" s="0" t="n">
        <v>501.649</v>
      </c>
    </row>
    <row r="5565" customFormat="false" ht="15" hidden="false" customHeight="false" outlineLevel="0" collapsed="false">
      <c r="BU5565" s="18" t="n">
        <v>33609</v>
      </c>
      <c r="BV5565" s="0" t="n">
        <v>417.96</v>
      </c>
      <c r="BW5565" s="18" t="n">
        <v>33913</v>
      </c>
      <c r="BX5565" s="0" t="n">
        <v>486.4</v>
      </c>
      <c r="CC5565" s="18" t="n">
        <v>35377</v>
      </c>
      <c r="CD5565" s="0" t="n">
        <v>379.05</v>
      </c>
      <c r="CE5565" s="18" t="n">
        <v>38541</v>
      </c>
      <c r="CF5565" s="0" t="n">
        <v>59.63</v>
      </c>
      <c r="CI5565" s="18" t="n">
        <v>39561</v>
      </c>
      <c r="CJ5565" s="0" t="n">
        <v>8555</v>
      </c>
      <c r="CK5565" s="18" t="n">
        <v>36749</v>
      </c>
      <c r="CL5565" s="0" t="n">
        <v>510.227</v>
      </c>
    </row>
    <row r="5566" customFormat="false" ht="15" hidden="false" customHeight="false" outlineLevel="0" collapsed="false">
      <c r="BU5566" s="18" t="n">
        <v>33610</v>
      </c>
      <c r="BV5566" s="0" t="n">
        <v>417.4</v>
      </c>
      <c r="BW5566" s="18" t="n">
        <v>33914</v>
      </c>
      <c r="BX5566" s="0" t="n">
        <v>484.34</v>
      </c>
      <c r="CC5566" s="18" t="n">
        <v>35380</v>
      </c>
      <c r="CD5566" s="0" t="n">
        <v>381.5</v>
      </c>
      <c r="CE5566" s="18" t="n">
        <v>38544</v>
      </c>
      <c r="CF5566" s="0" t="n">
        <v>58.92</v>
      </c>
      <c r="CI5566" s="18" t="n">
        <v>39562</v>
      </c>
      <c r="CJ5566" s="0" t="n">
        <v>8525</v>
      </c>
      <c r="CK5566" s="18" t="n">
        <v>36752</v>
      </c>
      <c r="CL5566" s="0" t="n">
        <v>514.463</v>
      </c>
    </row>
    <row r="5567" customFormat="false" ht="15" hidden="false" customHeight="false" outlineLevel="0" collapsed="false">
      <c r="BU5567" s="18" t="n">
        <v>33611</v>
      </c>
      <c r="BV5567" s="0" t="n">
        <v>418.1</v>
      </c>
      <c r="BW5567" s="18" t="n">
        <v>33917</v>
      </c>
      <c r="BX5567" s="0" t="n">
        <v>481.29</v>
      </c>
      <c r="CC5567" s="18" t="n">
        <v>35381</v>
      </c>
      <c r="CD5567" s="0" t="n">
        <v>382.65</v>
      </c>
      <c r="CE5567" s="18" t="n">
        <v>38545</v>
      </c>
      <c r="CF5567" s="0" t="n">
        <v>60.62</v>
      </c>
      <c r="CI5567" s="18" t="n">
        <v>39563</v>
      </c>
      <c r="CJ5567" s="0" t="n">
        <v>8575</v>
      </c>
      <c r="CK5567" s="18" t="n">
        <v>36753</v>
      </c>
      <c r="CL5567" s="0" t="n">
        <v>509.924</v>
      </c>
    </row>
    <row r="5568" customFormat="false" ht="15" hidden="false" customHeight="false" outlineLevel="0" collapsed="false">
      <c r="BU5568" s="18" t="n">
        <v>33612</v>
      </c>
      <c r="BV5568" s="0" t="n">
        <v>417.61</v>
      </c>
      <c r="BW5568" s="18" t="n">
        <v>33918</v>
      </c>
      <c r="BX5568" s="0" t="n">
        <v>481</v>
      </c>
      <c r="CC5568" s="18" t="n">
        <v>35382</v>
      </c>
      <c r="CD5568" s="0" t="n">
        <v>383.1</v>
      </c>
      <c r="CE5568" s="18" t="n">
        <v>38546</v>
      </c>
      <c r="CF5568" s="0" t="n">
        <v>60.01</v>
      </c>
      <c r="CI5568" s="18" t="n">
        <v>39566</v>
      </c>
      <c r="CJ5568" s="0" t="n">
        <v>8650</v>
      </c>
      <c r="CK5568" s="18" t="n">
        <v>36754</v>
      </c>
      <c r="CL5568" s="0" t="n">
        <v>512.739</v>
      </c>
    </row>
    <row r="5569" customFormat="false" ht="15" hidden="false" customHeight="false" outlineLevel="0" collapsed="false">
      <c r="BU5569" s="18" t="n">
        <v>33613</v>
      </c>
      <c r="BV5569" s="0" t="n">
        <v>415.1</v>
      </c>
      <c r="BW5569" s="18" t="n">
        <v>33919</v>
      </c>
      <c r="BX5569" s="0" t="n">
        <v>482.81</v>
      </c>
      <c r="CC5569" s="18" t="n">
        <v>35383</v>
      </c>
      <c r="CD5569" s="0" t="n">
        <v>381.4</v>
      </c>
      <c r="CE5569" s="18" t="n">
        <v>38547</v>
      </c>
      <c r="CF5569" s="0" t="n">
        <v>57.8</v>
      </c>
      <c r="CI5569" s="18" t="n">
        <v>39567</v>
      </c>
      <c r="CJ5569" s="0" t="n">
        <v>8540</v>
      </c>
      <c r="CK5569" s="18" t="n">
        <v>36755</v>
      </c>
      <c r="CL5569" s="0" t="n">
        <v>516.458</v>
      </c>
    </row>
    <row r="5570" customFormat="false" ht="15" hidden="false" customHeight="false" outlineLevel="0" collapsed="false">
      <c r="BU5570" s="18" t="n">
        <v>33616</v>
      </c>
      <c r="BV5570" s="0" t="n">
        <v>414.34</v>
      </c>
      <c r="BW5570" s="18" t="n">
        <v>33920</v>
      </c>
      <c r="BX5570" s="0" t="n">
        <v>484.22</v>
      </c>
      <c r="CC5570" s="18" t="n">
        <v>35384</v>
      </c>
      <c r="CD5570" s="0" t="n">
        <v>379.75</v>
      </c>
      <c r="CE5570" s="18" t="n">
        <v>38548</v>
      </c>
      <c r="CF5570" s="0" t="n">
        <v>58.09</v>
      </c>
      <c r="CI5570" s="18" t="n">
        <v>39568</v>
      </c>
      <c r="CJ5570" s="0" t="n">
        <v>8549</v>
      </c>
      <c r="CK5570" s="18" t="n">
        <v>36756</v>
      </c>
      <c r="CL5570" s="0" t="n">
        <v>515.508</v>
      </c>
    </row>
    <row r="5571" customFormat="false" ht="15" hidden="false" customHeight="false" outlineLevel="0" collapsed="false">
      <c r="BU5571" s="18" t="n">
        <v>33617</v>
      </c>
      <c r="BV5571" s="0" t="n">
        <v>420.44</v>
      </c>
      <c r="BW5571" s="18" t="n">
        <v>33921</v>
      </c>
      <c r="BX5571" s="0" t="n">
        <v>484.52</v>
      </c>
      <c r="CC5571" s="18" t="n">
        <v>35387</v>
      </c>
      <c r="CD5571" s="0" t="n">
        <v>379.1</v>
      </c>
      <c r="CE5571" s="18" t="n">
        <v>38551</v>
      </c>
      <c r="CF5571" s="0" t="n">
        <v>57.32</v>
      </c>
      <c r="CI5571" s="18" t="n">
        <v>39569</v>
      </c>
      <c r="CJ5571" s="0" t="n">
        <v>8220</v>
      </c>
      <c r="CK5571" s="18" t="n">
        <v>36759</v>
      </c>
      <c r="CL5571" s="0" t="n">
        <v>516.485</v>
      </c>
    </row>
    <row r="5572" customFormat="false" ht="15" hidden="false" customHeight="false" outlineLevel="0" collapsed="false">
      <c r="BU5572" s="18" t="n">
        <v>33618</v>
      </c>
      <c r="BV5572" s="0" t="n">
        <v>420.77</v>
      </c>
      <c r="BW5572" s="18" t="n">
        <v>33924</v>
      </c>
      <c r="BX5572" s="0" t="n">
        <v>479.61</v>
      </c>
      <c r="CC5572" s="18" t="n">
        <v>35388</v>
      </c>
      <c r="CD5572" s="0" t="n">
        <v>378.15</v>
      </c>
      <c r="CE5572" s="18" t="n">
        <v>38552</v>
      </c>
      <c r="CF5572" s="0" t="n">
        <v>57.46</v>
      </c>
      <c r="CI5572" s="18" t="n">
        <v>39570</v>
      </c>
      <c r="CJ5572" s="0" t="n">
        <v>8410</v>
      </c>
      <c r="CK5572" s="18" t="n">
        <v>36760</v>
      </c>
      <c r="CL5572" s="0" t="n">
        <v>517.419</v>
      </c>
    </row>
    <row r="5573" customFormat="false" ht="15" hidden="false" customHeight="false" outlineLevel="0" collapsed="false">
      <c r="BU5573" s="18" t="n">
        <v>33619</v>
      </c>
      <c r="BV5573" s="0" t="n">
        <v>418.21</v>
      </c>
      <c r="BW5573" s="18" t="n">
        <v>33925</v>
      </c>
      <c r="BX5573" s="0" t="n">
        <v>476.78</v>
      </c>
      <c r="CC5573" s="18" t="n">
        <v>35389</v>
      </c>
      <c r="CD5573" s="0" t="n">
        <v>378.35</v>
      </c>
      <c r="CE5573" s="18" t="n">
        <v>38553</v>
      </c>
      <c r="CF5573" s="0" t="n">
        <v>56.72</v>
      </c>
      <c r="CI5573" s="18" t="n">
        <v>39574</v>
      </c>
      <c r="CJ5573" s="0" t="n">
        <v>8520</v>
      </c>
      <c r="CK5573" s="18" t="n">
        <v>36761</v>
      </c>
      <c r="CL5573" s="0" t="n">
        <v>517.886</v>
      </c>
    </row>
    <row r="5574" customFormat="false" ht="15" hidden="false" customHeight="false" outlineLevel="0" collapsed="false">
      <c r="BU5574" s="18" t="n">
        <v>33620</v>
      </c>
      <c r="BV5574" s="0" t="n">
        <v>418.86</v>
      </c>
      <c r="BW5574" s="18" t="n">
        <v>33926</v>
      </c>
      <c r="BX5574" s="0" t="n">
        <v>483.99</v>
      </c>
      <c r="CC5574" s="18" t="n">
        <v>35390</v>
      </c>
      <c r="CD5574" s="0" t="n">
        <v>377.75</v>
      </c>
      <c r="CE5574" s="18" t="n">
        <v>38554</v>
      </c>
      <c r="CF5574" s="0" t="n">
        <v>57.13</v>
      </c>
      <c r="CI5574" s="18" t="n">
        <v>39575</v>
      </c>
      <c r="CJ5574" s="0" t="n">
        <v>8430</v>
      </c>
      <c r="CK5574" s="18" t="n">
        <v>36762</v>
      </c>
      <c r="CL5574" s="0" t="n">
        <v>523.273</v>
      </c>
    </row>
    <row r="5575" customFormat="false" ht="15" hidden="false" customHeight="false" outlineLevel="0" collapsed="false">
      <c r="BU5575" s="18" t="n">
        <v>33623</v>
      </c>
      <c r="BV5575" s="0" t="n">
        <v>416.36</v>
      </c>
      <c r="BW5575" s="18" t="n">
        <v>33927</v>
      </c>
      <c r="BX5575" s="0" t="n">
        <v>486.58</v>
      </c>
      <c r="CC5575" s="18" t="n">
        <v>35391</v>
      </c>
      <c r="CD5575" s="0" t="n">
        <v>376.35</v>
      </c>
      <c r="CE5575" s="18" t="n">
        <v>38555</v>
      </c>
      <c r="CF5575" s="0" t="n">
        <v>58.65</v>
      </c>
      <c r="CI5575" s="18" t="n">
        <v>39576</v>
      </c>
      <c r="CJ5575" s="0" t="n">
        <v>8300</v>
      </c>
      <c r="CK5575" s="18" t="n">
        <v>36763</v>
      </c>
      <c r="CL5575" s="0" t="n">
        <v>525.132</v>
      </c>
    </row>
    <row r="5576" customFormat="false" ht="15" hidden="false" customHeight="false" outlineLevel="0" collapsed="false">
      <c r="BU5576" s="18" t="n">
        <v>33624</v>
      </c>
      <c r="BV5576" s="0" t="n">
        <v>412.64</v>
      </c>
      <c r="BW5576" s="18" t="n">
        <v>33928</v>
      </c>
      <c r="BX5576" s="0" t="n">
        <v>487.41</v>
      </c>
      <c r="CC5576" s="18" t="n">
        <v>35394</v>
      </c>
      <c r="CD5576" s="0" t="n">
        <v>374.5</v>
      </c>
      <c r="CE5576" s="18" t="n">
        <v>38558</v>
      </c>
      <c r="CF5576" s="0" t="n">
        <v>59</v>
      </c>
      <c r="CI5576" s="18" t="n">
        <v>39577</v>
      </c>
      <c r="CJ5576" s="0" t="n">
        <v>8100</v>
      </c>
      <c r="CK5576" s="18" t="n">
        <v>36766</v>
      </c>
      <c r="CL5576" s="0" t="n">
        <v>526.469</v>
      </c>
    </row>
    <row r="5577" customFormat="false" ht="15" hidden="false" customHeight="false" outlineLevel="0" collapsed="false">
      <c r="BU5577" s="18" t="n">
        <v>33625</v>
      </c>
      <c r="BV5577" s="0" t="n">
        <v>418.13</v>
      </c>
      <c r="BW5577" s="18" t="n">
        <v>33931</v>
      </c>
      <c r="BX5577" s="0" t="n">
        <v>484.91</v>
      </c>
      <c r="CC5577" s="18" t="n">
        <v>35395</v>
      </c>
      <c r="CD5577" s="0" t="n">
        <v>375.2</v>
      </c>
      <c r="CE5577" s="18" t="n">
        <v>38559</v>
      </c>
      <c r="CF5577" s="0" t="n">
        <v>59.2</v>
      </c>
      <c r="CI5577" s="18" t="n">
        <v>39580</v>
      </c>
      <c r="CJ5577" s="0" t="n">
        <v>8260</v>
      </c>
      <c r="CK5577" s="18" t="n">
        <v>36767</v>
      </c>
      <c r="CL5577" s="0" t="n">
        <v>529.628</v>
      </c>
    </row>
    <row r="5578" customFormat="false" ht="15" hidden="false" customHeight="false" outlineLevel="0" collapsed="false">
      <c r="BU5578" s="18" t="n">
        <v>33626</v>
      </c>
      <c r="BV5578" s="0" t="n">
        <v>414.96</v>
      </c>
      <c r="BW5578" s="18" t="n">
        <v>33932</v>
      </c>
      <c r="BX5578" s="0" t="n">
        <v>486.37</v>
      </c>
      <c r="CC5578" s="18" t="n">
        <v>35396</v>
      </c>
      <c r="CD5578" s="0" t="n">
        <v>373.35</v>
      </c>
      <c r="CE5578" s="18" t="n">
        <v>38560</v>
      </c>
      <c r="CF5578" s="0" t="n">
        <v>59.11</v>
      </c>
      <c r="CI5578" s="18" t="n">
        <v>39581</v>
      </c>
      <c r="CJ5578" s="0" t="n">
        <v>8235</v>
      </c>
      <c r="CK5578" s="18" t="n">
        <v>36768</v>
      </c>
      <c r="CL5578" s="0" t="n">
        <v>532.316</v>
      </c>
    </row>
    <row r="5579" customFormat="false" ht="15" hidden="false" customHeight="false" outlineLevel="0" collapsed="false">
      <c r="BU5579" s="18" t="n">
        <v>33627</v>
      </c>
      <c r="BV5579" s="0" t="n">
        <v>415.48</v>
      </c>
      <c r="BW5579" s="18" t="n">
        <v>33933</v>
      </c>
      <c r="BX5579" s="0" t="n">
        <v>490.08</v>
      </c>
      <c r="CC5579" s="18" t="n">
        <v>35397</v>
      </c>
      <c r="CD5579" s="0" t="n">
        <v>372.75</v>
      </c>
      <c r="CE5579" s="18" t="n">
        <v>38561</v>
      </c>
      <c r="CF5579" s="0" t="n">
        <v>59.94</v>
      </c>
      <c r="CI5579" s="18" t="n">
        <v>39582</v>
      </c>
      <c r="CJ5579" s="0" t="n">
        <v>8125</v>
      </c>
      <c r="CK5579" s="18" t="n">
        <v>36769</v>
      </c>
      <c r="CL5579" s="0" t="n">
        <v>537.892</v>
      </c>
    </row>
    <row r="5580" customFormat="false" ht="15" hidden="false" customHeight="false" outlineLevel="0" collapsed="false">
      <c r="BU5580" s="18" t="n">
        <v>33630</v>
      </c>
      <c r="BV5580" s="0" t="n">
        <v>414.99</v>
      </c>
      <c r="BW5580" s="18" t="n">
        <v>33934</v>
      </c>
      <c r="BX5580" s="0" t="n">
        <v>491</v>
      </c>
      <c r="CC5580" s="18" t="n">
        <v>35398</v>
      </c>
      <c r="CD5580" s="0" t="n">
        <v>371.65</v>
      </c>
      <c r="CE5580" s="18" t="n">
        <v>38562</v>
      </c>
      <c r="CF5580" s="0" t="n">
        <v>60.57</v>
      </c>
      <c r="CI5580" s="18" t="n">
        <v>39583</v>
      </c>
      <c r="CJ5580" s="0" t="n">
        <v>8296</v>
      </c>
      <c r="CK5580" s="18" t="n">
        <v>36770</v>
      </c>
      <c r="CL5580" s="0" t="n">
        <v>541.927</v>
      </c>
    </row>
    <row r="5581" customFormat="false" ht="15" hidden="false" customHeight="false" outlineLevel="0" collapsed="false">
      <c r="BU5581" s="18" t="n">
        <v>33631</v>
      </c>
      <c r="BV5581" s="0" t="n">
        <v>414.96</v>
      </c>
      <c r="BW5581" s="18" t="n">
        <v>33935</v>
      </c>
      <c r="BX5581" s="0" t="n">
        <v>491.25</v>
      </c>
      <c r="CC5581" s="18" t="n">
        <v>35401</v>
      </c>
      <c r="CD5581" s="0" t="n">
        <v>368.2</v>
      </c>
      <c r="CE5581" s="18" t="n">
        <v>38565</v>
      </c>
      <c r="CF5581" s="0" t="n">
        <v>61.57</v>
      </c>
      <c r="CI5581" s="18" t="n">
        <v>39584</v>
      </c>
      <c r="CJ5581" s="0" t="n">
        <v>8439</v>
      </c>
      <c r="CK5581" s="18" t="n">
        <v>36774</v>
      </c>
      <c r="CL5581" s="0" t="n">
        <v>538.974</v>
      </c>
    </row>
    <row r="5582" customFormat="false" ht="15" hidden="false" customHeight="false" outlineLevel="0" collapsed="false">
      <c r="BU5582" s="18" t="n">
        <v>33632</v>
      </c>
      <c r="BV5582" s="0" t="n">
        <v>410.34</v>
      </c>
      <c r="BW5582" s="18" t="n">
        <v>33938</v>
      </c>
      <c r="BX5582" s="0" t="n">
        <v>494.11</v>
      </c>
      <c r="CC5582" s="18" t="n">
        <v>35402</v>
      </c>
      <c r="CD5582" s="0" t="n">
        <v>368.9</v>
      </c>
      <c r="CE5582" s="18" t="n">
        <v>38566</v>
      </c>
      <c r="CF5582" s="0" t="n">
        <v>61.89</v>
      </c>
      <c r="CI5582" s="18" t="n">
        <v>39587</v>
      </c>
      <c r="CJ5582" s="0" t="n">
        <v>8315</v>
      </c>
      <c r="CK5582" s="18" t="n">
        <v>36775</v>
      </c>
      <c r="CL5582" s="0" t="n">
        <v>536.329</v>
      </c>
    </row>
    <row r="5583" customFormat="false" ht="15" hidden="false" customHeight="false" outlineLevel="0" collapsed="false">
      <c r="BU5583" s="18" t="n">
        <v>33633</v>
      </c>
      <c r="BV5583" s="0" t="n">
        <v>411.63</v>
      </c>
      <c r="BW5583" s="18" t="n">
        <v>33939</v>
      </c>
      <c r="BX5583" s="0" t="n">
        <v>492.53</v>
      </c>
      <c r="CC5583" s="18" t="n">
        <v>35403</v>
      </c>
      <c r="CD5583" s="0" t="n">
        <v>370.83</v>
      </c>
      <c r="CE5583" s="18" t="n">
        <v>38567</v>
      </c>
      <c r="CF5583" s="0" t="n">
        <v>60.86</v>
      </c>
      <c r="CI5583" s="18" t="n">
        <v>39588</v>
      </c>
      <c r="CJ5583" s="0" t="n">
        <v>8325</v>
      </c>
      <c r="CK5583" s="18" t="n">
        <v>36776</v>
      </c>
      <c r="CL5583" s="0" t="n">
        <v>542.801</v>
      </c>
    </row>
    <row r="5584" customFormat="false" ht="15" hidden="false" customHeight="false" outlineLevel="0" collapsed="false">
      <c r="BU5584" s="18" t="n">
        <v>33634</v>
      </c>
      <c r="BV5584" s="0" t="n">
        <v>408.79</v>
      </c>
      <c r="BW5584" s="18" t="n">
        <v>33940</v>
      </c>
      <c r="BX5584" s="0" t="n">
        <v>493.39</v>
      </c>
      <c r="CC5584" s="18" t="n">
        <v>35404</v>
      </c>
      <c r="CD5584" s="0" t="n">
        <v>370.9</v>
      </c>
      <c r="CE5584" s="18" t="n">
        <v>38568</v>
      </c>
      <c r="CF5584" s="0" t="n">
        <v>61.38</v>
      </c>
      <c r="CI5584" s="18" t="n">
        <v>39589</v>
      </c>
      <c r="CJ5584" s="0" t="n">
        <v>8240</v>
      </c>
      <c r="CK5584" s="18" t="n">
        <v>36777</v>
      </c>
      <c r="CL5584" s="0" t="n">
        <v>534.994</v>
      </c>
    </row>
    <row r="5585" customFormat="false" ht="15" hidden="false" customHeight="false" outlineLevel="0" collapsed="false">
      <c r="BU5585" s="18" t="n">
        <v>33637</v>
      </c>
      <c r="BV5585" s="0" t="n">
        <v>409.53</v>
      </c>
      <c r="BW5585" s="18" t="n">
        <v>33941</v>
      </c>
      <c r="BX5585" s="0" t="n">
        <v>492.96</v>
      </c>
      <c r="CC5585" s="18" t="n">
        <v>35405</v>
      </c>
      <c r="CD5585" s="0" t="n">
        <v>368.95</v>
      </c>
      <c r="CE5585" s="18" t="n">
        <v>38569</v>
      </c>
      <c r="CF5585" s="0" t="n">
        <v>62.31</v>
      </c>
      <c r="CI5585" s="18" t="n">
        <v>39590</v>
      </c>
      <c r="CJ5585" s="0" t="n">
        <v>8125</v>
      </c>
      <c r="CK5585" s="18" t="n">
        <v>36780</v>
      </c>
      <c r="CL5585" s="0" t="n">
        <v>533.714</v>
      </c>
    </row>
    <row r="5586" customFormat="false" ht="15" hidden="false" customHeight="false" outlineLevel="0" collapsed="false">
      <c r="BU5586" s="18" t="n">
        <v>33638</v>
      </c>
      <c r="BV5586" s="0" t="n">
        <v>413.85</v>
      </c>
      <c r="BW5586" s="18" t="n">
        <v>33942</v>
      </c>
      <c r="BX5586" s="0" t="n">
        <v>493.21</v>
      </c>
      <c r="CC5586" s="18" t="n">
        <v>35408</v>
      </c>
      <c r="CD5586" s="0" t="n">
        <v>368.2</v>
      </c>
      <c r="CE5586" s="18" t="n">
        <v>38572</v>
      </c>
      <c r="CF5586" s="0" t="n">
        <v>63.94</v>
      </c>
      <c r="CI5586" s="18" t="n">
        <v>39591</v>
      </c>
      <c r="CJ5586" s="0" t="n">
        <v>8180</v>
      </c>
      <c r="CK5586" s="18" t="n">
        <v>36781</v>
      </c>
      <c r="CL5586" s="0" t="n">
        <v>532.449</v>
      </c>
    </row>
    <row r="5587" customFormat="false" ht="15" hidden="false" customHeight="false" outlineLevel="0" collapsed="false">
      <c r="BU5587" s="18" t="n">
        <v>33639</v>
      </c>
      <c r="BV5587" s="0" t="n">
        <v>413.84</v>
      </c>
      <c r="BW5587" s="18" t="n">
        <v>33945</v>
      </c>
      <c r="BX5587" s="0" t="n">
        <v>495.92</v>
      </c>
      <c r="CC5587" s="18" t="n">
        <v>35409</v>
      </c>
      <c r="CD5587" s="0" t="n">
        <v>368.65</v>
      </c>
      <c r="CE5587" s="18" t="n">
        <v>38573</v>
      </c>
      <c r="CF5587" s="0" t="n">
        <v>63.07</v>
      </c>
      <c r="CI5587" s="18" t="n">
        <v>39595</v>
      </c>
      <c r="CJ5587" s="0" t="n">
        <v>8190</v>
      </c>
      <c r="CK5587" s="18" t="n">
        <v>36782</v>
      </c>
      <c r="CL5587" s="0" t="n">
        <v>533.994</v>
      </c>
    </row>
    <row r="5588" customFormat="false" ht="15" hidden="false" customHeight="false" outlineLevel="0" collapsed="false">
      <c r="BU5588" s="18" t="n">
        <v>33640</v>
      </c>
      <c r="BV5588" s="0" t="n">
        <v>413.82</v>
      </c>
      <c r="BW5588" s="18" t="n">
        <v>33946</v>
      </c>
      <c r="BX5588" s="0" t="n">
        <v>499.5</v>
      </c>
      <c r="CC5588" s="18" t="n">
        <v>35410</v>
      </c>
      <c r="CD5588" s="0" t="n">
        <v>368.9</v>
      </c>
      <c r="CE5588" s="18" t="n">
        <v>38574</v>
      </c>
      <c r="CF5588" s="0" t="n">
        <v>64.9</v>
      </c>
      <c r="CI5588" s="18" t="n">
        <v>39596</v>
      </c>
      <c r="CJ5588" s="0" t="n">
        <v>8095</v>
      </c>
      <c r="CK5588" s="18" t="n">
        <v>36783</v>
      </c>
      <c r="CL5588" s="0" t="n">
        <v>539.305</v>
      </c>
    </row>
    <row r="5589" customFormat="false" ht="15" hidden="false" customHeight="false" outlineLevel="0" collapsed="false">
      <c r="BU5589" s="18" t="n">
        <v>33641</v>
      </c>
      <c r="BV5589" s="0" t="n">
        <v>411.09</v>
      </c>
      <c r="BW5589" s="18" t="n">
        <v>33947</v>
      </c>
      <c r="BX5589" s="0" t="n">
        <v>497.88</v>
      </c>
      <c r="CC5589" s="18" t="n">
        <v>35411</v>
      </c>
      <c r="CD5589" s="0" t="n">
        <v>369.6</v>
      </c>
      <c r="CE5589" s="18" t="n">
        <v>38575</v>
      </c>
      <c r="CF5589" s="0" t="n">
        <v>65.8</v>
      </c>
      <c r="CI5589" s="18" t="n">
        <v>39597</v>
      </c>
      <c r="CJ5589" s="0" t="n">
        <v>7890</v>
      </c>
      <c r="CK5589" s="18" t="n">
        <v>36784</v>
      </c>
      <c r="CL5589" s="0" t="n">
        <v>530.88</v>
      </c>
    </row>
    <row r="5590" customFormat="false" ht="15" hidden="false" customHeight="false" outlineLevel="0" collapsed="false">
      <c r="BU5590" s="18" t="n">
        <v>33644</v>
      </c>
      <c r="BV5590" s="0" t="n">
        <v>413.77</v>
      </c>
      <c r="BW5590" s="18" t="n">
        <v>33948</v>
      </c>
      <c r="BX5590" s="0" t="n">
        <v>498.08</v>
      </c>
      <c r="CC5590" s="18" t="n">
        <v>35412</v>
      </c>
      <c r="CD5590" s="0" t="n">
        <v>368.7</v>
      </c>
      <c r="CE5590" s="18" t="n">
        <v>38576</v>
      </c>
      <c r="CF5590" s="0" t="n">
        <v>66.86</v>
      </c>
      <c r="CI5590" s="18" t="n">
        <v>39598</v>
      </c>
      <c r="CJ5590" s="0" t="n">
        <v>7935</v>
      </c>
      <c r="CK5590" s="18" t="n">
        <v>36787</v>
      </c>
      <c r="CL5590" s="0" t="n">
        <v>516.664</v>
      </c>
    </row>
    <row r="5591" customFormat="false" ht="15" hidden="false" customHeight="false" outlineLevel="0" collapsed="false">
      <c r="BU5591" s="18" t="n">
        <v>33645</v>
      </c>
      <c r="BV5591" s="0" t="n">
        <v>413.76</v>
      </c>
      <c r="BW5591" s="18" t="n">
        <v>33949</v>
      </c>
      <c r="BX5591" s="0" t="n">
        <v>495.94</v>
      </c>
      <c r="CC5591" s="18" t="n">
        <v>35415</v>
      </c>
      <c r="CD5591" s="0" t="n">
        <v>368.1</v>
      </c>
      <c r="CE5591" s="18" t="n">
        <v>38579</v>
      </c>
      <c r="CF5591" s="0" t="n">
        <v>66.27</v>
      </c>
      <c r="CI5591" s="18" t="n">
        <v>39601</v>
      </c>
      <c r="CJ5591" s="0" t="n">
        <v>7930</v>
      </c>
      <c r="CK5591" s="18" t="n">
        <v>36788</v>
      </c>
      <c r="CL5591" s="0" t="n">
        <v>523.275</v>
      </c>
    </row>
    <row r="5592" customFormat="false" ht="15" hidden="false" customHeight="false" outlineLevel="0" collapsed="false">
      <c r="BU5592" s="18" t="n">
        <v>33646</v>
      </c>
      <c r="BV5592" s="0" t="n">
        <v>417.13</v>
      </c>
      <c r="BW5592" s="18" t="n">
        <v>33952</v>
      </c>
      <c r="BX5592" s="0" t="n">
        <v>495.45</v>
      </c>
      <c r="CC5592" s="18" t="n">
        <v>35416</v>
      </c>
      <c r="CD5592" s="0" t="n">
        <v>368.55</v>
      </c>
      <c r="CE5592" s="18" t="n">
        <v>38580</v>
      </c>
      <c r="CF5592" s="0" t="n">
        <v>66.08</v>
      </c>
      <c r="CI5592" s="18" t="n">
        <v>39602</v>
      </c>
      <c r="CJ5592" s="0" t="n">
        <v>7910</v>
      </c>
      <c r="CK5592" s="18" t="n">
        <v>36789</v>
      </c>
      <c r="CL5592" s="0" t="n">
        <v>521.418</v>
      </c>
    </row>
    <row r="5593" customFormat="false" ht="15" hidden="false" customHeight="false" outlineLevel="0" collapsed="false">
      <c r="BU5593" s="18" t="n">
        <v>33647</v>
      </c>
      <c r="BV5593" s="0" t="n">
        <v>413.69</v>
      </c>
      <c r="BW5593" s="18" t="n">
        <v>33953</v>
      </c>
      <c r="BX5593" s="0" t="n">
        <v>496.36</v>
      </c>
      <c r="CC5593" s="18" t="n">
        <v>35417</v>
      </c>
      <c r="CD5593" s="0" t="n">
        <v>369.3</v>
      </c>
      <c r="CE5593" s="18" t="n">
        <v>38581</v>
      </c>
      <c r="CF5593" s="0" t="n">
        <v>63.25</v>
      </c>
      <c r="CI5593" s="18" t="n">
        <v>39603</v>
      </c>
      <c r="CJ5593" s="0" t="n">
        <v>7875</v>
      </c>
      <c r="CK5593" s="18" t="n">
        <v>36790</v>
      </c>
      <c r="CL5593" s="0" t="n">
        <v>514.322</v>
      </c>
    </row>
    <row r="5594" customFormat="false" ht="15" hidden="false" customHeight="false" outlineLevel="0" collapsed="false">
      <c r="BU5594" s="18" t="n">
        <v>33648</v>
      </c>
      <c r="BV5594" s="0" t="n">
        <v>412.48</v>
      </c>
      <c r="BW5594" s="18" t="n">
        <v>33954</v>
      </c>
      <c r="BX5594" s="0" t="n">
        <v>496.8</v>
      </c>
      <c r="CC5594" s="18" t="n">
        <v>35418</v>
      </c>
      <c r="CD5594" s="0" t="n">
        <v>369</v>
      </c>
      <c r="CE5594" s="18" t="n">
        <v>38582</v>
      </c>
      <c r="CF5594" s="0" t="n">
        <v>63.27</v>
      </c>
      <c r="CI5594" s="18" t="n">
        <v>39604</v>
      </c>
      <c r="CJ5594" s="0" t="n">
        <v>7815</v>
      </c>
      <c r="CK5594" s="18" t="n">
        <v>36791</v>
      </c>
      <c r="CL5594" s="0" t="n">
        <v>518.838</v>
      </c>
    </row>
    <row r="5595" customFormat="false" ht="15" hidden="false" customHeight="false" outlineLevel="0" collapsed="false">
      <c r="BU5595" s="18" t="n">
        <v>33652</v>
      </c>
      <c r="BV5595" s="0" t="n">
        <v>407.38</v>
      </c>
      <c r="BW5595" s="18" t="n">
        <v>33955</v>
      </c>
      <c r="BX5595" s="0" t="n">
        <v>500.54</v>
      </c>
      <c r="CC5595" s="18" t="n">
        <v>35419</v>
      </c>
      <c r="CD5595" s="0" t="n">
        <v>368.55</v>
      </c>
      <c r="CE5595" s="18" t="n">
        <v>38583</v>
      </c>
      <c r="CF5595" s="0" t="n">
        <v>65.35</v>
      </c>
      <c r="CI5595" s="18" t="n">
        <v>39605</v>
      </c>
      <c r="CJ5595" s="0" t="n">
        <v>8000</v>
      </c>
      <c r="CK5595" s="18" t="n">
        <v>36794</v>
      </c>
      <c r="CL5595" s="0" t="n">
        <v>515.484</v>
      </c>
    </row>
    <row r="5596" customFormat="false" ht="15" hidden="false" customHeight="false" outlineLevel="0" collapsed="false">
      <c r="BU5596" s="18" t="n">
        <v>33653</v>
      </c>
      <c r="BV5596" s="0" t="n">
        <v>408.26</v>
      </c>
      <c r="BW5596" s="18" t="n">
        <v>33956</v>
      </c>
      <c r="BX5596" s="0" t="n">
        <v>505.18</v>
      </c>
      <c r="CC5596" s="18" t="n">
        <v>35422</v>
      </c>
      <c r="CD5596" s="0" t="n">
        <v>368.85</v>
      </c>
      <c r="CE5596" s="18" t="n">
        <v>38586</v>
      </c>
      <c r="CF5596" s="0" t="n">
        <v>65.45</v>
      </c>
      <c r="CI5596" s="18" t="n">
        <v>39608</v>
      </c>
      <c r="CJ5596" s="0" t="n">
        <v>7980</v>
      </c>
      <c r="CK5596" s="18" t="n">
        <v>36795</v>
      </c>
      <c r="CL5596" s="0" t="n">
        <v>509.976</v>
      </c>
    </row>
    <row r="5597" customFormat="false" ht="15" hidden="false" customHeight="false" outlineLevel="0" collapsed="false">
      <c r="BU5597" s="18" t="n">
        <v>33654</v>
      </c>
      <c r="BV5597" s="0" t="n">
        <v>413.9</v>
      </c>
      <c r="BW5597" s="18" t="n">
        <v>33959</v>
      </c>
      <c r="BX5597" s="0" t="n">
        <v>506.67</v>
      </c>
      <c r="CC5597" s="18" t="n">
        <v>35423</v>
      </c>
      <c r="CD5597" s="0" t="n">
        <v>368.85</v>
      </c>
      <c r="CE5597" s="18" t="n">
        <v>38587</v>
      </c>
      <c r="CF5597" s="0" t="n">
        <v>65.71</v>
      </c>
      <c r="CI5597" s="18" t="n">
        <v>39609</v>
      </c>
      <c r="CJ5597" s="0" t="n">
        <v>7865</v>
      </c>
      <c r="CK5597" s="18" t="n">
        <v>36796</v>
      </c>
      <c r="CL5597" s="0" t="n">
        <v>508.16</v>
      </c>
    </row>
    <row r="5598" customFormat="false" ht="15" hidden="false" customHeight="false" outlineLevel="0" collapsed="false">
      <c r="BU5598" s="18" t="n">
        <v>33655</v>
      </c>
      <c r="BV5598" s="0" t="n">
        <v>411.46</v>
      </c>
      <c r="BW5598" s="18" t="n">
        <v>33960</v>
      </c>
      <c r="BX5598" s="0" t="n">
        <v>506.65</v>
      </c>
      <c r="CC5598" s="18" t="n">
        <v>35424</v>
      </c>
      <c r="CD5598" s="0" t="n">
        <v>369.05</v>
      </c>
      <c r="CE5598" s="18" t="n">
        <v>38588</v>
      </c>
      <c r="CF5598" s="0" t="n">
        <v>67.32</v>
      </c>
      <c r="CI5598" s="18" t="n">
        <v>39610</v>
      </c>
      <c r="CJ5598" s="0" t="n">
        <v>7920</v>
      </c>
      <c r="CK5598" s="18" t="n">
        <v>36797</v>
      </c>
      <c r="CL5598" s="0" t="n">
        <v>523.867</v>
      </c>
    </row>
    <row r="5599" customFormat="false" ht="15" hidden="false" customHeight="false" outlineLevel="0" collapsed="false">
      <c r="BU5599" s="18" t="n">
        <v>33658</v>
      </c>
      <c r="BV5599" s="0" t="n">
        <v>412.27</v>
      </c>
      <c r="BW5599" s="18" t="n">
        <v>33961</v>
      </c>
      <c r="BX5599" s="0" t="n">
        <v>504.7</v>
      </c>
      <c r="CC5599" s="18" t="n">
        <v>35425</v>
      </c>
      <c r="CD5599" s="0" t="n">
        <v>368.85</v>
      </c>
      <c r="CE5599" s="18" t="n">
        <v>38589</v>
      </c>
      <c r="CF5599" s="0" t="n">
        <v>67.49</v>
      </c>
      <c r="CI5599" s="18" t="n">
        <v>39611</v>
      </c>
      <c r="CJ5599" s="0" t="n">
        <v>7840</v>
      </c>
      <c r="CK5599" s="18" t="n">
        <v>36798</v>
      </c>
      <c r="CL5599" s="0" t="n">
        <v>521.475</v>
      </c>
    </row>
    <row r="5600" customFormat="false" ht="15" hidden="false" customHeight="false" outlineLevel="0" collapsed="false">
      <c r="BU5600" s="18" t="n">
        <v>33659</v>
      </c>
      <c r="BV5600" s="0" t="n">
        <v>410.45</v>
      </c>
      <c r="BW5600" s="18" t="n">
        <v>33962</v>
      </c>
      <c r="BX5600" s="0" t="n">
        <v>505.04</v>
      </c>
      <c r="CC5600" s="18" t="n">
        <v>35426</v>
      </c>
      <c r="CD5600" s="0" t="n">
        <v>369.6</v>
      </c>
      <c r="CE5600" s="18" t="n">
        <v>38590</v>
      </c>
      <c r="CF5600" s="0" t="n">
        <v>66.13</v>
      </c>
      <c r="CI5600" s="18" t="n">
        <v>39612</v>
      </c>
      <c r="CJ5600" s="0" t="n">
        <v>7980</v>
      </c>
      <c r="CK5600" s="18" t="n">
        <v>36801</v>
      </c>
      <c r="CL5600" s="0" t="n">
        <v>511.737</v>
      </c>
    </row>
    <row r="5601" customFormat="false" ht="15" hidden="false" customHeight="false" outlineLevel="0" collapsed="false">
      <c r="BU5601" s="18" t="n">
        <v>33660</v>
      </c>
      <c r="BV5601" s="0" t="n">
        <v>415.35</v>
      </c>
      <c r="BW5601" s="18" t="n">
        <v>33963</v>
      </c>
      <c r="BX5601" s="0" t="n">
        <v>505.04</v>
      </c>
      <c r="CC5601" s="18" t="n">
        <v>35429</v>
      </c>
      <c r="CD5601" s="0" t="n">
        <v>370.05</v>
      </c>
      <c r="CE5601" s="18" t="n">
        <v>38593</v>
      </c>
      <c r="CF5601" s="0" t="n">
        <v>67.2</v>
      </c>
      <c r="CI5601" s="18" t="n">
        <v>39615</v>
      </c>
      <c r="CJ5601" s="0" t="n">
        <v>8100</v>
      </c>
      <c r="CK5601" s="18" t="n">
        <v>36802</v>
      </c>
      <c r="CL5601" s="0" t="n">
        <v>504.701</v>
      </c>
    </row>
    <row r="5602" customFormat="false" ht="15" hidden="false" customHeight="false" outlineLevel="0" collapsed="false">
      <c r="BU5602" s="18" t="n">
        <v>33661</v>
      </c>
      <c r="BV5602" s="0" t="n">
        <v>413.86</v>
      </c>
      <c r="BW5602" s="18" t="n">
        <v>33966</v>
      </c>
      <c r="BX5602" s="0" t="n">
        <v>501.07</v>
      </c>
      <c r="CC5602" s="18" t="n">
        <v>35430</v>
      </c>
      <c r="CD5602" s="0" t="n">
        <v>367.7</v>
      </c>
      <c r="CE5602" s="18" t="n">
        <v>38594</v>
      </c>
      <c r="CF5602" s="0" t="n">
        <v>69.81</v>
      </c>
      <c r="CI5602" s="18" t="n">
        <v>39616</v>
      </c>
      <c r="CJ5602" s="0" t="n">
        <v>8088</v>
      </c>
      <c r="CK5602" s="18" t="n">
        <v>36803</v>
      </c>
      <c r="CL5602" s="0" t="n">
        <v>507.581</v>
      </c>
    </row>
    <row r="5603" customFormat="false" ht="15" hidden="false" customHeight="false" outlineLevel="0" collapsed="false">
      <c r="BU5603" s="18" t="n">
        <v>33662</v>
      </c>
      <c r="BV5603" s="0" t="n">
        <v>412.7</v>
      </c>
      <c r="BW5603" s="18" t="n">
        <v>33967</v>
      </c>
      <c r="BX5603" s="0" t="n">
        <v>499.62</v>
      </c>
      <c r="CC5603" s="18" t="n">
        <v>35431</v>
      </c>
      <c r="CD5603" s="0" t="n">
        <v>369.65</v>
      </c>
      <c r="CE5603" s="18" t="n">
        <v>38595</v>
      </c>
      <c r="CF5603" s="0" t="n">
        <v>68.94</v>
      </c>
      <c r="CI5603" s="18" t="n">
        <v>39617</v>
      </c>
      <c r="CJ5603" s="0" t="n">
        <v>8239</v>
      </c>
      <c r="CK5603" s="18" t="n">
        <v>36804</v>
      </c>
      <c r="CL5603" s="0" t="n">
        <v>502.721</v>
      </c>
    </row>
    <row r="5604" customFormat="false" ht="15" hidden="false" customHeight="false" outlineLevel="0" collapsed="false">
      <c r="BU5604" s="18" t="n">
        <v>33665</v>
      </c>
      <c r="BV5604" s="0" t="n">
        <v>412.45</v>
      </c>
      <c r="BW5604" s="18" t="n">
        <v>33968</v>
      </c>
      <c r="BX5604" s="0" t="n">
        <v>498.76</v>
      </c>
      <c r="CC5604" s="18" t="n">
        <v>35432</v>
      </c>
      <c r="CD5604" s="0" t="n">
        <v>365.55</v>
      </c>
      <c r="CE5604" s="18" t="n">
        <v>38596</v>
      </c>
      <c r="CF5604" s="0" t="n">
        <v>69.47</v>
      </c>
      <c r="CI5604" s="18" t="n">
        <v>39618</v>
      </c>
      <c r="CJ5604" s="0" t="n">
        <v>8330</v>
      </c>
      <c r="CK5604" s="18" t="n">
        <v>36805</v>
      </c>
      <c r="CL5604" s="0" t="n">
        <v>491.057</v>
      </c>
    </row>
    <row r="5605" customFormat="false" ht="15" hidden="false" customHeight="false" outlineLevel="0" collapsed="false">
      <c r="BU5605" s="18" t="n">
        <v>33666</v>
      </c>
      <c r="BV5605" s="0" t="n">
        <v>412.85</v>
      </c>
      <c r="BW5605" s="18" t="n">
        <v>33969</v>
      </c>
      <c r="BX5605" s="0" t="n">
        <v>497.13</v>
      </c>
      <c r="CC5605" s="18" t="n">
        <v>35433</v>
      </c>
      <c r="CD5605" s="0" t="n">
        <v>361</v>
      </c>
      <c r="CE5605" s="18" t="n">
        <v>38597</v>
      </c>
      <c r="CF5605" s="0" t="n">
        <v>67.57</v>
      </c>
      <c r="CI5605" s="18" t="n">
        <v>39619</v>
      </c>
      <c r="CJ5605" s="0" t="n">
        <v>8435</v>
      </c>
      <c r="CK5605" s="18" t="n">
        <v>36808</v>
      </c>
      <c r="CL5605" s="0" t="n">
        <v>489.58</v>
      </c>
    </row>
    <row r="5606" customFormat="false" ht="15" hidden="false" customHeight="false" outlineLevel="0" collapsed="false">
      <c r="BU5606" s="18" t="n">
        <v>33667</v>
      </c>
      <c r="BV5606" s="0" t="n">
        <v>409.33</v>
      </c>
      <c r="BW5606" s="18" t="n">
        <v>33970</v>
      </c>
      <c r="BX5606" s="0" t="n">
        <v>497.13</v>
      </c>
      <c r="CC5606" s="18" t="n">
        <v>35436</v>
      </c>
      <c r="CD5606" s="0" t="n">
        <v>357.95</v>
      </c>
      <c r="CE5606" s="18" t="n">
        <v>38601</v>
      </c>
      <c r="CF5606" s="0" t="n">
        <v>65.96</v>
      </c>
      <c r="CI5606" s="18" t="n">
        <v>39622</v>
      </c>
      <c r="CJ5606" s="0" t="n">
        <v>8400</v>
      </c>
      <c r="CK5606" s="18" t="n">
        <v>36809</v>
      </c>
      <c r="CL5606" s="0" t="n">
        <v>481.655</v>
      </c>
    </row>
    <row r="5607" customFormat="false" ht="15" hidden="false" customHeight="false" outlineLevel="0" collapsed="false">
      <c r="BU5607" s="18" t="n">
        <v>33668</v>
      </c>
      <c r="BV5607" s="0" t="n">
        <v>406.51</v>
      </c>
      <c r="BW5607" s="18" t="n">
        <v>33973</v>
      </c>
      <c r="BX5607" s="0" t="n">
        <v>494.86</v>
      </c>
      <c r="CC5607" s="18" t="n">
        <v>35437</v>
      </c>
      <c r="CD5607" s="0" t="n">
        <v>358.85</v>
      </c>
      <c r="CE5607" s="18" t="n">
        <v>38602</v>
      </c>
      <c r="CF5607" s="0" t="n">
        <v>64.37</v>
      </c>
      <c r="CI5607" s="18" t="n">
        <v>39623</v>
      </c>
      <c r="CJ5607" s="0" t="n">
        <v>8350</v>
      </c>
      <c r="CK5607" s="18" t="n">
        <v>36810</v>
      </c>
      <c r="CL5607" s="0" t="n">
        <v>474.78</v>
      </c>
    </row>
    <row r="5608" customFormat="false" ht="15" hidden="false" customHeight="false" outlineLevel="0" collapsed="false">
      <c r="BU5608" s="18" t="n">
        <v>33669</v>
      </c>
      <c r="BV5608" s="0" t="n">
        <v>404.44</v>
      </c>
      <c r="BW5608" s="18" t="n">
        <v>33974</v>
      </c>
      <c r="BX5608" s="0" t="n">
        <v>495.79</v>
      </c>
      <c r="CC5608" s="18" t="n">
        <v>35438</v>
      </c>
      <c r="CD5608" s="0" t="n">
        <v>355.8</v>
      </c>
      <c r="CE5608" s="18" t="n">
        <v>38603</v>
      </c>
      <c r="CF5608" s="0" t="n">
        <v>64.49</v>
      </c>
      <c r="CI5608" s="18" t="n">
        <v>39624</v>
      </c>
      <c r="CJ5608" s="0" t="n">
        <v>8315</v>
      </c>
      <c r="CK5608" s="18" t="n">
        <v>36811</v>
      </c>
      <c r="CL5608" s="0" t="n">
        <v>463.014</v>
      </c>
    </row>
    <row r="5609" customFormat="false" ht="15" hidden="false" customHeight="false" outlineLevel="0" collapsed="false">
      <c r="BU5609" s="18" t="n">
        <v>33672</v>
      </c>
      <c r="BV5609" s="0" t="n">
        <v>405.21</v>
      </c>
      <c r="BW5609" s="18" t="n">
        <v>33975</v>
      </c>
      <c r="BX5609" s="0" t="n">
        <v>495.51</v>
      </c>
      <c r="CC5609" s="18" t="n">
        <v>35439</v>
      </c>
      <c r="CD5609" s="0" t="n">
        <v>357.55</v>
      </c>
      <c r="CE5609" s="18" t="n">
        <v>38604</v>
      </c>
      <c r="CF5609" s="0" t="n">
        <v>64.08</v>
      </c>
      <c r="CI5609" s="18" t="n">
        <v>39625</v>
      </c>
      <c r="CJ5609" s="0" t="n">
        <v>8445</v>
      </c>
      <c r="CK5609" s="18" t="n">
        <v>36812</v>
      </c>
      <c r="CL5609" s="0" t="n">
        <v>480.454</v>
      </c>
    </row>
    <row r="5610" customFormat="false" ht="15" hidden="false" customHeight="false" outlineLevel="0" collapsed="false">
      <c r="BU5610" s="18" t="n">
        <v>33673</v>
      </c>
      <c r="BV5610" s="0" t="n">
        <v>406.89</v>
      </c>
      <c r="BW5610" s="18" t="n">
        <v>33976</v>
      </c>
      <c r="BX5610" s="0" t="n">
        <v>493.13</v>
      </c>
      <c r="CC5610" s="18" t="n">
        <v>35440</v>
      </c>
      <c r="CD5610" s="0" t="n">
        <v>359.05</v>
      </c>
      <c r="CE5610" s="18" t="n">
        <v>38607</v>
      </c>
      <c r="CF5610" s="0" t="n">
        <v>63.34</v>
      </c>
      <c r="CI5610" s="18" t="n">
        <v>39626</v>
      </c>
      <c r="CJ5610" s="0" t="n">
        <v>8530</v>
      </c>
      <c r="CK5610" s="18" t="n">
        <v>36815</v>
      </c>
      <c r="CL5610" s="0" t="n">
        <v>481.793</v>
      </c>
    </row>
    <row r="5611" customFormat="false" ht="15" hidden="false" customHeight="false" outlineLevel="0" collapsed="false">
      <c r="BU5611" s="18" t="n">
        <v>33674</v>
      </c>
      <c r="BV5611" s="0" t="n">
        <v>404.03</v>
      </c>
      <c r="BW5611" s="18" t="n">
        <v>33977</v>
      </c>
      <c r="BX5611" s="0" t="n">
        <v>489.66</v>
      </c>
      <c r="CC5611" s="18" t="n">
        <v>35443</v>
      </c>
      <c r="CD5611" s="0" t="n">
        <v>358.6</v>
      </c>
      <c r="CE5611" s="18" t="n">
        <v>38608</v>
      </c>
      <c r="CF5611" s="0" t="n">
        <v>63.11</v>
      </c>
      <c r="CI5611" s="18" t="n">
        <v>39629</v>
      </c>
      <c r="CJ5611" s="0" t="n">
        <v>8510</v>
      </c>
      <c r="CK5611" s="18" t="n">
        <v>36816</v>
      </c>
      <c r="CL5611" s="0" t="n">
        <v>470.94</v>
      </c>
    </row>
    <row r="5612" customFormat="false" ht="15" hidden="false" customHeight="false" outlineLevel="0" collapsed="false">
      <c r="BU5612" s="18" t="n">
        <v>33675</v>
      </c>
      <c r="BV5612" s="0" t="n">
        <v>403.89</v>
      </c>
      <c r="BW5612" s="18" t="n">
        <v>33980</v>
      </c>
      <c r="BX5612" s="0" t="n">
        <v>490.45</v>
      </c>
      <c r="CC5612" s="18" t="n">
        <v>35444</v>
      </c>
      <c r="CD5612" s="0" t="n">
        <v>354</v>
      </c>
      <c r="CE5612" s="18" t="n">
        <v>38609</v>
      </c>
      <c r="CF5612" s="0" t="n">
        <v>65.09</v>
      </c>
      <c r="CI5612" s="18" t="n">
        <v>39630</v>
      </c>
      <c r="CJ5612" s="0" t="n">
        <v>8612.5</v>
      </c>
      <c r="CK5612" s="18" t="n">
        <v>36817</v>
      </c>
      <c r="CL5612" s="0" t="n">
        <v>466.245</v>
      </c>
    </row>
    <row r="5613" customFormat="false" ht="15" hidden="false" customHeight="false" outlineLevel="0" collapsed="false">
      <c r="BU5613" s="18" t="n">
        <v>33676</v>
      </c>
      <c r="BV5613" s="0" t="n">
        <v>405.84</v>
      </c>
      <c r="BW5613" s="18" t="n">
        <v>33981</v>
      </c>
      <c r="BX5613" s="0" t="n">
        <v>489.36</v>
      </c>
      <c r="CC5613" s="18" t="n">
        <v>35445</v>
      </c>
      <c r="CD5613" s="0" t="n">
        <v>352.5</v>
      </c>
      <c r="CE5613" s="18" t="n">
        <v>38610</v>
      </c>
      <c r="CF5613" s="0" t="n">
        <v>64.75</v>
      </c>
      <c r="CI5613" s="18" t="n">
        <v>39631</v>
      </c>
      <c r="CJ5613" s="0" t="n">
        <v>8720</v>
      </c>
      <c r="CK5613" s="18" t="n">
        <v>36818</v>
      </c>
      <c r="CL5613" s="0" t="n">
        <v>481.356</v>
      </c>
    </row>
    <row r="5614" customFormat="false" ht="15" hidden="false" customHeight="false" outlineLevel="0" collapsed="false">
      <c r="BU5614" s="18" t="n">
        <v>33679</v>
      </c>
      <c r="BV5614" s="0" t="n">
        <v>406.39</v>
      </c>
      <c r="BW5614" s="18" t="n">
        <v>33982</v>
      </c>
      <c r="BX5614" s="0" t="n">
        <v>488.58</v>
      </c>
      <c r="CC5614" s="18" t="n">
        <v>35446</v>
      </c>
      <c r="CD5614" s="0" t="n">
        <v>354.55</v>
      </c>
      <c r="CE5614" s="18" t="n">
        <v>38611</v>
      </c>
      <c r="CF5614" s="0" t="n">
        <v>63</v>
      </c>
      <c r="CI5614" s="18" t="n">
        <v>39632</v>
      </c>
      <c r="CJ5614" s="0" t="n">
        <v>8645</v>
      </c>
      <c r="CK5614" s="18" t="n">
        <v>36819</v>
      </c>
      <c r="CL5614" s="0" t="n">
        <v>487.481</v>
      </c>
    </row>
    <row r="5615" customFormat="false" ht="15" hidden="false" customHeight="false" outlineLevel="0" collapsed="false">
      <c r="BU5615" s="18" t="n">
        <v>33680</v>
      </c>
      <c r="BV5615" s="0" t="n">
        <v>409.58</v>
      </c>
      <c r="BW5615" s="18" t="n">
        <v>33983</v>
      </c>
      <c r="BX5615" s="0" t="n">
        <v>491.32</v>
      </c>
      <c r="CC5615" s="18" t="n">
        <v>35447</v>
      </c>
      <c r="CD5615" s="0" t="n">
        <v>355.55</v>
      </c>
      <c r="CE5615" s="18" t="n">
        <v>38614</v>
      </c>
      <c r="CF5615" s="0" t="n">
        <v>67.39</v>
      </c>
      <c r="CI5615" s="18" t="n">
        <v>39633</v>
      </c>
      <c r="CJ5615" s="0" t="n">
        <v>8472.5</v>
      </c>
      <c r="CK5615" s="18" t="n">
        <v>36822</v>
      </c>
      <c r="CL5615" s="0" t="n">
        <v>490.016</v>
      </c>
    </row>
    <row r="5616" customFormat="false" ht="15" hidden="false" customHeight="false" outlineLevel="0" collapsed="false">
      <c r="BU5616" s="18" t="n">
        <v>33681</v>
      </c>
      <c r="BV5616" s="0" t="n">
        <v>409.15</v>
      </c>
      <c r="BW5616" s="18" t="n">
        <v>33984</v>
      </c>
      <c r="BX5616" s="0" t="n">
        <v>492.22</v>
      </c>
      <c r="CC5616" s="18" t="n">
        <v>35450</v>
      </c>
      <c r="CD5616" s="0" t="n">
        <v>353.45</v>
      </c>
      <c r="CE5616" s="18" t="n">
        <v>38615</v>
      </c>
      <c r="CF5616" s="0" t="n">
        <v>66.23</v>
      </c>
      <c r="CI5616" s="18" t="n">
        <v>39636</v>
      </c>
      <c r="CJ5616" s="0" t="n">
        <v>8412</v>
      </c>
      <c r="CK5616" s="18" t="n">
        <v>36823</v>
      </c>
      <c r="CL5616" s="0" t="n">
        <v>487.901</v>
      </c>
    </row>
    <row r="5617" customFormat="false" ht="15" hidden="false" customHeight="false" outlineLevel="0" collapsed="false">
      <c r="BU5617" s="18" t="n">
        <v>33682</v>
      </c>
      <c r="BV5617" s="0" t="n">
        <v>409.8</v>
      </c>
      <c r="BW5617" s="18" t="n">
        <v>33987</v>
      </c>
      <c r="BX5617" s="0" t="n">
        <v>493.51</v>
      </c>
      <c r="CC5617" s="18" t="n">
        <v>35451</v>
      </c>
      <c r="CD5617" s="0" t="n">
        <v>352.9</v>
      </c>
      <c r="CE5617" s="18" t="n">
        <v>38616</v>
      </c>
      <c r="CF5617" s="0" t="n">
        <v>66.8</v>
      </c>
      <c r="CI5617" s="18" t="n">
        <v>39637</v>
      </c>
      <c r="CJ5617" s="0" t="n">
        <v>8200</v>
      </c>
      <c r="CK5617" s="18" t="n">
        <v>36824</v>
      </c>
      <c r="CL5617" s="0" t="n">
        <v>475.271</v>
      </c>
    </row>
    <row r="5618" customFormat="false" ht="15" hidden="false" customHeight="false" outlineLevel="0" collapsed="false">
      <c r="BU5618" s="18" t="n">
        <v>33683</v>
      </c>
      <c r="BV5618" s="0" t="n">
        <v>411.3</v>
      </c>
      <c r="BW5618" s="18" t="n">
        <v>33988</v>
      </c>
      <c r="BX5618" s="0" t="n">
        <v>493.74</v>
      </c>
      <c r="CC5618" s="18" t="n">
        <v>35452</v>
      </c>
      <c r="CD5618" s="0" t="n">
        <v>351</v>
      </c>
      <c r="CE5618" s="18" t="n">
        <v>38617</v>
      </c>
      <c r="CF5618" s="0" t="n">
        <v>66.5</v>
      </c>
      <c r="CI5618" s="18" t="n">
        <v>39638</v>
      </c>
      <c r="CJ5618" s="0" t="n">
        <v>8210</v>
      </c>
      <c r="CK5618" s="18" t="n">
        <v>36825</v>
      </c>
      <c r="CL5618" s="0" t="n">
        <v>479.792</v>
      </c>
    </row>
    <row r="5619" customFormat="false" ht="15" hidden="false" customHeight="false" outlineLevel="0" collapsed="false">
      <c r="BU5619" s="18" t="n">
        <v>33686</v>
      </c>
      <c r="BV5619" s="0" t="n">
        <v>409.91</v>
      </c>
      <c r="BW5619" s="18" t="n">
        <v>33989</v>
      </c>
      <c r="BX5619" s="0" t="n">
        <v>492.75</v>
      </c>
      <c r="CC5619" s="18" t="n">
        <v>35453</v>
      </c>
      <c r="CD5619" s="0" t="n">
        <v>352</v>
      </c>
      <c r="CE5619" s="18" t="n">
        <v>38618</v>
      </c>
      <c r="CF5619" s="0" t="n">
        <v>64.19</v>
      </c>
      <c r="CI5619" s="18" t="n">
        <v>39639</v>
      </c>
      <c r="CJ5619" s="0" t="n">
        <v>8230</v>
      </c>
      <c r="CK5619" s="18" t="n">
        <v>36826</v>
      </c>
      <c r="CL5619" s="0" t="n">
        <v>479.891</v>
      </c>
    </row>
    <row r="5620" customFormat="false" ht="15" hidden="false" customHeight="false" outlineLevel="0" collapsed="false">
      <c r="BU5620" s="18" t="n">
        <v>33687</v>
      </c>
      <c r="BV5620" s="0" t="n">
        <v>408.88</v>
      </c>
      <c r="BW5620" s="18" t="n">
        <v>33990</v>
      </c>
      <c r="BX5620" s="0" t="n">
        <v>492.77</v>
      </c>
      <c r="CC5620" s="18" t="n">
        <v>35454</v>
      </c>
      <c r="CD5620" s="0" t="n">
        <v>352.35</v>
      </c>
      <c r="CE5620" s="18" t="n">
        <v>38621</v>
      </c>
      <c r="CF5620" s="0" t="n">
        <v>65.82</v>
      </c>
      <c r="CI5620" s="18" t="n">
        <v>39640</v>
      </c>
      <c r="CJ5620" s="0" t="n">
        <v>8270</v>
      </c>
      <c r="CK5620" s="18" t="n">
        <v>36829</v>
      </c>
      <c r="CL5620" s="0" t="n">
        <v>482.777</v>
      </c>
    </row>
    <row r="5621" customFormat="false" ht="15" hidden="false" customHeight="false" outlineLevel="0" collapsed="false">
      <c r="BU5621" s="18" t="n">
        <v>33688</v>
      </c>
      <c r="BV5621" s="0" t="n">
        <v>407.52</v>
      </c>
      <c r="BW5621" s="18" t="n">
        <v>33991</v>
      </c>
      <c r="BX5621" s="0" t="n">
        <v>492.82</v>
      </c>
      <c r="CC5621" s="18" t="n">
        <v>35457</v>
      </c>
      <c r="CD5621" s="0" t="n">
        <v>356.25</v>
      </c>
      <c r="CE5621" s="18" t="n">
        <v>38622</v>
      </c>
      <c r="CF5621" s="0" t="n">
        <v>65.07</v>
      </c>
      <c r="CI5621" s="18" t="n">
        <v>39643</v>
      </c>
      <c r="CJ5621" s="0" t="n">
        <v>8280</v>
      </c>
      <c r="CK5621" s="18" t="n">
        <v>36830</v>
      </c>
      <c r="CL5621" s="0" t="n">
        <v>497.734</v>
      </c>
    </row>
    <row r="5622" customFormat="false" ht="15" hidden="false" customHeight="false" outlineLevel="0" collapsed="false">
      <c r="BU5622" s="18" t="n">
        <v>33689</v>
      </c>
      <c r="BV5622" s="0" t="n">
        <v>407.86</v>
      </c>
      <c r="BW5622" s="18" t="n">
        <v>33994</v>
      </c>
      <c r="BX5622" s="0" t="n">
        <v>497.31</v>
      </c>
      <c r="CC5622" s="18" t="n">
        <v>35458</v>
      </c>
      <c r="CD5622" s="0" t="n">
        <v>353.25</v>
      </c>
      <c r="CE5622" s="18" t="n">
        <v>38623</v>
      </c>
      <c r="CF5622" s="0" t="n">
        <v>66.35</v>
      </c>
      <c r="CI5622" s="18" t="n">
        <v>39644</v>
      </c>
      <c r="CJ5622" s="0" t="n">
        <v>8145</v>
      </c>
      <c r="CK5622" s="18" t="n">
        <v>36831</v>
      </c>
      <c r="CL5622" s="0" t="n">
        <v>495.223</v>
      </c>
    </row>
    <row r="5623" customFormat="false" ht="15" hidden="false" customHeight="false" outlineLevel="0" collapsed="false">
      <c r="BU5623" s="18" t="n">
        <v>33690</v>
      </c>
      <c r="BV5623" s="0" t="n">
        <v>403.5</v>
      </c>
      <c r="BW5623" s="18" t="n">
        <v>33995</v>
      </c>
      <c r="BX5623" s="0" t="n">
        <v>498.65</v>
      </c>
      <c r="CC5623" s="18" t="n">
        <v>35459</v>
      </c>
      <c r="CD5623" s="0" t="n">
        <v>351.25</v>
      </c>
      <c r="CE5623" s="18" t="n">
        <v>38624</v>
      </c>
      <c r="CF5623" s="0" t="n">
        <v>66.79</v>
      </c>
      <c r="CI5623" s="18" t="n">
        <v>39645</v>
      </c>
      <c r="CJ5623" s="0" t="n">
        <v>8080</v>
      </c>
      <c r="CK5623" s="18" t="n">
        <v>36832</v>
      </c>
      <c r="CL5623" s="0" t="n">
        <v>507.035</v>
      </c>
    </row>
    <row r="5624" customFormat="false" ht="15" hidden="false" customHeight="false" outlineLevel="0" collapsed="false">
      <c r="BU5624" s="18" t="n">
        <v>33693</v>
      </c>
      <c r="BV5624" s="0" t="n">
        <v>403</v>
      </c>
      <c r="BW5624" s="18" t="n">
        <v>33996</v>
      </c>
      <c r="BX5624" s="0" t="n">
        <v>496.19</v>
      </c>
      <c r="CC5624" s="18" t="n">
        <v>35460</v>
      </c>
      <c r="CD5624" s="0" t="n">
        <v>345.6</v>
      </c>
      <c r="CE5624" s="18" t="n">
        <v>38625</v>
      </c>
      <c r="CF5624" s="0" t="n">
        <v>66.24</v>
      </c>
      <c r="CI5624" s="18" t="n">
        <v>39646</v>
      </c>
      <c r="CJ5624" s="0" t="n">
        <v>8160</v>
      </c>
      <c r="CK5624" s="18" t="n">
        <v>36833</v>
      </c>
      <c r="CL5624" s="0" t="n">
        <v>507.801</v>
      </c>
    </row>
    <row r="5625" customFormat="false" ht="15" hidden="false" customHeight="false" outlineLevel="0" collapsed="false">
      <c r="BU5625" s="18" t="n">
        <v>33694</v>
      </c>
      <c r="BV5625" s="0" t="n">
        <v>403.69</v>
      </c>
      <c r="BW5625" s="18" t="n">
        <v>33997</v>
      </c>
      <c r="BX5625" s="0" t="n">
        <v>499.03</v>
      </c>
      <c r="CC5625" s="18" t="n">
        <v>35461</v>
      </c>
      <c r="CD5625" s="0" t="n">
        <v>344.35</v>
      </c>
      <c r="CE5625" s="18" t="n">
        <v>38628</v>
      </c>
      <c r="CF5625" s="0" t="n">
        <v>65.47</v>
      </c>
      <c r="CI5625" s="18" t="n">
        <v>39647</v>
      </c>
      <c r="CJ5625" s="0" t="n">
        <v>8085</v>
      </c>
      <c r="CK5625" s="18" t="n">
        <v>36836</v>
      </c>
      <c r="CL5625" s="0" t="n">
        <v>504.011</v>
      </c>
    </row>
    <row r="5626" customFormat="false" ht="15" hidden="false" customHeight="false" outlineLevel="0" collapsed="false">
      <c r="BU5626" s="18" t="n">
        <v>33695</v>
      </c>
      <c r="BV5626" s="0" t="n">
        <v>404.23</v>
      </c>
      <c r="BW5626" s="18" t="n">
        <v>33998</v>
      </c>
      <c r="BX5626" s="0" t="n">
        <v>497.83</v>
      </c>
      <c r="CC5626" s="18" t="n">
        <v>35464</v>
      </c>
      <c r="CD5626" s="0" t="n">
        <v>346.65</v>
      </c>
      <c r="CE5626" s="18" t="n">
        <v>38629</v>
      </c>
      <c r="CF5626" s="0" t="n">
        <v>63.9</v>
      </c>
      <c r="CI5626" s="18" t="n">
        <v>39650</v>
      </c>
      <c r="CJ5626" s="0" t="n">
        <v>8120</v>
      </c>
      <c r="CK5626" s="18" t="n">
        <v>36837</v>
      </c>
      <c r="CL5626" s="0" t="n">
        <v>506.065</v>
      </c>
    </row>
    <row r="5627" customFormat="false" ht="15" hidden="false" customHeight="false" outlineLevel="0" collapsed="false">
      <c r="BU5627" s="18" t="n">
        <v>33696</v>
      </c>
      <c r="BV5627" s="0" t="n">
        <v>400.5</v>
      </c>
      <c r="BW5627" s="18" t="n">
        <v>34001</v>
      </c>
      <c r="BX5627" s="0" t="n">
        <v>498.89</v>
      </c>
      <c r="CC5627" s="18" t="n">
        <v>35465</v>
      </c>
      <c r="CD5627" s="0" t="n">
        <v>344.25</v>
      </c>
      <c r="CE5627" s="18" t="n">
        <v>38630</v>
      </c>
      <c r="CF5627" s="0" t="n">
        <v>62.79</v>
      </c>
      <c r="CI5627" s="18" t="n">
        <v>39651</v>
      </c>
      <c r="CJ5627" s="0" t="n">
        <v>8130</v>
      </c>
      <c r="CK5627" s="18" t="n">
        <v>36838</v>
      </c>
      <c r="CL5627" s="0" t="n">
        <v>500.709</v>
      </c>
    </row>
    <row r="5628" customFormat="false" ht="15" hidden="false" customHeight="false" outlineLevel="0" collapsed="false">
      <c r="BU5628" s="18" t="n">
        <v>33697</v>
      </c>
      <c r="BV5628" s="0" t="n">
        <v>401.55</v>
      </c>
      <c r="BW5628" s="18" t="n">
        <v>34002</v>
      </c>
      <c r="BX5628" s="0" t="n">
        <v>498.78</v>
      </c>
      <c r="CC5628" s="18" t="n">
        <v>35466</v>
      </c>
      <c r="CD5628" s="0" t="n">
        <v>344.45</v>
      </c>
      <c r="CE5628" s="18" t="n">
        <v>38631</v>
      </c>
      <c r="CF5628" s="0" t="n">
        <v>61.36</v>
      </c>
      <c r="CI5628" s="18" t="n">
        <v>39652</v>
      </c>
      <c r="CJ5628" s="0" t="n">
        <v>8080</v>
      </c>
      <c r="CK5628" s="18" t="n">
        <v>36839</v>
      </c>
      <c r="CL5628" s="0" t="n">
        <v>495.382</v>
      </c>
    </row>
    <row r="5629" customFormat="false" ht="15" hidden="false" customHeight="false" outlineLevel="0" collapsed="false">
      <c r="BU5629" s="18" t="n">
        <v>33700</v>
      </c>
      <c r="BV5629" s="0" t="n">
        <v>405.59</v>
      </c>
      <c r="BW5629" s="18" t="n">
        <v>34003</v>
      </c>
      <c r="BX5629" s="0" t="n">
        <v>501.32</v>
      </c>
      <c r="CC5629" s="18" t="n">
        <v>35467</v>
      </c>
      <c r="CD5629" s="0" t="n">
        <v>342.45</v>
      </c>
      <c r="CE5629" s="18" t="n">
        <v>38632</v>
      </c>
      <c r="CF5629" s="0" t="n">
        <v>61.84</v>
      </c>
      <c r="CI5629" s="18" t="n">
        <v>39653</v>
      </c>
      <c r="CJ5629" s="0" t="n">
        <v>7900</v>
      </c>
      <c r="CK5629" s="18" t="n">
        <v>36840</v>
      </c>
      <c r="CL5629" s="0" t="n">
        <v>480.972</v>
      </c>
    </row>
    <row r="5630" customFormat="false" ht="15" hidden="false" customHeight="false" outlineLevel="0" collapsed="false">
      <c r="BU5630" s="18" t="n">
        <v>33701</v>
      </c>
      <c r="BV5630" s="0" t="n">
        <v>398.06</v>
      </c>
      <c r="BW5630" s="18" t="n">
        <v>34004</v>
      </c>
      <c r="BX5630" s="0" t="n">
        <v>502.48</v>
      </c>
      <c r="CC5630" s="18" t="n">
        <v>35468</v>
      </c>
      <c r="CD5630" s="0" t="n">
        <v>341.95</v>
      </c>
      <c r="CE5630" s="18" t="n">
        <v>38635</v>
      </c>
      <c r="CF5630" s="0" t="n">
        <v>61.8</v>
      </c>
      <c r="CI5630" s="18" t="n">
        <v>39654</v>
      </c>
      <c r="CJ5630" s="0" t="n">
        <v>7956</v>
      </c>
      <c r="CK5630" s="18" t="n">
        <v>36843</v>
      </c>
      <c r="CL5630" s="0" t="n">
        <v>476.571</v>
      </c>
    </row>
    <row r="5631" customFormat="false" ht="15" hidden="false" customHeight="false" outlineLevel="0" collapsed="false">
      <c r="BU5631" s="18" t="n">
        <v>33702</v>
      </c>
      <c r="BV5631" s="0" t="n">
        <v>394.5</v>
      </c>
      <c r="BW5631" s="18" t="n">
        <v>34005</v>
      </c>
      <c r="BX5631" s="0" t="n">
        <v>504.53</v>
      </c>
      <c r="CC5631" s="18" t="n">
        <v>35471</v>
      </c>
      <c r="CD5631" s="0" t="n">
        <v>341.05</v>
      </c>
      <c r="CE5631" s="18" t="n">
        <v>38636</v>
      </c>
      <c r="CF5631" s="0" t="n">
        <v>63.53</v>
      </c>
      <c r="CI5631" s="18" t="n">
        <v>39657</v>
      </c>
      <c r="CJ5631" s="0" t="n">
        <v>7995</v>
      </c>
      <c r="CK5631" s="18" t="n">
        <v>36844</v>
      </c>
      <c r="CL5631" s="0" t="n">
        <v>486.956</v>
      </c>
    </row>
    <row r="5632" customFormat="false" ht="15" hidden="false" customHeight="false" outlineLevel="0" collapsed="false">
      <c r="BU5632" s="18" t="n">
        <v>33703</v>
      </c>
      <c r="BV5632" s="0" t="n">
        <v>400.64</v>
      </c>
      <c r="BW5632" s="18" t="n">
        <v>34008</v>
      </c>
      <c r="BX5632" s="0" t="n">
        <v>504.6</v>
      </c>
      <c r="CC5632" s="18" t="n">
        <v>35472</v>
      </c>
      <c r="CD5632" s="0" t="n">
        <v>339.85</v>
      </c>
      <c r="CE5632" s="18" t="n">
        <v>38637</v>
      </c>
      <c r="CF5632" s="0" t="n">
        <v>64.12</v>
      </c>
      <c r="CI5632" s="18" t="n">
        <v>39658</v>
      </c>
      <c r="CJ5632" s="0" t="n">
        <v>7931</v>
      </c>
      <c r="CK5632" s="18" t="n">
        <v>36845</v>
      </c>
      <c r="CL5632" s="0" t="n">
        <v>491.833</v>
      </c>
    </row>
    <row r="5633" customFormat="false" ht="15" hidden="false" customHeight="false" outlineLevel="0" collapsed="false">
      <c r="BU5633" s="18" t="n">
        <v>33704</v>
      </c>
      <c r="BV5633" s="0" t="n">
        <v>404.29</v>
      </c>
      <c r="BW5633" s="18" t="n">
        <v>34009</v>
      </c>
      <c r="BX5633" s="0" t="n">
        <v>503.06</v>
      </c>
      <c r="CC5633" s="18" t="n">
        <v>35473</v>
      </c>
      <c r="CD5633" s="0" t="n">
        <v>342.85</v>
      </c>
      <c r="CE5633" s="18" t="n">
        <v>38638</v>
      </c>
      <c r="CF5633" s="0" t="n">
        <v>63.08</v>
      </c>
      <c r="CI5633" s="18" t="n">
        <v>39659</v>
      </c>
      <c r="CJ5633" s="0" t="n">
        <v>8030</v>
      </c>
      <c r="CK5633" s="18" t="n">
        <v>36846</v>
      </c>
      <c r="CL5633" s="0" t="n">
        <v>481.669</v>
      </c>
    </row>
    <row r="5634" customFormat="false" ht="15" hidden="false" customHeight="false" outlineLevel="0" collapsed="false">
      <c r="BU5634" s="18" t="n">
        <v>33707</v>
      </c>
      <c r="BV5634" s="0" t="n">
        <v>406.08</v>
      </c>
      <c r="BW5634" s="18" t="n">
        <v>34010</v>
      </c>
      <c r="BX5634" s="0" t="n">
        <v>504.19</v>
      </c>
      <c r="CC5634" s="18" t="n">
        <v>35474</v>
      </c>
      <c r="CD5634" s="0" t="n">
        <v>341</v>
      </c>
      <c r="CE5634" s="18" t="n">
        <v>38639</v>
      </c>
      <c r="CF5634" s="0" t="n">
        <v>62.63</v>
      </c>
      <c r="CI5634" s="18" t="n">
        <v>39660</v>
      </c>
      <c r="CJ5634" s="0" t="n">
        <v>8055</v>
      </c>
      <c r="CK5634" s="18" t="n">
        <v>36847</v>
      </c>
      <c r="CL5634" s="0" t="n">
        <v>482.73</v>
      </c>
    </row>
    <row r="5635" customFormat="false" ht="15" hidden="false" customHeight="false" outlineLevel="0" collapsed="false">
      <c r="BU5635" s="18" t="n">
        <v>33708</v>
      </c>
      <c r="BV5635" s="0" t="n">
        <v>412.39</v>
      </c>
      <c r="BW5635" s="18" t="n">
        <v>34011</v>
      </c>
      <c r="BX5635" s="0" t="n">
        <v>506.5</v>
      </c>
      <c r="CC5635" s="18" t="n">
        <v>35475</v>
      </c>
      <c r="CD5635" s="0" t="n">
        <v>345.2</v>
      </c>
      <c r="CE5635" s="18" t="n">
        <v>38642</v>
      </c>
      <c r="CF5635" s="0" t="n">
        <v>64.36</v>
      </c>
      <c r="CI5635" s="18" t="n">
        <v>39661</v>
      </c>
      <c r="CJ5635" s="0" t="n">
        <v>7900</v>
      </c>
      <c r="CK5635" s="18" t="n">
        <v>36850</v>
      </c>
      <c r="CL5635" s="0" t="n">
        <v>470.28</v>
      </c>
    </row>
    <row r="5636" customFormat="false" ht="15" hidden="false" customHeight="false" outlineLevel="0" collapsed="false">
      <c r="BU5636" s="18" t="n">
        <v>33709</v>
      </c>
      <c r="BV5636" s="0" t="n">
        <v>416.28</v>
      </c>
      <c r="BW5636" s="18" t="n">
        <v>34012</v>
      </c>
      <c r="BX5636" s="0" t="n">
        <v>504.31</v>
      </c>
      <c r="CC5636" s="18" t="n">
        <v>35478</v>
      </c>
      <c r="CD5636" s="0" t="n">
        <v>344.25</v>
      </c>
      <c r="CE5636" s="18" t="n">
        <v>38643</v>
      </c>
      <c r="CF5636" s="0" t="n">
        <v>63.2</v>
      </c>
      <c r="CI5636" s="18" t="n">
        <v>39664</v>
      </c>
      <c r="CJ5636" s="0" t="n">
        <v>7605</v>
      </c>
      <c r="CK5636" s="18" t="n">
        <v>36851</v>
      </c>
      <c r="CL5636" s="0" t="n">
        <v>466.825</v>
      </c>
    </row>
    <row r="5637" customFormat="false" ht="15" hidden="false" customHeight="false" outlineLevel="0" collapsed="false">
      <c r="BU5637" s="18" t="n">
        <v>33710</v>
      </c>
      <c r="BV5637" s="0" t="n">
        <v>416.05</v>
      </c>
      <c r="BW5637" s="18" t="n">
        <v>34015</v>
      </c>
      <c r="BX5637" s="0" t="n">
        <v>504.88</v>
      </c>
      <c r="CC5637" s="18" t="n">
        <v>35479</v>
      </c>
      <c r="CD5637" s="0" t="n">
        <v>345.65</v>
      </c>
      <c r="CE5637" s="18" t="n">
        <v>38644</v>
      </c>
      <c r="CF5637" s="0" t="n">
        <v>62.41</v>
      </c>
      <c r="CI5637" s="18" t="n">
        <v>39665</v>
      </c>
      <c r="CJ5637" s="0" t="n">
        <v>7625</v>
      </c>
      <c r="CK5637" s="18" t="n">
        <v>36852</v>
      </c>
      <c r="CL5637" s="0" t="n">
        <v>457.947</v>
      </c>
    </row>
    <row r="5638" customFormat="false" ht="15" hidden="false" customHeight="false" outlineLevel="0" collapsed="false">
      <c r="BU5638" s="18" t="n">
        <v>33714</v>
      </c>
      <c r="BV5638" s="0" t="n">
        <v>410.16</v>
      </c>
      <c r="BW5638" s="18" t="n">
        <v>34016</v>
      </c>
      <c r="BX5638" s="0" t="n">
        <v>500.37</v>
      </c>
      <c r="CC5638" s="18" t="n">
        <v>35480</v>
      </c>
      <c r="CD5638" s="0" t="n">
        <v>345.25</v>
      </c>
      <c r="CE5638" s="18" t="n">
        <v>38645</v>
      </c>
      <c r="CF5638" s="0" t="n">
        <v>61.03</v>
      </c>
      <c r="CI5638" s="18" t="n">
        <v>39666</v>
      </c>
      <c r="CJ5638" s="0" t="n">
        <v>7615</v>
      </c>
      <c r="CK5638" s="18" t="n">
        <v>36854</v>
      </c>
      <c r="CL5638" s="0" t="n">
        <v>471.895</v>
      </c>
    </row>
    <row r="5639" customFormat="false" ht="15" hidden="false" customHeight="false" outlineLevel="0" collapsed="false">
      <c r="BU5639" s="18" t="n">
        <v>33715</v>
      </c>
      <c r="BV5639" s="0" t="n">
        <v>410.26</v>
      </c>
      <c r="BW5639" s="18" t="n">
        <v>34017</v>
      </c>
      <c r="BX5639" s="0" t="n">
        <v>500.88</v>
      </c>
      <c r="CC5639" s="18" t="n">
        <v>35481</v>
      </c>
      <c r="CD5639" s="0" t="n">
        <v>350.75</v>
      </c>
      <c r="CE5639" s="18" t="n">
        <v>38646</v>
      </c>
      <c r="CF5639" s="0" t="n">
        <v>60.63</v>
      </c>
      <c r="CI5639" s="18" t="n">
        <v>39667</v>
      </c>
      <c r="CJ5639" s="0" t="n">
        <v>7665</v>
      </c>
      <c r="CK5639" s="18" t="n">
        <v>36857</v>
      </c>
      <c r="CL5639" s="0" t="n">
        <v>471.74</v>
      </c>
    </row>
    <row r="5640" customFormat="false" ht="15" hidden="false" customHeight="false" outlineLevel="0" collapsed="false">
      <c r="BU5640" s="18" t="n">
        <v>33716</v>
      </c>
      <c r="BV5640" s="0" t="n">
        <v>409.81</v>
      </c>
      <c r="BW5640" s="18" t="n">
        <v>34018</v>
      </c>
      <c r="BX5640" s="0" t="n">
        <v>500.55</v>
      </c>
      <c r="CC5640" s="18" t="n">
        <v>35482</v>
      </c>
      <c r="CD5640" s="0" t="n">
        <v>352.25</v>
      </c>
      <c r="CE5640" s="18" t="n">
        <v>38649</v>
      </c>
      <c r="CF5640" s="0" t="n">
        <v>60.32</v>
      </c>
      <c r="CI5640" s="18" t="n">
        <v>39668</v>
      </c>
      <c r="CJ5640" s="0" t="n">
        <v>7400</v>
      </c>
      <c r="CK5640" s="18" t="n">
        <v>36858</v>
      </c>
      <c r="CL5640" s="0" t="n">
        <v>459.073</v>
      </c>
    </row>
    <row r="5641" customFormat="false" ht="15" hidden="false" customHeight="false" outlineLevel="0" collapsed="false">
      <c r="BU5641" s="18" t="n">
        <v>33717</v>
      </c>
      <c r="BV5641" s="0" t="n">
        <v>411.6</v>
      </c>
      <c r="BW5641" s="18" t="n">
        <v>34019</v>
      </c>
      <c r="BX5641" s="0" t="n">
        <v>503.71</v>
      </c>
      <c r="CC5641" s="18" t="n">
        <v>35485</v>
      </c>
      <c r="CD5641" s="0" t="n">
        <v>353.45</v>
      </c>
      <c r="CE5641" s="18" t="n">
        <v>38650</v>
      </c>
      <c r="CF5641" s="0" t="n">
        <v>62.44</v>
      </c>
      <c r="CI5641" s="18" t="n">
        <v>39671</v>
      </c>
      <c r="CJ5641" s="0" t="n">
        <v>7330</v>
      </c>
      <c r="CK5641" s="18" t="n">
        <v>36859</v>
      </c>
      <c r="CL5641" s="0" t="n">
        <v>454.645</v>
      </c>
    </row>
    <row r="5642" customFormat="false" ht="15" hidden="false" customHeight="false" outlineLevel="0" collapsed="false">
      <c r="BU5642" s="18" t="n">
        <v>33718</v>
      </c>
      <c r="BV5642" s="0" t="n">
        <v>409.02</v>
      </c>
      <c r="BW5642" s="18" t="n">
        <v>34022</v>
      </c>
      <c r="BX5642" s="0" t="n">
        <v>506.35</v>
      </c>
      <c r="CC5642" s="18" t="n">
        <v>35486</v>
      </c>
      <c r="CD5642" s="0" t="n">
        <v>354.25</v>
      </c>
      <c r="CE5642" s="18" t="n">
        <v>38651</v>
      </c>
      <c r="CF5642" s="0" t="n">
        <v>60.66</v>
      </c>
      <c r="CI5642" s="18" t="n">
        <v>39672</v>
      </c>
      <c r="CJ5642" s="0" t="n">
        <v>7150</v>
      </c>
      <c r="CK5642" s="18" t="n">
        <v>36860</v>
      </c>
      <c r="CL5642" s="0" t="n">
        <v>446.007</v>
      </c>
    </row>
    <row r="5643" customFormat="false" ht="15" hidden="false" customHeight="false" outlineLevel="0" collapsed="false">
      <c r="BU5643" s="18" t="n">
        <v>33721</v>
      </c>
      <c r="BV5643" s="0" t="n">
        <v>408.45</v>
      </c>
      <c r="BW5643" s="18" t="n">
        <v>34023</v>
      </c>
      <c r="BX5643" s="0" t="n">
        <v>504.48</v>
      </c>
      <c r="CC5643" s="18" t="n">
        <v>35487</v>
      </c>
      <c r="CD5643" s="0" t="n">
        <v>354.25</v>
      </c>
      <c r="CE5643" s="18" t="n">
        <v>38652</v>
      </c>
      <c r="CF5643" s="0" t="n">
        <v>61.09</v>
      </c>
      <c r="CI5643" s="18" t="n">
        <v>39673</v>
      </c>
      <c r="CJ5643" s="0" t="n">
        <v>7430</v>
      </c>
      <c r="CK5643" s="18" t="n">
        <v>36861</v>
      </c>
      <c r="CL5643" s="0" t="n">
        <v>456.867</v>
      </c>
    </row>
    <row r="5644" customFormat="false" ht="15" hidden="false" customHeight="false" outlineLevel="0" collapsed="false">
      <c r="BU5644" s="18" t="n">
        <v>33722</v>
      </c>
      <c r="BV5644" s="0" t="n">
        <v>409.11</v>
      </c>
      <c r="BW5644" s="18" t="n">
        <v>34024</v>
      </c>
      <c r="BX5644" s="0" t="n">
        <v>506.28</v>
      </c>
      <c r="CC5644" s="18" t="n">
        <v>35488</v>
      </c>
      <c r="CD5644" s="0" t="n">
        <v>359.15</v>
      </c>
      <c r="CE5644" s="18" t="n">
        <v>38653</v>
      </c>
      <c r="CF5644" s="0" t="n">
        <v>61.22</v>
      </c>
      <c r="CI5644" s="18" t="n">
        <v>39674</v>
      </c>
      <c r="CJ5644" s="0" t="n">
        <v>7385</v>
      </c>
      <c r="CK5644" s="18" t="n">
        <v>36864</v>
      </c>
      <c r="CL5644" s="0" t="n">
        <v>450.443</v>
      </c>
    </row>
    <row r="5645" customFormat="false" ht="15" hidden="false" customHeight="false" outlineLevel="0" collapsed="false">
      <c r="BU5645" s="18" t="n">
        <v>33723</v>
      </c>
      <c r="BV5645" s="0" t="n">
        <v>412.02</v>
      </c>
      <c r="BW5645" s="18" t="n">
        <v>34025</v>
      </c>
      <c r="BX5645" s="0" t="n">
        <v>507.25</v>
      </c>
      <c r="CC5645" s="18" t="n">
        <v>35489</v>
      </c>
      <c r="CD5645" s="0" t="n">
        <v>363.45</v>
      </c>
      <c r="CE5645" s="18" t="n">
        <v>38656</v>
      </c>
      <c r="CF5645" s="0" t="n">
        <v>59.76</v>
      </c>
      <c r="CI5645" s="18" t="n">
        <v>39675</v>
      </c>
      <c r="CJ5645" s="0" t="n">
        <v>7360</v>
      </c>
      <c r="CK5645" s="18" t="n">
        <v>36865</v>
      </c>
      <c r="CL5645" s="0" t="n">
        <v>471.212</v>
      </c>
    </row>
    <row r="5646" customFormat="false" ht="15" hidden="false" customHeight="false" outlineLevel="0" collapsed="false">
      <c r="BU5646" s="18" t="n">
        <v>33724</v>
      </c>
      <c r="BV5646" s="0" t="n">
        <v>414.95</v>
      </c>
      <c r="BW5646" s="18" t="n">
        <v>34026</v>
      </c>
      <c r="BX5646" s="0" t="n">
        <v>508.67</v>
      </c>
      <c r="CC5646" s="18" t="n">
        <v>35492</v>
      </c>
      <c r="CD5646" s="0" t="n">
        <v>361.8</v>
      </c>
      <c r="CE5646" s="18" t="n">
        <v>38657</v>
      </c>
      <c r="CF5646" s="0" t="n">
        <v>59.85</v>
      </c>
      <c r="CI5646" s="18" t="n">
        <v>39678</v>
      </c>
      <c r="CJ5646" s="0" t="n">
        <v>7355</v>
      </c>
      <c r="CK5646" s="18" t="n">
        <v>36866</v>
      </c>
      <c r="CL5646" s="0" t="n">
        <v>463.619</v>
      </c>
    </row>
    <row r="5647" customFormat="false" ht="15" hidden="false" customHeight="false" outlineLevel="0" collapsed="false">
      <c r="BU5647" s="18" t="n">
        <v>33725</v>
      </c>
      <c r="BV5647" s="0" t="n">
        <v>412.53</v>
      </c>
      <c r="BW5647" s="18" t="n">
        <v>34029</v>
      </c>
      <c r="BX5647" s="0" t="n">
        <v>509.16</v>
      </c>
      <c r="CC5647" s="18" t="n">
        <v>35493</v>
      </c>
      <c r="CD5647" s="0" t="n">
        <v>358.95</v>
      </c>
      <c r="CE5647" s="18" t="n">
        <v>38658</v>
      </c>
      <c r="CF5647" s="0" t="n">
        <v>59.75</v>
      </c>
      <c r="CI5647" s="18" t="n">
        <v>39679</v>
      </c>
      <c r="CJ5647" s="0" t="n">
        <v>7576</v>
      </c>
      <c r="CK5647" s="18" t="n">
        <v>36867</v>
      </c>
      <c r="CL5647" s="0" t="n">
        <v>461.158</v>
      </c>
    </row>
    <row r="5648" customFormat="false" ht="15" hidden="false" customHeight="false" outlineLevel="0" collapsed="false">
      <c r="BU5648" s="18" t="n">
        <v>33728</v>
      </c>
      <c r="BV5648" s="0" t="n">
        <v>416.91</v>
      </c>
      <c r="BW5648" s="18" t="n">
        <v>34030</v>
      </c>
      <c r="BX5648" s="0" t="n">
        <v>513.5</v>
      </c>
      <c r="CC5648" s="18" t="n">
        <v>35494</v>
      </c>
      <c r="CD5648" s="0" t="n">
        <v>352.95</v>
      </c>
      <c r="CE5648" s="18" t="n">
        <v>38659</v>
      </c>
      <c r="CF5648" s="0" t="n">
        <v>61.78</v>
      </c>
      <c r="CI5648" s="18" t="n">
        <v>39680</v>
      </c>
      <c r="CJ5648" s="0" t="n">
        <v>7515</v>
      </c>
      <c r="CK5648" s="18" t="n">
        <v>36868</v>
      </c>
      <c r="CL5648" s="0" t="n">
        <v>479.114</v>
      </c>
    </row>
    <row r="5649" customFormat="false" ht="15" hidden="false" customHeight="false" outlineLevel="0" collapsed="false">
      <c r="BU5649" s="18" t="n">
        <v>33729</v>
      </c>
      <c r="BV5649" s="0" t="n">
        <v>416.84</v>
      </c>
      <c r="BW5649" s="18" t="n">
        <v>34031</v>
      </c>
      <c r="BX5649" s="0" t="n">
        <v>515.56</v>
      </c>
      <c r="CC5649" s="18" t="n">
        <v>35495</v>
      </c>
      <c r="CD5649" s="0" t="n">
        <v>352.15</v>
      </c>
      <c r="CE5649" s="18" t="n">
        <v>38660</v>
      </c>
      <c r="CF5649" s="0" t="n">
        <v>60.58</v>
      </c>
      <c r="CI5649" s="18" t="n">
        <v>39681</v>
      </c>
      <c r="CJ5649" s="0" t="n">
        <v>7854</v>
      </c>
      <c r="CK5649" s="18" t="n">
        <v>36871</v>
      </c>
      <c r="CL5649" s="0" t="n">
        <v>487.279</v>
      </c>
    </row>
    <row r="5650" customFormat="false" ht="15" hidden="false" customHeight="false" outlineLevel="0" collapsed="false">
      <c r="BU5650" s="18" t="n">
        <v>33730</v>
      </c>
      <c r="BV5650" s="0" t="n">
        <v>416.79</v>
      </c>
      <c r="BW5650" s="18" t="n">
        <v>34032</v>
      </c>
      <c r="BX5650" s="0" t="n">
        <v>513.74</v>
      </c>
      <c r="CC5650" s="18" t="n">
        <v>35496</v>
      </c>
      <c r="CD5650" s="0" t="n">
        <v>348.7</v>
      </c>
      <c r="CE5650" s="18" t="n">
        <v>38663</v>
      </c>
      <c r="CF5650" s="0" t="n">
        <v>59.47</v>
      </c>
      <c r="CI5650" s="18" t="n">
        <v>39682</v>
      </c>
      <c r="CJ5650" s="0" t="n">
        <v>7660</v>
      </c>
      <c r="CK5650" s="18" t="n">
        <v>36872</v>
      </c>
      <c r="CL5650" s="0" t="n">
        <v>477.82</v>
      </c>
    </row>
    <row r="5651" customFormat="false" ht="15" hidden="false" customHeight="false" outlineLevel="0" collapsed="false">
      <c r="BU5651" s="18" t="n">
        <v>33731</v>
      </c>
      <c r="BV5651" s="0" t="n">
        <v>415.85</v>
      </c>
      <c r="BW5651" s="18" t="n">
        <v>34033</v>
      </c>
      <c r="BX5651" s="0" t="n">
        <v>512.48</v>
      </c>
      <c r="CC5651" s="18" t="n">
        <v>35499</v>
      </c>
      <c r="CD5651" s="0" t="n">
        <v>351.5</v>
      </c>
      <c r="CE5651" s="18" t="n">
        <v>38664</v>
      </c>
      <c r="CF5651" s="0" t="n">
        <v>59.71</v>
      </c>
      <c r="CI5651" s="18" t="n">
        <v>39686</v>
      </c>
      <c r="CJ5651" s="0" t="n">
        <v>7580</v>
      </c>
      <c r="CK5651" s="18" t="n">
        <v>36873</v>
      </c>
      <c r="CL5651" s="0" t="n">
        <v>469.956</v>
      </c>
    </row>
    <row r="5652" customFormat="false" ht="15" hidden="false" customHeight="false" outlineLevel="0" collapsed="false">
      <c r="BU5652" s="18" t="n">
        <v>33732</v>
      </c>
      <c r="BV5652" s="0" t="n">
        <v>416.05</v>
      </c>
      <c r="BW5652" s="18" t="n">
        <v>34036</v>
      </c>
      <c r="BX5652" s="0" t="n">
        <v>522.97</v>
      </c>
      <c r="CC5652" s="18" t="n">
        <v>35500</v>
      </c>
      <c r="CD5652" s="0" t="n">
        <v>353.55</v>
      </c>
      <c r="CE5652" s="18" t="n">
        <v>38665</v>
      </c>
      <c r="CF5652" s="0" t="n">
        <v>58.93</v>
      </c>
      <c r="CI5652" s="18" t="n">
        <v>39687</v>
      </c>
      <c r="CJ5652" s="0" t="n">
        <v>7650</v>
      </c>
      <c r="CK5652" s="18" t="n">
        <v>36874</v>
      </c>
      <c r="CL5652" s="0" t="n">
        <v>461.871</v>
      </c>
    </row>
    <row r="5653" customFormat="false" ht="15" hidden="false" customHeight="false" outlineLevel="0" collapsed="false">
      <c r="BU5653" s="18" t="n">
        <v>33735</v>
      </c>
      <c r="BV5653" s="0" t="n">
        <v>418.49</v>
      </c>
      <c r="BW5653" s="18" t="n">
        <v>34037</v>
      </c>
      <c r="BX5653" s="0" t="n">
        <v>524.1</v>
      </c>
      <c r="CC5653" s="18" t="n">
        <v>35501</v>
      </c>
      <c r="CD5653" s="0" t="n">
        <v>352.3</v>
      </c>
      <c r="CE5653" s="18" t="n">
        <v>38666</v>
      </c>
      <c r="CF5653" s="0" t="n">
        <v>57.8</v>
      </c>
      <c r="CI5653" s="18" t="n">
        <v>39688</v>
      </c>
      <c r="CJ5653" s="0" t="n">
        <v>7530</v>
      </c>
      <c r="CK5653" s="18" t="n">
        <v>36875</v>
      </c>
      <c r="CL5653" s="0" t="n">
        <v>458.1</v>
      </c>
    </row>
    <row r="5654" customFormat="false" ht="15" hidden="false" customHeight="false" outlineLevel="0" collapsed="false">
      <c r="BU5654" s="18" t="n">
        <v>33736</v>
      </c>
      <c r="BV5654" s="0" t="n">
        <v>416.29</v>
      </c>
      <c r="BW5654" s="18" t="n">
        <v>34038</v>
      </c>
      <c r="BX5654" s="0" t="n">
        <v>524.54</v>
      </c>
      <c r="CC5654" s="18" t="n">
        <v>35502</v>
      </c>
      <c r="CD5654" s="0" t="n">
        <v>353.75</v>
      </c>
      <c r="CE5654" s="18" t="n">
        <v>38667</v>
      </c>
      <c r="CF5654" s="0" t="n">
        <v>57.53</v>
      </c>
      <c r="CI5654" s="18" t="n">
        <v>39689</v>
      </c>
      <c r="CJ5654" s="0" t="n">
        <v>7510</v>
      </c>
      <c r="CK5654" s="18" t="n">
        <v>36878</v>
      </c>
      <c r="CL5654" s="0" t="n">
        <v>463.276</v>
      </c>
    </row>
    <row r="5655" customFormat="false" ht="15" hidden="false" customHeight="false" outlineLevel="0" collapsed="false">
      <c r="BU5655" s="18" t="n">
        <v>33737</v>
      </c>
      <c r="BV5655" s="0" t="n">
        <v>416.45</v>
      </c>
      <c r="BW5655" s="18" t="n">
        <v>34039</v>
      </c>
      <c r="BX5655" s="0" t="n">
        <v>523.59</v>
      </c>
      <c r="CC5655" s="18" t="n">
        <v>35503</v>
      </c>
      <c r="CD5655" s="0" t="n">
        <v>352.25</v>
      </c>
      <c r="CE5655" s="18" t="n">
        <v>38670</v>
      </c>
      <c r="CF5655" s="0" t="n">
        <v>57.69</v>
      </c>
      <c r="CI5655" s="18" t="n">
        <v>39692</v>
      </c>
      <c r="CJ5655" s="0" t="n">
        <v>7305</v>
      </c>
      <c r="CK5655" s="18" t="n">
        <v>36879</v>
      </c>
      <c r="CL5655" s="0" t="n">
        <v>458.84</v>
      </c>
    </row>
    <row r="5656" customFormat="false" ht="15" hidden="false" customHeight="false" outlineLevel="0" collapsed="false">
      <c r="BU5656" s="18" t="n">
        <v>33738</v>
      </c>
      <c r="BV5656" s="0" t="n">
        <v>413.14</v>
      </c>
      <c r="BW5656" s="18" t="n">
        <v>34040</v>
      </c>
      <c r="BX5656" s="0" t="n">
        <v>520.76</v>
      </c>
      <c r="CC5656" s="18" t="n">
        <v>35506</v>
      </c>
      <c r="CD5656" s="0" t="n">
        <v>347.75</v>
      </c>
      <c r="CE5656" s="18" t="n">
        <v>38671</v>
      </c>
      <c r="CF5656" s="0" t="n">
        <v>56.98</v>
      </c>
      <c r="CI5656" s="18" t="n">
        <v>39693</v>
      </c>
      <c r="CJ5656" s="0" t="n">
        <v>7260</v>
      </c>
      <c r="CK5656" s="18" t="n">
        <v>36880</v>
      </c>
      <c r="CL5656" s="0" t="n">
        <v>443.841</v>
      </c>
    </row>
    <row r="5657" customFormat="false" ht="15" hidden="false" customHeight="false" outlineLevel="0" collapsed="false">
      <c r="BU5657" s="18" t="n">
        <v>33739</v>
      </c>
      <c r="BV5657" s="0" t="n">
        <v>410.09</v>
      </c>
      <c r="BW5657" s="18" t="n">
        <v>34043</v>
      </c>
      <c r="BX5657" s="0" t="n">
        <v>520.1</v>
      </c>
      <c r="CC5657" s="18" t="n">
        <v>35507</v>
      </c>
      <c r="CD5657" s="0" t="n">
        <v>349.85</v>
      </c>
      <c r="CE5657" s="18" t="n">
        <v>38672</v>
      </c>
      <c r="CF5657" s="0" t="n">
        <v>57.88</v>
      </c>
      <c r="CI5657" s="18" t="n">
        <v>39694</v>
      </c>
      <c r="CJ5657" s="0" t="n">
        <v>7350</v>
      </c>
      <c r="CK5657" s="18" t="n">
        <v>36881</v>
      </c>
      <c r="CL5657" s="0" t="n">
        <v>447.085</v>
      </c>
    </row>
    <row r="5658" customFormat="false" ht="15" hidden="false" customHeight="false" outlineLevel="0" collapsed="false">
      <c r="BU5658" s="18" t="n">
        <v>33742</v>
      </c>
      <c r="BV5658" s="0" t="n">
        <v>412.81</v>
      </c>
      <c r="BW5658" s="18" t="n">
        <v>34044</v>
      </c>
      <c r="BX5658" s="0" t="n">
        <v>520.72</v>
      </c>
      <c r="CC5658" s="18" t="n">
        <v>35508</v>
      </c>
      <c r="CD5658" s="0" t="n">
        <v>352</v>
      </c>
      <c r="CE5658" s="18" t="n">
        <v>38673</v>
      </c>
      <c r="CF5658" s="0" t="n">
        <v>56.34</v>
      </c>
      <c r="CI5658" s="18" t="n">
        <v>39695</v>
      </c>
      <c r="CJ5658" s="0" t="n">
        <v>7226</v>
      </c>
      <c r="CK5658" s="18" t="n">
        <v>36882</v>
      </c>
      <c r="CL5658" s="0" t="n">
        <v>463.046</v>
      </c>
    </row>
    <row r="5659" customFormat="false" ht="15" hidden="false" customHeight="false" outlineLevel="0" collapsed="false">
      <c r="BU5659" s="18" t="n">
        <v>33743</v>
      </c>
      <c r="BV5659" s="0" t="n">
        <v>416.37</v>
      </c>
      <c r="BW5659" s="18" t="n">
        <v>34045</v>
      </c>
      <c r="BX5659" s="0" t="n">
        <v>521.09</v>
      </c>
      <c r="CC5659" s="18" t="n">
        <v>35509</v>
      </c>
      <c r="CD5659" s="0" t="n">
        <v>351.5</v>
      </c>
      <c r="CE5659" s="18" t="n">
        <v>38674</v>
      </c>
      <c r="CF5659" s="0" t="n">
        <v>56.14</v>
      </c>
      <c r="CI5659" s="18" t="n">
        <v>39696</v>
      </c>
      <c r="CJ5659" s="0" t="n">
        <v>6900</v>
      </c>
      <c r="CK5659" s="18" t="n">
        <v>36886</v>
      </c>
      <c r="CL5659" s="0" t="n">
        <v>466.679</v>
      </c>
    </row>
    <row r="5660" customFormat="false" ht="15" hidden="false" customHeight="false" outlineLevel="0" collapsed="false">
      <c r="BU5660" s="18" t="n">
        <v>33744</v>
      </c>
      <c r="BV5660" s="0" t="n">
        <v>415.39</v>
      </c>
      <c r="BW5660" s="18" t="n">
        <v>34046</v>
      </c>
      <c r="BX5660" s="0" t="n">
        <v>528.51</v>
      </c>
      <c r="CC5660" s="18" t="n">
        <v>35510</v>
      </c>
      <c r="CD5660" s="0" t="n">
        <v>352.85</v>
      </c>
      <c r="CE5660" s="18" t="n">
        <v>38677</v>
      </c>
      <c r="CF5660" s="0" t="n">
        <v>57.7</v>
      </c>
      <c r="CI5660" s="18" t="n">
        <v>39699</v>
      </c>
      <c r="CJ5660" s="0" t="n">
        <v>6950</v>
      </c>
      <c r="CK5660" s="18" t="n">
        <v>36887</v>
      </c>
      <c r="CL5660" s="0" t="n">
        <v>479.351</v>
      </c>
    </row>
    <row r="5661" customFormat="false" ht="15" hidden="false" customHeight="false" outlineLevel="0" collapsed="false">
      <c r="BU5661" s="18" t="n">
        <v>33745</v>
      </c>
      <c r="BV5661" s="0" t="n">
        <v>412.6</v>
      </c>
      <c r="BW5661" s="18" t="n">
        <v>34047</v>
      </c>
      <c r="BX5661" s="0" t="n">
        <v>531.76</v>
      </c>
      <c r="CC5661" s="18" t="n">
        <v>35513</v>
      </c>
      <c r="CD5661" s="0" t="n">
        <v>350</v>
      </c>
      <c r="CE5661" s="18" t="n">
        <v>38678</v>
      </c>
      <c r="CF5661" s="0" t="n">
        <v>58.84</v>
      </c>
      <c r="CI5661" s="18" t="n">
        <v>39700</v>
      </c>
      <c r="CJ5661" s="0" t="n">
        <v>6830</v>
      </c>
      <c r="CK5661" s="18" t="n">
        <v>36888</v>
      </c>
      <c r="CL5661" s="0" t="n">
        <v>494.065</v>
      </c>
    </row>
    <row r="5662" customFormat="false" ht="15" hidden="false" customHeight="false" outlineLevel="0" collapsed="false">
      <c r="BU5662" s="18" t="n">
        <v>33746</v>
      </c>
      <c r="BV5662" s="0" t="n">
        <v>414.02</v>
      </c>
      <c r="BW5662" s="18" t="n">
        <v>34050</v>
      </c>
      <c r="BX5662" s="0" t="n">
        <v>529.82</v>
      </c>
      <c r="CC5662" s="18" t="n">
        <v>35514</v>
      </c>
      <c r="CD5662" s="0" t="n">
        <v>347.5</v>
      </c>
      <c r="CE5662" s="18" t="n">
        <v>38679</v>
      </c>
      <c r="CF5662" s="0" t="n">
        <v>58.71</v>
      </c>
      <c r="CI5662" s="18" t="n">
        <v>39701</v>
      </c>
      <c r="CJ5662" s="0" t="n">
        <v>6840</v>
      </c>
      <c r="CK5662" s="18" t="n">
        <v>36889</v>
      </c>
      <c r="CL5662" s="0" t="n">
        <v>483.582</v>
      </c>
    </row>
    <row r="5663" customFormat="false" ht="15" hidden="false" customHeight="false" outlineLevel="0" collapsed="false">
      <c r="BU5663" s="18" t="n">
        <v>33750</v>
      </c>
      <c r="BV5663" s="0" t="n">
        <v>411.41</v>
      </c>
      <c r="BW5663" s="18" t="n">
        <v>34051</v>
      </c>
      <c r="BX5663" s="0" t="n">
        <v>528.23</v>
      </c>
      <c r="CC5663" s="18" t="n">
        <v>35515</v>
      </c>
      <c r="CD5663" s="0" t="n">
        <v>350.35</v>
      </c>
      <c r="CE5663" s="18" t="n">
        <v>38684</v>
      </c>
      <c r="CF5663" s="0" t="n">
        <v>57.36</v>
      </c>
      <c r="CI5663" s="18" t="n">
        <v>39702</v>
      </c>
      <c r="CJ5663" s="0" t="n">
        <v>6930</v>
      </c>
      <c r="CK5663" s="18" t="n">
        <v>36893</v>
      </c>
      <c r="CL5663" s="0" t="n">
        <v>462.534</v>
      </c>
    </row>
    <row r="5664" customFormat="false" ht="15" hidden="false" customHeight="false" outlineLevel="0" collapsed="false">
      <c r="BU5664" s="18" t="n">
        <v>33751</v>
      </c>
      <c r="BV5664" s="0" t="n">
        <v>412.17</v>
      </c>
      <c r="BW5664" s="18" t="n">
        <v>34052</v>
      </c>
      <c r="BX5664" s="0" t="n">
        <v>525.78</v>
      </c>
      <c r="CC5664" s="18" t="n">
        <v>35516</v>
      </c>
      <c r="CD5664" s="0" t="n">
        <v>348.15</v>
      </c>
      <c r="CE5664" s="18" t="n">
        <v>38685</v>
      </c>
      <c r="CF5664" s="0" t="n">
        <v>56.5</v>
      </c>
      <c r="CI5664" s="18" t="n">
        <v>39703</v>
      </c>
      <c r="CJ5664" s="0" t="n">
        <v>7122</v>
      </c>
      <c r="CK5664" s="18" t="n">
        <v>36894</v>
      </c>
      <c r="CL5664" s="0" t="n">
        <v>484.43</v>
      </c>
    </row>
    <row r="5665" customFormat="false" ht="15" hidden="false" customHeight="false" outlineLevel="0" collapsed="false">
      <c r="BU5665" s="18" t="n">
        <v>33752</v>
      </c>
      <c r="BV5665" s="0" t="n">
        <v>416.74</v>
      </c>
      <c r="BW5665" s="18" t="n">
        <v>34053</v>
      </c>
      <c r="BX5665" s="0" t="n">
        <v>528.8</v>
      </c>
      <c r="CC5665" s="18" t="n">
        <v>35517</v>
      </c>
      <c r="CD5665" s="0" t="n">
        <v>349.75</v>
      </c>
      <c r="CE5665" s="18" t="n">
        <v>38686</v>
      </c>
      <c r="CF5665" s="0" t="n">
        <v>57.32</v>
      </c>
      <c r="CI5665" s="18" t="n">
        <v>39706</v>
      </c>
      <c r="CJ5665" s="0" t="n">
        <v>6930</v>
      </c>
      <c r="CK5665" s="18" t="n">
        <v>36895</v>
      </c>
      <c r="CL5665" s="0" t="n">
        <v>477.234</v>
      </c>
    </row>
    <row r="5666" customFormat="false" ht="15" hidden="false" customHeight="false" outlineLevel="0" collapsed="false">
      <c r="BU5666" s="18" t="n">
        <v>33753</v>
      </c>
      <c r="BV5666" s="0" t="n">
        <v>415.35</v>
      </c>
      <c r="BW5666" s="18" t="n">
        <v>34054</v>
      </c>
      <c r="BX5666" s="0" t="n">
        <v>531.01</v>
      </c>
      <c r="CC5666" s="18" t="n">
        <v>35520</v>
      </c>
      <c r="CD5666" s="0" t="n">
        <v>351.25</v>
      </c>
      <c r="CE5666" s="18" t="n">
        <v>38687</v>
      </c>
      <c r="CF5666" s="0" t="n">
        <v>58.47</v>
      </c>
      <c r="CI5666" s="18" t="n">
        <v>39707</v>
      </c>
      <c r="CJ5666" s="0" t="n">
        <v>6870</v>
      </c>
      <c r="CK5666" s="18" t="n">
        <v>36896</v>
      </c>
      <c r="CL5666" s="0" t="n">
        <v>463.186</v>
      </c>
    </row>
    <row r="5667" customFormat="false" ht="15" hidden="false" customHeight="false" outlineLevel="0" collapsed="false">
      <c r="BU5667" s="18" t="n">
        <v>33756</v>
      </c>
      <c r="BV5667" s="0" t="n">
        <v>417.3</v>
      </c>
      <c r="BW5667" s="18" t="n">
        <v>34057</v>
      </c>
      <c r="BX5667" s="0" t="n">
        <v>534.41</v>
      </c>
      <c r="CC5667" s="18" t="n">
        <v>35521</v>
      </c>
      <c r="CD5667" s="0" t="n">
        <v>351.95</v>
      </c>
      <c r="CE5667" s="18" t="n">
        <v>38688</v>
      </c>
      <c r="CF5667" s="0" t="n">
        <v>59.32</v>
      </c>
      <c r="CI5667" s="18" t="n">
        <v>39708</v>
      </c>
      <c r="CJ5667" s="0" t="n">
        <v>6750</v>
      </c>
      <c r="CK5667" s="18" t="n">
        <v>36899</v>
      </c>
      <c r="CL5667" s="0" t="n">
        <v>461.679</v>
      </c>
    </row>
    <row r="5668" customFormat="false" ht="15" hidden="false" customHeight="false" outlineLevel="0" collapsed="false">
      <c r="BU5668" s="18" t="n">
        <v>33757</v>
      </c>
      <c r="BV5668" s="0" t="n">
        <v>413.5</v>
      </c>
      <c r="BW5668" s="18" t="n">
        <v>34058</v>
      </c>
      <c r="BX5668" s="0" t="n">
        <v>535.67</v>
      </c>
      <c r="CC5668" s="18" t="n">
        <v>35522</v>
      </c>
      <c r="CD5668" s="0" t="n">
        <v>349.05</v>
      </c>
      <c r="CE5668" s="18" t="n">
        <v>38691</v>
      </c>
      <c r="CF5668" s="0" t="n">
        <v>59.91</v>
      </c>
      <c r="CI5668" s="18" t="n">
        <v>39709</v>
      </c>
      <c r="CJ5668" s="0" t="n">
        <v>6749</v>
      </c>
      <c r="CK5668" s="18" t="n">
        <v>36900</v>
      </c>
      <c r="CL5668" s="0" t="n">
        <v>463.982</v>
      </c>
    </row>
    <row r="5669" customFormat="false" ht="15" hidden="false" customHeight="false" outlineLevel="0" collapsed="false">
      <c r="BU5669" s="18" t="n">
        <v>33758</v>
      </c>
      <c r="BV5669" s="0" t="n">
        <v>414.59</v>
      </c>
      <c r="BW5669" s="18" t="n">
        <v>34059</v>
      </c>
      <c r="BX5669" s="0" t="n">
        <v>537.2</v>
      </c>
      <c r="CC5669" s="18" t="n">
        <v>35523</v>
      </c>
      <c r="CD5669" s="0" t="n">
        <v>348.85</v>
      </c>
      <c r="CE5669" s="18" t="n">
        <v>38692</v>
      </c>
      <c r="CF5669" s="0" t="n">
        <v>59.94</v>
      </c>
      <c r="CI5669" s="18" t="n">
        <v>39710</v>
      </c>
      <c r="CJ5669" s="0" t="n">
        <v>7060</v>
      </c>
      <c r="CK5669" s="18" t="n">
        <v>36901</v>
      </c>
      <c r="CL5669" s="0" t="n">
        <v>475.482</v>
      </c>
    </row>
    <row r="5670" customFormat="false" ht="15" hidden="false" customHeight="false" outlineLevel="0" collapsed="false">
      <c r="BU5670" s="18" t="n">
        <v>33759</v>
      </c>
      <c r="BV5670" s="0" t="n">
        <v>413.26</v>
      </c>
      <c r="BW5670" s="18" t="n">
        <v>34060</v>
      </c>
      <c r="BX5670" s="0" t="n">
        <v>541.73</v>
      </c>
      <c r="CC5670" s="18" t="n">
        <v>35524</v>
      </c>
      <c r="CD5670" s="0" t="n">
        <v>348.75</v>
      </c>
      <c r="CE5670" s="18" t="n">
        <v>38693</v>
      </c>
      <c r="CF5670" s="0" t="n">
        <v>59.21</v>
      </c>
      <c r="CI5670" s="18" t="n">
        <v>39713</v>
      </c>
      <c r="CJ5670" s="0" t="n">
        <v>7250</v>
      </c>
      <c r="CK5670" s="18" t="n">
        <v>36902</v>
      </c>
      <c r="CL5670" s="0" t="n">
        <v>483.883</v>
      </c>
    </row>
    <row r="5671" customFormat="false" ht="15" hidden="false" customHeight="false" outlineLevel="0" collapsed="false">
      <c r="BU5671" s="18" t="n">
        <v>33760</v>
      </c>
      <c r="BV5671" s="0" t="n">
        <v>413.48</v>
      </c>
      <c r="BW5671" s="18" t="n">
        <v>34061</v>
      </c>
      <c r="BX5671" s="0" t="n">
        <v>544.29</v>
      </c>
      <c r="CC5671" s="18" t="n">
        <v>35527</v>
      </c>
      <c r="CD5671" s="0" t="n">
        <v>348.05</v>
      </c>
      <c r="CE5671" s="18" t="n">
        <v>38694</v>
      </c>
      <c r="CF5671" s="0" t="n">
        <v>60.66</v>
      </c>
      <c r="CI5671" s="18" t="n">
        <v>39714</v>
      </c>
      <c r="CJ5671" s="0" t="n">
        <v>6980</v>
      </c>
      <c r="CK5671" s="18" t="n">
        <v>36903</v>
      </c>
      <c r="CL5671" s="0" t="n">
        <v>485.79</v>
      </c>
    </row>
    <row r="5672" customFormat="false" ht="15" hidden="false" customHeight="false" outlineLevel="0" collapsed="false">
      <c r="BU5672" s="18" t="n">
        <v>33763</v>
      </c>
      <c r="BV5672" s="0" t="n">
        <v>413.36</v>
      </c>
      <c r="BW5672" s="18" t="n">
        <v>34064</v>
      </c>
      <c r="BX5672" s="0" t="n">
        <v>546.25</v>
      </c>
      <c r="CC5672" s="18" t="n">
        <v>35528</v>
      </c>
      <c r="CD5672" s="0" t="n">
        <v>348.55</v>
      </c>
      <c r="CE5672" s="18" t="n">
        <v>38695</v>
      </c>
      <c r="CF5672" s="0" t="n">
        <v>59.39</v>
      </c>
      <c r="CI5672" s="18" t="n">
        <v>39715</v>
      </c>
      <c r="CJ5672" s="0" t="n">
        <v>6910</v>
      </c>
      <c r="CK5672" s="18" t="n">
        <v>36907</v>
      </c>
      <c r="CL5672" s="0" t="n">
        <v>493.33</v>
      </c>
    </row>
    <row r="5673" customFormat="false" ht="15" hidden="false" customHeight="false" outlineLevel="0" collapsed="false">
      <c r="BU5673" s="18" t="n">
        <v>33764</v>
      </c>
      <c r="BV5673" s="0" t="n">
        <v>410.06</v>
      </c>
      <c r="BW5673" s="18" t="n">
        <v>34065</v>
      </c>
      <c r="BX5673" s="0" t="n">
        <v>541.82</v>
      </c>
      <c r="CC5673" s="18" t="n">
        <v>35529</v>
      </c>
      <c r="CD5673" s="0" t="n">
        <v>348.05</v>
      </c>
      <c r="CE5673" s="18" t="n">
        <v>38698</v>
      </c>
      <c r="CF5673" s="0" t="n">
        <v>61.3</v>
      </c>
      <c r="CI5673" s="18" t="n">
        <v>39716</v>
      </c>
      <c r="CJ5673" s="0" t="n">
        <v>6930</v>
      </c>
      <c r="CK5673" s="18" t="n">
        <v>36908</v>
      </c>
      <c r="CL5673" s="0" t="n">
        <v>493.493</v>
      </c>
    </row>
    <row r="5674" customFormat="false" ht="15" hidden="false" customHeight="false" outlineLevel="0" collapsed="false">
      <c r="BU5674" s="18" t="n">
        <v>33765</v>
      </c>
      <c r="BV5674" s="0" t="n">
        <v>407.25</v>
      </c>
      <c r="BW5674" s="18" t="n">
        <v>34066</v>
      </c>
      <c r="BX5674" s="0" t="n">
        <v>546.01</v>
      </c>
      <c r="CC5674" s="18" t="n">
        <v>35530</v>
      </c>
      <c r="CD5674" s="0" t="n">
        <v>348.65</v>
      </c>
      <c r="CE5674" s="18" t="n">
        <v>38699</v>
      </c>
      <c r="CF5674" s="0" t="n">
        <v>61.37</v>
      </c>
      <c r="CI5674" s="18" t="n">
        <v>39717</v>
      </c>
      <c r="CJ5674" s="0" t="n">
        <v>6775</v>
      </c>
      <c r="CK5674" s="18" t="n">
        <v>36909</v>
      </c>
      <c r="CL5674" s="0" t="n">
        <v>494.652</v>
      </c>
    </row>
    <row r="5675" customFormat="false" ht="15" hidden="false" customHeight="false" outlineLevel="0" collapsed="false">
      <c r="BU5675" s="18" t="n">
        <v>33766</v>
      </c>
      <c r="BV5675" s="0" t="n">
        <v>409.05</v>
      </c>
      <c r="BW5675" s="18" t="n">
        <v>34067</v>
      </c>
      <c r="BX5675" s="0" t="n">
        <v>548.93</v>
      </c>
      <c r="CC5675" s="18" t="n">
        <v>35531</v>
      </c>
      <c r="CD5675" s="0" t="n">
        <v>346.95</v>
      </c>
      <c r="CE5675" s="18" t="n">
        <v>38700</v>
      </c>
      <c r="CF5675" s="0" t="n">
        <v>60.85</v>
      </c>
      <c r="CI5675" s="18" t="n">
        <v>39720</v>
      </c>
      <c r="CJ5675" s="0" t="n">
        <v>6440</v>
      </c>
      <c r="CK5675" s="18" t="n">
        <v>36910</v>
      </c>
      <c r="CL5675" s="0" t="n">
        <v>488.129</v>
      </c>
    </row>
    <row r="5676" customFormat="false" ht="15" hidden="false" customHeight="false" outlineLevel="0" collapsed="false">
      <c r="BU5676" s="18" t="n">
        <v>33767</v>
      </c>
      <c r="BV5676" s="0" t="n">
        <v>409.76</v>
      </c>
      <c r="BW5676" s="18" t="n">
        <v>34068</v>
      </c>
      <c r="BX5676" s="0" t="n">
        <v>547.94</v>
      </c>
      <c r="CC5676" s="18" t="n">
        <v>35534</v>
      </c>
      <c r="CD5676" s="0" t="n">
        <v>346.25</v>
      </c>
      <c r="CE5676" s="18" t="n">
        <v>38701</v>
      </c>
      <c r="CF5676" s="0" t="n">
        <v>59.99</v>
      </c>
      <c r="CI5676" s="18" t="n">
        <v>39721</v>
      </c>
      <c r="CJ5676" s="0" t="n">
        <v>6360</v>
      </c>
      <c r="CK5676" s="18" t="n">
        <v>36913</v>
      </c>
      <c r="CL5676" s="0" t="n">
        <v>490.213</v>
      </c>
    </row>
    <row r="5677" customFormat="false" ht="15" hidden="false" customHeight="false" outlineLevel="0" collapsed="false">
      <c r="BU5677" s="18" t="n">
        <v>33770</v>
      </c>
      <c r="BV5677" s="0" t="n">
        <v>410.29</v>
      </c>
      <c r="BW5677" s="18" t="n">
        <v>34071</v>
      </c>
      <c r="BX5677" s="0" t="n">
        <v>551.87</v>
      </c>
      <c r="CC5677" s="18" t="n">
        <v>35535</v>
      </c>
      <c r="CD5677" s="0" t="n">
        <v>342.05</v>
      </c>
      <c r="CE5677" s="18" t="n">
        <v>38702</v>
      </c>
      <c r="CF5677" s="0" t="n">
        <v>58.06</v>
      </c>
      <c r="CI5677" s="18" t="n">
        <v>39722</v>
      </c>
      <c r="CJ5677" s="0" t="n">
        <v>6160</v>
      </c>
      <c r="CK5677" s="18" t="n">
        <v>36914</v>
      </c>
      <c r="CL5677" s="0" t="n">
        <v>502.095</v>
      </c>
    </row>
    <row r="5678" customFormat="false" ht="15" hidden="false" customHeight="false" outlineLevel="0" collapsed="false">
      <c r="BU5678" s="18" t="n">
        <v>33771</v>
      </c>
      <c r="BV5678" s="0" t="n">
        <v>408.32</v>
      </c>
      <c r="BW5678" s="18" t="n">
        <v>34072</v>
      </c>
      <c r="BX5678" s="0" t="n">
        <v>560.59</v>
      </c>
      <c r="CC5678" s="18" t="n">
        <v>35536</v>
      </c>
      <c r="CD5678" s="0" t="n">
        <v>341.55</v>
      </c>
      <c r="CE5678" s="18" t="n">
        <v>38705</v>
      </c>
      <c r="CF5678" s="0" t="n">
        <v>57.34</v>
      </c>
      <c r="CI5678" s="18" t="n">
        <v>39723</v>
      </c>
      <c r="CJ5678" s="0" t="n">
        <v>5850</v>
      </c>
      <c r="CK5678" s="18" t="n">
        <v>36915</v>
      </c>
      <c r="CL5678" s="0" t="n">
        <v>502.305</v>
      </c>
    </row>
    <row r="5679" customFormat="false" ht="15" hidden="false" customHeight="false" outlineLevel="0" collapsed="false">
      <c r="BU5679" s="18" t="n">
        <v>33772</v>
      </c>
      <c r="BV5679" s="0" t="n">
        <v>402.26</v>
      </c>
      <c r="BW5679" s="18" t="n">
        <v>34073</v>
      </c>
      <c r="BX5679" s="0" t="n">
        <v>557.72</v>
      </c>
      <c r="CC5679" s="18" t="n">
        <v>35537</v>
      </c>
      <c r="CD5679" s="0" t="n">
        <v>342.55</v>
      </c>
      <c r="CE5679" s="18" t="n">
        <v>38706</v>
      </c>
      <c r="CF5679" s="0" t="n">
        <v>57.98</v>
      </c>
      <c r="CI5679" s="18" t="n">
        <v>39724</v>
      </c>
      <c r="CJ5679" s="0" t="n">
        <v>6010</v>
      </c>
      <c r="CK5679" s="18" t="n">
        <v>36916</v>
      </c>
      <c r="CL5679" s="0" t="n">
        <v>499.04</v>
      </c>
    </row>
    <row r="5680" customFormat="false" ht="15" hidden="false" customHeight="false" outlineLevel="0" collapsed="false">
      <c r="BU5680" s="18" t="n">
        <v>33773</v>
      </c>
      <c r="BV5680" s="0" t="n">
        <v>400.96</v>
      </c>
      <c r="BW5680" s="18" t="n">
        <v>34074</v>
      </c>
      <c r="BX5680" s="0" t="n">
        <v>557.6</v>
      </c>
      <c r="CC5680" s="18" t="n">
        <v>35538</v>
      </c>
      <c r="CD5680" s="0" t="n">
        <v>341.45</v>
      </c>
      <c r="CE5680" s="18" t="n">
        <v>38707</v>
      </c>
      <c r="CF5680" s="0" t="n">
        <v>58.56</v>
      </c>
      <c r="CI5680" s="18" t="n">
        <v>39727</v>
      </c>
      <c r="CJ5680" s="0" t="n">
        <v>5560</v>
      </c>
      <c r="CK5680" s="18" t="n">
        <v>36917</v>
      </c>
      <c r="CL5680" s="0" t="n">
        <v>498.71</v>
      </c>
    </row>
    <row r="5681" customFormat="false" ht="15" hidden="false" customHeight="false" outlineLevel="0" collapsed="false">
      <c r="BU5681" s="18" t="n">
        <v>33774</v>
      </c>
      <c r="BV5681" s="0" t="n">
        <v>403.67</v>
      </c>
      <c r="BW5681" s="18" t="n">
        <v>34075</v>
      </c>
      <c r="BX5681" s="0" t="n">
        <v>553.26</v>
      </c>
      <c r="CC5681" s="18" t="n">
        <v>35541</v>
      </c>
      <c r="CD5681" s="0" t="n">
        <v>342.9</v>
      </c>
      <c r="CE5681" s="18" t="n">
        <v>38708</v>
      </c>
      <c r="CF5681" s="0" t="n">
        <v>58.28</v>
      </c>
      <c r="CI5681" s="18" t="n">
        <v>39728</v>
      </c>
      <c r="CJ5681" s="0" t="n">
        <v>5630</v>
      </c>
      <c r="CK5681" s="18" t="n">
        <v>36920</v>
      </c>
      <c r="CL5681" s="0" t="n">
        <v>507.946</v>
      </c>
    </row>
    <row r="5682" customFormat="false" ht="15" hidden="false" customHeight="false" outlineLevel="0" collapsed="false">
      <c r="BU5682" s="18" t="n">
        <v>33777</v>
      </c>
      <c r="BV5682" s="0" t="n">
        <v>403.4</v>
      </c>
      <c r="BW5682" s="18" t="n">
        <v>34078</v>
      </c>
      <c r="BX5682" s="0" t="n">
        <v>555.18</v>
      </c>
      <c r="CC5682" s="18" t="n">
        <v>35542</v>
      </c>
      <c r="CD5682" s="0" t="n">
        <v>341.3</v>
      </c>
      <c r="CE5682" s="18" t="n">
        <v>38709</v>
      </c>
      <c r="CF5682" s="0" t="n">
        <v>58.43</v>
      </c>
      <c r="CI5682" s="18" t="n">
        <v>39729</v>
      </c>
      <c r="CJ5682" s="0" t="n">
        <v>5240</v>
      </c>
      <c r="CK5682" s="18" t="n">
        <v>36921</v>
      </c>
      <c r="CL5682" s="0" t="n">
        <v>511.695</v>
      </c>
    </row>
    <row r="5683" customFormat="false" ht="15" hidden="false" customHeight="false" outlineLevel="0" collapsed="false">
      <c r="BU5683" s="18" t="n">
        <v>33778</v>
      </c>
      <c r="BV5683" s="0" t="n">
        <v>404.04</v>
      </c>
      <c r="BW5683" s="18" t="n">
        <v>34079</v>
      </c>
      <c r="BX5683" s="0" t="n">
        <v>554.98</v>
      </c>
      <c r="CC5683" s="18" t="n">
        <v>35543</v>
      </c>
      <c r="CD5683" s="0" t="n">
        <v>341.35</v>
      </c>
      <c r="CE5683" s="18" t="n">
        <v>38713</v>
      </c>
      <c r="CF5683" s="0" t="n">
        <v>58.16</v>
      </c>
      <c r="CI5683" s="18" t="n">
        <v>39730</v>
      </c>
      <c r="CJ5683" s="0" t="n">
        <v>5315</v>
      </c>
      <c r="CK5683" s="18" t="n">
        <v>36922</v>
      </c>
      <c r="CL5683" s="0" t="n">
        <v>508.38</v>
      </c>
    </row>
    <row r="5684" customFormat="false" ht="15" hidden="false" customHeight="false" outlineLevel="0" collapsed="false">
      <c r="BU5684" s="18" t="n">
        <v>33779</v>
      </c>
      <c r="BV5684" s="0" t="n">
        <v>403.83</v>
      </c>
      <c r="BW5684" s="18" t="n">
        <v>34080</v>
      </c>
      <c r="BX5684" s="0" t="n">
        <v>551.83</v>
      </c>
      <c r="CC5684" s="18" t="n">
        <v>35544</v>
      </c>
      <c r="CD5684" s="0" t="n">
        <v>340.75</v>
      </c>
      <c r="CE5684" s="18" t="n">
        <v>38714</v>
      </c>
      <c r="CF5684" s="0" t="n">
        <v>59.82</v>
      </c>
      <c r="CI5684" s="18" t="n">
        <v>39731</v>
      </c>
      <c r="CJ5684" s="0" t="n">
        <v>4790</v>
      </c>
      <c r="CK5684" s="18" t="n">
        <v>36923</v>
      </c>
      <c r="CL5684" s="0" t="n">
        <v>509.016</v>
      </c>
    </row>
    <row r="5685" customFormat="false" ht="15" hidden="false" customHeight="false" outlineLevel="0" collapsed="false">
      <c r="BU5685" s="18" t="n">
        <v>33780</v>
      </c>
      <c r="BV5685" s="0" t="n">
        <v>403.12</v>
      </c>
      <c r="BW5685" s="18" t="n">
        <v>34081</v>
      </c>
      <c r="BX5685" s="0" t="n">
        <v>550.87</v>
      </c>
      <c r="CC5685" s="18" t="n">
        <v>35545</v>
      </c>
      <c r="CD5685" s="0" t="n">
        <v>341.95</v>
      </c>
      <c r="CE5685" s="18" t="n">
        <v>38715</v>
      </c>
      <c r="CF5685" s="0" t="n">
        <v>60.32</v>
      </c>
      <c r="CI5685" s="18" t="n">
        <v>39734</v>
      </c>
      <c r="CJ5685" s="0" t="n">
        <v>5115</v>
      </c>
      <c r="CK5685" s="18" t="n">
        <v>36924</v>
      </c>
      <c r="CL5685" s="0" t="n">
        <v>501.059</v>
      </c>
    </row>
    <row r="5686" customFormat="false" ht="15" hidden="false" customHeight="false" outlineLevel="0" collapsed="false">
      <c r="BU5686" s="18" t="n">
        <v>33781</v>
      </c>
      <c r="BV5686" s="0" t="n">
        <v>403.45</v>
      </c>
      <c r="BW5686" s="18" t="n">
        <v>34082</v>
      </c>
      <c r="BX5686" s="0" t="n">
        <v>551.48</v>
      </c>
      <c r="CC5686" s="18" t="n">
        <v>35548</v>
      </c>
      <c r="CD5686" s="0" t="n">
        <v>339.65</v>
      </c>
      <c r="CE5686" s="18" t="n">
        <v>38716</v>
      </c>
      <c r="CF5686" s="0" t="n">
        <v>61.04</v>
      </c>
      <c r="CI5686" s="18" t="n">
        <v>39735</v>
      </c>
      <c r="CJ5686" s="0" t="n">
        <v>5300</v>
      </c>
      <c r="CK5686" s="18" t="n">
        <v>36927</v>
      </c>
      <c r="CL5686" s="0" t="n">
        <v>500.772</v>
      </c>
    </row>
    <row r="5687" customFormat="false" ht="15" hidden="false" customHeight="false" outlineLevel="0" collapsed="false">
      <c r="BU5687" s="18" t="n">
        <v>33784</v>
      </c>
      <c r="BV5687" s="0" t="n">
        <v>408.94</v>
      </c>
      <c r="BW5687" s="18" t="n">
        <v>34085</v>
      </c>
      <c r="BX5687" s="0" t="n">
        <v>552.08</v>
      </c>
      <c r="CC5687" s="18" t="n">
        <v>35549</v>
      </c>
      <c r="CD5687" s="0" t="n">
        <v>339.95</v>
      </c>
      <c r="CE5687" s="18" t="n">
        <v>38720</v>
      </c>
      <c r="CF5687" s="0" t="n">
        <v>63.14</v>
      </c>
      <c r="CI5687" s="18" t="n">
        <v>39736</v>
      </c>
      <c r="CJ5687" s="0" t="n">
        <v>4920</v>
      </c>
      <c r="CK5687" s="18" t="n">
        <v>36928</v>
      </c>
      <c r="CL5687" s="0" t="n">
        <v>505.798</v>
      </c>
    </row>
    <row r="5688" customFormat="false" ht="15" hidden="false" customHeight="false" outlineLevel="0" collapsed="false">
      <c r="BU5688" s="18" t="n">
        <v>33785</v>
      </c>
      <c r="BV5688" s="0" t="n">
        <v>408.14</v>
      </c>
      <c r="BW5688" s="18" t="n">
        <v>34086</v>
      </c>
      <c r="BX5688" s="0" t="n">
        <v>558.03</v>
      </c>
      <c r="CC5688" s="18" t="n">
        <v>35550</v>
      </c>
      <c r="CD5688" s="0" t="n">
        <v>339.5</v>
      </c>
      <c r="CE5688" s="18" t="n">
        <v>38721</v>
      </c>
      <c r="CF5688" s="0" t="n">
        <v>63.42</v>
      </c>
      <c r="CI5688" s="18" t="n">
        <v>39737</v>
      </c>
      <c r="CJ5688" s="0" t="n">
        <v>4650</v>
      </c>
      <c r="CK5688" s="18" t="n">
        <v>36929</v>
      </c>
      <c r="CL5688" s="0" t="n">
        <v>507.125</v>
      </c>
    </row>
    <row r="5689" customFormat="false" ht="15" hidden="false" customHeight="false" outlineLevel="0" collapsed="false">
      <c r="BU5689" s="18" t="n">
        <v>33786</v>
      </c>
      <c r="BV5689" s="0" t="n">
        <v>412.88</v>
      </c>
      <c r="BW5689" s="18" t="n">
        <v>34087</v>
      </c>
      <c r="BX5689" s="0" t="n">
        <v>555.61</v>
      </c>
      <c r="CC5689" s="18" t="n">
        <v>35551</v>
      </c>
      <c r="CD5689" s="0" t="n">
        <v>340.45</v>
      </c>
      <c r="CE5689" s="18" t="n">
        <v>38722</v>
      </c>
      <c r="CF5689" s="0" t="n">
        <v>62.79</v>
      </c>
      <c r="CI5689" s="18" t="n">
        <v>39738</v>
      </c>
      <c r="CJ5689" s="0" t="n">
        <v>4810</v>
      </c>
      <c r="CK5689" s="18" t="n">
        <v>36930</v>
      </c>
      <c r="CL5689" s="0" t="n">
        <v>502.929</v>
      </c>
    </row>
    <row r="5690" customFormat="false" ht="15" hidden="false" customHeight="false" outlineLevel="0" collapsed="false">
      <c r="BU5690" s="18" t="n">
        <v>33787</v>
      </c>
      <c r="BV5690" s="0" t="n">
        <v>411.77</v>
      </c>
      <c r="BW5690" s="18" t="n">
        <v>34088</v>
      </c>
      <c r="BX5690" s="0" t="n">
        <v>556.43</v>
      </c>
      <c r="CC5690" s="18" t="n">
        <v>35552</v>
      </c>
      <c r="CD5690" s="0" t="n">
        <v>340.25</v>
      </c>
      <c r="CE5690" s="18" t="n">
        <v>38723</v>
      </c>
      <c r="CF5690" s="0" t="n">
        <v>64.21</v>
      </c>
      <c r="CI5690" s="18" t="n">
        <v>39741</v>
      </c>
      <c r="CJ5690" s="0" t="n">
        <v>4720</v>
      </c>
      <c r="CK5690" s="18" t="n">
        <v>36931</v>
      </c>
      <c r="CL5690" s="0" t="n">
        <v>497.079</v>
      </c>
    </row>
    <row r="5691" customFormat="false" ht="15" hidden="false" customHeight="false" outlineLevel="0" collapsed="false">
      <c r="BU5691" s="18" t="n">
        <v>33791</v>
      </c>
      <c r="BV5691" s="0" t="n">
        <v>413.84</v>
      </c>
      <c r="BW5691" s="18" t="n">
        <v>34089</v>
      </c>
      <c r="BX5691" s="0" t="n">
        <v>561.12</v>
      </c>
      <c r="CC5691" s="18" t="n">
        <v>35555</v>
      </c>
      <c r="CD5691" s="0" t="n">
        <v>342.85</v>
      </c>
      <c r="CE5691" s="18" t="n">
        <v>38726</v>
      </c>
      <c r="CF5691" s="0" t="n">
        <v>63.5</v>
      </c>
      <c r="CI5691" s="18" t="n">
        <v>39742</v>
      </c>
      <c r="CJ5691" s="0" t="n">
        <v>4498</v>
      </c>
      <c r="CK5691" s="18" t="n">
        <v>36934</v>
      </c>
      <c r="CL5691" s="0" t="n">
        <v>505.377</v>
      </c>
    </row>
    <row r="5692" customFormat="false" ht="15" hidden="false" customHeight="false" outlineLevel="0" collapsed="false">
      <c r="BU5692" s="18" t="n">
        <v>33792</v>
      </c>
      <c r="BV5692" s="0" t="n">
        <v>409.16</v>
      </c>
      <c r="BW5692" s="18" t="n">
        <v>34092</v>
      </c>
      <c r="BX5692" s="0" t="n">
        <v>561.42</v>
      </c>
      <c r="CC5692" s="18" t="n">
        <v>35556</v>
      </c>
      <c r="CD5692" s="0" t="n">
        <v>340.45</v>
      </c>
      <c r="CE5692" s="18" t="n">
        <v>38727</v>
      </c>
      <c r="CF5692" s="0" t="n">
        <v>63.37</v>
      </c>
      <c r="CI5692" s="18" t="n">
        <v>39743</v>
      </c>
      <c r="CJ5692" s="0" t="n">
        <v>4155</v>
      </c>
      <c r="CK5692" s="18" t="n">
        <v>36935</v>
      </c>
      <c r="CL5692" s="0" t="n">
        <v>502.588</v>
      </c>
    </row>
    <row r="5693" customFormat="false" ht="15" hidden="false" customHeight="false" outlineLevel="0" collapsed="false">
      <c r="BU5693" s="18" t="n">
        <v>33793</v>
      </c>
      <c r="BV5693" s="0" t="n">
        <v>410.28</v>
      </c>
      <c r="BW5693" s="18" t="n">
        <v>34093</v>
      </c>
      <c r="BX5693" s="0" t="n">
        <v>564.58</v>
      </c>
      <c r="CC5693" s="18" t="n">
        <v>35557</v>
      </c>
      <c r="CD5693" s="0" t="n">
        <v>341.45</v>
      </c>
      <c r="CE5693" s="18" t="n">
        <v>38728</v>
      </c>
      <c r="CF5693" s="0" t="n">
        <v>63.94</v>
      </c>
      <c r="CI5693" s="18" t="n">
        <v>39744</v>
      </c>
      <c r="CJ5693" s="0" t="n">
        <v>4040</v>
      </c>
      <c r="CK5693" s="18" t="n">
        <v>36936</v>
      </c>
      <c r="CL5693" s="0" t="n">
        <v>503.518</v>
      </c>
    </row>
    <row r="5694" customFormat="false" ht="15" hidden="false" customHeight="false" outlineLevel="0" collapsed="false">
      <c r="BU5694" s="18" t="n">
        <v>33794</v>
      </c>
      <c r="BV5694" s="0" t="n">
        <v>414.23</v>
      </c>
      <c r="BW5694" s="18" t="n">
        <v>34094</v>
      </c>
      <c r="BX5694" s="0" t="n">
        <v>565.21</v>
      </c>
      <c r="CC5694" s="18" t="n">
        <v>35558</v>
      </c>
      <c r="CD5694" s="0" t="n">
        <v>343.75</v>
      </c>
      <c r="CE5694" s="18" t="n">
        <v>38729</v>
      </c>
      <c r="CF5694" s="0" t="n">
        <v>63.94</v>
      </c>
      <c r="CI5694" s="18" t="n">
        <v>39745</v>
      </c>
      <c r="CJ5694" s="0" t="n">
        <v>3770</v>
      </c>
      <c r="CK5694" s="18" t="n">
        <v>36937</v>
      </c>
      <c r="CL5694" s="0" t="n">
        <v>508.871</v>
      </c>
    </row>
    <row r="5695" customFormat="false" ht="15" hidden="false" customHeight="false" outlineLevel="0" collapsed="false">
      <c r="BU5695" s="18" t="n">
        <v>33795</v>
      </c>
      <c r="BV5695" s="0" t="n">
        <v>414.62</v>
      </c>
      <c r="BW5695" s="18" t="n">
        <v>34095</v>
      </c>
      <c r="BX5695" s="0" t="n">
        <v>562.44</v>
      </c>
      <c r="CC5695" s="18" t="n">
        <v>35559</v>
      </c>
      <c r="CD5695" s="0" t="n">
        <v>348.05</v>
      </c>
      <c r="CE5695" s="18" t="n">
        <v>38730</v>
      </c>
      <c r="CF5695" s="0" t="n">
        <v>63.92</v>
      </c>
      <c r="CI5695" s="18" t="n">
        <v>39748</v>
      </c>
      <c r="CJ5695" s="0" t="n">
        <v>4020</v>
      </c>
      <c r="CK5695" s="18" t="n">
        <v>36938</v>
      </c>
      <c r="CL5695" s="0" t="n">
        <v>499.301</v>
      </c>
    </row>
    <row r="5696" customFormat="false" ht="15" hidden="false" customHeight="false" outlineLevel="0" collapsed="false">
      <c r="BU5696" s="18" t="n">
        <v>33798</v>
      </c>
      <c r="BV5696" s="0" t="n">
        <v>414.87</v>
      </c>
      <c r="BW5696" s="18" t="n">
        <v>34096</v>
      </c>
      <c r="BX5696" s="0" t="n">
        <v>563.13</v>
      </c>
      <c r="CC5696" s="18" t="n">
        <v>35562</v>
      </c>
      <c r="CD5696" s="0" t="n">
        <v>347.65</v>
      </c>
      <c r="CE5696" s="18" t="n">
        <v>38734</v>
      </c>
      <c r="CF5696" s="0" t="n">
        <v>66.31</v>
      </c>
      <c r="CI5696" s="18" t="n">
        <v>39749</v>
      </c>
      <c r="CJ5696" s="0" t="n">
        <v>4130</v>
      </c>
      <c r="CK5696" s="18" t="n">
        <v>36942</v>
      </c>
      <c r="CL5696" s="0" t="n">
        <v>491.183</v>
      </c>
    </row>
    <row r="5697" customFormat="false" ht="15" hidden="false" customHeight="false" outlineLevel="0" collapsed="false">
      <c r="BU5697" s="18" t="n">
        <v>33799</v>
      </c>
      <c r="BV5697" s="0" t="n">
        <v>417.68</v>
      </c>
      <c r="BW5697" s="18" t="n">
        <v>34099</v>
      </c>
      <c r="BX5697" s="0" t="n">
        <v>561.78</v>
      </c>
      <c r="CC5697" s="18" t="n">
        <v>35563</v>
      </c>
      <c r="CD5697" s="0" t="n">
        <v>349.5</v>
      </c>
      <c r="CE5697" s="18" t="n">
        <v>38735</v>
      </c>
      <c r="CF5697" s="0" t="n">
        <v>65.73</v>
      </c>
      <c r="CI5697" s="18" t="n">
        <v>39750</v>
      </c>
      <c r="CJ5697" s="0" t="n">
        <v>4651</v>
      </c>
      <c r="CK5697" s="18" t="n">
        <v>36943</v>
      </c>
      <c r="CL5697" s="0" t="n">
        <v>483.543</v>
      </c>
    </row>
    <row r="5698" customFormat="false" ht="15" hidden="false" customHeight="false" outlineLevel="0" collapsed="false">
      <c r="BU5698" s="18" t="n">
        <v>33800</v>
      </c>
      <c r="BV5698" s="0" t="n">
        <v>417.1</v>
      </c>
      <c r="BW5698" s="18" t="n">
        <v>34100</v>
      </c>
      <c r="BX5698" s="0" t="n">
        <v>560.01</v>
      </c>
      <c r="CC5698" s="18" t="n">
        <v>35564</v>
      </c>
      <c r="CD5698" s="0" t="n">
        <v>347.48</v>
      </c>
      <c r="CE5698" s="18" t="n">
        <v>38736</v>
      </c>
      <c r="CF5698" s="0" t="n">
        <v>66.83</v>
      </c>
      <c r="CI5698" s="18" t="n">
        <v>39751</v>
      </c>
      <c r="CJ5698" s="0" t="n">
        <v>4200</v>
      </c>
      <c r="CK5698" s="18" t="n">
        <v>36944</v>
      </c>
      <c r="CL5698" s="0" t="n">
        <v>477.283</v>
      </c>
    </row>
    <row r="5699" customFormat="false" ht="15" hidden="false" customHeight="false" outlineLevel="0" collapsed="false">
      <c r="BU5699" s="18" t="n">
        <v>33801</v>
      </c>
      <c r="BV5699" s="0" t="n">
        <v>417.54</v>
      </c>
      <c r="BW5699" s="18" t="n">
        <v>34101</v>
      </c>
      <c r="BX5699" s="0" t="n">
        <v>557.99</v>
      </c>
      <c r="CC5699" s="18" t="n">
        <v>35565</v>
      </c>
      <c r="CD5699" s="0" t="n">
        <v>347.55</v>
      </c>
      <c r="CE5699" s="18" t="n">
        <v>38737</v>
      </c>
      <c r="CF5699" s="0" t="n">
        <v>68.35</v>
      </c>
      <c r="CI5699" s="18" t="n">
        <v>39752</v>
      </c>
      <c r="CJ5699" s="0" t="n">
        <v>4099</v>
      </c>
      <c r="CK5699" s="18" t="n">
        <v>36945</v>
      </c>
      <c r="CL5699" s="0" t="n">
        <v>477.48</v>
      </c>
    </row>
    <row r="5700" customFormat="false" ht="15" hidden="false" customHeight="false" outlineLevel="0" collapsed="false">
      <c r="BU5700" s="18" t="n">
        <v>33802</v>
      </c>
      <c r="BV5700" s="0" t="n">
        <v>415.62</v>
      </c>
      <c r="BW5700" s="18" t="n">
        <v>34102</v>
      </c>
      <c r="BX5700" s="0" t="n">
        <v>555.02</v>
      </c>
      <c r="CC5700" s="18" t="n">
        <v>35566</v>
      </c>
      <c r="CD5700" s="0" t="n">
        <v>344.05</v>
      </c>
      <c r="CE5700" s="18" t="n">
        <v>38740</v>
      </c>
      <c r="CF5700" s="0" t="n">
        <v>68.1</v>
      </c>
      <c r="CI5700" s="18" t="n">
        <v>39755</v>
      </c>
      <c r="CJ5700" s="0" t="n">
        <v>4090</v>
      </c>
      <c r="CK5700" s="18" t="n">
        <v>36948</v>
      </c>
      <c r="CL5700" s="0" t="n">
        <v>488.33</v>
      </c>
    </row>
    <row r="5701" customFormat="false" ht="15" hidden="false" customHeight="false" outlineLevel="0" collapsed="false">
      <c r="BU5701" s="18" t="n">
        <v>33805</v>
      </c>
      <c r="BV5701" s="0" t="n">
        <v>413.75</v>
      </c>
      <c r="BW5701" s="18" t="n">
        <v>34103</v>
      </c>
      <c r="BX5701" s="0" t="n">
        <v>555.09</v>
      </c>
      <c r="CC5701" s="18" t="n">
        <v>35569</v>
      </c>
      <c r="CD5701" s="0" t="n">
        <v>341.45</v>
      </c>
      <c r="CE5701" s="18" t="n">
        <v>38741</v>
      </c>
      <c r="CF5701" s="0" t="n">
        <v>67.06</v>
      </c>
      <c r="CI5701" s="18" t="n">
        <v>39756</v>
      </c>
      <c r="CJ5701" s="0" t="n">
        <v>4301</v>
      </c>
      <c r="CK5701" s="18" t="n">
        <v>36949</v>
      </c>
      <c r="CL5701" s="0" t="n">
        <v>478.773</v>
      </c>
    </row>
    <row r="5702" customFormat="false" ht="15" hidden="false" customHeight="false" outlineLevel="0" collapsed="false">
      <c r="BU5702" s="18" t="n">
        <v>33806</v>
      </c>
      <c r="BV5702" s="0" t="n">
        <v>413.76</v>
      </c>
      <c r="BW5702" s="18" t="n">
        <v>34106</v>
      </c>
      <c r="BX5702" s="0" t="n">
        <v>557.2</v>
      </c>
      <c r="CC5702" s="18" t="n">
        <v>35570</v>
      </c>
      <c r="CD5702" s="0" t="n">
        <v>343.15</v>
      </c>
      <c r="CE5702" s="18" t="n">
        <v>38742</v>
      </c>
      <c r="CF5702" s="0" t="n">
        <v>65.85</v>
      </c>
      <c r="CI5702" s="18" t="n">
        <v>39757</v>
      </c>
      <c r="CJ5702" s="0" t="n">
        <v>4070</v>
      </c>
      <c r="CK5702" s="18" t="n">
        <v>36950</v>
      </c>
      <c r="CL5702" s="0" t="n">
        <v>474.391</v>
      </c>
    </row>
    <row r="5703" customFormat="false" ht="15" hidden="false" customHeight="false" outlineLevel="0" collapsed="false">
      <c r="BU5703" s="18" t="n">
        <v>33807</v>
      </c>
      <c r="BV5703" s="0" t="n">
        <v>410.93</v>
      </c>
      <c r="BW5703" s="18" t="n">
        <v>34107</v>
      </c>
      <c r="BX5703" s="0" t="n">
        <v>553.53</v>
      </c>
      <c r="CC5703" s="18" t="n">
        <v>35571</v>
      </c>
      <c r="CD5703" s="0" t="n">
        <v>342.95</v>
      </c>
      <c r="CE5703" s="18" t="n">
        <v>38743</v>
      </c>
      <c r="CF5703" s="0" t="n">
        <v>66.26</v>
      </c>
      <c r="CI5703" s="18" t="n">
        <v>39758</v>
      </c>
      <c r="CJ5703" s="0" t="n">
        <v>3805</v>
      </c>
      <c r="CK5703" s="18" t="n">
        <v>36951</v>
      </c>
      <c r="CL5703" s="0" t="n">
        <v>473.318</v>
      </c>
    </row>
    <row r="5704" customFormat="false" ht="15" hidden="false" customHeight="false" outlineLevel="0" collapsed="false">
      <c r="BU5704" s="18" t="n">
        <v>33808</v>
      </c>
      <c r="BV5704" s="0" t="n">
        <v>412.08</v>
      </c>
      <c r="BW5704" s="18" t="n">
        <v>34108</v>
      </c>
      <c r="BX5704" s="0" t="n">
        <v>559.81</v>
      </c>
      <c r="CC5704" s="18" t="n">
        <v>35572</v>
      </c>
      <c r="CD5704" s="0" t="n">
        <v>342.65</v>
      </c>
      <c r="CE5704" s="18" t="n">
        <v>38744</v>
      </c>
      <c r="CF5704" s="0" t="n">
        <v>67.76</v>
      </c>
      <c r="CI5704" s="18" t="n">
        <v>39759</v>
      </c>
      <c r="CJ5704" s="0" t="n">
        <v>3755</v>
      </c>
      <c r="CK5704" s="18" t="n">
        <v>36952</v>
      </c>
      <c r="CL5704" s="0" t="n">
        <v>476.876</v>
      </c>
    </row>
    <row r="5705" customFormat="false" ht="15" hidden="false" customHeight="false" outlineLevel="0" collapsed="false">
      <c r="BU5705" s="18" t="n">
        <v>33809</v>
      </c>
      <c r="BV5705" s="0" t="n">
        <v>411.6</v>
      </c>
      <c r="BW5705" s="18" t="n">
        <v>34109</v>
      </c>
      <c r="BX5705" s="0" t="n">
        <v>561.18</v>
      </c>
      <c r="CC5705" s="18" t="n">
        <v>35573</v>
      </c>
      <c r="CD5705" s="0" t="n">
        <v>342.6</v>
      </c>
      <c r="CE5705" s="18" t="n">
        <v>38747</v>
      </c>
      <c r="CF5705" s="0" t="n">
        <v>68.35</v>
      </c>
      <c r="CI5705" s="18" t="n">
        <v>39762</v>
      </c>
      <c r="CJ5705" s="0" t="n">
        <v>3875</v>
      </c>
      <c r="CK5705" s="18" t="n">
        <v>36955</v>
      </c>
      <c r="CL5705" s="0" t="n">
        <v>475.796</v>
      </c>
    </row>
    <row r="5706" customFormat="false" ht="15" hidden="false" customHeight="false" outlineLevel="0" collapsed="false">
      <c r="BU5706" s="18" t="n">
        <v>33812</v>
      </c>
      <c r="BV5706" s="0" t="n">
        <v>411.54</v>
      </c>
      <c r="BW5706" s="18" t="n">
        <v>34110</v>
      </c>
      <c r="BX5706" s="0" t="n">
        <v>561.08</v>
      </c>
      <c r="CC5706" s="18" t="n">
        <v>35576</v>
      </c>
      <c r="CD5706" s="0" t="n">
        <v>343</v>
      </c>
      <c r="CE5706" s="18" t="n">
        <v>38748</v>
      </c>
      <c r="CF5706" s="0" t="n">
        <v>67.92</v>
      </c>
      <c r="CI5706" s="18" t="n">
        <v>39763</v>
      </c>
      <c r="CJ5706" s="0" t="n">
        <v>3640</v>
      </c>
      <c r="CK5706" s="18" t="n">
        <v>36956</v>
      </c>
      <c r="CL5706" s="0" t="n">
        <v>481.125</v>
      </c>
    </row>
    <row r="5707" customFormat="false" ht="15" hidden="false" customHeight="false" outlineLevel="0" collapsed="false">
      <c r="BU5707" s="18" t="n">
        <v>33813</v>
      </c>
      <c r="BV5707" s="0" t="n">
        <v>417.52</v>
      </c>
      <c r="BW5707" s="18" t="n">
        <v>34113</v>
      </c>
      <c r="BX5707" s="0" t="n">
        <v>561.11</v>
      </c>
      <c r="CC5707" s="18" t="n">
        <v>35577</v>
      </c>
      <c r="CD5707" s="0" t="n">
        <v>344.1</v>
      </c>
      <c r="CE5707" s="18" t="n">
        <v>38749</v>
      </c>
      <c r="CF5707" s="0" t="n">
        <v>66.56</v>
      </c>
      <c r="CI5707" s="18" t="n">
        <v>39764</v>
      </c>
      <c r="CJ5707" s="0" t="n">
        <v>3621</v>
      </c>
      <c r="CK5707" s="18" t="n">
        <v>36957</v>
      </c>
      <c r="CL5707" s="0" t="n">
        <v>484.843</v>
      </c>
    </row>
    <row r="5708" customFormat="false" ht="15" hidden="false" customHeight="false" outlineLevel="0" collapsed="false">
      <c r="BU5708" s="18" t="n">
        <v>33814</v>
      </c>
      <c r="BV5708" s="0" t="n">
        <v>422.23</v>
      </c>
      <c r="BW5708" s="18" t="n">
        <v>34114</v>
      </c>
      <c r="BX5708" s="0" t="n">
        <v>565.17</v>
      </c>
      <c r="CC5708" s="18" t="n">
        <v>35578</v>
      </c>
      <c r="CD5708" s="0" t="n">
        <v>344.85</v>
      </c>
      <c r="CE5708" s="18" t="n">
        <v>38750</v>
      </c>
      <c r="CF5708" s="0" t="n">
        <v>64.68</v>
      </c>
      <c r="CI5708" s="18" t="n">
        <v>39765</v>
      </c>
      <c r="CJ5708" s="0" t="n">
        <v>3670</v>
      </c>
      <c r="CK5708" s="18" t="n">
        <v>36958</v>
      </c>
      <c r="CL5708" s="0" t="n">
        <v>481.497</v>
      </c>
    </row>
    <row r="5709" customFormat="false" ht="15" hidden="false" customHeight="false" outlineLevel="0" collapsed="false">
      <c r="BU5709" s="18" t="n">
        <v>33815</v>
      </c>
      <c r="BV5709" s="0" t="n">
        <v>423.92</v>
      </c>
      <c r="BW5709" s="18" t="n">
        <v>34115</v>
      </c>
      <c r="BX5709" s="0" t="n">
        <v>571.98</v>
      </c>
      <c r="CC5709" s="18" t="n">
        <v>35579</v>
      </c>
      <c r="CD5709" s="0" t="n">
        <v>345.75</v>
      </c>
      <c r="CE5709" s="18" t="n">
        <v>38751</v>
      </c>
      <c r="CF5709" s="0" t="n">
        <v>65.37</v>
      </c>
      <c r="CI5709" s="18" t="n">
        <v>39766</v>
      </c>
      <c r="CJ5709" s="0" t="n">
        <v>3820</v>
      </c>
      <c r="CK5709" s="18" t="n">
        <v>36959</v>
      </c>
      <c r="CL5709" s="0" t="n">
        <v>473.66</v>
      </c>
    </row>
    <row r="5710" customFormat="false" ht="15" hidden="false" customHeight="false" outlineLevel="0" collapsed="false">
      <c r="BU5710" s="18" t="n">
        <v>33816</v>
      </c>
      <c r="BV5710" s="0" t="n">
        <v>424.21</v>
      </c>
      <c r="BW5710" s="18" t="n">
        <v>34116</v>
      </c>
      <c r="BX5710" s="0" t="n">
        <v>573.8</v>
      </c>
      <c r="CC5710" s="18" t="n">
        <v>35580</v>
      </c>
      <c r="CD5710" s="0" t="n">
        <v>344.65</v>
      </c>
      <c r="CE5710" s="18" t="n">
        <v>38754</v>
      </c>
      <c r="CF5710" s="0" t="n">
        <v>65.11</v>
      </c>
      <c r="CI5710" s="18" t="n">
        <v>39769</v>
      </c>
      <c r="CJ5710" s="0" t="n">
        <v>3660</v>
      </c>
      <c r="CK5710" s="18" t="n">
        <v>36962</v>
      </c>
      <c r="CL5710" s="0" t="n">
        <v>458.401</v>
      </c>
    </row>
    <row r="5711" customFormat="false" ht="15" hidden="false" customHeight="false" outlineLevel="0" collapsed="false">
      <c r="BU5711" s="18" t="n">
        <v>33819</v>
      </c>
      <c r="BV5711" s="0" t="n">
        <v>425.09</v>
      </c>
      <c r="BW5711" s="18" t="n">
        <v>34117</v>
      </c>
      <c r="BX5711" s="0" t="n">
        <v>575.17</v>
      </c>
      <c r="CC5711" s="18" t="n">
        <v>35583</v>
      </c>
      <c r="CD5711" s="0" t="n">
        <v>344.45</v>
      </c>
      <c r="CE5711" s="18" t="n">
        <v>38755</v>
      </c>
      <c r="CF5711" s="0" t="n">
        <v>63.09</v>
      </c>
      <c r="CI5711" s="18" t="n">
        <v>39770</v>
      </c>
      <c r="CJ5711" s="0" t="n">
        <v>3750</v>
      </c>
      <c r="CK5711" s="18" t="n">
        <v>36963</v>
      </c>
      <c r="CL5711" s="0" t="n">
        <v>462.257</v>
      </c>
    </row>
    <row r="5712" customFormat="false" ht="15" hidden="false" customHeight="false" outlineLevel="0" collapsed="false">
      <c r="BU5712" s="18" t="n">
        <v>33820</v>
      </c>
      <c r="BV5712" s="0" t="n">
        <v>424.36</v>
      </c>
      <c r="BW5712" s="18" t="n">
        <v>34120</v>
      </c>
      <c r="BX5712" s="0" t="n">
        <v>573.07</v>
      </c>
      <c r="CC5712" s="18" t="n">
        <v>35584</v>
      </c>
      <c r="CD5712" s="0" t="n">
        <v>343.25</v>
      </c>
      <c r="CE5712" s="18" t="n">
        <v>38756</v>
      </c>
      <c r="CF5712" s="0" t="n">
        <v>62.55</v>
      </c>
      <c r="CI5712" s="18" t="n">
        <v>39771</v>
      </c>
      <c r="CJ5712" s="0" t="n">
        <v>3590</v>
      </c>
      <c r="CK5712" s="18" t="n">
        <v>36964</v>
      </c>
      <c r="CL5712" s="0" t="n">
        <v>453.704</v>
      </c>
    </row>
    <row r="5713" customFormat="false" ht="15" hidden="false" customHeight="false" outlineLevel="0" collapsed="false">
      <c r="BU5713" s="18" t="n">
        <v>33821</v>
      </c>
      <c r="BV5713" s="0" t="n">
        <v>422.19</v>
      </c>
      <c r="BW5713" s="18" t="n">
        <v>34121</v>
      </c>
      <c r="BX5713" s="0" t="n">
        <v>574.62</v>
      </c>
      <c r="CC5713" s="18" t="n">
        <v>35585</v>
      </c>
      <c r="CD5713" s="0" t="n">
        <v>341.25</v>
      </c>
      <c r="CE5713" s="18" t="n">
        <v>38757</v>
      </c>
      <c r="CF5713" s="0" t="n">
        <v>62.62</v>
      </c>
      <c r="CI5713" s="18" t="n">
        <v>39772</v>
      </c>
      <c r="CJ5713" s="0" t="n">
        <v>3480</v>
      </c>
      <c r="CK5713" s="18" t="n">
        <v>36965</v>
      </c>
      <c r="CL5713" s="0" t="n">
        <v>452.169</v>
      </c>
    </row>
    <row r="5714" customFormat="false" ht="15" hidden="false" customHeight="false" outlineLevel="0" collapsed="false">
      <c r="BU5714" s="18" t="n">
        <v>33822</v>
      </c>
      <c r="BV5714" s="0" t="n">
        <v>420.59</v>
      </c>
      <c r="BW5714" s="18" t="n">
        <v>34122</v>
      </c>
      <c r="BX5714" s="0" t="n">
        <v>573.93</v>
      </c>
      <c r="CC5714" s="18" t="n">
        <v>35586</v>
      </c>
      <c r="CD5714" s="0" t="n">
        <v>343.35</v>
      </c>
      <c r="CE5714" s="18" t="n">
        <v>38758</v>
      </c>
      <c r="CF5714" s="0" t="n">
        <v>61.84</v>
      </c>
      <c r="CI5714" s="18" t="n">
        <v>39773</v>
      </c>
      <c r="CJ5714" s="0" t="n">
        <v>3540</v>
      </c>
      <c r="CK5714" s="18" t="n">
        <v>36966</v>
      </c>
      <c r="CL5714" s="0" t="n">
        <v>441.802</v>
      </c>
    </row>
    <row r="5715" customFormat="false" ht="15" hidden="false" customHeight="false" outlineLevel="0" collapsed="false">
      <c r="BU5715" s="18" t="n">
        <v>33823</v>
      </c>
      <c r="BV5715" s="0" t="n">
        <v>418.88</v>
      </c>
      <c r="BW5715" s="18" t="n">
        <v>34123</v>
      </c>
      <c r="BX5715" s="0" t="n">
        <v>576.34</v>
      </c>
      <c r="CC5715" s="18" t="n">
        <v>35587</v>
      </c>
      <c r="CD5715" s="0" t="n">
        <v>343.65</v>
      </c>
      <c r="CE5715" s="18" t="n">
        <v>38761</v>
      </c>
      <c r="CF5715" s="0" t="n">
        <v>61.24</v>
      </c>
      <c r="CI5715" s="18" t="n">
        <v>39776</v>
      </c>
      <c r="CJ5715" s="0" t="n">
        <v>3750</v>
      </c>
      <c r="CK5715" s="18" t="n">
        <v>36969</v>
      </c>
      <c r="CL5715" s="0" t="n">
        <v>451.278</v>
      </c>
    </row>
    <row r="5716" customFormat="false" ht="15" hidden="false" customHeight="false" outlineLevel="0" collapsed="false">
      <c r="BU5716" s="18" t="n">
        <v>33826</v>
      </c>
      <c r="BV5716" s="0" t="n">
        <v>419.42</v>
      </c>
      <c r="BW5716" s="18" t="n">
        <v>34124</v>
      </c>
      <c r="BX5716" s="0" t="n">
        <v>572.43</v>
      </c>
      <c r="CC5716" s="18" t="n">
        <v>35590</v>
      </c>
      <c r="CD5716" s="0" t="n">
        <v>344.05</v>
      </c>
      <c r="CE5716" s="18" t="n">
        <v>38762</v>
      </c>
      <c r="CF5716" s="0" t="n">
        <v>59.57</v>
      </c>
      <c r="CI5716" s="18" t="n">
        <v>39777</v>
      </c>
      <c r="CJ5716" s="0" t="n">
        <v>3695</v>
      </c>
      <c r="CK5716" s="18" t="n">
        <v>36970</v>
      </c>
      <c r="CL5716" s="0" t="n">
        <v>444.486</v>
      </c>
    </row>
    <row r="5717" customFormat="false" ht="15" hidden="false" customHeight="false" outlineLevel="0" collapsed="false">
      <c r="BU5717" s="18" t="n">
        <v>33827</v>
      </c>
      <c r="BV5717" s="0" t="n">
        <v>418.9</v>
      </c>
      <c r="BW5717" s="18" t="n">
        <v>34127</v>
      </c>
      <c r="BX5717" s="0" t="n">
        <v>571.15</v>
      </c>
      <c r="CC5717" s="18" t="n">
        <v>35591</v>
      </c>
      <c r="CD5717" s="0" t="n">
        <v>344.05</v>
      </c>
      <c r="CE5717" s="18" t="n">
        <v>38763</v>
      </c>
      <c r="CF5717" s="0" t="n">
        <v>57.65</v>
      </c>
      <c r="CI5717" s="18" t="n">
        <v>39778</v>
      </c>
      <c r="CJ5717" s="0" t="n">
        <v>3755</v>
      </c>
      <c r="CK5717" s="18" t="n">
        <v>36971</v>
      </c>
      <c r="CL5717" s="0" t="n">
        <v>435.755</v>
      </c>
    </row>
    <row r="5718" customFormat="false" ht="15" hidden="false" customHeight="false" outlineLevel="0" collapsed="false">
      <c r="BU5718" s="18" t="n">
        <v>33828</v>
      </c>
      <c r="BV5718" s="0" t="n">
        <v>417.78</v>
      </c>
      <c r="BW5718" s="18" t="n">
        <v>34128</v>
      </c>
      <c r="BX5718" s="0" t="n">
        <v>568.94</v>
      </c>
      <c r="CC5718" s="18" t="n">
        <v>35592</v>
      </c>
      <c r="CD5718" s="0" t="n">
        <v>343.85</v>
      </c>
      <c r="CE5718" s="18" t="n">
        <v>38764</v>
      </c>
      <c r="CF5718" s="0" t="n">
        <v>58.46</v>
      </c>
      <c r="CI5718" s="18" t="n">
        <v>39779</v>
      </c>
      <c r="CJ5718" s="0" t="n">
        <v>3696</v>
      </c>
      <c r="CK5718" s="18" t="n">
        <v>36972</v>
      </c>
      <c r="CL5718" s="0" t="n">
        <v>432.806</v>
      </c>
    </row>
    <row r="5719" customFormat="false" ht="15" hidden="false" customHeight="false" outlineLevel="0" collapsed="false">
      <c r="BU5719" s="18" t="n">
        <v>33829</v>
      </c>
      <c r="BV5719" s="0" t="n">
        <v>417.73</v>
      </c>
      <c r="BW5719" s="18" t="n">
        <v>34129</v>
      </c>
      <c r="BX5719" s="0" t="n">
        <v>570.53</v>
      </c>
      <c r="CC5719" s="18" t="n">
        <v>35593</v>
      </c>
      <c r="CD5719" s="0" t="n">
        <v>341.55</v>
      </c>
      <c r="CE5719" s="18" t="n">
        <v>38765</v>
      </c>
      <c r="CF5719" s="0" t="n">
        <v>59.88</v>
      </c>
      <c r="CI5719" s="18" t="n">
        <v>39780</v>
      </c>
      <c r="CJ5719" s="0" t="n">
        <v>3620</v>
      </c>
      <c r="CK5719" s="18" t="n">
        <v>36973</v>
      </c>
      <c r="CL5719" s="0" t="n">
        <v>443.279</v>
      </c>
    </row>
    <row r="5720" customFormat="false" ht="15" hidden="false" customHeight="false" outlineLevel="0" collapsed="false">
      <c r="BU5720" s="18" t="n">
        <v>33830</v>
      </c>
      <c r="BV5720" s="0" t="n">
        <v>419.91</v>
      </c>
      <c r="BW5720" s="18" t="n">
        <v>34130</v>
      </c>
      <c r="BX5720" s="0" t="n">
        <v>570.15</v>
      </c>
      <c r="CC5720" s="18" t="n">
        <v>35594</v>
      </c>
      <c r="CD5720" s="0" t="n">
        <v>341.05</v>
      </c>
      <c r="CE5720" s="18" t="n">
        <v>38769</v>
      </c>
      <c r="CF5720" s="0" t="n">
        <v>61.1</v>
      </c>
      <c r="CI5720" s="18" t="n">
        <v>39783</v>
      </c>
      <c r="CJ5720" s="0" t="n">
        <v>3590</v>
      </c>
      <c r="CK5720" s="18" t="n">
        <v>36976</v>
      </c>
      <c r="CL5720" s="0" t="n">
        <v>447.388</v>
      </c>
    </row>
    <row r="5721" customFormat="false" ht="15" hidden="false" customHeight="false" outlineLevel="0" collapsed="false">
      <c r="BU5721" s="18" t="n">
        <v>33833</v>
      </c>
      <c r="BV5721" s="0" t="n">
        <v>420.74</v>
      </c>
      <c r="BW5721" s="18" t="n">
        <v>34131</v>
      </c>
      <c r="BX5721" s="0" t="n">
        <v>574.17</v>
      </c>
      <c r="CC5721" s="18" t="n">
        <v>35597</v>
      </c>
      <c r="CD5721" s="0" t="n">
        <v>342.65</v>
      </c>
      <c r="CE5721" s="18" t="n">
        <v>38770</v>
      </c>
      <c r="CF5721" s="0" t="n">
        <v>61.01</v>
      </c>
      <c r="CI5721" s="18" t="n">
        <v>39784</v>
      </c>
      <c r="CJ5721" s="0" t="n">
        <v>3555</v>
      </c>
      <c r="CK5721" s="18" t="n">
        <v>36977</v>
      </c>
      <c r="CL5721" s="0" t="n">
        <v>452.888</v>
      </c>
    </row>
    <row r="5722" customFormat="false" ht="15" hidden="false" customHeight="false" outlineLevel="0" collapsed="false">
      <c r="BU5722" s="18" t="n">
        <v>33834</v>
      </c>
      <c r="BV5722" s="0" t="n">
        <v>421.34</v>
      </c>
      <c r="BW5722" s="18" t="n">
        <v>34134</v>
      </c>
      <c r="BX5722" s="0" t="n">
        <v>576.17</v>
      </c>
      <c r="CC5722" s="18" t="n">
        <v>35598</v>
      </c>
      <c r="CD5722" s="0" t="n">
        <v>341.75</v>
      </c>
      <c r="CE5722" s="18" t="n">
        <v>38771</v>
      </c>
      <c r="CF5722" s="0" t="n">
        <v>60.54</v>
      </c>
      <c r="CI5722" s="18" t="n">
        <v>39785</v>
      </c>
      <c r="CJ5722" s="0" t="n">
        <v>3446</v>
      </c>
      <c r="CK5722" s="18" t="n">
        <v>36978</v>
      </c>
      <c r="CL5722" s="0" t="n">
        <v>442.202</v>
      </c>
    </row>
    <row r="5723" customFormat="false" ht="15" hidden="false" customHeight="false" outlineLevel="0" collapsed="false">
      <c r="BU5723" s="18" t="n">
        <v>33835</v>
      </c>
      <c r="BV5723" s="0" t="n">
        <v>418.18</v>
      </c>
      <c r="BW5723" s="18" t="n">
        <v>34135</v>
      </c>
      <c r="BX5723" s="0" t="n">
        <v>569.05</v>
      </c>
      <c r="CC5723" s="18" t="n">
        <v>35599</v>
      </c>
      <c r="CD5723" s="0" t="n">
        <v>339.25</v>
      </c>
      <c r="CE5723" s="18" t="n">
        <v>38772</v>
      </c>
      <c r="CF5723" s="0" t="n">
        <v>62.91</v>
      </c>
      <c r="CI5723" s="18" t="n">
        <v>39786</v>
      </c>
      <c r="CJ5723" s="0" t="n">
        <v>3270</v>
      </c>
      <c r="CK5723" s="18" t="n">
        <v>36979</v>
      </c>
      <c r="CL5723" s="0" t="n">
        <v>441.536</v>
      </c>
    </row>
    <row r="5724" customFormat="false" ht="15" hidden="false" customHeight="false" outlineLevel="0" collapsed="false">
      <c r="BU5724" s="18" t="n">
        <v>33836</v>
      </c>
      <c r="BV5724" s="0" t="n">
        <v>418.26</v>
      </c>
      <c r="BW5724" s="18" t="n">
        <v>34136</v>
      </c>
      <c r="BX5724" s="0" t="n">
        <v>565.24</v>
      </c>
      <c r="CC5724" s="18" t="n">
        <v>35600</v>
      </c>
      <c r="CD5724" s="0" t="n">
        <v>340.55</v>
      </c>
      <c r="CE5724" s="18" t="n">
        <v>38775</v>
      </c>
      <c r="CF5724" s="0" t="n">
        <v>61</v>
      </c>
      <c r="CI5724" s="18" t="n">
        <v>39787</v>
      </c>
      <c r="CJ5724" s="0" t="n">
        <v>3050</v>
      </c>
      <c r="CK5724" s="18" t="n">
        <v>36980</v>
      </c>
      <c r="CL5724" s="0" t="n">
        <v>450.537</v>
      </c>
    </row>
    <row r="5725" customFormat="false" ht="15" hidden="false" customHeight="false" outlineLevel="0" collapsed="false">
      <c r="BU5725" s="18" t="n">
        <v>33837</v>
      </c>
      <c r="BV5725" s="0" t="n">
        <v>414.85</v>
      </c>
      <c r="BW5725" s="18" t="n">
        <v>34137</v>
      </c>
      <c r="BX5725" s="0" t="n">
        <v>564.99</v>
      </c>
      <c r="CC5725" s="18" t="n">
        <v>35601</v>
      </c>
      <c r="CD5725" s="0" t="n">
        <v>337.7</v>
      </c>
      <c r="CE5725" s="18" t="n">
        <v>38776</v>
      </c>
      <c r="CF5725" s="0" t="n">
        <v>61.41</v>
      </c>
      <c r="CI5725" s="18" t="n">
        <v>39790</v>
      </c>
      <c r="CJ5725" s="0" t="n">
        <v>3315</v>
      </c>
      <c r="CK5725" s="18" t="n">
        <v>36983</v>
      </c>
      <c r="CL5725" s="0" t="n">
        <v>439.749</v>
      </c>
    </row>
    <row r="5726" customFormat="false" ht="15" hidden="false" customHeight="false" outlineLevel="0" collapsed="false">
      <c r="BU5726" s="18" t="n">
        <v>33840</v>
      </c>
      <c r="BV5726" s="0" t="n">
        <v>410.72</v>
      </c>
      <c r="BW5726" s="18" t="n">
        <v>34138</v>
      </c>
      <c r="BX5726" s="0" t="n">
        <v>558.13</v>
      </c>
      <c r="CC5726" s="18" t="n">
        <v>35604</v>
      </c>
      <c r="CD5726" s="0" t="n">
        <v>339.75</v>
      </c>
      <c r="CE5726" s="18" t="n">
        <v>38777</v>
      </c>
      <c r="CF5726" s="0" t="n">
        <v>61.97</v>
      </c>
      <c r="CI5726" s="18" t="n">
        <v>39791</v>
      </c>
      <c r="CJ5726" s="0" t="n">
        <v>3200</v>
      </c>
      <c r="CK5726" s="18" t="n">
        <v>36984</v>
      </c>
      <c r="CL5726" s="0" t="n">
        <v>426.978</v>
      </c>
    </row>
    <row r="5727" customFormat="false" ht="15" hidden="false" customHeight="false" outlineLevel="0" collapsed="false">
      <c r="BU5727" s="18" t="n">
        <v>33841</v>
      </c>
      <c r="BV5727" s="0" t="n">
        <v>411.61</v>
      </c>
      <c r="BW5727" s="18" t="n">
        <v>34141</v>
      </c>
      <c r="BX5727" s="0" t="n">
        <v>550.29</v>
      </c>
      <c r="CC5727" s="18" t="n">
        <v>35605</v>
      </c>
      <c r="CD5727" s="0" t="n">
        <v>337.55</v>
      </c>
      <c r="CE5727" s="18" t="n">
        <v>38778</v>
      </c>
      <c r="CF5727" s="0" t="n">
        <v>63.36</v>
      </c>
      <c r="CI5727" s="18" t="n">
        <v>39792</v>
      </c>
      <c r="CJ5727" s="0" t="n">
        <v>3305</v>
      </c>
      <c r="CK5727" s="18" t="n">
        <v>36985</v>
      </c>
      <c r="CL5727" s="0" t="n">
        <v>425.744</v>
      </c>
    </row>
    <row r="5728" customFormat="false" ht="15" hidden="false" customHeight="false" outlineLevel="0" collapsed="false">
      <c r="BU5728" s="18" t="n">
        <v>33842</v>
      </c>
      <c r="BV5728" s="0" t="n">
        <v>413.51</v>
      </c>
      <c r="BW5728" s="18" t="n">
        <v>34142</v>
      </c>
      <c r="BX5728" s="0" t="n">
        <v>552.99</v>
      </c>
      <c r="CC5728" s="18" t="n">
        <v>35606</v>
      </c>
      <c r="CD5728" s="0" t="n">
        <v>337.35</v>
      </c>
      <c r="CE5728" s="18" t="n">
        <v>38779</v>
      </c>
      <c r="CF5728" s="0" t="n">
        <v>63.67</v>
      </c>
      <c r="CI5728" s="18" t="n">
        <v>39793</v>
      </c>
      <c r="CJ5728" s="0" t="n">
        <v>3320</v>
      </c>
      <c r="CK5728" s="18" t="n">
        <v>36986</v>
      </c>
      <c r="CL5728" s="0" t="n">
        <v>444.733</v>
      </c>
    </row>
    <row r="5729" customFormat="false" ht="15" hidden="false" customHeight="false" outlineLevel="0" collapsed="false">
      <c r="BU5729" s="18" t="n">
        <v>33843</v>
      </c>
      <c r="BV5729" s="0" t="n">
        <v>413.53</v>
      </c>
      <c r="BW5729" s="18" t="n">
        <v>34143</v>
      </c>
      <c r="BX5729" s="0" t="n">
        <v>553.6</v>
      </c>
      <c r="CC5729" s="18" t="n">
        <v>35607</v>
      </c>
      <c r="CD5729" s="0" t="n">
        <v>338.25</v>
      </c>
      <c r="CE5729" s="18" t="n">
        <v>38782</v>
      </c>
      <c r="CF5729" s="0" t="n">
        <v>62.41</v>
      </c>
      <c r="CI5729" s="18" t="n">
        <v>39794</v>
      </c>
      <c r="CJ5729" s="0" t="n">
        <v>3175</v>
      </c>
      <c r="CK5729" s="18" t="n">
        <v>36987</v>
      </c>
      <c r="CL5729" s="0" t="n">
        <v>434.687</v>
      </c>
    </row>
    <row r="5730" customFormat="false" ht="15" hidden="false" customHeight="false" outlineLevel="0" collapsed="false">
      <c r="BU5730" s="18" t="n">
        <v>33844</v>
      </c>
      <c r="BV5730" s="0" t="n">
        <v>414.84</v>
      </c>
      <c r="BW5730" s="18" t="n">
        <v>34144</v>
      </c>
      <c r="BX5730" s="0" t="n">
        <v>556.75</v>
      </c>
      <c r="CC5730" s="18" t="n">
        <v>35608</v>
      </c>
      <c r="CD5730" s="0" t="n">
        <v>334.55</v>
      </c>
      <c r="CE5730" s="18" t="n">
        <v>38783</v>
      </c>
      <c r="CF5730" s="0" t="n">
        <v>61.58</v>
      </c>
      <c r="CI5730" s="18" t="n">
        <v>39797</v>
      </c>
      <c r="CJ5730" s="0" t="n">
        <v>3165</v>
      </c>
      <c r="CK5730" s="18" t="n">
        <v>36990</v>
      </c>
      <c r="CL5730" s="0" t="n">
        <v>441.673</v>
      </c>
    </row>
    <row r="5731" customFormat="false" ht="15" hidden="false" customHeight="false" outlineLevel="0" collapsed="false">
      <c r="BU5731" s="18" t="n">
        <v>33847</v>
      </c>
      <c r="BV5731" s="0" t="n">
        <v>414.03</v>
      </c>
      <c r="BW5731" s="18" t="n">
        <v>34145</v>
      </c>
      <c r="BX5731" s="0" t="n">
        <v>562.2</v>
      </c>
      <c r="CC5731" s="18" t="n">
        <v>35611</v>
      </c>
      <c r="CD5731" s="0" t="n">
        <v>333.95</v>
      </c>
      <c r="CE5731" s="18" t="n">
        <v>38784</v>
      </c>
      <c r="CF5731" s="0" t="n">
        <v>60.02</v>
      </c>
      <c r="CI5731" s="18" t="n">
        <v>39798</v>
      </c>
      <c r="CJ5731" s="0" t="n">
        <v>3070</v>
      </c>
      <c r="CK5731" s="18" t="n">
        <v>36991</v>
      </c>
      <c r="CL5731" s="0" t="n">
        <v>451.851</v>
      </c>
    </row>
    <row r="5732" customFormat="false" ht="15" hidden="false" customHeight="false" outlineLevel="0" collapsed="false">
      <c r="BU5732" s="18" t="n">
        <v>33848</v>
      </c>
      <c r="BV5732" s="0" t="n">
        <v>416.07</v>
      </c>
      <c r="BW5732" s="18" t="n">
        <v>34148</v>
      </c>
      <c r="BX5732" s="0" t="n">
        <v>567.49</v>
      </c>
      <c r="CC5732" s="18" t="n">
        <v>35612</v>
      </c>
      <c r="CD5732" s="0" t="n">
        <v>334.15</v>
      </c>
      <c r="CE5732" s="18" t="n">
        <v>38785</v>
      </c>
      <c r="CF5732" s="0" t="n">
        <v>60.47</v>
      </c>
      <c r="CI5732" s="18" t="n">
        <v>39799</v>
      </c>
      <c r="CJ5732" s="0" t="n">
        <v>3020</v>
      </c>
      <c r="CK5732" s="18" t="n">
        <v>36992</v>
      </c>
      <c r="CL5732" s="0" t="n">
        <v>449.261</v>
      </c>
    </row>
    <row r="5733" customFormat="false" ht="15" hidden="false" customHeight="false" outlineLevel="0" collapsed="false">
      <c r="BU5733" s="18" t="n">
        <v>33849</v>
      </c>
      <c r="BV5733" s="0" t="n">
        <v>417.98</v>
      </c>
      <c r="BW5733" s="18" t="n">
        <v>34149</v>
      </c>
      <c r="BX5733" s="0" t="n">
        <v>563.56</v>
      </c>
      <c r="CC5733" s="18" t="n">
        <v>35613</v>
      </c>
      <c r="CD5733" s="0" t="n">
        <v>331.15</v>
      </c>
      <c r="CE5733" s="18" t="n">
        <v>38786</v>
      </c>
      <c r="CF5733" s="0" t="n">
        <v>59.96</v>
      </c>
      <c r="CI5733" s="18" t="n">
        <v>39800</v>
      </c>
      <c r="CJ5733" s="0" t="n">
        <v>2880</v>
      </c>
      <c r="CK5733" s="18" t="n">
        <v>36993</v>
      </c>
      <c r="CL5733" s="0" t="n">
        <v>455.03</v>
      </c>
    </row>
    <row r="5734" customFormat="false" ht="15" hidden="false" customHeight="false" outlineLevel="0" collapsed="false">
      <c r="BU5734" s="18" t="n">
        <v>33850</v>
      </c>
      <c r="BV5734" s="0" t="n">
        <v>417.98</v>
      </c>
      <c r="BW5734" s="18" t="n">
        <v>34150</v>
      </c>
      <c r="BX5734" s="0" t="n">
        <v>567.29</v>
      </c>
      <c r="CC5734" s="18" t="n">
        <v>35614</v>
      </c>
      <c r="CD5734" s="0" t="n">
        <v>325.25</v>
      </c>
      <c r="CE5734" s="18" t="n">
        <v>38789</v>
      </c>
      <c r="CF5734" s="0" t="n">
        <v>61.77</v>
      </c>
      <c r="CI5734" s="18" t="n">
        <v>39801</v>
      </c>
      <c r="CJ5734" s="0" t="n">
        <v>2930</v>
      </c>
      <c r="CK5734" s="18" t="n">
        <v>36997</v>
      </c>
      <c r="CL5734" s="0" t="n">
        <v>450.933</v>
      </c>
    </row>
    <row r="5735" customFormat="false" ht="15" hidden="false" customHeight="false" outlineLevel="0" collapsed="false">
      <c r="BU5735" s="18" t="n">
        <v>33851</v>
      </c>
      <c r="BV5735" s="0" t="n">
        <v>417.08</v>
      </c>
      <c r="BW5735" s="18" t="n">
        <v>34151</v>
      </c>
      <c r="BX5735" s="0" t="n">
        <v>566.71</v>
      </c>
      <c r="CC5735" s="18" t="n">
        <v>35615</v>
      </c>
      <c r="CD5735" s="0" t="n">
        <v>324.5</v>
      </c>
      <c r="CE5735" s="18" t="n">
        <v>38790</v>
      </c>
      <c r="CF5735" s="0" t="n">
        <v>63.1</v>
      </c>
      <c r="CI5735" s="18" t="n">
        <v>39804</v>
      </c>
      <c r="CJ5735" s="0" t="n">
        <v>2960</v>
      </c>
      <c r="CK5735" s="18" t="n">
        <v>36998</v>
      </c>
      <c r="CL5735" s="0" t="n">
        <v>455.606</v>
      </c>
    </row>
    <row r="5736" customFormat="false" ht="15" hidden="false" customHeight="false" outlineLevel="0" collapsed="false">
      <c r="BU5736" s="18" t="n">
        <v>33855</v>
      </c>
      <c r="BV5736" s="0" t="n">
        <v>414.44</v>
      </c>
      <c r="BW5736" s="18" t="n">
        <v>34152</v>
      </c>
      <c r="BX5736" s="0" t="n">
        <v>560.53</v>
      </c>
      <c r="CC5736" s="18" t="n">
        <v>35618</v>
      </c>
      <c r="CD5736" s="0" t="n">
        <v>318</v>
      </c>
      <c r="CE5736" s="18" t="n">
        <v>38791</v>
      </c>
      <c r="CF5736" s="0" t="n">
        <v>62.17</v>
      </c>
      <c r="CI5736" s="18" t="n">
        <v>39805</v>
      </c>
      <c r="CJ5736" s="0" t="n">
        <v>2870</v>
      </c>
      <c r="CK5736" s="18" t="n">
        <v>36999</v>
      </c>
      <c r="CL5736" s="0" t="n">
        <v>466.537</v>
      </c>
    </row>
    <row r="5737" customFormat="false" ht="15" hidden="false" customHeight="false" outlineLevel="0" collapsed="false">
      <c r="BU5737" s="18" t="n">
        <v>33856</v>
      </c>
      <c r="BV5737" s="0" t="n">
        <v>416.36</v>
      </c>
      <c r="BW5737" s="18" t="n">
        <v>34155</v>
      </c>
      <c r="BX5737" s="0" t="n">
        <v>559.62</v>
      </c>
      <c r="CC5737" s="18" t="n">
        <v>35619</v>
      </c>
      <c r="CD5737" s="0" t="n">
        <v>319.85</v>
      </c>
      <c r="CE5737" s="18" t="n">
        <v>38792</v>
      </c>
      <c r="CF5737" s="0" t="n">
        <v>63.58</v>
      </c>
      <c r="CI5737" s="18" t="n">
        <v>39806</v>
      </c>
      <c r="CJ5737" s="0" t="n">
        <v>2845</v>
      </c>
      <c r="CK5737" s="18" t="n">
        <v>37000</v>
      </c>
      <c r="CL5737" s="0" t="n">
        <v>472.425</v>
      </c>
    </row>
    <row r="5738" customFormat="false" ht="15" hidden="false" customHeight="false" outlineLevel="0" collapsed="false">
      <c r="BU5738" s="18" t="n">
        <v>33857</v>
      </c>
      <c r="BV5738" s="0" t="n">
        <v>419.95</v>
      </c>
      <c r="BW5738" s="18" t="n">
        <v>34156</v>
      </c>
      <c r="BX5738" s="0" t="n">
        <v>559.58</v>
      </c>
      <c r="CC5738" s="18" t="n">
        <v>35620</v>
      </c>
      <c r="CD5738" s="0" t="n">
        <v>318.25</v>
      </c>
      <c r="CE5738" s="18" t="n">
        <v>38793</v>
      </c>
      <c r="CF5738" s="0" t="n">
        <v>62.77</v>
      </c>
      <c r="CI5738" s="18" t="n">
        <v>39811</v>
      </c>
      <c r="CJ5738" s="0" t="n">
        <v>2905</v>
      </c>
      <c r="CK5738" s="18" t="n">
        <v>37001</v>
      </c>
      <c r="CL5738" s="0" t="n">
        <v>466.723</v>
      </c>
    </row>
    <row r="5739" customFormat="false" ht="15" hidden="false" customHeight="false" outlineLevel="0" collapsed="false">
      <c r="BU5739" s="18" t="n">
        <v>33858</v>
      </c>
      <c r="BV5739" s="0" t="n">
        <v>419.58</v>
      </c>
      <c r="BW5739" s="18" t="n">
        <v>34157</v>
      </c>
      <c r="BX5739" s="0" t="n">
        <v>560.8</v>
      </c>
      <c r="CC5739" s="18" t="n">
        <v>35621</v>
      </c>
      <c r="CD5739" s="0" t="n">
        <v>319.9</v>
      </c>
      <c r="CE5739" s="18" t="n">
        <v>38796</v>
      </c>
      <c r="CF5739" s="0" t="n">
        <v>60.42</v>
      </c>
      <c r="CI5739" s="18" t="n">
        <v>39812</v>
      </c>
      <c r="CJ5739" s="0" t="n">
        <v>2915</v>
      </c>
      <c r="CK5739" s="18" t="n">
        <v>37004</v>
      </c>
      <c r="CL5739" s="0" t="n">
        <v>461.101</v>
      </c>
    </row>
    <row r="5740" customFormat="false" ht="15" hidden="false" customHeight="false" outlineLevel="0" collapsed="false">
      <c r="BU5740" s="18" t="n">
        <v>33861</v>
      </c>
      <c r="BV5740" s="0" t="n">
        <v>425.27</v>
      </c>
      <c r="BW5740" s="18" t="n">
        <v>34158</v>
      </c>
      <c r="BX5740" s="0" t="n">
        <v>562.81</v>
      </c>
      <c r="CC5740" s="18" t="n">
        <v>35622</v>
      </c>
      <c r="CD5740" s="0" t="n">
        <v>321.35</v>
      </c>
      <c r="CE5740" s="18" t="n">
        <v>38797</v>
      </c>
      <c r="CF5740" s="0" t="n">
        <v>60.57</v>
      </c>
      <c r="CI5740" s="18" t="n">
        <v>39813</v>
      </c>
      <c r="CJ5740" s="0" t="n">
        <v>3070</v>
      </c>
      <c r="CK5740" s="18" t="n">
        <v>37005</v>
      </c>
      <c r="CL5740" s="0" t="n">
        <v>462.361</v>
      </c>
    </row>
    <row r="5741" customFormat="false" ht="15" hidden="false" customHeight="false" outlineLevel="0" collapsed="false">
      <c r="BU5741" s="18" t="n">
        <v>33862</v>
      </c>
      <c r="BV5741" s="0" t="n">
        <v>419.77</v>
      </c>
      <c r="BW5741" s="18" t="n">
        <v>34159</v>
      </c>
      <c r="BX5741" s="0" t="n">
        <v>561.42</v>
      </c>
      <c r="CC5741" s="18" t="n">
        <v>35625</v>
      </c>
      <c r="CD5741" s="0" t="n">
        <v>319.95</v>
      </c>
      <c r="CE5741" s="18" t="n">
        <v>38798</v>
      </c>
      <c r="CF5741" s="0" t="n">
        <v>61.77</v>
      </c>
      <c r="CI5741" s="18" t="n">
        <v>39815</v>
      </c>
      <c r="CJ5741" s="0" t="n">
        <v>3231</v>
      </c>
      <c r="CK5741" s="18" t="n">
        <v>37006</v>
      </c>
      <c r="CL5741" s="0" t="n">
        <v>472.755</v>
      </c>
    </row>
    <row r="5742" customFormat="false" ht="15" hidden="false" customHeight="false" outlineLevel="0" collapsed="false">
      <c r="BU5742" s="18" t="n">
        <v>33863</v>
      </c>
      <c r="BV5742" s="0" t="n">
        <v>419.92</v>
      </c>
      <c r="BW5742" s="18" t="n">
        <v>34162</v>
      </c>
      <c r="BX5742" s="0" t="n">
        <v>561.65</v>
      </c>
      <c r="CC5742" s="18" t="n">
        <v>35626</v>
      </c>
      <c r="CD5742" s="0" t="n">
        <v>318.05</v>
      </c>
      <c r="CE5742" s="18" t="n">
        <v>38799</v>
      </c>
      <c r="CF5742" s="0" t="n">
        <v>63.91</v>
      </c>
      <c r="CI5742" s="18" t="n">
        <v>39818</v>
      </c>
      <c r="CJ5742" s="0" t="n">
        <v>3190</v>
      </c>
      <c r="CK5742" s="18" t="n">
        <v>37007</v>
      </c>
      <c r="CL5742" s="0" t="n">
        <v>477.573</v>
      </c>
    </row>
    <row r="5743" customFormat="false" ht="15" hidden="false" customHeight="false" outlineLevel="0" collapsed="false">
      <c r="BU5743" s="18" t="n">
        <v>33864</v>
      </c>
      <c r="BV5743" s="0" t="n">
        <v>419.93</v>
      </c>
      <c r="BW5743" s="18" t="n">
        <v>34163</v>
      </c>
      <c r="BX5743" s="0" t="n">
        <v>566.95</v>
      </c>
      <c r="CC5743" s="18" t="n">
        <v>35627</v>
      </c>
      <c r="CD5743" s="0" t="n">
        <v>318.05</v>
      </c>
      <c r="CE5743" s="18" t="n">
        <v>38800</v>
      </c>
      <c r="CF5743" s="0" t="n">
        <v>64.26</v>
      </c>
      <c r="CI5743" s="18" t="n">
        <v>39819</v>
      </c>
      <c r="CJ5743" s="0" t="n">
        <v>3390</v>
      </c>
      <c r="CK5743" s="18" t="n">
        <v>37008</v>
      </c>
      <c r="CL5743" s="0" t="n">
        <v>483.985</v>
      </c>
    </row>
    <row r="5744" customFormat="false" ht="15" hidden="false" customHeight="false" outlineLevel="0" collapsed="false">
      <c r="BU5744" s="18" t="n">
        <v>33865</v>
      </c>
      <c r="BV5744" s="0" t="n">
        <v>422.93</v>
      </c>
      <c r="BW5744" s="18" t="n">
        <v>34164</v>
      </c>
      <c r="BX5744" s="0" t="n">
        <v>568.01</v>
      </c>
      <c r="CC5744" s="18" t="n">
        <v>35628</v>
      </c>
      <c r="CD5744" s="0" t="n">
        <v>323.75</v>
      </c>
      <c r="CE5744" s="18" t="n">
        <v>38803</v>
      </c>
      <c r="CF5744" s="0" t="n">
        <v>64.16</v>
      </c>
      <c r="CI5744" s="18" t="n">
        <v>39820</v>
      </c>
      <c r="CJ5744" s="0" t="n">
        <v>3340</v>
      </c>
      <c r="CK5744" s="18" t="n">
        <v>37011</v>
      </c>
      <c r="CL5744" s="0" t="n">
        <v>485.33</v>
      </c>
    </row>
    <row r="5745" customFormat="false" ht="15" hidden="false" customHeight="false" outlineLevel="0" collapsed="false">
      <c r="BU5745" s="18" t="n">
        <v>33868</v>
      </c>
      <c r="BV5745" s="0" t="n">
        <v>422.14</v>
      </c>
      <c r="BW5745" s="18" t="n">
        <v>34165</v>
      </c>
      <c r="BX5745" s="0" t="n">
        <v>568.7</v>
      </c>
      <c r="CC5745" s="18" t="n">
        <v>35629</v>
      </c>
      <c r="CD5745" s="0" t="n">
        <v>328.95</v>
      </c>
      <c r="CE5745" s="18" t="n">
        <v>38804</v>
      </c>
      <c r="CF5745" s="0" t="n">
        <v>66.07</v>
      </c>
      <c r="CI5745" s="18" t="n">
        <v>39821</v>
      </c>
      <c r="CJ5745" s="0" t="n">
        <v>3195</v>
      </c>
      <c r="CK5745" s="18" t="n">
        <v>37012</v>
      </c>
      <c r="CL5745" s="0" t="n">
        <v>490.493</v>
      </c>
    </row>
    <row r="5746" customFormat="false" ht="15" hidden="false" customHeight="false" outlineLevel="0" collapsed="false">
      <c r="BU5746" s="18" t="n">
        <v>33869</v>
      </c>
      <c r="BV5746" s="0" t="n">
        <v>417.14</v>
      </c>
      <c r="BW5746" s="18" t="n">
        <v>34166</v>
      </c>
      <c r="BX5746" s="0" t="n">
        <v>566.24</v>
      </c>
      <c r="CC5746" s="18" t="n">
        <v>35632</v>
      </c>
      <c r="CD5746" s="0" t="n">
        <v>325.65</v>
      </c>
      <c r="CE5746" s="18" t="n">
        <v>38805</v>
      </c>
      <c r="CF5746" s="0" t="n">
        <v>66.45</v>
      </c>
      <c r="CI5746" s="18" t="n">
        <v>39822</v>
      </c>
      <c r="CJ5746" s="0" t="n">
        <v>3400</v>
      </c>
      <c r="CK5746" s="18" t="n">
        <v>37013</v>
      </c>
      <c r="CL5746" s="0" t="n">
        <v>491.676</v>
      </c>
    </row>
    <row r="5747" customFormat="false" ht="15" hidden="false" customHeight="false" outlineLevel="0" collapsed="false">
      <c r="BU5747" s="18" t="n">
        <v>33870</v>
      </c>
      <c r="BV5747" s="0" t="n">
        <v>417.44</v>
      </c>
      <c r="BW5747" s="18" t="n">
        <v>34169</v>
      </c>
      <c r="BX5747" s="0" t="n">
        <v>567.57</v>
      </c>
      <c r="CC5747" s="18" t="n">
        <v>35633</v>
      </c>
      <c r="CD5747" s="0" t="n">
        <v>325.25</v>
      </c>
      <c r="CE5747" s="18" t="n">
        <v>38806</v>
      </c>
      <c r="CF5747" s="0" t="n">
        <v>67.15</v>
      </c>
      <c r="CI5747" s="18" t="n">
        <v>39825</v>
      </c>
      <c r="CJ5747" s="0" t="n">
        <v>3245</v>
      </c>
      <c r="CK5747" s="18" t="n">
        <v>37014</v>
      </c>
      <c r="CL5747" s="0" t="n">
        <v>485.682</v>
      </c>
    </row>
    <row r="5748" customFormat="false" ht="15" hidden="false" customHeight="false" outlineLevel="0" collapsed="false">
      <c r="BU5748" s="18" t="n">
        <v>33871</v>
      </c>
      <c r="BV5748" s="0" t="n">
        <v>418.47</v>
      </c>
      <c r="BW5748" s="18" t="n">
        <v>34170</v>
      </c>
      <c r="BX5748" s="0" t="n">
        <v>566.77</v>
      </c>
      <c r="CC5748" s="18" t="n">
        <v>35634</v>
      </c>
      <c r="CD5748" s="0" t="n">
        <v>323</v>
      </c>
      <c r="CE5748" s="18" t="n">
        <v>38807</v>
      </c>
      <c r="CF5748" s="0" t="n">
        <v>66.63</v>
      </c>
      <c r="CI5748" s="18" t="n">
        <v>39826</v>
      </c>
      <c r="CJ5748" s="0" t="n">
        <v>3370</v>
      </c>
      <c r="CK5748" s="18" t="n">
        <v>37015</v>
      </c>
      <c r="CL5748" s="0" t="n">
        <v>492.908</v>
      </c>
    </row>
    <row r="5749" customFormat="false" ht="15" hidden="false" customHeight="false" outlineLevel="0" collapsed="false">
      <c r="BU5749" s="18" t="n">
        <v>33872</v>
      </c>
      <c r="BV5749" s="0" t="n">
        <v>414.35</v>
      </c>
      <c r="BW5749" s="18" t="n">
        <v>34171</v>
      </c>
      <c r="BX5749" s="0" t="n">
        <v>566.61</v>
      </c>
      <c r="CC5749" s="18" t="n">
        <v>35635</v>
      </c>
      <c r="CD5749" s="0" t="n">
        <v>323.38</v>
      </c>
      <c r="CE5749" s="18" t="n">
        <v>38810</v>
      </c>
      <c r="CF5749" s="0" t="n">
        <v>66.74</v>
      </c>
      <c r="CI5749" s="18" t="n">
        <v>39827</v>
      </c>
      <c r="CJ5749" s="0" t="n">
        <v>3286</v>
      </c>
      <c r="CK5749" s="18" t="n">
        <v>37018</v>
      </c>
      <c r="CL5749" s="0" t="n">
        <v>489.674</v>
      </c>
    </row>
    <row r="5750" customFormat="false" ht="15" hidden="false" customHeight="false" outlineLevel="0" collapsed="false">
      <c r="BU5750" s="18" t="n">
        <v>33875</v>
      </c>
      <c r="BV5750" s="0" t="n">
        <v>416.62</v>
      </c>
      <c r="BW5750" s="18" t="n">
        <v>34172</v>
      </c>
      <c r="BX5750" s="0" t="n">
        <v>566.62</v>
      </c>
      <c r="CC5750" s="18" t="n">
        <v>35636</v>
      </c>
      <c r="CD5750" s="0" t="n">
        <v>326</v>
      </c>
      <c r="CE5750" s="18" t="n">
        <v>38811</v>
      </c>
      <c r="CF5750" s="0" t="n">
        <v>66.23</v>
      </c>
      <c r="CI5750" s="18" t="n">
        <v>39828</v>
      </c>
      <c r="CJ5750" s="0" t="n">
        <v>3280</v>
      </c>
      <c r="CK5750" s="18" t="n">
        <v>37019</v>
      </c>
      <c r="CL5750" s="0" t="n">
        <v>491.797</v>
      </c>
    </row>
    <row r="5751" customFormat="false" ht="15" hidden="false" customHeight="false" outlineLevel="0" collapsed="false">
      <c r="BU5751" s="18" t="n">
        <v>33876</v>
      </c>
      <c r="BV5751" s="0" t="n">
        <v>416.8</v>
      </c>
      <c r="BW5751" s="18" t="n">
        <v>34173</v>
      </c>
      <c r="BX5751" s="0" t="n">
        <v>565.82</v>
      </c>
      <c r="CC5751" s="18" t="n">
        <v>35639</v>
      </c>
      <c r="CD5751" s="0" t="n">
        <v>328.63</v>
      </c>
      <c r="CE5751" s="18" t="n">
        <v>38812</v>
      </c>
      <c r="CF5751" s="0" t="n">
        <v>67.07</v>
      </c>
      <c r="CI5751" s="18" t="n">
        <v>39829</v>
      </c>
      <c r="CJ5751" s="0" t="n">
        <v>3355</v>
      </c>
      <c r="CK5751" s="18" t="n">
        <v>37020</v>
      </c>
      <c r="CL5751" s="0" t="n">
        <v>490.185</v>
      </c>
    </row>
    <row r="5752" customFormat="false" ht="15" hidden="false" customHeight="false" outlineLevel="0" collapsed="false">
      <c r="BU5752" s="18" t="n">
        <v>33877</v>
      </c>
      <c r="BV5752" s="0" t="n">
        <v>417.8</v>
      </c>
      <c r="BW5752" s="18" t="n">
        <v>34176</v>
      </c>
      <c r="BX5752" s="0" t="n">
        <v>569.37</v>
      </c>
      <c r="CC5752" s="18" t="n">
        <v>35640</v>
      </c>
      <c r="CD5752" s="0" t="n">
        <v>325.95</v>
      </c>
      <c r="CE5752" s="18" t="n">
        <v>38813</v>
      </c>
      <c r="CF5752" s="0" t="n">
        <v>67.94</v>
      </c>
      <c r="CI5752" s="18" t="n">
        <v>39832</v>
      </c>
      <c r="CJ5752" s="0" t="n">
        <v>3430</v>
      </c>
      <c r="CK5752" s="18" t="n">
        <v>37021</v>
      </c>
      <c r="CL5752" s="0" t="n">
        <v>490.62</v>
      </c>
    </row>
    <row r="5753" customFormat="false" ht="15" hidden="false" customHeight="false" outlineLevel="0" collapsed="false">
      <c r="BU5753" s="18" t="n">
        <v>33878</v>
      </c>
      <c r="BV5753" s="0" t="n">
        <v>416.29</v>
      </c>
      <c r="BW5753" s="18" t="n">
        <v>34177</v>
      </c>
      <c r="BX5753" s="0" t="n">
        <v>571.41</v>
      </c>
      <c r="CC5753" s="18" t="n">
        <v>35641</v>
      </c>
      <c r="CD5753" s="0" t="n">
        <v>326.05</v>
      </c>
      <c r="CE5753" s="18" t="n">
        <v>38814</v>
      </c>
      <c r="CF5753" s="0" t="n">
        <v>67.39</v>
      </c>
      <c r="CI5753" s="18" t="n">
        <v>39833</v>
      </c>
      <c r="CJ5753" s="0" t="n">
        <v>3341</v>
      </c>
      <c r="CK5753" s="18" t="n">
        <v>37022</v>
      </c>
      <c r="CL5753" s="0" t="n">
        <v>487.392</v>
      </c>
    </row>
    <row r="5754" customFormat="false" ht="15" hidden="false" customHeight="false" outlineLevel="0" collapsed="false">
      <c r="BU5754" s="18" t="n">
        <v>33879</v>
      </c>
      <c r="BV5754" s="0" t="n">
        <v>410.47</v>
      </c>
      <c r="BW5754" s="18" t="n">
        <v>34178</v>
      </c>
      <c r="BX5754" s="0" t="n">
        <v>571.72</v>
      </c>
      <c r="CC5754" s="18" t="n">
        <v>35642</v>
      </c>
      <c r="CD5754" s="0" t="n">
        <v>324.55</v>
      </c>
      <c r="CE5754" s="18" t="n">
        <v>38817</v>
      </c>
      <c r="CF5754" s="0" t="n">
        <v>68.74</v>
      </c>
      <c r="CI5754" s="18" t="n">
        <v>39834</v>
      </c>
      <c r="CJ5754" s="0" t="n">
        <v>3220</v>
      </c>
      <c r="CK5754" s="18" t="n">
        <v>37025</v>
      </c>
      <c r="CL5754" s="0" t="n">
        <v>486.677</v>
      </c>
    </row>
    <row r="5755" customFormat="false" ht="15" hidden="false" customHeight="false" outlineLevel="0" collapsed="false">
      <c r="BU5755" s="18" t="n">
        <v>33882</v>
      </c>
      <c r="BV5755" s="0" t="n">
        <v>407.57</v>
      </c>
      <c r="BW5755" s="18" t="n">
        <v>34179</v>
      </c>
      <c r="BX5755" s="0" t="n">
        <v>577.35</v>
      </c>
      <c r="CC5755" s="18" t="n">
        <v>35643</v>
      </c>
      <c r="CD5755" s="0" t="n">
        <v>324.75</v>
      </c>
      <c r="CE5755" s="18" t="n">
        <v>38818</v>
      </c>
      <c r="CF5755" s="0" t="n">
        <v>68.98</v>
      </c>
      <c r="CI5755" s="18" t="n">
        <v>39835</v>
      </c>
      <c r="CJ5755" s="0" t="n">
        <v>3090</v>
      </c>
      <c r="CK5755" s="18" t="n">
        <v>37026</v>
      </c>
      <c r="CL5755" s="0" t="n">
        <v>489.664</v>
      </c>
    </row>
    <row r="5756" customFormat="false" ht="15" hidden="false" customHeight="false" outlineLevel="0" collapsed="false">
      <c r="BU5756" s="18" t="n">
        <v>33883</v>
      </c>
      <c r="BV5756" s="0" t="n">
        <v>407.18</v>
      </c>
      <c r="BW5756" s="18" t="n">
        <v>34180</v>
      </c>
      <c r="BX5756" s="0" t="n">
        <v>578.02</v>
      </c>
      <c r="CC5756" s="18" t="n">
        <v>35646</v>
      </c>
      <c r="CD5756" s="0" t="n">
        <v>323.95</v>
      </c>
      <c r="CE5756" s="18" t="n">
        <v>38819</v>
      </c>
      <c r="CF5756" s="0" t="n">
        <v>68.62</v>
      </c>
      <c r="CI5756" s="18" t="n">
        <v>39836</v>
      </c>
      <c r="CJ5756" s="0" t="n">
        <v>3251</v>
      </c>
      <c r="CK5756" s="18" t="n">
        <v>37027</v>
      </c>
      <c r="CL5756" s="0" t="n">
        <v>497.244</v>
      </c>
    </row>
    <row r="5757" customFormat="false" ht="15" hidden="false" customHeight="false" outlineLevel="0" collapsed="false">
      <c r="BU5757" s="18" t="n">
        <v>33884</v>
      </c>
      <c r="BV5757" s="0" t="n">
        <v>404.25</v>
      </c>
      <c r="BW5757" s="18" t="n">
        <v>34183</v>
      </c>
      <c r="BX5757" s="0" t="n">
        <v>579.23</v>
      </c>
      <c r="CC5757" s="18" t="n">
        <v>35647</v>
      </c>
      <c r="CD5757" s="0" t="n">
        <v>320.65</v>
      </c>
      <c r="CE5757" s="18" t="n">
        <v>38820</v>
      </c>
      <c r="CF5757" s="0" t="n">
        <v>69.32</v>
      </c>
      <c r="CI5757" s="18" t="n">
        <v>39839</v>
      </c>
      <c r="CJ5757" s="0" t="n">
        <v>3555</v>
      </c>
      <c r="CK5757" s="18" t="n">
        <v>37028</v>
      </c>
      <c r="CL5757" s="0" t="n">
        <v>504.789</v>
      </c>
    </row>
    <row r="5758" customFormat="false" ht="15" hidden="false" customHeight="false" outlineLevel="0" collapsed="false">
      <c r="BU5758" s="18" t="n">
        <v>33885</v>
      </c>
      <c r="BV5758" s="0" t="n">
        <v>407.75</v>
      </c>
      <c r="BW5758" s="18" t="n">
        <v>34184</v>
      </c>
      <c r="BX5758" s="0" t="n">
        <v>582.36</v>
      </c>
      <c r="CC5758" s="18" t="n">
        <v>35648</v>
      </c>
      <c r="CD5758" s="0" t="n">
        <v>318.55</v>
      </c>
      <c r="CE5758" s="18" t="n">
        <v>38824</v>
      </c>
      <c r="CF5758" s="0" t="n">
        <v>70.4</v>
      </c>
      <c r="CI5758" s="18" t="n">
        <v>39840</v>
      </c>
      <c r="CJ5758" s="0" t="n">
        <v>3310</v>
      </c>
      <c r="CK5758" s="18" t="n">
        <v>37029</v>
      </c>
      <c r="CL5758" s="0" t="n">
        <v>506.314</v>
      </c>
    </row>
    <row r="5759" customFormat="false" ht="15" hidden="false" customHeight="false" outlineLevel="0" collapsed="false">
      <c r="BU5759" s="18" t="n">
        <v>33886</v>
      </c>
      <c r="BV5759" s="0" t="n">
        <v>402.66</v>
      </c>
      <c r="BW5759" s="18" t="n">
        <v>34185</v>
      </c>
      <c r="BX5759" s="0" t="n">
        <v>584.27</v>
      </c>
      <c r="CC5759" s="18" t="n">
        <v>35649</v>
      </c>
      <c r="CD5759" s="0" t="n">
        <v>321.95</v>
      </c>
      <c r="CE5759" s="18" t="n">
        <v>38825</v>
      </c>
      <c r="CF5759" s="0" t="n">
        <v>71.35</v>
      </c>
      <c r="CI5759" s="18" t="n">
        <v>39841</v>
      </c>
      <c r="CJ5759" s="0" t="n">
        <v>3330</v>
      </c>
      <c r="CK5759" s="18" t="n">
        <v>37032</v>
      </c>
      <c r="CL5759" s="0" t="n">
        <v>515.947</v>
      </c>
    </row>
    <row r="5760" customFormat="false" ht="15" hidden="false" customHeight="false" outlineLevel="0" collapsed="false">
      <c r="BU5760" s="18" t="n">
        <v>33889</v>
      </c>
      <c r="BV5760" s="0" t="n">
        <v>407.44</v>
      </c>
      <c r="BW5760" s="18" t="n">
        <v>34186</v>
      </c>
      <c r="BX5760" s="0" t="n">
        <v>583</v>
      </c>
      <c r="CC5760" s="18" t="n">
        <v>35650</v>
      </c>
      <c r="CD5760" s="0" t="n">
        <v>327.15</v>
      </c>
      <c r="CE5760" s="18" t="n">
        <v>38826</v>
      </c>
      <c r="CF5760" s="0" t="n">
        <v>72.17</v>
      </c>
      <c r="CI5760" s="18" t="n">
        <v>39842</v>
      </c>
      <c r="CJ5760" s="0" t="n">
        <v>3230</v>
      </c>
      <c r="CK5760" s="18" t="n">
        <v>37033</v>
      </c>
      <c r="CL5760" s="0" t="n">
        <v>517.285</v>
      </c>
    </row>
    <row r="5761" customFormat="false" ht="15" hidden="false" customHeight="false" outlineLevel="0" collapsed="false">
      <c r="BU5761" s="18" t="n">
        <v>33890</v>
      </c>
      <c r="BV5761" s="0" t="n">
        <v>409.3</v>
      </c>
      <c r="BW5761" s="18" t="n">
        <v>34187</v>
      </c>
      <c r="BX5761" s="0" t="n">
        <v>583.46</v>
      </c>
      <c r="CC5761" s="18" t="n">
        <v>35653</v>
      </c>
      <c r="CD5761" s="0" t="n">
        <v>328.45</v>
      </c>
      <c r="CE5761" s="18" t="n">
        <v>38827</v>
      </c>
      <c r="CF5761" s="0" t="n">
        <v>71.95</v>
      </c>
      <c r="CI5761" s="18" t="n">
        <v>39843</v>
      </c>
      <c r="CJ5761" s="0" t="n">
        <v>3155</v>
      </c>
      <c r="CK5761" s="18" t="n">
        <v>37034</v>
      </c>
      <c r="CL5761" s="0" t="n">
        <v>507.406</v>
      </c>
    </row>
    <row r="5762" customFormat="false" ht="15" hidden="false" customHeight="false" outlineLevel="0" collapsed="false">
      <c r="BU5762" s="18" t="n">
        <v>33891</v>
      </c>
      <c r="BV5762" s="0" t="n">
        <v>409.37</v>
      </c>
      <c r="BW5762" s="18" t="n">
        <v>34190</v>
      </c>
      <c r="BX5762" s="0" t="n">
        <v>585.4</v>
      </c>
      <c r="CC5762" s="18" t="n">
        <v>35654</v>
      </c>
      <c r="CD5762" s="0" t="n">
        <v>327.05</v>
      </c>
      <c r="CE5762" s="18" t="n">
        <v>38828</v>
      </c>
      <c r="CF5762" s="0" t="n">
        <v>75.17</v>
      </c>
      <c r="CI5762" s="18" t="n">
        <v>39846</v>
      </c>
      <c r="CJ5762" s="0" t="n">
        <v>3175</v>
      </c>
      <c r="CK5762" s="18" t="n">
        <v>37035</v>
      </c>
      <c r="CL5762" s="0" t="n">
        <v>510.441</v>
      </c>
    </row>
    <row r="5763" customFormat="false" ht="15" hidden="false" customHeight="false" outlineLevel="0" collapsed="false">
      <c r="BU5763" s="18" t="n">
        <v>33892</v>
      </c>
      <c r="BV5763" s="0" t="n">
        <v>409.6</v>
      </c>
      <c r="BW5763" s="18" t="n">
        <v>34191</v>
      </c>
      <c r="BX5763" s="0" t="n">
        <v>583.7</v>
      </c>
      <c r="CC5763" s="18" t="n">
        <v>35655</v>
      </c>
      <c r="CD5763" s="0" t="n">
        <v>326.85</v>
      </c>
      <c r="CE5763" s="18" t="n">
        <v>38831</v>
      </c>
      <c r="CF5763" s="0" t="n">
        <v>73.33</v>
      </c>
      <c r="CI5763" s="18" t="n">
        <v>39847</v>
      </c>
      <c r="CJ5763" s="0" t="n">
        <v>3373</v>
      </c>
      <c r="CK5763" s="18" t="n">
        <v>37036</v>
      </c>
      <c r="CL5763" s="0" t="n">
        <v>508.666</v>
      </c>
    </row>
    <row r="5764" customFormat="false" ht="15" hidden="false" customHeight="false" outlineLevel="0" collapsed="false">
      <c r="BU5764" s="18" t="n">
        <v>33893</v>
      </c>
      <c r="BV5764" s="0" t="n">
        <v>411.73</v>
      </c>
      <c r="BW5764" s="18" t="n">
        <v>34192</v>
      </c>
      <c r="BX5764" s="0" t="n">
        <v>588.08</v>
      </c>
      <c r="CC5764" s="18" t="n">
        <v>35656</v>
      </c>
      <c r="CD5764" s="0" t="n">
        <v>324.45</v>
      </c>
      <c r="CE5764" s="18" t="n">
        <v>38832</v>
      </c>
      <c r="CF5764" s="0" t="n">
        <v>72.88</v>
      </c>
      <c r="CI5764" s="18" t="n">
        <v>39848</v>
      </c>
      <c r="CJ5764" s="0" t="n">
        <v>3415</v>
      </c>
      <c r="CK5764" s="18" t="n">
        <v>37040</v>
      </c>
      <c r="CL5764" s="0" t="n">
        <v>502.416</v>
      </c>
    </row>
    <row r="5765" customFormat="false" ht="15" hidden="false" customHeight="false" outlineLevel="0" collapsed="false">
      <c r="BU5765" s="18" t="n">
        <v>33896</v>
      </c>
      <c r="BV5765" s="0" t="n">
        <v>414.98</v>
      </c>
      <c r="BW5765" s="18" t="n">
        <v>34193</v>
      </c>
      <c r="BX5765" s="0" t="n">
        <v>589.12</v>
      </c>
      <c r="CC5765" s="18" t="n">
        <v>35657</v>
      </c>
      <c r="CD5765" s="0" t="n">
        <v>326.05</v>
      </c>
      <c r="CE5765" s="18" t="n">
        <v>38833</v>
      </c>
      <c r="CF5765" s="0" t="n">
        <v>71.93</v>
      </c>
      <c r="CI5765" s="18" t="n">
        <v>39849</v>
      </c>
      <c r="CJ5765" s="0" t="n">
        <v>3330</v>
      </c>
      <c r="CK5765" s="18" t="n">
        <v>37041</v>
      </c>
      <c r="CL5765" s="0" t="n">
        <v>494.002</v>
      </c>
    </row>
    <row r="5766" customFormat="false" ht="15" hidden="false" customHeight="false" outlineLevel="0" collapsed="false">
      <c r="BU5766" s="18" t="n">
        <v>33897</v>
      </c>
      <c r="BV5766" s="0" t="n">
        <v>415.48</v>
      </c>
      <c r="BW5766" s="18" t="n">
        <v>34194</v>
      </c>
      <c r="BX5766" s="0" t="n">
        <v>590.36</v>
      </c>
      <c r="CC5766" s="18" t="n">
        <v>35660</v>
      </c>
      <c r="CD5766" s="0" t="n">
        <v>321.45</v>
      </c>
      <c r="CE5766" s="18" t="n">
        <v>38834</v>
      </c>
      <c r="CF5766" s="0" t="n">
        <v>70.97</v>
      </c>
      <c r="CI5766" s="18" t="n">
        <v>39850</v>
      </c>
      <c r="CJ5766" s="0" t="n">
        <v>3540</v>
      </c>
      <c r="CK5766" s="18" t="n">
        <v>37042</v>
      </c>
      <c r="CL5766" s="0" t="n">
        <v>496.545</v>
      </c>
    </row>
    <row r="5767" customFormat="false" ht="15" hidden="false" customHeight="false" outlineLevel="0" collapsed="false">
      <c r="BU5767" s="18" t="n">
        <v>33898</v>
      </c>
      <c r="BV5767" s="0" t="n">
        <v>415.67</v>
      </c>
      <c r="BW5767" s="18" t="n">
        <v>34197</v>
      </c>
      <c r="BX5767" s="0" t="n">
        <v>595.57</v>
      </c>
      <c r="CC5767" s="18" t="n">
        <v>35661</v>
      </c>
      <c r="CD5767" s="0" t="n">
        <v>323.25</v>
      </c>
      <c r="CE5767" s="18" t="n">
        <v>38835</v>
      </c>
      <c r="CF5767" s="0" t="n">
        <v>71.88</v>
      </c>
      <c r="CI5767" s="18" t="n">
        <v>39853</v>
      </c>
      <c r="CJ5767" s="0" t="n">
        <v>3580</v>
      </c>
      <c r="CK5767" s="18" t="n">
        <v>37043</v>
      </c>
      <c r="CL5767" s="0" t="n">
        <v>501.762</v>
      </c>
    </row>
    <row r="5768" customFormat="false" ht="15" hidden="false" customHeight="false" outlineLevel="0" collapsed="false">
      <c r="BU5768" s="18" t="n">
        <v>33899</v>
      </c>
      <c r="BV5768" s="0" t="n">
        <v>414.9</v>
      </c>
      <c r="BW5768" s="18" t="n">
        <v>34198</v>
      </c>
      <c r="BX5768" s="0" t="n">
        <v>596.86</v>
      </c>
      <c r="CC5768" s="18" t="n">
        <v>35662</v>
      </c>
      <c r="CD5768" s="0" t="n">
        <v>321.45</v>
      </c>
      <c r="CE5768" s="18" t="n">
        <v>38838</v>
      </c>
      <c r="CF5768" s="0" t="n">
        <v>73.7</v>
      </c>
      <c r="CI5768" s="18" t="n">
        <v>39854</v>
      </c>
      <c r="CJ5768" s="0" t="n">
        <v>3485</v>
      </c>
      <c r="CK5768" s="18" t="n">
        <v>37046</v>
      </c>
      <c r="CL5768" s="0" t="n">
        <v>507.369</v>
      </c>
    </row>
    <row r="5769" customFormat="false" ht="15" hidden="false" customHeight="false" outlineLevel="0" collapsed="false">
      <c r="BU5769" s="18" t="n">
        <v>33900</v>
      </c>
      <c r="BV5769" s="0" t="n">
        <v>414.1</v>
      </c>
      <c r="BW5769" s="18" t="n">
        <v>34199</v>
      </c>
      <c r="BX5769" s="0" t="n">
        <v>600.59</v>
      </c>
      <c r="CC5769" s="18" t="n">
        <v>35663</v>
      </c>
      <c r="CD5769" s="0" t="n">
        <v>323.88</v>
      </c>
      <c r="CE5769" s="18" t="n">
        <v>38839</v>
      </c>
      <c r="CF5769" s="0" t="n">
        <v>74.61</v>
      </c>
      <c r="CI5769" s="18" t="n">
        <v>39855</v>
      </c>
      <c r="CJ5769" s="0" t="n">
        <v>3459</v>
      </c>
      <c r="CK5769" s="18" t="n">
        <v>37047</v>
      </c>
      <c r="CL5769" s="0" t="n">
        <v>516.532</v>
      </c>
    </row>
    <row r="5770" customFormat="false" ht="15" hidden="false" customHeight="false" outlineLevel="0" collapsed="false">
      <c r="BU5770" s="18" t="n">
        <v>33903</v>
      </c>
      <c r="BV5770" s="0" t="n">
        <v>418.16</v>
      </c>
      <c r="BW5770" s="18" t="n">
        <v>34200</v>
      </c>
      <c r="BX5770" s="0" t="n">
        <v>602</v>
      </c>
      <c r="CC5770" s="18" t="n">
        <v>35664</v>
      </c>
      <c r="CD5770" s="0" t="n">
        <v>324.75</v>
      </c>
      <c r="CE5770" s="18" t="n">
        <v>38840</v>
      </c>
      <c r="CF5770" s="0" t="n">
        <v>72.28</v>
      </c>
      <c r="CI5770" s="18" t="n">
        <v>39856</v>
      </c>
      <c r="CJ5770" s="0" t="n">
        <v>3415</v>
      </c>
      <c r="CK5770" s="18" t="n">
        <v>37048</v>
      </c>
      <c r="CL5770" s="0" t="n">
        <v>512.642</v>
      </c>
    </row>
    <row r="5771" customFormat="false" ht="15" hidden="false" customHeight="false" outlineLevel="0" collapsed="false">
      <c r="BU5771" s="18" t="n">
        <v>33904</v>
      </c>
      <c r="BV5771" s="0" t="n">
        <v>418.49</v>
      </c>
      <c r="BW5771" s="18" t="n">
        <v>34201</v>
      </c>
      <c r="BX5771" s="0" t="n">
        <v>594.55</v>
      </c>
      <c r="CC5771" s="18" t="n">
        <v>35667</v>
      </c>
      <c r="CD5771" s="0" t="n">
        <v>324.7</v>
      </c>
      <c r="CE5771" s="18" t="n">
        <v>38841</v>
      </c>
      <c r="CF5771" s="0" t="n">
        <v>69.94</v>
      </c>
      <c r="CI5771" s="18" t="n">
        <v>39857</v>
      </c>
      <c r="CJ5771" s="0" t="n">
        <v>3430</v>
      </c>
      <c r="CK5771" s="18" t="n">
        <v>37049</v>
      </c>
      <c r="CL5771" s="0" t="n">
        <v>514.821</v>
      </c>
    </row>
    <row r="5772" customFormat="false" ht="15" hidden="false" customHeight="false" outlineLevel="0" collapsed="false">
      <c r="BU5772" s="18" t="n">
        <v>33905</v>
      </c>
      <c r="BV5772" s="0" t="n">
        <v>420.13</v>
      </c>
      <c r="BW5772" s="18" t="n">
        <v>34204</v>
      </c>
      <c r="BX5772" s="0" t="n">
        <v>593.61</v>
      </c>
      <c r="CC5772" s="18" t="n">
        <v>35668</v>
      </c>
      <c r="CD5772" s="0" t="n">
        <v>325.9</v>
      </c>
      <c r="CE5772" s="18" t="n">
        <v>38842</v>
      </c>
      <c r="CF5772" s="0" t="n">
        <v>70.19</v>
      </c>
      <c r="CI5772" s="18" t="n">
        <v>39860</v>
      </c>
      <c r="CJ5772" s="0" t="n">
        <v>3330</v>
      </c>
      <c r="CK5772" s="18" t="n">
        <v>37050</v>
      </c>
      <c r="CL5772" s="0" t="n">
        <v>511.701</v>
      </c>
    </row>
    <row r="5773" customFormat="false" ht="15" hidden="false" customHeight="false" outlineLevel="0" collapsed="false">
      <c r="BU5773" s="18" t="n">
        <v>33906</v>
      </c>
      <c r="BV5773" s="0" t="n">
        <v>420.86</v>
      </c>
      <c r="BW5773" s="18" t="n">
        <v>34205</v>
      </c>
      <c r="BX5773" s="0" t="n">
        <v>594.76</v>
      </c>
      <c r="CC5773" s="18" t="n">
        <v>35669</v>
      </c>
      <c r="CD5773" s="0" t="n">
        <v>325.45</v>
      </c>
      <c r="CE5773" s="18" t="n">
        <v>38845</v>
      </c>
      <c r="CF5773" s="0" t="n">
        <v>69.77</v>
      </c>
      <c r="CI5773" s="18" t="n">
        <v>39861</v>
      </c>
      <c r="CJ5773" s="0" t="n">
        <v>3185</v>
      </c>
      <c r="CK5773" s="18" t="n">
        <v>37053</v>
      </c>
      <c r="CL5773" s="0" t="n">
        <v>506.993</v>
      </c>
    </row>
    <row r="5774" customFormat="false" ht="15" hidden="false" customHeight="false" outlineLevel="0" collapsed="false">
      <c r="BU5774" s="18" t="n">
        <v>33907</v>
      </c>
      <c r="BV5774" s="0" t="n">
        <v>418.68</v>
      </c>
      <c r="BW5774" s="18" t="n">
        <v>34206</v>
      </c>
      <c r="BX5774" s="0" t="n">
        <v>593.17</v>
      </c>
      <c r="CC5774" s="18" t="n">
        <v>35670</v>
      </c>
      <c r="CD5774" s="0" t="n">
        <v>323.95</v>
      </c>
      <c r="CE5774" s="18" t="n">
        <v>38846</v>
      </c>
      <c r="CF5774" s="0" t="n">
        <v>70.69</v>
      </c>
      <c r="CI5774" s="18" t="n">
        <v>39862</v>
      </c>
      <c r="CJ5774" s="0" t="n">
        <v>3235</v>
      </c>
      <c r="CK5774" s="18" t="n">
        <v>37054</v>
      </c>
      <c r="CL5774" s="0" t="n">
        <v>506.995</v>
      </c>
    </row>
    <row r="5775" customFormat="false" ht="15" hidden="false" customHeight="false" outlineLevel="0" collapsed="false">
      <c r="BU5775" s="18" t="n">
        <v>33910</v>
      </c>
      <c r="BV5775" s="0" t="n">
        <v>422.75</v>
      </c>
      <c r="BW5775" s="18" t="n">
        <v>34207</v>
      </c>
      <c r="BX5775" s="0" t="n">
        <v>596.21</v>
      </c>
      <c r="CC5775" s="18" t="n">
        <v>35671</v>
      </c>
      <c r="CD5775" s="0" t="n">
        <v>324.15</v>
      </c>
      <c r="CE5775" s="18" t="n">
        <v>38847</v>
      </c>
      <c r="CF5775" s="0" t="n">
        <v>72.13</v>
      </c>
      <c r="CI5775" s="18" t="n">
        <v>39863</v>
      </c>
      <c r="CJ5775" s="0" t="n">
        <v>3290</v>
      </c>
      <c r="CK5775" s="18" t="n">
        <v>37055</v>
      </c>
      <c r="CL5775" s="0" t="n">
        <v>505.186</v>
      </c>
    </row>
    <row r="5776" customFormat="false" ht="15" hidden="false" customHeight="false" outlineLevel="0" collapsed="false">
      <c r="BU5776" s="18" t="n">
        <v>33911</v>
      </c>
      <c r="BV5776" s="0" t="n">
        <v>419.92</v>
      </c>
      <c r="BW5776" s="18" t="n">
        <v>34208</v>
      </c>
      <c r="BX5776" s="0" t="n">
        <v>599.88</v>
      </c>
      <c r="CC5776" s="18" t="n">
        <v>35674</v>
      </c>
      <c r="CD5776" s="0" t="n">
        <v>324.55</v>
      </c>
      <c r="CE5776" s="18" t="n">
        <v>38848</v>
      </c>
      <c r="CF5776" s="0" t="n">
        <v>73.32</v>
      </c>
      <c r="CI5776" s="18" t="n">
        <v>39864</v>
      </c>
      <c r="CJ5776" s="0" t="n">
        <v>3150</v>
      </c>
      <c r="CK5776" s="18" t="n">
        <v>37056</v>
      </c>
      <c r="CL5776" s="0" t="n">
        <v>495.446</v>
      </c>
    </row>
    <row r="5777" customFormat="false" ht="15" hidden="false" customHeight="false" outlineLevel="0" collapsed="false">
      <c r="BU5777" s="18" t="n">
        <v>33912</v>
      </c>
      <c r="BV5777" s="0" t="n">
        <v>417.11</v>
      </c>
      <c r="BW5777" s="18" t="n">
        <v>34211</v>
      </c>
      <c r="BX5777" s="0" t="n">
        <v>601.55</v>
      </c>
      <c r="CC5777" s="18" t="n">
        <v>35675</v>
      </c>
      <c r="CD5777" s="0" t="n">
        <v>322.5</v>
      </c>
      <c r="CE5777" s="18" t="n">
        <v>38849</v>
      </c>
      <c r="CF5777" s="0" t="n">
        <v>72.04</v>
      </c>
      <c r="CI5777" s="18" t="n">
        <v>39867</v>
      </c>
      <c r="CJ5777" s="0" t="n">
        <v>3231</v>
      </c>
      <c r="CK5777" s="18" t="n">
        <v>37057</v>
      </c>
      <c r="CL5777" s="0" t="n">
        <v>495.189</v>
      </c>
    </row>
    <row r="5778" customFormat="false" ht="15" hidden="false" customHeight="false" outlineLevel="0" collapsed="false">
      <c r="BU5778" s="18" t="n">
        <v>33913</v>
      </c>
      <c r="BV5778" s="0" t="n">
        <v>418.34</v>
      </c>
      <c r="BW5778" s="18" t="n">
        <v>34212</v>
      </c>
      <c r="BX5778" s="0" t="n">
        <v>603.56</v>
      </c>
      <c r="CC5778" s="18" t="n">
        <v>35676</v>
      </c>
      <c r="CD5778" s="0" t="n">
        <v>322</v>
      </c>
      <c r="CE5778" s="18" t="n">
        <v>38852</v>
      </c>
      <c r="CF5778" s="0" t="n">
        <v>69.41</v>
      </c>
      <c r="CI5778" s="18" t="n">
        <v>39868</v>
      </c>
      <c r="CJ5778" s="0" t="n">
        <v>3285</v>
      </c>
      <c r="CK5778" s="18" t="n">
        <v>37060</v>
      </c>
      <c r="CL5778" s="0" t="n">
        <v>490.594</v>
      </c>
    </row>
    <row r="5779" customFormat="false" ht="15" hidden="false" customHeight="false" outlineLevel="0" collapsed="false">
      <c r="BU5779" s="18" t="n">
        <v>33914</v>
      </c>
      <c r="BV5779" s="0" t="n">
        <v>417.58</v>
      </c>
      <c r="BW5779" s="18" t="n">
        <v>34213</v>
      </c>
      <c r="BX5779" s="0" t="n">
        <v>602.02</v>
      </c>
      <c r="CC5779" s="18" t="n">
        <v>35677</v>
      </c>
      <c r="CD5779" s="0" t="n">
        <v>321.35</v>
      </c>
      <c r="CE5779" s="18" t="n">
        <v>38853</v>
      </c>
      <c r="CF5779" s="0" t="n">
        <v>69.53</v>
      </c>
      <c r="CI5779" s="18" t="n">
        <v>39869</v>
      </c>
      <c r="CJ5779" s="0" t="n">
        <v>3410</v>
      </c>
      <c r="CK5779" s="18" t="n">
        <v>37061</v>
      </c>
      <c r="CL5779" s="0" t="n">
        <v>488.797</v>
      </c>
    </row>
    <row r="5780" customFormat="false" ht="15" hidden="false" customHeight="false" outlineLevel="0" collapsed="false">
      <c r="BU5780" s="18" t="n">
        <v>33917</v>
      </c>
      <c r="BV5780" s="0" t="n">
        <v>418.59</v>
      </c>
      <c r="BW5780" s="18" t="n">
        <v>34214</v>
      </c>
      <c r="BX5780" s="0" t="n">
        <v>600.23</v>
      </c>
      <c r="CC5780" s="18" t="n">
        <v>35678</v>
      </c>
      <c r="CD5780" s="0" t="n">
        <v>322.55</v>
      </c>
      <c r="CE5780" s="18" t="n">
        <v>38854</v>
      </c>
      <c r="CF5780" s="0" t="n">
        <v>68.69</v>
      </c>
      <c r="CI5780" s="18" t="n">
        <v>39870</v>
      </c>
      <c r="CJ5780" s="0" t="n">
        <v>3500</v>
      </c>
      <c r="CK5780" s="18" t="n">
        <v>37062</v>
      </c>
      <c r="CL5780" s="0" t="n">
        <v>495.931</v>
      </c>
    </row>
    <row r="5781" customFormat="false" ht="15" hidden="false" customHeight="false" outlineLevel="0" collapsed="false">
      <c r="BU5781" s="18" t="n">
        <v>33918</v>
      </c>
      <c r="BV5781" s="0" t="n">
        <v>418.62</v>
      </c>
      <c r="BW5781" s="18" t="n">
        <v>34215</v>
      </c>
      <c r="BX5781" s="0" t="n">
        <v>600.76</v>
      </c>
      <c r="CC5781" s="18" t="n">
        <v>35681</v>
      </c>
      <c r="CD5781" s="0" t="n">
        <v>321.95</v>
      </c>
      <c r="CE5781" s="18" t="n">
        <v>38855</v>
      </c>
      <c r="CF5781" s="0" t="n">
        <v>69.45</v>
      </c>
      <c r="CI5781" s="18" t="n">
        <v>39871</v>
      </c>
      <c r="CJ5781" s="0" t="n">
        <v>3449</v>
      </c>
      <c r="CK5781" s="18" t="n">
        <v>37063</v>
      </c>
      <c r="CL5781" s="0" t="n">
        <v>497.875</v>
      </c>
    </row>
    <row r="5782" customFormat="false" ht="15" hidden="false" customHeight="false" outlineLevel="0" collapsed="false">
      <c r="BU5782" s="18" t="n">
        <v>33919</v>
      </c>
      <c r="BV5782" s="0" t="n">
        <v>422.2</v>
      </c>
      <c r="BW5782" s="18" t="n">
        <v>34218</v>
      </c>
      <c r="BX5782" s="0" t="n">
        <v>605.21</v>
      </c>
      <c r="CC5782" s="18" t="n">
        <v>35682</v>
      </c>
      <c r="CD5782" s="0" t="n">
        <v>321.5</v>
      </c>
      <c r="CE5782" s="18" t="n">
        <v>38856</v>
      </c>
      <c r="CF5782" s="0" t="n">
        <v>68.53</v>
      </c>
      <c r="CI5782" s="18" t="n">
        <v>39874</v>
      </c>
      <c r="CJ5782" s="0" t="n">
        <v>3385</v>
      </c>
      <c r="CK5782" s="18" t="n">
        <v>37064</v>
      </c>
      <c r="CL5782" s="0" t="n">
        <v>488.719</v>
      </c>
    </row>
    <row r="5783" customFormat="false" ht="15" hidden="false" customHeight="false" outlineLevel="0" collapsed="false">
      <c r="BU5783" s="18" t="n">
        <v>33920</v>
      </c>
      <c r="BV5783" s="0" t="n">
        <v>422.87</v>
      </c>
      <c r="BW5783" s="18" t="n">
        <v>34219</v>
      </c>
      <c r="BX5783" s="0" t="n">
        <v>602.01</v>
      </c>
      <c r="CC5783" s="18" t="n">
        <v>35683</v>
      </c>
      <c r="CD5783" s="0" t="n">
        <v>321.45</v>
      </c>
      <c r="CE5783" s="18" t="n">
        <v>38859</v>
      </c>
      <c r="CF5783" s="0" t="n">
        <v>69.23</v>
      </c>
      <c r="CI5783" s="18" t="n">
        <v>39875</v>
      </c>
      <c r="CJ5783" s="0" t="n">
        <v>3539</v>
      </c>
      <c r="CK5783" s="18" t="n">
        <v>37067</v>
      </c>
      <c r="CL5783" s="0" t="n">
        <v>484.262</v>
      </c>
    </row>
    <row r="5784" customFormat="false" ht="15" hidden="false" customHeight="false" outlineLevel="0" collapsed="false">
      <c r="BU5784" s="18" t="n">
        <v>33921</v>
      </c>
      <c r="BV5784" s="0" t="n">
        <v>422.43</v>
      </c>
      <c r="BW5784" s="18" t="n">
        <v>34220</v>
      </c>
      <c r="BX5784" s="0" t="n">
        <v>596.99</v>
      </c>
      <c r="CC5784" s="18" t="n">
        <v>35684</v>
      </c>
      <c r="CD5784" s="0" t="n">
        <v>324.25</v>
      </c>
      <c r="CE5784" s="18" t="n">
        <v>38860</v>
      </c>
      <c r="CF5784" s="0" t="n">
        <v>71.76</v>
      </c>
      <c r="CI5784" s="18" t="n">
        <v>39876</v>
      </c>
      <c r="CJ5784" s="0" t="n">
        <v>3745</v>
      </c>
      <c r="CK5784" s="18" t="n">
        <v>37068</v>
      </c>
      <c r="CL5784" s="0" t="n">
        <v>490.879</v>
      </c>
    </row>
    <row r="5785" customFormat="false" ht="15" hidden="false" customHeight="false" outlineLevel="0" collapsed="false">
      <c r="BU5785" s="18" t="n">
        <v>33924</v>
      </c>
      <c r="BV5785" s="0" t="n">
        <v>420.68</v>
      </c>
      <c r="BW5785" s="18" t="n">
        <v>34221</v>
      </c>
      <c r="BX5785" s="0" t="n">
        <v>600.03</v>
      </c>
      <c r="CC5785" s="18" t="n">
        <v>35685</v>
      </c>
      <c r="CD5785" s="0" t="n">
        <v>323.75</v>
      </c>
      <c r="CE5785" s="18" t="n">
        <v>38861</v>
      </c>
      <c r="CF5785" s="0" t="n">
        <v>69.86</v>
      </c>
      <c r="CI5785" s="18" t="n">
        <v>39877</v>
      </c>
      <c r="CJ5785" s="0" t="n">
        <v>3685</v>
      </c>
      <c r="CK5785" s="18" t="n">
        <v>37069</v>
      </c>
      <c r="CL5785" s="0" t="n">
        <v>495.638</v>
      </c>
    </row>
    <row r="5786" customFormat="false" ht="15" hidden="false" customHeight="false" outlineLevel="0" collapsed="false">
      <c r="BU5786" s="18" t="n">
        <v>33925</v>
      </c>
      <c r="BV5786" s="0" t="n">
        <v>419.27</v>
      </c>
      <c r="BW5786" s="18" t="n">
        <v>34222</v>
      </c>
      <c r="BX5786" s="0" t="n">
        <v>598.22</v>
      </c>
      <c r="CC5786" s="18" t="n">
        <v>35688</v>
      </c>
      <c r="CD5786" s="0" t="n">
        <v>323.45</v>
      </c>
      <c r="CE5786" s="18" t="n">
        <v>38862</v>
      </c>
      <c r="CF5786" s="0" t="n">
        <v>71.32</v>
      </c>
      <c r="CI5786" s="18" t="n">
        <v>39878</v>
      </c>
      <c r="CJ5786" s="0" t="n">
        <v>3720</v>
      </c>
      <c r="CK5786" s="18" t="n">
        <v>37070</v>
      </c>
      <c r="CL5786" s="0" t="n">
        <v>503.059</v>
      </c>
    </row>
    <row r="5787" customFormat="false" ht="15" hidden="false" customHeight="false" outlineLevel="0" collapsed="false">
      <c r="BU5787" s="18" t="n">
        <v>33926</v>
      </c>
      <c r="BV5787" s="0" t="n">
        <v>422.85</v>
      </c>
      <c r="BW5787" s="18" t="n">
        <v>34225</v>
      </c>
      <c r="BX5787" s="0" t="n">
        <v>600.69</v>
      </c>
      <c r="CC5787" s="18" t="n">
        <v>35689</v>
      </c>
      <c r="CD5787" s="0" t="n">
        <v>320.75</v>
      </c>
      <c r="CE5787" s="18" t="n">
        <v>38863</v>
      </c>
      <c r="CF5787" s="0" t="n">
        <v>71.37</v>
      </c>
      <c r="CI5787" s="18" t="n">
        <v>39881</v>
      </c>
      <c r="CJ5787" s="0" t="n">
        <v>3611</v>
      </c>
      <c r="CK5787" s="18" t="n">
        <v>37071</v>
      </c>
      <c r="CL5787" s="0" t="n">
        <v>513.044</v>
      </c>
    </row>
    <row r="5788" customFormat="false" ht="15" hidden="false" customHeight="false" outlineLevel="0" collapsed="false">
      <c r="BU5788" s="18" t="n">
        <v>33927</v>
      </c>
      <c r="BV5788" s="0" t="n">
        <v>423.61</v>
      </c>
      <c r="BW5788" s="18" t="n">
        <v>34226</v>
      </c>
      <c r="BX5788" s="0" t="n">
        <v>598.92</v>
      </c>
      <c r="CC5788" s="18" t="n">
        <v>35690</v>
      </c>
      <c r="CD5788" s="0" t="n">
        <v>320.25</v>
      </c>
      <c r="CE5788" s="18" t="n">
        <v>38867</v>
      </c>
      <c r="CF5788" s="0" t="n">
        <v>72.03</v>
      </c>
      <c r="CI5788" s="18" t="n">
        <v>39882</v>
      </c>
      <c r="CJ5788" s="0" t="n">
        <v>3720</v>
      </c>
      <c r="CK5788" s="18" t="n">
        <v>37074</v>
      </c>
      <c r="CL5788" s="0" t="n">
        <v>498.176</v>
      </c>
    </row>
    <row r="5789" customFormat="false" ht="15" hidden="false" customHeight="false" outlineLevel="0" collapsed="false">
      <c r="BU5789" s="18" t="n">
        <v>33928</v>
      </c>
      <c r="BV5789" s="0" t="n">
        <v>426.65</v>
      </c>
      <c r="BW5789" s="18" t="n">
        <v>34227</v>
      </c>
      <c r="BX5789" s="0" t="n">
        <v>599.58</v>
      </c>
      <c r="CC5789" s="18" t="n">
        <v>35691</v>
      </c>
      <c r="CD5789" s="0" t="n">
        <v>320.65</v>
      </c>
      <c r="CE5789" s="18" t="n">
        <v>38868</v>
      </c>
      <c r="CF5789" s="0" t="n">
        <v>71.29</v>
      </c>
      <c r="CI5789" s="18" t="n">
        <v>39883</v>
      </c>
      <c r="CJ5789" s="0" t="n">
        <v>3589</v>
      </c>
      <c r="CK5789" s="18" t="n">
        <v>37075</v>
      </c>
      <c r="CL5789" s="0" t="n">
        <v>495.983</v>
      </c>
    </row>
    <row r="5790" customFormat="false" ht="15" hidden="false" customHeight="false" outlineLevel="0" collapsed="false">
      <c r="BU5790" s="18" t="n">
        <v>33931</v>
      </c>
      <c r="BV5790" s="0" t="n">
        <v>425.12</v>
      </c>
      <c r="BW5790" s="18" t="n">
        <v>34228</v>
      </c>
      <c r="BX5790" s="0" t="n">
        <v>594.6</v>
      </c>
      <c r="CC5790" s="18" t="n">
        <v>35692</v>
      </c>
      <c r="CD5790" s="0" t="n">
        <v>320.85</v>
      </c>
      <c r="CE5790" s="18" t="n">
        <v>38869</v>
      </c>
      <c r="CF5790" s="0" t="n">
        <v>70.34</v>
      </c>
      <c r="CI5790" s="18" t="n">
        <v>39884</v>
      </c>
      <c r="CJ5790" s="0" t="n">
        <v>3580</v>
      </c>
      <c r="CK5790" s="18" t="n">
        <v>37077</v>
      </c>
      <c r="CL5790" s="0" t="n">
        <v>491.882</v>
      </c>
    </row>
    <row r="5791" customFormat="false" ht="15" hidden="false" customHeight="false" outlineLevel="0" collapsed="false">
      <c r="BU5791" s="18" t="n">
        <v>33932</v>
      </c>
      <c r="BV5791" s="0" t="n">
        <v>427.59</v>
      </c>
      <c r="BW5791" s="18" t="n">
        <v>34229</v>
      </c>
      <c r="BX5791" s="0" t="n">
        <v>595.9</v>
      </c>
      <c r="CC5791" s="18" t="n">
        <v>35695</v>
      </c>
      <c r="CD5791" s="0" t="n">
        <v>320.95</v>
      </c>
      <c r="CE5791" s="18" t="n">
        <v>38870</v>
      </c>
      <c r="CF5791" s="0" t="n">
        <v>72.33</v>
      </c>
      <c r="CI5791" s="18" t="n">
        <v>39885</v>
      </c>
      <c r="CJ5791" s="0" t="n">
        <v>3670</v>
      </c>
      <c r="CK5791" s="18" t="n">
        <v>37078</v>
      </c>
      <c r="CL5791" s="0" t="n">
        <v>482.43</v>
      </c>
    </row>
    <row r="5792" customFormat="false" ht="15" hidden="false" customHeight="false" outlineLevel="0" collapsed="false">
      <c r="BU5792" s="18" t="n">
        <v>33933</v>
      </c>
      <c r="BV5792" s="0" t="n">
        <v>429.19</v>
      </c>
      <c r="BW5792" s="18" t="n">
        <v>34232</v>
      </c>
      <c r="BX5792" s="0" t="n">
        <v>593.35</v>
      </c>
      <c r="CC5792" s="18" t="n">
        <v>35696</v>
      </c>
      <c r="CD5792" s="0" t="n">
        <v>321.95</v>
      </c>
      <c r="CE5792" s="18" t="n">
        <v>38873</v>
      </c>
      <c r="CF5792" s="0" t="n">
        <v>72.6</v>
      </c>
      <c r="CI5792" s="18" t="n">
        <v>39888</v>
      </c>
      <c r="CJ5792" s="0" t="n">
        <v>3830</v>
      </c>
      <c r="CK5792" s="18" t="n">
        <v>37081</v>
      </c>
      <c r="CL5792" s="0" t="n">
        <v>485.146</v>
      </c>
    </row>
    <row r="5793" customFormat="false" ht="15" hidden="false" customHeight="false" outlineLevel="0" collapsed="false">
      <c r="BU5793" s="18" t="n">
        <v>33935</v>
      </c>
      <c r="BV5793" s="0" t="n">
        <v>430.16</v>
      </c>
      <c r="BW5793" s="18" t="n">
        <v>34233</v>
      </c>
      <c r="BX5793" s="0" t="n">
        <v>591.11</v>
      </c>
      <c r="CC5793" s="18" t="n">
        <v>35697</v>
      </c>
      <c r="CD5793" s="0" t="n">
        <v>323.25</v>
      </c>
      <c r="CE5793" s="18" t="n">
        <v>38874</v>
      </c>
      <c r="CF5793" s="0" t="n">
        <v>72.5</v>
      </c>
      <c r="CI5793" s="18" t="n">
        <v>39889</v>
      </c>
      <c r="CJ5793" s="0" t="n">
        <v>3800</v>
      </c>
      <c r="CK5793" s="18" t="n">
        <v>37082</v>
      </c>
      <c r="CL5793" s="0" t="n">
        <v>477.319</v>
      </c>
    </row>
    <row r="5794" customFormat="false" ht="15" hidden="false" customHeight="false" outlineLevel="0" collapsed="false">
      <c r="BU5794" s="18" t="n">
        <v>33938</v>
      </c>
      <c r="BV5794" s="0" t="n">
        <v>431.35</v>
      </c>
      <c r="BW5794" s="18" t="n">
        <v>34234</v>
      </c>
      <c r="BX5794" s="0" t="n">
        <v>586.56</v>
      </c>
      <c r="CC5794" s="18" t="n">
        <v>35698</v>
      </c>
      <c r="CD5794" s="0" t="n">
        <v>327.15</v>
      </c>
      <c r="CE5794" s="18" t="n">
        <v>38875</v>
      </c>
      <c r="CF5794" s="0" t="n">
        <v>70.82</v>
      </c>
      <c r="CI5794" s="18" t="n">
        <v>39890</v>
      </c>
      <c r="CJ5794" s="0" t="n">
        <v>3756</v>
      </c>
      <c r="CK5794" s="18" t="n">
        <v>37083</v>
      </c>
      <c r="CL5794" s="0" t="n">
        <v>475.011</v>
      </c>
    </row>
    <row r="5795" customFormat="false" ht="15" hidden="false" customHeight="false" outlineLevel="0" collapsed="false">
      <c r="BU5795" s="18" t="n">
        <v>33939</v>
      </c>
      <c r="BV5795" s="0" t="n">
        <v>430.78</v>
      </c>
      <c r="BW5795" s="18" t="n">
        <v>34235</v>
      </c>
      <c r="BX5795" s="0" t="n">
        <v>587.18</v>
      </c>
      <c r="CC5795" s="18" t="n">
        <v>35699</v>
      </c>
      <c r="CD5795" s="0" t="n">
        <v>326.75</v>
      </c>
      <c r="CE5795" s="18" t="n">
        <v>38876</v>
      </c>
      <c r="CF5795" s="0" t="n">
        <v>70.35</v>
      </c>
      <c r="CI5795" s="18" t="n">
        <v>39891</v>
      </c>
      <c r="CJ5795" s="0" t="n">
        <v>3999</v>
      </c>
      <c r="CK5795" s="18" t="n">
        <v>37084</v>
      </c>
      <c r="CL5795" s="0" t="n">
        <v>488.193</v>
      </c>
    </row>
    <row r="5796" customFormat="false" ht="15" hidden="false" customHeight="false" outlineLevel="0" collapsed="false">
      <c r="BU5796" s="18" t="n">
        <v>33940</v>
      </c>
      <c r="BV5796" s="0" t="n">
        <v>429.89</v>
      </c>
      <c r="BW5796" s="18" t="n">
        <v>34236</v>
      </c>
      <c r="BX5796" s="0" t="n">
        <v>587.91</v>
      </c>
      <c r="CC5796" s="18" t="n">
        <v>35702</v>
      </c>
      <c r="CD5796" s="0" t="n">
        <v>328.25</v>
      </c>
      <c r="CE5796" s="18" t="n">
        <v>38877</v>
      </c>
      <c r="CF5796" s="0" t="n">
        <v>71.63</v>
      </c>
      <c r="CI5796" s="18" t="n">
        <v>39892</v>
      </c>
      <c r="CJ5796" s="0" t="n">
        <v>3955</v>
      </c>
      <c r="CK5796" s="18" t="n">
        <v>37085</v>
      </c>
      <c r="CL5796" s="0" t="n">
        <v>489.859</v>
      </c>
    </row>
    <row r="5797" customFormat="false" ht="15" hidden="false" customHeight="false" outlineLevel="0" collapsed="false">
      <c r="BU5797" s="18" t="n">
        <v>33941</v>
      </c>
      <c r="BV5797" s="0" t="n">
        <v>429.91</v>
      </c>
      <c r="BW5797" s="18" t="n">
        <v>34239</v>
      </c>
      <c r="BX5797" s="0" t="n">
        <v>591.29</v>
      </c>
      <c r="CC5797" s="18" t="n">
        <v>35703</v>
      </c>
      <c r="CD5797" s="0" t="n">
        <v>334.45</v>
      </c>
      <c r="CE5797" s="18" t="n">
        <v>38880</v>
      </c>
      <c r="CF5797" s="0" t="n">
        <v>70.36</v>
      </c>
      <c r="CI5797" s="18" t="n">
        <v>39895</v>
      </c>
      <c r="CJ5797" s="0" t="n">
        <v>4060</v>
      </c>
      <c r="CK5797" s="18" t="n">
        <v>37088</v>
      </c>
      <c r="CL5797" s="0" t="n">
        <v>483.786</v>
      </c>
    </row>
    <row r="5798" customFormat="false" ht="15" hidden="false" customHeight="false" outlineLevel="0" collapsed="false">
      <c r="BU5798" s="18" t="n">
        <v>33942</v>
      </c>
      <c r="BV5798" s="0" t="n">
        <v>432.06</v>
      </c>
      <c r="BW5798" s="18" t="n">
        <v>34240</v>
      </c>
      <c r="BX5798" s="0" t="n">
        <v>592.14</v>
      </c>
      <c r="CC5798" s="18" t="n">
        <v>35704</v>
      </c>
      <c r="CD5798" s="0" t="n">
        <v>333.75</v>
      </c>
      <c r="CE5798" s="18" t="n">
        <v>38881</v>
      </c>
      <c r="CF5798" s="0" t="n">
        <v>68.56</v>
      </c>
      <c r="CI5798" s="18" t="n">
        <v>39896</v>
      </c>
      <c r="CJ5798" s="0" t="n">
        <v>3975</v>
      </c>
      <c r="CK5798" s="18" t="n">
        <v>37089</v>
      </c>
      <c r="CL5798" s="0" t="n">
        <v>490.556</v>
      </c>
    </row>
    <row r="5799" customFormat="false" ht="15" hidden="false" customHeight="false" outlineLevel="0" collapsed="false">
      <c r="BU5799" s="18" t="n">
        <v>33945</v>
      </c>
      <c r="BV5799" s="0" t="n">
        <v>435.31</v>
      </c>
      <c r="BW5799" s="18" t="n">
        <v>34241</v>
      </c>
      <c r="BX5799" s="0" t="n">
        <v>591.96</v>
      </c>
      <c r="CC5799" s="18" t="n">
        <v>35705</v>
      </c>
      <c r="CD5799" s="0" t="n">
        <v>331.45</v>
      </c>
      <c r="CE5799" s="18" t="n">
        <v>38882</v>
      </c>
      <c r="CF5799" s="0" t="n">
        <v>69.14</v>
      </c>
      <c r="CI5799" s="18" t="n">
        <v>39897</v>
      </c>
      <c r="CJ5799" s="0" t="n">
        <v>3965</v>
      </c>
      <c r="CK5799" s="18" t="n">
        <v>37090</v>
      </c>
      <c r="CL5799" s="0" t="n">
        <v>483.61</v>
      </c>
    </row>
    <row r="5800" customFormat="false" ht="15" hidden="false" customHeight="false" outlineLevel="0" collapsed="false">
      <c r="BU5800" s="18" t="n">
        <v>33946</v>
      </c>
      <c r="BV5800" s="0" t="n">
        <v>436.99</v>
      </c>
      <c r="BW5800" s="18" t="n">
        <v>34242</v>
      </c>
      <c r="BX5800" s="0" t="n">
        <v>591.44</v>
      </c>
      <c r="CC5800" s="18" t="n">
        <v>35706</v>
      </c>
      <c r="CD5800" s="0" t="n">
        <v>334.85</v>
      </c>
      <c r="CE5800" s="18" t="n">
        <v>38883</v>
      </c>
      <c r="CF5800" s="0" t="n">
        <v>69.5</v>
      </c>
      <c r="CI5800" s="18" t="n">
        <v>39898</v>
      </c>
      <c r="CJ5800" s="0" t="n">
        <v>4085</v>
      </c>
      <c r="CK5800" s="18" t="n">
        <v>37091</v>
      </c>
      <c r="CL5800" s="0" t="n">
        <v>487.526</v>
      </c>
    </row>
    <row r="5801" customFormat="false" ht="15" hidden="false" customHeight="false" outlineLevel="0" collapsed="false">
      <c r="BU5801" s="18" t="n">
        <v>33947</v>
      </c>
      <c r="BV5801" s="0" t="n">
        <v>435.65</v>
      </c>
      <c r="BW5801" s="18" t="n">
        <v>34243</v>
      </c>
      <c r="BX5801" s="0" t="n">
        <v>592.52</v>
      </c>
      <c r="CC5801" s="18" t="n">
        <v>35709</v>
      </c>
      <c r="CD5801" s="0" t="n">
        <v>332.55</v>
      </c>
      <c r="CE5801" s="18" t="n">
        <v>38884</v>
      </c>
      <c r="CF5801" s="0" t="n">
        <v>69.88</v>
      </c>
      <c r="CI5801" s="18" t="n">
        <v>39899</v>
      </c>
      <c r="CJ5801" s="0" t="n">
        <v>4050</v>
      </c>
      <c r="CK5801" s="18" t="n">
        <v>37092</v>
      </c>
      <c r="CL5801" s="0" t="n">
        <v>487.986</v>
      </c>
    </row>
    <row r="5802" customFormat="false" ht="15" hidden="false" customHeight="false" outlineLevel="0" collapsed="false">
      <c r="BU5802" s="18" t="n">
        <v>33948</v>
      </c>
      <c r="BV5802" s="0" t="n">
        <v>434.64</v>
      </c>
      <c r="BW5802" s="18" t="n">
        <v>34246</v>
      </c>
      <c r="BX5802" s="0" t="n">
        <v>595</v>
      </c>
      <c r="CC5802" s="18" t="n">
        <v>35710</v>
      </c>
      <c r="CD5802" s="0" t="n">
        <v>331.45</v>
      </c>
      <c r="CE5802" s="18" t="n">
        <v>38887</v>
      </c>
      <c r="CF5802" s="0" t="n">
        <v>68.98</v>
      </c>
      <c r="CI5802" s="18" t="n">
        <v>39902</v>
      </c>
      <c r="CJ5802" s="0" t="n">
        <v>3910</v>
      </c>
      <c r="CK5802" s="18" t="n">
        <v>37095</v>
      </c>
      <c r="CL5802" s="0" t="n">
        <v>482.765</v>
      </c>
    </row>
    <row r="5803" customFormat="false" ht="15" hidden="false" customHeight="false" outlineLevel="0" collapsed="false">
      <c r="BU5803" s="18" t="n">
        <v>33949</v>
      </c>
      <c r="BV5803" s="0" t="n">
        <v>433.73</v>
      </c>
      <c r="BW5803" s="18" t="n">
        <v>34247</v>
      </c>
      <c r="BX5803" s="0" t="n">
        <v>597.51</v>
      </c>
      <c r="CC5803" s="18" t="n">
        <v>35711</v>
      </c>
      <c r="CD5803" s="0" t="n">
        <v>333.25</v>
      </c>
      <c r="CE5803" s="18" t="n">
        <v>38888</v>
      </c>
      <c r="CF5803" s="0" t="n">
        <v>68.94</v>
      </c>
      <c r="CI5803" s="18" t="n">
        <v>39903</v>
      </c>
      <c r="CJ5803" s="0" t="n">
        <v>4040</v>
      </c>
      <c r="CK5803" s="18" t="n">
        <v>37096</v>
      </c>
      <c r="CL5803" s="0" t="n">
        <v>474.321</v>
      </c>
    </row>
    <row r="5804" customFormat="false" ht="15" hidden="false" customHeight="false" outlineLevel="0" collapsed="false">
      <c r="BU5804" s="18" t="n">
        <v>33952</v>
      </c>
      <c r="BV5804" s="0" t="n">
        <v>432.84</v>
      </c>
      <c r="BW5804" s="18" t="n">
        <v>34248</v>
      </c>
      <c r="BX5804" s="0" t="n">
        <v>601.34</v>
      </c>
      <c r="CC5804" s="18" t="n">
        <v>35712</v>
      </c>
      <c r="CD5804" s="0" t="n">
        <v>327.75</v>
      </c>
      <c r="CE5804" s="18" t="n">
        <v>38889</v>
      </c>
      <c r="CF5804" s="0" t="n">
        <v>70.33</v>
      </c>
      <c r="CI5804" s="18" t="n">
        <v>39904</v>
      </c>
      <c r="CJ5804" s="0" t="n">
        <v>4060</v>
      </c>
      <c r="CK5804" s="18" t="n">
        <v>37097</v>
      </c>
      <c r="CL5804" s="0" t="n">
        <v>477.045</v>
      </c>
    </row>
    <row r="5805" customFormat="false" ht="15" hidden="false" customHeight="false" outlineLevel="0" collapsed="false">
      <c r="BU5805" s="18" t="n">
        <v>33953</v>
      </c>
      <c r="BV5805" s="0" t="n">
        <v>432.57</v>
      </c>
      <c r="BW5805" s="18" t="n">
        <v>34249</v>
      </c>
      <c r="BX5805" s="0" t="n">
        <v>599.9</v>
      </c>
      <c r="CC5805" s="18" t="n">
        <v>35713</v>
      </c>
      <c r="CD5805" s="0" t="n">
        <v>329.65</v>
      </c>
      <c r="CE5805" s="18" t="n">
        <v>38890</v>
      </c>
      <c r="CF5805" s="0" t="n">
        <v>70.84</v>
      </c>
      <c r="CI5805" s="18" t="n">
        <v>39905</v>
      </c>
      <c r="CJ5805" s="0" t="n">
        <v>4150</v>
      </c>
      <c r="CK5805" s="18" t="n">
        <v>37098</v>
      </c>
      <c r="CL5805" s="0" t="n">
        <v>485.119</v>
      </c>
    </row>
    <row r="5806" customFormat="false" ht="15" hidden="false" customHeight="false" outlineLevel="0" collapsed="false">
      <c r="BU5806" s="18" t="n">
        <v>33954</v>
      </c>
      <c r="BV5806" s="0" t="n">
        <v>431.52</v>
      </c>
      <c r="BW5806" s="18" t="n">
        <v>34250</v>
      </c>
      <c r="BX5806" s="0" t="n">
        <v>603.59</v>
      </c>
      <c r="CC5806" s="18" t="n">
        <v>35716</v>
      </c>
      <c r="CD5806" s="0" t="n">
        <v>328.45</v>
      </c>
      <c r="CE5806" s="18" t="n">
        <v>38891</v>
      </c>
      <c r="CF5806" s="0" t="n">
        <v>70.87</v>
      </c>
      <c r="CI5806" s="18" t="n">
        <v>39906</v>
      </c>
      <c r="CJ5806" s="0" t="n">
        <v>4301</v>
      </c>
      <c r="CK5806" s="18" t="n">
        <v>37099</v>
      </c>
      <c r="CL5806" s="0" t="n">
        <v>485.066</v>
      </c>
    </row>
    <row r="5807" customFormat="false" ht="15" hidden="false" customHeight="false" outlineLevel="0" collapsed="false">
      <c r="BU5807" s="18" t="n">
        <v>33955</v>
      </c>
      <c r="BV5807" s="0" t="n">
        <v>435.43</v>
      </c>
      <c r="BW5807" s="18" t="n">
        <v>34253</v>
      </c>
      <c r="BX5807" s="0" t="n">
        <v>603.27</v>
      </c>
      <c r="CC5807" s="18" t="n">
        <v>35717</v>
      </c>
      <c r="CD5807" s="0" t="n">
        <v>327.95</v>
      </c>
      <c r="CE5807" s="18" t="n">
        <v>38894</v>
      </c>
      <c r="CF5807" s="0" t="n">
        <v>71.8</v>
      </c>
      <c r="CI5807" s="18" t="n">
        <v>39909</v>
      </c>
      <c r="CJ5807" s="0" t="n">
        <v>4270</v>
      </c>
      <c r="CK5807" s="18" t="n">
        <v>37102</v>
      </c>
      <c r="CL5807" s="0" t="n">
        <v>484.765</v>
      </c>
    </row>
    <row r="5808" customFormat="false" ht="15" hidden="false" customHeight="false" outlineLevel="0" collapsed="false">
      <c r="BU5808" s="18" t="n">
        <v>33956</v>
      </c>
      <c r="BV5808" s="0" t="n">
        <v>441.28</v>
      </c>
      <c r="BW5808" s="18" t="n">
        <v>34254</v>
      </c>
      <c r="BX5808" s="0" t="n">
        <v>604.42</v>
      </c>
      <c r="CC5808" s="18" t="n">
        <v>35718</v>
      </c>
      <c r="CD5808" s="0" t="n">
        <v>325.35</v>
      </c>
      <c r="CE5808" s="18" t="n">
        <v>38895</v>
      </c>
      <c r="CF5808" s="0" t="n">
        <v>71.92</v>
      </c>
      <c r="CI5808" s="18" t="n">
        <v>39910</v>
      </c>
      <c r="CJ5808" s="0" t="n">
        <v>4379</v>
      </c>
      <c r="CK5808" s="18" t="n">
        <v>37103</v>
      </c>
      <c r="CL5808" s="0" t="n">
        <v>484.838</v>
      </c>
    </row>
    <row r="5809" customFormat="false" ht="15" hidden="false" customHeight="false" outlineLevel="0" collapsed="false">
      <c r="BU5809" s="18" t="n">
        <v>33959</v>
      </c>
      <c r="BV5809" s="0" t="n">
        <v>440.7</v>
      </c>
      <c r="BW5809" s="18" t="n">
        <v>34255</v>
      </c>
      <c r="BX5809" s="0" t="n">
        <v>602.44</v>
      </c>
      <c r="CC5809" s="18" t="n">
        <v>35719</v>
      </c>
      <c r="CD5809" s="0" t="n">
        <v>325.85</v>
      </c>
      <c r="CE5809" s="18" t="n">
        <v>38896</v>
      </c>
      <c r="CF5809" s="0" t="n">
        <v>72.19</v>
      </c>
      <c r="CI5809" s="18" t="n">
        <v>39911</v>
      </c>
      <c r="CJ5809" s="0" t="n">
        <v>4400</v>
      </c>
      <c r="CK5809" s="18" t="n">
        <v>37104</v>
      </c>
      <c r="CL5809" s="0" t="n">
        <v>489.289</v>
      </c>
    </row>
    <row r="5810" customFormat="false" ht="15" hidden="false" customHeight="false" outlineLevel="0" collapsed="false">
      <c r="BU5810" s="18" t="n">
        <v>33960</v>
      </c>
      <c r="BV5810" s="0" t="n">
        <v>440.31</v>
      </c>
      <c r="BW5810" s="18" t="n">
        <v>34256</v>
      </c>
      <c r="BX5810" s="0" t="n">
        <v>602.58</v>
      </c>
      <c r="CC5810" s="18" t="n">
        <v>35720</v>
      </c>
      <c r="CD5810" s="0" t="n">
        <v>325.25</v>
      </c>
      <c r="CE5810" s="18" t="n">
        <v>38897</v>
      </c>
      <c r="CF5810" s="0" t="n">
        <v>73.52</v>
      </c>
      <c r="CI5810" s="18" t="n">
        <v>39912</v>
      </c>
      <c r="CJ5810" s="0" t="n">
        <v>4559</v>
      </c>
      <c r="CK5810" s="18" t="n">
        <v>37105</v>
      </c>
      <c r="CL5810" s="0" t="n">
        <v>489.042</v>
      </c>
    </row>
    <row r="5811" customFormat="false" ht="15" hidden="false" customHeight="false" outlineLevel="0" collapsed="false">
      <c r="BU5811" s="18" t="n">
        <v>33961</v>
      </c>
      <c r="BV5811" s="0" t="n">
        <v>439.03</v>
      </c>
      <c r="BW5811" s="18" t="n">
        <v>34257</v>
      </c>
      <c r="BX5811" s="0" t="n">
        <v>607.1</v>
      </c>
      <c r="CC5811" s="18" t="n">
        <v>35723</v>
      </c>
      <c r="CD5811" s="0" t="n">
        <v>323.65</v>
      </c>
      <c r="CE5811" s="18" t="n">
        <v>38898</v>
      </c>
      <c r="CF5811" s="0" t="n">
        <v>73.93</v>
      </c>
      <c r="CI5811" s="18" t="n">
        <v>39917</v>
      </c>
      <c r="CJ5811" s="0" t="n">
        <v>4699</v>
      </c>
      <c r="CK5811" s="18" t="n">
        <v>37106</v>
      </c>
      <c r="CL5811" s="0" t="n">
        <v>487.19</v>
      </c>
    </row>
    <row r="5812" customFormat="false" ht="15" hidden="false" customHeight="false" outlineLevel="0" collapsed="false">
      <c r="BU5812" s="18" t="n">
        <v>33962</v>
      </c>
      <c r="BV5812" s="0" t="n">
        <v>439.77</v>
      </c>
      <c r="BW5812" s="18" t="n">
        <v>34260</v>
      </c>
      <c r="BX5812" s="0" t="n">
        <v>606.04</v>
      </c>
      <c r="CC5812" s="18" t="n">
        <v>35724</v>
      </c>
      <c r="CD5812" s="0" t="n">
        <v>322.7</v>
      </c>
      <c r="CE5812" s="18" t="n">
        <v>38901</v>
      </c>
      <c r="CF5812" s="0" t="n">
        <v>73.93</v>
      </c>
      <c r="CI5812" s="18" t="n">
        <v>39918</v>
      </c>
      <c r="CJ5812" s="0" t="n">
        <v>4819</v>
      </c>
      <c r="CK5812" s="18" t="n">
        <v>37109</v>
      </c>
      <c r="CL5812" s="0" t="n">
        <v>481.009</v>
      </c>
    </row>
    <row r="5813" customFormat="false" ht="15" hidden="false" customHeight="false" outlineLevel="0" collapsed="false">
      <c r="BU5813" s="18" t="n">
        <v>33966</v>
      </c>
      <c r="BV5813" s="0" t="n">
        <v>439.15</v>
      </c>
      <c r="BW5813" s="18" t="n">
        <v>34261</v>
      </c>
      <c r="BX5813" s="0" t="n">
        <v>603.46</v>
      </c>
      <c r="CC5813" s="18" t="n">
        <v>35725</v>
      </c>
      <c r="CD5813" s="0" t="n">
        <v>322.45</v>
      </c>
      <c r="CE5813" s="18" t="n">
        <v>38903</v>
      </c>
      <c r="CF5813" s="0" t="n">
        <v>75.19</v>
      </c>
      <c r="CI5813" s="18" t="n">
        <v>39919</v>
      </c>
      <c r="CJ5813" s="0" t="n">
        <v>4729</v>
      </c>
      <c r="CK5813" s="18" t="n">
        <v>37110</v>
      </c>
      <c r="CL5813" s="0" t="n">
        <v>480.381</v>
      </c>
    </row>
    <row r="5814" customFormat="false" ht="15" hidden="false" customHeight="false" outlineLevel="0" collapsed="false">
      <c r="BU5814" s="18" t="n">
        <v>33967</v>
      </c>
      <c r="BV5814" s="0" t="n">
        <v>437.98</v>
      </c>
      <c r="BW5814" s="18" t="n">
        <v>34262</v>
      </c>
      <c r="BX5814" s="0" t="n">
        <v>604.24</v>
      </c>
      <c r="CC5814" s="18" t="n">
        <v>35726</v>
      </c>
      <c r="CD5814" s="0" t="n">
        <v>323.65</v>
      </c>
      <c r="CE5814" s="18" t="n">
        <v>38904</v>
      </c>
      <c r="CF5814" s="0" t="n">
        <v>75.14</v>
      </c>
      <c r="CI5814" s="18" t="n">
        <v>39920</v>
      </c>
      <c r="CJ5814" s="0" t="n">
        <v>4805</v>
      </c>
      <c r="CK5814" s="18" t="n">
        <v>37111</v>
      </c>
      <c r="CL5814" s="0" t="n">
        <v>472.676</v>
      </c>
    </row>
    <row r="5815" customFormat="false" ht="15" hidden="false" customHeight="false" outlineLevel="0" collapsed="false">
      <c r="BU5815" s="18" t="n">
        <v>33968</v>
      </c>
      <c r="BV5815" s="0" t="n">
        <v>438.82</v>
      </c>
      <c r="BW5815" s="18" t="n">
        <v>34263</v>
      </c>
      <c r="BX5815" s="0" t="n">
        <v>604.02</v>
      </c>
      <c r="CC5815" s="18" t="n">
        <v>35727</v>
      </c>
      <c r="CD5815" s="0" t="n">
        <v>309</v>
      </c>
      <c r="CE5815" s="18" t="n">
        <v>38905</v>
      </c>
      <c r="CF5815" s="0" t="n">
        <v>74.09</v>
      </c>
      <c r="CI5815" s="18" t="n">
        <v>39923</v>
      </c>
      <c r="CJ5815" s="0" t="n">
        <v>4590</v>
      </c>
      <c r="CK5815" s="18" t="n">
        <v>37112</v>
      </c>
      <c r="CL5815" s="0" t="n">
        <v>474.233</v>
      </c>
    </row>
    <row r="5816" customFormat="false" ht="15" hidden="false" customHeight="false" outlineLevel="0" collapsed="false">
      <c r="BU5816" s="18" t="n">
        <v>33969</v>
      </c>
      <c r="BV5816" s="0" t="n">
        <v>435.71</v>
      </c>
      <c r="BW5816" s="18" t="n">
        <v>34264</v>
      </c>
      <c r="BX5816" s="0" t="n">
        <v>604.87</v>
      </c>
      <c r="CC5816" s="18" t="n">
        <v>35730</v>
      </c>
      <c r="CD5816" s="0" t="n">
        <v>311.13</v>
      </c>
      <c r="CE5816" s="18" t="n">
        <v>38908</v>
      </c>
      <c r="CF5816" s="0" t="n">
        <v>73.61</v>
      </c>
      <c r="CI5816" s="18" t="n">
        <v>39924</v>
      </c>
      <c r="CJ5816" s="0" t="n">
        <v>4507</v>
      </c>
      <c r="CK5816" s="18" t="n">
        <v>37113</v>
      </c>
      <c r="CL5816" s="0" t="n">
        <v>475.563</v>
      </c>
    </row>
    <row r="5817" customFormat="false" ht="15" hidden="false" customHeight="false" outlineLevel="0" collapsed="false">
      <c r="BU5817" s="18" t="n">
        <v>33973</v>
      </c>
      <c r="BV5817" s="0" t="n">
        <v>435.38</v>
      </c>
      <c r="BW5817" s="18" t="n">
        <v>34267</v>
      </c>
      <c r="BX5817" s="0" t="n">
        <v>606.55</v>
      </c>
      <c r="CC5817" s="18" t="n">
        <v>35731</v>
      </c>
      <c r="CD5817" s="0" t="n">
        <v>316.35</v>
      </c>
      <c r="CE5817" s="18" t="n">
        <v>38909</v>
      </c>
      <c r="CF5817" s="0" t="n">
        <v>74.16</v>
      </c>
      <c r="CI5817" s="18" t="n">
        <v>39925</v>
      </c>
      <c r="CJ5817" s="0" t="n">
        <v>4540</v>
      </c>
      <c r="CK5817" s="18" t="n">
        <v>37116</v>
      </c>
      <c r="CL5817" s="0" t="n">
        <v>477.651</v>
      </c>
    </row>
    <row r="5818" customFormat="false" ht="15" hidden="false" customHeight="false" outlineLevel="0" collapsed="false">
      <c r="BU5818" s="18" t="n">
        <v>33974</v>
      </c>
      <c r="BV5818" s="0" t="n">
        <v>434.34</v>
      </c>
      <c r="BW5818" s="18" t="n">
        <v>34268</v>
      </c>
      <c r="BX5818" s="0" t="n">
        <v>603.62</v>
      </c>
      <c r="CC5818" s="18" t="n">
        <v>35732</v>
      </c>
      <c r="CD5818" s="0" t="n">
        <v>313.85</v>
      </c>
      <c r="CE5818" s="18" t="n">
        <v>38910</v>
      </c>
      <c r="CF5818" s="0" t="n">
        <v>74.95</v>
      </c>
      <c r="CI5818" s="18" t="n">
        <v>39926</v>
      </c>
      <c r="CJ5818" s="0" t="n">
        <v>4342</v>
      </c>
      <c r="CK5818" s="18" t="n">
        <v>37117</v>
      </c>
      <c r="CL5818" s="0" t="n">
        <v>480.258</v>
      </c>
    </row>
    <row r="5819" customFormat="false" ht="15" hidden="false" customHeight="false" outlineLevel="0" collapsed="false">
      <c r="BU5819" s="18" t="n">
        <v>33975</v>
      </c>
      <c r="BV5819" s="0" t="n">
        <v>434.52</v>
      </c>
      <c r="BW5819" s="18" t="n">
        <v>34269</v>
      </c>
      <c r="BX5819" s="0" t="n">
        <v>600.72</v>
      </c>
      <c r="CC5819" s="18" t="n">
        <v>35733</v>
      </c>
      <c r="CD5819" s="0" t="n">
        <v>316.25</v>
      </c>
      <c r="CE5819" s="18" t="n">
        <v>38911</v>
      </c>
      <c r="CF5819" s="0" t="n">
        <v>76.7</v>
      </c>
      <c r="CI5819" s="18" t="n">
        <v>39927</v>
      </c>
      <c r="CJ5819" s="0" t="n">
        <v>4470</v>
      </c>
      <c r="CK5819" s="18" t="n">
        <v>37118</v>
      </c>
      <c r="CL5819" s="0" t="n">
        <v>479</v>
      </c>
    </row>
    <row r="5820" customFormat="false" ht="15" hidden="false" customHeight="false" outlineLevel="0" collapsed="false">
      <c r="BU5820" s="18" t="n">
        <v>33976</v>
      </c>
      <c r="BV5820" s="0" t="n">
        <v>430.73</v>
      </c>
      <c r="BW5820" s="18" t="n">
        <v>34270</v>
      </c>
      <c r="BX5820" s="0" t="n">
        <v>599.13</v>
      </c>
      <c r="CC5820" s="18" t="n">
        <v>35734</v>
      </c>
      <c r="CD5820" s="0" t="n">
        <v>311.45</v>
      </c>
      <c r="CE5820" s="18" t="n">
        <v>38912</v>
      </c>
      <c r="CF5820" s="0" t="n">
        <v>77.03</v>
      </c>
      <c r="CI5820" s="18" t="n">
        <v>39930</v>
      </c>
      <c r="CJ5820" s="0" t="n">
        <v>4345</v>
      </c>
      <c r="CK5820" s="18" t="n">
        <v>37119</v>
      </c>
      <c r="CL5820" s="0" t="n">
        <v>481.733</v>
      </c>
    </row>
    <row r="5821" customFormat="false" ht="15" hidden="false" customHeight="false" outlineLevel="0" collapsed="false">
      <c r="BU5821" s="18" t="n">
        <v>33977</v>
      </c>
      <c r="BV5821" s="0" t="n">
        <v>429.05</v>
      </c>
      <c r="BW5821" s="18" t="n">
        <v>34271</v>
      </c>
      <c r="BX5821" s="0" t="n">
        <v>606.77</v>
      </c>
      <c r="CC5821" s="18" t="n">
        <v>35737</v>
      </c>
      <c r="CD5821" s="0" t="n">
        <v>313.55</v>
      </c>
      <c r="CE5821" s="18" t="n">
        <v>38915</v>
      </c>
      <c r="CF5821" s="0" t="n">
        <v>75.3</v>
      </c>
      <c r="CI5821" s="18" t="n">
        <v>39931</v>
      </c>
      <c r="CJ5821" s="0" t="n">
        <v>4185</v>
      </c>
      <c r="CK5821" s="18" t="n">
        <v>37120</v>
      </c>
      <c r="CL5821" s="0" t="n">
        <v>475.704</v>
      </c>
    </row>
    <row r="5822" customFormat="false" ht="15" hidden="false" customHeight="false" outlineLevel="0" collapsed="false">
      <c r="BU5822" s="18" t="n">
        <v>33980</v>
      </c>
      <c r="BV5822" s="0" t="n">
        <v>430.95</v>
      </c>
      <c r="BW5822" s="18" t="n">
        <v>34274</v>
      </c>
      <c r="BX5822" s="0" t="n">
        <v>604.03</v>
      </c>
      <c r="CC5822" s="18" t="n">
        <v>35738</v>
      </c>
      <c r="CD5822" s="0" t="n">
        <v>313.95</v>
      </c>
      <c r="CE5822" s="18" t="n">
        <v>38916</v>
      </c>
      <c r="CF5822" s="0" t="n">
        <v>73.54</v>
      </c>
      <c r="CI5822" s="18" t="n">
        <v>39932</v>
      </c>
      <c r="CJ5822" s="0" t="n">
        <v>4370</v>
      </c>
      <c r="CK5822" s="18" t="n">
        <v>37123</v>
      </c>
      <c r="CL5822" s="0" t="n">
        <v>478.923</v>
      </c>
    </row>
    <row r="5823" customFormat="false" ht="15" hidden="false" customHeight="false" outlineLevel="0" collapsed="false">
      <c r="BU5823" s="18" t="n">
        <v>33981</v>
      </c>
      <c r="BV5823" s="0" t="n">
        <v>431.04</v>
      </c>
      <c r="BW5823" s="18" t="n">
        <v>34275</v>
      </c>
      <c r="BX5823" s="0" t="n">
        <v>605.27</v>
      </c>
      <c r="CC5823" s="18" t="n">
        <v>35739</v>
      </c>
      <c r="CD5823" s="0" t="n">
        <v>313.55</v>
      </c>
      <c r="CE5823" s="18" t="n">
        <v>38917</v>
      </c>
      <c r="CF5823" s="0" t="n">
        <v>72.66</v>
      </c>
      <c r="CI5823" s="18" t="n">
        <v>39933</v>
      </c>
      <c r="CJ5823" s="0" t="n">
        <v>4431</v>
      </c>
      <c r="CK5823" s="18" t="n">
        <v>37124</v>
      </c>
      <c r="CL5823" s="0" t="n">
        <v>472.302</v>
      </c>
    </row>
    <row r="5824" customFormat="false" ht="15" hidden="false" customHeight="false" outlineLevel="0" collapsed="false">
      <c r="BU5824" s="18" t="n">
        <v>33982</v>
      </c>
      <c r="BV5824" s="0" t="n">
        <v>433.03</v>
      </c>
      <c r="BW5824" s="18" t="n">
        <v>34276</v>
      </c>
      <c r="BX5824" s="0" t="n">
        <v>604.15</v>
      </c>
      <c r="CC5824" s="18" t="n">
        <v>35740</v>
      </c>
      <c r="CD5824" s="0" t="n">
        <v>312.45</v>
      </c>
      <c r="CE5824" s="18" t="n">
        <v>38918</v>
      </c>
      <c r="CF5824" s="0" t="n">
        <v>73.08</v>
      </c>
      <c r="CI5824" s="18" t="n">
        <v>39934</v>
      </c>
      <c r="CJ5824" s="0" t="n">
        <v>4600</v>
      </c>
      <c r="CK5824" s="18" t="n">
        <v>37125</v>
      </c>
      <c r="CL5824" s="0" t="n">
        <v>477.234</v>
      </c>
    </row>
    <row r="5825" customFormat="false" ht="15" hidden="false" customHeight="false" outlineLevel="0" collapsed="false">
      <c r="BU5825" s="18" t="n">
        <v>33983</v>
      </c>
      <c r="BV5825" s="0" t="n">
        <v>435.94</v>
      </c>
      <c r="BW5825" s="18" t="n">
        <v>34277</v>
      </c>
      <c r="BX5825" s="0" t="n">
        <v>596.81</v>
      </c>
      <c r="CC5825" s="18" t="n">
        <v>35741</v>
      </c>
      <c r="CD5825" s="0" t="n">
        <v>310.25</v>
      </c>
      <c r="CE5825" s="18" t="n">
        <v>38919</v>
      </c>
      <c r="CF5825" s="0" t="n">
        <v>74.43</v>
      </c>
      <c r="CI5825" s="18" t="n">
        <v>39938</v>
      </c>
      <c r="CJ5825" s="0" t="n">
        <v>4530</v>
      </c>
      <c r="CK5825" s="18" t="n">
        <v>37126</v>
      </c>
      <c r="CL5825" s="0" t="n">
        <v>473.477</v>
      </c>
    </row>
    <row r="5826" customFormat="false" ht="15" hidden="false" customHeight="false" outlineLevel="0" collapsed="false">
      <c r="BU5826" s="18" t="n">
        <v>33984</v>
      </c>
      <c r="BV5826" s="0" t="n">
        <v>437.15</v>
      </c>
      <c r="BW5826" s="18" t="n">
        <v>34278</v>
      </c>
      <c r="BX5826" s="0" t="n">
        <v>590.73</v>
      </c>
      <c r="CC5826" s="18" t="n">
        <v>35744</v>
      </c>
      <c r="CD5826" s="0" t="n">
        <v>310</v>
      </c>
      <c r="CE5826" s="18" t="n">
        <v>38922</v>
      </c>
      <c r="CF5826" s="0" t="n">
        <v>75.05</v>
      </c>
      <c r="CI5826" s="18" t="n">
        <v>39939</v>
      </c>
      <c r="CJ5826" s="0" t="n">
        <v>4750</v>
      </c>
      <c r="CK5826" s="18" t="n">
        <v>37127</v>
      </c>
      <c r="CL5826" s="0" t="n">
        <v>480.865</v>
      </c>
    </row>
    <row r="5827" customFormat="false" ht="15" hidden="false" customHeight="false" outlineLevel="0" collapsed="false">
      <c r="BU5827" s="18" t="n">
        <v>33987</v>
      </c>
      <c r="BV5827" s="0" t="n">
        <v>436.84</v>
      </c>
      <c r="BW5827" s="18" t="n">
        <v>34281</v>
      </c>
      <c r="BX5827" s="0" t="n">
        <v>593.27</v>
      </c>
      <c r="CC5827" s="18" t="n">
        <v>35745</v>
      </c>
      <c r="CD5827" s="0" t="n">
        <v>309.3</v>
      </c>
      <c r="CE5827" s="18" t="n">
        <v>38923</v>
      </c>
      <c r="CF5827" s="0" t="n">
        <v>73.75</v>
      </c>
      <c r="CI5827" s="18" t="n">
        <v>39940</v>
      </c>
      <c r="CJ5827" s="0" t="n">
        <v>4710</v>
      </c>
      <c r="CK5827" s="18" t="n">
        <v>37130</v>
      </c>
      <c r="CL5827" s="0" t="n">
        <v>478.99</v>
      </c>
    </row>
    <row r="5828" customFormat="false" ht="15" hidden="false" customHeight="false" outlineLevel="0" collapsed="false">
      <c r="BU5828" s="18" t="n">
        <v>33988</v>
      </c>
      <c r="BV5828" s="0" t="n">
        <v>435.13</v>
      </c>
      <c r="BW5828" s="18" t="n">
        <v>34282</v>
      </c>
      <c r="BX5828" s="0" t="n">
        <v>589.35</v>
      </c>
      <c r="CC5828" s="18" t="n">
        <v>35746</v>
      </c>
      <c r="CD5828" s="0" t="n">
        <v>307.25</v>
      </c>
      <c r="CE5828" s="18" t="n">
        <v>38924</v>
      </c>
      <c r="CF5828" s="0" t="n">
        <v>73.94</v>
      </c>
      <c r="CI5828" s="18" t="n">
        <v>39941</v>
      </c>
      <c r="CJ5828" s="0" t="n">
        <v>4685</v>
      </c>
      <c r="CK5828" s="18" t="n">
        <v>37131</v>
      </c>
      <c r="CL5828" s="0" t="n">
        <v>474.262</v>
      </c>
    </row>
    <row r="5829" customFormat="false" ht="15" hidden="false" customHeight="false" outlineLevel="0" collapsed="false">
      <c r="BU5829" s="18" t="n">
        <v>33989</v>
      </c>
      <c r="BV5829" s="0" t="n">
        <v>433.37</v>
      </c>
      <c r="BW5829" s="18" t="n">
        <v>34283</v>
      </c>
      <c r="BX5829" s="0" t="n">
        <v>591.16</v>
      </c>
      <c r="CC5829" s="18" t="n">
        <v>35747</v>
      </c>
      <c r="CD5829" s="0" t="n">
        <v>308</v>
      </c>
      <c r="CE5829" s="18" t="n">
        <v>38925</v>
      </c>
      <c r="CF5829" s="0" t="n">
        <v>74.54</v>
      </c>
      <c r="CI5829" s="18" t="n">
        <v>39944</v>
      </c>
      <c r="CJ5829" s="0" t="n">
        <v>4565</v>
      </c>
      <c r="CK5829" s="18" t="n">
        <v>37132</v>
      </c>
      <c r="CL5829" s="0" t="n">
        <v>473.396</v>
      </c>
    </row>
    <row r="5830" customFormat="false" ht="15" hidden="false" customHeight="false" outlineLevel="0" collapsed="false">
      <c r="BU5830" s="18" t="n">
        <v>33990</v>
      </c>
      <c r="BV5830" s="0" t="n">
        <v>435.49</v>
      </c>
      <c r="BW5830" s="18" t="n">
        <v>34284</v>
      </c>
      <c r="BX5830" s="0" t="n">
        <v>593.18</v>
      </c>
      <c r="CC5830" s="18" t="n">
        <v>35748</v>
      </c>
      <c r="CD5830" s="0" t="n">
        <v>303.35</v>
      </c>
      <c r="CE5830" s="18" t="n">
        <v>38926</v>
      </c>
      <c r="CF5830" s="0" t="n">
        <v>73.24</v>
      </c>
      <c r="CI5830" s="18" t="n">
        <v>39945</v>
      </c>
      <c r="CJ5830" s="0" t="n">
        <v>4595</v>
      </c>
      <c r="CK5830" s="18" t="n">
        <v>37133</v>
      </c>
      <c r="CL5830" s="0" t="n">
        <v>468.22</v>
      </c>
    </row>
    <row r="5831" customFormat="false" ht="15" hidden="false" customHeight="false" outlineLevel="0" collapsed="false">
      <c r="BU5831" s="18" t="n">
        <v>33991</v>
      </c>
      <c r="BV5831" s="0" t="n">
        <v>436.11</v>
      </c>
      <c r="BW5831" s="18" t="n">
        <v>34285</v>
      </c>
      <c r="BX5831" s="0" t="n">
        <v>597.33</v>
      </c>
      <c r="CC5831" s="18" t="n">
        <v>35751</v>
      </c>
      <c r="CD5831" s="0" t="n">
        <v>303.85</v>
      </c>
      <c r="CE5831" s="18" t="n">
        <v>38929</v>
      </c>
      <c r="CF5831" s="0" t="n">
        <v>74.4</v>
      </c>
      <c r="CI5831" s="18" t="n">
        <v>39946</v>
      </c>
      <c r="CJ5831" s="0" t="n">
        <v>4441</v>
      </c>
      <c r="CK5831" s="18" t="n">
        <v>37134</v>
      </c>
      <c r="CL5831" s="0" t="n">
        <v>468.612</v>
      </c>
    </row>
    <row r="5832" customFormat="false" ht="15" hidden="false" customHeight="false" outlineLevel="0" collapsed="false">
      <c r="BU5832" s="18" t="n">
        <v>33994</v>
      </c>
      <c r="BV5832" s="0" t="n">
        <v>440.01</v>
      </c>
      <c r="BW5832" s="18" t="n">
        <v>34288</v>
      </c>
      <c r="BX5832" s="0" t="n">
        <v>596.25</v>
      </c>
      <c r="CC5832" s="18" t="n">
        <v>35752</v>
      </c>
      <c r="CD5832" s="0" t="n">
        <v>306.25</v>
      </c>
      <c r="CE5832" s="18" t="n">
        <v>38930</v>
      </c>
      <c r="CF5832" s="0" t="n">
        <v>74.91</v>
      </c>
      <c r="CI5832" s="18" t="n">
        <v>39947</v>
      </c>
      <c r="CJ5832" s="0" t="n">
        <v>4445</v>
      </c>
      <c r="CK5832" s="18" t="n">
        <v>37138</v>
      </c>
      <c r="CL5832" s="0" t="n">
        <v>467.008</v>
      </c>
    </row>
    <row r="5833" customFormat="false" ht="15" hidden="false" customHeight="false" outlineLevel="0" collapsed="false">
      <c r="BU5833" s="18" t="n">
        <v>33995</v>
      </c>
      <c r="BV5833" s="0" t="n">
        <v>439.95</v>
      </c>
      <c r="BW5833" s="18" t="n">
        <v>34289</v>
      </c>
      <c r="BX5833" s="0" t="n">
        <v>597.65</v>
      </c>
      <c r="CC5833" s="18" t="n">
        <v>35753</v>
      </c>
      <c r="CD5833" s="0" t="n">
        <v>303.95</v>
      </c>
      <c r="CE5833" s="18" t="n">
        <v>38931</v>
      </c>
      <c r="CF5833" s="0" t="n">
        <v>75.81</v>
      </c>
      <c r="CI5833" s="18" t="n">
        <v>39948</v>
      </c>
      <c r="CJ5833" s="0" t="n">
        <v>4450</v>
      </c>
      <c r="CK5833" s="18" t="n">
        <v>37139</v>
      </c>
      <c r="CL5833" s="0" t="n">
        <v>462.569</v>
      </c>
    </row>
    <row r="5834" customFormat="false" ht="15" hidden="false" customHeight="false" outlineLevel="0" collapsed="false">
      <c r="BU5834" s="18" t="n">
        <v>33996</v>
      </c>
      <c r="BV5834" s="0" t="n">
        <v>438.11</v>
      </c>
      <c r="BW5834" s="18" t="n">
        <v>34290</v>
      </c>
      <c r="BX5834" s="0" t="n">
        <v>595</v>
      </c>
      <c r="CC5834" s="18" t="n">
        <v>35754</v>
      </c>
      <c r="CD5834" s="0" t="n">
        <v>303.05</v>
      </c>
      <c r="CE5834" s="18" t="n">
        <v>38932</v>
      </c>
      <c r="CF5834" s="0" t="n">
        <v>75.46</v>
      </c>
      <c r="CI5834" s="18" t="n">
        <v>39951</v>
      </c>
      <c r="CJ5834" s="0" t="n">
        <v>4520</v>
      </c>
      <c r="CK5834" s="18" t="n">
        <v>37140</v>
      </c>
      <c r="CL5834" s="0" t="n">
        <v>453.457</v>
      </c>
    </row>
    <row r="5835" customFormat="false" ht="15" hidden="false" customHeight="false" outlineLevel="0" collapsed="false">
      <c r="BU5835" s="18" t="n">
        <v>33997</v>
      </c>
      <c r="BV5835" s="0" t="n">
        <v>438.66</v>
      </c>
      <c r="BW5835" s="18" t="n">
        <v>34291</v>
      </c>
      <c r="BX5835" s="0" t="n">
        <v>595.35</v>
      </c>
      <c r="CC5835" s="18" t="n">
        <v>35755</v>
      </c>
      <c r="CD5835" s="0" t="n">
        <v>304.95</v>
      </c>
      <c r="CE5835" s="18" t="n">
        <v>38933</v>
      </c>
      <c r="CF5835" s="0" t="n">
        <v>74.76</v>
      </c>
      <c r="CI5835" s="18" t="n">
        <v>39952</v>
      </c>
      <c r="CJ5835" s="0" t="n">
        <v>4530</v>
      </c>
      <c r="CK5835" s="18" t="n">
        <v>37141</v>
      </c>
      <c r="CL5835" s="0" t="n">
        <v>445.252</v>
      </c>
    </row>
    <row r="5836" customFormat="false" ht="15" hidden="false" customHeight="false" outlineLevel="0" collapsed="false">
      <c r="BU5836" s="18" t="n">
        <v>33998</v>
      </c>
      <c r="BV5836" s="0" t="n">
        <v>438.78</v>
      </c>
      <c r="BW5836" s="18" t="n">
        <v>34292</v>
      </c>
      <c r="BX5836" s="0" t="n">
        <v>590.61</v>
      </c>
      <c r="CC5836" s="18" t="n">
        <v>35758</v>
      </c>
      <c r="CD5836" s="0" t="n">
        <v>302.85</v>
      </c>
      <c r="CE5836" s="18" t="n">
        <v>38936</v>
      </c>
      <c r="CF5836" s="0" t="n">
        <v>76.98</v>
      </c>
      <c r="CI5836" s="18" t="n">
        <v>39953</v>
      </c>
      <c r="CJ5836" s="0" t="n">
        <v>4640</v>
      </c>
      <c r="CK5836" s="18" t="n">
        <v>37144</v>
      </c>
      <c r="CL5836" s="0" t="n">
        <v>440.789</v>
      </c>
    </row>
    <row r="5837" customFormat="false" ht="15" hidden="false" customHeight="false" outlineLevel="0" collapsed="false">
      <c r="BU5837" s="18" t="n">
        <v>34001</v>
      </c>
      <c r="BV5837" s="0" t="n">
        <v>442.52</v>
      </c>
      <c r="BW5837" s="18" t="n">
        <v>34295</v>
      </c>
      <c r="BX5837" s="0" t="n">
        <v>581.79</v>
      </c>
      <c r="CC5837" s="18" t="n">
        <v>35759</v>
      </c>
      <c r="CD5837" s="0" t="n">
        <v>299.15</v>
      </c>
      <c r="CE5837" s="18" t="n">
        <v>38937</v>
      </c>
      <c r="CF5837" s="0" t="n">
        <v>76.31</v>
      </c>
      <c r="CI5837" s="18" t="n">
        <v>39954</v>
      </c>
      <c r="CJ5837" s="0" t="n">
        <v>4470</v>
      </c>
      <c r="CK5837" s="18" t="n">
        <v>37145</v>
      </c>
      <c r="CL5837" s="0" t="n">
        <v>440.789</v>
      </c>
    </row>
    <row r="5838" customFormat="false" ht="15" hidden="false" customHeight="false" outlineLevel="0" collapsed="false">
      <c r="BU5838" s="18" t="n">
        <v>34002</v>
      </c>
      <c r="BV5838" s="0" t="n">
        <v>442.56</v>
      </c>
      <c r="BW5838" s="18" t="n">
        <v>34296</v>
      </c>
      <c r="BX5838" s="0" t="n">
        <v>580.83</v>
      </c>
      <c r="CC5838" s="18" t="n">
        <v>35760</v>
      </c>
      <c r="CD5838" s="0" t="n">
        <v>296.55</v>
      </c>
      <c r="CE5838" s="18" t="n">
        <v>38938</v>
      </c>
      <c r="CF5838" s="0" t="n">
        <v>76.35</v>
      </c>
      <c r="CI5838" s="18" t="n">
        <v>39955</v>
      </c>
      <c r="CJ5838" s="0" t="n">
        <v>4610</v>
      </c>
      <c r="CK5838" s="18" t="n">
        <v>37146</v>
      </c>
      <c r="CL5838" s="0" t="n">
        <v>440.789</v>
      </c>
    </row>
    <row r="5839" customFormat="false" ht="15" hidden="false" customHeight="false" outlineLevel="0" collapsed="false">
      <c r="BU5839" s="18" t="n">
        <v>34003</v>
      </c>
      <c r="BV5839" s="0" t="n">
        <v>447.2</v>
      </c>
      <c r="BW5839" s="18" t="n">
        <v>34297</v>
      </c>
      <c r="BX5839" s="0" t="n">
        <v>581.65</v>
      </c>
      <c r="CC5839" s="18" t="n">
        <v>35761</v>
      </c>
      <c r="CD5839" s="0" t="n">
        <v>296.25</v>
      </c>
      <c r="CE5839" s="18" t="n">
        <v>38939</v>
      </c>
      <c r="CF5839" s="0" t="n">
        <v>74</v>
      </c>
      <c r="CI5839" s="18" t="n">
        <v>39959</v>
      </c>
      <c r="CJ5839" s="0" t="n">
        <v>4660</v>
      </c>
      <c r="CK5839" s="18" t="n">
        <v>37147</v>
      </c>
      <c r="CL5839" s="0" t="n">
        <v>440.789</v>
      </c>
    </row>
    <row r="5840" customFormat="false" ht="15" hidden="false" customHeight="false" outlineLevel="0" collapsed="false">
      <c r="BU5840" s="18" t="n">
        <v>34004</v>
      </c>
      <c r="BV5840" s="0" t="n">
        <v>449.56</v>
      </c>
      <c r="BW5840" s="18" t="n">
        <v>34298</v>
      </c>
      <c r="BX5840" s="0" t="n">
        <v>582.71</v>
      </c>
      <c r="CC5840" s="18" t="n">
        <v>35762</v>
      </c>
      <c r="CD5840" s="0" t="n">
        <v>297</v>
      </c>
      <c r="CE5840" s="18" t="n">
        <v>38940</v>
      </c>
      <c r="CF5840" s="0" t="n">
        <v>74.35</v>
      </c>
      <c r="CI5840" s="18" t="n">
        <v>39960</v>
      </c>
      <c r="CJ5840" s="0" t="n">
        <v>4665</v>
      </c>
      <c r="CK5840" s="18" t="n">
        <v>37148</v>
      </c>
      <c r="CL5840" s="0" t="n">
        <v>440.789</v>
      </c>
    </row>
    <row r="5841" customFormat="false" ht="15" hidden="false" customHeight="false" outlineLevel="0" collapsed="false">
      <c r="BU5841" s="18" t="n">
        <v>34005</v>
      </c>
      <c r="BV5841" s="0" t="n">
        <v>448.93</v>
      </c>
      <c r="BW5841" s="18" t="n">
        <v>34299</v>
      </c>
      <c r="BX5841" s="0" t="n">
        <v>577.66</v>
      </c>
      <c r="CC5841" s="18" t="n">
        <v>35765</v>
      </c>
      <c r="CD5841" s="0" t="n">
        <v>293.45</v>
      </c>
      <c r="CE5841" s="18" t="n">
        <v>38943</v>
      </c>
      <c r="CF5841" s="0" t="n">
        <v>73.53</v>
      </c>
      <c r="CI5841" s="18" t="n">
        <v>39961</v>
      </c>
      <c r="CJ5841" s="0" t="n">
        <v>4750</v>
      </c>
      <c r="CK5841" s="18" t="n">
        <v>37151</v>
      </c>
      <c r="CL5841" s="0" t="n">
        <v>417.73</v>
      </c>
    </row>
    <row r="5842" customFormat="false" ht="15" hidden="false" customHeight="false" outlineLevel="0" collapsed="false">
      <c r="BU5842" s="18" t="n">
        <v>34008</v>
      </c>
      <c r="BV5842" s="0" t="n">
        <v>447.85</v>
      </c>
      <c r="BW5842" s="18" t="n">
        <v>34302</v>
      </c>
      <c r="BX5842" s="0" t="n">
        <v>567.66</v>
      </c>
      <c r="CC5842" s="18" t="n">
        <v>35766</v>
      </c>
      <c r="CD5842" s="0" t="n">
        <v>293.55</v>
      </c>
      <c r="CE5842" s="18" t="n">
        <v>38944</v>
      </c>
      <c r="CF5842" s="0" t="n">
        <v>73.05</v>
      </c>
      <c r="CI5842" s="18" t="n">
        <v>39962</v>
      </c>
      <c r="CJ5842" s="0" t="n">
        <v>4830</v>
      </c>
      <c r="CK5842" s="18" t="n">
        <v>37152</v>
      </c>
      <c r="CL5842" s="0" t="n">
        <v>411.721</v>
      </c>
    </row>
    <row r="5843" customFormat="false" ht="15" hidden="false" customHeight="false" outlineLevel="0" collapsed="false">
      <c r="BU5843" s="18" t="n">
        <v>34009</v>
      </c>
      <c r="BV5843" s="0" t="n">
        <v>445.33</v>
      </c>
      <c r="BW5843" s="18" t="n">
        <v>34303</v>
      </c>
      <c r="BX5843" s="0" t="n">
        <v>571.49</v>
      </c>
      <c r="CC5843" s="18" t="n">
        <v>35767</v>
      </c>
      <c r="CD5843" s="0" t="n">
        <v>292.15</v>
      </c>
      <c r="CE5843" s="18" t="n">
        <v>38945</v>
      </c>
      <c r="CF5843" s="0" t="n">
        <v>71.89</v>
      </c>
      <c r="CI5843" s="18" t="n">
        <v>39965</v>
      </c>
      <c r="CJ5843" s="0" t="n">
        <v>5075</v>
      </c>
      <c r="CK5843" s="18" t="n">
        <v>37153</v>
      </c>
      <c r="CL5843" s="0" t="n">
        <v>403.252</v>
      </c>
    </row>
    <row r="5844" customFormat="false" ht="15" hidden="false" customHeight="false" outlineLevel="0" collapsed="false">
      <c r="BU5844" s="18" t="n">
        <v>34010</v>
      </c>
      <c r="BV5844" s="0" t="n">
        <v>446.23</v>
      </c>
      <c r="BW5844" s="18" t="n">
        <v>34304</v>
      </c>
      <c r="BX5844" s="0" t="n">
        <v>582</v>
      </c>
      <c r="CC5844" s="18" t="n">
        <v>35768</v>
      </c>
      <c r="CD5844" s="0" t="n">
        <v>285.95</v>
      </c>
      <c r="CE5844" s="18" t="n">
        <v>38946</v>
      </c>
      <c r="CF5844" s="0" t="n">
        <v>70.06</v>
      </c>
      <c r="CI5844" s="18" t="n">
        <v>39966</v>
      </c>
      <c r="CJ5844" s="0" t="n">
        <v>5050</v>
      </c>
      <c r="CK5844" s="18" t="n">
        <v>37154</v>
      </c>
      <c r="CL5844" s="0" t="n">
        <v>387.703</v>
      </c>
    </row>
    <row r="5845" customFormat="false" ht="15" hidden="false" customHeight="false" outlineLevel="0" collapsed="false">
      <c r="BU5845" s="18" t="n">
        <v>34011</v>
      </c>
      <c r="BV5845" s="0" t="n">
        <v>447.66</v>
      </c>
      <c r="BW5845" s="18" t="n">
        <v>34305</v>
      </c>
      <c r="BX5845" s="0" t="n">
        <v>585.31</v>
      </c>
      <c r="CC5845" s="18" t="n">
        <v>35769</v>
      </c>
      <c r="CD5845" s="0" t="n">
        <v>288.25</v>
      </c>
      <c r="CE5845" s="18" t="n">
        <v>38947</v>
      </c>
      <c r="CF5845" s="0" t="n">
        <v>71.14</v>
      </c>
      <c r="CI5845" s="18" t="n">
        <v>39967</v>
      </c>
      <c r="CJ5845" s="0" t="n">
        <v>4920</v>
      </c>
      <c r="CK5845" s="18" t="n">
        <v>37155</v>
      </c>
      <c r="CL5845" s="0" t="n">
        <v>378.954</v>
      </c>
    </row>
    <row r="5846" customFormat="false" ht="15" hidden="false" customHeight="false" outlineLevel="0" collapsed="false">
      <c r="BU5846" s="18" t="n">
        <v>34012</v>
      </c>
      <c r="BV5846" s="0" t="n">
        <v>444.58</v>
      </c>
      <c r="BW5846" s="18" t="n">
        <v>34306</v>
      </c>
      <c r="BX5846" s="0" t="n">
        <v>586.56</v>
      </c>
      <c r="CC5846" s="18" t="n">
        <v>35772</v>
      </c>
      <c r="CD5846" s="0" t="n">
        <v>287.55</v>
      </c>
      <c r="CE5846" s="18" t="n">
        <v>38950</v>
      </c>
      <c r="CF5846" s="0" t="n">
        <v>72.45</v>
      </c>
      <c r="CI5846" s="18" t="n">
        <v>39968</v>
      </c>
      <c r="CJ5846" s="0" t="n">
        <v>5025</v>
      </c>
      <c r="CK5846" s="18" t="n">
        <v>37158</v>
      </c>
      <c r="CL5846" s="0" t="n">
        <v>393.834</v>
      </c>
    </row>
    <row r="5847" customFormat="false" ht="15" hidden="false" customHeight="false" outlineLevel="0" collapsed="false">
      <c r="BU5847" s="18" t="n">
        <v>34016</v>
      </c>
      <c r="BV5847" s="0" t="n">
        <v>433.91</v>
      </c>
      <c r="BW5847" s="18" t="n">
        <v>34309</v>
      </c>
      <c r="BX5847" s="0" t="n">
        <v>587.58</v>
      </c>
      <c r="CC5847" s="18" t="n">
        <v>35773</v>
      </c>
      <c r="CD5847" s="0" t="n">
        <v>282.75</v>
      </c>
      <c r="CE5847" s="18" t="n">
        <v>38951</v>
      </c>
      <c r="CF5847" s="0" t="n">
        <v>72.63</v>
      </c>
      <c r="CI5847" s="18" t="n">
        <v>39969</v>
      </c>
      <c r="CJ5847" s="0" t="n">
        <v>4980</v>
      </c>
      <c r="CK5847" s="18" t="n">
        <v>37159</v>
      </c>
      <c r="CL5847" s="0" t="n">
        <v>396.235</v>
      </c>
    </row>
    <row r="5848" customFormat="false" ht="15" hidden="false" customHeight="false" outlineLevel="0" collapsed="false">
      <c r="BU5848" s="18" t="n">
        <v>34017</v>
      </c>
      <c r="BV5848" s="0" t="n">
        <v>433.3</v>
      </c>
      <c r="BW5848" s="18" t="n">
        <v>34310</v>
      </c>
      <c r="BX5848" s="0" t="n">
        <v>589.2</v>
      </c>
      <c r="CC5848" s="18" t="n">
        <v>35774</v>
      </c>
      <c r="CD5848" s="0" t="n">
        <v>287</v>
      </c>
      <c r="CE5848" s="18" t="n">
        <v>38952</v>
      </c>
      <c r="CF5848" s="0" t="n">
        <v>71.76</v>
      </c>
      <c r="CI5848" s="18" t="n">
        <v>39972</v>
      </c>
      <c r="CJ5848" s="0" t="n">
        <v>4980</v>
      </c>
      <c r="CK5848" s="18" t="n">
        <v>37160</v>
      </c>
      <c r="CL5848" s="0" t="n">
        <v>389.834</v>
      </c>
    </row>
    <row r="5849" customFormat="false" ht="15" hidden="false" customHeight="false" outlineLevel="0" collapsed="false">
      <c r="BU5849" s="18" t="n">
        <v>34018</v>
      </c>
      <c r="BV5849" s="0" t="n">
        <v>431.9</v>
      </c>
      <c r="BW5849" s="18" t="n">
        <v>34311</v>
      </c>
      <c r="BX5849" s="0" t="n">
        <v>587.69</v>
      </c>
      <c r="CC5849" s="18" t="n">
        <v>35775</v>
      </c>
      <c r="CD5849" s="0" t="n">
        <v>283.95</v>
      </c>
      <c r="CE5849" s="18" t="n">
        <v>38953</v>
      </c>
      <c r="CF5849" s="0" t="n">
        <v>72.36</v>
      </c>
      <c r="CI5849" s="18" t="n">
        <v>39973</v>
      </c>
      <c r="CJ5849" s="0" t="n">
        <v>5170</v>
      </c>
      <c r="CK5849" s="18" t="n">
        <v>37161</v>
      </c>
      <c r="CL5849" s="0" t="n">
        <v>393.015</v>
      </c>
    </row>
    <row r="5850" customFormat="false" ht="15" hidden="false" customHeight="false" outlineLevel="0" collapsed="false">
      <c r="BU5850" s="18" t="n">
        <v>34019</v>
      </c>
      <c r="BV5850" s="0" t="n">
        <v>434.22</v>
      </c>
      <c r="BW5850" s="18" t="n">
        <v>34312</v>
      </c>
      <c r="BX5850" s="0" t="n">
        <v>591.77</v>
      </c>
      <c r="CC5850" s="18" t="n">
        <v>35776</v>
      </c>
      <c r="CD5850" s="0" t="n">
        <v>282.85</v>
      </c>
      <c r="CE5850" s="18" t="n">
        <v>38954</v>
      </c>
      <c r="CF5850" s="0" t="n">
        <v>72.51</v>
      </c>
      <c r="CI5850" s="18" t="n">
        <v>39974</v>
      </c>
      <c r="CJ5850" s="0" t="n">
        <v>5170</v>
      </c>
      <c r="CK5850" s="18" t="n">
        <v>37162</v>
      </c>
      <c r="CL5850" s="0" t="n">
        <v>404.927</v>
      </c>
    </row>
    <row r="5851" customFormat="false" ht="15" hidden="false" customHeight="false" outlineLevel="0" collapsed="false">
      <c r="BU5851" s="18" t="n">
        <v>34022</v>
      </c>
      <c r="BV5851" s="0" t="n">
        <v>435.24</v>
      </c>
      <c r="BW5851" s="18" t="n">
        <v>34313</v>
      </c>
      <c r="BX5851" s="0" t="n">
        <v>593.83</v>
      </c>
      <c r="CC5851" s="18" t="n">
        <v>35779</v>
      </c>
      <c r="CD5851" s="0" t="n">
        <v>283.75</v>
      </c>
      <c r="CE5851" s="18" t="n">
        <v>38957</v>
      </c>
      <c r="CF5851" s="0" t="n">
        <v>70.61</v>
      </c>
      <c r="CI5851" s="18" t="n">
        <v>39975</v>
      </c>
      <c r="CJ5851" s="0" t="n">
        <v>5376</v>
      </c>
      <c r="CK5851" s="18" t="n">
        <v>37165</v>
      </c>
      <c r="CL5851" s="0" t="n">
        <v>397.664</v>
      </c>
    </row>
    <row r="5852" customFormat="false" ht="15" hidden="false" customHeight="false" outlineLevel="0" collapsed="false">
      <c r="BU5852" s="18" t="n">
        <v>34023</v>
      </c>
      <c r="BV5852" s="0" t="n">
        <v>434.8</v>
      </c>
      <c r="BW5852" s="18" t="n">
        <v>34316</v>
      </c>
      <c r="BX5852" s="0" t="n">
        <v>595.47</v>
      </c>
      <c r="CC5852" s="18" t="n">
        <v>35780</v>
      </c>
      <c r="CD5852" s="0" t="n">
        <v>284.95</v>
      </c>
      <c r="CE5852" s="18" t="n">
        <v>38958</v>
      </c>
      <c r="CF5852" s="0" t="n">
        <v>69.71</v>
      </c>
      <c r="CI5852" s="18" t="n">
        <v>39976</v>
      </c>
      <c r="CJ5852" s="0" t="n">
        <v>5235</v>
      </c>
      <c r="CK5852" s="18" t="n">
        <v>37166</v>
      </c>
      <c r="CL5852" s="0" t="n">
        <v>401.851</v>
      </c>
    </row>
    <row r="5853" customFormat="false" ht="15" hidden="false" customHeight="false" outlineLevel="0" collapsed="false">
      <c r="BU5853" s="18" t="n">
        <v>34024</v>
      </c>
      <c r="BV5853" s="0" t="n">
        <v>440.87</v>
      </c>
      <c r="BW5853" s="18" t="n">
        <v>34317</v>
      </c>
      <c r="BX5853" s="0" t="n">
        <v>589.95</v>
      </c>
      <c r="CC5853" s="18" t="n">
        <v>35781</v>
      </c>
      <c r="CD5853" s="0" t="n">
        <v>288.15</v>
      </c>
      <c r="CE5853" s="18" t="n">
        <v>38959</v>
      </c>
      <c r="CF5853" s="0" t="n">
        <v>70.03</v>
      </c>
      <c r="CI5853" s="18" t="n">
        <v>39979</v>
      </c>
      <c r="CJ5853" s="0" t="n">
        <v>5006</v>
      </c>
      <c r="CK5853" s="18" t="n">
        <v>37167</v>
      </c>
      <c r="CL5853" s="0" t="n">
        <v>413.272</v>
      </c>
    </row>
    <row r="5854" customFormat="false" ht="15" hidden="false" customHeight="false" outlineLevel="0" collapsed="false">
      <c r="BU5854" s="18" t="n">
        <v>34025</v>
      </c>
      <c r="BV5854" s="0" t="n">
        <v>442.34</v>
      </c>
      <c r="BW5854" s="18" t="n">
        <v>34318</v>
      </c>
      <c r="BX5854" s="0" t="n">
        <v>588.52</v>
      </c>
      <c r="CC5854" s="18" t="n">
        <v>35782</v>
      </c>
      <c r="CD5854" s="0" t="n">
        <v>287</v>
      </c>
      <c r="CE5854" s="18" t="n">
        <v>38960</v>
      </c>
      <c r="CF5854" s="0" t="n">
        <v>70.26</v>
      </c>
      <c r="CI5854" s="18" t="n">
        <v>39980</v>
      </c>
      <c r="CJ5854" s="0" t="n">
        <v>4980</v>
      </c>
      <c r="CK5854" s="18" t="n">
        <v>37168</v>
      </c>
      <c r="CL5854" s="0" t="n">
        <v>417.098</v>
      </c>
    </row>
    <row r="5855" customFormat="false" ht="15" hidden="false" customHeight="false" outlineLevel="0" collapsed="false">
      <c r="BU5855" s="18" t="n">
        <v>34026</v>
      </c>
      <c r="BV5855" s="0" t="n">
        <v>443.38</v>
      </c>
      <c r="BW5855" s="18" t="n">
        <v>34319</v>
      </c>
      <c r="BX5855" s="0" t="n">
        <v>593.52</v>
      </c>
      <c r="CC5855" s="18" t="n">
        <v>35783</v>
      </c>
      <c r="CD5855" s="0" t="n">
        <v>289.05</v>
      </c>
      <c r="CE5855" s="18" t="n">
        <v>38961</v>
      </c>
      <c r="CF5855" s="0" t="n">
        <v>69.19</v>
      </c>
      <c r="CI5855" s="18" t="n">
        <v>39981</v>
      </c>
      <c r="CJ5855" s="0" t="n">
        <v>4960</v>
      </c>
      <c r="CK5855" s="18" t="n">
        <v>37169</v>
      </c>
      <c r="CL5855" s="0" t="n">
        <v>415.028</v>
      </c>
    </row>
    <row r="5856" customFormat="false" ht="15" hidden="false" customHeight="false" outlineLevel="0" collapsed="false">
      <c r="BU5856" s="18" t="n">
        <v>34029</v>
      </c>
      <c r="BV5856" s="0" t="n">
        <v>442.01</v>
      </c>
      <c r="BW5856" s="18" t="n">
        <v>34320</v>
      </c>
      <c r="BX5856" s="0" t="n">
        <v>598.53</v>
      </c>
      <c r="CC5856" s="18" t="n">
        <v>35786</v>
      </c>
      <c r="CD5856" s="0" t="n">
        <v>291.65</v>
      </c>
      <c r="CE5856" s="18" t="n">
        <v>38965</v>
      </c>
      <c r="CF5856" s="0" t="n">
        <v>68.6</v>
      </c>
      <c r="CI5856" s="18" t="n">
        <v>39982</v>
      </c>
      <c r="CJ5856" s="0" t="n">
        <v>4970</v>
      </c>
      <c r="CK5856" s="18" t="n">
        <v>37172</v>
      </c>
      <c r="CL5856" s="0" t="n">
        <v>412.243</v>
      </c>
    </row>
    <row r="5857" customFormat="false" ht="15" hidden="false" customHeight="false" outlineLevel="0" collapsed="false">
      <c r="BU5857" s="18" t="n">
        <v>34030</v>
      </c>
      <c r="BV5857" s="0" t="n">
        <v>447.9</v>
      </c>
      <c r="BW5857" s="18" t="n">
        <v>34323</v>
      </c>
      <c r="BX5857" s="0" t="n">
        <v>593.65</v>
      </c>
      <c r="CC5857" s="18" t="n">
        <v>35787</v>
      </c>
      <c r="CD5857" s="0" t="n">
        <v>294.05</v>
      </c>
      <c r="CE5857" s="18" t="n">
        <v>38966</v>
      </c>
      <c r="CF5857" s="0" t="n">
        <v>67.5</v>
      </c>
      <c r="CI5857" s="18" t="n">
        <v>39983</v>
      </c>
      <c r="CJ5857" s="0" t="n">
        <v>5030</v>
      </c>
      <c r="CK5857" s="18" t="n">
        <v>37173</v>
      </c>
      <c r="CL5857" s="0" t="n">
        <v>408.748</v>
      </c>
    </row>
    <row r="5858" customFormat="false" ht="15" hidden="false" customHeight="false" outlineLevel="0" collapsed="false">
      <c r="BU5858" s="18" t="n">
        <v>34031</v>
      </c>
      <c r="BV5858" s="0" t="n">
        <v>449.26</v>
      </c>
      <c r="BW5858" s="18" t="n">
        <v>34324</v>
      </c>
      <c r="BX5858" s="0" t="n">
        <v>593.47</v>
      </c>
      <c r="CC5858" s="18" t="n">
        <v>35788</v>
      </c>
      <c r="CD5858" s="0" t="n">
        <v>296.45</v>
      </c>
      <c r="CE5858" s="18" t="n">
        <v>38967</v>
      </c>
      <c r="CF5858" s="0" t="n">
        <v>67.32</v>
      </c>
      <c r="CI5858" s="18" t="n">
        <v>39986</v>
      </c>
      <c r="CJ5858" s="0" t="n">
        <v>4761</v>
      </c>
      <c r="CK5858" s="18" t="n">
        <v>37174</v>
      </c>
      <c r="CL5858" s="0" t="n">
        <v>421.732</v>
      </c>
    </row>
    <row r="5859" customFormat="false" ht="15" hidden="false" customHeight="false" outlineLevel="0" collapsed="false">
      <c r="BU5859" s="18" t="n">
        <v>34032</v>
      </c>
      <c r="BV5859" s="0" t="n">
        <v>447.34</v>
      </c>
      <c r="BW5859" s="18" t="n">
        <v>34325</v>
      </c>
      <c r="BX5859" s="0" t="n">
        <v>596.75</v>
      </c>
      <c r="CC5859" s="18" t="n">
        <v>35789</v>
      </c>
      <c r="CD5859" s="0" t="n">
        <v>296.25</v>
      </c>
      <c r="CE5859" s="18" t="n">
        <v>38968</v>
      </c>
      <c r="CF5859" s="0" t="n">
        <v>66.25</v>
      </c>
      <c r="CI5859" s="18" t="n">
        <v>39987</v>
      </c>
      <c r="CJ5859" s="0" t="n">
        <v>4805</v>
      </c>
      <c r="CK5859" s="18" t="n">
        <v>37175</v>
      </c>
      <c r="CL5859" s="0" t="n">
        <v>431.093</v>
      </c>
    </row>
    <row r="5860" customFormat="false" ht="15" hidden="false" customHeight="false" outlineLevel="0" collapsed="false">
      <c r="BU5860" s="18" t="n">
        <v>34033</v>
      </c>
      <c r="BV5860" s="0" t="n">
        <v>446.11</v>
      </c>
      <c r="BW5860" s="18" t="n">
        <v>34326</v>
      </c>
      <c r="BX5860" s="0" t="n">
        <v>600.56</v>
      </c>
      <c r="CC5860" s="18" t="n">
        <v>35790</v>
      </c>
      <c r="CD5860" s="0" t="n">
        <v>294.65</v>
      </c>
      <c r="CE5860" s="18" t="n">
        <v>38971</v>
      </c>
      <c r="CF5860" s="0" t="n">
        <v>65.61</v>
      </c>
      <c r="CI5860" s="18" t="n">
        <v>39988</v>
      </c>
      <c r="CJ5860" s="0" t="n">
        <v>5055</v>
      </c>
      <c r="CK5860" s="18" t="n">
        <v>37176</v>
      </c>
      <c r="CL5860" s="0" t="n">
        <v>428.65</v>
      </c>
    </row>
    <row r="5861" customFormat="false" ht="15" hidden="false" customHeight="false" outlineLevel="0" collapsed="false">
      <c r="BU5861" s="18" t="n">
        <v>34036</v>
      </c>
      <c r="BV5861" s="0" t="n">
        <v>454.71</v>
      </c>
      <c r="BW5861" s="18" t="n">
        <v>34327</v>
      </c>
      <c r="BX5861" s="0" t="n">
        <v>599.06</v>
      </c>
      <c r="CC5861" s="18" t="n">
        <v>35793</v>
      </c>
      <c r="CD5861" s="0" t="n">
        <v>290.75</v>
      </c>
      <c r="CE5861" s="18" t="n">
        <v>38972</v>
      </c>
      <c r="CF5861" s="0" t="n">
        <v>63.76</v>
      </c>
      <c r="CI5861" s="18" t="n">
        <v>39989</v>
      </c>
      <c r="CJ5861" s="0" t="n">
        <v>5130</v>
      </c>
      <c r="CK5861" s="18" t="n">
        <v>37179</v>
      </c>
      <c r="CL5861" s="0" t="n">
        <v>430.152</v>
      </c>
    </row>
    <row r="5862" customFormat="false" ht="15" hidden="false" customHeight="false" outlineLevel="0" collapsed="false">
      <c r="BU5862" s="18" t="n">
        <v>34037</v>
      </c>
      <c r="BV5862" s="0" t="n">
        <v>454.4</v>
      </c>
      <c r="BW5862" s="18" t="n">
        <v>34330</v>
      </c>
      <c r="BX5862" s="0" t="n">
        <v>598.07</v>
      </c>
      <c r="CC5862" s="18" t="n">
        <v>35794</v>
      </c>
      <c r="CD5862" s="0" t="n">
        <v>290.35</v>
      </c>
      <c r="CE5862" s="18" t="n">
        <v>38973</v>
      </c>
      <c r="CF5862" s="0" t="n">
        <v>63.97</v>
      </c>
      <c r="CI5862" s="18" t="n">
        <v>39990</v>
      </c>
      <c r="CJ5862" s="0" t="n">
        <v>5035</v>
      </c>
      <c r="CK5862" s="18" t="n">
        <v>37180</v>
      </c>
      <c r="CL5862" s="0" t="n">
        <v>434.587</v>
      </c>
    </row>
    <row r="5863" customFormat="false" ht="15" hidden="false" customHeight="false" outlineLevel="0" collapsed="false">
      <c r="BU5863" s="18" t="n">
        <v>34038</v>
      </c>
      <c r="BV5863" s="0" t="n">
        <v>456.33</v>
      </c>
      <c r="BW5863" s="18" t="n">
        <v>34331</v>
      </c>
      <c r="BX5863" s="0" t="n">
        <v>601.34</v>
      </c>
      <c r="CC5863" s="18" t="n">
        <v>35795</v>
      </c>
      <c r="CD5863" s="0" t="n">
        <v>289.05</v>
      </c>
      <c r="CE5863" s="18" t="n">
        <v>38974</v>
      </c>
      <c r="CF5863" s="0" t="n">
        <v>63.22</v>
      </c>
      <c r="CI5863" s="18" t="n">
        <v>39993</v>
      </c>
      <c r="CJ5863" s="0" t="n">
        <v>5099</v>
      </c>
      <c r="CK5863" s="18" t="n">
        <v>37181</v>
      </c>
      <c r="CL5863" s="0" t="n">
        <v>424.558</v>
      </c>
    </row>
    <row r="5864" customFormat="false" ht="15" hidden="false" customHeight="false" outlineLevel="0" collapsed="false">
      <c r="BU5864" s="18" t="n">
        <v>34039</v>
      </c>
      <c r="BV5864" s="0" t="n">
        <v>453.72</v>
      </c>
      <c r="BW5864" s="18" t="n">
        <v>34332</v>
      </c>
      <c r="BX5864" s="0" t="n">
        <v>600.98</v>
      </c>
      <c r="CC5864" s="18" t="n">
        <v>35796</v>
      </c>
      <c r="CD5864" s="0" t="n">
        <v>288.75</v>
      </c>
      <c r="CE5864" s="18" t="n">
        <v>38975</v>
      </c>
      <c r="CF5864" s="0" t="n">
        <v>63.33</v>
      </c>
      <c r="CI5864" s="18" t="n">
        <v>39994</v>
      </c>
      <c r="CJ5864" s="0" t="n">
        <v>4967</v>
      </c>
      <c r="CK5864" s="18" t="n">
        <v>37182</v>
      </c>
      <c r="CL5864" s="0" t="n">
        <v>421.12</v>
      </c>
    </row>
    <row r="5865" customFormat="false" ht="15" hidden="false" customHeight="false" outlineLevel="0" collapsed="false">
      <c r="BU5865" s="18" t="n">
        <v>34040</v>
      </c>
      <c r="BV5865" s="0" t="n">
        <v>449.83</v>
      </c>
      <c r="BW5865" s="18" t="n">
        <v>34333</v>
      </c>
      <c r="BX5865" s="0" t="n">
        <v>598.73</v>
      </c>
      <c r="CC5865" s="18" t="n">
        <v>35797</v>
      </c>
      <c r="CD5865" s="0" t="n">
        <v>288.25</v>
      </c>
      <c r="CE5865" s="18" t="n">
        <v>38978</v>
      </c>
      <c r="CF5865" s="0" t="n">
        <v>63.8</v>
      </c>
      <c r="CI5865" s="18" t="n">
        <v>39995</v>
      </c>
      <c r="CJ5865" s="0" t="n">
        <v>5087.5</v>
      </c>
      <c r="CK5865" s="18" t="n">
        <v>37183</v>
      </c>
      <c r="CL5865" s="0" t="n">
        <v>425.765</v>
      </c>
    </row>
    <row r="5866" customFormat="false" ht="15" hidden="false" customHeight="false" outlineLevel="0" collapsed="false">
      <c r="BU5866" s="18" t="n">
        <v>34043</v>
      </c>
      <c r="BV5866" s="0" t="n">
        <v>451.43</v>
      </c>
      <c r="BW5866" s="18" t="n">
        <v>34334</v>
      </c>
      <c r="BX5866" s="0" t="n">
        <v>598.5</v>
      </c>
      <c r="CC5866" s="18" t="n">
        <v>35800</v>
      </c>
      <c r="CD5866" s="0" t="n">
        <v>281.85</v>
      </c>
      <c r="CE5866" s="18" t="n">
        <v>38979</v>
      </c>
      <c r="CF5866" s="0" t="n">
        <v>61.66</v>
      </c>
      <c r="CI5866" s="18" t="n">
        <v>39996</v>
      </c>
      <c r="CJ5866" s="0" t="n">
        <v>5035</v>
      </c>
      <c r="CK5866" s="18" t="n">
        <v>37186</v>
      </c>
      <c r="CL5866" s="0" t="n">
        <v>430.556</v>
      </c>
    </row>
    <row r="5867" customFormat="false" ht="15" hidden="false" customHeight="false" outlineLevel="0" collapsed="false">
      <c r="BU5867" s="18" t="n">
        <v>34044</v>
      </c>
      <c r="BV5867" s="0" t="n">
        <v>451.37</v>
      </c>
      <c r="BW5867" s="18" t="n">
        <v>34337</v>
      </c>
      <c r="BX5867" s="0" t="n">
        <v>598.88</v>
      </c>
      <c r="CC5867" s="18" t="n">
        <v>35801</v>
      </c>
      <c r="CD5867" s="0" t="n">
        <v>280.85</v>
      </c>
      <c r="CE5867" s="18" t="n">
        <v>38980</v>
      </c>
      <c r="CF5867" s="0" t="n">
        <v>60.46</v>
      </c>
      <c r="CI5867" s="18" t="n">
        <v>39997</v>
      </c>
      <c r="CJ5867" s="0" t="n">
        <v>4980</v>
      </c>
      <c r="CK5867" s="18" t="n">
        <v>37187</v>
      </c>
      <c r="CL5867" s="0" t="n">
        <v>427.429</v>
      </c>
    </row>
    <row r="5868" customFormat="false" ht="15" hidden="false" customHeight="false" outlineLevel="0" collapsed="false">
      <c r="BU5868" s="18" t="n">
        <v>34045</v>
      </c>
      <c r="BV5868" s="0" t="n">
        <v>448.31</v>
      </c>
      <c r="BW5868" s="18" t="n">
        <v>34338</v>
      </c>
      <c r="BX5868" s="0" t="n">
        <v>600.53</v>
      </c>
      <c r="CC5868" s="18" t="n">
        <v>35802</v>
      </c>
      <c r="CD5868" s="0" t="n">
        <v>283.25</v>
      </c>
      <c r="CE5868" s="18" t="n">
        <v>38981</v>
      </c>
      <c r="CF5868" s="0" t="n">
        <v>61.59</v>
      </c>
      <c r="CI5868" s="18" t="n">
        <v>40000</v>
      </c>
      <c r="CJ5868" s="0" t="n">
        <v>4970</v>
      </c>
      <c r="CK5868" s="18" t="n">
        <v>37188</v>
      </c>
      <c r="CL5868" s="0" t="n">
        <v>427.708</v>
      </c>
    </row>
    <row r="5869" customFormat="false" ht="15" hidden="false" customHeight="false" outlineLevel="0" collapsed="false">
      <c r="BU5869" s="18" t="n">
        <v>34046</v>
      </c>
      <c r="BV5869" s="0" t="n">
        <v>451.89</v>
      </c>
      <c r="BW5869" s="18" t="n">
        <v>34339</v>
      </c>
      <c r="BX5869" s="0" t="n">
        <v>602.61</v>
      </c>
      <c r="CC5869" s="18" t="n">
        <v>35803</v>
      </c>
      <c r="CD5869" s="0" t="n">
        <v>281.05</v>
      </c>
      <c r="CE5869" s="18" t="n">
        <v>38982</v>
      </c>
      <c r="CF5869" s="0" t="n">
        <v>60.55</v>
      </c>
      <c r="CI5869" s="18" t="n">
        <v>40001</v>
      </c>
      <c r="CJ5869" s="0" t="n">
        <v>4880</v>
      </c>
      <c r="CK5869" s="18" t="n">
        <v>37189</v>
      </c>
      <c r="CL5869" s="0" t="n">
        <v>436.012</v>
      </c>
    </row>
    <row r="5870" customFormat="false" ht="15" hidden="false" customHeight="false" outlineLevel="0" collapsed="false">
      <c r="BU5870" s="18" t="n">
        <v>34047</v>
      </c>
      <c r="BV5870" s="0" t="n">
        <v>450.18</v>
      </c>
      <c r="BW5870" s="18" t="n">
        <v>34340</v>
      </c>
      <c r="BX5870" s="0" t="n">
        <v>601.97</v>
      </c>
      <c r="CC5870" s="18" t="n">
        <v>35804</v>
      </c>
      <c r="CD5870" s="0" t="n">
        <v>278.65</v>
      </c>
      <c r="CE5870" s="18" t="n">
        <v>38985</v>
      </c>
      <c r="CF5870" s="0" t="n">
        <v>61.45</v>
      </c>
      <c r="CI5870" s="18" t="n">
        <v>40002</v>
      </c>
      <c r="CJ5870" s="0" t="n">
        <v>4725</v>
      </c>
      <c r="CK5870" s="18" t="n">
        <v>37190</v>
      </c>
      <c r="CL5870" s="0" t="n">
        <v>438.698</v>
      </c>
    </row>
    <row r="5871" customFormat="false" ht="15" hidden="false" customHeight="false" outlineLevel="0" collapsed="false">
      <c r="BU5871" s="18" t="n">
        <v>34050</v>
      </c>
      <c r="BV5871" s="0" t="n">
        <v>448.88</v>
      </c>
      <c r="BW5871" s="18" t="n">
        <v>34341</v>
      </c>
      <c r="BX5871" s="0" t="n">
        <v>605.91</v>
      </c>
      <c r="CC5871" s="18" t="n">
        <v>35807</v>
      </c>
      <c r="CD5871" s="0" t="n">
        <v>278.15</v>
      </c>
      <c r="CE5871" s="18" t="n">
        <v>38986</v>
      </c>
      <c r="CF5871" s="0" t="n">
        <v>61.01</v>
      </c>
      <c r="CI5871" s="18" t="n">
        <v>40003</v>
      </c>
      <c r="CJ5871" s="0" t="n">
        <v>4895</v>
      </c>
      <c r="CK5871" s="18" t="n">
        <v>37193</v>
      </c>
      <c r="CL5871" s="0" t="n">
        <v>429.469</v>
      </c>
    </row>
    <row r="5872" customFormat="false" ht="15" hidden="false" customHeight="false" outlineLevel="0" collapsed="false">
      <c r="BU5872" s="18" t="n">
        <v>34051</v>
      </c>
      <c r="BV5872" s="0" t="n">
        <v>448.76</v>
      </c>
      <c r="BW5872" s="18" t="n">
        <v>34344</v>
      </c>
      <c r="BX5872" s="0" t="n">
        <v>611.19</v>
      </c>
      <c r="CC5872" s="18" t="n">
        <v>35808</v>
      </c>
      <c r="CD5872" s="0" t="n">
        <v>283.15</v>
      </c>
      <c r="CE5872" s="18" t="n">
        <v>38987</v>
      </c>
      <c r="CF5872" s="0" t="n">
        <v>62.96</v>
      </c>
      <c r="CI5872" s="18" t="n">
        <v>40004</v>
      </c>
      <c r="CJ5872" s="0" t="n">
        <v>4858</v>
      </c>
      <c r="CK5872" s="18" t="n">
        <v>37194</v>
      </c>
      <c r="CL5872" s="0" t="n">
        <v>422.888</v>
      </c>
    </row>
    <row r="5873" customFormat="false" ht="15" hidden="false" customHeight="false" outlineLevel="0" collapsed="false">
      <c r="BU5873" s="18" t="n">
        <v>34052</v>
      </c>
      <c r="BV5873" s="0" t="n">
        <v>448.07</v>
      </c>
      <c r="BW5873" s="18" t="n">
        <v>34345</v>
      </c>
      <c r="BX5873" s="0" t="n">
        <v>608.11</v>
      </c>
      <c r="CC5873" s="18" t="n">
        <v>35809</v>
      </c>
      <c r="CD5873" s="0" t="n">
        <v>281.45</v>
      </c>
      <c r="CE5873" s="18" t="n">
        <v>38988</v>
      </c>
      <c r="CF5873" s="0" t="n">
        <v>62.76</v>
      </c>
      <c r="CI5873" s="18" t="n">
        <v>40007</v>
      </c>
      <c r="CJ5873" s="0" t="n">
        <v>4895</v>
      </c>
      <c r="CK5873" s="18" t="n">
        <v>37195</v>
      </c>
      <c r="CL5873" s="0" t="n">
        <v>428.217</v>
      </c>
    </row>
    <row r="5874" customFormat="false" ht="15" hidden="false" customHeight="false" outlineLevel="0" collapsed="false">
      <c r="BU5874" s="18" t="n">
        <v>34053</v>
      </c>
      <c r="BV5874" s="0" t="n">
        <v>450.88</v>
      </c>
      <c r="BW5874" s="18" t="n">
        <v>34346</v>
      </c>
      <c r="BX5874" s="0" t="n">
        <v>606.06</v>
      </c>
      <c r="CC5874" s="18" t="n">
        <v>35810</v>
      </c>
      <c r="CD5874" s="0" t="n">
        <v>286.95</v>
      </c>
      <c r="CE5874" s="18" t="n">
        <v>38989</v>
      </c>
      <c r="CF5874" s="0" t="n">
        <v>62.91</v>
      </c>
      <c r="CI5874" s="18" t="n">
        <v>40008</v>
      </c>
      <c r="CJ5874" s="0" t="n">
        <v>5045</v>
      </c>
      <c r="CK5874" s="18" t="n">
        <v>37196</v>
      </c>
      <c r="CL5874" s="0" t="n">
        <v>434.914</v>
      </c>
    </row>
    <row r="5875" customFormat="false" ht="15" hidden="false" customHeight="false" outlineLevel="0" collapsed="false">
      <c r="BU5875" s="18" t="n">
        <v>34054</v>
      </c>
      <c r="BV5875" s="0" t="n">
        <v>447.78</v>
      </c>
      <c r="BW5875" s="18" t="n">
        <v>34347</v>
      </c>
      <c r="BX5875" s="0" t="n">
        <v>601.44</v>
      </c>
      <c r="CC5875" s="18" t="n">
        <v>35811</v>
      </c>
      <c r="CD5875" s="0" t="n">
        <v>290.15</v>
      </c>
      <c r="CE5875" s="18" t="n">
        <v>38992</v>
      </c>
      <c r="CF5875" s="0" t="n">
        <v>61.03</v>
      </c>
      <c r="CI5875" s="18" t="n">
        <v>40009</v>
      </c>
      <c r="CJ5875" s="0" t="n">
        <v>5260</v>
      </c>
      <c r="CK5875" s="18" t="n">
        <v>37197</v>
      </c>
      <c r="CL5875" s="0" t="n">
        <v>433.115</v>
      </c>
    </row>
    <row r="5876" customFormat="false" ht="15" hidden="false" customHeight="false" outlineLevel="0" collapsed="false">
      <c r="BU5876" s="18" t="n">
        <v>34057</v>
      </c>
      <c r="BV5876" s="0" t="n">
        <v>450.77</v>
      </c>
      <c r="BW5876" s="18" t="n">
        <v>34348</v>
      </c>
      <c r="BX5876" s="0" t="n">
        <v>609.33</v>
      </c>
      <c r="CC5876" s="18" t="n">
        <v>35814</v>
      </c>
      <c r="CD5876" s="0" t="n">
        <v>287.45</v>
      </c>
      <c r="CE5876" s="18" t="n">
        <v>38993</v>
      </c>
      <c r="CF5876" s="0" t="n">
        <v>58.68</v>
      </c>
      <c r="CI5876" s="18" t="n">
        <v>40010</v>
      </c>
      <c r="CJ5876" s="0" t="n">
        <v>5260</v>
      </c>
      <c r="CK5876" s="18" t="n">
        <v>37200</v>
      </c>
      <c r="CL5876" s="0" t="n">
        <v>437.578</v>
      </c>
    </row>
    <row r="5877" customFormat="false" ht="15" hidden="false" customHeight="false" outlineLevel="0" collapsed="false">
      <c r="BU5877" s="18" t="n">
        <v>34058</v>
      </c>
      <c r="BV5877" s="0" t="n">
        <v>451.97</v>
      </c>
      <c r="BW5877" s="18" t="n">
        <v>34351</v>
      </c>
      <c r="BX5877" s="0" t="n">
        <v>608.46</v>
      </c>
      <c r="CC5877" s="18" t="n">
        <v>35815</v>
      </c>
      <c r="CD5877" s="0" t="n">
        <v>291.45</v>
      </c>
      <c r="CE5877" s="18" t="n">
        <v>38994</v>
      </c>
      <c r="CF5877" s="0" t="n">
        <v>59.41</v>
      </c>
      <c r="CI5877" s="18" t="n">
        <v>40011</v>
      </c>
      <c r="CJ5877" s="0" t="n">
        <v>5310</v>
      </c>
      <c r="CK5877" s="18" t="n">
        <v>37201</v>
      </c>
      <c r="CL5877" s="0" t="n">
        <v>442.819</v>
      </c>
    </row>
    <row r="5878" customFormat="false" ht="15" hidden="false" customHeight="false" outlineLevel="0" collapsed="false">
      <c r="BU5878" s="18" t="n">
        <v>34059</v>
      </c>
      <c r="BV5878" s="0" t="n">
        <v>451.67</v>
      </c>
      <c r="BW5878" s="18" t="n">
        <v>34352</v>
      </c>
      <c r="BX5878" s="0" t="n">
        <v>610.61</v>
      </c>
      <c r="CC5878" s="18" t="n">
        <v>35816</v>
      </c>
      <c r="CD5878" s="0" t="n">
        <v>292.85</v>
      </c>
      <c r="CE5878" s="18" t="n">
        <v>38995</v>
      </c>
      <c r="CF5878" s="0" t="n">
        <v>60.03</v>
      </c>
      <c r="CI5878" s="18" t="n">
        <v>40014</v>
      </c>
      <c r="CJ5878" s="0" t="n">
        <v>5350</v>
      </c>
      <c r="CK5878" s="18" t="n">
        <v>37202</v>
      </c>
      <c r="CL5878" s="0" t="n">
        <v>440.837</v>
      </c>
    </row>
    <row r="5879" customFormat="false" ht="15" hidden="false" customHeight="false" outlineLevel="0" collapsed="false">
      <c r="BU5879" s="18" t="n">
        <v>34060</v>
      </c>
      <c r="BV5879" s="0" t="n">
        <v>450.3</v>
      </c>
      <c r="BW5879" s="18" t="n">
        <v>34353</v>
      </c>
      <c r="BX5879" s="0" t="n">
        <v>615.77</v>
      </c>
      <c r="CC5879" s="18" t="n">
        <v>35817</v>
      </c>
      <c r="CD5879" s="0" t="n">
        <v>290.75</v>
      </c>
      <c r="CE5879" s="18" t="n">
        <v>38996</v>
      </c>
      <c r="CF5879" s="0" t="n">
        <v>59.76</v>
      </c>
      <c r="CI5879" s="18" t="n">
        <v>40015</v>
      </c>
      <c r="CJ5879" s="0" t="n">
        <v>5400</v>
      </c>
      <c r="CK5879" s="18" t="n">
        <v>37203</v>
      </c>
      <c r="CL5879" s="0" t="n">
        <v>439.096</v>
      </c>
    </row>
    <row r="5880" customFormat="false" ht="15" hidden="false" customHeight="false" outlineLevel="0" collapsed="false">
      <c r="BU5880" s="18" t="n">
        <v>34061</v>
      </c>
      <c r="BV5880" s="0" t="n">
        <v>441.39</v>
      </c>
      <c r="BW5880" s="18" t="n">
        <v>34354</v>
      </c>
      <c r="BX5880" s="0" t="n">
        <v>616.36</v>
      </c>
      <c r="CC5880" s="18" t="n">
        <v>35818</v>
      </c>
      <c r="CD5880" s="0" t="n">
        <v>299.63</v>
      </c>
      <c r="CE5880" s="18" t="n">
        <v>38999</v>
      </c>
      <c r="CF5880" s="0" t="n">
        <v>59.96</v>
      </c>
      <c r="CI5880" s="18" t="n">
        <v>40016</v>
      </c>
      <c r="CJ5880" s="0" t="n">
        <v>5500</v>
      </c>
      <c r="CK5880" s="18" t="n">
        <v>37204</v>
      </c>
      <c r="CL5880" s="0" t="n">
        <v>438.139</v>
      </c>
    </row>
    <row r="5881" customFormat="false" ht="15" hidden="false" customHeight="false" outlineLevel="0" collapsed="false">
      <c r="BU5881" s="18" t="n">
        <v>34064</v>
      </c>
      <c r="BV5881" s="0" t="n">
        <v>442.29</v>
      </c>
      <c r="BW5881" s="18" t="n">
        <v>34355</v>
      </c>
      <c r="BX5881" s="0" t="n">
        <v>617.42</v>
      </c>
      <c r="CC5881" s="18" t="n">
        <v>35821</v>
      </c>
      <c r="CD5881" s="0" t="n">
        <v>297.5</v>
      </c>
      <c r="CE5881" s="18" t="n">
        <v>39000</v>
      </c>
      <c r="CF5881" s="0" t="n">
        <v>58.52</v>
      </c>
      <c r="CI5881" s="18" t="n">
        <v>40017</v>
      </c>
      <c r="CJ5881" s="0" t="n">
        <v>5530</v>
      </c>
      <c r="CK5881" s="18" t="n">
        <v>37207</v>
      </c>
      <c r="CL5881" s="0" t="n">
        <v>440.515</v>
      </c>
    </row>
    <row r="5882" customFormat="false" ht="15" hidden="false" customHeight="false" outlineLevel="0" collapsed="false">
      <c r="BU5882" s="18" t="n">
        <v>34065</v>
      </c>
      <c r="BV5882" s="0" t="n">
        <v>441.16</v>
      </c>
      <c r="BW5882" s="18" t="n">
        <v>34358</v>
      </c>
      <c r="BX5882" s="0" t="n">
        <v>608.15</v>
      </c>
      <c r="CC5882" s="18" t="n">
        <v>35822</v>
      </c>
      <c r="CD5882" s="0" t="n">
        <v>300.65</v>
      </c>
      <c r="CE5882" s="18" t="n">
        <v>39001</v>
      </c>
      <c r="CF5882" s="0" t="n">
        <v>57.59</v>
      </c>
      <c r="CI5882" s="18" t="n">
        <v>40018</v>
      </c>
      <c r="CJ5882" s="0" t="n">
        <v>5522</v>
      </c>
      <c r="CK5882" s="18" t="n">
        <v>37208</v>
      </c>
      <c r="CL5882" s="0" t="n">
        <v>448.388</v>
      </c>
    </row>
    <row r="5883" customFormat="false" ht="15" hidden="false" customHeight="false" outlineLevel="0" collapsed="false">
      <c r="BU5883" s="18" t="n">
        <v>34066</v>
      </c>
      <c r="BV5883" s="0" t="n">
        <v>442.73</v>
      </c>
      <c r="BW5883" s="18" t="n">
        <v>34359</v>
      </c>
      <c r="BX5883" s="0" t="n">
        <v>610.03</v>
      </c>
      <c r="CC5883" s="18" t="n">
        <v>35823</v>
      </c>
      <c r="CD5883" s="0" t="n">
        <v>305.38</v>
      </c>
      <c r="CE5883" s="18" t="n">
        <v>39002</v>
      </c>
      <c r="CF5883" s="0" t="n">
        <v>57.86</v>
      </c>
      <c r="CI5883" s="18" t="n">
        <v>40021</v>
      </c>
      <c r="CJ5883" s="0" t="n">
        <v>5600</v>
      </c>
      <c r="CK5883" s="18" t="n">
        <v>37209</v>
      </c>
      <c r="CL5883" s="0" t="n">
        <v>452.862</v>
      </c>
    </row>
    <row r="5884" customFormat="false" ht="15" hidden="false" customHeight="false" outlineLevel="0" collapsed="false">
      <c r="BU5884" s="18" t="n">
        <v>34067</v>
      </c>
      <c r="BV5884" s="0" t="n">
        <v>441.84</v>
      </c>
      <c r="BW5884" s="18" t="n">
        <v>34360</v>
      </c>
      <c r="BX5884" s="0" t="n">
        <v>615.49</v>
      </c>
      <c r="CC5884" s="18" t="n">
        <v>35824</v>
      </c>
      <c r="CD5884" s="0" t="n">
        <v>302.38</v>
      </c>
      <c r="CE5884" s="18" t="n">
        <v>39003</v>
      </c>
      <c r="CF5884" s="0" t="n">
        <v>58.57</v>
      </c>
      <c r="CI5884" s="18" t="n">
        <v>40022</v>
      </c>
      <c r="CJ5884" s="0" t="n">
        <v>5530</v>
      </c>
      <c r="CK5884" s="18" t="n">
        <v>37210</v>
      </c>
      <c r="CL5884" s="0" t="n">
        <v>449.44</v>
      </c>
    </row>
    <row r="5885" customFormat="false" ht="15" hidden="false" customHeight="false" outlineLevel="0" collapsed="false">
      <c r="BU5885" s="18" t="n">
        <v>34071</v>
      </c>
      <c r="BV5885" s="0" t="n">
        <v>448.37</v>
      </c>
      <c r="BW5885" s="18" t="n">
        <v>34361</v>
      </c>
      <c r="BX5885" s="0" t="n">
        <v>618.85</v>
      </c>
      <c r="CC5885" s="18" t="n">
        <v>35825</v>
      </c>
      <c r="CD5885" s="0" t="n">
        <v>302.45</v>
      </c>
      <c r="CE5885" s="18" t="n">
        <v>39006</v>
      </c>
      <c r="CF5885" s="0" t="n">
        <v>59.94</v>
      </c>
      <c r="CI5885" s="18" t="n">
        <v>40023</v>
      </c>
      <c r="CJ5885" s="0" t="n">
        <v>5415</v>
      </c>
      <c r="CK5885" s="18" t="n">
        <v>37211</v>
      </c>
      <c r="CL5885" s="0" t="n">
        <v>451.348</v>
      </c>
    </row>
    <row r="5886" customFormat="false" ht="15" hidden="false" customHeight="false" outlineLevel="0" collapsed="false">
      <c r="BU5886" s="18" t="n">
        <v>34072</v>
      </c>
      <c r="BV5886" s="0" t="n">
        <v>449.22</v>
      </c>
      <c r="BW5886" s="18" t="n">
        <v>34362</v>
      </c>
      <c r="BX5886" s="0" t="n">
        <v>621.81</v>
      </c>
      <c r="CC5886" s="18" t="n">
        <v>35828</v>
      </c>
      <c r="CD5886" s="0" t="n">
        <v>303</v>
      </c>
      <c r="CE5886" s="18" t="n">
        <v>39007</v>
      </c>
      <c r="CF5886" s="0" t="n">
        <v>58.93</v>
      </c>
      <c r="CI5886" s="18" t="n">
        <v>40024</v>
      </c>
      <c r="CJ5886" s="0" t="n">
        <v>5602</v>
      </c>
      <c r="CK5886" s="18" t="n">
        <v>37214</v>
      </c>
      <c r="CL5886" s="0" t="n">
        <v>457.755</v>
      </c>
    </row>
    <row r="5887" customFormat="false" ht="15" hidden="false" customHeight="false" outlineLevel="0" collapsed="false">
      <c r="BU5887" s="18" t="n">
        <v>34073</v>
      </c>
      <c r="BV5887" s="0" t="n">
        <v>448.66</v>
      </c>
      <c r="BW5887" s="18" t="n">
        <v>34365</v>
      </c>
      <c r="BX5887" s="0" t="n">
        <v>637.01</v>
      </c>
      <c r="CC5887" s="18" t="n">
        <v>35829</v>
      </c>
      <c r="CD5887" s="0" t="n">
        <v>295.35</v>
      </c>
      <c r="CE5887" s="18" t="n">
        <v>39008</v>
      </c>
      <c r="CF5887" s="0" t="n">
        <v>57.65</v>
      </c>
      <c r="CI5887" s="18" t="n">
        <v>40025</v>
      </c>
      <c r="CJ5887" s="0" t="n">
        <v>5719</v>
      </c>
      <c r="CK5887" s="18" t="n">
        <v>37215</v>
      </c>
      <c r="CL5887" s="0" t="n">
        <v>453.946</v>
      </c>
    </row>
    <row r="5888" customFormat="false" ht="15" hidden="false" customHeight="false" outlineLevel="0" collapsed="false">
      <c r="BU5888" s="18" t="n">
        <v>34074</v>
      </c>
      <c r="BV5888" s="0" t="n">
        <v>448.4</v>
      </c>
      <c r="BW5888" s="18" t="n">
        <v>34366</v>
      </c>
      <c r="BX5888" s="0" t="n">
        <v>641.02</v>
      </c>
      <c r="CC5888" s="18" t="n">
        <v>35830</v>
      </c>
      <c r="CD5888" s="0" t="n">
        <v>299.1</v>
      </c>
      <c r="CE5888" s="18" t="n">
        <v>39009</v>
      </c>
      <c r="CF5888" s="0" t="n">
        <v>58.5</v>
      </c>
      <c r="CI5888" s="18" t="n">
        <v>40028</v>
      </c>
      <c r="CJ5888" s="0" t="n">
        <v>6000</v>
      </c>
      <c r="CK5888" s="18" t="n">
        <v>37216</v>
      </c>
      <c r="CL5888" s="0" t="n">
        <v>452.357</v>
      </c>
    </row>
    <row r="5889" customFormat="false" ht="15" hidden="false" customHeight="false" outlineLevel="0" collapsed="false">
      <c r="BU5889" s="18" t="n">
        <v>34075</v>
      </c>
      <c r="BV5889" s="0" t="n">
        <v>448.94</v>
      </c>
      <c r="BW5889" s="18" t="n">
        <v>34367</v>
      </c>
      <c r="BX5889" s="0" t="n">
        <v>639.98</v>
      </c>
      <c r="CC5889" s="18" t="n">
        <v>35831</v>
      </c>
      <c r="CD5889" s="0" t="n">
        <v>298.65</v>
      </c>
      <c r="CE5889" s="18" t="n">
        <v>39010</v>
      </c>
      <c r="CF5889" s="0" t="n">
        <v>56.82</v>
      </c>
      <c r="CI5889" s="18" t="n">
        <v>40029</v>
      </c>
      <c r="CJ5889" s="0" t="n">
        <v>6050</v>
      </c>
      <c r="CK5889" s="18" t="n">
        <v>37218</v>
      </c>
      <c r="CL5889" s="0" t="n">
        <v>458.462</v>
      </c>
    </row>
    <row r="5890" customFormat="false" ht="15" hidden="false" customHeight="false" outlineLevel="0" collapsed="false">
      <c r="BU5890" s="18" t="n">
        <v>34078</v>
      </c>
      <c r="BV5890" s="0" t="n">
        <v>447.46</v>
      </c>
      <c r="BW5890" s="18" t="n">
        <v>34368</v>
      </c>
      <c r="BX5890" s="0" t="n">
        <v>637.7</v>
      </c>
      <c r="CC5890" s="18" t="n">
        <v>35832</v>
      </c>
      <c r="CD5890" s="0" t="n">
        <v>298.15</v>
      </c>
      <c r="CE5890" s="18" t="n">
        <v>39013</v>
      </c>
      <c r="CF5890" s="0" t="n">
        <v>58.81</v>
      </c>
      <c r="CI5890" s="18" t="n">
        <v>40030</v>
      </c>
      <c r="CJ5890" s="0" t="n">
        <v>6200</v>
      </c>
      <c r="CK5890" s="18" t="n">
        <v>37221</v>
      </c>
      <c r="CL5890" s="0" t="n">
        <v>461.252</v>
      </c>
    </row>
    <row r="5891" customFormat="false" ht="15" hidden="false" customHeight="false" outlineLevel="0" collapsed="false">
      <c r="BU5891" s="18" t="n">
        <v>34079</v>
      </c>
      <c r="BV5891" s="0" t="n">
        <v>445.1</v>
      </c>
      <c r="BW5891" s="18" t="n">
        <v>34369</v>
      </c>
      <c r="BX5891" s="0" t="n">
        <v>631.07</v>
      </c>
      <c r="CC5891" s="18" t="n">
        <v>35835</v>
      </c>
      <c r="CD5891" s="0" t="n">
        <v>299.6</v>
      </c>
      <c r="CE5891" s="18" t="n">
        <v>39014</v>
      </c>
      <c r="CF5891" s="0" t="n">
        <v>59.35</v>
      </c>
      <c r="CI5891" s="18" t="n">
        <v>40031</v>
      </c>
      <c r="CJ5891" s="0" t="n">
        <v>6025</v>
      </c>
      <c r="CK5891" s="18" t="n">
        <v>37222</v>
      </c>
      <c r="CL5891" s="0" t="n">
        <v>460.757</v>
      </c>
    </row>
    <row r="5892" customFormat="false" ht="15" hidden="false" customHeight="false" outlineLevel="0" collapsed="false">
      <c r="BU5892" s="18" t="n">
        <v>34080</v>
      </c>
      <c r="BV5892" s="0" t="n">
        <v>443.63</v>
      </c>
      <c r="BW5892" s="18" t="n">
        <v>34372</v>
      </c>
      <c r="BX5892" s="0" t="n">
        <v>622.22</v>
      </c>
      <c r="CC5892" s="18" t="n">
        <v>35836</v>
      </c>
      <c r="CD5892" s="0" t="n">
        <v>300.45</v>
      </c>
      <c r="CE5892" s="18" t="n">
        <v>39015</v>
      </c>
      <c r="CF5892" s="0" t="n">
        <v>61.4</v>
      </c>
      <c r="CI5892" s="18" t="n">
        <v>40032</v>
      </c>
      <c r="CJ5892" s="0" t="n">
        <v>6150</v>
      </c>
      <c r="CK5892" s="18" t="n">
        <v>37223</v>
      </c>
      <c r="CL5892" s="0" t="n">
        <v>453.74</v>
      </c>
    </row>
    <row r="5893" customFormat="false" ht="15" hidden="false" customHeight="false" outlineLevel="0" collapsed="false">
      <c r="BU5893" s="18" t="n">
        <v>34081</v>
      </c>
      <c r="BV5893" s="0" t="n">
        <v>439.46</v>
      </c>
      <c r="BW5893" s="18" t="n">
        <v>34373</v>
      </c>
      <c r="BX5893" s="0" t="n">
        <v>624.25</v>
      </c>
      <c r="CC5893" s="18" t="n">
        <v>35837</v>
      </c>
      <c r="CD5893" s="0" t="n">
        <v>300.5</v>
      </c>
      <c r="CE5893" s="18" t="n">
        <v>39016</v>
      </c>
      <c r="CF5893" s="0" t="n">
        <v>60.36</v>
      </c>
      <c r="CI5893" s="18" t="n">
        <v>40035</v>
      </c>
      <c r="CJ5893" s="0" t="n">
        <v>6135</v>
      </c>
      <c r="CK5893" s="18" t="n">
        <v>37224</v>
      </c>
      <c r="CL5893" s="0" t="n">
        <v>463.362</v>
      </c>
    </row>
    <row r="5894" customFormat="false" ht="15" hidden="false" customHeight="false" outlineLevel="0" collapsed="false">
      <c r="BU5894" s="18" t="n">
        <v>34082</v>
      </c>
      <c r="BV5894" s="0" t="n">
        <v>437.03</v>
      </c>
      <c r="BW5894" s="18" t="n">
        <v>34374</v>
      </c>
      <c r="BX5894" s="0" t="n">
        <v>623.81</v>
      </c>
      <c r="CC5894" s="18" t="n">
        <v>35838</v>
      </c>
      <c r="CD5894" s="0" t="n">
        <v>298.6</v>
      </c>
      <c r="CE5894" s="18" t="n">
        <v>39017</v>
      </c>
      <c r="CF5894" s="0" t="n">
        <v>60.75</v>
      </c>
      <c r="CI5894" s="18" t="n">
        <v>40036</v>
      </c>
      <c r="CJ5894" s="0" t="n">
        <v>6039</v>
      </c>
      <c r="CK5894" s="18" t="n">
        <v>37225</v>
      </c>
      <c r="CL5894" s="0" t="n">
        <v>460.817</v>
      </c>
    </row>
    <row r="5895" customFormat="false" ht="15" hidden="false" customHeight="false" outlineLevel="0" collapsed="false">
      <c r="BU5895" s="18" t="n">
        <v>34085</v>
      </c>
      <c r="BV5895" s="0" t="n">
        <v>433.54</v>
      </c>
      <c r="BW5895" s="18" t="n">
        <v>34375</v>
      </c>
      <c r="BX5895" s="0" t="n">
        <v>621.35</v>
      </c>
      <c r="CC5895" s="18" t="n">
        <v>35839</v>
      </c>
      <c r="CD5895" s="0" t="n">
        <v>299.85</v>
      </c>
      <c r="CE5895" s="18" t="n">
        <v>39020</v>
      </c>
      <c r="CF5895" s="0" t="n">
        <v>58.36</v>
      </c>
      <c r="CI5895" s="18" t="n">
        <v>40037</v>
      </c>
      <c r="CJ5895" s="0" t="n">
        <v>6190</v>
      </c>
      <c r="CK5895" s="18" t="n">
        <v>37228</v>
      </c>
      <c r="CL5895" s="0" t="n">
        <v>457.066</v>
      </c>
    </row>
    <row r="5896" customFormat="false" ht="15" hidden="false" customHeight="false" outlineLevel="0" collapsed="false">
      <c r="BU5896" s="18" t="n">
        <v>34086</v>
      </c>
      <c r="BV5896" s="0" t="n">
        <v>438.01</v>
      </c>
      <c r="BW5896" s="18" t="n">
        <v>34376</v>
      </c>
      <c r="BX5896" s="0" t="n">
        <v>621.16</v>
      </c>
      <c r="CC5896" s="18" t="n">
        <v>35842</v>
      </c>
      <c r="CD5896" s="0" t="n">
        <v>298.35</v>
      </c>
      <c r="CE5896" s="18" t="n">
        <v>39021</v>
      </c>
      <c r="CF5896" s="0" t="n">
        <v>58.73</v>
      </c>
      <c r="CI5896" s="18" t="n">
        <v>40038</v>
      </c>
      <c r="CJ5896" s="0" t="n">
        <v>6381</v>
      </c>
      <c r="CK5896" s="18" t="n">
        <v>37229</v>
      </c>
      <c r="CL5896" s="0" t="n">
        <v>467.876</v>
      </c>
    </row>
    <row r="5897" customFormat="false" ht="15" hidden="false" customHeight="false" outlineLevel="0" collapsed="false">
      <c r="BU5897" s="18" t="n">
        <v>34087</v>
      </c>
      <c r="BV5897" s="0" t="n">
        <v>438.02</v>
      </c>
      <c r="BW5897" s="18" t="n">
        <v>34379</v>
      </c>
      <c r="BX5897" s="0" t="n">
        <v>623.27</v>
      </c>
      <c r="CC5897" s="18" t="n">
        <v>35843</v>
      </c>
      <c r="CD5897" s="0" t="n">
        <v>297.45</v>
      </c>
      <c r="CE5897" s="18" t="n">
        <v>39022</v>
      </c>
      <c r="CF5897" s="0" t="n">
        <v>58.71</v>
      </c>
      <c r="CI5897" s="18" t="n">
        <v>40039</v>
      </c>
      <c r="CJ5897" s="0" t="n">
        <v>6245</v>
      </c>
      <c r="CK5897" s="18" t="n">
        <v>37230</v>
      </c>
      <c r="CL5897" s="0" t="n">
        <v>479.45</v>
      </c>
    </row>
    <row r="5898" customFormat="false" ht="15" hidden="false" customHeight="false" outlineLevel="0" collapsed="false">
      <c r="BU5898" s="18" t="n">
        <v>34088</v>
      </c>
      <c r="BV5898" s="0" t="n">
        <v>438.89</v>
      </c>
      <c r="BW5898" s="18" t="n">
        <v>34380</v>
      </c>
      <c r="BX5898" s="0" t="n">
        <v>625.3</v>
      </c>
      <c r="CC5898" s="18" t="n">
        <v>35844</v>
      </c>
      <c r="CD5898" s="0" t="n">
        <v>297.85</v>
      </c>
      <c r="CE5898" s="18" t="n">
        <v>39023</v>
      </c>
      <c r="CF5898" s="0" t="n">
        <v>57.88</v>
      </c>
      <c r="CI5898" s="18" t="n">
        <v>40042</v>
      </c>
      <c r="CJ5898" s="0" t="n">
        <v>6050</v>
      </c>
      <c r="CK5898" s="18" t="n">
        <v>37231</v>
      </c>
      <c r="CL5898" s="0" t="n">
        <v>482.26</v>
      </c>
    </row>
    <row r="5899" customFormat="false" ht="15" hidden="false" customHeight="false" outlineLevel="0" collapsed="false">
      <c r="BU5899" s="18" t="n">
        <v>34089</v>
      </c>
      <c r="BV5899" s="0" t="n">
        <v>440.19</v>
      </c>
      <c r="BW5899" s="18" t="n">
        <v>34381</v>
      </c>
      <c r="BX5899" s="0" t="n">
        <v>625.88</v>
      </c>
      <c r="CC5899" s="18" t="n">
        <v>35845</v>
      </c>
      <c r="CD5899" s="0" t="n">
        <v>298.85</v>
      </c>
      <c r="CE5899" s="18" t="n">
        <v>39024</v>
      </c>
      <c r="CF5899" s="0" t="n">
        <v>59.14</v>
      </c>
      <c r="CI5899" s="18" t="n">
        <v>40043</v>
      </c>
      <c r="CJ5899" s="0" t="n">
        <v>6080</v>
      </c>
      <c r="CK5899" s="18" t="n">
        <v>37232</v>
      </c>
      <c r="CL5899" s="0" t="n">
        <v>481.248</v>
      </c>
    </row>
    <row r="5900" customFormat="false" ht="15" hidden="false" customHeight="false" outlineLevel="0" collapsed="false">
      <c r="BU5900" s="18" t="n">
        <v>34092</v>
      </c>
      <c r="BV5900" s="0" t="n">
        <v>442.46</v>
      </c>
      <c r="BW5900" s="18" t="n">
        <v>34382</v>
      </c>
      <c r="BX5900" s="0" t="n">
        <v>623.95</v>
      </c>
      <c r="CC5900" s="18" t="n">
        <v>35846</v>
      </c>
      <c r="CD5900" s="0" t="n">
        <v>297.25</v>
      </c>
      <c r="CE5900" s="18" t="n">
        <v>39027</v>
      </c>
      <c r="CF5900" s="0" t="n">
        <v>60.02</v>
      </c>
      <c r="CI5900" s="18" t="n">
        <v>40044</v>
      </c>
      <c r="CJ5900" s="0" t="n">
        <v>5981</v>
      </c>
      <c r="CK5900" s="18" t="n">
        <v>37235</v>
      </c>
      <c r="CL5900" s="0" t="n">
        <v>474.217</v>
      </c>
    </row>
    <row r="5901" customFormat="false" ht="15" hidden="false" customHeight="false" outlineLevel="0" collapsed="false">
      <c r="BU5901" s="18" t="n">
        <v>34093</v>
      </c>
      <c r="BV5901" s="0" t="n">
        <v>444.05</v>
      </c>
      <c r="BW5901" s="18" t="n">
        <v>34383</v>
      </c>
      <c r="BX5901" s="0" t="n">
        <v>622.75</v>
      </c>
      <c r="CC5901" s="18" t="n">
        <v>35849</v>
      </c>
      <c r="CD5901" s="0" t="n">
        <v>293.75</v>
      </c>
      <c r="CE5901" s="18" t="n">
        <v>39028</v>
      </c>
      <c r="CF5901" s="0" t="n">
        <v>58.93</v>
      </c>
      <c r="CI5901" s="18" t="n">
        <v>40045</v>
      </c>
      <c r="CJ5901" s="0" t="n">
        <v>6049</v>
      </c>
      <c r="CK5901" s="18" t="n">
        <v>37236</v>
      </c>
      <c r="CL5901" s="0" t="n">
        <v>474.799</v>
      </c>
    </row>
    <row r="5902" customFormat="false" ht="15" hidden="false" customHeight="false" outlineLevel="0" collapsed="false">
      <c r="BU5902" s="18" t="n">
        <v>34094</v>
      </c>
      <c r="BV5902" s="0" t="n">
        <v>444.52</v>
      </c>
      <c r="BW5902" s="18" t="n">
        <v>34386</v>
      </c>
      <c r="BX5902" s="0" t="n">
        <v>617.98</v>
      </c>
      <c r="CC5902" s="18" t="n">
        <v>35850</v>
      </c>
      <c r="CD5902" s="0" t="n">
        <v>291.5</v>
      </c>
      <c r="CE5902" s="18" t="n">
        <v>39029</v>
      </c>
      <c r="CF5902" s="0" t="n">
        <v>59.83</v>
      </c>
      <c r="CI5902" s="18" t="n">
        <v>40046</v>
      </c>
      <c r="CJ5902" s="0" t="n">
        <v>6270</v>
      </c>
      <c r="CK5902" s="18" t="n">
        <v>37237</v>
      </c>
      <c r="CL5902" s="0" t="n">
        <v>475.345</v>
      </c>
    </row>
    <row r="5903" customFormat="false" ht="15" hidden="false" customHeight="false" outlineLevel="0" collapsed="false">
      <c r="BU5903" s="18" t="n">
        <v>34095</v>
      </c>
      <c r="BV5903" s="0" t="n">
        <v>443.26</v>
      </c>
      <c r="BW5903" s="18" t="n">
        <v>34387</v>
      </c>
      <c r="BX5903" s="0" t="n">
        <v>621.17</v>
      </c>
      <c r="CC5903" s="18" t="n">
        <v>35851</v>
      </c>
      <c r="CD5903" s="0" t="n">
        <v>291.85</v>
      </c>
      <c r="CE5903" s="18" t="n">
        <v>39030</v>
      </c>
      <c r="CF5903" s="0" t="n">
        <v>61.16</v>
      </c>
      <c r="CI5903" s="18" t="n">
        <v>40049</v>
      </c>
      <c r="CJ5903" s="0" t="n">
        <v>6425</v>
      </c>
      <c r="CK5903" s="18" t="n">
        <v>37238</v>
      </c>
      <c r="CL5903" s="0" t="n">
        <v>468.71</v>
      </c>
    </row>
    <row r="5904" customFormat="false" ht="15" hidden="false" customHeight="false" outlineLevel="0" collapsed="false">
      <c r="BU5904" s="18" t="n">
        <v>34096</v>
      </c>
      <c r="BV5904" s="0" t="n">
        <v>442.31</v>
      </c>
      <c r="BW5904" s="18" t="n">
        <v>34388</v>
      </c>
      <c r="BX5904" s="0" t="n">
        <v>623.28</v>
      </c>
      <c r="CC5904" s="18" t="n">
        <v>35852</v>
      </c>
      <c r="CD5904" s="0" t="n">
        <v>294.55</v>
      </c>
      <c r="CE5904" s="18" t="n">
        <v>39031</v>
      </c>
      <c r="CF5904" s="0" t="n">
        <v>59.59</v>
      </c>
      <c r="CI5904" s="18" t="n">
        <v>40050</v>
      </c>
      <c r="CJ5904" s="0" t="n">
        <v>6311</v>
      </c>
      <c r="CK5904" s="18" t="n">
        <v>37239</v>
      </c>
      <c r="CL5904" s="0" t="n">
        <v>471.336</v>
      </c>
    </row>
    <row r="5905" customFormat="false" ht="15" hidden="false" customHeight="false" outlineLevel="0" collapsed="false">
      <c r="BU5905" s="18" t="n">
        <v>34099</v>
      </c>
      <c r="BV5905" s="0" t="n">
        <v>442.8</v>
      </c>
      <c r="BW5905" s="18" t="n">
        <v>34389</v>
      </c>
      <c r="BX5905" s="0" t="n">
        <v>619.27</v>
      </c>
      <c r="CC5905" s="18" t="n">
        <v>35853</v>
      </c>
      <c r="CD5905" s="0" t="n">
        <v>299.15</v>
      </c>
      <c r="CE5905" s="18" t="n">
        <v>39034</v>
      </c>
      <c r="CF5905" s="0" t="n">
        <v>58.58</v>
      </c>
      <c r="CI5905" s="18" t="n">
        <v>40051</v>
      </c>
      <c r="CJ5905" s="0" t="n">
        <v>6291</v>
      </c>
      <c r="CK5905" s="18" t="n">
        <v>37242</v>
      </c>
      <c r="CL5905" s="0" t="n">
        <v>479.97</v>
      </c>
    </row>
    <row r="5906" customFormat="false" ht="15" hidden="false" customHeight="false" outlineLevel="0" collapsed="false">
      <c r="BU5906" s="18" t="n">
        <v>34100</v>
      </c>
      <c r="BV5906" s="0" t="n">
        <v>444.36</v>
      </c>
      <c r="BW5906" s="18" t="n">
        <v>34390</v>
      </c>
      <c r="BX5906" s="0" t="n">
        <v>622.01</v>
      </c>
      <c r="CC5906" s="18" t="n">
        <v>35856</v>
      </c>
      <c r="CD5906" s="0" t="n">
        <v>299.5</v>
      </c>
      <c r="CE5906" s="18" t="n">
        <v>39035</v>
      </c>
      <c r="CF5906" s="0" t="n">
        <v>58.28</v>
      </c>
      <c r="CI5906" s="18" t="n">
        <v>40052</v>
      </c>
      <c r="CJ5906" s="0" t="n">
        <v>6270</v>
      </c>
      <c r="CK5906" s="18" t="n">
        <v>37243</v>
      </c>
      <c r="CL5906" s="0" t="n">
        <v>485.526</v>
      </c>
    </row>
    <row r="5907" customFormat="false" ht="15" hidden="false" customHeight="false" outlineLevel="0" collapsed="false">
      <c r="BU5907" s="18" t="n">
        <v>34101</v>
      </c>
      <c r="BV5907" s="0" t="n">
        <v>444.8</v>
      </c>
      <c r="BW5907" s="18" t="n">
        <v>34393</v>
      </c>
      <c r="BX5907" s="0" t="n">
        <v>627.79</v>
      </c>
      <c r="CC5907" s="18" t="n">
        <v>35857</v>
      </c>
      <c r="CD5907" s="0" t="n">
        <v>297.85</v>
      </c>
      <c r="CE5907" s="18" t="n">
        <v>39036</v>
      </c>
      <c r="CF5907" s="0" t="n">
        <v>58.76</v>
      </c>
      <c r="CI5907" s="18" t="n">
        <v>40053</v>
      </c>
      <c r="CJ5907" s="0" t="n">
        <v>6475</v>
      </c>
      <c r="CK5907" s="18" t="n">
        <v>37244</v>
      </c>
      <c r="CL5907" s="0" t="n">
        <v>482.108</v>
      </c>
    </row>
    <row r="5908" customFormat="false" ht="15" hidden="false" customHeight="false" outlineLevel="0" collapsed="false">
      <c r="BU5908" s="18" t="n">
        <v>34102</v>
      </c>
      <c r="BV5908" s="0" t="n">
        <v>439.23</v>
      </c>
      <c r="BW5908" s="18" t="n">
        <v>34394</v>
      </c>
      <c r="BX5908" s="0" t="n">
        <v>624.1</v>
      </c>
      <c r="CC5908" s="18" t="n">
        <v>35858</v>
      </c>
      <c r="CD5908" s="0" t="n">
        <v>296</v>
      </c>
      <c r="CE5908" s="18" t="n">
        <v>39037</v>
      </c>
      <c r="CF5908" s="0" t="n">
        <v>56.26</v>
      </c>
      <c r="CI5908" s="18" t="n">
        <v>40057</v>
      </c>
      <c r="CJ5908" s="0" t="n">
        <v>6200</v>
      </c>
      <c r="CK5908" s="18" t="n">
        <v>37245</v>
      </c>
      <c r="CL5908" s="0" t="n">
        <v>474.118</v>
      </c>
    </row>
    <row r="5909" customFormat="false" ht="15" hidden="false" customHeight="false" outlineLevel="0" collapsed="false">
      <c r="BU5909" s="18" t="n">
        <v>34103</v>
      </c>
      <c r="BV5909" s="0" t="n">
        <v>439.56</v>
      </c>
      <c r="BW5909" s="18" t="n">
        <v>34395</v>
      </c>
      <c r="BX5909" s="0" t="n">
        <v>618.8</v>
      </c>
      <c r="CC5909" s="18" t="n">
        <v>35859</v>
      </c>
      <c r="CD5909" s="0" t="n">
        <v>293.4</v>
      </c>
      <c r="CE5909" s="18" t="n">
        <v>39038</v>
      </c>
      <c r="CF5909" s="0" t="n">
        <v>55.81</v>
      </c>
      <c r="CI5909" s="18" t="n">
        <v>40058</v>
      </c>
      <c r="CJ5909" s="0" t="n">
        <v>6174</v>
      </c>
      <c r="CK5909" s="18" t="n">
        <v>37246</v>
      </c>
      <c r="CL5909" s="0" t="n">
        <v>484.059</v>
      </c>
    </row>
    <row r="5910" customFormat="false" ht="15" hidden="false" customHeight="false" outlineLevel="0" collapsed="false">
      <c r="BU5910" s="18" t="n">
        <v>34106</v>
      </c>
      <c r="BV5910" s="0" t="n">
        <v>440.37</v>
      </c>
      <c r="BW5910" s="18" t="n">
        <v>34396</v>
      </c>
      <c r="BX5910" s="0" t="n">
        <v>616.58</v>
      </c>
      <c r="CC5910" s="18" t="n">
        <v>35860</v>
      </c>
      <c r="CD5910" s="0" t="n">
        <v>294.45</v>
      </c>
      <c r="CE5910" s="18" t="n">
        <v>39041</v>
      </c>
      <c r="CF5910" s="0" t="n">
        <v>58.8</v>
      </c>
      <c r="CI5910" s="18" t="n">
        <v>40059</v>
      </c>
      <c r="CJ5910" s="0" t="n">
        <v>6255</v>
      </c>
      <c r="CK5910" s="18" t="n">
        <v>37249</v>
      </c>
      <c r="CL5910" s="0" t="n">
        <v>485.826</v>
      </c>
    </row>
    <row r="5911" customFormat="false" ht="15" hidden="false" customHeight="false" outlineLevel="0" collapsed="false">
      <c r="BU5911" s="18" t="n">
        <v>34107</v>
      </c>
      <c r="BV5911" s="0" t="n">
        <v>440.32</v>
      </c>
      <c r="BW5911" s="18" t="n">
        <v>34397</v>
      </c>
      <c r="BX5911" s="0" t="n">
        <v>617.94</v>
      </c>
      <c r="CC5911" s="18" t="n">
        <v>35863</v>
      </c>
      <c r="CD5911" s="0" t="n">
        <v>294.45</v>
      </c>
      <c r="CE5911" s="18" t="n">
        <v>39042</v>
      </c>
      <c r="CF5911" s="0" t="n">
        <v>60.17</v>
      </c>
      <c r="CI5911" s="18" t="n">
        <v>40060</v>
      </c>
      <c r="CJ5911" s="0" t="n">
        <v>6275</v>
      </c>
      <c r="CK5911" s="18" t="n">
        <v>37251</v>
      </c>
      <c r="CL5911" s="0" t="n">
        <v>490.197</v>
      </c>
    </row>
    <row r="5912" customFormat="false" ht="15" hidden="false" customHeight="false" outlineLevel="0" collapsed="false">
      <c r="BU5912" s="18" t="n">
        <v>34108</v>
      </c>
      <c r="BV5912" s="0" t="n">
        <v>447.57</v>
      </c>
      <c r="BW5912" s="18" t="n">
        <v>34400</v>
      </c>
      <c r="BX5912" s="0" t="n">
        <v>619.95</v>
      </c>
      <c r="CC5912" s="18" t="n">
        <v>35864</v>
      </c>
      <c r="CD5912" s="0" t="n">
        <v>296</v>
      </c>
      <c r="CE5912" s="18" t="n">
        <v>39043</v>
      </c>
      <c r="CF5912" s="0" t="n">
        <v>59.24</v>
      </c>
      <c r="CI5912" s="18" t="n">
        <v>40063</v>
      </c>
      <c r="CJ5912" s="0" t="n">
        <v>6324</v>
      </c>
      <c r="CK5912" s="18" t="n">
        <v>37252</v>
      </c>
      <c r="CL5912" s="0" t="n">
        <v>492.634</v>
      </c>
    </row>
    <row r="5913" customFormat="false" ht="15" hidden="false" customHeight="false" outlineLevel="0" collapsed="false">
      <c r="BU5913" s="18" t="n">
        <v>34109</v>
      </c>
      <c r="BV5913" s="0" t="n">
        <v>450.59</v>
      </c>
      <c r="BW5913" s="18" t="n">
        <v>34401</v>
      </c>
      <c r="BX5913" s="0" t="n">
        <v>621.36</v>
      </c>
      <c r="CC5913" s="18" t="n">
        <v>35865</v>
      </c>
      <c r="CD5913" s="0" t="n">
        <v>294.45</v>
      </c>
      <c r="CE5913" s="18" t="n">
        <v>39045</v>
      </c>
      <c r="CF5913" s="0" t="n">
        <v>59.24</v>
      </c>
      <c r="CI5913" s="18" t="n">
        <v>40064</v>
      </c>
      <c r="CJ5913" s="0" t="n">
        <v>6475</v>
      </c>
      <c r="CK5913" s="18" t="n">
        <v>37253</v>
      </c>
      <c r="CL5913" s="0" t="n">
        <v>493.636</v>
      </c>
    </row>
    <row r="5914" customFormat="false" ht="15" hidden="false" customHeight="false" outlineLevel="0" collapsed="false">
      <c r="BU5914" s="18" t="n">
        <v>34110</v>
      </c>
      <c r="BV5914" s="0" t="n">
        <v>445.84</v>
      </c>
      <c r="BW5914" s="18" t="n">
        <v>34402</v>
      </c>
      <c r="BX5914" s="0" t="n">
        <v>618.74</v>
      </c>
      <c r="CC5914" s="18" t="n">
        <v>35866</v>
      </c>
      <c r="CD5914" s="0" t="n">
        <v>294.55</v>
      </c>
      <c r="CE5914" s="18" t="n">
        <v>39048</v>
      </c>
      <c r="CF5914" s="0" t="n">
        <v>60.32</v>
      </c>
      <c r="CI5914" s="18" t="n">
        <v>40065</v>
      </c>
      <c r="CJ5914" s="0" t="n">
        <v>6415</v>
      </c>
      <c r="CK5914" s="18" t="n">
        <v>37256</v>
      </c>
      <c r="CL5914" s="0" t="n">
        <v>488.522</v>
      </c>
    </row>
    <row r="5915" customFormat="false" ht="15" hidden="false" customHeight="false" outlineLevel="0" collapsed="false">
      <c r="BU5915" s="18" t="n">
        <v>34113</v>
      </c>
      <c r="BV5915" s="0" t="n">
        <v>448</v>
      </c>
      <c r="BW5915" s="18" t="n">
        <v>34403</v>
      </c>
      <c r="BX5915" s="0" t="n">
        <v>619.7</v>
      </c>
      <c r="CC5915" s="18" t="n">
        <v>35867</v>
      </c>
      <c r="CD5915" s="0" t="n">
        <v>295.35</v>
      </c>
      <c r="CE5915" s="18" t="n">
        <v>39049</v>
      </c>
      <c r="CF5915" s="0" t="n">
        <v>60.99</v>
      </c>
      <c r="CI5915" s="18" t="n">
        <v>40066</v>
      </c>
      <c r="CJ5915" s="0" t="n">
        <v>6294</v>
      </c>
      <c r="CK5915" s="18" t="n">
        <v>37258</v>
      </c>
      <c r="CL5915" s="0" t="n">
        <v>487.212</v>
      </c>
    </row>
    <row r="5916" customFormat="false" ht="15" hidden="false" customHeight="false" outlineLevel="0" collapsed="false">
      <c r="BU5916" s="18" t="n">
        <v>34114</v>
      </c>
      <c r="BV5916" s="0" t="n">
        <v>448.85</v>
      </c>
      <c r="BW5916" s="18" t="n">
        <v>34404</v>
      </c>
      <c r="BX5916" s="0" t="n">
        <v>620.22</v>
      </c>
      <c r="CC5916" s="18" t="n">
        <v>35870</v>
      </c>
      <c r="CD5916" s="0" t="n">
        <v>294.35</v>
      </c>
      <c r="CE5916" s="18" t="n">
        <v>39050</v>
      </c>
      <c r="CF5916" s="0" t="n">
        <v>62.46</v>
      </c>
      <c r="CI5916" s="18" t="n">
        <v>40067</v>
      </c>
      <c r="CJ5916" s="0" t="n">
        <v>6250</v>
      </c>
      <c r="CK5916" s="18" t="n">
        <v>37259</v>
      </c>
      <c r="CL5916" s="0" t="n">
        <v>495.542</v>
      </c>
    </row>
    <row r="5917" customFormat="false" ht="15" hidden="false" customHeight="false" outlineLevel="0" collapsed="false">
      <c r="BU5917" s="18" t="n">
        <v>34115</v>
      </c>
      <c r="BV5917" s="0" t="n">
        <v>453.44</v>
      </c>
      <c r="BW5917" s="18" t="n">
        <v>34407</v>
      </c>
      <c r="BX5917" s="0" t="n">
        <v>623.55</v>
      </c>
      <c r="CC5917" s="18" t="n">
        <v>35871</v>
      </c>
      <c r="CD5917" s="0" t="n">
        <v>292</v>
      </c>
      <c r="CE5917" s="18" t="n">
        <v>39051</v>
      </c>
      <c r="CF5917" s="0" t="n">
        <v>63.13</v>
      </c>
      <c r="CI5917" s="18" t="n">
        <v>40070</v>
      </c>
      <c r="CJ5917" s="0" t="n">
        <v>6140</v>
      </c>
      <c r="CK5917" s="18" t="n">
        <v>37260</v>
      </c>
      <c r="CL5917" s="0" t="n">
        <v>499.277</v>
      </c>
    </row>
    <row r="5918" customFormat="false" ht="15" hidden="false" customHeight="false" outlineLevel="0" collapsed="false">
      <c r="BU5918" s="18" t="n">
        <v>34116</v>
      </c>
      <c r="BV5918" s="0" t="n">
        <v>452.41</v>
      </c>
      <c r="BW5918" s="18" t="n">
        <v>34408</v>
      </c>
      <c r="BX5918" s="0" t="n">
        <v>624.22</v>
      </c>
      <c r="CC5918" s="18" t="n">
        <v>35872</v>
      </c>
      <c r="CD5918" s="0" t="n">
        <v>291.4</v>
      </c>
      <c r="CE5918" s="18" t="n">
        <v>39052</v>
      </c>
      <c r="CF5918" s="0" t="n">
        <v>63.43</v>
      </c>
      <c r="CI5918" s="18" t="n">
        <v>40071</v>
      </c>
      <c r="CJ5918" s="0" t="n">
        <v>6205</v>
      </c>
      <c r="CK5918" s="18" t="n">
        <v>37263</v>
      </c>
      <c r="CL5918" s="0" t="n">
        <v>493.163</v>
      </c>
    </row>
    <row r="5919" customFormat="false" ht="15" hidden="false" customHeight="false" outlineLevel="0" collapsed="false">
      <c r="BU5919" s="18" t="n">
        <v>34117</v>
      </c>
      <c r="BV5919" s="0" t="n">
        <v>450.19</v>
      </c>
      <c r="BW5919" s="18" t="n">
        <v>34409</v>
      </c>
      <c r="BX5919" s="0" t="n">
        <v>626.5</v>
      </c>
      <c r="CC5919" s="18" t="n">
        <v>35873</v>
      </c>
      <c r="CD5919" s="0" t="n">
        <v>291.25</v>
      </c>
      <c r="CE5919" s="18" t="n">
        <v>39055</v>
      </c>
      <c r="CF5919" s="0" t="n">
        <v>62.44</v>
      </c>
      <c r="CI5919" s="18" t="n">
        <v>40072</v>
      </c>
      <c r="CJ5919" s="0" t="n">
        <v>6420</v>
      </c>
      <c r="CK5919" s="18" t="n">
        <v>37264</v>
      </c>
      <c r="CL5919" s="0" t="n">
        <v>497.876</v>
      </c>
    </row>
    <row r="5920" customFormat="false" ht="15" hidden="false" customHeight="false" outlineLevel="0" collapsed="false">
      <c r="BU5920" s="18" t="n">
        <v>34121</v>
      </c>
      <c r="BV5920" s="0" t="n">
        <v>453.83</v>
      </c>
      <c r="BW5920" s="18" t="n">
        <v>34410</v>
      </c>
      <c r="BX5920" s="0" t="n">
        <v>627.16</v>
      </c>
      <c r="CC5920" s="18" t="n">
        <v>35874</v>
      </c>
      <c r="CD5920" s="0" t="n">
        <v>291.75</v>
      </c>
      <c r="CE5920" s="18" t="n">
        <v>39056</v>
      </c>
      <c r="CF5920" s="0" t="n">
        <v>62.43</v>
      </c>
      <c r="CI5920" s="18" t="n">
        <v>40073</v>
      </c>
      <c r="CJ5920" s="0" t="n">
        <v>6385</v>
      </c>
      <c r="CK5920" s="18" t="n">
        <v>37265</v>
      </c>
      <c r="CL5920" s="0" t="n">
        <v>494.737</v>
      </c>
    </row>
    <row r="5921" customFormat="false" ht="15" hidden="false" customHeight="false" outlineLevel="0" collapsed="false">
      <c r="BU5921" s="18" t="n">
        <v>34122</v>
      </c>
      <c r="BV5921" s="0" t="n">
        <v>453.85</v>
      </c>
      <c r="BW5921" s="18" t="n">
        <v>34411</v>
      </c>
      <c r="BX5921" s="0" t="n">
        <v>622.45</v>
      </c>
      <c r="CC5921" s="18" t="n">
        <v>35877</v>
      </c>
      <c r="CD5921" s="0" t="n">
        <v>297.75</v>
      </c>
      <c r="CE5921" s="18" t="n">
        <v>39057</v>
      </c>
      <c r="CF5921" s="0" t="n">
        <v>62.19</v>
      </c>
      <c r="CI5921" s="18" t="n">
        <v>40074</v>
      </c>
      <c r="CJ5921" s="0" t="n">
        <v>6175</v>
      </c>
      <c r="CK5921" s="18" t="n">
        <v>37266</v>
      </c>
      <c r="CL5921" s="0" t="n">
        <v>495.31</v>
      </c>
    </row>
    <row r="5922" customFormat="false" ht="15" hidden="false" customHeight="false" outlineLevel="0" collapsed="false">
      <c r="BU5922" s="18" t="n">
        <v>34123</v>
      </c>
      <c r="BV5922" s="0" t="n">
        <v>452.49</v>
      </c>
      <c r="BW5922" s="18" t="n">
        <v>34414</v>
      </c>
      <c r="BX5922" s="0" t="n">
        <v>617.93</v>
      </c>
      <c r="CC5922" s="18" t="n">
        <v>35878</v>
      </c>
      <c r="CD5922" s="0" t="n">
        <v>299.25</v>
      </c>
      <c r="CE5922" s="18" t="n">
        <v>39058</v>
      </c>
      <c r="CF5922" s="0" t="n">
        <v>62.49</v>
      </c>
      <c r="CI5922" s="18" t="n">
        <v>40077</v>
      </c>
      <c r="CJ5922" s="0" t="n">
        <v>6190</v>
      </c>
      <c r="CK5922" s="18" t="n">
        <v>37267</v>
      </c>
      <c r="CL5922" s="0" t="n">
        <v>489.94</v>
      </c>
    </row>
    <row r="5923" customFormat="false" ht="15" hidden="false" customHeight="false" outlineLevel="0" collapsed="false">
      <c r="BU5923" s="18" t="n">
        <v>34124</v>
      </c>
      <c r="BV5923" s="0" t="n">
        <v>450.06</v>
      </c>
      <c r="BW5923" s="18" t="n">
        <v>34415</v>
      </c>
      <c r="BX5923" s="0" t="n">
        <v>618.05</v>
      </c>
      <c r="CC5923" s="18" t="n">
        <v>35879</v>
      </c>
      <c r="CD5923" s="0" t="n">
        <v>299.35</v>
      </c>
      <c r="CE5923" s="18" t="n">
        <v>39059</v>
      </c>
      <c r="CF5923" s="0" t="n">
        <v>62.03</v>
      </c>
      <c r="CI5923" s="18" t="n">
        <v>40078</v>
      </c>
      <c r="CJ5923" s="0" t="n">
        <v>6270</v>
      </c>
      <c r="CK5923" s="18" t="n">
        <v>37270</v>
      </c>
      <c r="CL5923" s="0" t="n">
        <v>483.004</v>
      </c>
    </row>
    <row r="5924" customFormat="false" ht="15" hidden="false" customHeight="false" outlineLevel="0" collapsed="false">
      <c r="BU5924" s="18" t="n">
        <v>34127</v>
      </c>
      <c r="BV5924" s="0" t="n">
        <v>447.69</v>
      </c>
      <c r="BW5924" s="18" t="n">
        <v>34416</v>
      </c>
      <c r="BX5924" s="0" t="n">
        <v>617.22</v>
      </c>
      <c r="CC5924" s="18" t="n">
        <v>35880</v>
      </c>
      <c r="CD5924" s="0" t="n">
        <v>301.25</v>
      </c>
      <c r="CE5924" s="18" t="n">
        <v>39062</v>
      </c>
      <c r="CF5924" s="0" t="n">
        <v>61.22</v>
      </c>
      <c r="CI5924" s="18" t="n">
        <v>40079</v>
      </c>
      <c r="CJ5924" s="0" t="n">
        <v>6128</v>
      </c>
      <c r="CK5924" s="18" t="n">
        <v>37271</v>
      </c>
      <c r="CL5924" s="0" t="n">
        <v>484.996</v>
      </c>
    </row>
    <row r="5925" customFormat="false" ht="15" hidden="false" customHeight="false" outlineLevel="0" collapsed="false">
      <c r="BU5925" s="18" t="n">
        <v>34128</v>
      </c>
      <c r="BV5925" s="0" t="n">
        <v>444.71</v>
      </c>
      <c r="BW5925" s="18" t="n">
        <v>34417</v>
      </c>
      <c r="BX5925" s="0" t="n">
        <v>613.73</v>
      </c>
      <c r="CC5925" s="18" t="n">
        <v>35881</v>
      </c>
      <c r="CD5925" s="0" t="n">
        <v>302.25</v>
      </c>
      <c r="CE5925" s="18" t="n">
        <v>39063</v>
      </c>
      <c r="CF5925" s="0" t="n">
        <v>61.02</v>
      </c>
      <c r="CI5925" s="18" t="n">
        <v>40080</v>
      </c>
      <c r="CJ5925" s="0" t="n">
        <v>5960</v>
      </c>
      <c r="CK5925" s="18" t="n">
        <v>37272</v>
      </c>
      <c r="CL5925" s="0" t="n">
        <v>476.421</v>
      </c>
    </row>
    <row r="5926" customFormat="false" ht="15" hidden="false" customHeight="false" outlineLevel="0" collapsed="false">
      <c r="BU5926" s="18" t="n">
        <v>34129</v>
      </c>
      <c r="BV5926" s="0" t="n">
        <v>445.78</v>
      </c>
      <c r="BW5926" s="18" t="n">
        <v>34418</v>
      </c>
      <c r="BX5926" s="0" t="n">
        <v>612.76</v>
      </c>
      <c r="CC5926" s="18" t="n">
        <v>35884</v>
      </c>
      <c r="CD5926" s="0" t="n">
        <v>301.4</v>
      </c>
      <c r="CE5926" s="18" t="n">
        <v>39064</v>
      </c>
      <c r="CF5926" s="0" t="n">
        <v>61.37</v>
      </c>
      <c r="CI5926" s="18" t="n">
        <v>40081</v>
      </c>
      <c r="CJ5926" s="0" t="n">
        <v>5990</v>
      </c>
      <c r="CK5926" s="18" t="n">
        <v>37273</v>
      </c>
      <c r="CL5926" s="0" t="n">
        <v>482.39</v>
      </c>
    </row>
    <row r="5927" customFormat="false" ht="15" hidden="false" customHeight="false" outlineLevel="0" collapsed="false">
      <c r="BU5927" s="18" t="n">
        <v>34130</v>
      </c>
      <c r="BV5927" s="0" t="n">
        <v>445.38</v>
      </c>
      <c r="BW5927" s="18" t="n">
        <v>34421</v>
      </c>
      <c r="BX5927" s="0" t="n">
        <v>613.32</v>
      </c>
      <c r="CC5927" s="18" t="n">
        <v>35885</v>
      </c>
      <c r="CD5927" s="0" t="n">
        <v>300.95</v>
      </c>
      <c r="CE5927" s="18" t="n">
        <v>39065</v>
      </c>
      <c r="CF5927" s="0" t="n">
        <v>62.51</v>
      </c>
      <c r="CI5927" s="18" t="n">
        <v>40084</v>
      </c>
      <c r="CJ5927" s="0" t="n">
        <v>6010</v>
      </c>
      <c r="CK5927" s="18" t="n">
        <v>37274</v>
      </c>
      <c r="CL5927" s="0" t="n">
        <v>474.368</v>
      </c>
    </row>
    <row r="5928" customFormat="false" ht="15" hidden="false" customHeight="false" outlineLevel="0" collapsed="false">
      <c r="BU5928" s="18" t="n">
        <v>34131</v>
      </c>
      <c r="BV5928" s="0" t="n">
        <v>447.26</v>
      </c>
      <c r="BW5928" s="18" t="n">
        <v>34422</v>
      </c>
      <c r="BX5928" s="0" t="n">
        <v>608.75</v>
      </c>
      <c r="CC5928" s="18" t="n">
        <v>35886</v>
      </c>
      <c r="CD5928" s="0" t="n">
        <v>299.35</v>
      </c>
      <c r="CE5928" s="18" t="n">
        <v>39066</v>
      </c>
      <c r="CF5928" s="0" t="n">
        <v>63.43</v>
      </c>
      <c r="CI5928" s="18" t="n">
        <v>40085</v>
      </c>
      <c r="CJ5928" s="0" t="n">
        <v>5975</v>
      </c>
      <c r="CK5928" s="18" t="n">
        <v>37278</v>
      </c>
      <c r="CL5928" s="0" t="n">
        <v>469.422</v>
      </c>
    </row>
    <row r="5929" customFormat="false" ht="15" hidden="false" customHeight="false" outlineLevel="0" collapsed="false">
      <c r="BU5929" s="18" t="n">
        <v>34134</v>
      </c>
      <c r="BV5929" s="0" t="n">
        <v>447.71</v>
      </c>
      <c r="BW5929" s="18" t="n">
        <v>34423</v>
      </c>
      <c r="BX5929" s="0" t="n">
        <v>601.45</v>
      </c>
      <c r="CC5929" s="18" t="n">
        <v>35887</v>
      </c>
      <c r="CD5929" s="0" t="n">
        <v>302.25</v>
      </c>
      <c r="CE5929" s="18" t="n">
        <v>39069</v>
      </c>
      <c r="CF5929" s="0" t="n">
        <v>62.21</v>
      </c>
      <c r="CI5929" s="18" t="n">
        <v>40086</v>
      </c>
      <c r="CJ5929" s="0" t="n">
        <v>6159</v>
      </c>
      <c r="CK5929" s="18" t="n">
        <v>37279</v>
      </c>
      <c r="CL5929" s="0" t="n">
        <v>477.443</v>
      </c>
    </row>
    <row r="5930" customFormat="false" ht="15" hidden="false" customHeight="false" outlineLevel="0" collapsed="false">
      <c r="BU5930" s="18" t="n">
        <v>34135</v>
      </c>
      <c r="BV5930" s="0" t="n">
        <v>446.27</v>
      </c>
      <c r="BW5930" s="18" t="n">
        <v>34424</v>
      </c>
      <c r="BX5930" s="0" t="n">
        <v>599.74</v>
      </c>
      <c r="CC5930" s="18" t="n">
        <v>35888</v>
      </c>
      <c r="CD5930" s="0" t="n">
        <v>308.25</v>
      </c>
      <c r="CE5930" s="18" t="n">
        <v>39070</v>
      </c>
      <c r="CF5930" s="0" t="n">
        <v>63.15</v>
      </c>
      <c r="CI5930" s="18" t="n">
        <v>40087</v>
      </c>
      <c r="CJ5930" s="0" t="n">
        <v>5985</v>
      </c>
      <c r="CK5930" s="18" t="n">
        <v>37280</v>
      </c>
      <c r="CL5930" s="0" t="n">
        <v>479.721</v>
      </c>
    </row>
    <row r="5931" customFormat="false" ht="15" hidden="false" customHeight="false" outlineLevel="0" collapsed="false">
      <c r="BU5931" s="18" t="n">
        <v>34136</v>
      </c>
      <c r="BV5931" s="0" t="n">
        <v>447.43</v>
      </c>
      <c r="BW5931" s="18" t="n">
        <v>34425</v>
      </c>
      <c r="BX5931" s="0" t="n">
        <v>597.88</v>
      </c>
      <c r="CC5931" s="18" t="n">
        <v>35891</v>
      </c>
      <c r="CD5931" s="0" t="n">
        <v>309.05</v>
      </c>
      <c r="CE5931" s="18" t="n">
        <v>39071</v>
      </c>
      <c r="CF5931" s="0" t="n">
        <v>63.72</v>
      </c>
      <c r="CI5931" s="18" t="n">
        <v>40088</v>
      </c>
      <c r="CJ5931" s="0" t="n">
        <v>5879</v>
      </c>
      <c r="CK5931" s="18" t="n">
        <v>37281</v>
      </c>
      <c r="CL5931" s="0" t="n">
        <v>479.345</v>
      </c>
    </row>
    <row r="5932" customFormat="false" ht="15" hidden="false" customHeight="false" outlineLevel="0" collapsed="false">
      <c r="BU5932" s="18" t="n">
        <v>34137</v>
      </c>
      <c r="BV5932" s="0" t="n">
        <v>448.54</v>
      </c>
      <c r="BW5932" s="18" t="n">
        <v>34428</v>
      </c>
      <c r="BX5932" s="0" t="n">
        <v>592.36</v>
      </c>
      <c r="CC5932" s="18" t="n">
        <v>35892</v>
      </c>
      <c r="CD5932" s="0" t="n">
        <v>309.5</v>
      </c>
      <c r="CE5932" s="18" t="n">
        <v>39072</v>
      </c>
      <c r="CF5932" s="0" t="n">
        <v>62.66</v>
      </c>
      <c r="CI5932" s="18" t="n">
        <v>40091</v>
      </c>
      <c r="CJ5932" s="0" t="n">
        <v>5920</v>
      </c>
      <c r="CK5932" s="18" t="n">
        <v>37284</v>
      </c>
      <c r="CL5932" s="0" t="n">
        <v>481.274</v>
      </c>
    </row>
    <row r="5933" customFormat="false" ht="15" hidden="false" customHeight="false" outlineLevel="0" collapsed="false">
      <c r="BU5933" s="18" t="n">
        <v>34138</v>
      </c>
      <c r="BV5933" s="0" t="n">
        <v>443.68</v>
      </c>
      <c r="BW5933" s="18" t="n">
        <v>34429</v>
      </c>
      <c r="BX5933" s="0" t="n">
        <v>600.62</v>
      </c>
      <c r="CC5933" s="18" t="n">
        <v>35893</v>
      </c>
      <c r="CD5933" s="0" t="n">
        <v>309.45</v>
      </c>
      <c r="CE5933" s="18" t="n">
        <v>39073</v>
      </c>
      <c r="CF5933" s="0" t="n">
        <v>62.41</v>
      </c>
      <c r="CI5933" s="18" t="n">
        <v>40092</v>
      </c>
      <c r="CJ5933" s="0" t="n">
        <v>6115</v>
      </c>
      <c r="CK5933" s="18" t="n">
        <v>37285</v>
      </c>
      <c r="CL5933" s="0" t="n">
        <v>473.969</v>
      </c>
    </row>
    <row r="5934" customFormat="false" ht="15" hidden="false" customHeight="false" outlineLevel="0" collapsed="false">
      <c r="BU5934" s="18" t="n">
        <v>34141</v>
      </c>
      <c r="BV5934" s="0" t="n">
        <v>446.22</v>
      </c>
      <c r="BW5934" s="18" t="n">
        <v>34430</v>
      </c>
      <c r="BX5934" s="0" t="n">
        <v>602.54</v>
      </c>
      <c r="CC5934" s="18" t="n">
        <v>35894</v>
      </c>
      <c r="CD5934" s="0" t="n">
        <v>308.45</v>
      </c>
      <c r="CE5934" s="18" t="n">
        <v>39077</v>
      </c>
      <c r="CF5934" s="0" t="n">
        <v>61.1</v>
      </c>
      <c r="CI5934" s="18" t="n">
        <v>40093</v>
      </c>
      <c r="CJ5934" s="0" t="n">
        <v>6095</v>
      </c>
      <c r="CK5934" s="18" t="n">
        <v>37286</v>
      </c>
      <c r="CL5934" s="0" t="n">
        <v>479.708</v>
      </c>
    </row>
    <row r="5935" customFormat="false" ht="15" hidden="false" customHeight="false" outlineLevel="0" collapsed="false">
      <c r="BU5935" s="18" t="n">
        <v>34142</v>
      </c>
      <c r="BV5935" s="0" t="n">
        <v>445.93</v>
      </c>
      <c r="BW5935" s="18" t="n">
        <v>34431</v>
      </c>
      <c r="BX5935" s="0" t="n">
        <v>605.39</v>
      </c>
      <c r="CC5935" s="18" t="n">
        <v>35895</v>
      </c>
      <c r="CD5935" s="0" t="n">
        <v>307.75</v>
      </c>
      <c r="CE5935" s="18" t="n">
        <v>39078</v>
      </c>
      <c r="CF5935" s="0" t="n">
        <v>60.34</v>
      </c>
      <c r="CI5935" s="18" t="n">
        <v>40094</v>
      </c>
      <c r="CJ5935" s="0" t="n">
        <v>6330</v>
      </c>
      <c r="CK5935" s="18" t="n">
        <v>37287</v>
      </c>
      <c r="CL5935" s="0" t="n">
        <v>483.092</v>
      </c>
    </row>
    <row r="5936" customFormat="false" ht="15" hidden="false" customHeight="false" outlineLevel="0" collapsed="false">
      <c r="BU5936" s="18" t="n">
        <v>34143</v>
      </c>
      <c r="BV5936" s="0" t="n">
        <v>443.19</v>
      </c>
      <c r="BW5936" s="18" t="n">
        <v>34432</v>
      </c>
      <c r="BX5936" s="0" t="n">
        <v>604.27</v>
      </c>
      <c r="CC5936" s="18" t="n">
        <v>35898</v>
      </c>
      <c r="CD5936" s="0" t="n">
        <v>311.15</v>
      </c>
      <c r="CE5936" s="18" t="n">
        <v>39079</v>
      </c>
      <c r="CF5936" s="0" t="n">
        <v>60.53</v>
      </c>
      <c r="CI5936" s="18" t="n">
        <v>40095</v>
      </c>
      <c r="CJ5936" s="0" t="n">
        <v>6235</v>
      </c>
      <c r="CK5936" s="18" t="n">
        <v>37288</v>
      </c>
      <c r="CL5936" s="0" t="n">
        <v>480.029</v>
      </c>
    </row>
    <row r="5937" customFormat="false" ht="15" hidden="false" customHeight="false" outlineLevel="0" collapsed="false">
      <c r="BU5937" s="18" t="n">
        <v>34144</v>
      </c>
      <c r="BV5937" s="0" t="n">
        <v>446.62</v>
      </c>
      <c r="BW5937" s="18" t="n">
        <v>34435</v>
      </c>
      <c r="BX5937" s="0" t="n">
        <v>610.71</v>
      </c>
      <c r="CC5937" s="18" t="n">
        <v>35899</v>
      </c>
      <c r="CD5937" s="0" t="n">
        <v>308.25</v>
      </c>
      <c r="CE5937" s="18" t="n">
        <v>39080</v>
      </c>
      <c r="CF5937" s="0" t="n">
        <v>61.05</v>
      </c>
      <c r="CI5937" s="18" t="n">
        <v>40098</v>
      </c>
      <c r="CJ5937" s="0" t="n">
        <v>6278</v>
      </c>
      <c r="CK5937" s="18" t="n">
        <v>37291</v>
      </c>
      <c r="CL5937" s="0" t="n">
        <v>470.086</v>
      </c>
    </row>
    <row r="5938" customFormat="false" ht="15" hidden="false" customHeight="false" outlineLevel="0" collapsed="false">
      <c r="BU5938" s="18" t="n">
        <v>34145</v>
      </c>
      <c r="BV5938" s="0" t="n">
        <v>447.6</v>
      </c>
      <c r="BW5938" s="18" t="n">
        <v>34436</v>
      </c>
      <c r="BX5938" s="0" t="n">
        <v>609.06</v>
      </c>
      <c r="CC5938" s="18" t="n">
        <v>35900</v>
      </c>
      <c r="CD5938" s="0" t="n">
        <v>307.25</v>
      </c>
      <c r="CE5938" s="18" t="n">
        <v>39084</v>
      </c>
      <c r="CF5938" s="0" t="n">
        <v>61.05</v>
      </c>
      <c r="CI5938" s="18" t="n">
        <v>40099</v>
      </c>
      <c r="CJ5938" s="0" t="n">
        <v>6139</v>
      </c>
      <c r="CK5938" s="18" t="n">
        <v>37292</v>
      </c>
      <c r="CL5938" s="0" t="n">
        <v>468.815</v>
      </c>
    </row>
    <row r="5939" customFormat="false" ht="15" hidden="false" customHeight="false" outlineLevel="0" collapsed="false">
      <c r="BU5939" s="18" t="n">
        <v>34148</v>
      </c>
      <c r="BV5939" s="0" t="n">
        <v>451.85</v>
      </c>
      <c r="BW5939" s="18" t="n">
        <v>34437</v>
      </c>
      <c r="BX5939" s="0" t="n">
        <v>609.07</v>
      </c>
      <c r="CC5939" s="18" t="n">
        <v>35901</v>
      </c>
      <c r="CD5939" s="0" t="n">
        <v>308.15</v>
      </c>
      <c r="CE5939" s="18" t="n">
        <v>39085</v>
      </c>
      <c r="CF5939" s="0" t="n">
        <v>58.32</v>
      </c>
      <c r="CI5939" s="18" t="n">
        <v>40100</v>
      </c>
      <c r="CJ5939" s="0" t="n">
        <v>6220</v>
      </c>
      <c r="CK5939" s="18" t="n">
        <v>37293</v>
      </c>
      <c r="CL5939" s="0" t="n">
        <v>462.403</v>
      </c>
    </row>
    <row r="5940" customFormat="false" ht="15" hidden="false" customHeight="false" outlineLevel="0" collapsed="false">
      <c r="BU5940" s="18" t="n">
        <v>34149</v>
      </c>
      <c r="BV5940" s="0" t="n">
        <v>450.69</v>
      </c>
      <c r="BW5940" s="18" t="n">
        <v>34438</v>
      </c>
      <c r="BX5940" s="0" t="n">
        <v>608.21</v>
      </c>
      <c r="CC5940" s="18" t="n">
        <v>35902</v>
      </c>
      <c r="CD5940" s="0" t="n">
        <v>307.75</v>
      </c>
      <c r="CE5940" s="18" t="n">
        <v>39086</v>
      </c>
      <c r="CF5940" s="0" t="n">
        <v>55.59</v>
      </c>
      <c r="CI5940" s="18" t="n">
        <v>40101</v>
      </c>
      <c r="CJ5940" s="0" t="n">
        <v>6289</v>
      </c>
      <c r="CK5940" s="18" t="n">
        <v>37294</v>
      </c>
      <c r="CL5940" s="0" t="n">
        <v>458.398</v>
      </c>
    </row>
    <row r="5941" customFormat="false" ht="15" hidden="false" customHeight="false" outlineLevel="0" collapsed="false">
      <c r="BU5941" s="18" t="n">
        <v>34150</v>
      </c>
      <c r="BV5941" s="0" t="n">
        <v>450.53</v>
      </c>
      <c r="BW5941" s="18" t="n">
        <v>34439</v>
      </c>
      <c r="BX5941" s="0" t="n">
        <v>610.4</v>
      </c>
      <c r="CC5941" s="18" t="n">
        <v>35905</v>
      </c>
      <c r="CD5941" s="0" t="n">
        <v>307.95</v>
      </c>
      <c r="CE5941" s="18" t="n">
        <v>39087</v>
      </c>
      <c r="CF5941" s="0" t="n">
        <v>56.31</v>
      </c>
      <c r="CI5941" s="18" t="n">
        <v>40102</v>
      </c>
      <c r="CJ5941" s="0" t="n">
        <v>6230</v>
      </c>
      <c r="CK5941" s="18" t="n">
        <v>37295</v>
      </c>
      <c r="CL5941" s="0" t="n">
        <v>466.664</v>
      </c>
    </row>
    <row r="5942" customFormat="false" ht="15" hidden="false" customHeight="false" outlineLevel="0" collapsed="false">
      <c r="BU5942" s="18" t="n">
        <v>34151</v>
      </c>
      <c r="BV5942" s="0" t="n">
        <v>449.02</v>
      </c>
      <c r="BW5942" s="18" t="n">
        <v>34442</v>
      </c>
      <c r="BX5942" s="0" t="n">
        <v>608.11</v>
      </c>
      <c r="CC5942" s="18" t="n">
        <v>35906</v>
      </c>
      <c r="CD5942" s="0" t="n">
        <v>310.75</v>
      </c>
      <c r="CE5942" s="18" t="n">
        <v>39090</v>
      </c>
      <c r="CF5942" s="0" t="n">
        <v>56.09</v>
      </c>
      <c r="CI5942" s="18" t="n">
        <v>40105</v>
      </c>
      <c r="CJ5942" s="0" t="n">
        <v>6470</v>
      </c>
      <c r="CK5942" s="18" t="n">
        <v>37298</v>
      </c>
      <c r="CL5942" s="0" t="n">
        <v>471.308</v>
      </c>
    </row>
    <row r="5943" customFormat="false" ht="15" hidden="false" customHeight="false" outlineLevel="0" collapsed="false">
      <c r="BU5943" s="18" t="n">
        <v>34152</v>
      </c>
      <c r="BV5943" s="0" t="n">
        <v>445.84</v>
      </c>
      <c r="BW5943" s="18" t="n">
        <v>34443</v>
      </c>
      <c r="BX5943" s="0" t="n">
        <v>607.41</v>
      </c>
      <c r="CC5943" s="18" t="n">
        <v>35907</v>
      </c>
      <c r="CD5943" s="0" t="n">
        <v>313.35</v>
      </c>
      <c r="CE5943" s="18" t="n">
        <v>39091</v>
      </c>
      <c r="CF5943" s="0" t="n">
        <v>55.64</v>
      </c>
      <c r="CI5943" s="18" t="n">
        <v>40106</v>
      </c>
      <c r="CJ5943" s="0" t="n">
        <v>6416</v>
      </c>
      <c r="CK5943" s="18" t="n">
        <v>37299</v>
      </c>
      <c r="CL5943" s="0" t="n">
        <v>472.001</v>
      </c>
    </row>
    <row r="5944" customFormat="false" ht="15" hidden="false" customHeight="false" outlineLevel="0" collapsed="false">
      <c r="BU5944" s="18" t="n">
        <v>34156</v>
      </c>
      <c r="BV5944" s="0" t="n">
        <v>441.43</v>
      </c>
      <c r="BW5944" s="18" t="n">
        <v>34444</v>
      </c>
      <c r="BX5944" s="0" t="n">
        <v>603.69</v>
      </c>
      <c r="CC5944" s="18" t="n">
        <v>35908</v>
      </c>
      <c r="CD5944" s="0" t="n">
        <v>314.05</v>
      </c>
      <c r="CE5944" s="18" t="n">
        <v>39092</v>
      </c>
      <c r="CF5944" s="0" t="n">
        <v>54.02</v>
      </c>
      <c r="CI5944" s="18" t="n">
        <v>40107</v>
      </c>
      <c r="CJ5944" s="0" t="n">
        <v>6590</v>
      </c>
      <c r="CK5944" s="18" t="n">
        <v>37300</v>
      </c>
      <c r="CL5944" s="0" t="n">
        <v>476.321</v>
      </c>
    </row>
    <row r="5945" customFormat="false" ht="15" hidden="false" customHeight="false" outlineLevel="0" collapsed="false">
      <c r="BU5945" s="18" t="n">
        <v>34157</v>
      </c>
      <c r="BV5945" s="0" t="n">
        <v>442.83</v>
      </c>
      <c r="BW5945" s="18" t="n">
        <v>34445</v>
      </c>
      <c r="BX5945" s="0" t="n">
        <v>606.3</v>
      </c>
      <c r="CC5945" s="18" t="n">
        <v>35909</v>
      </c>
      <c r="CD5945" s="0" t="n">
        <v>312.65</v>
      </c>
      <c r="CE5945" s="18" t="n">
        <v>39093</v>
      </c>
      <c r="CF5945" s="0" t="n">
        <v>51.88</v>
      </c>
      <c r="CI5945" s="18" t="n">
        <v>40108</v>
      </c>
      <c r="CJ5945" s="0" t="n">
        <v>6590</v>
      </c>
      <c r="CK5945" s="18" t="n">
        <v>37301</v>
      </c>
      <c r="CL5945" s="0" t="n">
        <v>470.748</v>
      </c>
    </row>
    <row r="5946" customFormat="false" ht="15" hidden="false" customHeight="false" outlineLevel="0" collapsed="false">
      <c r="BU5946" s="18" t="n">
        <v>34158</v>
      </c>
      <c r="BV5946" s="0" t="n">
        <v>448.64</v>
      </c>
      <c r="BW5946" s="18" t="n">
        <v>34446</v>
      </c>
      <c r="BX5946" s="0" t="n">
        <v>608.68</v>
      </c>
      <c r="CC5946" s="18" t="n">
        <v>35912</v>
      </c>
      <c r="CD5946" s="0" t="n">
        <v>309.65</v>
      </c>
      <c r="CE5946" s="18" t="n">
        <v>39094</v>
      </c>
      <c r="CF5946" s="0" t="n">
        <v>52.99</v>
      </c>
      <c r="CI5946" s="18" t="n">
        <v>40109</v>
      </c>
      <c r="CJ5946" s="0" t="n">
        <v>6649</v>
      </c>
      <c r="CK5946" s="18" t="n">
        <v>37302</v>
      </c>
      <c r="CL5946" s="0" t="n">
        <v>469.239</v>
      </c>
    </row>
    <row r="5947" customFormat="false" ht="15" hidden="false" customHeight="false" outlineLevel="0" collapsed="false">
      <c r="BU5947" s="18" t="n">
        <v>34159</v>
      </c>
      <c r="BV5947" s="0" t="n">
        <v>448.13</v>
      </c>
      <c r="BW5947" s="18" t="n">
        <v>34449</v>
      </c>
      <c r="BX5947" s="0" t="n">
        <v>610.93</v>
      </c>
      <c r="CC5947" s="18" t="n">
        <v>35913</v>
      </c>
      <c r="CD5947" s="0" t="n">
        <v>307.95</v>
      </c>
      <c r="CE5947" s="18" t="n">
        <v>39098</v>
      </c>
      <c r="CF5947" s="0" t="n">
        <v>51.21</v>
      </c>
      <c r="CI5947" s="18" t="n">
        <v>40112</v>
      </c>
      <c r="CJ5947" s="0" t="n">
        <v>6610</v>
      </c>
      <c r="CK5947" s="18" t="n">
        <v>37306</v>
      </c>
      <c r="CL5947" s="0" t="n">
        <v>459.974</v>
      </c>
    </row>
    <row r="5948" customFormat="false" ht="15" hidden="false" customHeight="false" outlineLevel="0" collapsed="false">
      <c r="BU5948" s="18" t="n">
        <v>34162</v>
      </c>
      <c r="BV5948" s="0" t="n">
        <v>448.98</v>
      </c>
      <c r="BW5948" s="18" t="n">
        <v>34450</v>
      </c>
      <c r="BX5948" s="0" t="n">
        <v>612.85</v>
      </c>
      <c r="CC5948" s="18" t="n">
        <v>35914</v>
      </c>
      <c r="CD5948" s="0" t="n">
        <v>310.25</v>
      </c>
      <c r="CE5948" s="18" t="n">
        <v>39099</v>
      </c>
      <c r="CF5948" s="0" t="n">
        <v>52.24</v>
      </c>
      <c r="CI5948" s="18" t="n">
        <v>40113</v>
      </c>
      <c r="CJ5948" s="0" t="n">
        <v>6580</v>
      </c>
      <c r="CK5948" s="18" t="n">
        <v>37307</v>
      </c>
      <c r="CL5948" s="0" t="n">
        <v>467.246</v>
      </c>
    </row>
    <row r="5949" customFormat="false" ht="15" hidden="false" customHeight="false" outlineLevel="0" collapsed="false">
      <c r="BU5949" s="18" t="n">
        <v>34163</v>
      </c>
      <c r="BV5949" s="0" t="n">
        <v>448.09</v>
      </c>
      <c r="BW5949" s="18" t="n">
        <v>34451</v>
      </c>
      <c r="BX5949" s="0" t="n">
        <v>614.96</v>
      </c>
      <c r="CC5949" s="18" t="n">
        <v>35915</v>
      </c>
      <c r="CD5949" s="0" t="n">
        <v>306.65</v>
      </c>
      <c r="CE5949" s="18" t="n">
        <v>39100</v>
      </c>
      <c r="CF5949" s="0" t="n">
        <v>50.48</v>
      </c>
      <c r="CI5949" s="18" t="n">
        <v>40114</v>
      </c>
      <c r="CJ5949" s="0" t="n">
        <v>6430</v>
      </c>
      <c r="CK5949" s="18" t="n">
        <v>37308</v>
      </c>
      <c r="CL5949" s="0" t="n">
        <v>458.43</v>
      </c>
    </row>
    <row r="5950" customFormat="false" ht="15" hidden="false" customHeight="false" outlineLevel="0" collapsed="false">
      <c r="BU5950" s="18" t="n">
        <v>34164</v>
      </c>
      <c r="BV5950" s="0" t="n">
        <v>450.08</v>
      </c>
      <c r="BW5950" s="18" t="n">
        <v>34452</v>
      </c>
      <c r="BX5950" s="0" t="n">
        <v>614.98</v>
      </c>
      <c r="CC5950" s="18" t="n">
        <v>35916</v>
      </c>
      <c r="CD5950" s="0" t="n">
        <v>302.25</v>
      </c>
      <c r="CE5950" s="18" t="n">
        <v>39101</v>
      </c>
      <c r="CF5950" s="0" t="n">
        <v>51.99</v>
      </c>
      <c r="CI5950" s="18" t="n">
        <v>40115</v>
      </c>
      <c r="CJ5950" s="0" t="n">
        <v>6664.5</v>
      </c>
      <c r="CK5950" s="18" t="n">
        <v>37309</v>
      </c>
      <c r="CL5950" s="0" t="n">
        <v>465.051</v>
      </c>
    </row>
    <row r="5951" customFormat="false" ht="15" hidden="false" customHeight="false" outlineLevel="0" collapsed="false">
      <c r="BU5951" s="18" t="n">
        <v>34165</v>
      </c>
      <c r="BV5951" s="0" t="n">
        <v>449.22</v>
      </c>
      <c r="BW5951" s="18" t="n">
        <v>34453</v>
      </c>
      <c r="BX5951" s="0" t="n">
        <v>617.3</v>
      </c>
      <c r="CC5951" s="18" t="n">
        <v>35919</v>
      </c>
      <c r="CD5951" s="0" t="n">
        <v>304.35</v>
      </c>
      <c r="CE5951" s="18" t="n">
        <v>39104</v>
      </c>
      <c r="CF5951" s="0" t="n">
        <v>51.13</v>
      </c>
      <c r="CI5951" s="18" t="n">
        <v>40116</v>
      </c>
      <c r="CJ5951" s="0" t="n">
        <v>6480</v>
      </c>
      <c r="CK5951" s="18" t="n">
        <v>37312</v>
      </c>
      <c r="CL5951" s="0" t="n">
        <v>468.178</v>
      </c>
    </row>
    <row r="5952" customFormat="false" ht="15" hidden="false" customHeight="false" outlineLevel="0" collapsed="false">
      <c r="BU5952" s="18" t="n">
        <v>34166</v>
      </c>
      <c r="BV5952" s="0" t="n">
        <v>445.75</v>
      </c>
      <c r="BW5952" s="18" t="n">
        <v>34456</v>
      </c>
      <c r="BX5952" s="0" t="n">
        <v>617.47</v>
      </c>
      <c r="CC5952" s="18" t="n">
        <v>35920</v>
      </c>
      <c r="CD5952" s="0" t="n">
        <v>303.35</v>
      </c>
      <c r="CE5952" s="18" t="n">
        <v>39105</v>
      </c>
      <c r="CF5952" s="0" t="n">
        <v>55.04</v>
      </c>
      <c r="CI5952" s="18" t="n">
        <v>40119</v>
      </c>
      <c r="CJ5952" s="0" t="n">
        <v>6555</v>
      </c>
      <c r="CK5952" s="18" t="n">
        <v>37313</v>
      </c>
      <c r="CL5952" s="0" t="n">
        <v>471.279</v>
      </c>
    </row>
    <row r="5953" customFormat="false" ht="15" hidden="false" customHeight="false" outlineLevel="0" collapsed="false">
      <c r="BU5953" s="18" t="n">
        <v>34169</v>
      </c>
      <c r="BV5953" s="0" t="n">
        <v>446.03</v>
      </c>
      <c r="BW5953" s="18" t="n">
        <v>34457</v>
      </c>
      <c r="BX5953" s="0" t="n">
        <v>616.78</v>
      </c>
      <c r="CC5953" s="18" t="n">
        <v>35921</v>
      </c>
      <c r="CD5953" s="0" t="n">
        <v>300.75</v>
      </c>
      <c r="CE5953" s="18" t="n">
        <v>39106</v>
      </c>
      <c r="CF5953" s="0" t="n">
        <v>55.37</v>
      </c>
      <c r="CI5953" s="18" t="n">
        <v>40120</v>
      </c>
      <c r="CJ5953" s="0" t="n">
        <v>6460</v>
      </c>
      <c r="CK5953" s="18" t="n">
        <v>37314</v>
      </c>
      <c r="CL5953" s="0" t="n">
        <v>472.597</v>
      </c>
    </row>
    <row r="5954" customFormat="false" ht="15" hidden="false" customHeight="false" outlineLevel="0" collapsed="false">
      <c r="BU5954" s="18" t="n">
        <v>34170</v>
      </c>
      <c r="BV5954" s="0" t="n">
        <v>447.31</v>
      </c>
      <c r="BW5954" s="18" t="n">
        <v>34458</v>
      </c>
      <c r="BX5954" s="0" t="n">
        <v>610.74</v>
      </c>
      <c r="CC5954" s="18" t="n">
        <v>35922</v>
      </c>
      <c r="CD5954" s="0" t="n">
        <v>298.7</v>
      </c>
      <c r="CE5954" s="18" t="n">
        <v>39107</v>
      </c>
      <c r="CF5954" s="0" t="n">
        <v>54.23</v>
      </c>
      <c r="CI5954" s="18" t="n">
        <v>40121</v>
      </c>
      <c r="CJ5954" s="0" t="n">
        <v>6575</v>
      </c>
      <c r="CK5954" s="18" t="n">
        <v>37315</v>
      </c>
      <c r="CL5954" s="0" t="n">
        <v>469.337</v>
      </c>
    </row>
    <row r="5955" customFormat="false" ht="15" hidden="false" customHeight="false" outlineLevel="0" collapsed="false">
      <c r="BU5955" s="18" t="n">
        <v>34171</v>
      </c>
      <c r="BV5955" s="0" t="n">
        <v>447.18</v>
      </c>
      <c r="BW5955" s="18" t="n">
        <v>34459</v>
      </c>
      <c r="BX5955" s="0" t="n">
        <v>609.37</v>
      </c>
      <c r="CC5955" s="18" t="n">
        <v>35923</v>
      </c>
      <c r="CD5955" s="0" t="n">
        <v>299.85</v>
      </c>
      <c r="CE5955" s="18" t="n">
        <v>39108</v>
      </c>
      <c r="CF5955" s="0" t="n">
        <v>55.42</v>
      </c>
      <c r="CI5955" s="18" t="n">
        <v>40122</v>
      </c>
      <c r="CJ5955" s="0" t="n">
        <v>6531</v>
      </c>
      <c r="CK5955" s="18" t="n">
        <v>37316</v>
      </c>
      <c r="CL5955" s="0" t="n">
        <v>478.319</v>
      </c>
    </row>
    <row r="5956" customFormat="false" ht="15" hidden="false" customHeight="false" outlineLevel="0" collapsed="false">
      <c r="BU5956" s="18" t="n">
        <v>34172</v>
      </c>
      <c r="BV5956" s="0" t="n">
        <v>444.51</v>
      </c>
      <c r="BW5956" s="18" t="n">
        <v>34460</v>
      </c>
      <c r="BX5956" s="0" t="n">
        <v>610.38</v>
      </c>
      <c r="CC5956" s="18" t="n">
        <v>35926</v>
      </c>
      <c r="CD5956" s="0" t="n">
        <v>300.35</v>
      </c>
      <c r="CE5956" s="18" t="n">
        <v>39111</v>
      </c>
      <c r="CF5956" s="0" t="n">
        <v>54.01</v>
      </c>
      <c r="CI5956" s="18" t="n">
        <v>40123</v>
      </c>
      <c r="CJ5956" s="0" t="n">
        <v>6490</v>
      </c>
      <c r="CK5956" s="18" t="n">
        <v>37319</v>
      </c>
      <c r="CL5956" s="0" t="n">
        <v>487.988</v>
      </c>
    </row>
    <row r="5957" customFormat="false" ht="15" hidden="false" customHeight="false" outlineLevel="0" collapsed="false">
      <c r="BU5957" s="18" t="n">
        <v>34173</v>
      </c>
      <c r="BV5957" s="0" t="n">
        <v>447.1</v>
      </c>
      <c r="BW5957" s="18" t="n">
        <v>34463</v>
      </c>
      <c r="BX5957" s="0" t="n">
        <v>605.53</v>
      </c>
      <c r="CC5957" s="18" t="n">
        <v>35927</v>
      </c>
      <c r="CD5957" s="0" t="n">
        <v>298</v>
      </c>
      <c r="CE5957" s="18" t="n">
        <v>39112</v>
      </c>
      <c r="CF5957" s="0" t="n">
        <v>56.97</v>
      </c>
      <c r="CI5957" s="18" t="n">
        <v>40126</v>
      </c>
      <c r="CJ5957" s="0" t="n">
        <v>6539</v>
      </c>
      <c r="CK5957" s="18" t="n">
        <v>37320</v>
      </c>
      <c r="CL5957" s="0" t="n">
        <v>487.567</v>
      </c>
    </row>
    <row r="5958" customFormat="false" ht="15" hidden="false" customHeight="false" outlineLevel="0" collapsed="false">
      <c r="BU5958" s="18" t="n">
        <v>34176</v>
      </c>
      <c r="BV5958" s="0" t="n">
        <v>449.09</v>
      </c>
      <c r="BW5958" s="18" t="n">
        <v>34464</v>
      </c>
      <c r="BX5958" s="0" t="n">
        <v>607.64</v>
      </c>
      <c r="CC5958" s="18" t="n">
        <v>35928</v>
      </c>
      <c r="CD5958" s="0" t="n">
        <v>298.45</v>
      </c>
      <c r="CE5958" s="18" t="n">
        <v>39113</v>
      </c>
      <c r="CF5958" s="0" t="n">
        <v>58.14</v>
      </c>
      <c r="CI5958" s="18" t="n">
        <v>40127</v>
      </c>
      <c r="CJ5958" s="0" t="n">
        <v>6530</v>
      </c>
      <c r="CK5958" s="18" t="n">
        <v>37321</v>
      </c>
      <c r="CL5958" s="0" t="n">
        <v>494.785</v>
      </c>
    </row>
    <row r="5959" customFormat="false" ht="15" hidden="false" customHeight="false" outlineLevel="0" collapsed="false">
      <c r="BU5959" s="18" t="n">
        <v>34177</v>
      </c>
      <c r="BV5959" s="0" t="n">
        <v>448.24</v>
      </c>
      <c r="BW5959" s="18" t="n">
        <v>34465</v>
      </c>
      <c r="BX5959" s="0" t="n">
        <v>606.79</v>
      </c>
      <c r="CC5959" s="18" t="n">
        <v>35929</v>
      </c>
      <c r="CD5959" s="0" t="n">
        <v>299.05</v>
      </c>
      <c r="CE5959" s="18" t="n">
        <v>39114</v>
      </c>
      <c r="CF5959" s="0" t="n">
        <v>57.3</v>
      </c>
      <c r="CI5959" s="18" t="n">
        <v>40128</v>
      </c>
      <c r="CJ5959" s="0" t="n">
        <v>6540</v>
      </c>
      <c r="CK5959" s="18" t="n">
        <v>37322</v>
      </c>
      <c r="CL5959" s="0" t="n">
        <v>494.904</v>
      </c>
    </row>
    <row r="5960" customFormat="false" ht="15" hidden="false" customHeight="false" outlineLevel="0" collapsed="false">
      <c r="BU5960" s="18" t="n">
        <v>34178</v>
      </c>
      <c r="BV5960" s="0" t="n">
        <v>447.19</v>
      </c>
      <c r="BW5960" s="18" t="n">
        <v>34466</v>
      </c>
      <c r="BX5960" s="0" t="n">
        <v>609.56</v>
      </c>
      <c r="CC5960" s="18" t="n">
        <v>35930</v>
      </c>
      <c r="CD5960" s="0" t="n">
        <v>301.25</v>
      </c>
      <c r="CE5960" s="18" t="n">
        <v>39115</v>
      </c>
      <c r="CF5960" s="0" t="n">
        <v>59.02</v>
      </c>
      <c r="CI5960" s="18" t="n">
        <v>40129</v>
      </c>
      <c r="CJ5960" s="0" t="n">
        <v>6501.5</v>
      </c>
      <c r="CK5960" s="18" t="n">
        <v>37323</v>
      </c>
      <c r="CL5960" s="0" t="n">
        <v>499.837</v>
      </c>
    </row>
    <row r="5961" customFormat="false" ht="15" hidden="false" customHeight="false" outlineLevel="0" collapsed="false">
      <c r="BU5961" s="18" t="n">
        <v>34179</v>
      </c>
      <c r="BV5961" s="0" t="n">
        <v>450.24</v>
      </c>
      <c r="BW5961" s="18" t="n">
        <v>34467</v>
      </c>
      <c r="BX5961" s="0" t="n">
        <v>610.49</v>
      </c>
      <c r="CC5961" s="18" t="n">
        <v>35933</v>
      </c>
      <c r="CD5961" s="0" t="n">
        <v>299.55</v>
      </c>
      <c r="CE5961" s="18" t="n">
        <v>39118</v>
      </c>
      <c r="CF5961" s="0" t="n">
        <v>58.74</v>
      </c>
      <c r="CI5961" s="18" t="n">
        <v>40130</v>
      </c>
      <c r="CJ5961" s="0" t="n">
        <v>6520</v>
      </c>
      <c r="CK5961" s="18" t="n">
        <v>37326</v>
      </c>
      <c r="CL5961" s="0" t="n">
        <v>500.733</v>
      </c>
    </row>
    <row r="5962" customFormat="false" ht="15" hidden="false" customHeight="false" outlineLevel="0" collapsed="false">
      <c r="BU5962" s="18" t="n">
        <v>34180</v>
      </c>
      <c r="BV5962" s="0" t="n">
        <v>448.13</v>
      </c>
      <c r="BW5962" s="18" t="n">
        <v>34470</v>
      </c>
      <c r="BX5962" s="0" t="n">
        <v>610.7</v>
      </c>
      <c r="CC5962" s="18" t="n">
        <v>35934</v>
      </c>
      <c r="CD5962" s="0" t="n">
        <v>298.45</v>
      </c>
      <c r="CE5962" s="18" t="n">
        <v>39119</v>
      </c>
      <c r="CF5962" s="0" t="n">
        <v>58.88</v>
      </c>
      <c r="CI5962" s="18" t="n">
        <v>40133</v>
      </c>
      <c r="CJ5962" s="0" t="n">
        <v>6850</v>
      </c>
      <c r="CK5962" s="18" t="n">
        <v>37327</v>
      </c>
      <c r="CL5962" s="0" t="n">
        <v>498.88</v>
      </c>
    </row>
    <row r="5963" customFormat="false" ht="15" hidden="false" customHeight="false" outlineLevel="0" collapsed="false">
      <c r="BU5963" s="18" t="n">
        <v>34183</v>
      </c>
      <c r="BV5963" s="0" t="n">
        <v>450.15</v>
      </c>
      <c r="BW5963" s="18" t="n">
        <v>34471</v>
      </c>
      <c r="BX5963" s="0" t="n">
        <v>614.05</v>
      </c>
      <c r="CC5963" s="18" t="n">
        <v>35935</v>
      </c>
      <c r="CD5963" s="0" t="n">
        <v>299.5</v>
      </c>
      <c r="CE5963" s="18" t="n">
        <v>39120</v>
      </c>
      <c r="CF5963" s="0" t="n">
        <v>57.71</v>
      </c>
      <c r="CI5963" s="18" t="n">
        <v>40134</v>
      </c>
      <c r="CJ5963" s="0" t="n">
        <v>6826</v>
      </c>
      <c r="CK5963" s="18" t="n">
        <v>37328</v>
      </c>
      <c r="CL5963" s="0" t="n">
        <v>495.431</v>
      </c>
    </row>
    <row r="5964" customFormat="false" ht="15" hidden="false" customHeight="false" outlineLevel="0" collapsed="false">
      <c r="BU5964" s="18" t="n">
        <v>34184</v>
      </c>
      <c r="BV5964" s="0" t="n">
        <v>449.27</v>
      </c>
      <c r="BW5964" s="18" t="n">
        <v>34472</v>
      </c>
      <c r="BX5964" s="0" t="n">
        <v>619.14</v>
      </c>
      <c r="CC5964" s="18" t="n">
        <v>35936</v>
      </c>
      <c r="CD5964" s="0" t="n">
        <v>301.45</v>
      </c>
      <c r="CE5964" s="18" t="n">
        <v>39121</v>
      </c>
      <c r="CF5964" s="0" t="n">
        <v>59.71</v>
      </c>
      <c r="CI5964" s="18" t="n">
        <v>40135</v>
      </c>
      <c r="CJ5964" s="0" t="n">
        <v>6880</v>
      </c>
      <c r="CK5964" s="18" t="n">
        <v>37329</v>
      </c>
      <c r="CL5964" s="0" t="n">
        <v>497.739</v>
      </c>
    </row>
    <row r="5965" customFormat="false" ht="15" hidden="false" customHeight="false" outlineLevel="0" collapsed="false">
      <c r="BU5965" s="18" t="n">
        <v>34185</v>
      </c>
      <c r="BV5965" s="0" t="n">
        <v>448.54</v>
      </c>
      <c r="BW5965" s="18" t="n">
        <v>34473</v>
      </c>
      <c r="BX5965" s="0" t="n">
        <v>619.48</v>
      </c>
      <c r="CC5965" s="18" t="n">
        <v>35937</v>
      </c>
      <c r="CD5965" s="0" t="n">
        <v>299.85</v>
      </c>
      <c r="CE5965" s="18" t="n">
        <v>39122</v>
      </c>
      <c r="CF5965" s="0" t="n">
        <v>59.89</v>
      </c>
      <c r="CI5965" s="18" t="n">
        <v>40136</v>
      </c>
      <c r="CJ5965" s="0" t="n">
        <v>6795</v>
      </c>
      <c r="CK5965" s="18" t="n">
        <v>37330</v>
      </c>
      <c r="CL5965" s="0" t="n">
        <v>499.103</v>
      </c>
    </row>
    <row r="5966" customFormat="false" ht="15" hidden="false" customHeight="false" outlineLevel="0" collapsed="false">
      <c r="BU5966" s="18" t="n">
        <v>34186</v>
      </c>
      <c r="BV5966" s="0" t="n">
        <v>448.13</v>
      </c>
      <c r="BW5966" s="18" t="n">
        <v>34474</v>
      </c>
      <c r="BX5966" s="0" t="n">
        <v>621.01</v>
      </c>
      <c r="CC5966" s="18" t="n">
        <v>35940</v>
      </c>
      <c r="CD5966" s="0" t="n">
        <v>299.75</v>
      </c>
      <c r="CE5966" s="18" t="n">
        <v>39125</v>
      </c>
      <c r="CF5966" s="0" t="n">
        <v>57.81</v>
      </c>
      <c r="CI5966" s="18" t="n">
        <v>40137</v>
      </c>
      <c r="CJ5966" s="0" t="n">
        <v>6845</v>
      </c>
      <c r="CK5966" s="18" t="n">
        <v>37333</v>
      </c>
      <c r="CL5966" s="0" t="n">
        <v>502.776</v>
      </c>
    </row>
    <row r="5967" customFormat="false" ht="15" hidden="false" customHeight="false" outlineLevel="0" collapsed="false">
      <c r="BU5967" s="18" t="n">
        <v>34187</v>
      </c>
      <c r="BV5967" s="0" t="n">
        <v>448.68</v>
      </c>
      <c r="BW5967" s="18" t="n">
        <v>34477</v>
      </c>
      <c r="BX5967" s="0" t="n">
        <v>620.06</v>
      </c>
      <c r="CC5967" s="18" t="n">
        <v>35941</v>
      </c>
      <c r="CD5967" s="0" t="n">
        <v>295.55</v>
      </c>
      <c r="CE5967" s="18" t="n">
        <v>39126</v>
      </c>
      <c r="CF5967" s="0" t="n">
        <v>59.06</v>
      </c>
      <c r="CI5967" s="18" t="n">
        <v>40140</v>
      </c>
      <c r="CJ5967" s="0" t="n">
        <v>6946</v>
      </c>
      <c r="CK5967" s="18" t="n">
        <v>37334</v>
      </c>
      <c r="CL5967" s="0" t="n">
        <v>504.711</v>
      </c>
    </row>
    <row r="5968" customFormat="false" ht="15" hidden="false" customHeight="false" outlineLevel="0" collapsed="false">
      <c r="BU5968" s="18" t="n">
        <v>34190</v>
      </c>
      <c r="BV5968" s="0" t="n">
        <v>450.72</v>
      </c>
      <c r="BW5968" s="18" t="n">
        <v>34478</v>
      </c>
      <c r="BX5968" s="0" t="n">
        <v>619.02</v>
      </c>
      <c r="CC5968" s="18" t="n">
        <v>35942</v>
      </c>
      <c r="CD5968" s="0" t="n">
        <v>293.85</v>
      </c>
      <c r="CE5968" s="18" t="n">
        <v>39127</v>
      </c>
      <c r="CF5968" s="0" t="n">
        <v>58</v>
      </c>
      <c r="CI5968" s="18" t="n">
        <v>40141</v>
      </c>
      <c r="CJ5968" s="0" t="n">
        <v>6870</v>
      </c>
      <c r="CK5968" s="18" t="n">
        <v>37335</v>
      </c>
      <c r="CL5968" s="0" t="n">
        <v>499.018</v>
      </c>
    </row>
    <row r="5969" customFormat="false" ht="15" hidden="false" customHeight="false" outlineLevel="0" collapsed="false">
      <c r="BU5969" s="18" t="n">
        <v>34191</v>
      </c>
      <c r="BV5969" s="0" t="n">
        <v>449.45</v>
      </c>
      <c r="BW5969" s="18" t="n">
        <v>34479</v>
      </c>
      <c r="BX5969" s="0" t="n">
        <v>617.44</v>
      </c>
      <c r="CC5969" s="18" t="n">
        <v>35943</v>
      </c>
      <c r="CD5969" s="0" t="n">
        <v>293.15</v>
      </c>
      <c r="CE5969" s="18" t="n">
        <v>39128</v>
      </c>
      <c r="CF5969" s="0" t="n">
        <v>57.99</v>
      </c>
      <c r="CI5969" s="18" t="n">
        <v>40142</v>
      </c>
      <c r="CJ5969" s="0" t="n">
        <v>6985</v>
      </c>
      <c r="CK5969" s="18" t="n">
        <v>37336</v>
      </c>
      <c r="CL5969" s="0" t="n">
        <v>505.405</v>
      </c>
    </row>
    <row r="5970" customFormat="false" ht="15" hidden="false" customHeight="false" outlineLevel="0" collapsed="false">
      <c r="BU5970" s="18" t="n">
        <v>34192</v>
      </c>
      <c r="BV5970" s="0" t="n">
        <v>450.46</v>
      </c>
      <c r="BW5970" s="18" t="n">
        <v>34480</v>
      </c>
      <c r="BX5970" s="0" t="n">
        <v>617.34</v>
      </c>
      <c r="CC5970" s="18" t="n">
        <v>35944</v>
      </c>
      <c r="CD5970" s="0" t="n">
        <v>292.95</v>
      </c>
      <c r="CE5970" s="18" t="n">
        <v>39129</v>
      </c>
      <c r="CF5970" s="0" t="n">
        <v>59.39</v>
      </c>
      <c r="CI5970" s="18" t="n">
        <v>40143</v>
      </c>
      <c r="CJ5970" s="0" t="n">
        <v>6821</v>
      </c>
      <c r="CK5970" s="18" t="n">
        <v>37337</v>
      </c>
      <c r="CL5970" s="0" t="n">
        <v>502.376</v>
      </c>
    </row>
    <row r="5971" customFormat="false" ht="15" hidden="false" customHeight="false" outlineLevel="0" collapsed="false">
      <c r="BU5971" s="18" t="n">
        <v>34193</v>
      </c>
      <c r="BV5971" s="0" t="n">
        <v>448.96</v>
      </c>
      <c r="BW5971" s="18" t="n">
        <v>34481</v>
      </c>
      <c r="BX5971" s="0" t="n">
        <v>618.06</v>
      </c>
      <c r="CC5971" s="18" t="n">
        <v>35947</v>
      </c>
      <c r="CD5971" s="0" t="n">
        <v>288.45</v>
      </c>
      <c r="CE5971" s="18" t="n">
        <v>39133</v>
      </c>
      <c r="CF5971" s="0" t="n">
        <v>58.07</v>
      </c>
      <c r="CI5971" s="18" t="n">
        <v>40144</v>
      </c>
      <c r="CJ5971" s="0" t="n">
        <v>6855</v>
      </c>
      <c r="CK5971" s="18" t="n">
        <v>37340</v>
      </c>
      <c r="CL5971" s="0" t="n">
        <v>496.366</v>
      </c>
    </row>
    <row r="5972" customFormat="false" ht="15" hidden="false" customHeight="false" outlineLevel="0" collapsed="false">
      <c r="BU5972" s="18" t="n">
        <v>34194</v>
      </c>
      <c r="BV5972" s="0" t="n">
        <v>450.14</v>
      </c>
      <c r="BW5972" s="18" t="n">
        <v>34484</v>
      </c>
      <c r="BX5972" s="0" t="n">
        <v>618.4</v>
      </c>
      <c r="CC5972" s="18" t="n">
        <v>35948</v>
      </c>
      <c r="CD5972" s="0" t="n">
        <v>291.15</v>
      </c>
      <c r="CE5972" s="18" t="n">
        <v>39134</v>
      </c>
      <c r="CF5972" s="0" t="n">
        <v>60.07</v>
      </c>
      <c r="CI5972" s="18" t="n">
        <v>40147</v>
      </c>
      <c r="CJ5972" s="0" t="n">
        <v>6930</v>
      </c>
      <c r="CK5972" s="18" t="n">
        <v>37341</v>
      </c>
      <c r="CL5972" s="0" t="n">
        <v>501.637</v>
      </c>
    </row>
    <row r="5973" customFormat="false" ht="15" hidden="false" customHeight="false" outlineLevel="0" collapsed="false">
      <c r="BU5973" s="18" t="n">
        <v>34197</v>
      </c>
      <c r="BV5973" s="0" t="n">
        <v>452.38</v>
      </c>
      <c r="BW5973" s="18" t="n">
        <v>34485</v>
      </c>
      <c r="BX5973" s="0" t="n">
        <v>617.91</v>
      </c>
      <c r="CC5973" s="18" t="n">
        <v>35949</v>
      </c>
      <c r="CD5973" s="0" t="n">
        <v>293.15</v>
      </c>
      <c r="CE5973" s="18" t="n">
        <v>39135</v>
      </c>
      <c r="CF5973" s="0" t="n">
        <v>60.95</v>
      </c>
      <c r="CI5973" s="18" t="n">
        <v>40148</v>
      </c>
      <c r="CJ5973" s="0" t="n">
        <v>7075</v>
      </c>
      <c r="CK5973" s="18" t="n">
        <v>37342</v>
      </c>
      <c r="CL5973" s="0" t="n">
        <v>505.821</v>
      </c>
    </row>
    <row r="5974" customFormat="false" ht="15" hidden="false" customHeight="false" outlineLevel="0" collapsed="false">
      <c r="BU5974" s="18" t="n">
        <v>34198</v>
      </c>
      <c r="BV5974" s="0" t="n">
        <v>453.13</v>
      </c>
      <c r="BW5974" s="18" t="n">
        <v>34486</v>
      </c>
      <c r="BX5974" s="0" t="n">
        <v>618.45</v>
      </c>
      <c r="CC5974" s="18" t="n">
        <v>35950</v>
      </c>
      <c r="CD5974" s="0" t="n">
        <v>293.7</v>
      </c>
      <c r="CE5974" s="18" t="n">
        <v>39136</v>
      </c>
      <c r="CF5974" s="0" t="n">
        <v>61.14</v>
      </c>
      <c r="CI5974" s="18" t="n">
        <v>40149</v>
      </c>
      <c r="CJ5974" s="0" t="n">
        <v>7125</v>
      </c>
      <c r="CK5974" s="18" t="n">
        <v>37343</v>
      </c>
      <c r="CL5974" s="0" t="n">
        <v>506.428</v>
      </c>
    </row>
    <row r="5975" customFormat="false" ht="15" hidden="false" customHeight="false" outlineLevel="0" collapsed="false">
      <c r="BU5975" s="18" t="n">
        <v>34199</v>
      </c>
      <c r="BV5975" s="0" t="n">
        <v>456.04</v>
      </c>
      <c r="BW5975" s="18" t="n">
        <v>34487</v>
      </c>
      <c r="BX5975" s="0" t="n">
        <v>616.89</v>
      </c>
      <c r="CC5975" s="18" t="n">
        <v>35951</v>
      </c>
      <c r="CD5975" s="0" t="n">
        <v>291.65</v>
      </c>
      <c r="CE5975" s="18" t="n">
        <v>39139</v>
      </c>
      <c r="CF5975" s="0" t="n">
        <v>61.39</v>
      </c>
      <c r="CI5975" s="18" t="n">
        <v>40150</v>
      </c>
      <c r="CJ5975" s="0" t="n">
        <v>7080</v>
      </c>
      <c r="CK5975" s="18" t="n">
        <v>37347</v>
      </c>
      <c r="CL5975" s="0" t="n">
        <v>504.479</v>
      </c>
    </row>
    <row r="5976" customFormat="false" ht="15" hidden="false" customHeight="false" outlineLevel="0" collapsed="false">
      <c r="BU5976" s="18" t="n">
        <v>34200</v>
      </c>
      <c r="BV5976" s="0" t="n">
        <v>456.43</v>
      </c>
      <c r="BW5976" s="18" t="n">
        <v>34488</v>
      </c>
      <c r="BX5976" s="0" t="n">
        <v>616.32</v>
      </c>
      <c r="CC5976" s="18" t="n">
        <v>35954</v>
      </c>
      <c r="CD5976" s="0" t="n">
        <v>296.95</v>
      </c>
      <c r="CE5976" s="18" t="n">
        <v>39140</v>
      </c>
      <c r="CF5976" s="0" t="n">
        <v>61.46</v>
      </c>
      <c r="CI5976" s="18" t="n">
        <v>40151</v>
      </c>
      <c r="CJ5976" s="0" t="n">
        <v>7040</v>
      </c>
      <c r="CK5976" s="18" t="n">
        <v>37348</v>
      </c>
      <c r="CL5976" s="0" t="n">
        <v>500.444</v>
      </c>
    </row>
    <row r="5977" customFormat="false" ht="15" hidden="false" customHeight="false" outlineLevel="0" collapsed="false">
      <c r="BU5977" s="18" t="n">
        <v>34201</v>
      </c>
      <c r="BV5977" s="0" t="n">
        <v>456.16</v>
      </c>
      <c r="BW5977" s="18" t="n">
        <v>34491</v>
      </c>
      <c r="BX5977" s="0" t="n">
        <v>615.04</v>
      </c>
      <c r="CC5977" s="18" t="n">
        <v>35955</v>
      </c>
      <c r="CD5977" s="0" t="n">
        <v>293.65</v>
      </c>
      <c r="CE5977" s="18" t="n">
        <v>39141</v>
      </c>
      <c r="CF5977" s="0" t="n">
        <v>61.79</v>
      </c>
      <c r="CI5977" s="18" t="n">
        <v>40154</v>
      </c>
      <c r="CJ5977" s="0" t="n">
        <v>6999</v>
      </c>
      <c r="CK5977" s="18" t="n">
        <v>37349</v>
      </c>
      <c r="CL5977" s="0" t="n">
        <v>496.578</v>
      </c>
    </row>
    <row r="5978" customFormat="false" ht="15" hidden="false" customHeight="false" outlineLevel="0" collapsed="false">
      <c r="BU5978" s="18" t="n">
        <v>34204</v>
      </c>
      <c r="BV5978" s="0" t="n">
        <v>455.23</v>
      </c>
      <c r="BW5978" s="18" t="n">
        <v>34492</v>
      </c>
      <c r="BX5978" s="0" t="n">
        <v>616.34</v>
      </c>
      <c r="CC5978" s="18" t="n">
        <v>35956</v>
      </c>
      <c r="CD5978" s="0" t="n">
        <v>293.25</v>
      </c>
      <c r="CE5978" s="18" t="n">
        <v>39142</v>
      </c>
      <c r="CF5978" s="0" t="n">
        <v>62</v>
      </c>
      <c r="CI5978" s="18" t="n">
        <v>40155</v>
      </c>
      <c r="CJ5978" s="0" t="n">
        <v>6976</v>
      </c>
      <c r="CK5978" s="18" t="n">
        <v>37350</v>
      </c>
      <c r="CL5978" s="0" t="n">
        <v>498.346</v>
      </c>
    </row>
    <row r="5979" customFormat="false" ht="15" hidden="false" customHeight="false" outlineLevel="0" collapsed="false">
      <c r="BU5979" s="18" t="n">
        <v>34205</v>
      </c>
      <c r="BV5979" s="0" t="n">
        <v>459.77</v>
      </c>
      <c r="BW5979" s="18" t="n">
        <v>34493</v>
      </c>
      <c r="BX5979" s="0" t="n">
        <v>620.32</v>
      </c>
      <c r="CC5979" s="18" t="n">
        <v>35957</v>
      </c>
      <c r="CD5979" s="0" t="n">
        <v>287.05</v>
      </c>
      <c r="CE5979" s="18" t="n">
        <v>39143</v>
      </c>
      <c r="CF5979" s="0" t="n">
        <v>61.64</v>
      </c>
      <c r="CI5979" s="18" t="n">
        <v>40156</v>
      </c>
      <c r="CJ5979" s="0" t="n">
        <v>6945</v>
      </c>
      <c r="CK5979" s="18" t="n">
        <v>37351</v>
      </c>
      <c r="CL5979" s="0" t="n">
        <v>497.73</v>
      </c>
    </row>
    <row r="5980" customFormat="false" ht="15" hidden="false" customHeight="false" outlineLevel="0" collapsed="false">
      <c r="BU5980" s="18" t="n">
        <v>34206</v>
      </c>
      <c r="BV5980" s="0" t="n">
        <v>460.13</v>
      </c>
      <c r="BW5980" s="18" t="n">
        <v>34494</v>
      </c>
      <c r="BX5980" s="0" t="n">
        <v>620.56</v>
      </c>
      <c r="CC5980" s="18" t="n">
        <v>35958</v>
      </c>
      <c r="CD5980" s="0" t="n">
        <v>286</v>
      </c>
      <c r="CE5980" s="18" t="n">
        <v>39146</v>
      </c>
      <c r="CF5980" s="0" t="n">
        <v>60.07</v>
      </c>
      <c r="CI5980" s="18" t="n">
        <v>40157</v>
      </c>
      <c r="CJ5980" s="0" t="n">
        <v>6810</v>
      </c>
      <c r="CK5980" s="18" t="n">
        <v>37354</v>
      </c>
      <c r="CL5980" s="0" t="n">
        <v>502.989</v>
      </c>
    </row>
    <row r="5981" customFormat="false" ht="15" hidden="false" customHeight="false" outlineLevel="0" collapsed="false">
      <c r="BU5981" s="18" t="n">
        <v>34207</v>
      </c>
      <c r="BV5981" s="0" t="n">
        <v>461.04</v>
      </c>
      <c r="BW5981" s="18" t="n">
        <v>34495</v>
      </c>
      <c r="BX5981" s="0" t="n">
        <v>621.14</v>
      </c>
      <c r="CC5981" s="18" t="n">
        <v>35961</v>
      </c>
      <c r="CD5981" s="0" t="n">
        <v>284.85</v>
      </c>
      <c r="CE5981" s="18" t="n">
        <v>39147</v>
      </c>
      <c r="CF5981" s="0" t="n">
        <v>60.69</v>
      </c>
      <c r="CI5981" s="18" t="n">
        <v>40158</v>
      </c>
      <c r="CJ5981" s="0" t="n">
        <v>6835</v>
      </c>
      <c r="CK5981" s="18" t="n">
        <v>37355</v>
      </c>
      <c r="CL5981" s="0" t="n">
        <v>502.985</v>
      </c>
    </row>
    <row r="5982" customFormat="false" ht="15" hidden="false" customHeight="false" outlineLevel="0" collapsed="false">
      <c r="BU5982" s="18" t="n">
        <v>34208</v>
      </c>
      <c r="BV5982" s="0" t="n">
        <v>460.54</v>
      </c>
      <c r="BW5982" s="18" t="n">
        <v>34498</v>
      </c>
      <c r="BX5982" s="0" t="n">
        <v>623.3</v>
      </c>
      <c r="CC5982" s="18" t="n">
        <v>35962</v>
      </c>
      <c r="CD5982" s="0" t="n">
        <v>288.65</v>
      </c>
      <c r="CE5982" s="18" t="n">
        <v>39148</v>
      </c>
      <c r="CF5982" s="0" t="n">
        <v>61.82</v>
      </c>
      <c r="CI5982" s="18" t="n">
        <v>40161</v>
      </c>
      <c r="CJ5982" s="0" t="n">
        <v>6913</v>
      </c>
      <c r="CK5982" s="18" t="n">
        <v>37356</v>
      </c>
      <c r="CL5982" s="0" t="n">
        <v>511.273</v>
      </c>
    </row>
    <row r="5983" customFormat="false" ht="15" hidden="false" customHeight="false" outlineLevel="0" collapsed="false">
      <c r="BU5983" s="18" t="n">
        <v>34211</v>
      </c>
      <c r="BV5983" s="0" t="n">
        <v>461.9</v>
      </c>
      <c r="BW5983" s="18" t="n">
        <v>34499</v>
      </c>
      <c r="BX5983" s="0" t="n">
        <v>624.31</v>
      </c>
      <c r="CC5983" s="18" t="n">
        <v>35963</v>
      </c>
      <c r="CD5983" s="0" t="n">
        <v>293.45</v>
      </c>
      <c r="CE5983" s="18" t="n">
        <v>39149</v>
      </c>
      <c r="CF5983" s="0" t="n">
        <v>61.64</v>
      </c>
      <c r="CI5983" s="18" t="n">
        <v>40162</v>
      </c>
      <c r="CJ5983" s="0" t="n">
        <v>6895</v>
      </c>
      <c r="CK5983" s="18" t="n">
        <v>37357</v>
      </c>
      <c r="CL5983" s="0" t="n">
        <v>503.708</v>
      </c>
    </row>
    <row r="5984" customFormat="false" ht="15" hidden="false" customHeight="false" outlineLevel="0" collapsed="false">
      <c r="BU5984" s="18" t="n">
        <v>34212</v>
      </c>
      <c r="BV5984" s="0" t="n">
        <v>463.56</v>
      </c>
      <c r="BW5984" s="18" t="n">
        <v>34500</v>
      </c>
      <c r="BX5984" s="0" t="n">
        <v>622.69</v>
      </c>
      <c r="CC5984" s="18" t="n">
        <v>35964</v>
      </c>
      <c r="CD5984" s="0" t="n">
        <v>293.25</v>
      </c>
      <c r="CE5984" s="18" t="n">
        <v>39150</v>
      </c>
      <c r="CF5984" s="0" t="n">
        <v>60.05</v>
      </c>
      <c r="CI5984" s="18" t="n">
        <v>40163</v>
      </c>
      <c r="CJ5984" s="0" t="n">
        <v>7039</v>
      </c>
      <c r="CK5984" s="18" t="n">
        <v>37358</v>
      </c>
      <c r="CL5984" s="0" t="n">
        <v>515.433</v>
      </c>
    </row>
    <row r="5985" customFormat="false" ht="15" hidden="false" customHeight="false" outlineLevel="0" collapsed="false">
      <c r="BU5985" s="18" t="n">
        <v>34213</v>
      </c>
      <c r="BV5985" s="0" t="n">
        <v>463.15</v>
      </c>
      <c r="BW5985" s="18" t="n">
        <v>34501</v>
      </c>
      <c r="BX5985" s="0" t="n">
        <v>620.55</v>
      </c>
      <c r="CC5985" s="18" t="n">
        <v>35965</v>
      </c>
      <c r="CD5985" s="0" t="n">
        <v>298.75</v>
      </c>
      <c r="CE5985" s="18" t="n">
        <v>39153</v>
      </c>
      <c r="CF5985" s="0" t="n">
        <v>58.91</v>
      </c>
      <c r="CI5985" s="18" t="n">
        <v>40164</v>
      </c>
      <c r="CJ5985" s="0" t="n">
        <v>6870</v>
      </c>
      <c r="CK5985" s="18" t="n">
        <v>37361</v>
      </c>
      <c r="CL5985" s="0" t="n">
        <v>512.713</v>
      </c>
    </row>
    <row r="5986" customFormat="false" ht="15" hidden="false" customHeight="false" outlineLevel="0" collapsed="false">
      <c r="BU5986" s="18" t="n">
        <v>34214</v>
      </c>
      <c r="BV5986" s="0" t="n">
        <v>461.3</v>
      </c>
      <c r="BW5986" s="18" t="n">
        <v>34502</v>
      </c>
      <c r="BX5986" s="0" t="n">
        <v>618.92</v>
      </c>
      <c r="CC5986" s="18" t="n">
        <v>35968</v>
      </c>
      <c r="CD5986" s="0" t="n">
        <v>295.75</v>
      </c>
      <c r="CE5986" s="18" t="n">
        <v>39154</v>
      </c>
      <c r="CF5986" s="0" t="n">
        <v>57.93</v>
      </c>
      <c r="CI5986" s="18" t="n">
        <v>40165</v>
      </c>
      <c r="CJ5986" s="0" t="n">
        <v>6845</v>
      </c>
      <c r="CK5986" s="18" t="n">
        <v>37362</v>
      </c>
      <c r="CL5986" s="0" t="n">
        <v>522.926</v>
      </c>
    </row>
    <row r="5987" customFormat="false" ht="15" hidden="false" customHeight="false" outlineLevel="0" collapsed="false">
      <c r="BU5987" s="18" t="n">
        <v>34215</v>
      </c>
      <c r="BV5987" s="0" t="n">
        <v>461.34</v>
      </c>
      <c r="BW5987" s="18" t="n">
        <v>34505</v>
      </c>
      <c r="BX5987" s="0" t="n">
        <v>615.77</v>
      </c>
      <c r="CC5987" s="18" t="n">
        <v>35969</v>
      </c>
      <c r="CD5987" s="0" t="n">
        <v>295.05</v>
      </c>
      <c r="CE5987" s="18" t="n">
        <v>39155</v>
      </c>
      <c r="CF5987" s="0" t="n">
        <v>58.16</v>
      </c>
      <c r="CI5987" s="18" t="n">
        <v>40168</v>
      </c>
      <c r="CJ5987" s="0" t="n">
        <v>6935</v>
      </c>
      <c r="CK5987" s="18" t="n">
        <v>37363</v>
      </c>
      <c r="CL5987" s="0" t="n">
        <v>518.75</v>
      </c>
    </row>
    <row r="5988" customFormat="false" ht="15" hidden="false" customHeight="false" outlineLevel="0" collapsed="false">
      <c r="BU5988" s="18" t="n">
        <v>34219</v>
      </c>
      <c r="BV5988" s="0" t="n">
        <v>458.52</v>
      </c>
      <c r="BW5988" s="18" t="n">
        <v>34506</v>
      </c>
      <c r="BX5988" s="0" t="n">
        <v>611.06</v>
      </c>
      <c r="CC5988" s="18" t="n">
        <v>35970</v>
      </c>
      <c r="CD5988" s="0" t="n">
        <v>292.85</v>
      </c>
      <c r="CE5988" s="18" t="n">
        <v>39156</v>
      </c>
      <c r="CF5988" s="0" t="n">
        <v>57.55</v>
      </c>
      <c r="CI5988" s="18" t="n">
        <v>40169</v>
      </c>
      <c r="CJ5988" s="0" t="n">
        <v>6881</v>
      </c>
      <c r="CK5988" s="18" t="n">
        <v>37364</v>
      </c>
      <c r="CL5988" s="0" t="n">
        <v>518.547</v>
      </c>
    </row>
    <row r="5989" customFormat="false" ht="15" hidden="false" customHeight="false" outlineLevel="0" collapsed="false">
      <c r="BU5989" s="18" t="n">
        <v>34220</v>
      </c>
      <c r="BV5989" s="0" t="n">
        <v>456.65</v>
      </c>
      <c r="BW5989" s="18" t="n">
        <v>34507</v>
      </c>
      <c r="BX5989" s="0" t="n">
        <v>612.95</v>
      </c>
      <c r="CC5989" s="18" t="n">
        <v>35971</v>
      </c>
      <c r="CD5989" s="0" t="n">
        <v>293.9</v>
      </c>
      <c r="CE5989" s="18" t="n">
        <v>39157</v>
      </c>
      <c r="CF5989" s="0" t="n">
        <v>57.11</v>
      </c>
      <c r="CI5989" s="18" t="n">
        <v>40170</v>
      </c>
      <c r="CJ5989" s="0" t="n">
        <v>7000</v>
      </c>
      <c r="CK5989" s="18" t="n">
        <v>37365</v>
      </c>
      <c r="CL5989" s="0" t="n">
        <v>517.381</v>
      </c>
    </row>
    <row r="5990" customFormat="false" ht="15" hidden="false" customHeight="false" outlineLevel="0" collapsed="false">
      <c r="BU5990" s="18" t="n">
        <v>34221</v>
      </c>
      <c r="BV5990" s="0" t="n">
        <v>457.5</v>
      </c>
      <c r="BW5990" s="18" t="n">
        <v>34508</v>
      </c>
      <c r="BX5990" s="0" t="n">
        <v>615.06</v>
      </c>
      <c r="CC5990" s="18" t="n">
        <v>35972</v>
      </c>
      <c r="CD5990" s="0" t="n">
        <v>293.85</v>
      </c>
      <c r="CE5990" s="18" t="n">
        <v>39160</v>
      </c>
      <c r="CF5990" s="0" t="n">
        <v>56.59</v>
      </c>
      <c r="CI5990" s="18" t="n">
        <v>40171</v>
      </c>
      <c r="CJ5990" s="0" t="n">
        <v>7070</v>
      </c>
      <c r="CK5990" s="18" t="n">
        <v>37368</v>
      </c>
      <c r="CL5990" s="0" t="n">
        <v>510.913</v>
      </c>
    </row>
    <row r="5991" customFormat="false" ht="15" hidden="false" customHeight="false" outlineLevel="0" collapsed="false">
      <c r="BU5991" s="18" t="n">
        <v>34222</v>
      </c>
      <c r="BV5991" s="0" t="n">
        <v>461.72</v>
      </c>
      <c r="BW5991" s="18" t="n">
        <v>34509</v>
      </c>
      <c r="BX5991" s="0" t="n">
        <v>609.06</v>
      </c>
      <c r="CC5991" s="18" t="n">
        <v>35975</v>
      </c>
      <c r="CD5991" s="0" t="n">
        <v>293.65</v>
      </c>
      <c r="CE5991" s="18" t="n">
        <v>39161</v>
      </c>
      <c r="CF5991" s="0" t="n">
        <v>56.73</v>
      </c>
      <c r="CI5991" s="18" t="n">
        <v>40176</v>
      </c>
      <c r="CJ5991" s="0" t="n">
        <v>7275</v>
      </c>
      <c r="CK5991" s="18" t="n">
        <v>37369</v>
      </c>
      <c r="CL5991" s="0" t="n">
        <v>510.266</v>
      </c>
    </row>
    <row r="5992" customFormat="false" ht="15" hidden="false" customHeight="false" outlineLevel="0" collapsed="false">
      <c r="BU5992" s="18" t="n">
        <v>34225</v>
      </c>
      <c r="BV5992" s="0" t="n">
        <v>462.06</v>
      </c>
      <c r="BW5992" s="18" t="n">
        <v>34512</v>
      </c>
      <c r="BX5992" s="0" t="n">
        <v>611.39</v>
      </c>
      <c r="CC5992" s="18" t="n">
        <v>35976</v>
      </c>
      <c r="CD5992" s="0" t="n">
        <v>296.95</v>
      </c>
      <c r="CE5992" s="18" t="n">
        <v>39162</v>
      </c>
      <c r="CF5992" s="0" t="n">
        <v>59.61</v>
      </c>
      <c r="CI5992" s="18" t="n">
        <v>40177</v>
      </c>
      <c r="CJ5992" s="0" t="n">
        <v>7330</v>
      </c>
      <c r="CK5992" s="18" t="n">
        <v>37370</v>
      </c>
      <c r="CL5992" s="0" t="n">
        <v>507.299</v>
      </c>
    </row>
    <row r="5993" customFormat="false" ht="15" hidden="false" customHeight="false" outlineLevel="0" collapsed="false">
      <c r="BU5993" s="18" t="n">
        <v>34226</v>
      </c>
      <c r="BV5993" s="0" t="n">
        <v>459.9</v>
      </c>
      <c r="BW5993" s="18" t="n">
        <v>34513</v>
      </c>
      <c r="BX5993" s="0" t="n">
        <v>613.46</v>
      </c>
      <c r="CC5993" s="18" t="n">
        <v>35977</v>
      </c>
      <c r="CD5993" s="0" t="n">
        <v>296.45</v>
      </c>
      <c r="CE5993" s="18" t="n">
        <v>39163</v>
      </c>
      <c r="CF5993" s="0" t="n">
        <v>61.69</v>
      </c>
      <c r="CI5993" s="18" t="n">
        <v>40178</v>
      </c>
      <c r="CJ5993" s="0" t="n">
        <v>7375</v>
      </c>
      <c r="CK5993" s="18" t="n">
        <v>37371</v>
      </c>
      <c r="CL5993" s="0" t="n">
        <v>508.833</v>
      </c>
    </row>
    <row r="5994" customFormat="false" ht="15" hidden="false" customHeight="false" outlineLevel="0" collapsed="false">
      <c r="BU5994" s="18" t="n">
        <v>34227</v>
      </c>
      <c r="BV5994" s="0" t="n">
        <v>461.6</v>
      </c>
      <c r="BW5994" s="18" t="n">
        <v>34514</v>
      </c>
      <c r="BX5994" s="0" t="n">
        <v>617.97</v>
      </c>
      <c r="CC5994" s="18" t="n">
        <v>35978</v>
      </c>
      <c r="CD5994" s="0" t="n">
        <v>293.85</v>
      </c>
      <c r="CE5994" s="18" t="n">
        <v>39164</v>
      </c>
      <c r="CF5994" s="0" t="n">
        <v>62.28</v>
      </c>
      <c r="CI5994" s="18" t="n">
        <v>40182</v>
      </c>
      <c r="CJ5994" s="0" t="n">
        <v>7500</v>
      </c>
      <c r="CK5994" s="18" t="n">
        <v>37372</v>
      </c>
      <c r="CL5994" s="0" t="n">
        <v>501.482</v>
      </c>
    </row>
    <row r="5995" customFormat="false" ht="15" hidden="false" customHeight="false" outlineLevel="0" collapsed="false">
      <c r="BU5995" s="18" t="n">
        <v>34228</v>
      </c>
      <c r="BV5995" s="0" t="n">
        <v>459.43</v>
      </c>
      <c r="BW5995" s="18" t="n">
        <v>34515</v>
      </c>
      <c r="BX5995" s="0" t="n">
        <v>615.19</v>
      </c>
      <c r="CC5995" s="18" t="n">
        <v>35979</v>
      </c>
      <c r="CD5995" s="0" t="n">
        <v>294.75</v>
      </c>
      <c r="CE5995" s="18" t="n">
        <v>39167</v>
      </c>
      <c r="CF5995" s="0" t="n">
        <v>62.91</v>
      </c>
      <c r="CI5995" s="18" t="n">
        <v>40183</v>
      </c>
      <c r="CJ5995" s="0" t="n">
        <v>7485</v>
      </c>
      <c r="CK5995" s="18" t="n">
        <v>37375</v>
      </c>
      <c r="CL5995" s="0" t="n">
        <v>500.526</v>
      </c>
    </row>
    <row r="5996" customFormat="false" ht="15" hidden="false" customHeight="false" outlineLevel="0" collapsed="false">
      <c r="BU5996" s="18" t="n">
        <v>34229</v>
      </c>
      <c r="BV5996" s="0" t="n">
        <v>458.83</v>
      </c>
      <c r="BW5996" s="18" t="n">
        <v>34516</v>
      </c>
      <c r="BX5996" s="0" t="n">
        <v>613.54</v>
      </c>
      <c r="CC5996" s="18" t="n">
        <v>35982</v>
      </c>
      <c r="CD5996" s="0" t="n">
        <v>293.25</v>
      </c>
      <c r="CE5996" s="18" t="n">
        <v>39168</v>
      </c>
      <c r="CF5996" s="0" t="n">
        <v>62.93</v>
      </c>
      <c r="CI5996" s="18" t="n">
        <v>40184</v>
      </c>
      <c r="CJ5996" s="0" t="n">
        <v>7660</v>
      </c>
      <c r="CK5996" s="18" t="n">
        <v>37376</v>
      </c>
      <c r="CL5996" s="0" t="n">
        <v>510.65</v>
      </c>
    </row>
    <row r="5997" customFormat="false" ht="15" hidden="false" customHeight="false" outlineLevel="0" collapsed="false">
      <c r="BU5997" s="18" t="n">
        <v>34232</v>
      </c>
      <c r="BV5997" s="0" t="n">
        <v>455.05</v>
      </c>
      <c r="BW5997" s="18" t="n">
        <v>34519</v>
      </c>
      <c r="BX5997" s="0" t="n">
        <v>616.04</v>
      </c>
      <c r="CC5997" s="18" t="n">
        <v>35983</v>
      </c>
      <c r="CD5997" s="0" t="n">
        <v>294.95</v>
      </c>
      <c r="CE5997" s="18" t="n">
        <v>39169</v>
      </c>
      <c r="CF5997" s="0" t="n">
        <v>64.08</v>
      </c>
      <c r="CI5997" s="18" t="n">
        <v>40185</v>
      </c>
      <c r="CJ5997" s="0" t="n">
        <v>7535</v>
      </c>
      <c r="CK5997" s="18" t="n">
        <v>37377</v>
      </c>
      <c r="CL5997" s="0" t="n">
        <v>510.813</v>
      </c>
    </row>
    <row r="5998" customFormat="false" ht="15" hidden="false" customHeight="false" outlineLevel="0" collapsed="false">
      <c r="BU5998" s="18" t="n">
        <v>34233</v>
      </c>
      <c r="BV5998" s="0" t="n">
        <v>452.95</v>
      </c>
      <c r="BW5998" s="18" t="n">
        <v>34520</v>
      </c>
      <c r="BX5998" s="0" t="n">
        <v>618.02</v>
      </c>
      <c r="CC5998" s="18" t="n">
        <v>35984</v>
      </c>
      <c r="CD5998" s="0" t="n">
        <v>293.25</v>
      </c>
      <c r="CE5998" s="18" t="n">
        <v>39170</v>
      </c>
      <c r="CF5998" s="0" t="n">
        <v>66.03</v>
      </c>
      <c r="CI5998" s="18" t="n">
        <v>40186</v>
      </c>
      <c r="CJ5998" s="0" t="n">
        <v>7461</v>
      </c>
      <c r="CK5998" s="18" t="n">
        <v>37378</v>
      </c>
      <c r="CL5998" s="0" t="n">
        <v>513.347</v>
      </c>
    </row>
    <row r="5999" customFormat="false" ht="15" hidden="false" customHeight="false" outlineLevel="0" collapsed="false">
      <c r="BU5999" s="18" t="n">
        <v>34234</v>
      </c>
      <c r="BV5999" s="0" t="n">
        <v>456.2</v>
      </c>
      <c r="BW5999" s="18" t="n">
        <v>34521</v>
      </c>
      <c r="BX5999" s="0" t="n">
        <v>617.74</v>
      </c>
      <c r="CC5999" s="18" t="n">
        <v>35985</v>
      </c>
      <c r="CD5999" s="0" t="n">
        <v>292.1</v>
      </c>
      <c r="CE5999" s="18" t="n">
        <v>39171</v>
      </c>
      <c r="CF5999" s="0" t="n">
        <v>65.87</v>
      </c>
      <c r="CI5999" s="18" t="n">
        <v>40189</v>
      </c>
      <c r="CJ5999" s="0" t="n">
        <v>7567.5</v>
      </c>
      <c r="CK5999" s="18" t="n">
        <v>37379</v>
      </c>
      <c r="CL5999" s="0" t="n">
        <v>512.305</v>
      </c>
    </row>
    <row r="6000" customFormat="false" ht="15" hidden="false" customHeight="false" outlineLevel="0" collapsed="false">
      <c r="BU6000" s="18" t="n">
        <v>34235</v>
      </c>
      <c r="BV6000" s="0" t="n">
        <v>457.74</v>
      </c>
      <c r="BW6000" s="18" t="n">
        <v>34522</v>
      </c>
      <c r="BX6000" s="0" t="n">
        <v>616.76</v>
      </c>
      <c r="CC6000" s="18" t="n">
        <v>35986</v>
      </c>
      <c r="CD6000" s="0" t="n">
        <v>290.85</v>
      </c>
      <c r="CE6000" s="18" t="n">
        <v>39174</v>
      </c>
      <c r="CF6000" s="0" t="n">
        <v>65.94</v>
      </c>
      <c r="CI6000" s="18" t="n">
        <v>40190</v>
      </c>
      <c r="CJ6000" s="0" t="n">
        <v>7455</v>
      </c>
      <c r="CK6000" s="18" t="n">
        <v>37382</v>
      </c>
      <c r="CL6000" s="0" t="n">
        <v>502.893</v>
      </c>
    </row>
    <row r="6001" customFormat="false" ht="15" hidden="false" customHeight="false" outlineLevel="0" collapsed="false">
      <c r="BU6001" s="18" t="n">
        <v>34236</v>
      </c>
      <c r="BV6001" s="0" t="n">
        <v>457.63</v>
      </c>
      <c r="BW6001" s="18" t="n">
        <v>34523</v>
      </c>
      <c r="BX6001" s="0" t="n">
        <v>617.17</v>
      </c>
      <c r="CC6001" s="18" t="n">
        <v>35989</v>
      </c>
      <c r="CD6001" s="0" t="n">
        <v>291.65</v>
      </c>
      <c r="CE6001" s="18" t="n">
        <v>39175</v>
      </c>
      <c r="CF6001" s="0" t="n">
        <v>64.64</v>
      </c>
      <c r="CI6001" s="18" t="n">
        <v>40191</v>
      </c>
      <c r="CJ6001" s="0" t="n">
        <v>7485</v>
      </c>
      <c r="CK6001" s="18" t="n">
        <v>37383</v>
      </c>
      <c r="CL6001" s="0" t="n">
        <v>498.958</v>
      </c>
    </row>
    <row r="6002" customFormat="false" ht="15" hidden="false" customHeight="false" outlineLevel="0" collapsed="false">
      <c r="BU6002" s="18" t="n">
        <v>34239</v>
      </c>
      <c r="BV6002" s="0" t="n">
        <v>461.8</v>
      </c>
      <c r="BW6002" s="18" t="n">
        <v>34526</v>
      </c>
      <c r="BX6002" s="0" t="n">
        <v>622.29</v>
      </c>
      <c r="CC6002" s="18" t="n">
        <v>35990</v>
      </c>
      <c r="CD6002" s="0" t="n">
        <v>293.15</v>
      </c>
      <c r="CE6002" s="18" t="n">
        <v>39176</v>
      </c>
      <c r="CF6002" s="0" t="n">
        <v>64.38</v>
      </c>
      <c r="CI6002" s="18" t="n">
        <v>40192</v>
      </c>
      <c r="CJ6002" s="0" t="n">
        <v>7490</v>
      </c>
      <c r="CK6002" s="18" t="n">
        <v>37384</v>
      </c>
      <c r="CL6002" s="0" t="n">
        <v>509.734</v>
      </c>
    </row>
    <row r="6003" customFormat="false" ht="15" hidden="false" customHeight="false" outlineLevel="0" collapsed="false">
      <c r="BU6003" s="18" t="n">
        <v>34240</v>
      </c>
      <c r="BV6003" s="0" t="n">
        <v>461.53</v>
      </c>
      <c r="BW6003" s="18" t="n">
        <v>34527</v>
      </c>
      <c r="BX6003" s="0" t="n">
        <v>623.59</v>
      </c>
      <c r="CC6003" s="18" t="n">
        <v>35991</v>
      </c>
      <c r="CD6003" s="0" t="n">
        <v>293.75</v>
      </c>
      <c r="CE6003" s="18" t="n">
        <v>39177</v>
      </c>
      <c r="CF6003" s="0" t="n">
        <v>64.28</v>
      </c>
      <c r="CI6003" s="18" t="n">
        <v>40193</v>
      </c>
      <c r="CJ6003" s="0" t="n">
        <v>7430</v>
      </c>
      <c r="CK6003" s="18" t="n">
        <v>37385</v>
      </c>
      <c r="CL6003" s="0" t="n">
        <v>501.373</v>
      </c>
    </row>
    <row r="6004" customFormat="false" ht="15" hidden="false" customHeight="false" outlineLevel="0" collapsed="false">
      <c r="BU6004" s="18" t="n">
        <v>34241</v>
      </c>
      <c r="BV6004" s="0" t="n">
        <v>460.11</v>
      </c>
      <c r="BW6004" s="18" t="n">
        <v>34528</v>
      </c>
      <c r="BX6004" s="0" t="n">
        <v>623.27</v>
      </c>
      <c r="CC6004" s="18" t="n">
        <v>35992</v>
      </c>
      <c r="CD6004" s="0" t="n">
        <v>293.25</v>
      </c>
      <c r="CE6004" s="18" t="n">
        <v>39181</v>
      </c>
      <c r="CF6004" s="0" t="n">
        <v>61.51</v>
      </c>
      <c r="CI6004" s="18" t="n">
        <v>40196</v>
      </c>
      <c r="CJ6004" s="0" t="n">
        <v>7500</v>
      </c>
      <c r="CK6004" s="18" t="n">
        <v>37386</v>
      </c>
      <c r="CL6004" s="0" t="n">
        <v>492.718</v>
      </c>
    </row>
    <row r="6005" customFormat="false" ht="15" hidden="false" customHeight="false" outlineLevel="0" collapsed="false">
      <c r="BU6005" s="18" t="n">
        <v>34242</v>
      </c>
      <c r="BV6005" s="0" t="n">
        <v>458.93</v>
      </c>
      <c r="BW6005" s="18" t="n">
        <v>34529</v>
      </c>
      <c r="BX6005" s="0" t="n">
        <v>627.76</v>
      </c>
      <c r="CC6005" s="18" t="n">
        <v>35993</v>
      </c>
      <c r="CD6005" s="0" t="n">
        <v>294.5</v>
      </c>
      <c r="CE6005" s="18" t="n">
        <v>39182</v>
      </c>
      <c r="CF6005" s="0" t="n">
        <v>61.89</v>
      </c>
      <c r="CI6005" s="18" t="n">
        <v>40197</v>
      </c>
      <c r="CJ6005" s="0" t="n">
        <v>7545</v>
      </c>
      <c r="CK6005" s="18" t="n">
        <v>37389</v>
      </c>
      <c r="CL6005" s="0" t="n">
        <v>499.709</v>
      </c>
    </row>
    <row r="6006" customFormat="false" ht="15" hidden="false" customHeight="false" outlineLevel="0" collapsed="false">
      <c r="BU6006" s="18" t="n">
        <v>34243</v>
      </c>
      <c r="BV6006" s="0" t="n">
        <v>461.29</v>
      </c>
      <c r="BW6006" s="18" t="n">
        <v>34530</v>
      </c>
      <c r="BX6006" s="0" t="n">
        <v>629.9</v>
      </c>
      <c r="CC6006" s="18" t="n">
        <v>35996</v>
      </c>
      <c r="CD6006" s="0" t="n">
        <v>296.05</v>
      </c>
      <c r="CE6006" s="18" t="n">
        <v>39183</v>
      </c>
      <c r="CF6006" s="0" t="n">
        <v>62.01</v>
      </c>
      <c r="CI6006" s="18" t="n">
        <v>40198</v>
      </c>
      <c r="CJ6006" s="0" t="n">
        <v>7375</v>
      </c>
      <c r="CK6006" s="18" t="n">
        <v>37390</v>
      </c>
      <c r="CL6006" s="0" t="n">
        <v>511.704</v>
      </c>
    </row>
    <row r="6007" customFormat="false" ht="15" hidden="false" customHeight="false" outlineLevel="0" collapsed="false">
      <c r="BU6007" s="18" t="n">
        <v>34246</v>
      </c>
      <c r="BV6007" s="0" t="n">
        <v>461.34</v>
      </c>
      <c r="BW6007" s="18" t="n">
        <v>34533</v>
      </c>
      <c r="BX6007" s="0" t="n">
        <v>630.88</v>
      </c>
      <c r="CC6007" s="18" t="n">
        <v>35997</v>
      </c>
      <c r="CD6007" s="0" t="n">
        <v>294.95</v>
      </c>
      <c r="CE6007" s="18" t="n">
        <v>39184</v>
      </c>
      <c r="CF6007" s="0" t="n">
        <v>63.85</v>
      </c>
      <c r="CI6007" s="18" t="n">
        <v>40199</v>
      </c>
      <c r="CJ6007" s="0" t="n">
        <v>7275</v>
      </c>
      <c r="CK6007" s="18" t="n">
        <v>37391</v>
      </c>
      <c r="CL6007" s="0" t="n">
        <v>513.52</v>
      </c>
    </row>
    <row r="6008" customFormat="false" ht="15" hidden="false" customHeight="false" outlineLevel="0" collapsed="false">
      <c r="BU6008" s="18" t="n">
        <v>34247</v>
      </c>
      <c r="BV6008" s="0" t="n">
        <v>461.2</v>
      </c>
      <c r="BW6008" s="18" t="n">
        <v>34534</v>
      </c>
      <c r="BX6008" s="0" t="n">
        <v>628.96</v>
      </c>
      <c r="CC6008" s="18" t="n">
        <v>35998</v>
      </c>
      <c r="CD6008" s="0" t="n">
        <v>294.15</v>
      </c>
      <c r="CE6008" s="18" t="n">
        <v>39185</v>
      </c>
      <c r="CF6008" s="0" t="n">
        <v>63.63</v>
      </c>
      <c r="CI6008" s="18" t="n">
        <v>40200</v>
      </c>
      <c r="CJ6008" s="0" t="n">
        <v>7390</v>
      </c>
      <c r="CK6008" s="18" t="n">
        <v>37392</v>
      </c>
      <c r="CL6008" s="0" t="n">
        <v>507.386</v>
      </c>
    </row>
    <row r="6009" customFormat="false" ht="15" hidden="false" customHeight="false" outlineLevel="0" collapsed="false">
      <c r="BU6009" s="18" t="n">
        <v>34248</v>
      </c>
      <c r="BV6009" s="0" t="n">
        <v>460.74</v>
      </c>
      <c r="BW6009" s="18" t="n">
        <v>34535</v>
      </c>
      <c r="BX6009" s="0" t="n">
        <v>628.03</v>
      </c>
      <c r="CC6009" s="18" t="n">
        <v>35999</v>
      </c>
      <c r="CD6009" s="0" t="n">
        <v>293.15</v>
      </c>
      <c r="CE6009" s="18" t="n">
        <v>39188</v>
      </c>
      <c r="CF6009" s="0" t="n">
        <v>63.61</v>
      </c>
      <c r="CI6009" s="18" t="n">
        <v>40203</v>
      </c>
      <c r="CJ6009" s="0" t="n">
        <v>7465</v>
      </c>
      <c r="CK6009" s="18" t="n">
        <v>37393</v>
      </c>
      <c r="CL6009" s="0" t="n">
        <v>508.92</v>
      </c>
    </row>
    <row r="6010" customFormat="false" ht="15" hidden="false" customHeight="false" outlineLevel="0" collapsed="false">
      <c r="BU6010" s="18" t="n">
        <v>34249</v>
      </c>
      <c r="BV6010" s="0" t="n">
        <v>459.18</v>
      </c>
      <c r="BW6010" s="18" t="n">
        <v>34536</v>
      </c>
      <c r="BX6010" s="0" t="n">
        <v>625.94</v>
      </c>
      <c r="CC6010" s="18" t="n">
        <v>36000</v>
      </c>
      <c r="CD6010" s="0" t="n">
        <v>291.45</v>
      </c>
      <c r="CE6010" s="18" t="n">
        <v>39189</v>
      </c>
      <c r="CF6010" s="0" t="n">
        <v>63.1</v>
      </c>
      <c r="CI6010" s="18" t="n">
        <v>40204</v>
      </c>
      <c r="CJ6010" s="0" t="n">
        <v>7381</v>
      </c>
      <c r="CK6010" s="18" t="n">
        <v>37396</v>
      </c>
      <c r="CL6010" s="0" t="n">
        <v>503.152</v>
      </c>
    </row>
    <row r="6011" customFormat="false" ht="15" hidden="false" customHeight="false" outlineLevel="0" collapsed="false">
      <c r="BU6011" s="18" t="n">
        <v>34250</v>
      </c>
      <c r="BV6011" s="0" t="n">
        <v>460.31</v>
      </c>
      <c r="BW6011" s="18" t="n">
        <v>34537</v>
      </c>
      <c r="BX6011" s="0" t="n">
        <v>623.91</v>
      </c>
      <c r="CC6011" s="18" t="n">
        <v>36003</v>
      </c>
      <c r="CD6011" s="0" t="n">
        <v>290.35</v>
      </c>
      <c r="CE6011" s="18" t="n">
        <v>39190</v>
      </c>
      <c r="CF6011" s="0" t="n">
        <v>63.13</v>
      </c>
      <c r="CI6011" s="18" t="n">
        <v>40205</v>
      </c>
      <c r="CJ6011" s="0" t="n">
        <v>7230</v>
      </c>
      <c r="CK6011" s="18" t="n">
        <v>37397</v>
      </c>
      <c r="CL6011" s="0" t="n">
        <v>495.44</v>
      </c>
    </row>
    <row r="6012" customFormat="false" ht="15" hidden="false" customHeight="false" outlineLevel="0" collapsed="false">
      <c r="BU6012" s="18" t="n">
        <v>34253</v>
      </c>
      <c r="BV6012" s="0" t="n">
        <v>460.88</v>
      </c>
      <c r="BW6012" s="18" t="n">
        <v>34540</v>
      </c>
      <c r="BX6012" s="0" t="n">
        <v>623.52</v>
      </c>
      <c r="CC6012" s="18" t="n">
        <v>36004</v>
      </c>
      <c r="CD6012" s="0" t="n">
        <v>291.75</v>
      </c>
      <c r="CE6012" s="18" t="n">
        <v>39191</v>
      </c>
      <c r="CF6012" s="0" t="n">
        <v>61.83</v>
      </c>
      <c r="CI6012" s="18" t="n">
        <v>40206</v>
      </c>
      <c r="CJ6012" s="0" t="n">
        <v>6898</v>
      </c>
      <c r="CK6012" s="18" t="n">
        <v>37398</v>
      </c>
      <c r="CL6012" s="0" t="n">
        <v>493.893</v>
      </c>
    </row>
    <row r="6013" customFormat="false" ht="15" hidden="false" customHeight="false" outlineLevel="0" collapsed="false">
      <c r="BU6013" s="18" t="n">
        <v>34254</v>
      </c>
      <c r="BV6013" s="0" t="n">
        <v>461.12</v>
      </c>
      <c r="BW6013" s="18" t="n">
        <v>34541</v>
      </c>
      <c r="BX6013" s="0" t="n">
        <v>624.82</v>
      </c>
      <c r="CC6013" s="18" t="n">
        <v>36005</v>
      </c>
      <c r="CD6013" s="0" t="n">
        <v>290.05</v>
      </c>
      <c r="CE6013" s="18" t="n">
        <v>39192</v>
      </c>
      <c r="CF6013" s="0" t="n">
        <v>63.38</v>
      </c>
      <c r="CI6013" s="18" t="n">
        <v>40207</v>
      </c>
      <c r="CJ6013" s="0" t="n">
        <v>6745</v>
      </c>
      <c r="CK6013" s="18" t="n">
        <v>37399</v>
      </c>
      <c r="CL6013" s="0" t="n">
        <v>501.227</v>
      </c>
    </row>
    <row r="6014" customFormat="false" ht="15" hidden="false" customHeight="false" outlineLevel="0" collapsed="false">
      <c r="BU6014" s="18" t="n">
        <v>34255</v>
      </c>
      <c r="BV6014" s="0" t="n">
        <v>461.49</v>
      </c>
      <c r="BW6014" s="18" t="n">
        <v>34542</v>
      </c>
      <c r="BX6014" s="0" t="n">
        <v>623.38</v>
      </c>
      <c r="CC6014" s="18" t="n">
        <v>36006</v>
      </c>
      <c r="CD6014" s="0" t="n">
        <v>289.5</v>
      </c>
      <c r="CE6014" s="18" t="n">
        <v>39195</v>
      </c>
      <c r="CF6014" s="0" t="n">
        <v>65.89</v>
      </c>
      <c r="CI6014" s="18" t="n">
        <v>40210</v>
      </c>
      <c r="CJ6014" s="0" t="n">
        <v>6790</v>
      </c>
      <c r="CK6014" s="18" t="n">
        <v>37400</v>
      </c>
      <c r="CL6014" s="0" t="n">
        <v>493.624</v>
      </c>
    </row>
    <row r="6015" customFormat="false" ht="15" hidden="false" customHeight="false" outlineLevel="0" collapsed="false">
      <c r="BU6015" s="18" t="n">
        <v>34256</v>
      </c>
      <c r="BV6015" s="0" t="n">
        <v>466.83</v>
      </c>
      <c r="BW6015" s="18" t="n">
        <v>34543</v>
      </c>
      <c r="BX6015" s="0" t="n">
        <v>623.24</v>
      </c>
      <c r="CC6015" s="18" t="n">
        <v>36007</v>
      </c>
      <c r="CD6015" s="0" t="n">
        <v>286.45</v>
      </c>
      <c r="CE6015" s="18" t="n">
        <v>39196</v>
      </c>
      <c r="CF6015" s="0" t="n">
        <v>64.58</v>
      </c>
      <c r="CI6015" s="18" t="n">
        <v>40211</v>
      </c>
      <c r="CJ6015" s="0" t="n">
        <v>6815</v>
      </c>
      <c r="CK6015" s="18" t="n">
        <v>37404</v>
      </c>
      <c r="CL6015" s="0" t="n">
        <v>492.394</v>
      </c>
    </row>
    <row r="6016" customFormat="false" ht="15" hidden="false" customHeight="false" outlineLevel="0" collapsed="false">
      <c r="BU6016" s="18" t="n">
        <v>34257</v>
      </c>
      <c r="BV6016" s="0" t="n">
        <v>469.5</v>
      </c>
      <c r="BW6016" s="18" t="n">
        <v>34544</v>
      </c>
      <c r="BX6016" s="0" t="n">
        <v>625.89</v>
      </c>
      <c r="CC6016" s="18" t="n">
        <v>36010</v>
      </c>
      <c r="CD6016" s="0" t="n">
        <v>282.95</v>
      </c>
      <c r="CE6016" s="18" t="n">
        <v>39197</v>
      </c>
      <c r="CF6016" s="0" t="n">
        <v>65.84</v>
      </c>
      <c r="CI6016" s="18" t="n">
        <v>40212</v>
      </c>
      <c r="CJ6016" s="0" t="n">
        <v>6590</v>
      </c>
      <c r="CK6016" s="18" t="n">
        <v>37405</v>
      </c>
      <c r="CL6016" s="0" t="n">
        <v>487.586</v>
      </c>
    </row>
    <row r="6017" customFormat="false" ht="15" hidden="false" customHeight="false" outlineLevel="0" collapsed="false">
      <c r="BU6017" s="18" t="n">
        <v>34260</v>
      </c>
      <c r="BV6017" s="0" t="n">
        <v>468.45</v>
      </c>
      <c r="BW6017" s="18" t="n">
        <v>34547</v>
      </c>
      <c r="BX6017" s="0" t="n">
        <v>631.24</v>
      </c>
      <c r="CC6017" s="18" t="n">
        <v>36011</v>
      </c>
      <c r="CD6017" s="0" t="n">
        <v>288.35</v>
      </c>
      <c r="CE6017" s="18" t="n">
        <v>39198</v>
      </c>
      <c r="CF6017" s="0" t="n">
        <v>65.06</v>
      </c>
      <c r="CI6017" s="18" t="n">
        <v>40213</v>
      </c>
      <c r="CJ6017" s="0" t="n">
        <v>6390</v>
      </c>
      <c r="CK6017" s="18" t="n">
        <v>37406</v>
      </c>
      <c r="CL6017" s="0" t="n">
        <v>487.814</v>
      </c>
    </row>
    <row r="6018" customFormat="false" ht="15" hidden="false" customHeight="false" outlineLevel="0" collapsed="false">
      <c r="BU6018" s="18" t="n">
        <v>34261</v>
      </c>
      <c r="BV6018" s="0" t="n">
        <v>466.21</v>
      </c>
      <c r="BW6018" s="18" t="n">
        <v>34548</v>
      </c>
      <c r="BX6018" s="0" t="n">
        <v>633.67</v>
      </c>
      <c r="CC6018" s="18" t="n">
        <v>36012</v>
      </c>
      <c r="CD6018" s="0" t="n">
        <v>287.95</v>
      </c>
      <c r="CE6018" s="18" t="n">
        <v>39199</v>
      </c>
      <c r="CF6018" s="0" t="n">
        <v>66.46</v>
      </c>
      <c r="CI6018" s="18" t="n">
        <v>40214</v>
      </c>
      <c r="CJ6018" s="0" t="n">
        <v>6280</v>
      </c>
      <c r="CK6018" s="18" t="n">
        <v>37407</v>
      </c>
      <c r="CL6018" s="0" t="n">
        <v>487.449</v>
      </c>
    </row>
    <row r="6019" customFormat="false" ht="15" hidden="false" customHeight="false" outlineLevel="0" collapsed="false">
      <c r="BU6019" s="18" t="n">
        <v>34262</v>
      </c>
      <c r="BV6019" s="0" t="n">
        <v>466.07</v>
      </c>
      <c r="BW6019" s="18" t="n">
        <v>34549</v>
      </c>
      <c r="BX6019" s="0" t="n">
        <v>634.15</v>
      </c>
      <c r="CC6019" s="18" t="n">
        <v>36013</v>
      </c>
      <c r="CD6019" s="0" t="n">
        <v>287.35</v>
      </c>
      <c r="CE6019" s="18" t="n">
        <v>39202</v>
      </c>
      <c r="CF6019" s="0" t="n">
        <v>65.71</v>
      </c>
      <c r="CI6019" s="18" t="n">
        <v>40217</v>
      </c>
      <c r="CJ6019" s="0" t="n">
        <v>6450</v>
      </c>
      <c r="CK6019" s="18" t="n">
        <v>37410</v>
      </c>
      <c r="CL6019" s="0" t="n">
        <v>474.345</v>
      </c>
    </row>
    <row r="6020" customFormat="false" ht="15" hidden="false" customHeight="false" outlineLevel="0" collapsed="false">
      <c r="BU6020" s="18" t="n">
        <v>34263</v>
      </c>
      <c r="BV6020" s="0" t="n">
        <v>465.36</v>
      </c>
      <c r="BW6020" s="18" t="n">
        <v>34550</v>
      </c>
      <c r="BX6020" s="0" t="n">
        <v>632.71</v>
      </c>
      <c r="CC6020" s="18" t="n">
        <v>36014</v>
      </c>
      <c r="CD6020" s="0" t="n">
        <v>286.65</v>
      </c>
      <c r="CE6020" s="18" t="n">
        <v>39203</v>
      </c>
      <c r="CF6020" s="0" t="n">
        <v>64.4</v>
      </c>
      <c r="CI6020" s="18" t="n">
        <v>40218</v>
      </c>
      <c r="CJ6020" s="0" t="n">
        <v>6590</v>
      </c>
      <c r="CK6020" s="18" t="n">
        <v>37411</v>
      </c>
      <c r="CL6020" s="0" t="n">
        <v>473.718</v>
      </c>
    </row>
    <row r="6021" customFormat="false" ht="15" hidden="false" customHeight="false" outlineLevel="0" collapsed="false">
      <c r="BU6021" s="18" t="n">
        <v>34264</v>
      </c>
      <c r="BV6021" s="0" t="n">
        <v>463.27</v>
      </c>
      <c r="BW6021" s="18" t="n">
        <v>34551</v>
      </c>
      <c r="BX6021" s="0" t="n">
        <v>630.88</v>
      </c>
      <c r="CC6021" s="18" t="n">
        <v>36017</v>
      </c>
      <c r="CD6021" s="0" t="n">
        <v>287.45</v>
      </c>
      <c r="CE6021" s="18" t="n">
        <v>39204</v>
      </c>
      <c r="CF6021" s="0" t="n">
        <v>63.68</v>
      </c>
      <c r="CI6021" s="18" t="n">
        <v>40219</v>
      </c>
      <c r="CJ6021" s="0" t="n">
        <v>6535</v>
      </c>
      <c r="CK6021" s="18" t="n">
        <v>37412</v>
      </c>
      <c r="CL6021" s="0" t="n">
        <v>474.991</v>
      </c>
    </row>
    <row r="6022" customFormat="false" ht="15" hidden="false" customHeight="false" outlineLevel="0" collapsed="false">
      <c r="BU6022" s="18" t="n">
        <v>34267</v>
      </c>
      <c r="BV6022" s="0" t="n">
        <v>464.2</v>
      </c>
      <c r="BW6022" s="18" t="n">
        <v>34554</v>
      </c>
      <c r="BX6022" s="0" t="n">
        <v>630.86</v>
      </c>
      <c r="CC6022" s="18" t="n">
        <v>36018</v>
      </c>
      <c r="CD6022" s="0" t="n">
        <v>283.95</v>
      </c>
      <c r="CE6022" s="18" t="n">
        <v>39205</v>
      </c>
      <c r="CF6022" s="0" t="n">
        <v>63.19</v>
      </c>
      <c r="CI6022" s="18" t="n">
        <v>40220</v>
      </c>
      <c r="CJ6022" s="0" t="n">
        <v>6939</v>
      </c>
      <c r="CK6022" s="18" t="n">
        <v>37413</v>
      </c>
      <c r="CL6022" s="0" t="n">
        <v>465.247</v>
      </c>
    </row>
    <row r="6023" customFormat="false" ht="15" hidden="false" customHeight="false" outlineLevel="0" collapsed="false">
      <c r="BU6023" s="18" t="n">
        <v>34268</v>
      </c>
      <c r="BV6023" s="0" t="n">
        <v>464.3</v>
      </c>
      <c r="BW6023" s="18" t="n">
        <v>34555</v>
      </c>
      <c r="BX6023" s="0" t="n">
        <v>629.62</v>
      </c>
      <c r="CC6023" s="18" t="n">
        <v>36019</v>
      </c>
      <c r="CD6023" s="0" t="n">
        <v>282.75</v>
      </c>
      <c r="CE6023" s="18" t="n">
        <v>39206</v>
      </c>
      <c r="CF6023" s="0" t="n">
        <v>61.93</v>
      </c>
      <c r="CI6023" s="18" t="n">
        <v>40221</v>
      </c>
      <c r="CJ6023" s="0" t="n">
        <v>6810</v>
      </c>
      <c r="CK6023" s="18" t="n">
        <v>37414</v>
      </c>
      <c r="CL6023" s="0" t="n">
        <v>470.46</v>
      </c>
    </row>
    <row r="6024" customFormat="false" ht="15" hidden="false" customHeight="false" outlineLevel="0" collapsed="false">
      <c r="BU6024" s="18" t="n">
        <v>34269</v>
      </c>
      <c r="BV6024" s="0" t="n">
        <v>464.61</v>
      </c>
      <c r="BW6024" s="18" t="n">
        <v>34556</v>
      </c>
      <c r="BX6024" s="0" t="n">
        <v>632.15</v>
      </c>
      <c r="CC6024" s="18" t="n">
        <v>36020</v>
      </c>
      <c r="CD6024" s="0" t="n">
        <v>285.35</v>
      </c>
      <c r="CE6024" s="18" t="n">
        <v>39209</v>
      </c>
      <c r="CF6024" s="0" t="n">
        <v>61.47</v>
      </c>
      <c r="CI6024" s="18" t="n">
        <v>40224</v>
      </c>
      <c r="CJ6024" s="0" t="n">
        <v>6865</v>
      </c>
      <c r="CK6024" s="18" t="n">
        <v>37417</v>
      </c>
      <c r="CL6024" s="0" t="n">
        <v>469.247</v>
      </c>
    </row>
    <row r="6025" customFormat="false" ht="15" hidden="false" customHeight="false" outlineLevel="0" collapsed="false">
      <c r="BU6025" s="18" t="n">
        <v>34270</v>
      </c>
      <c r="BV6025" s="0" t="n">
        <v>467.73</v>
      </c>
      <c r="BW6025" s="18" t="n">
        <v>34557</v>
      </c>
      <c r="BX6025" s="0" t="n">
        <v>629.46</v>
      </c>
      <c r="CC6025" s="18" t="n">
        <v>36021</v>
      </c>
      <c r="CD6025" s="0" t="n">
        <v>284.05</v>
      </c>
      <c r="CE6025" s="18" t="n">
        <v>39210</v>
      </c>
      <c r="CF6025" s="0" t="n">
        <v>62.26</v>
      </c>
      <c r="CI6025" s="18" t="n">
        <v>40225</v>
      </c>
      <c r="CJ6025" s="0" t="n">
        <v>7144</v>
      </c>
      <c r="CK6025" s="18" t="n">
        <v>37418</v>
      </c>
      <c r="CL6025" s="0" t="n">
        <v>462.731</v>
      </c>
    </row>
    <row r="6026" customFormat="false" ht="15" hidden="false" customHeight="false" outlineLevel="0" collapsed="false">
      <c r="BU6026" s="18" t="n">
        <v>34271</v>
      </c>
      <c r="BV6026" s="0" t="n">
        <v>467.83</v>
      </c>
      <c r="BW6026" s="18" t="n">
        <v>34558</v>
      </c>
      <c r="BX6026" s="0" t="n">
        <v>632.07</v>
      </c>
      <c r="CC6026" s="18" t="n">
        <v>36024</v>
      </c>
      <c r="CD6026" s="0" t="n">
        <v>285.05</v>
      </c>
      <c r="CE6026" s="18" t="n">
        <v>39211</v>
      </c>
      <c r="CF6026" s="0" t="n">
        <v>61.55</v>
      </c>
      <c r="CI6026" s="18" t="n">
        <v>40226</v>
      </c>
      <c r="CJ6026" s="0" t="n">
        <v>7130</v>
      </c>
      <c r="CK6026" s="18" t="n">
        <v>37419</v>
      </c>
      <c r="CL6026" s="0" t="n">
        <v>462.946</v>
      </c>
    </row>
    <row r="6027" customFormat="false" ht="15" hidden="false" customHeight="false" outlineLevel="0" collapsed="false">
      <c r="BU6027" s="18" t="n">
        <v>34274</v>
      </c>
      <c r="BV6027" s="0" t="n">
        <v>469.1</v>
      </c>
      <c r="BW6027" s="18" t="n">
        <v>34561</v>
      </c>
      <c r="BX6027" s="0" t="n">
        <v>631.2</v>
      </c>
      <c r="CC6027" s="18" t="n">
        <v>36025</v>
      </c>
      <c r="CD6027" s="0" t="n">
        <v>284.95</v>
      </c>
      <c r="CE6027" s="18" t="n">
        <v>39212</v>
      </c>
      <c r="CF6027" s="0" t="n">
        <v>61.81</v>
      </c>
      <c r="CI6027" s="18" t="n">
        <v>40227</v>
      </c>
      <c r="CJ6027" s="0" t="n">
        <v>7265</v>
      </c>
      <c r="CK6027" s="18" t="n">
        <v>37420</v>
      </c>
      <c r="CL6027" s="0" t="n">
        <v>455.935</v>
      </c>
    </row>
    <row r="6028" customFormat="false" ht="15" hidden="false" customHeight="false" outlineLevel="0" collapsed="false">
      <c r="BU6028" s="18" t="n">
        <v>34275</v>
      </c>
      <c r="BV6028" s="0" t="n">
        <v>468.44</v>
      </c>
      <c r="BW6028" s="18" t="n">
        <v>34562</v>
      </c>
      <c r="BX6028" s="0" t="n">
        <v>633.72</v>
      </c>
      <c r="CC6028" s="18" t="n">
        <v>36026</v>
      </c>
      <c r="CD6028" s="0" t="n">
        <v>283.35</v>
      </c>
      <c r="CE6028" s="18" t="n">
        <v>39213</v>
      </c>
      <c r="CF6028" s="0" t="n">
        <v>62.37</v>
      </c>
      <c r="CI6028" s="18" t="n">
        <v>40228</v>
      </c>
      <c r="CJ6028" s="0" t="n">
        <v>7431.5</v>
      </c>
      <c r="CK6028" s="18" t="n">
        <v>37421</v>
      </c>
      <c r="CL6028" s="0" t="n">
        <v>459.025</v>
      </c>
    </row>
    <row r="6029" customFormat="false" ht="15" hidden="false" customHeight="false" outlineLevel="0" collapsed="false">
      <c r="BU6029" s="18" t="n">
        <v>34276</v>
      </c>
      <c r="BV6029" s="0" t="n">
        <v>463.02</v>
      </c>
      <c r="BW6029" s="18" t="n">
        <v>34563</v>
      </c>
      <c r="BX6029" s="0" t="n">
        <v>636.41</v>
      </c>
      <c r="CC6029" s="18" t="n">
        <v>36027</v>
      </c>
      <c r="CD6029" s="0" t="n">
        <v>285.15</v>
      </c>
      <c r="CE6029" s="18" t="n">
        <v>39216</v>
      </c>
      <c r="CF6029" s="0" t="n">
        <v>62.46</v>
      </c>
      <c r="CI6029" s="18" t="n">
        <v>40231</v>
      </c>
      <c r="CJ6029" s="0" t="n">
        <v>7330</v>
      </c>
      <c r="CK6029" s="18" t="n">
        <v>37424</v>
      </c>
      <c r="CL6029" s="0" t="n">
        <v>470.695</v>
      </c>
    </row>
    <row r="6030" customFormat="false" ht="15" hidden="false" customHeight="false" outlineLevel="0" collapsed="false">
      <c r="BU6030" s="18" t="n">
        <v>34277</v>
      </c>
      <c r="BV6030" s="0" t="n">
        <v>457.49</v>
      </c>
      <c r="BW6030" s="18" t="n">
        <v>34564</v>
      </c>
      <c r="BX6030" s="0" t="n">
        <v>638.38</v>
      </c>
      <c r="CC6030" s="18" t="n">
        <v>36028</v>
      </c>
      <c r="CD6030" s="0" t="n">
        <v>284.8</v>
      </c>
      <c r="CE6030" s="18" t="n">
        <v>39217</v>
      </c>
      <c r="CF6030" s="0" t="n">
        <v>63.17</v>
      </c>
      <c r="CI6030" s="18" t="n">
        <v>40232</v>
      </c>
      <c r="CJ6030" s="0" t="n">
        <v>7132</v>
      </c>
      <c r="CK6030" s="18" t="n">
        <v>37425</v>
      </c>
      <c r="CL6030" s="0" t="n">
        <v>469.668</v>
      </c>
    </row>
    <row r="6031" customFormat="false" ht="15" hidden="false" customHeight="false" outlineLevel="0" collapsed="false">
      <c r="BU6031" s="18" t="n">
        <v>34278</v>
      </c>
      <c r="BV6031" s="0" t="n">
        <v>459.57</v>
      </c>
      <c r="BW6031" s="18" t="n">
        <v>34565</v>
      </c>
      <c r="BX6031" s="0" t="n">
        <v>637.83</v>
      </c>
      <c r="CC6031" s="18" t="n">
        <v>36031</v>
      </c>
      <c r="CD6031" s="0" t="n">
        <v>284.65</v>
      </c>
      <c r="CE6031" s="18" t="n">
        <v>39218</v>
      </c>
      <c r="CF6031" s="0" t="n">
        <v>62.55</v>
      </c>
      <c r="CI6031" s="18" t="n">
        <v>40233</v>
      </c>
      <c r="CJ6031" s="0" t="n">
        <v>7152.5</v>
      </c>
      <c r="CK6031" s="18" t="n">
        <v>37426</v>
      </c>
      <c r="CL6031" s="0" t="n">
        <v>462.872</v>
      </c>
    </row>
    <row r="6032" customFormat="false" ht="15" hidden="false" customHeight="false" outlineLevel="0" collapsed="false">
      <c r="BU6032" s="18" t="n">
        <v>34281</v>
      </c>
      <c r="BV6032" s="0" t="n">
        <v>460.21</v>
      </c>
      <c r="BW6032" s="18" t="n">
        <v>34568</v>
      </c>
      <c r="BX6032" s="0" t="n">
        <v>637.44</v>
      </c>
      <c r="CC6032" s="18" t="n">
        <v>36032</v>
      </c>
      <c r="CD6032" s="0" t="n">
        <v>283.05</v>
      </c>
      <c r="CE6032" s="18" t="n">
        <v>39219</v>
      </c>
      <c r="CF6032" s="0" t="n">
        <v>64.86</v>
      </c>
      <c r="CI6032" s="18" t="n">
        <v>40234</v>
      </c>
      <c r="CJ6032" s="0" t="n">
        <v>6999</v>
      </c>
      <c r="CK6032" s="18" t="n">
        <v>37427</v>
      </c>
      <c r="CL6032" s="0" t="n">
        <v>460.211</v>
      </c>
    </row>
    <row r="6033" customFormat="false" ht="15" hidden="false" customHeight="false" outlineLevel="0" collapsed="false">
      <c r="BU6033" s="18" t="n">
        <v>34282</v>
      </c>
      <c r="BV6033" s="0" t="n">
        <v>460.33</v>
      </c>
      <c r="BW6033" s="18" t="n">
        <v>34569</v>
      </c>
      <c r="BX6033" s="0" t="n">
        <v>636.61</v>
      </c>
      <c r="CC6033" s="18" t="n">
        <v>36033</v>
      </c>
      <c r="CD6033" s="0" t="n">
        <v>282.25</v>
      </c>
      <c r="CE6033" s="18" t="n">
        <v>39220</v>
      </c>
      <c r="CF6033" s="0" t="n">
        <v>64.94</v>
      </c>
      <c r="CI6033" s="18" t="n">
        <v>40235</v>
      </c>
      <c r="CJ6033" s="0" t="n">
        <v>7195</v>
      </c>
      <c r="CK6033" s="18" t="n">
        <v>37428</v>
      </c>
      <c r="CL6033" s="0" t="n">
        <v>461.026</v>
      </c>
    </row>
    <row r="6034" customFormat="false" ht="15" hidden="false" customHeight="false" outlineLevel="0" collapsed="false">
      <c r="BU6034" s="18" t="n">
        <v>34283</v>
      </c>
      <c r="BV6034" s="0" t="n">
        <v>463.72</v>
      </c>
      <c r="BW6034" s="18" t="n">
        <v>34570</v>
      </c>
      <c r="BX6034" s="0" t="n">
        <v>640.93</v>
      </c>
      <c r="CC6034" s="18" t="n">
        <v>36034</v>
      </c>
      <c r="CD6034" s="0" t="n">
        <v>276.55</v>
      </c>
      <c r="CE6034" s="18" t="n">
        <v>39223</v>
      </c>
      <c r="CF6034" s="0" t="n">
        <v>66.27</v>
      </c>
      <c r="CI6034" s="18" t="n">
        <v>40238</v>
      </c>
      <c r="CJ6034" s="0" t="n">
        <v>7400</v>
      </c>
      <c r="CK6034" s="18" t="n">
        <v>37431</v>
      </c>
      <c r="CL6034" s="0" t="n">
        <v>459.042</v>
      </c>
    </row>
    <row r="6035" customFormat="false" ht="15" hidden="false" customHeight="false" outlineLevel="0" collapsed="false">
      <c r="BU6035" s="18" t="n">
        <v>34284</v>
      </c>
      <c r="BV6035" s="0" t="n">
        <v>462.64</v>
      </c>
      <c r="BW6035" s="18" t="n">
        <v>34571</v>
      </c>
      <c r="BX6035" s="0" t="n">
        <v>638.51</v>
      </c>
      <c r="CC6035" s="18" t="n">
        <v>36035</v>
      </c>
      <c r="CD6035" s="0" t="n">
        <v>274.35</v>
      </c>
      <c r="CE6035" s="18" t="n">
        <v>39224</v>
      </c>
      <c r="CF6035" s="0" t="n">
        <v>64.97</v>
      </c>
      <c r="CI6035" s="18" t="n">
        <v>40239</v>
      </c>
      <c r="CJ6035" s="0" t="n">
        <v>7491</v>
      </c>
      <c r="CK6035" s="18" t="n">
        <v>37432</v>
      </c>
      <c r="CL6035" s="0" t="n">
        <v>452.41</v>
      </c>
    </row>
    <row r="6036" customFormat="false" ht="15" hidden="false" customHeight="false" outlineLevel="0" collapsed="false">
      <c r="BU6036" s="18" t="n">
        <v>34285</v>
      </c>
      <c r="BV6036" s="0" t="n">
        <v>465.39</v>
      </c>
      <c r="BW6036" s="18" t="n">
        <v>34572</v>
      </c>
      <c r="BX6036" s="0" t="n">
        <v>640.44</v>
      </c>
      <c r="CC6036" s="18" t="n">
        <v>36038</v>
      </c>
      <c r="CD6036" s="0" t="n">
        <v>275.55</v>
      </c>
      <c r="CE6036" s="18" t="n">
        <v>39225</v>
      </c>
      <c r="CF6036" s="0" t="n">
        <v>65.77</v>
      </c>
      <c r="CI6036" s="18" t="n">
        <v>40240</v>
      </c>
      <c r="CJ6036" s="0" t="n">
        <v>7580</v>
      </c>
      <c r="CK6036" s="18" t="n">
        <v>37433</v>
      </c>
      <c r="CL6036" s="0" t="n">
        <v>453</v>
      </c>
    </row>
    <row r="6037" customFormat="false" ht="15" hidden="false" customHeight="false" outlineLevel="0" collapsed="false">
      <c r="BU6037" s="18" t="n">
        <v>34288</v>
      </c>
      <c r="BV6037" s="0" t="n">
        <v>463.75</v>
      </c>
      <c r="BW6037" s="18" t="n">
        <v>34575</v>
      </c>
      <c r="BX6037" s="0" t="n">
        <v>641.21</v>
      </c>
      <c r="CC6037" s="18" t="n">
        <v>36039</v>
      </c>
      <c r="CD6037" s="0" t="n">
        <v>278.85</v>
      </c>
      <c r="CE6037" s="18" t="n">
        <v>39226</v>
      </c>
      <c r="CF6037" s="0" t="n">
        <v>64.18</v>
      </c>
      <c r="CI6037" s="18" t="n">
        <v>40241</v>
      </c>
      <c r="CJ6037" s="0" t="n">
        <v>7398</v>
      </c>
      <c r="CK6037" s="18" t="n">
        <v>37434</v>
      </c>
      <c r="CL6037" s="0" t="n">
        <v>458.755</v>
      </c>
    </row>
    <row r="6038" customFormat="false" ht="15" hidden="false" customHeight="false" outlineLevel="0" collapsed="false">
      <c r="BU6038" s="18" t="n">
        <v>34289</v>
      </c>
      <c r="BV6038" s="0" t="n">
        <v>466.74</v>
      </c>
      <c r="BW6038" s="18" t="n">
        <v>34576</v>
      </c>
      <c r="BX6038" s="0" t="n">
        <v>642.98</v>
      </c>
      <c r="CC6038" s="18" t="n">
        <v>36040</v>
      </c>
      <c r="CD6038" s="0" t="n">
        <v>280.15</v>
      </c>
      <c r="CE6038" s="18" t="n">
        <v>39227</v>
      </c>
      <c r="CF6038" s="0" t="n">
        <v>65.2</v>
      </c>
      <c r="CI6038" s="18" t="n">
        <v>40242</v>
      </c>
      <c r="CJ6038" s="0" t="n">
        <v>7545</v>
      </c>
      <c r="CK6038" s="18" t="n">
        <v>37435</v>
      </c>
      <c r="CL6038" s="0" t="n">
        <v>462.662</v>
      </c>
    </row>
    <row r="6039" customFormat="false" ht="15" hidden="false" customHeight="false" outlineLevel="0" collapsed="false">
      <c r="BU6039" s="18" t="n">
        <v>34290</v>
      </c>
      <c r="BV6039" s="0" t="n">
        <v>464.81</v>
      </c>
      <c r="BW6039" s="18" t="n">
        <v>34577</v>
      </c>
      <c r="BX6039" s="0" t="n">
        <v>643.74</v>
      </c>
      <c r="CC6039" s="18" t="n">
        <v>36041</v>
      </c>
      <c r="CD6039" s="0" t="n">
        <v>284.95</v>
      </c>
      <c r="CE6039" s="18" t="n">
        <v>39231</v>
      </c>
      <c r="CF6039" s="0" t="n">
        <v>63.15</v>
      </c>
      <c r="CI6039" s="18" t="n">
        <v>40245</v>
      </c>
      <c r="CJ6039" s="0" t="n">
        <v>7470</v>
      </c>
      <c r="CK6039" s="18" t="n">
        <v>37438</v>
      </c>
      <c r="CL6039" s="0" t="n">
        <v>447.763</v>
      </c>
    </row>
    <row r="6040" customFormat="false" ht="15" hidden="false" customHeight="false" outlineLevel="0" collapsed="false">
      <c r="BU6040" s="18" t="n">
        <v>34291</v>
      </c>
      <c r="BV6040" s="0" t="n">
        <v>463.62</v>
      </c>
      <c r="BW6040" s="18" t="n">
        <v>34578</v>
      </c>
      <c r="BX6040" s="0" t="n">
        <v>642.54</v>
      </c>
      <c r="CC6040" s="18" t="n">
        <v>36042</v>
      </c>
      <c r="CD6040" s="0" t="n">
        <v>286.85</v>
      </c>
      <c r="CE6040" s="18" t="n">
        <v>39232</v>
      </c>
      <c r="CF6040" s="0" t="n">
        <v>63.49</v>
      </c>
      <c r="CI6040" s="18" t="n">
        <v>40246</v>
      </c>
      <c r="CJ6040" s="0" t="n">
        <v>7510</v>
      </c>
      <c r="CK6040" s="18" t="n">
        <v>37439</v>
      </c>
      <c r="CL6040" s="0" t="n">
        <v>432.875</v>
      </c>
    </row>
    <row r="6041" customFormat="false" ht="15" hidden="false" customHeight="false" outlineLevel="0" collapsed="false">
      <c r="BU6041" s="18" t="n">
        <v>34292</v>
      </c>
      <c r="BV6041" s="0" t="n">
        <v>462.6</v>
      </c>
      <c r="BW6041" s="18" t="n">
        <v>34579</v>
      </c>
      <c r="BX6041" s="0" t="n">
        <v>644.01</v>
      </c>
      <c r="CC6041" s="18" t="n">
        <v>36045</v>
      </c>
      <c r="CD6041" s="0" t="n">
        <v>288.45</v>
      </c>
      <c r="CE6041" s="18" t="n">
        <v>39233</v>
      </c>
      <c r="CF6041" s="0" t="n">
        <v>64.01</v>
      </c>
      <c r="CI6041" s="18" t="n">
        <v>40247</v>
      </c>
      <c r="CJ6041" s="0" t="n">
        <v>7440</v>
      </c>
      <c r="CK6041" s="18" t="n">
        <v>37440</v>
      </c>
      <c r="CL6041" s="0" t="n">
        <v>429.508</v>
      </c>
    </row>
    <row r="6042" customFormat="false" ht="15" hidden="false" customHeight="false" outlineLevel="0" collapsed="false">
      <c r="BU6042" s="18" t="n">
        <v>34295</v>
      </c>
      <c r="BV6042" s="0" t="n">
        <v>459.13</v>
      </c>
      <c r="BW6042" s="18" t="n">
        <v>34582</v>
      </c>
      <c r="BX6042" s="0" t="n">
        <v>641.47</v>
      </c>
      <c r="CC6042" s="18" t="n">
        <v>36046</v>
      </c>
      <c r="CD6042" s="0" t="n">
        <v>286.05</v>
      </c>
      <c r="CE6042" s="18" t="n">
        <v>39234</v>
      </c>
      <c r="CF6042" s="0" t="n">
        <v>65.08</v>
      </c>
      <c r="CI6042" s="18" t="n">
        <v>40248</v>
      </c>
      <c r="CJ6042" s="0" t="n">
        <v>7464</v>
      </c>
      <c r="CK6042" s="18" t="n">
        <v>37442</v>
      </c>
      <c r="CL6042" s="0" t="n">
        <v>440.962</v>
      </c>
    </row>
    <row r="6043" customFormat="false" ht="15" hidden="false" customHeight="false" outlineLevel="0" collapsed="false">
      <c r="BU6043" s="18" t="n">
        <v>34296</v>
      </c>
      <c r="BV6043" s="0" t="n">
        <v>461.03</v>
      </c>
      <c r="BW6043" s="18" t="n">
        <v>34583</v>
      </c>
      <c r="BX6043" s="0" t="n">
        <v>641.53</v>
      </c>
      <c r="CC6043" s="18" t="n">
        <v>36047</v>
      </c>
      <c r="CD6043" s="0" t="n">
        <v>284.25</v>
      </c>
      <c r="CE6043" s="18" t="n">
        <v>39237</v>
      </c>
      <c r="CF6043" s="0" t="n">
        <v>66.21</v>
      </c>
      <c r="CI6043" s="18" t="n">
        <v>40249</v>
      </c>
      <c r="CJ6043" s="0" t="n">
        <v>7445</v>
      </c>
      <c r="CK6043" s="18" t="n">
        <v>37445</v>
      </c>
      <c r="CL6043" s="0" t="n">
        <v>433.641</v>
      </c>
    </row>
    <row r="6044" customFormat="false" ht="15" hidden="false" customHeight="false" outlineLevel="0" collapsed="false">
      <c r="BU6044" s="18" t="n">
        <v>34297</v>
      </c>
      <c r="BV6044" s="0" t="n">
        <v>462.36</v>
      </c>
      <c r="BW6044" s="18" t="n">
        <v>34584</v>
      </c>
      <c r="BX6044" s="0" t="n">
        <v>637.57</v>
      </c>
      <c r="CC6044" s="18" t="n">
        <v>36048</v>
      </c>
      <c r="CD6044" s="0" t="n">
        <v>290.45</v>
      </c>
      <c r="CE6044" s="18" t="n">
        <v>39238</v>
      </c>
      <c r="CF6044" s="0" t="n">
        <v>65.61</v>
      </c>
      <c r="CI6044" s="18" t="n">
        <v>40252</v>
      </c>
      <c r="CJ6044" s="0" t="n">
        <v>7305</v>
      </c>
      <c r="CK6044" s="18" t="n">
        <v>37446</v>
      </c>
      <c r="CL6044" s="0" t="n">
        <v>429.28</v>
      </c>
    </row>
    <row r="6045" customFormat="false" ht="15" hidden="false" customHeight="false" outlineLevel="0" collapsed="false">
      <c r="BU6045" s="18" t="n">
        <v>34299</v>
      </c>
      <c r="BV6045" s="0" t="n">
        <v>463.06</v>
      </c>
      <c r="BW6045" s="18" t="n">
        <v>34585</v>
      </c>
      <c r="BX6045" s="0" t="n">
        <v>636.75</v>
      </c>
      <c r="CC6045" s="18" t="n">
        <v>36049</v>
      </c>
      <c r="CD6045" s="0" t="n">
        <v>293.75</v>
      </c>
      <c r="CE6045" s="18" t="n">
        <v>39239</v>
      </c>
      <c r="CF6045" s="0" t="n">
        <v>65.96</v>
      </c>
      <c r="CI6045" s="18" t="n">
        <v>40253</v>
      </c>
      <c r="CJ6045" s="0" t="n">
        <v>7405</v>
      </c>
      <c r="CK6045" s="18" t="n">
        <v>37447</v>
      </c>
      <c r="CL6045" s="0" t="n">
        <v>419.814</v>
      </c>
    </row>
    <row r="6046" customFormat="false" ht="15" hidden="false" customHeight="false" outlineLevel="0" collapsed="false">
      <c r="BU6046" s="18" t="n">
        <v>34302</v>
      </c>
      <c r="BV6046" s="0" t="n">
        <v>461.9</v>
      </c>
      <c r="BW6046" s="18" t="n">
        <v>34586</v>
      </c>
      <c r="BX6046" s="0" t="n">
        <v>635.16</v>
      </c>
      <c r="CC6046" s="18" t="n">
        <v>36052</v>
      </c>
      <c r="CD6046" s="0" t="n">
        <v>290.35</v>
      </c>
      <c r="CE6046" s="18" t="n">
        <v>39240</v>
      </c>
      <c r="CF6046" s="0" t="n">
        <v>66.93</v>
      </c>
      <c r="CI6046" s="18" t="n">
        <v>40254</v>
      </c>
      <c r="CJ6046" s="0" t="n">
        <v>7534</v>
      </c>
      <c r="CK6046" s="18" t="n">
        <v>37448</v>
      </c>
      <c r="CL6046" s="0" t="n">
        <v>416.721</v>
      </c>
    </row>
    <row r="6047" customFormat="false" ht="15" hidden="false" customHeight="false" outlineLevel="0" collapsed="false">
      <c r="BU6047" s="18" t="n">
        <v>34303</v>
      </c>
      <c r="BV6047" s="0" t="n">
        <v>461.79</v>
      </c>
      <c r="BW6047" s="18" t="n">
        <v>34589</v>
      </c>
      <c r="BX6047" s="0" t="n">
        <v>633.11</v>
      </c>
      <c r="CC6047" s="18" t="n">
        <v>36053</v>
      </c>
      <c r="CD6047" s="0" t="n">
        <v>289.95</v>
      </c>
      <c r="CE6047" s="18" t="n">
        <v>39241</v>
      </c>
      <c r="CF6047" s="0" t="n">
        <v>64.76</v>
      </c>
      <c r="CI6047" s="18" t="n">
        <v>40255</v>
      </c>
      <c r="CJ6047" s="0" t="n">
        <v>7486</v>
      </c>
      <c r="CK6047" s="18" t="n">
        <v>37449</v>
      </c>
      <c r="CL6047" s="0" t="n">
        <v>413.31</v>
      </c>
    </row>
    <row r="6048" customFormat="false" ht="15" hidden="false" customHeight="false" outlineLevel="0" collapsed="false">
      <c r="BU6048" s="18" t="n">
        <v>34304</v>
      </c>
      <c r="BV6048" s="0" t="n">
        <v>461.89</v>
      </c>
      <c r="BW6048" s="18" t="n">
        <v>34590</v>
      </c>
      <c r="BX6048" s="0" t="n">
        <v>634.63</v>
      </c>
      <c r="CC6048" s="18" t="n">
        <v>36054</v>
      </c>
      <c r="CD6048" s="0" t="n">
        <v>287.85</v>
      </c>
      <c r="CE6048" s="18" t="n">
        <v>39244</v>
      </c>
      <c r="CF6048" s="0" t="n">
        <v>65.97</v>
      </c>
      <c r="CI6048" s="18" t="n">
        <v>40256</v>
      </c>
      <c r="CJ6048" s="0" t="n">
        <v>7435</v>
      </c>
      <c r="CK6048" s="18" t="n">
        <v>37452</v>
      </c>
      <c r="CL6048" s="0" t="n">
        <v>409.119</v>
      </c>
    </row>
    <row r="6049" customFormat="false" ht="15" hidden="false" customHeight="false" outlineLevel="0" collapsed="false">
      <c r="BU6049" s="18" t="n">
        <v>34305</v>
      </c>
      <c r="BV6049" s="0" t="n">
        <v>463.11</v>
      </c>
      <c r="BW6049" s="18" t="n">
        <v>34591</v>
      </c>
      <c r="BX6049" s="0" t="n">
        <v>634.27</v>
      </c>
      <c r="CC6049" s="18" t="n">
        <v>36055</v>
      </c>
      <c r="CD6049" s="0" t="n">
        <v>291.45</v>
      </c>
      <c r="CE6049" s="18" t="n">
        <v>39245</v>
      </c>
      <c r="CF6049" s="0" t="n">
        <v>65.35</v>
      </c>
      <c r="CI6049" s="18" t="n">
        <v>40259</v>
      </c>
      <c r="CJ6049" s="0" t="n">
        <v>7450</v>
      </c>
      <c r="CK6049" s="18" t="n">
        <v>37453</v>
      </c>
      <c r="CL6049" s="0" t="n">
        <v>407.309</v>
      </c>
    </row>
    <row r="6050" customFormat="false" ht="15" hidden="false" customHeight="false" outlineLevel="0" collapsed="false">
      <c r="BU6050" s="18" t="n">
        <v>34306</v>
      </c>
      <c r="BV6050" s="0" t="n">
        <v>464.89</v>
      </c>
      <c r="BW6050" s="18" t="n">
        <v>34592</v>
      </c>
      <c r="BX6050" s="0" t="n">
        <v>636.64</v>
      </c>
      <c r="CC6050" s="18" t="n">
        <v>36056</v>
      </c>
      <c r="CD6050" s="0" t="n">
        <v>291.45</v>
      </c>
      <c r="CE6050" s="18" t="n">
        <v>39246</v>
      </c>
      <c r="CF6050" s="0" t="n">
        <v>66.26</v>
      </c>
      <c r="CI6050" s="18" t="n">
        <v>40260</v>
      </c>
      <c r="CJ6050" s="0" t="n">
        <v>7440</v>
      </c>
      <c r="CK6050" s="18" t="n">
        <v>37454</v>
      </c>
      <c r="CL6050" s="0" t="n">
        <v>409.723</v>
      </c>
    </row>
    <row r="6051" customFormat="false" ht="15" hidden="false" customHeight="false" outlineLevel="0" collapsed="false">
      <c r="BU6051" s="18" t="n">
        <v>34309</v>
      </c>
      <c r="BV6051" s="0" t="n">
        <v>466.43</v>
      </c>
      <c r="BW6051" s="18" t="n">
        <v>34593</v>
      </c>
      <c r="BX6051" s="0" t="n">
        <v>635.56</v>
      </c>
      <c r="CC6051" s="18" t="n">
        <v>36059</v>
      </c>
      <c r="CD6051" s="0" t="n">
        <v>288.95</v>
      </c>
      <c r="CE6051" s="18" t="n">
        <v>39247</v>
      </c>
      <c r="CF6051" s="0" t="n">
        <v>67.65</v>
      </c>
      <c r="CI6051" s="18" t="n">
        <v>40261</v>
      </c>
      <c r="CJ6051" s="0" t="n">
        <v>7371</v>
      </c>
      <c r="CK6051" s="18" t="n">
        <v>37455</v>
      </c>
      <c r="CL6051" s="0" t="n">
        <v>396.745</v>
      </c>
    </row>
    <row r="6052" customFormat="false" ht="15" hidden="false" customHeight="false" outlineLevel="0" collapsed="false">
      <c r="BU6052" s="18" t="n">
        <v>34310</v>
      </c>
      <c r="BV6052" s="0" t="n">
        <v>466.76</v>
      </c>
      <c r="BW6052" s="18" t="n">
        <v>34596</v>
      </c>
      <c r="BX6052" s="0" t="n">
        <v>632.03</v>
      </c>
      <c r="CC6052" s="18" t="n">
        <v>36060</v>
      </c>
      <c r="CD6052" s="0" t="n">
        <v>287.85</v>
      </c>
      <c r="CE6052" s="18" t="n">
        <v>39248</v>
      </c>
      <c r="CF6052" s="0" t="n">
        <v>68</v>
      </c>
      <c r="CI6052" s="18" t="n">
        <v>40262</v>
      </c>
      <c r="CJ6052" s="0" t="n">
        <v>7435</v>
      </c>
      <c r="CK6052" s="18" t="n">
        <v>37456</v>
      </c>
      <c r="CL6052" s="0" t="n">
        <v>386.232</v>
      </c>
    </row>
    <row r="6053" customFormat="false" ht="15" hidden="false" customHeight="false" outlineLevel="0" collapsed="false">
      <c r="BU6053" s="18" t="n">
        <v>34311</v>
      </c>
      <c r="BV6053" s="0" t="n">
        <v>466.29</v>
      </c>
      <c r="BW6053" s="18" t="n">
        <v>34597</v>
      </c>
      <c r="BX6053" s="0" t="n">
        <v>631.33</v>
      </c>
      <c r="CC6053" s="18" t="n">
        <v>36061</v>
      </c>
      <c r="CD6053" s="0" t="n">
        <v>289.75</v>
      </c>
      <c r="CE6053" s="18" t="n">
        <v>39251</v>
      </c>
      <c r="CF6053" s="0" t="n">
        <v>69.09</v>
      </c>
      <c r="CI6053" s="18" t="n">
        <v>40263</v>
      </c>
      <c r="CJ6053" s="0" t="n">
        <v>7515</v>
      </c>
      <c r="CK6053" s="18" t="n">
        <v>37459</v>
      </c>
      <c r="CL6053" s="0" t="n">
        <v>379.678</v>
      </c>
    </row>
    <row r="6054" customFormat="false" ht="15" hidden="false" customHeight="false" outlineLevel="0" collapsed="false">
      <c r="BU6054" s="18" t="n">
        <v>34312</v>
      </c>
      <c r="BV6054" s="0" t="n">
        <v>464.18</v>
      </c>
      <c r="BW6054" s="18" t="n">
        <v>34598</v>
      </c>
      <c r="BX6054" s="0" t="n">
        <v>630.39</v>
      </c>
      <c r="CC6054" s="18" t="n">
        <v>36062</v>
      </c>
      <c r="CD6054" s="0" t="n">
        <v>294.15</v>
      </c>
      <c r="CE6054" s="18" t="n">
        <v>39252</v>
      </c>
      <c r="CF6054" s="0" t="n">
        <v>69.1</v>
      </c>
      <c r="CI6054" s="18" t="n">
        <v>40266</v>
      </c>
      <c r="CJ6054" s="0" t="n">
        <v>7770</v>
      </c>
      <c r="CK6054" s="18" t="n">
        <v>37460</v>
      </c>
      <c r="CL6054" s="0" t="n">
        <v>364.016</v>
      </c>
    </row>
    <row r="6055" customFormat="false" ht="15" hidden="false" customHeight="false" outlineLevel="0" collapsed="false">
      <c r="BU6055" s="18" t="n">
        <v>34313</v>
      </c>
      <c r="BV6055" s="0" t="n">
        <v>463.93</v>
      </c>
      <c r="BW6055" s="18" t="n">
        <v>34599</v>
      </c>
      <c r="BX6055" s="0" t="n">
        <v>628.81</v>
      </c>
      <c r="CC6055" s="18" t="n">
        <v>36063</v>
      </c>
      <c r="CD6055" s="0" t="n">
        <v>294.15</v>
      </c>
      <c r="CE6055" s="18" t="n">
        <v>39253</v>
      </c>
      <c r="CF6055" s="0" t="n">
        <v>68.19</v>
      </c>
      <c r="CI6055" s="18" t="n">
        <v>40267</v>
      </c>
      <c r="CJ6055" s="0" t="n">
        <v>7850</v>
      </c>
      <c r="CK6055" s="18" t="n">
        <v>37461</v>
      </c>
      <c r="CL6055" s="0" t="n">
        <v>378.592</v>
      </c>
    </row>
    <row r="6056" customFormat="false" ht="15" hidden="false" customHeight="false" outlineLevel="0" collapsed="false">
      <c r="BU6056" s="18" t="n">
        <v>34316</v>
      </c>
      <c r="BV6056" s="0" t="n">
        <v>465.7</v>
      </c>
      <c r="BW6056" s="18" t="n">
        <v>34600</v>
      </c>
      <c r="BX6056" s="0" t="n">
        <v>629.97</v>
      </c>
      <c r="CC6056" s="18" t="n">
        <v>36066</v>
      </c>
      <c r="CD6056" s="0" t="n">
        <v>295.85</v>
      </c>
      <c r="CE6056" s="18" t="n">
        <v>39254</v>
      </c>
      <c r="CF6056" s="0" t="n">
        <v>68.65</v>
      </c>
      <c r="CI6056" s="18" t="n">
        <v>40268</v>
      </c>
      <c r="CJ6056" s="0" t="n">
        <v>7790</v>
      </c>
      <c r="CK6056" s="18" t="n">
        <v>37462</v>
      </c>
      <c r="CL6056" s="0" t="n">
        <v>378.145</v>
      </c>
    </row>
    <row r="6057" customFormat="false" ht="15" hidden="false" customHeight="false" outlineLevel="0" collapsed="false">
      <c r="BU6057" s="18" t="n">
        <v>34317</v>
      </c>
      <c r="BV6057" s="0" t="n">
        <v>463.06</v>
      </c>
      <c r="BW6057" s="18" t="n">
        <v>34603</v>
      </c>
      <c r="BX6057" s="0" t="n">
        <v>626.88</v>
      </c>
      <c r="CC6057" s="18" t="n">
        <v>36067</v>
      </c>
      <c r="CD6057" s="0" t="n">
        <v>294.65</v>
      </c>
      <c r="CE6057" s="18" t="n">
        <v>39255</v>
      </c>
      <c r="CF6057" s="0" t="n">
        <v>69.14</v>
      </c>
      <c r="CI6057" s="18" t="n">
        <v>40269</v>
      </c>
      <c r="CJ6057" s="0" t="n">
        <v>7885</v>
      </c>
      <c r="CK6057" s="18" t="n">
        <v>37463</v>
      </c>
      <c r="CL6057" s="0" t="n">
        <v>382.288</v>
      </c>
    </row>
    <row r="6058" customFormat="false" ht="15" hidden="false" customHeight="false" outlineLevel="0" collapsed="false">
      <c r="BU6058" s="18" t="n">
        <v>34318</v>
      </c>
      <c r="BV6058" s="0" t="n">
        <v>461.84</v>
      </c>
      <c r="BW6058" s="18" t="n">
        <v>34604</v>
      </c>
      <c r="BX6058" s="0" t="n">
        <v>626.36</v>
      </c>
      <c r="CC6058" s="18" t="n">
        <v>36068</v>
      </c>
      <c r="CD6058" s="0" t="n">
        <v>296.95</v>
      </c>
      <c r="CE6058" s="18" t="n">
        <v>39258</v>
      </c>
      <c r="CF6058" s="0" t="n">
        <v>69.18</v>
      </c>
      <c r="CI6058" s="18" t="n">
        <v>40274</v>
      </c>
      <c r="CJ6058" s="0" t="n">
        <v>7990</v>
      </c>
      <c r="CK6058" s="18" t="n">
        <v>37466</v>
      </c>
      <c r="CL6058" s="0" t="n">
        <v>400.848</v>
      </c>
    </row>
    <row r="6059" customFormat="false" ht="15" hidden="false" customHeight="false" outlineLevel="0" collapsed="false">
      <c r="BU6059" s="18" t="n">
        <v>34319</v>
      </c>
      <c r="BV6059" s="0" t="n">
        <v>463.34</v>
      </c>
      <c r="BW6059" s="18" t="n">
        <v>34605</v>
      </c>
      <c r="BX6059" s="0" t="n">
        <v>629.1</v>
      </c>
      <c r="CC6059" s="18" t="n">
        <v>36069</v>
      </c>
      <c r="CD6059" s="0" t="n">
        <v>299.85</v>
      </c>
      <c r="CE6059" s="18" t="n">
        <v>39259</v>
      </c>
      <c r="CF6059" s="0" t="n">
        <v>67.77</v>
      </c>
      <c r="CI6059" s="18" t="n">
        <v>40275</v>
      </c>
      <c r="CJ6059" s="0" t="n">
        <v>7945</v>
      </c>
      <c r="CK6059" s="18" t="n">
        <v>37467</v>
      </c>
      <c r="CL6059" s="0" t="n">
        <v>400.945</v>
      </c>
    </row>
    <row r="6060" customFormat="false" ht="15" hidden="false" customHeight="false" outlineLevel="0" collapsed="false">
      <c r="BU6060" s="18" t="n">
        <v>34320</v>
      </c>
      <c r="BV6060" s="0" t="n">
        <v>466.38</v>
      </c>
      <c r="BW6060" s="18" t="n">
        <v>34606</v>
      </c>
      <c r="BX6060" s="0" t="n">
        <v>627.17</v>
      </c>
      <c r="CC6060" s="18" t="n">
        <v>36070</v>
      </c>
      <c r="CD6060" s="0" t="n">
        <v>300.55</v>
      </c>
      <c r="CE6060" s="18" t="n">
        <v>39260</v>
      </c>
      <c r="CF6060" s="0" t="n">
        <v>68.97</v>
      </c>
      <c r="CI6060" s="18" t="n">
        <v>40276</v>
      </c>
      <c r="CJ6060" s="0" t="n">
        <v>7892</v>
      </c>
      <c r="CK6060" s="18" t="n">
        <v>37468</v>
      </c>
      <c r="CL6060" s="0" t="n">
        <v>392.453</v>
      </c>
    </row>
    <row r="6061" customFormat="false" ht="15" hidden="false" customHeight="false" outlineLevel="0" collapsed="false">
      <c r="BU6061" s="18" t="n">
        <v>34323</v>
      </c>
      <c r="BV6061" s="0" t="n">
        <v>465.85</v>
      </c>
      <c r="BW6061" s="18" t="n">
        <v>34607</v>
      </c>
      <c r="BX6061" s="0" t="n">
        <v>625.81</v>
      </c>
      <c r="CC6061" s="18" t="n">
        <v>36073</v>
      </c>
      <c r="CD6061" s="0" t="n">
        <v>296.65</v>
      </c>
      <c r="CE6061" s="18" t="n">
        <v>39261</v>
      </c>
      <c r="CF6061" s="0" t="n">
        <v>69.57</v>
      </c>
      <c r="CI6061" s="18" t="n">
        <v>40277</v>
      </c>
      <c r="CJ6061" s="0" t="n">
        <v>7925</v>
      </c>
      <c r="CK6061" s="18" t="n">
        <v>37469</v>
      </c>
      <c r="CL6061" s="0" t="n">
        <v>389.242</v>
      </c>
    </row>
    <row r="6062" customFormat="false" ht="15" hidden="false" customHeight="false" outlineLevel="0" collapsed="false">
      <c r="BU6062" s="18" t="n">
        <v>34324</v>
      </c>
      <c r="BV6062" s="0" t="n">
        <v>465.3</v>
      </c>
      <c r="BW6062" s="18" t="n">
        <v>34610</v>
      </c>
      <c r="BX6062" s="0" t="n">
        <v>621.97</v>
      </c>
      <c r="CC6062" s="18" t="n">
        <v>36074</v>
      </c>
      <c r="CD6062" s="0" t="n">
        <v>296.25</v>
      </c>
      <c r="CE6062" s="18" t="n">
        <v>39262</v>
      </c>
      <c r="CF6062" s="0" t="n">
        <v>70.68</v>
      </c>
      <c r="CI6062" s="18" t="n">
        <v>40280</v>
      </c>
      <c r="CJ6062" s="0" t="n">
        <v>7905</v>
      </c>
      <c r="CK6062" s="18" t="n">
        <v>37470</v>
      </c>
      <c r="CL6062" s="0" t="n">
        <v>376.486</v>
      </c>
    </row>
    <row r="6063" customFormat="false" ht="15" hidden="false" customHeight="false" outlineLevel="0" collapsed="false">
      <c r="BU6063" s="18" t="n">
        <v>34325</v>
      </c>
      <c r="BV6063" s="0" t="n">
        <v>467.32</v>
      </c>
      <c r="BW6063" s="18" t="n">
        <v>34611</v>
      </c>
      <c r="BX6063" s="0" t="n">
        <v>618.35</v>
      </c>
      <c r="CC6063" s="18" t="n">
        <v>36075</v>
      </c>
      <c r="CD6063" s="0" t="n">
        <v>301.55</v>
      </c>
      <c r="CE6063" s="18" t="n">
        <v>39265</v>
      </c>
      <c r="CF6063" s="0" t="n">
        <v>71.09</v>
      </c>
      <c r="CI6063" s="18" t="n">
        <v>40281</v>
      </c>
      <c r="CJ6063" s="0" t="n">
        <v>7900</v>
      </c>
      <c r="CK6063" s="18" t="n">
        <v>37473</v>
      </c>
      <c r="CL6063" s="0" t="n">
        <v>367.149</v>
      </c>
    </row>
    <row r="6064" customFormat="false" ht="15" hidden="false" customHeight="false" outlineLevel="0" collapsed="false">
      <c r="BU6064" s="18" t="n">
        <v>34326</v>
      </c>
      <c r="BV6064" s="0" t="n">
        <v>467.38</v>
      </c>
      <c r="BW6064" s="18" t="n">
        <v>34612</v>
      </c>
      <c r="BX6064" s="0" t="n">
        <v>617.1</v>
      </c>
      <c r="CC6064" s="18" t="n">
        <v>36076</v>
      </c>
      <c r="CD6064" s="0" t="n">
        <v>299.55</v>
      </c>
      <c r="CE6064" s="18" t="n">
        <v>39266</v>
      </c>
      <c r="CF6064" s="0" t="n">
        <v>71.41</v>
      </c>
      <c r="CI6064" s="18" t="n">
        <v>40282</v>
      </c>
      <c r="CJ6064" s="0" t="n">
        <v>7950</v>
      </c>
      <c r="CK6064" s="18" t="n">
        <v>37474</v>
      </c>
      <c r="CL6064" s="0" t="n">
        <v>380.839</v>
      </c>
    </row>
    <row r="6065" customFormat="false" ht="15" hidden="false" customHeight="false" outlineLevel="0" collapsed="false">
      <c r="BU6065" s="18" t="n">
        <v>34330</v>
      </c>
      <c r="BV6065" s="0" t="n">
        <v>470.54</v>
      </c>
      <c r="BW6065" s="18" t="n">
        <v>34613</v>
      </c>
      <c r="BX6065" s="0" t="n">
        <v>615.94</v>
      </c>
      <c r="CC6065" s="18" t="n">
        <v>36077</v>
      </c>
      <c r="CD6065" s="0" t="n">
        <v>296.75</v>
      </c>
      <c r="CE6065" s="18" t="n">
        <v>39268</v>
      </c>
      <c r="CF6065" s="0" t="n">
        <v>71.81</v>
      </c>
      <c r="CI6065" s="18" t="n">
        <v>40283</v>
      </c>
      <c r="CJ6065" s="0" t="n">
        <v>7945</v>
      </c>
      <c r="CK6065" s="18" t="n">
        <v>37475</v>
      </c>
      <c r="CL6065" s="0" t="n">
        <v>383.515</v>
      </c>
    </row>
    <row r="6066" customFormat="false" ht="15" hidden="false" customHeight="false" outlineLevel="0" collapsed="false">
      <c r="BU6066" s="18" t="n">
        <v>34331</v>
      </c>
      <c r="BV6066" s="0" t="n">
        <v>470.94</v>
      </c>
      <c r="BW6066" s="18" t="n">
        <v>34614</v>
      </c>
      <c r="BX6066" s="0" t="n">
        <v>617</v>
      </c>
      <c r="CC6066" s="18" t="n">
        <v>36080</v>
      </c>
      <c r="CD6066" s="0" t="n">
        <v>296.25</v>
      </c>
      <c r="CE6066" s="18" t="n">
        <v>39269</v>
      </c>
      <c r="CF6066" s="0" t="n">
        <v>72.81</v>
      </c>
      <c r="CI6066" s="18" t="n">
        <v>40284</v>
      </c>
      <c r="CJ6066" s="0" t="n">
        <v>7760</v>
      </c>
      <c r="CK6066" s="18" t="n">
        <v>37476</v>
      </c>
      <c r="CL6066" s="0" t="n">
        <v>389.892</v>
      </c>
    </row>
    <row r="6067" customFormat="false" ht="15" hidden="false" customHeight="false" outlineLevel="0" collapsed="false">
      <c r="BU6067" s="18" t="n">
        <v>34332</v>
      </c>
      <c r="BV6067" s="0" t="n">
        <v>470.58</v>
      </c>
      <c r="BW6067" s="18" t="n">
        <v>34617</v>
      </c>
      <c r="BX6067" s="0" t="n">
        <v>619.86</v>
      </c>
      <c r="CC6067" s="18" t="n">
        <v>36081</v>
      </c>
      <c r="CD6067" s="0" t="n">
        <v>296.55</v>
      </c>
      <c r="CE6067" s="18" t="n">
        <v>39272</v>
      </c>
      <c r="CF6067" s="0" t="n">
        <v>72.19</v>
      </c>
      <c r="CI6067" s="18" t="n">
        <v>40287</v>
      </c>
      <c r="CJ6067" s="0" t="n">
        <v>7695</v>
      </c>
      <c r="CK6067" s="18" t="n">
        <v>37477</v>
      </c>
      <c r="CL6067" s="0" t="n">
        <v>388.502</v>
      </c>
    </row>
    <row r="6068" customFormat="false" ht="15" hidden="false" customHeight="false" outlineLevel="0" collapsed="false">
      <c r="BU6068" s="18" t="n">
        <v>34333</v>
      </c>
      <c r="BV6068" s="0" t="n">
        <v>468.64</v>
      </c>
      <c r="BW6068" s="18" t="n">
        <v>34618</v>
      </c>
      <c r="BX6068" s="0" t="n">
        <v>626.75</v>
      </c>
      <c r="CC6068" s="18" t="n">
        <v>36082</v>
      </c>
      <c r="CD6068" s="0" t="n">
        <v>296.05</v>
      </c>
      <c r="CE6068" s="18" t="n">
        <v>39273</v>
      </c>
      <c r="CF6068" s="0" t="n">
        <v>72.81</v>
      </c>
      <c r="CI6068" s="18" t="n">
        <v>40288</v>
      </c>
      <c r="CJ6068" s="0" t="n">
        <v>7790</v>
      </c>
      <c r="CK6068" s="18" t="n">
        <v>37480</v>
      </c>
      <c r="CL6068" s="0" t="n">
        <v>388.604</v>
      </c>
    </row>
    <row r="6069" customFormat="false" ht="15" hidden="false" customHeight="false" outlineLevel="0" collapsed="false">
      <c r="BU6069" s="18" t="n">
        <v>34334</v>
      </c>
      <c r="BV6069" s="0" t="n">
        <v>466.45</v>
      </c>
      <c r="BW6069" s="18" t="n">
        <v>34619</v>
      </c>
      <c r="BX6069" s="0" t="n">
        <v>630.71</v>
      </c>
      <c r="CC6069" s="18" t="n">
        <v>36083</v>
      </c>
      <c r="CD6069" s="0" t="n">
        <v>298.7</v>
      </c>
      <c r="CE6069" s="18" t="n">
        <v>39274</v>
      </c>
      <c r="CF6069" s="0" t="n">
        <v>72.56</v>
      </c>
      <c r="CI6069" s="18" t="n">
        <v>40289</v>
      </c>
      <c r="CJ6069" s="0" t="n">
        <v>7759</v>
      </c>
      <c r="CK6069" s="18" t="n">
        <v>37481</v>
      </c>
      <c r="CL6069" s="0" t="n">
        <v>377.803</v>
      </c>
    </row>
    <row r="6070" customFormat="false" ht="15" hidden="false" customHeight="false" outlineLevel="0" collapsed="false">
      <c r="BU6070" s="18" t="n">
        <v>34337</v>
      </c>
      <c r="BV6070" s="0" t="n">
        <v>465.44</v>
      </c>
      <c r="BW6070" s="18" t="n">
        <v>34620</v>
      </c>
      <c r="BX6070" s="0" t="n">
        <v>634.25</v>
      </c>
      <c r="CC6070" s="18" t="n">
        <v>36084</v>
      </c>
      <c r="CD6070" s="0" t="n">
        <v>299.95</v>
      </c>
      <c r="CE6070" s="18" t="n">
        <v>39275</v>
      </c>
      <c r="CF6070" s="0" t="n">
        <v>72.5</v>
      </c>
      <c r="CI6070" s="18" t="n">
        <v>40290</v>
      </c>
      <c r="CJ6070" s="0" t="n">
        <v>7690</v>
      </c>
      <c r="CK6070" s="18" t="n">
        <v>37482</v>
      </c>
      <c r="CL6070" s="0" t="n">
        <v>389.461</v>
      </c>
    </row>
    <row r="6071" customFormat="false" ht="15" hidden="false" customHeight="false" outlineLevel="0" collapsed="false">
      <c r="BU6071" s="18" t="n">
        <v>34338</v>
      </c>
      <c r="BV6071" s="0" t="n">
        <v>466.89</v>
      </c>
      <c r="BW6071" s="18" t="n">
        <v>34621</v>
      </c>
      <c r="BX6071" s="0" t="n">
        <v>636.97</v>
      </c>
      <c r="CC6071" s="18" t="n">
        <v>36087</v>
      </c>
      <c r="CD6071" s="0" t="n">
        <v>296.15</v>
      </c>
      <c r="CE6071" s="18" t="n">
        <v>39276</v>
      </c>
      <c r="CF6071" s="0" t="n">
        <v>73.93</v>
      </c>
      <c r="CI6071" s="18" t="n">
        <v>40291</v>
      </c>
      <c r="CJ6071" s="0" t="n">
        <v>7750</v>
      </c>
      <c r="CK6071" s="18" t="n">
        <v>37483</v>
      </c>
      <c r="CL6071" s="0" t="n">
        <v>390.779</v>
      </c>
    </row>
    <row r="6072" customFormat="false" ht="15" hidden="false" customHeight="false" outlineLevel="0" collapsed="false">
      <c r="BU6072" s="18" t="n">
        <v>34339</v>
      </c>
      <c r="BV6072" s="0" t="n">
        <v>467.55</v>
      </c>
      <c r="BW6072" s="18" t="n">
        <v>34624</v>
      </c>
      <c r="BX6072" s="0" t="n">
        <v>638.93</v>
      </c>
      <c r="CC6072" s="18" t="n">
        <v>36088</v>
      </c>
      <c r="CD6072" s="0" t="n">
        <v>296.25</v>
      </c>
      <c r="CE6072" s="18" t="n">
        <v>39279</v>
      </c>
      <c r="CF6072" s="0" t="n">
        <v>74.15</v>
      </c>
      <c r="CI6072" s="18" t="n">
        <v>40294</v>
      </c>
      <c r="CJ6072" s="0" t="n">
        <v>7810</v>
      </c>
      <c r="CK6072" s="18" t="n">
        <v>37484</v>
      </c>
      <c r="CL6072" s="0" t="n">
        <v>396.015</v>
      </c>
    </row>
    <row r="6073" customFormat="false" ht="15" hidden="false" customHeight="false" outlineLevel="0" collapsed="false">
      <c r="BU6073" s="18" t="n">
        <v>34340</v>
      </c>
      <c r="BV6073" s="0" t="n">
        <v>467.12</v>
      </c>
      <c r="BW6073" s="18" t="n">
        <v>34625</v>
      </c>
      <c r="BX6073" s="0" t="n">
        <v>637.42</v>
      </c>
      <c r="CC6073" s="18" t="n">
        <v>36089</v>
      </c>
      <c r="CD6073" s="0" t="n">
        <v>295.25</v>
      </c>
      <c r="CE6073" s="18" t="n">
        <v>39280</v>
      </c>
      <c r="CF6073" s="0" t="n">
        <v>74.02</v>
      </c>
      <c r="CI6073" s="18" t="n">
        <v>40295</v>
      </c>
      <c r="CJ6073" s="0" t="n">
        <v>7490</v>
      </c>
      <c r="CK6073" s="18" t="n">
        <v>37487</v>
      </c>
      <c r="CL6073" s="0" t="n">
        <v>401.338</v>
      </c>
    </row>
    <row r="6074" customFormat="false" ht="15" hidden="false" customHeight="false" outlineLevel="0" collapsed="false">
      <c r="BU6074" s="18" t="n">
        <v>34341</v>
      </c>
      <c r="BV6074" s="0" t="n">
        <v>469.9</v>
      </c>
      <c r="BW6074" s="18" t="n">
        <v>34626</v>
      </c>
      <c r="BX6074" s="0" t="n">
        <v>637.83</v>
      </c>
      <c r="CC6074" s="18" t="n">
        <v>36090</v>
      </c>
      <c r="CD6074" s="0" t="n">
        <v>292.55</v>
      </c>
      <c r="CE6074" s="18" t="n">
        <v>39281</v>
      </c>
      <c r="CF6074" s="0" t="n">
        <v>75.05</v>
      </c>
      <c r="CI6074" s="18" t="n">
        <v>40296</v>
      </c>
      <c r="CJ6074" s="0" t="n">
        <v>7400</v>
      </c>
      <c r="CK6074" s="18" t="n">
        <v>37488</v>
      </c>
      <c r="CL6074" s="0" t="n">
        <v>397.892</v>
      </c>
    </row>
    <row r="6075" customFormat="false" ht="15" hidden="false" customHeight="false" outlineLevel="0" collapsed="false">
      <c r="BU6075" s="18" t="n">
        <v>34344</v>
      </c>
      <c r="BV6075" s="0" t="n">
        <v>475.27</v>
      </c>
      <c r="BW6075" s="18" t="n">
        <v>34627</v>
      </c>
      <c r="BX6075" s="0" t="n">
        <v>637.34</v>
      </c>
      <c r="CC6075" s="18" t="n">
        <v>36091</v>
      </c>
      <c r="CD6075" s="0" t="n">
        <v>292.85</v>
      </c>
      <c r="CE6075" s="18" t="n">
        <v>39282</v>
      </c>
      <c r="CF6075" s="0" t="n">
        <v>75.92</v>
      </c>
      <c r="CI6075" s="18" t="n">
        <v>40297</v>
      </c>
      <c r="CJ6075" s="0" t="n">
        <v>7355</v>
      </c>
      <c r="CK6075" s="18" t="n">
        <v>37489</v>
      </c>
      <c r="CL6075" s="0" t="n">
        <v>406.836</v>
      </c>
    </row>
    <row r="6076" customFormat="false" ht="15" hidden="false" customHeight="false" outlineLevel="0" collapsed="false">
      <c r="BU6076" s="18" t="n">
        <v>34345</v>
      </c>
      <c r="BV6076" s="0" t="n">
        <v>474.13</v>
      </c>
      <c r="BW6076" s="18" t="n">
        <v>34628</v>
      </c>
      <c r="BX6076" s="0" t="n">
        <v>634.56</v>
      </c>
      <c r="CC6076" s="18" t="n">
        <v>36094</v>
      </c>
      <c r="CD6076" s="0" t="n">
        <v>292.2</v>
      </c>
      <c r="CE6076" s="18" t="n">
        <v>39283</v>
      </c>
      <c r="CF6076" s="0" t="n">
        <v>75.57</v>
      </c>
      <c r="CI6076" s="18" t="n">
        <v>40298</v>
      </c>
      <c r="CJ6076" s="0" t="n">
        <v>7430</v>
      </c>
      <c r="CK6076" s="18" t="n">
        <v>37490</v>
      </c>
      <c r="CL6076" s="0" t="n">
        <v>409.721</v>
      </c>
    </row>
    <row r="6077" customFormat="false" ht="15" hidden="false" customHeight="false" outlineLevel="0" collapsed="false">
      <c r="BU6077" s="18" t="n">
        <v>34346</v>
      </c>
      <c r="BV6077" s="0" t="n">
        <v>474.17</v>
      </c>
      <c r="BW6077" s="18" t="n">
        <v>34631</v>
      </c>
      <c r="BX6077" s="0" t="n">
        <v>631.84</v>
      </c>
      <c r="CC6077" s="18" t="n">
        <v>36095</v>
      </c>
      <c r="CD6077" s="0" t="n">
        <v>293.65</v>
      </c>
      <c r="CE6077" s="18" t="n">
        <v>39286</v>
      </c>
      <c r="CF6077" s="0" t="n">
        <v>74.89</v>
      </c>
      <c r="CI6077" s="18" t="n">
        <v>40302</v>
      </c>
      <c r="CJ6077" s="0" t="n">
        <v>7025.5</v>
      </c>
      <c r="CK6077" s="18" t="n">
        <v>37491</v>
      </c>
      <c r="CL6077" s="0" t="n">
        <v>400.173</v>
      </c>
    </row>
    <row r="6078" customFormat="false" ht="15" hidden="false" customHeight="false" outlineLevel="0" collapsed="false">
      <c r="BU6078" s="18" t="n">
        <v>34347</v>
      </c>
      <c r="BV6078" s="0" t="n">
        <v>472.47</v>
      </c>
      <c r="BW6078" s="18" t="n">
        <v>34632</v>
      </c>
      <c r="BX6078" s="0" t="n">
        <v>630.25</v>
      </c>
      <c r="CC6078" s="18" t="n">
        <v>36096</v>
      </c>
      <c r="CD6078" s="0" t="n">
        <v>293.1</v>
      </c>
      <c r="CE6078" s="18" t="n">
        <v>39287</v>
      </c>
      <c r="CF6078" s="0" t="n">
        <v>73.56</v>
      </c>
      <c r="CI6078" s="18" t="n">
        <v>40303</v>
      </c>
      <c r="CJ6078" s="0" t="n">
        <v>6958.5</v>
      </c>
      <c r="CK6078" s="18" t="n">
        <v>37494</v>
      </c>
      <c r="CL6078" s="0" t="n">
        <v>407.776</v>
      </c>
    </row>
    <row r="6079" customFormat="false" ht="15" hidden="false" customHeight="false" outlineLevel="0" collapsed="false">
      <c r="BU6079" s="18" t="n">
        <v>34348</v>
      </c>
      <c r="BV6079" s="0" t="n">
        <v>474.91</v>
      </c>
      <c r="BW6079" s="18" t="n">
        <v>34633</v>
      </c>
      <c r="BX6079" s="0" t="n">
        <v>630.63</v>
      </c>
      <c r="CC6079" s="18" t="n">
        <v>36097</v>
      </c>
      <c r="CD6079" s="0" t="n">
        <v>293.65</v>
      </c>
      <c r="CE6079" s="18" t="n">
        <v>39288</v>
      </c>
      <c r="CF6079" s="0" t="n">
        <v>75.88</v>
      </c>
      <c r="CI6079" s="18" t="n">
        <v>40304</v>
      </c>
      <c r="CJ6079" s="0" t="n">
        <v>6948</v>
      </c>
      <c r="CK6079" s="18" t="n">
        <v>37495</v>
      </c>
      <c r="CL6079" s="0" t="n">
        <v>397.495</v>
      </c>
    </row>
    <row r="6080" customFormat="false" ht="15" hidden="false" customHeight="false" outlineLevel="0" collapsed="false">
      <c r="BU6080" s="18" t="n">
        <v>34351</v>
      </c>
      <c r="BV6080" s="0" t="n">
        <v>473.3</v>
      </c>
      <c r="BW6080" s="18" t="n">
        <v>34634</v>
      </c>
      <c r="BX6080" s="0" t="n">
        <v>633.83</v>
      </c>
      <c r="CC6080" s="18" t="n">
        <v>36098</v>
      </c>
      <c r="CD6080" s="0" t="n">
        <v>292.55</v>
      </c>
      <c r="CE6080" s="18" t="n">
        <v>39289</v>
      </c>
      <c r="CF6080" s="0" t="n">
        <v>74.95</v>
      </c>
      <c r="CI6080" s="18" t="n">
        <v>40305</v>
      </c>
      <c r="CJ6080" s="0" t="n">
        <v>6945</v>
      </c>
      <c r="CK6080" s="18" t="n">
        <v>37496</v>
      </c>
      <c r="CL6080" s="0" t="n">
        <v>389.427</v>
      </c>
    </row>
    <row r="6081" customFormat="false" ht="15" hidden="false" customHeight="false" outlineLevel="0" collapsed="false">
      <c r="BU6081" s="18" t="n">
        <v>34352</v>
      </c>
      <c r="BV6081" s="0" t="n">
        <v>474.25</v>
      </c>
      <c r="BW6081" s="18" t="n">
        <v>34635</v>
      </c>
      <c r="BX6081" s="0" t="n">
        <v>638.01</v>
      </c>
      <c r="CC6081" s="18" t="n">
        <v>36101</v>
      </c>
      <c r="CD6081" s="0" t="n">
        <v>290</v>
      </c>
      <c r="CE6081" s="18" t="n">
        <v>39290</v>
      </c>
      <c r="CF6081" s="0" t="n">
        <v>77.02</v>
      </c>
      <c r="CI6081" s="18" t="n">
        <v>40308</v>
      </c>
      <c r="CJ6081" s="0" t="n">
        <v>7120</v>
      </c>
      <c r="CK6081" s="18" t="n">
        <v>37497</v>
      </c>
      <c r="CL6081" s="0" t="n">
        <v>394.443</v>
      </c>
    </row>
    <row r="6082" customFormat="false" ht="15" hidden="false" customHeight="false" outlineLevel="0" collapsed="false">
      <c r="BU6082" s="18" t="n">
        <v>34353</v>
      </c>
      <c r="BV6082" s="0" t="n">
        <v>474.3</v>
      </c>
      <c r="BW6082" s="18" t="n">
        <v>34638</v>
      </c>
      <c r="BX6082" s="0" t="n">
        <v>642.57</v>
      </c>
      <c r="CC6082" s="18" t="n">
        <v>36102</v>
      </c>
      <c r="CD6082" s="0" t="n">
        <v>289.45</v>
      </c>
      <c r="CE6082" s="18" t="n">
        <v>39293</v>
      </c>
      <c r="CF6082" s="0" t="n">
        <v>76.83</v>
      </c>
      <c r="CI6082" s="18" t="n">
        <v>40309</v>
      </c>
      <c r="CJ6082" s="0" t="n">
        <v>7050</v>
      </c>
      <c r="CK6082" s="18" t="n">
        <v>37498</v>
      </c>
      <c r="CL6082" s="0" t="n">
        <v>391.01</v>
      </c>
    </row>
    <row r="6083" customFormat="false" ht="15" hidden="false" customHeight="false" outlineLevel="0" collapsed="false">
      <c r="BU6083" s="18" t="n">
        <v>34354</v>
      </c>
      <c r="BV6083" s="0" t="n">
        <v>474.98</v>
      </c>
      <c r="BW6083" s="18" t="n">
        <v>34639</v>
      </c>
      <c r="BX6083" s="0" t="n">
        <v>639.93</v>
      </c>
      <c r="CC6083" s="18" t="n">
        <v>36103</v>
      </c>
      <c r="CD6083" s="0" t="n">
        <v>290.75</v>
      </c>
      <c r="CE6083" s="18" t="n">
        <v>39294</v>
      </c>
      <c r="CF6083" s="0" t="n">
        <v>78.21</v>
      </c>
      <c r="CI6083" s="18" t="n">
        <v>40310</v>
      </c>
      <c r="CJ6083" s="0" t="n">
        <v>7025</v>
      </c>
      <c r="CK6083" s="18" t="n">
        <v>37502</v>
      </c>
      <c r="CL6083" s="0" t="n">
        <v>379.183</v>
      </c>
    </row>
    <row r="6084" customFormat="false" ht="15" hidden="false" customHeight="false" outlineLevel="0" collapsed="false">
      <c r="BU6084" s="18" t="n">
        <v>34355</v>
      </c>
      <c r="BV6084" s="0" t="n">
        <v>474.72</v>
      </c>
      <c r="BW6084" s="18" t="n">
        <v>34640</v>
      </c>
      <c r="BX6084" s="0" t="n">
        <v>637.82</v>
      </c>
      <c r="CC6084" s="18" t="n">
        <v>36104</v>
      </c>
      <c r="CD6084" s="0" t="n">
        <v>293.65</v>
      </c>
      <c r="CE6084" s="18" t="n">
        <v>39295</v>
      </c>
      <c r="CF6084" s="0" t="n">
        <v>76.53</v>
      </c>
      <c r="CI6084" s="18" t="n">
        <v>40311</v>
      </c>
      <c r="CJ6084" s="0" t="n">
        <v>7160</v>
      </c>
      <c r="CK6084" s="18" t="n">
        <v>37503</v>
      </c>
      <c r="CL6084" s="0" t="n">
        <v>389.8</v>
      </c>
    </row>
    <row r="6085" customFormat="false" ht="15" hidden="false" customHeight="false" outlineLevel="0" collapsed="false">
      <c r="BU6085" s="18" t="n">
        <v>34358</v>
      </c>
      <c r="BV6085" s="0" t="n">
        <v>471.97</v>
      </c>
      <c r="BW6085" s="18" t="n">
        <v>34641</v>
      </c>
      <c r="BX6085" s="0" t="n">
        <v>634.23</v>
      </c>
      <c r="CC6085" s="18" t="n">
        <v>36105</v>
      </c>
      <c r="CD6085" s="0" t="n">
        <v>293.2</v>
      </c>
      <c r="CE6085" s="18" t="n">
        <v>39296</v>
      </c>
      <c r="CF6085" s="0" t="n">
        <v>76.86</v>
      </c>
      <c r="CI6085" s="18" t="n">
        <v>40312</v>
      </c>
      <c r="CJ6085" s="0" t="n">
        <v>6926</v>
      </c>
      <c r="CK6085" s="18" t="n">
        <v>37504</v>
      </c>
      <c r="CL6085" s="0" t="n">
        <v>381.113</v>
      </c>
    </row>
    <row r="6086" customFormat="false" ht="15" hidden="false" customHeight="false" outlineLevel="0" collapsed="false">
      <c r="BU6086" s="18" t="n">
        <v>34359</v>
      </c>
      <c r="BV6086" s="0" t="n">
        <v>470.92</v>
      </c>
      <c r="BW6086" s="18" t="n">
        <v>34642</v>
      </c>
      <c r="BX6086" s="0" t="n">
        <v>630.81</v>
      </c>
      <c r="CC6086" s="18" t="n">
        <v>36108</v>
      </c>
      <c r="CD6086" s="0" t="n">
        <v>292.75</v>
      </c>
      <c r="CE6086" s="18" t="n">
        <v>39297</v>
      </c>
      <c r="CF6086" s="0" t="n">
        <v>75.48</v>
      </c>
      <c r="CI6086" s="18" t="n">
        <v>40315</v>
      </c>
      <c r="CJ6086" s="0" t="n">
        <v>6470</v>
      </c>
      <c r="CK6086" s="18" t="n">
        <v>37505</v>
      </c>
      <c r="CL6086" s="0" t="n">
        <v>391.618</v>
      </c>
    </row>
    <row r="6087" customFormat="false" ht="15" hidden="false" customHeight="false" outlineLevel="0" collapsed="false">
      <c r="BU6087" s="18" t="n">
        <v>34360</v>
      </c>
      <c r="BV6087" s="0" t="n">
        <v>473.2</v>
      </c>
      <c r="BW6087" s="18" t="n">
        <v>34645</v>
      </c>
      <c r="BX6087" s="0" t="n">
        <v>629.25</v>
      </c>
      <c r="CC6087" s="18" t="n">
        <v>36109</v>
      </c>
      <c r="CD6087" s="0" t="n">
        <v>293.25</v>
      </c>
      <c r="CE6087" s="18" t="n">
        <v>39300</v>
      </c>
      <c r="CF6087" s="0" t="n">
        <v>72.06</v>
      </c>
      <c r="CI6087" s="18" t="n">
        <v>40316</v>
      </c>
      <c r="CJ6087" s="0" t="n">
        <v>6695</v>
      </c>
      <c r="CK6087" s="18" t="n">
        <v>37508</v>
      </c>
      <c r="CL6087" s="0" t="n">
        <v>392.523</v>
      </c>
    </row>
    <row r="6088" customFormat="false" ht="15" hidden="false" customHeight="false" outlineLevel="0" collapsed="false">
      <c r="BU6088" s="18" t="n">
        <v>34361</v>
      </c>
      <c r="BV6088" s="0" t="n">
        <v>477.05</v>
      </c>
      <c r="BW6088" s="18" t="n">
        <v>34646</v>
      </c>
      <c r="BX6088" s="0" t="n">
        <v>631.71</v>
      </c>
      <c r="CC6088" s="18" t="n">
        <v>36110</v>
      </c>
      <c r="CD6088" s="0" t="n">
        <v>293.35</v>
      </c>
      <c r="CE6088" s="18" t="n">
        <v>39301</v>
      </c>
      <c r="CF6088" s="0" t="n">
        <v>72.42</v>
      </c>
      <c r="CI6088" s="18" t="n">
        <v>40317</v>
      </c>
      <c r="CJ6088" s="0" t="n">
        <v>6505</v>
      </c>
      <c r="CK6088" s="18" t="n">
        <v>37509</v>
      </c>
      <c r="CL6088" s="0" t="n">
        <v>394.213</v>
      </c>
    </row>
    <row r="6089" customFormat="false" ht="15" hidden="false" customHeight="false" outlineLevel="0" collapsed="false">
      <c r="BU6089" s="18" t="n">
        <v>34362</v>
      </c>
      <c r="BV6089" s="0" t="n">
        <v>478.7</v>
      </c>
      <c r="BW6089" s="18" t="n">
        <v>34647</v>
      </c>
      <c r="BX6089" s="0" t="n">
        <v>628.63</v>
      </c>
      <c r="CC6089" s="18" t="n">
        <v>36111</v>
      </c>
      <c r="CD6089" s="0" t="n">
        <v>296.95</v>
      </c>
      <c r="CE6089" s="18" t="n">
        <v>39302</v>
      </c>
      <c r="CF6089" s="0" t="n">
        <v>72.15</v>
      </c>
      <c r="CI6089" s="18" t="n">
        <v>40318</v>
      </c>
      <c r="CJ6089" s="0" t="n">
        <v>6610</v>
      </c>
      <c r="CK6089" s="18" t="n">
        <v>37510</v>
      </c>
      <c r="CL6089" s="0" t="n">
        <v>393.419</v>
      </c>
    </row>
    <row r="6090" customFormat="false" ht="15" hidden="false" customHeight="false" outlineLevel="0" collapsed="false">
      <c r="BU6090" s="18" t="n">
        <v>34365</v>
      </c>
      <c r="BV6090" s="0" t="n">
        <v>481.61</v>
      </c>
      <c r="BW6090" s="18" t="n">
        <v>34648</v>
      </c>
      <c r="BX6090" s="0" t="n">
        <v>625.67</v>
      </c>
      <c r="CC6090" s="18" t="n">
        <v>36112</v>
      </c>
      <c r="CD6090" s="0" t="n">
        <v>295.85</v>
      </c>
      <c r="CE6090" s="18" t="n">
        <v>39303</v>
      </c>
      <c r="CF6090" s="0" t="n">
        <v>71.59</v>
      </c>
      <c r="CI6090" s="18" t="n">
        <v>40319</v>
      </c>
      <c r="CJ6090" s="0" t="n">
        <v>6845</v>
      </c>
      <c r="CK6090" s="18" t="n">
        <v>37511</v>
      </c>
      <c r="CL6090" s="0" t="n">
        <v>386.317</v>
      </c>
    </row>
    <row r="6091" customFormat="false" ht="15" hidden="false" customHeight="false" outlineLevel="0" collapsed="false">
      <c r="BU6091" s="18" t="n">
        <v>34366</v>
      </c>
      <c r="BV6091" s="0" t="n">
        <v>479.62</v>
      </c>
      <c r="BW6091" s="18" t="n">
        <v>34649</v>
      </c>
      <c r="BX6091" s="0" t="n">
        <v>625.35</v>
      </c>
      <c r="CC6091" s="18" t="n">
        <v>36115</v>
      </c>
      <c r="CD6091" s="0" t="n">
        <v>294.65</v>
      </c>
      <c r="CE6091" s="18" t="n">
        <v>39304</v>
      </c>
      <c r="CF6091" s="0" t="n">
        <v>71.47</v>
      </c>
      <c r="CI6091" s="18" t="n">
        <v>40322</v>
      </c>
      <c r="CJ6091" s="0" t="n">
        <v>6910</v>
      </c>
      <c r="CK6091" s="18" t="n">
        <v>37512</v>
      </c>
      <c r="CL6091" s="0" t="n">
        <v>390.038</v>
      </c>
    </row>
    <row r="6092" customFormat="false" ht="15" hidden="false" customHeight="false" outlineLevel="0" collapsed="false">
      <c r="BU6092" s="18" t="n">
        <v>34367</v>
      </c>
      <c r="BV6092" s="0" t="n">
        <v>482</v>
      </c>
      <c r="BW6092" s="18" t="n">
        <v>34652</v>
      </c>
      <c r="BX6092" s="0" t="n">
        <v>624.49</v>
      </c>
      <c r="CC6092" s="18" t="n">
        <v>36116</v>
      </c>
      <c r="CD6092" s="0" t="n">
        <v>294.1</v>
      </c>
      <c r="CE6092" s="18" t="n">
        <v>39307</v>
      </c>
      <c r="CF6092" s="0" t="n">
        <v>71.62</v>
      </c>
      <c r="CI6092" s="18" t="n">
        <v>40323</v>
      </c>
      <c r="CJ6092" s="0" t="n">
        <v>6730</v>
      </c>
      <c r="CK6092" s="18" t="n">
        <v>37515</v>
      </c>
      <c r="CL6092" s="0" t="n">
        <v>386.18</v>
      </c>
    </row>
    <row r="6093" customFormat="false" ht="15" hidden="false" customHeight="false" outlineLevel="0" collapsed="false">
      <c r="BU6093" s="18" t="n">
        <v>34368</v>
      </c>
      <c r="BV6093" s="0" t="n">
        <v>480.71</v>
      </c>
      <c r="BW6093" s="18" t="n">
        <v>34653</v>
      </c>
      <c r="BX6093" s="0" t="n">
        <v>627.53</v>
      </c>
      <c r="CC6093" s="18" t="n">
        <v>36117</v>
      </c>
      <c r="CD6093" s="0" t="n">
        <v>297.13</v>
      </c>
      <c r="CE6093" s="18" t="n">
        <v>39308</v>
      </c>
      <c r="CF6093" s="0" t="n">
        <v>72.38</v>
      </c>
      <c r="CI6093" s="18" t="n">
        <v>40324</v>
      </c>
      <c r="CJ6093" s="0" t="n">
        <v>6779</v>
      </c>
      <c r="CK6093" s="18" t="n">
        <v>37516</v>
      </c>
      <c r="CL6093" s="0" t="n">
        <v>379.365</v>
      </c>
    </row>
    <row r="6094" customFormat="false" ht="15" hidden="false" customHeight="false" outlineLevel="0" collapsed="false">
      <c r="BU6094" s="18" t="n">
        <v>34369</v>
      </c>
      <c r="BV6094" s="0" t="n">
        <v>469.81</v>
      </c>
      <c r="BW6094" s="18" t="n">
        <v>34654</v>
      </c>
      <c r="BX6094" s="0" t="n">
        <v>626.35</v>
      </c>
      <c r="CC6094" s="18" t="n">
        <v>36118</v>
      </c>
      <c r="CD6094" s="0" t="n">
        <v>295.75</v>
      </c>
      <c r="CE6094" s="18" t="n">
        <v>39309</v>
      </c>
      <c r="CF6094" s="0" t="n">
        <v>73.33</v>
      </c>
      <c r="CI6094" s="18" t="n">
        <v>40325</v>
      </c>
      <c r="CJ6094" s="0" t="n">
        <v>6984</v>
      </c>
      <c r="CK6094" s="18" t="n">
        <v>37517</v>
      </c>
      <c r="CL6094" s="0" t="n">
        <v>376.801</v>
      </c>
    </row>
    <row r="6095" customFormat="false" ht="15" hidden="false" customHeight="false" outlineLevel="0" collapsed="false">
      <c r="BU6095" s="18" t="n">
        <v>34372</v>
      </c>
      <c r="BV6095" s="0" t="n">
        <v>471.76</v>
      </c>
      <c r="BW6095" s="18" t="n">
        <v>34655</v>
      </c>
      <c r="BX6095" s="0" t="n">
        <v>625.27</v>
      </c>
      <c r="CC6095" s="18" t="n">
        <v>36119</v>
      </c>
      <c r="CD6095" s="0" t="n">
        <v>296.05</v>
      </c>
      <c r="CE6095" s="18" t="n">
        <v>39310</v>
      </c>
      <c r="CF6095" s="0" t="n">
        <v>71</v>
      </c>
      <c r="CI6095" s="18" t="n">
        <v>40326</v>
      </c>
      <c r="CJ6095" s="0" t="n">
        <v>6939</v>
      </c>
      <c r="CK6095" s="18" t="n">
        <v>37518</v>
      </c>
      <c r="CL6095" s="0" t="n">
        <v>365.59</v>
      </c>
    </row>
    <row r="6096" customFormat="false" ht="15" hidden="false" customHeight="false" outlineLevel="0" collapsed="false">
      <c r="BU6096" s="18" t="n">
        <v>34373</v>
      </c>
      <c r="BV6096" s="0" t="n">
        <v>471.05</v>
      </c>
      <c r="BW6096" s="18" t="n">
        <v>34656</v>
      </c>
      <c r="BX6096" s="0" t="n">
        <v>622.36</v>
      </c>
      <c r="CC6096" s="18" t="n">
        <v>36122</v>
      </c>
      <c r="CD6096" s="0" t="n">
        <v>296.5</v>
      </c>
      <c r="CE6096" s="18" t="n">
        <v>39311</v>
      </c>
      <c r="CF6096" s="0" t="n">
        <v>71.98</v>
      </c>
      <c r="CI6096" s="18" t="n">
        <v>40330</v>
      </c>
      <c r="CJ6096" s="0" t="n">
        <v>6750</v>
      </c>
      <c r="CK6096" s="18" t="n">
        <v>37519</v>
      </c>
      <c r="CL6096" s="0" t="n">
        <v>367.333</v>
      </c>
    </row>
    <row r="6097" customFormat="false" ht="15" hidden="false" customHeight="false" outlineLevel="0" collapsed="false">
      <c r="BU6097" s="18" t="n">
        <v>34374</v>
      </c>
      <c r="BV6097" s="0" t="n">
        <v>472.77</v>
      </c>
      <c r="BW6097" s="18" t="n">
        <v>34659</v>
      </c>
      <c r="BX6097" s="0" t="n">
        <v>618.95</v>
      </c>
      <c r="CC6097" s="18" t="n">
        <v>36123</v>
      </c>
      <c r="CD6097" s="0" t="n">
        <v>296.2</v>
      </c>
      <c r="CE6097" s="18" t="n">
        <v>39314</v>
      </c>
      <c r="CF6097" s="0" t="n">
        <v>71.12</v>
      </c>
      <c r="CI6097" s="18" t="n">
        <v>40331</v>
      </c>
      <c r="CJ6097" s="0" t="n">
        <v>6668</v>
      </c>
      <c r="CK6097" s="18" t="n">
        <v>37522</v>
      </c>
      <c r="CL6097" s="0" t="n">
        <v>358.726</v>
      </c>
    </row>
    <row r="6098" customFormat="false" ht="15" hidden="false" customHeight="false" outlineLevel="0" collapsed="false">
      <c r="BU6098" s="18" t="n">
        <v>34375</v>
      </c>
      <c r="BV6098" s="0" t="n">
        <v>468.93</v>
      </c>
      <c r="BW6098" s="18" t="n">
        <v>34660</v>
      </c>
      <c r="BX6098" s="0" t="n">
        <v>611.57</v>
      </c>
      <c r="CC6098" s="18" t="n">
        <v>36124</v>
      </c>
      <c r="CD6098" s="0" t="n">
        <v>296.6</v>
      </c>
      <c r="CE6098" s="18" t="n">
        <v>39315</v>
      </c>
      <c r="CF6098" s="0" t="n">
        <v>69.47</v>
      </c>
      <c r="CI6098" s="18" t="n">
        <v>40332</v>
      </c>
      <c r="CJ6098" s="0" t="n">
        <v>6525</v>
      </c>
      <c r="CK6098" s="18" t="n">
        <v>37523</v>
      </c>
      <c r="CL6098" s="0" t="n">
        <v>356.631</v>
      </c>
    </row>
    <row r="6099" customFormat="false" ht="15" hidden="false" customHeight="false" outlineLevel="0" collapsed="false">
      <c r="BU6099" s="18" t="n">
        <v>34376</v>
      </c>
      <c r="BV6099" s="0" t="n">
        <v>470.18</v>
      </c>
      <c r="BW6099" s="18" t="n">
        <v>34661</v>
      </c>
      <c r="BX6099" s="0" t="n">
        <v>607.72</v>
      </c>
      <c r="CC6099" s="18" t="n">
        <v>36125</v>
      </c>
      <c r="CD6099" s="0" t="n">
        <v>296.55</v>
      </c>
      <c r="CE6099" s="18" t="n">
        <v>39316</v>
      </c>
      <c r="CF6099" s="0" t="n">
        <v>69.26</v>
      </c>
      <c r="CI6099" s="18" t="n">
        <v>40333</v>
      </c>
      <c r="CJ6099" s="0" t="n">
        <v>6280</v>
      </c>
      <c r="CK6099" s="18" t="n">
        <v>37524</v>
      </c>
      <c r="CL6099" s="0" t="n">
        <v>365.188</v>
      </c>
    </row>
    <row r="6100" customFormat="false" ht="15" hidden="false" customHeight="false" outlineLevel="0" collapsed="false">
      <c r="BU6100" s="18" t="n">
        <v>34379</v>
      </c>
      <c r="BV6100" s="0" t="n">
        <v>470.23</v>
      </c>
      <c r="BW6100" s="18" t="n">
        <v>34662</v>
      </c>
      <c r="BX6100" s="0" t="n">
        <v>606.57</v>
      </c>
      <c r="CC6100" s="18" t="n">
        <v>36126</v>
      </c>
      <c r="CD6100" s="0" t="n">
        <v>296.2</v>
      </c>
      <c r="CE6100" s="18" t="n">
        <v>39317</v>
      </c>
      <c r="CF6100" s="0" t="n">
        <v>69.83</v>
      </c>
      <c r="CI6100" s="18" t="n">
        <v>40336</v>
      </c>
      <c r="CJ6100" s="0" t="n">
        <v>6101</v>
      </c>
      <c r="CK6100" s="18" t="n">
        <v>37525</v>
      </c>
      <c r="CL6100" s="0" t="n">
        <v>370.737</v>
      </c>
    </row>
    <row r="6101" customFormat="false" ht="15" hidden="false" customHeight="false" outlineLevel="0" collapsed="false">
      <c r="BU6101" s="18" t="n">
        <v>34380</v>
      </c>
      <c r="BV6101" s="0" t="n">
        <v>472.52</v>
      </c>
      <c r="BW6101" s="18" t="n">
        <v>34663</v>
      </c>
      <c r="BX6101" s="0" t="n">
        <v>607.4</v>
      </c>
      <c r="CC6101" s="18" t="n">
        <v>36129</v>
      </c>
      <c r="CD6101" s="0" t="n">
        <v>293.2</v>
      </c>
      <c r="CE6101" s="18" t="n">
        <v>39318</v>
      </c>
      <c r="CF6101" s="0" t="n">
        <v>71.09</v>
      </c>
      <c r="CI6101" s="18" t="n">
        <v>40337</v>
      </c>
      <c r="CJ6101" s="0" t="n">
        <v>6165</v>
      </c>
      <c r="CK6101" s="18" t="n">
        <v>37526</v>
      </c>
      <c r="CL6101" s="0" t="n">
        <v>361.832</v>
      </c>
    </row>
    <row r="6102" customFormat="false" ht="15" hidden="false" customHeight="false" outlineLevel="0" collapsed="false">
      <c r="BU6102" s="18" t="n">
        <v>34381</v>
      </c>
      <c r="BV6102" s="0" t="n">
        <v>472.79</v>
      </c>
      <c r="BW6102" s="18" t="n">
        <v>34666</v>
      </c>
      <c r="BX6102" s="0" t="n">
        <v>610.02</v>
      </c>
      <c r="CC6102" s="18" t="n">
        <v>36130</v>
      </c>
      <c r="CD6102" s="0" t="n">
        <v>293.75</v>
      </c>
      <c r="CE6102" s="18" t="n">
        <v>39321</v>
      </c>
      <c r="CF6102" s="0" t="n">
        <v>71.97</v>
      </c>
      <c r="CI6102" s="18" t="n">
        <v>40338</v>
      </c>
      <c r="CJ6102" s="0" t="n">
        <v>6340</v>
      </c>
      <c r="CK6102" s="18" t="n">
        <v>37529</v>
      </c>
      <c r="CL6102" s="0" t="n">
        <v>362.319</v>
      </c>
    </row>
    <row r="6103" customFormat="false" ht="15" hidden="false" customHeight="false" outlineLevel="0" collapsed="false">
      <c r="BU6103" s="18" t="n">
        <v>34382</v>
      </c>
      <c r="BV6103" s="0" t="n">
        <v>470.34</v>
      </c>
      <c r="BW6103" s="18" t="n">
        <v>34667</v>
      </c>
      <c r="BX6103" s="0" t="n">
        <v>611.83</v>
      </c>
      <c r="CC6103" s="18" t="n">
        <v>36131</v>
      </c>
      <c r="CD6103" s="0" t="n">
        <v>293.2</v>
      </c>
      <c r="CE6103" s="18" t="n">
        <v>39322</v>
      </c>
      <c r="CF6103" s="0" t="n">
        <v>71.73</v>
      </c>
      <c r="CI6103" s="18" t="n">
        <v>40339</v>
      </c>
      <c r="CJ6103" s="0" t="n">
        <v>6410</v>
      </c>
      <c r="CK6103" s="18" t="n">
        <v>37530</v>
      </c>
      <c r="CL6103" s="0" t="n">
        <v>368.134</v>
      </c>
    </row>
    <row r="6104" customFormat="false" ht="15" hidden="false" customHeight="false" outlineLevel="0" collapsed="false">
      <c r="BU6104" s="18" t="n">
        <v>34383</v>
      </c>
      <c r="BV6104" s="0" t="n">
        <v>467.69</v>
      </c>
      <c r="BW6104" s="18" t="n">
        <v>34668</v>
      </c>
      <c r="BX6104" s="0" t="n">
        <v>613.68</v>
      </c>
      <c r="CC6104" s="18" t="n">
        <v>36132</v>
      </c>
      <c r="CD6104" s="0" t="n">
        <v>292.2</v>
      </c>
      <c r="CE6104" s="18" t="n">
        <v>39323</v>
      </c>
      <c r="CF6104" s="0" t="n">
        <v>73.51</v>
      </c>
      <c r="CI6104" s="18" t="n">
        <v>40340</v>
      </c>
      <c r="CJ6104" s="0" t="n">
        <v>6479</v>
      </c>
      <c r="CK6104" s="18" t="n">
        <v>37531</v>
      </c>
      <c r="CL6104" s="0" t="n">
        <v>360.277</v>
      </c>
    </row>
    <row r="6105" customFormat="false" ht="15" hidden="false" customHeight="false" outlineLevel="0" collapsed="false">
      <c r="BU6105" s="18" t="n">
        <v>34387</v>
      </c>
      <c r="BV6105" s="0" t="n">
        <v>471.46</v>
      </c>
      <c r="BW6105" s="18" t="n">
        <v>34669</v>
      </c>
      <c r="BX6105" s="0" t="n">
        <v>608.89</v>
      </c>
      <c r="CC6105" s="18" t="n">
        <v>36133</v>
      </c>
      <c r="CD6105" s="0" t="n">
        <v>292.45</v>
      </c>
      <c r="CE6105" s="18" t="n">
        <v>39324</v>
      </c>
      <c r="CF6105" s="0" t="n">
        <v>73.36</v>
      </c>
      <c r="CI6105" s="18" t="n">
        <v>40343</v>
      </c>
      <c r="CJ6105" s="0" t="n">
        <v>6660</v>
      </c>
      <c r="CK6105" s="18" t="n">
        <v>37532</v>
      </c>
      <c r="CL6105" s="0" t="n">
        <v>356.899</v>
      </c>
    </row>
    <row r="6106" customFormat="false" ht="15" hidden="false" customHeight="false" outlineLevel="0" collapsed="false">
      <c r="BU6106" s="18" t="n">
        <v>34388</v>
      </c>
      <c r="BV6106" s="0" t="n">
        <v>470.69</v>
      </c>
      <c r="BW6106" s="18" t="n">
        <v>34670</v>
      </c>
      <c r="BX6106" s="0" t="n">
        <v>607.33</v>
      </c>
      <c r="CC6106" s="18" t="n">
        <v>36136</v>
      </c>
      <c r="CD6106" s="0" t="n">
        <v>294.89</v>
      </c>
      <c r="CE6106" s="18" t="n">
        <v>39325</v>
      </c>
      <c r="CF6106" s="0" t="n">
        <v>74.04</v>
      </c>
      <c r="CI6106" s="18" t="n">
        <v>40344</v>
      </c>
      <c r="CJ6106" s="0" t="n">
        <v>6680</v>
      </c>
      <c r="CK6106" s="18" t="n">
        <v>37533</v>
      </c>
      <c r="CL6106" s="0" t="n">
        <v>348.03</v>
      </c>
    </row>
    <row r="6107" customFormat="false" ht="15" hidden="false" customHeight="false" outlineLevel="0" collapsed="false">
      <c r="BU6107" s="18" t="n">
        <v>34389</v>
      </c>
      <c r="BV6107" s="0" t="n">
        <v>464.26</v>
      </c>
      <c r="BW6107" s="18" t="n">
        <v>34673</v>
      </c>
      <c r="BX6107" s="0" t="n">
        <v>610.39</v>
      </c>
      <c r="CC6107" s="18" t="n">
        <v>36137</v>
      </c>
      <c r="CD6107" s="0" t="n">
        <v>293.7</v>
      </c>
      <c r="CE6107" s="18" t="n">
        <v>39329</v>
      </c>
      <c r="CF6107" s="0" t="n">
        <v>75.08</v>
      </c>
      <c r="CI6107" s="18" t="n">
        <v>40345</v>
      </c>
      <c r="CJ6107" s="0" t="n">
        <v>6650</v>
      </c>
      <c r="CK6107" s="18" t="n">
        <v>37536</v>
      </c>
      <c r="CL6107" s="0" t="n">
        <v>338.336</v>
      </c>
    </row>
    <row r="6108" customFormat="false" ht="15" hidden="false" customHeight="false" outlineLevel="0" collapsed="false">
      <c r="BU6108" s="18" t="n">
        <v>34390</v>
      </c>
      <c r="BV6108" s="0" t="n">
        <v>466.07</v>
      </c>
      <c r="BW6108" s="18" t="n">
        <v>34674</v>
      </c>
      <c r="BX6108" s="0" t="n">
        <v>609.87</v>
      </c>
      <c r="CC6108" s="18" t="n">
        <v>36138</v>
      </c>
      <c r="CD6108" s="0" t="n">
        <v>293.65</v>
      </c>
      <c r="CE6108" s="18" t="n">
        <v>39330</v>
      </c>
      <c r="CF6108" s="0" t="n">
        <v>75.73</v>
      </c>
      <c r="CI6108" s="18" t="n">
        <v>40346</v>
      </c>
      <c r="CJ6108" s="0" t="n">
        <v>6446</v>
      </c>
      <c r="CK6108" s="18" t="n">
        <v>37537</v>
      </c>
      <c r="CL6108" s="0" t="n">
        <v>340.366</v>
      </c>
    </row>
    <row r="6109" customFormat="false" ht="15" hidden="false" customHeight="false" outlineLevel="0" collapsed="false">
      <c r="BU6109" s="18" t="n">
        <v>34393</v>
      </c>
      <c r="BV6109" s="0" t="n">
        <v>467.14</v>
      </c>
      <c r="BW6109" s="18" t="n">
        <v>34675</v>
      </c>
      <c r="BX6109" s="0" t="n">
        <v>607.63</v>
      </c>
      <c r="CC6109" s="18" t="n">
        <v>36139</v>
      </c>
      <c r="CD6109" s="0" t="n">
        <v>294.35</v>
      </c>
      <c r="CE6109" s="18" t="n">
        <v>39331</v>
      </c>
      <c r="CF6109" s="0" t="n">
        <v>76.3</v>
      </c>
      <c r="CI6109" s="18" t="n">
        <v>40347</v>
      </c>
      <c r="CJ6109" s="0" t="n">
        <v>6435</v>
      </c>
      <c r="CK6109" s="18" t="n">
        <v>37538</v>
      </c>
      <c r="CL6109" s="0" t="n">
        <v>327.09</v>
      </c>
    </row>
    <row r="6110" customFormat="false" ht="15" hidden="false" customHeight="false" outlineLevel="0" collapsed="false">
      <c r="BU6110" s="18" t="n">
        <v>34394</v>
      </c>
      <c r="BV6110" s="0" t="n">
        <v>464.44</v>
      </c>
      <c r="BW6110" s="18" t="n">
        <v>34676</v>
      </c>
      <c r="BX6110" s="0" t="n">
        <v>602.27</v>
      </c>
      <c r="CC6110" s="18" t="n">
        <v>36140</v>
      </c>
      <c r="CD6110" s="0" t="n">
        <v>290.85</v>
      </c>
      <c r="CE6110" s="18" t="n">
        <v>39332</v>
      </c>
      <c r="CF6110" s="0" t="n">
        <v>76.7</v>
      </c>
      <c r="CI6110" s="18" t="n">
        <v>40350</v>
      </c>
      <c r="CJ6110" s="0" t="n">
        <v>6604</v>
      </c>
      <c r="CK6110" s="18" t="n">
        <v>37539</v>
      </c>
      <c r="CL6110" s="0" t="n">
        <v>336.224</v>
      </c>
    </row>
    <row r="6111" customFormat="false" ht="15" hidden="false" customHeight="false" outlineLevel="0" collapsed="false">
      <c r="BU6111" s="18" t="n">
        <v>34395</v>
      </c>
      <c r="BV6111" s="0" t="n">
        <v>464.81</v>
      </c>
      <c r="BW6111" s="18" t="n">
        <v>34677</v>
      </c>
      <c r="BX6111" s="0" t="n">
        <v>599.03</v>
      </c>
      <c r="CC6111" s="18" t="n">
        <v>36143</v>
      </c>
      <c r="CD6111" s="0" t="n">
        <v>291.35</v>
      </c>
      <c r="CE6111" s="18" t="n">
        <v>39335</v>
      </c>
      <c r="CF6111" s="0" t="n">
        <v>77.49</v>
      </c>
      <c r="CI6111" s="18" t="n">
        <v>40351</v>
      </c>
      <c r="CJ6111" s="0" t="n">
        <v>6610</v>
      </c>
      <c r="CK6111" s="18" t="n">
        <v>37540</v>
      </c>
      <c r="CL6111" s="0" t="n">
        <v>344.98</v>
      </c>
    </row>
    <row r="6112" customFormat="false" ht="15" hidden="false" customHeight="false" outlineLevel="0" collapsed="false">
      <c r="BU6112" s="18" t="n">
        <v>34396</v>
      </c>
      <c r="BV6112" s="0" t="n">
        <v>463.01</v>
      </c>
      <c r="BW6112" s="18" t="n">
        <v>34680</v>
      </c>
      <c r="BX6112" s="0" t="n">
        <v>599.26</v>
      </c>
      <c r="CC6112" s="18" t="n">
        <v>36144</v>
      </c>
      <c r="CD6112" s="0" t="n">
        <v>292.85</v>
      </c>
      <c r="CE6112" s="18" t="n">
        <v>39336</v>
      </c>
      <c r="CF6112" s="0" t="n">
        <v>78.23</v>
      </c>
      <c r="CI6112" s="18" t="n">
        <v>40352</v>
      </c>
      <c r="CJ6112" s="0" t="n">
        <v>6515</v>
      </c>
      <c r="CK6112" s="18" t="n">
        <v>37543</v>
      </c>
      <c r="CL6112" s="0" t="n">
        <v>346.583</v>
      </c>
    </row>
    <row r="6113" customFormat="false" ht="15" hidden="false" customHeight="false" outlineLevel="0" collapsed="false">
      <c r="BU6113" s="18" t="n">
        <v>34397</v>
      </c>
      <c r="BV6113" s="0" t="n">
        <v>464.74</v>
      </c>
      <c r="BW6113" s="18" t="n">
        <v>34681</v>
      </c>
      <c r="BX6113" s="0" t="n">
        <v>598.6</v>
      </c>
      <c r="CC6113" s="18" t="n">
        <v>36145</v>
      </c>
      <c r="CD6113" s="0" t="n">
        <v>295.75</v>
      </c>
      <c r="CE6113" s="18" t="n">
        <v>39337</v>
      </c>
      <c r="CF6113" s="0" t="n">
        <v>79.91</v>
      </c>
      <c r="CI6113" s="18" t="n">
        <v>40353</v>
      </c>
      <c r="CJ6113" s="0" t="n">
        <v>6694</v>
      </c>
      <c r="CK6113" s="18" t="n">
        <v>37544</v>
      </c>
      <c r="CL6113" s="0" t="n">
        <v>360.571</v>
      </c>
    </row>
    <row r="6114" customFormat="false" ht="15" hidden="false" customHeight="false" outlineLevel="0" collapsed="false">
      <c r="BU6114" s="18" t="n">
        <v>34400</v>
      </c>
      <c r="BV6114" s="0" t="n">
        <v>466.91</v>
      </c>
      <c r="BW6114" s="18" t="n">
        <v>34682</v>
      </c>
      <c r="BX6114" s="0" t="n">
        <v>603.45</v>
      </c>
      <c r="CC6114" s="18" t="n">
        <v>36146</v>
      </c>
      <c r="CD6114" s="0" t="n">
        <v>291.75</v>
      </c>
      <c r="CE6114" s="18" t="n">
        <v>39338</v>
      </c>
      <c r="CF6114" s="0" t="n">
        <v>80.09</v>
      </c>
      <c r="CI6114" s="18" t="n">
        <v>40354</v>
      </c>
      <c r="CJ6114" s="0" t="n">
        <v>6770</v>
      </c>
      <c r="CK6114" s="18" t="n">
        <v>37545</v>
      </c>
      <c r="CL6114" s="0" t="n">
        <v>350.909</v>
      </c>
    </row>
    <row r="6115" customFormat="false" ht="15" hidden="false" customHeight="false" outlineLevel="0" collapsed="false">
      <c r="BU6115" s="18" t="n">
        <v>34401</v>
      </c>
      <c r="BV6115" s="0" t="n">
        <v>465.88</v>
      </c>
      <c r="BW6115" s="18" t="n">
        <v>34683</v>
      </c>
      <c r="BX6115" s="0" t="n">
        <v>606.08</v>
      </c>
      <c r="CC6115" s="18" t="n">
        <v>36147</v>
      </c>
      <c r="CD6115" s="0" t="n">
        <v>289.05</v>
      </c>
      <c r="CE6115" s="18" t="n">
        <v>39339</v>
      </c>
      <c r="CF6115" s="0" t="n">
        <v>79.1</v>
      </c>
      <c r="CI6115" s="18" t="n">
        <v>40357</v>
      </c>
      <c r="CJ6115" s="0" t="n">
        <v>6869</v>
      </c>
      <c r="CK6115" s="18" t="n">
        <v>37546</v>
      </c>
      <c r="CL6115" s="0" t="n">
        <v>362.622</v>
      </c>
    </row>
    <row r="6116" customFormat="false" ht="15" hidden="false" customHeight="false" outlineLevel="0" collapsed="false">
      <c r="BU6116" s="18" t="n">
        <v>34402</v>
      </c>
      <c r="BV6116" s="0" t="n">
        <v>467.06</v>
      </c>
      <c r="BW6116" s="18" t="n">
        <v>34684</v>
      </c>
      <c r="BX6116" s="0" t="n">
        <v>608.85</v>
      </c>
      <c r="CC6116" s="18" t="n">
        <v>36150</v>
      </c>
      <c r="CD6116" s="0" t="n">
        <v>288.95</v>
      </c>
      <c r="CE6116" s="18" t="n">
        <v>39342</v>
      </c>
      <c r="CF6116" s="0" t="n">
        <v>80.57</v>
      </c>
      <c r="CI6116" s="18" t="n">
        <v>40358</v>
      </c>
      <c r="CJ6116" s="0" t="n">
        <v>6494</v>
      </c>
      <c r="CK6116" s="18" t="n">
        <v>37547</v>
      </c>
      <c r="CL6116" s="0" t="n">
        <v>363.431</v>
      </c>
    </row>
    <row r="6117" customFormat="false" ht="15" hidden="false" customHeight="false" outlineLevel="0" collapsed="false">
      <c r="BU6117" s="18" t="n">
        <v>34403</v>
      </c>
      <c r="BV6117" s="0" t="n">
        <v>463.9</v>
      </c>
      <c r="BW6117" s="18" t="n">
        <v>34687</v>
      </c>
      <c r="BX6117" s="0" t="n">
        <v>609.53</v>
      </c>
      <c r="CC6117" s="18" t="n">
        <v>36151</v>
      </c>
      <c r="CD6117" s="0" t="n">
        <v>288.25</v>
      </c>
      <c r="CE6117" s="18" t="n">
        <v>39343</v>
      </c>
      <c r="CF6117" s="0" t="n">
        <v>81.51</v>
      </c>
      <c r="CI6117" s="18" t="n">
        <v>40359</v>
      </c>
      <c r="CJ6117" s="0" t="n">
        <v>6515</v>
      </c>
      <c r="CK6117" s="18" t="n">
        <v>37550</v>
      </c>
      <c r="CL6117" s="0" t="n">
        <v>368.69</v>
      </c>
    </row>
    <row r="6118" customFormat="false" ht="15" hidden="false" customHeight="false" outlineLevel="0" collapsed="false">
      <c r="BU6118" s="18" t="n">
        <v>34404</v>
      </c>
      <c r="BV6118" s="0" t="n">
        <v>466.44</v>
      </c>
      <c r="BW6118" s="18" t="n">
        <v>34688</v>
      </c>
      <c r="BX6118" s="0" t="n">
        <v>610.86</v>
      </c>
      <c r="CC6118" s="18" t="n">
        <v>36152</v>
      </c>
      <c r="CD6118" s="0" t="n">
        <v>286.95</v>
      </c>
      <c r="CE6118" s="18" t="n">
        <v>39344</v>
      </c>
      <c r="CF6118" s="0" t="n">
        <v>81.93</v>
      </c>
      <c r="CI6118" s="18" t="n">
        <v>40360</v>
      </c>
      <c r="CJ6118" s="0" t="n">
        <v>6330</v>
      </c>
      <c r="CK6118" s="18" t="n">
        <v>37551</v>
      </c>
      <c r="CL6118" s="0" t="n">
        <v>362.713</v>
      </c>
    </row>
    <row r="6119" customFormat="false" ht="15" hidden="false" customHeight="false" outlineLevel="0" collapsed="false">
      <c r="BU6119" s="18" t="n">
        <v>34407</v>
      </c>
      <c r="BV6119" s="0" t="n">
        <v>467.39</v>
      </c>
      <c r="BW6119" s="18" t="n">
        <v>34689</v>
      </c>
      <c r="BX6119" s="0" t="n">
        <v>613.41</v>
      </c>
      <c r="CC6119" s="18" t="n">
        <v>36153</v>
      </c>
      <c r="CD6119" s="0" t="n">
        <v>286.25</v>
      </c>
      <c r="CE6119" s="18" t="n">
        <v>39345</v>
      </c>
      <c r="CF6119" s="0" t="n">
        <v>83.32</v>
      </c>
      <c r="CI6119" s="18" t="n">
        <v>40361</v>
      </c>
      <c r="CJ6119" s="0" t="n">
        <v>6410</v>
      </c>
      <c r="CK6119" s="18" t="n">
        <v>37552</v>
      </c>
      <c r="CL6119" s="0" t="n">
        <v>369.006</v>
      </c>
    </row>
    <row r="6120" customFormat="false" ht="15" hidden="false" customHeight="false" outlineLevel="0" collapsed="false">
      <c r="BU6120" s="18" t="n">
        <v>34408</v>
      </c>
      <c r="BV6120" s="0" t="n">
        <v>467.01</v>
      </c>
      <c r="BW6120" s="18" t="n">
        <v>34690</v>
      </c>
      <c r="BX6120" s="0" t="n">
        <v>615.09</v>
      </c>
      <c r="CC6120" s="18" t="n">
        <v>36157</v>
      </c>
      <c r="CD6120" s="0" t="n">
        <v>286.65</v>
      </c>
      <c r="CE6120" s="18" t="n">
        <v>39346</v>
      </c>
      <c r="CF6120" s="0" t="n">
        <v>81.62</v>
      </c>
      <c r="CI6120" s="18" t="n">
        <v>40364</v>
      </c>
      <c r="CJ6120" s="0" t="n">
        <v>6469</v>
      </c>
      <c r="CK6120" s="18" t="n">
        <v>37553</v>
      </c>
      <c r="CL6120" s="0" t="n">
        <v>366.073</v>
      </c>
    </row>
    <row r="6121" customFormat="false" ht="15" hidden="false" customHeight="false" outlineLevel="0" collapsed="false">
      <c r="BU6121" s="18" t="n">
        <v>34409</v>
      </c>
      <c r="BV6121" s="0" t="n">
        <v>469.42</v>
      </c>
      <c r="BW6121" s="18" t="n">
        <v>34691</v>
      </c>
      <c r="BX6121" s="0" t="n">
        <v>616.04</v>
      </c>
      <c r="CC6121" s="18" t="n">
        <v>36158</v>
      </c>
      <c r="CD6121" s="0" t="n">
        <v>286.2</v>
      </c>
      <c r="CE6121" s="18" t="n">
        <v>39349</v>
      </c>
      <c r="CF6121" s="0" t="n">
        <v>80.95</v>
      </c>
      <c r="CI6121" s="18" t="n">
        <v>40365</v>
      </c>
      <c r="CJ6121" s="0" t="n">
        <v>6605</v>
      </c>
      <c r="CK6121" s="18" t="n">
        <v>37554</v>
      </c>
      <c r="CL6121" s="0" t="n">
        <v>372.694</v>
      </c>
    </row>
    <row r="6122" customFormat="false" ht="15" hidden="false" customHeight="false" outlineLevel="0" collapsed="false">
      <c r="BU6122" s="18" t="n">
        <v>34410</v>
      </c>
      <c r="BV6122" s="0" t="n">
        <v>470.9</v>
      </c>
      <c r="BW6122" s="18" t="n">
        <v>34694</v>
      </c>
      <c r="BX6122" s="0" t="n">
        <v>616.97</v>
      </c>
      <c r="CC6122" s="18" t="n">
        <v>36159</v>
      </c>
      <c r="CD6122" s="0" t="n">
        <v>287.05</v>
      </c>
      <c r="CE6122" s="18" t="n">
        <v>39350</v>
      </c>
      <c r="CF6122" s="0" t="n">
        <v>79.53</v>
      </c>
      <c r="CI6122" s="18" t="n">
        <v>40366</v>
      </c>
      <c r="CJ6122" s="0" t="n">
        <v>6645</v>
      </c>
      <c r="CK6122" s="18" t="n">
        <v>37557</v>
      </c>
      <c r="CL6122" s="0" t="n">
        <v>369.067</v>
      </c>
    </row>
    <row r="6123" customFormat="false" ht="15" hidden="false" customHeight="false" outlineLevel="0" collapsed="false">
      <c r="BU6123" s="18" t="n">
        <v>34411</v>
      </c>
      <c r="BV6123" s="0" t="n">
        <v>471.06</v>
      </c>
      <c r="BW6123" s="18" t="n">
        <v>34695</v>
      </c>
      <c r="BX6123" s="0" t="n">
        <v>617.67</v>
      </c>
      <c r="CC6123" s="18" t="n">
        <v>36160</v>
      </c>
      <c r="CD6123" s="0" t="n">
        <v>288.25</v>
      </c>
      <c r="CE6123" s="18" t="n">
        <v>39351</v>
      </c>
      <c r="CF6123" s="0" t="n">
        <v>80.3</v>
      </c>
      <c r="CI6123" s="18" t="n">
        <v>40367</v>
      </c>
      <c r="CJ6123" s="0" t="n">
        <v>6615</v>
      </c>
      <c r="CK6123" s="18" t="n">
        <v>37558</v>
      </c>
      <c r="CL6123" s="0" t="n">
        <v>368.683</v>
      </c>
    </row>
    <row r="6124" customFormat="false" ht="15" hidden="false" customHeight="false" outlineLevel="0" collapsed="false">
      <c r="BU6124" s="18" t="n">
        <v>34414</v>
      </c>
      <c r="BV6124" s="0" t="n">
        <v>468.54</v>
      </c>
      <c r="BW6124" s="18" t="n">
        <v>34696</v>
      </c>
      <c r="BX6124" s="0" t="n">
        <v>616.35</v>
      </c>
      <c r="CC6124" s="18" t="n">
        <v>36161</v>
      </c>
      <c r="CD6124" s="0" t="n">
        <v>287.75</v>
      </c>
      <c r="CE6124" s="18" t="n">
        <v>39352</v>
      </c>
      <c r="CF6124" s="0" t="n">
        <v>82.88</v>
      </c>
      <c r="CI6124" s="18" t="n">
        <v>40368</v>
      </c>
      <c r="CJ6124" s="0" t="n">
        <v>6760</v>
      </c>
      <c r="CK6124" s="18" t="n">
        <v>37559</v>
      </c>
      <c r="CL6124" s="0" t="n">
        <v>374.232</v>
      </c>
    </row>
    <row r="6125" customFormat="false" ht="15" hidden="false" customHeight="false" outlineLevel="0" collapsed="false">
      <c r="BU6125" s="18" t="n">
        <v>34415</v>
      </c>
      <c r="BV6125" s="0" t="n">
        <v>468.8</v>
      </c>
      <c r="BW6125" s="18" t="n">
        <v>34697</v>
      </c>
      <c r="BX6125" s="0" t="n">
        <v>618.68</v>
      </c>
      <c r="CC6125" s="18" t="n">
        <v>36164</v>
      </c>
      <c r="CD6125" s="0" t="n">
        <v>287.7</v>
      </c>
      <c r="CE6125" s="18" t="n">
        <v>39353</v>
      </c>
      <c r="CF6125" s="0" t="n">
        <v>81.66</v>
      </c>
      <c r="CI6125" s="18" t="n">
        <v>40371</v>
      </c>
      <c r="CJ6125" s="0" t="n">
        <v>6630</v>
      </c>
      <c r="CK6125" s="18" t="n">
        <v>37560</v>
      </c>
      <c r="CL6125" s="0" t="n">
        <v>373.559</v>
      </c>
    </row>
    <row r="6126" customFormat="false" ht="15" hidden="false" customHeight="false" outlineLevel="0" collapsed="false">
      <c r="BU6126" s="18" t="n">
        <v>34416</v>
      </c>
      <c r="BV6126" s="0" t="n">
        <v>468.54</v>
      </c>
      <c r="BW6126" s="18" t="n">
        <v>34698</v>
      </c>
      <c r="BX6126" s="0" t="n">
        <v>618.59</v>
      </c>
      <c r="CC6126" s="18" t="n">
        <v>36165</v>
      </c>
      <c r="CD6126" s="0" t="n">
        <v>286.95</v>
      </c>
      <c r="CE6126" s="18" t="n">
        <v>39356</v>
      </c>
      <c r="CF6126" s="0" t="n">
        <v>80.24</v>
      </c>
      <c r="CI6126" s="18" t="n">
        <v>40372</v>
      </c>
      <c r="CJ6126" s="0" t="n">
        <v>6685</v>
      </c>
      <c r="CK6126" s="18" t="n">
        <v>37561</v>
      </c>
      <c r="CL6126" s="0" t="n">
        <v>383.505</v>
      </c>
    </row>
    <row r="6127" customFormat="false" ht="15" hidden="false" customHeight="false" outlineLevel="0" collapsed="false">
      <c r="BU6127" s="18" t="n">
        <v>34417</v>
      </c>
      <c r="BV6127" s="0" t="n">
        <v>464.35</v>
      </c>
      <c r="BW6127" s="18" t="n">
        <v>34701</v>
      </c>
      <c r="BX6127" s="0" t="n">
        <v>618.53</v>
      </c>
      <c r="CC6127" s="18" t="n">
        <v>36166</v>
      </c>
      <c r="CD6127" s="0" t="n">
        <v>288.3</v>
      </c>
      <c r="CE6127" s="18" t="n">
        <v>39357</v>
      </c>
      <c r="CF6127" s="0" t="n">
        <v>80.05</v>
      </c>
      <c r="CI6127" s="18" t="n">
        <v>40373</v>
      </c>
      <c r="CJ6127" s="0" t="n">
        <v>6725</v>
      </c>
      <c r="CK6127" s="18" t="n">
        <v>37564</v>
      </c>
      <c r="CL6127" s="0" t="n">
        <v>387.03</v>
      </c>
    </row>
    <row r="6128" customFormat="false" ht="15" hidden="false" customHeight="false" outlineLevel="0" collapsed="false">
      <c r="BU6128" s="18" t="n">
        <v>34418</v>
      </c>
      <c r="BV6128" s="0" t="n">
        <v>460.58</v>
      </c>
      <c r="BW6128" s="18" t="n">
        <v>34702</v>
      </c>
      <c r="BX6128" s="0" t="n">
        <v>616.37</v>
      </c>
      <c r="CC6128" s="18" t="n">
        <v>36167</v>
      </c>
      <c r="CD6128" s="0" t="n">
        <v>291.35</v>
      </c>
      <c r="CE6128" s="18" t="n">
        <v>39358</v>
      </c>
      <c r="CF6128" s="0" t="n">
        <v>79.94</v>
      </c>
      <c r="CI6128" s="18" t="n">
        <v>40374</v>
      </c>
      <c r="CJ6128" s="0" t="n">
        <v>6680</v>
      </c>
      <c r="CK6128" s="18" t="n">
        <v>37565</v>
      </c>
      <c r="CL6128" s="0" t="n">
        <v>386.13</v>
      </c>
    </row>
    <row r="6129" customFormat="false" ht="15" hidden="false" customHeight="false" outlineLevel="0" collapsed="false">
      <c r="BU6129" s="18" t="n">
        <v>34421</v>
      </c>
      <c r="BV6129" s="0" t="n">
        <v>460</v>
      </c>
      <c r="BW6129" s="18" t="n">
        <v>34703</v>
      </c>
      <c r="BX6129" s="0" t="n">
        <v>614.65</v>
      </c>
      <c r="CC6129" s="18" t="n">
        <v>36168</v>
      </c>
      <c r="CD6129" s="0" t="n">
        <v>291.35</v>
      </c>
      <c r="CE6129" s="18" t="n">
        <v>39359</v>
      </c>
      <c r="CF6129" s="0" t="n">
        <v>81.44</v>
      </c>
      <c r="CI6129" s="18" t="n">
        <v>40375</v>
      </c>
      <c r="CJ6129" s="0" t="n">
        <v>6485</v>
      </c>
      <c r="CK6129" s="18" t="n">
        <v>37566</v>
      </c>
      <c r="CL6129" s="0" t="n">
        <v>392.787</v>
      </c>
    </row>
    <row r="6130" customFormat="false" ht="15" hidden="false" customHeight="false" outlineLevel="0" collapsed="false">
      <c r="BU6130" s="18" t="n">
        <v>34422</v>
      </c>
      <c r="BV6130" s="0" t="n">
        <v>452.48</v>
      </c>
      <c r="BW6130" s="18" t="n">
        <v>34704</v>
      </c>
      <c r="BX6130" s="0" t="n">
        <v>613.7</v>
      </c>
      <c r="CC6130" s="18" t="n">
        <v>36171</v>
      </c>
      <c r="CD6130" s="0" t="n">
        <v>292.9</v>
      </c>
      <c r="CE6130" s="18" t="n">
        <v>39360</v>
      </c>
      <c r="CF6130" s="0" t="n">
        <v>81.22</v>
      </c>
      <c r="CI6130" s="18" t="n">
        <v>40378</v>
      </c>
      <c r="CJ6130" s="0" t="n">
        <v>6510</v>
      </c>
      <c r="CK6130" s="18" t="n">
        <v>37567</v>
      </c>
      <c r="CL6130" s="0" t="n">
        <v>383.217</v>
      </c>
    </row>
    <row r="6131" customFormat="false" ht="15" hidden="false" customHeight="false" outlineLevel="0" collapsed="false">
      <c r="BU6131" s="18" t="n">
        <v>34423</v>
      </c>
      <c r="BV6131" s="0" t="n">
        <v>445.55</v>
      </c>
      <c r="BW6131" s="18" t="n">
        <v>34705</v>
      </c>
      <c r="BX6131" s="0" t="n">
        <v>611.72</v>
      </c>
      <c r="CC6131" s="18" t="n">
        <v>36172</v>
      </c>
      <c r="CD6131" s="0" t="n">
        <v>288.55</v>
      </c>
      <c r="CE6131" s="18" t="n">
        <v>39363</v>
      </c>
      <c r="CF6131" s="0" t="n">
        <v>79.02</v>
      </c>
      <c r="CI6131" s="18" t="n">
        <v>40379</v>
      </c>
      <c r="CJ6131" s="0" t="n">
        <v>6641</v>
      </c>
      <c r="CK6131" s="18" t="n">
        <v>37568</v>
      </c>
      <c r="CL6131" s="0" t="n">
        <v>379.062</v>
      </c>
    </row>
    <row r="6132" customFormat="false" ht="15" hidden="false" customHeight="false" outlineLevel="0" collapsed="false">
      <c r="BU6132" s="18" t="n">
        <v>34424</v>
      </c>
      <c r="BV6132" s="0" t="n">
        <v>445.77</v>
      </c>
      <c r="BW6132" s="18" t="n">
        <v>34708</v>
      </c>
      <c r="BX6132" s="0" t="n">
        <v>610.35</v>
      </c>
      <c r="CC6132" s="18" t="n">
        <v>36173</v>
      </c>
      <c r="CD6132" s="0" t="n">
        <v>286.75</v>
      </c>
      <c r="CE6132" s="18" t="n">
        <v>39364</v>
      </c>
      <c r="CF6132" s="0" t="n">
        <v>80.26</v>
      </c>
      <c r="CI6132" s="18" t="n">
        <v>40380</v>
      </c>
      <c r="CJ6132" s="0" t="n">
        <v>6860</v>
      </c>
      <c r="CK6132" s="18" t="n">
        <v>37571</v>
      </c>
      <c r="CL6132" s="0" t="n">
        <v>369.203</v>
      </c>
    </row>
    <row r="6133" customFormat="false" ht="15" hidden="false" customHeight="false" outlineLevel="0" collapsed="false">
      <c r="BU6133" s="18" t="n">
        <v>34428</v>
      </c>
      <c r="BV6133" s="0" t="n">
        <v>438.92</v>
      </c>
      <c r="BW6133" s="18" t="n">
        <v>34709</v>
      </c>
      <c r="BX6133" s="0" t="n">
        <v>612.31</v>
      </c>
      <c r="CC6133" s="18" t="n">
        <v>36174</v>
      </c>
      <c r="CD6133" s="0" t="n">
        <v>286.55</v>
      </c>
      <c r="CE6133" s="18" t="n">
        <v>39365</v>
      </c>
      <c r="CF6133" s="0" t="n">
        <v>81.3</v>
      </c>
      <c r="CI6133" s="18" t="n">
        <v>40381</v>
      </c>
      <c r="CJ6133" s="0" t="n">
        <v>7010</v>
      </c>
      <c r="CK6133" s="18" t="n">
        <v>37572</v>
      </c>
      <c r="CL6133" s="0" t="n">
        <v>374.75</v>
      </c>
    </row>
    <row r="6134" customFormat="false" ht="15" hidden="false" customHeight="false" outlineLevel="0" collapsed="false">
      <c r="BU6134" s="18" t="n">
        <v>34429</v>
      </c>
      <c r="BV6134" s="0" t="n">
        <v>448.29</v>
      </c>
      <c r="BW6134" s="18" t="n">
        <v>34710</v>
      </c>
      <c r="BX6134" s="0" t="n">
        <v>613.56</v>
      </c>
      <c r="CC6134" s="18" t="n">
        <v>36175</v>
      </c>
      <c r="CD6134" s="0" t="n">
        <v>287.05</v>
      </c>
      <c r="CE6134" s="18" t="n">
        <v>39366</v>
      </c>
      <c r="CF6134" s="0" t="n">
        <v>83.08</v>
      </c>
      <c r="CI6134" s="18" t="n">
        <v>40382</v>
      </c>
      <c r="CJ6134" s="0" t="n">
        <v>7029</v>
      </c>
      <c r="CK6134" s="18" t="n">
        <v>37573</v>
      </c>
      <c r="CL6134" s="0" t="n">
        <v>376.173</v>
      </c>
    </row>
    <row r="6135" customFormat="false" ht="15" hidden="false" customHeight="false" outlineLevel="0" collapsed="false">
      <c r="BU6135" s="18" t="n">
        <v>34430</v>
      </c>
      <c r="BV6135" s="0" t="n">
        <v>448.05</v>
      </c>
      <c r="BW6135" s="18" t="n">
        <v>34711</v>
      </c>
      <c r="BX6135" s="0" t="n">
        <v>613.22</v>
      </c>
      <c r="CC6135" s="18" t="n">
        <v>36178</v>
      </c>
      <c r="CD6135" s="0" t="n">
        <v>286.95</v>
      </c>
      <c r="CE6135" s="18" t="n">
        <v>39367</v>
      </c>
      <c r="CF6135" s="0" t="n">
        <v>83.69</v>
      </c>
      <c r="CI6135" s="18" t="n">
        <v>40385</v>
      </c>
      <c r="CJ6135" s="0" t="n">
        <v>7149</v>
      </c>
      <c r="CK6135" s="18" t="n">
        <v>37574</v>
      </c>
      <c r="CL6135" s="0" t="n">
        <v>386.304</v>
      </c>
    </row>
    <row r="6136" customFormat="false" ht="15" hidden="false" customHeight="false" outlineLevel="0" collapsed="false">
      <c r="BU6136" s="18" t="n">
        <v>34431</v>
      </c>
      <c r="BV6136" s="0" t="n">
        <v>450.88</v>
      </c>
      <c r="BW6136" s="18" t="n">
        <v>34712</v>
      </c>
      <c r="BX6136" s="0" t="n">
        <v>614.71</v>
      </c>
      <c r="CC6136" s="18" t="n">
        <v>36179</v>
      </c>
      <c r="CD6136" s="0" t="n">
        <v>286.85</v>
      </c>
      <c r="CE6136" s="18" t="n">
        <v>39370</v>
      </c>
      <c r="CF6136" s="0" t="n">
        <v>86.13</v>
      </c>
      <c r="CI6136" s="18" t="n">
        <v>40386</v>
      </c>
      <c r="CJ6136" s="0" t="n">
        <v>7059</v>
      </c>
      <c r="CK6136" s="18" t="n">
        <v>37575</v>
      </c>
      <c r="CL6136" s="0" t="n">
        <v>385.989</v>
      </c>
    </row>
    <row r="6137" customFormat="false" ht="15" hidden="false" customHeight="false" outlineLevel="0" collapsed="false">
      <c r="BU6137" s="18" t="n">
        <v>34432</v>
      </c>
      <c r="BV6137" s="0" t="n">
        <v>447.1</v>
      </c>
      <c r="BW6137" s="18" t="n">
        <v>34715</v>
      </c>
      <c r="BX6137" s="0" t="n">
        <v>620.16</v>
      </c>
      <c r="CC6137" s="18" t="n">
        <v>36180</v>
      </c>
      <c r="CD6137" s="0" t="n">
        <v>287.35</v>
      </c>
      <c r="CE6137" s="18" t="n">
        <v>39371</v>
      </c>
      <c r="CF6137" s="0" t="n">
        <v>87.61</v>
      </c>
      <c r="CI6137" s="18" t="n">
        <v>40387</v>
      </c>
      <c r="CJ6137" s="0" t="n">
        <v>7170</v>
      </c>
      <c r="CK6137" s="18" t="n">
        <v>37578</v>
      </c>
      <c r="CL6137" s="0" t="n">
        <v>382.646</v>
      </c>
    </row>
    <row r="6138" customFormat="false" ht="15" hidden="false" customHeight="false" outlineLevel="0" collapsed="false">
      <c r="BU6138" s="18" t="n">
        <v>34435</v>
      </c>
      <c r="BV6138" s="0" t="n">
        <v>449.87</v>
      </c>
      <c r="BW6138" s="18" t="n">
        <v>34716</v>
      </c>
      <c r="BX6138" s="0" t="n">
        <v>616.78</v>
      </c>
      <c r="CC6138" s="18" t="n">
        <v>36181</v>
      </c>
      <c r="CD6138" s="0" t="n">
        <v>287.65</v>
      </c>
      <c r="CE6138" s="18" t="n">
        <v>39372</v>
      </c>
      <c r="CF6138" s="0" t="n">
        <v>87.4</v>
      </c>
      <c r="CI6138" s="18" t="n">
        <v>40388</v>
      </c>
      <c r="CJ6138" s="0" t="n">
        <v>7230.5</v>
      </c>
      <c r="CK6138" s="18" t="n">
        <v>37579</v>
      </c>
      <c r="CL6138" s="0" t="n">
        <v>379.629</v>
      </c>
    </row>
    <row r="6139" customFormat="false" ht="15" hidden="false" customHeight="false" outlineLevel="0" collapsed="false">
      <c r="BU6139" s="18" t="n">
        <v>34436</v>
      </c>
      <c r="BV6139" s="0" t="n">
        <v>447.57</v>
      </c>
      <c r="BW6139" s="18" t="n">
        <v>34717</v>
      </c>
      <c r="BX6139" s="0" t="n">
        <v>615.69</v>
      </c>
      <c r="CC6139" s="18" t="n">
        <v>36182</v>
      </c>
      <c r="CD6139" s="0" t="n">
        <v>286.45</v>
      </c>
      <c r="CE6139" s="18" t="n">
        <v>39373</v>
      </c>
      <c r="CF6139" s="0" t="n">
        <v>89.47</v>
      </c>
      <c r="CI6139" s="18" t="n">
        <v>40389</v>
      </c>
      <c r="CJ6139" s="0" t="n">
        <v>7296.5</v>
      </c>
      <c r="CK6139" s="18" t="n">
        <v>37580</v>
      </c>
      <c r="CL6139" s="0" t="n">
        <v>388.654</v>
      </c>
    </row>
    <row r="6140" customFormat="false" ht="15" hidden="false" customHeight="false" outlineLevel="0" collapsed="false">
      <c r="BU6140" s="18" t="n">
        <v>34437</v>
      </c>
      <c r="BV6140" s="0" t="n">
        <v>446.26</v>
      </c>
      <c r="BW6140" s="18" t="n">
        <v>34718</v>
      </c>
      <c r="BX6140" s="0" t="n">
        <v>610.96</v>
      </c>
      <c r="CC6140" s="18" t="n">
        <v>36185</v>
      </c>
      <c r="CD6140" s="0" t="n">
        <v>287.85</v>
      </c>
      <c r="CE6140" s="18" t="n">
        <v>39374</v>
      </c>
      <c r="CF6140" s="0" t="n">
        <v>88.6</v>
      </c>
      <c r="CI6140" s="18" t="n">
        <v>40392</v>
      </c>
      <c r="CJ6140" s="0" t="n">
        <v>7510</v>
      </c>
      <c r="CK6140" s="18" t="n">
        <v>37581</v>
      </c>
      <c r="CL6140" s="0" t="n">
        <v>397.761</v>
      </c>
    </row>
    <row r="6141" customFormat="false" ht="15" hidden="false" customHeight="false" outlineLevel="0" collapsed="false">
      <c r="BU6141" s="18" t="n">
        <v>34438</v>
      </c>
      <c r="BV6141" s="0" t="n">
        <v>446.38</v>
      </c>
      <c r="BW6141" s="18" t="n">
        <v>34719</v>
      </c>
      <c r="BX6141" s="0" t="n">
        <v>607.89</v>
      </c>
      <c r="CC6141" s="18" t="n">
        <v>36186</v>
      </c>
      <c r="CD6141" s="0" t="n">
        <v>286.15</v>
      </c>
      <c r="CE6141" s="18" t="n">
        <v>39377</v>
      </c>
      <c r="CF6141" s="0" t="n">
        <v>87.56</v>
      </c>
      <c r="CI6141" s="18" t="n">
        <v>40393</v>
      </c>
      <c r="CJ6141" s="0" t="n">
        <v>7425</v>
      </c>
      <c r="CK6141" s="18" t="n">
        <v>37582</v>
      </c>
      <c r="CL6141" s="0" t="n">
        <v>400.069</v>
      </c>
    </row>
    <row r="6142" customFormat="false" ht="15" hidden="false" customHeight="false" outlineLevel="0" collapsed="false">
      <c r="BU6142" s="18" t="n">
        <v>34439</v>
      </c>
      <c r="BV6142" s="0" t="n">
        <v>446.18</v>
      </c>
      <c r="BW6142" s="18" t="n">
        <v>34722</v>
      </c>
      <c r="BX6142" s="0" t="n">
        <v>596.21</v>
      </c>
      <c r="CC6142" s="18" t="n">
        <v>36187</v>
      </c>
      <c r="CD6142" s="0" t="n">
        <v>283</v>
      </c>
      <c r="CE6142" s="18" t="n">
        <v>39378</v>
      </c>
      <c r="CF6142" s="0" t="n">
        <v>85.27</v>
      </c>
      <c r="CI6142" s="18" t="n">
        <v>40394</v>
      </c>
      <c r="CJ6142" s="0" t="n">
        <v>7505</v>
      </c>
      <c r="CK6142" s="18" t="n">
        <v>37585</v>
      </c>
      <c r="CL6142" s="0" t="n">
        <v>404.919</v>
      </c>
    </row>
    <row r="6143" customFormat="false" ht="15" hidden="false" customHeight="false" outlineLevel="0" collapsed="false">
      <c r="BU6143" s="18" t="n">
        <v>34442</v>
      </c>
      <c r="BV6143" s="0" t="n">
        <v>442.46</v>
      </c>
      <c r="BW6143" s="18" t="n">
        <v>34723</v>
      </c>
      <c r="BX6143" s="0" t="n">
        <v>599.06</v>
      </c>
      <c r="CC6143" s="18" t="n">
        <v>36188</v>
      </c>
      <c r="CD6143" s="0" t="n">
        <v>284.25</v>
      </c>
      <c r="CE6143" s="18" t="n">
        <v>39379</v>
      </c>
      <c r="CF6143" s="0" t="n">
        <v>87.1</v>
      </c>
      <c r="CI6143" s="18" t="n">
        <v>40395</v>
      </c>
      <c r="CJ6143" s="0" t="n">
        <v>7399</v>
      </c>
      <c r="CK6143" s="18" t="n">
        <v>37586</v>
      </c>
      <c r="CL6143" s="0" t="n">
        <v>398.382</v>
      </c>
    </row>
    <row r="6144" customFormat="false" ht="15" hidden="false" customHeight="false" outlineLevel="0" collapsed="false">
      <c r="BU6144" s="18" t="n">
        <v>34443</v>
      </c>
      <c r="BV6144" s="0" t="n">
        <v>442.54</v>
      </c>
      <c r="BW6144" s="18" t="n">
        <v>34724</v>
      </c>
      <c r="BX6144" s="0" t="n">
        <v>601.37</v>
      </c>
      <c r="CC6144" s="18" t="n">
        <v>36189</v>
      </c>
      <c r="CD6144" s="0" t="n">
        <v>286.15</v>
      </c>
      <c r="CE6144" s="18" t="n">
        <v>39380</v>
      </c>
      <c r="CF6144" s="0" t="n">
        <v>90.46</v>
      </c>
      <c r="CI6144" s="18" t="n">
        <v>40396</v>
      </c>
      <c r="CJ6144" s="0" t="n">
        <v>7370</v>
      </c>
      <c r="CK6144" s="18" t="n">
        <v>37587</v>
      </c>
      <c r="CL6144" s="0" t="n">
        <v>410.306</v>
      </c>
    </row>
    <row r="6145" customFormat="false" ht="15" hidden="false" customHeight="false" outlineLevel="0" collapsed="false">
      <c r="BU6145" s="18" t="n">
        <v>34444</v>
      </c>
      <c r="BV6145" s="0" t="n">
        <v>441.96</v>
      </c>
      <c r="BW6145" s="18" t="n">
        <v>34725</v>
      </c>
      <c r="BX6145" s="0" t="n">
        <v>602.5</v>
      </c>
      <c r="CC6145" s="18" t="n">
        <v>36192</v>
      </c>
      <c r="CD6145" s="0" t="n">
        <v>288.85</v>
      </c>
      <c r="CE6145" s="18" t="n">
        <v>39381</v>
      </c>
      <c r="CF6145" s="0" t="n">
        <v>91.86</v>
      </c>
      <c r="CI6145" s="18" t="n">
        <v>40399</v>
      </c>
      <c r="CJ6145" s="0" t="n">
        <v>7425</v>
      </c>
      <c r="CK6145" s="18" t="n">
        <v>37589</v>
      </c>
      <c r="CL6145" s="0" t="n">
        <v>406.422</v>
      </c>
    </row>
    <row r="6146" customFormat="false" ht="15" hidden="false" customHeight="false" outlineLevel="0" collapsed="false">
      <c r="BU6146" s="18" t="n">
        <v>34445</v>
      </c>
      <c r="BV6146" s="0" t="n">
        <v>448.73</v>
      </c>
      <c r="BW6146" s="18" t="n">
        <v>34726</v>
      </c>
      <c r="BX6146" s="0" t="n">
        <v>604.27</v>
      </c>
      <c r="CC6146" s="18" t="n">
        <v>36193</v>
      </c>
      <c r="CD6146" s="0" t="n">
        <v>288.45</v>
      </c>
      <c r="CE6146" s="18" t="n">
        <v>39384</v>
      </c>
      <c r="CF6146" s="0" t="n">
        <v>93.53</v>
      </c>
      <c r="CI6146" s="18" t="n">
        <v>40400</v>
      </c>
      <c r="CJ6146" s="0" t="n">
        <v>7300</v>
      </c>
      <c r="CK6146" s="18" t="n">
        <v>37592</v>
      </c>
      <c r="CL6146" s="0" t="n">
        <v>408.605</v>
      </c>
    </row>
    <row r="6147" customFormat="false" ht="15" hidden="false" customHeight="false" outlineLevel="0" collapsed="false">
      <c r="BU6147" s="18" t="n">
        <v>34446</v>
      </c>
      <c r="BV6147" s="0" t="n">
        <v>447.63</v>
      </c>
      <c r="BW6147" s="18" t="n">
        <v>34729</v>
      </c>
      <c r="BX6147" s="0" t="n">
        <v>609.79</v>
      </c>
      <c r="CC6147" s="18" t="n">
        <v>36194</v>
      </c>
      <c r="CD6147" s="0" t="n">
        <v>287.55</v>
      </c>
      <c r="CE6147" s="18" t="n">
        <v>39385</v>
      </c>
      <c r="CF6147" s="0" t="n">
        <v>90.38</v>
      </c>
      <c r="CI6147" s="18" t="n">
        <v>40401</v>
      </c>
      <c r="CJ6147" s="0" t="n">
        <v>7200</v>
      </c>
      <c r="CK6147" s="18" t="n">
        <v>37593</v>
      </c>
      <c r="CL6147" s="0" t="n">
        <v>400.899</v>
      </c>
    </row>
    <row r="6148" customFormat="false" ht="15" hidden="false" customHeight="false" outlineLevel="0" collapsed="false">
      <c r="BU6148" s="18" t="n">
        <v>34449</v>
      </c>
      <c r="BV6148" s="0" t="n">
        <v>452.71</v>
      </c>
      <c r="BW6148" s="18" t="n">
        <v>34730</v>
      </c>
      <c r="BX6148" s="0" t="n">
        <v>608.26</v>
      </c>
      <c r="CC6148" s="18" t="n">
        <v>36195</v>
      </c>
      <c r="CD6148" s="0" t="n">
        <v>289.45</v>
      </c>
      <c r="CE6148" s="18" t="n">
        <v>39386</v>
      </c>
      <c r="CF6148" s="0" t="n">
        <v>94.53</v>
      </c>
      <c r="CI6148" s="18" t="n">
        <v>40402</v>
      </c>
      <c r="CJ6148" s="0" t="n">
        <v>7255</v>
      </c>
      <c r="CK6148" s="18" t="n">
        <v>37594</v>
      </c>
      <c r="CL6148" s="0" t="n">
        <v>397.598</v>
      </c>
    </row>
    <row r="6149" customFormat="false" ht="15" hidden="false" customHeight="false" outlineLevel="0" collapsed="false">
      <c r="BU6149" s="18" t="n">
        <v>34450</v>
      </c>
      <c r="BV6149" s="0" t="n">
        <v>451.87</v>
      </c>
      <c r="BW6149" s="18" t="n">
        <v>34731</v>
      </c>
      <c r="BX6149" s="0" t="n">
        <v>608.82</v>
      </c>
      <c r="CC6149" s="18" t="n">
        <v>36196</v>
      </c>
      <c r="CD6149" s="0" t="n">
        <v>288.55</v>
      </c>
      <c r="CE6149" s="18" t="n">
        <v>39387</v>
      </c>
      <c r="CF6149" s="0" t="n">
        <v>93.49</v>
      </c>
      <c r="CI6149" s="18" t="n">
        <v>40403</v>
      </c>
      <c r="CJ6149" s="0" t="n">
        <v>7156</v>
      </c>
      <c r="CK6149" s="18" t="n">
        <v>37595</v>
      </c>
      <c r="CL6149" s="0" t="n">
        <v>394.517</v>
      </c>
    </row>
    <row r="6150" customFormat="false" ht="15" hidden="false" customHeight="false" outlineLevel="0" collapsed="false">
      <c r="BU6150" s="18" t="n">
        <v>34452</v>
      </c>
      <c r="BV6150" s="0" t="n">
        <v>449.1</v>
      </c>
      <c r="BW6150" s="18" t="n">
        <v>34732</v>
      </c>
      <c r="BX6150" s="0" t="n">
        <v>609.73</v>
      </c>
      <c r="CC6150" s="18" t="n">
        <v>36199</v>
      </c>
      <c r="CD6150" s="0" t="n">
        <v>289.15</v>
      </c>
      <c r="CE6150" s="18" t="n">
        <v>39388</v>
      </c>
      <c r="CF6150" s="0" t="n">
        <v>95.93</v>
      </c>
      <c r="CI6150" s="18" t="n">
        <v>40406</v>
      </c>
      <c r="CJ6150" s="0" t="n">
        <v>7250</v>
      </c>
      <c r="CK6150" s="18" t="n">
        <v>37596</v>
      </c>
      <c r="CL6150" s="0" t="n">
        <v>396.788</v>
      </c>
    </row>
    <row r="6151" customFormat="false" ht="15" hidden="false" customHeight="false" outlineLevel="0" collapsed="false">
      <c r="BU6151" s="18" t="n">
        <v>34453</v>
      </c>
      <c r="BV6151" s="0" t="n">
        <v>450.91</v>
      </c>
      <c r="BW6151" s="18" t="n">
        <v>34733</v>
      </c>
      <c r="BX6151" s="0" t="n">
        <v>612.78</v>
      </c>
      <c r="CC6151" s="18" t="n">
        <v>36200</v>
      </c>
      <c r="CD6151" s="0" t="n">
        <v>287.4</v>
      </c>
      <c r="CE6151" s="18" t="n">
        <v>39391</v>
      </c>
      <c r="CF6151" s="0" t="n">
        <v>93.98</v>
      </c>
      <c r="CI6151" s="18" t="n">
        <v>40407</v>
      </c>
      <c r="CJ6151" s="0" t="n">
        <v>7382</v>
      </c>
      <c r="CK6151" s="18" t="n">
        <v>37599</v>
      </c>
      <c r="CL6151" s="0" t="n">
        <v>386.354</v>
      </c>
    </row>
    <row r="6152" customFormat="false" ht="15" hidden="false" customHeight="false" outlineLevel="0" collapsed="false">
      <c r="BU6152" s="18" t="n">
        <v>34456</v>
      </c>
      <c r="BV6152" s="0" t="n">
        <v>453.02</v>
      </c>
      <c r="BW6152" s="18" t="n">
        <v>34736</v>
      </c>
      <c r="BX6152" s="0" t="n">
        <v>617.43</v>
      </c>
      <c r="CC6152" s="18" t="n">
        <v>36201</v>
      </c>
      <c r="CD6152" s="0" t="n">
        <v>287.25</v>
      </c>
      <c r="CE6152" s="18" t="n">
        <v>39392</v>
      </c>
      <c r="CF6152" s="0" t="n">
        <v>96.7</v>
      </c>
      <c r="CI6152" s="18" t="n">
        <v>40408</v>
      </c>
      <c r="CJ6152" s="0" t="n">
        <v>7390</v>
      </c>
      <c r="CK6152" s="18" t="n">
        <v>37600</v>
      </c>
      <c r="CL6152" s="0" t="n">
        <v>393.538</v>
      </c>
    </row>
    <row r="6153" customFormat="false" ht="15" hidden="false" customHeight="false" outlineLevel="0" collapsed="false">
      <c r="BU6153" s="18" t="n">
        <v>34457</v>
      </c>
      <c r="BV6153" s="0" t="n">
        <v>453.03</v>
      </c>
      <c r="BW6153" s="18" t="n">
        <v>34737</v>
      </c>
      <c r="BX6153" s="0" t="n">
        <v>615.85</v>
      </c>
      <c r="CC6153" s="18" t="n">
        <v>36202</v>
      </c>
      <c r="CD6153" s="0" t="n">
        <v>287.7</v>
      </c>
      <c r="CE6153" s="18" t="n">
        <v>39393</v>
      </c>
      <c r="CF6153" s="0" t="n">
        <v>96.37</v>
      </c>
      <c r="CI6153" s="18" t="n">
        <v>40409</v>
      </c>
      <c r="CJ6153" s="0" t="n">
        <v>7305</v>
      </c>
      <c r="CK6153" s="18" t="n">
        <v>37601</v>
      </c>
      <c r="CL6153" s="0" t="n">
        <v>393.946</v>
      </c>
    </row>
    <row r="6154" customFormat="false" ht="15" hidden="false" customHeight="false" outlineLevel="0" collapsed="false">
      <c r="BU6154" s="18" t="n">
        <v>34458</v>
      </c>
      <c r="BV6154" s="0" t="n">
        <v>451.72</v>
      </c>
      <c r="BW6154" s="18" t="n">
        <v>34738</v>
      </c>
      <c r="BX6154" s="0" t="n">
        <v>613.67</v>
      </c>
      <c r="CC6154" s="18" t="n">
        <v>36203</v>
      </c>
      <c r="CD6154" s="0" t="n">
        <v>289.55</v>
      </c>
      <c r="CE6154" s="18" t="n">
        <v>39394</v>
      </c>
      <c r="CF6154" s="0" t="n">
        <v>95.46</v>
      </c>
      <c r="CI6154" s="18" t="n">
        <v>40410</v>
      </c>
      <c r="CJ6154" s="0" t="n">
        <v>7255</v>
      </c>
      <c r="CK6154" s="18" t="n">
        <v>37602</v>
      </c>
      <c r="CL6154" s="0" t="n">
        <v>395.431</v>
      </c>
    </row>
    <row r="6155" customFormat="false" ht="15" hidden="false" customHeight="false" outlineLevel="0" collapsed="false">
      <c r="BU6155" s="18" t="n">
        <v>34459</v>
      </c>
      <c r="BV6155" s="0" t="n">
        <v>451.38</v>
      </c>
      <c r="BW6155" s="18" t="n">
        <v>34739</v>
      </c>
      <c r="BX6155" s="0" t="n">
        <v>613.57</v>
      </c>
      <c r="CC6155" s="18" t="n">
        <v>36206</v>
      </c>
      <c r="CD6155" s="0" t="n">
        <v>289.5</v>
      </c>
      <c r="CE6155" s="18" t="n">
        <v>39395</v>
      </c>
      <c r="CF6155" s="0" t="n">
        <v>96.32</v>
      </c>
      <c r="CI6155" s="18" t="n">
        <v>40413</v>
      </c>
      <c r="CJ6155" s="0" t="n">
        <v>7255</v>
      </c>
      <c r="CK6155" s="18" t="n">
        <v>37603</v>
      </c>
      <c r="CL6155" s="0" t="n">
        <v>388.05</v>
      </c>
    </row>
    <row r="6156" customFormat="false" ht="15" hidden="false" customHeight="false" outlineLevel="0" collapsed="false">
      <c r="BU6156" s="18" t="n">
        <v>34460</v>
      </c>
      <c r="BV6156" s="0" t="n">
        <v>447.82</v>
      </c>
      <c r="BW6156" s="18" t="n">
        <v>34740</v>
      </c>
      <c r="BX6156" s="0" t="n">
        <v>616.76</v>
      </c>
      <c r="CC6156" s="18" t="n">
        <v>36207</v>
      </c>
      <c r="CD6156" s="0" t="n">
        <v>285.05</v>
      </c>
      <c r="CE6156" s="18" t="n">
        <v>39398</v>
      </c>
      <c r="CF6156" s="0" t="n">
        <v>94.62</v>
      </c>
      <c r="CI6156" s="18" t="n">
        <v>40414</v>
      </c>
      <c r="CJ6156" s="0" t="n">
        <v>7137</v>
      </c>
      <c r="CK6156" s="18" t="n">
        <v>37606</v>
      </c>
      <c r="CL6156" s="0" t="n">
        <v>394.968</v>
      </c>
    </row>
    <row r="6157" customFormat="false" ht="15" hidden="false" customHeight="false" outlineLevel="0" collapsed="false">
      <c r="BU6157" s="18" t="n">
        <v>34463</v>
      </c>
      <c r="BV6157" s="0" t="n">
        <v>442.32</v>
      </c>
      <c r="BW6157" s="18" t="n">
        <v>34743</v>
      </c>
      <c r="BX6157" s="0" t="n">
        <v>616.86</v>
      </c>
      <c r="CC6157" s="18" t="n">
        <v>36208</v>
      </c>
      <c r="CD6157" s="0" t="n">
        <v>285.05</v>
      </c>
      <c r="CE6157" s="18" t="n">
        <v>39399</v>
      </c>
      <c r="CF6157" s="0" t="n">
        <v>91.17</v>
      </c>
      <c r="CI6157" s="18" t="n">
        <v>40415</v>
      </c>
      <c r="CJ6157" s="0" t="n">
        <v>7101</v>
      </c>
      <c r="CK6157" s="18" t="n">
        <v>37607</v>
      </c>
      <c r="CL6157" s="0" t="n">
        <v>391.315</v>
      </c>
    </row>
    <row r="6158" customFormat="false" ht="15" hidden="false" customHeight="false" outlineLevel="0" collapsed="false">
      <c r="BU6158" s="18" t="n">
        <v>34464</v>
      </c>
      <c r="BV6158" s="0" t="n">
        <v>446.01</v>
      </c>
      <c r="BW6158" s="18" t="n">
        <v>34744</v>
      </c>
      <c r="BX6158" s="0" t="n">
        <v>615.32</v>
      </c>
      <c r="CC6158" s="18" t="n">
        <v>36209</v>
      </c>
      <c r="CD6158" s="0" t="n">
        <v>286.2</v>
      </c>
      <c r="CE6158" s="18" t="n">
        <v>39400</v>
      </c>
      <c r="CF6158" s="0" t="n">
        <v>94.09</v>
      </c>
      <c r="CI6158" s="18" t="n">
        <v>40416</v>
      </c>
      <c r="CJ6158" s="0" t="n">
        <v>7304.5</v>
      </c>
      <c r="CK6158" s="18" t="n">
        <v>37608</v>
      </c>
      <c r="CL6158" s="0" t="n">
        <v>383.997</v>
      </c>
    </row>
    <row r="6159" customFormat="false" ht="15" hidden="false" customHeight="false" outlineLevel="0" collapsed="false">
      <c r="BU6159" s="18" t="n">
        <v>34465</v>
      </c>
      <c r="BV6159" s="0" t="n">
        <v>441.49</v>
      </c>
      <c r="BW6159" s="18" t="n">
        <v>34745</v>
      </c>
      <c r="BX6159" s="0" t="n">
        <v>616.63</v>
      </c>
      <c r="CC6159" s="18" t="n">
        <v>36210</v>
      </c>
      <c r="CD6159" s="0" t="n">
        <v>288.25</v>
      </c>
      <c r="CE6159" s="18" t="n">
        <v>39401</v>
      </c>
      <c r="CF6159" s="0" t="n">
        <v>93.43</v>
      </c>
      <c r="CI6159" s="18" t="n">
        <v>40417</v>
      </c>
      <c r="CJ6159" s="0" t="n">
        <v>7459</v>
      </c>
      <c r="CK6159" s="18" t="n">
        <v>37609</v>
      </c>
      <c r="CL6159" s="0" t="n">
        <v>383.462</v>
      </c>
    </row>
    <row r="6160" customFormat="false" ht="15" hidden="false" customHeight="false" outlineLevel="0" collapsed="false">
      <c r="BU6160" s="18" t="n">
        <v>34466</v>
      </c>
      <c r="BV6160" s="0" t="n">
        <v>443.75</v>
      </c>
      <c r="BW6160" s="18" t="n">
        <v>34746</v>
      </c>
      <c r="BX6160" s="0" t="n">
        <v>617.22</v>
      </c>
      <c r="CC6160" s="18" t="n">
        <v>36213</v>
      </c>
      <c r="CD6160" s="0" t="n">
        <v>287.05</v>
      </c>
      <c r="CE6160" s="18" t="n">
        <v>39402</v>
      </c>
      <c r="CF6160" s="0" t="n">
        <v>95.1</v>
      </c>
      <c r="CI6160" s="18" t="n">
        <v>40421</v>
      </c>
      <c r="CJ6160" s="0" t="n">
        <v>7440</v>
      </c>
      <c r="CK6160" s="18" t="n">
        <v>37610</v>
      </c>
      <c r="CL6160" s="0" t="n">
        <v>386.955</v>
      </c>
    </row>
    <row r="6161" customFormat="false" ht="15" hidden="false" customHeight="false" outlineLevel="0" collapsed="false">
      <c r="BU6161" s="18" t="n">
        <v>34467</v>
      </c>
      <c r="BV6161" s="0" t="n">
        <v>444.14</v>
      </c>
      <c r="BW6161" s="18" t="n">
        <v>34747</v>
      </c>
      <c r="BX6161" s="0" t="n">
        <v>616.72</v>
      </c>
      <c r="CC6161" s="18" t="n">
        <v>36214</v>
      </c>
      <c r="CD6161" s="0" t="n">
        <v>287.45</v>
      </c>
      <c r="CE6161" s="18" t="n">
        <v>39405</v>
      </c>
      <c r="CF6161" s="0" t="n">
        <v>94.64</v>
      </c>
      <c r="CI6161" s="18" t="n">
        <v>40422</v>
      </c>
      <c r="CJ6161" s="0" t="n">
        <v>7606</v>
      </c>
      <c r="CK6161" s="18" t="n">
        <v>37613</v>
      </c>
      <c r="CL6161" s="0" t="n">
        <v>389.734</v>
      </c>
    </row>
    <row r="6162" customFormat="false" ht="15" hidden="false" customHeight="false" outlineLevel="0" collapsed="false">
      <c r="BU6162" s="18" t="n">
        <v>34470</v>
      </c>
      <c r="BV6162" s="0" t="n">
        <v>444.49</v>
      </c>
      <c r="BW6162" s="18" t="n">
        <v>34750</v>
      </c>
      <c r="BX6162" s="0" t="n">
        <v>617.16</v>
      </c>
      <c r="CC6162" s="18" t="n">
        <v>36215</v>
      </c>
      <c r="CD6162" s="0" t="n">
        <v>287.8</v>
      </c>
      <c r="CE6162" s="18" t="n">
        <v>39406</v>
      </c>
      <c r="CF6162" s="0" t="n">
        <v>98.03</v>
      </c>
      <c r="CI6162" s="18" t="n">
        <v>40423</v>
      </c>
      <c r="CJ6162" s="0" t="n">
        <v>7635</v>
      </c>
      <c r="CK6162" s="18" t="n">
        <v>37614</v>
      </c>
      <c r="CL6162" s="0" t="n">
        <v>388.123</v>
      </c>
    </row>
    <row r="6163" customFormat="false" ht="15" hidden="false" customHeight="false" outlineLevel="0" collapsed="false">
      <c r="BU6163" s="18" t="n">
        <v>34471</v>
      </c>
      <c r="BV6163" s="0" t="n">
        <v>449.37</v>
      </c>
      <c r="BW6163" s="18" t="n">
        <v>34751</v>
      </c>
      <c r="BX6163" s="0" t="n">
        <v>616.86</v>
      </c>
      <c r="CC6163" s="18" t="n">
        <v>36216</v>
      </c>
      <c r="CD6163" s="0" t="n">
        <v>287.85</v>
      </c>
      <c r="CE6163" s="18" t="n">
        <v>39407</v>
      </c>
      <c r="CF6163" s="0" t="n">
        <v>97.29</v>
      </c>
      <c r="CI6163" s="18" t="n">
        <v>40424</v>
      </c>
      <c r="CJ6163" s="0" t="n">
        <v>7646</v>
      </c>
      <c r="CK6163" s="18" t="n">
        <v>37616</v>
      </c>
      <c r="CL6163" s="0" t="n">
        <v>389.404</v>
      </c>
    </row>
    <row r="6164" customFormat="false" ht="15" hidden="false" customHeight="false" outlineLevel="0" collapsed="false">
      <c r="BU6164" s="18" t="n">
        <v>34472</v>
      </c>
      <c r="BV6164" s="0" t="n">
        <v>453.69</v>
      </c>
      <c r="BW6164" s="18" t="n">
        <v>34752</v>
      </c>
      <c r="BX6164" s="0" t="n">
        <v>618.73</v>
      </c>
      <c r="CC6164" s="18" t="n">
        <v>36217</v>
      </c>
      <c r="CD6164" s="0" t="n">
        <v>287.05</v>
      </c>
      <c r="CE6164" s="18" t="n">
        <v>39409</v>
      </c>
      <c r="CF6164" s="0" t="n">
        <v>98.18</v>
      </c>
      <c r="CI6164" s="18" t="n">
        <v>40427</v>
      </c>
      <c r="CJ6164" s="0" t="n">
        <v>7709</v>
      </c>
      <c r="CK6164" s="18" t="n">
        <v>37617</v>
      </c>
      <c r="CL6164" s="0" t="n">
        <v>384.169</v>
      </c>
    </row>
    <row r="6165" customFormat="false" ht="15" hidden="false" customHeight="false" outlineLevel="0" collapsed="false">
      <c r="BU6165" s="18" t="n">
        <v>34473</v>
      </c>
      <c r="BV6165" s="0" t="n">
        <v>456.48</v>
      </c>
      <c r="BW6165" s="18" t="n">
        <v>34753</v>
      </c>
      <c r="BX6165" s="0" t="n">
        <v>619.63</v>
      </c>
      <c r="CC6165" s="18" t="n">
        <v>36220</v>
      </c>
      <c r="CD6165" s="0" t="n">
        <v>286.4</v>
      </c>
      <c r="CE6165" s="18" t="n">
        <v>39412</v>
      </c>
      <c r="CF6165" s="0" t="n">
        <v>97.7</v>
      </c>
      <c r="CI6165" s="18" t="n">
        <v>40428</v>
      </c>
      <c r="CJ6165" s="0" t="n">
        <v>7629</v>
      </c>
      <c r="CK6165" s="18" t="n">
        <v>37620</v>
      </c>
      <c r="CL6165" s="0" t="n">
        <v>382.24</v>
      </c>
    </row>
    <row r="6166" customFormat="false" ht="15" hidden="false" customHeight="false" outlineLevel="0" collapsed="false">
      <c r="BU6166" s="18" t="n">
        <v>34474</v>
      </c>
      <c r="BV6166" s="0" t="n">
        <v>454.92</v>
      </c>
      <c r="BW6166" s="18" t="n">
        <v>34754</v>
      </c>
      <c r="BX6166" s="0" t="n">
        <v>616.98</v>
      </c>
      <c r="CC6166" s="18" t="n">
        <v>36221</v>
      </c>
      <c r="CD6166" s="0" t="n">
        <v>286.75</v>
      </c>
      <c r="CE6166" s="18" t="n">
        <v>39413</v>
      </c>
      <c r="CF6166" s="0" t="n">
        <v>94.42</v>
      </c>
      <c r="CI6166" s="18" t="n">
        <v>40429</v>
      </c>
      <c r="CJ6166" s="0" t="n">
        <v>7675</v>
      </c>
      <c r="CK6166" s="18" t="n">
        <v>37621</v>
      </c>
      <c r="CL6166" s="0" t="n">
        <v>383.098</v>
      </c>
    </row>
    <row r="6167" customFormat="false" ht="15" hidden="false" customHeight="false" outlineLevel="0" collapsed="false">
      <c r="BU6167" s="18" t="n">
        <v>34477</v>
      </c>
      <c r="BV6167" s="0" t="n">
        <v>453.2</v>
      </c>
      <c r="BW6167" s="18" t="n">
        <v>34757</v>
      </c>
      <c r="BX6167" s="0" t="n">
        <v>609.68</v>
      </c>
      <c r="CC6167" s="18" t="n">
        <v>36222</v>
      </c>
      <c r="CD6167" s="0" t="n">
        <v>286.55</v>
      </c>
      <c r="CE6167" s="18" t="n">
        <v>39414</v>
      </c>
      <c r="CF6167" s="0" t="n">
        <v>90.62</v>
      </c>
      <c r="CI6167" s="18" t="n">
        <v>40430</v>
      </c>
      <c r="CJ6167" s="0" t="n">
        <v>7555</v>
      </c>
      <c r="CK6167" s="18" t="n">
        <v>37623</v>
      </c>
      <c r="CL6167" s="0" t="n">
        <v>392.574</v>
      </c>
    </row>
    <row r="6168" customFormat="false" ht="15" hidden="false" customHeight="false" outlineLevel="0" collapsed="false">
      <c r="BU6168" s="18" t="n">
        <v>34478</v>
      </c>
      <c r="BV6168" s="0" t="n">
        <v>454.81</v>
      </c>
      <c r="BW6168" s="18" t="n">
        <v>34758</v>
      </c>
      <c r="BX6168" s="0" t="n">
        <v>616.07</v>
      </c>
      <c r="CC6168" s="18" t="n">
        <v>36223</v>
      </c>
      <c r="CD6168" s="0" t="n">
        <v>288.15</v>
      </c>
      <c r="CE6168" s="18" t="n">
        <v>39415</v>
      </c>
      <c r="CF6168" s="0" t="n">
        <v>91.01</v>
      </c>
      <c r="CI6168" s="18" t="n">
        <v>40431</v>
      </c>
      <c r="CJ6168" s="0" t="n">
        <v>7486</v>
      </c>
      <c r="CK6168" s="18" t="n">
        <v>37624</v>
      </c>
      <c r="CL6168" s="0" t="n">
        <v>390.31</v>
      </c>
    </row>
    <row r="6169" customFormat="false" ht="15" hidden="false" customHeight="false" outlineLevel="0" collapsed="false">
      <c r="BU6169" s="18" t="n">
        <v>34479</v>
      </c>
      <c r="BV6169" s="0" t="n">
        <v>456.34</v>
      </c>
      <c r="BW6169" s="18" t="n">
        <v>34759</v>
      </c>
      <c r="BX6169" s="0" t="n">
        <v>613.52</v>
      </c>
      <c r="CC6169" s="18" t="n">
        <v>36224</v>
      </c>
      <c r="CD6169" s="0" t="n">
        <v>288.45</v>
      </c>
      <c r="CE6169" s="18" t="n">
        <v>39416</v>
      </c>
      <c r="CF6169" s="0" t="n">
        <v>88.71</v>
      </c>
      <c r="CI6169" s="18" t="n">
        <v>40434</v>
      </c>
      <c r="CJ6169" s="0" t="n">
        <v>7630</v>
      </c>
      <c r="CK6169" s="18" t="n">
        <v>37627</v>
      </c>
      <c r="CL6169" s="0" t="n">
        <v>396.992</v>
      </c>
    </row>
    <row r="6170" customFormat="false" ht="15" hidden="false" customHeight="false" outlineLevel="0" collapsed="false">
      <c r="BU6170" s="18" t="n">
        <v>34480</v>
      </c>
      <c r="BV6170" s="0" t="n">
        <v>457.06</v>
      </c>
      <c r="BW6170" s="18" t="n">
        <v>34760</v>
      </c>
      <c r="BX6170" s="0" t="n">
        <v>617.19</v>
      </c>
      <c r="CC6170" s="18" t="n">
        <v>36227</v>
      </c>
      <c r="CD6170" s="0" t="n">
        <v>291.6</v>
      </c>
      <c r="CE6170" s="18" t="n">
        <v>39419</v>
      </c>
      <c r="CF6170" s="0" t="n">
        <v>89.31</v>
      </c>
      <c r="CI6170" s="18" t="n">
        <v>40435</v>
      </c>
      <c r="CJ6170" s="0" t="n">
        <v>7655</v>
      </c>
      <c r="CK6170" s="18" t="n">
        <v>37628</v>
      </c>
      <c r="CL6170" s="0" t="n">
        <v>393.949</v>
      </c>
    </row>
    <row r="6171" customFormat="false" ht="15" hidden="false" customHeight="false" outlineLevel="0" collapsed="false">
      <c r="BU6171" s="18" t="n">
        <v>34481</v>
      </c>
      <c r="BV6171" s="0" t="n">
        <v>457.33</v>
      </c>
      <c r="BW6171" s="18" t="n">
        <v>34761</v>
      </c>
      <c r="BX6171" s="0" t="n">
        <v>623.63</v>
      </c>
      <c r="CC6171" s="18" t="n">
        <v>36228</v>
      </c>
      <c r="CD6171" s="0" t="n">
        <v>291.85</v>
      </c>
      <c r="CE6171" s="18" t="n">
        <v>39420</v>
      </c>
      <c r="CF6171" s="0" t="n">
        <v>88.32</v>
      </c>
      <c r="CI6171" s="18" t="n">
        <v>40436</v>
      </c>
      <c r="CJ6171" s="0" t="n">
        <v>7620</v>
      </c>
      <c r="CK6171" s="18" t="n">
        <v>37629</v>
      </c>
      <c r="CL6171" s="0" t="n">
        <v>389.073</v>
      </c>
    </row>
    <row r="6172" customFormat="false" ht="15" hidden="false" customHeight="false" outlineLevel="0" collapsed="false">
      <c r="BU6172" s="18" t="n">
        <v>34485</v>
      </c>
      <c r="BV6172" s="0" t="n">
        <v>456.5</v>
      </c>
      <c r="BW6172" s="18" t="n">
        <v>34764</v>
      </c>
      <c r="BX6172" s="0" t="n">
        <v>625.99</v>
      </c>
      <c r="CC6172" s="18" t="n">
        <v>36229</v>
      </c>
      <c r="CD6172" s="0" t="n">
        <v>292.75</v>
      </c>
      <c r="CE6172" s="18" t="n">
        <v>39421</v>
      </c>
      <c r="CF6172" s="0" t="n">
        <v>87.49</v>
      </c>
      <c r="CI6172" s="18" t="n">
        <v>40437</v>
      </c>
      <c r="CJ6172" s="0" t="n">
        <v>7700</v>
      </c>
      <c r="CK6172" s="18" t="n">
        <v>37630</v>
      </c>
      <c r="CL6172" s="0" t="n">
        <v>395.935</v>
      </c>
    </row>
    <row r="6173" customFormat="false" ht="15" hidden="false" customHeight="false" outlineLevel="0" collapsed="false">
      <c r="BU6173" s="18" t="n">
        <v>34486</v>
      </c>
      <c r="BV6173" s="0" t="n">
        <v>457.63</v>
      </c>
      <c r="BW6173" s="18" t="n">
        <v>34765</v>
      </c>
      <c r="BX6173" s="0" t="n">
        <v>623.72</v>
      </c>
      <c r="CC6173" s="18" t="n">
        <v>36230</v>
      </c>
      <c r="CD6173" s="0" t="n">
        <v>294.45</v>
      </c>
      <c r="CE6173" s="18" t="n">
        <v>39422</v>
      </c>
      <c r="CF6173" s="0" t="n">
        <v>90.23</v>
      </c>
      <c r="CI6173" s="18" t="n">
        <v>40438</v>
      </c>
      <c r="CJ6173" s="0" t="n">
        <v>7720</v>
      </c>
      <c r="CK6173" s="18" t="n">
        <v>37631</v>
      </c>
      <c r="CL6173" s="0" t="n">
        <v>396.439</v>
      </c>
    </row>
    <row r="6174" customFormat="false" ht="15" hidden="false" customHeight="false" outlineLevel="0" collapsed="false">
      <c r="BU6174" s="18" t="n">
        <v>34487</v>
      </c>
      <c r="BV6174" s="0" t="n">
        <v>457.65</v>
      </c>
      <c r="BW6174" s="18" t="n">
        <v>34766</v>
      </c>
      <c r="BX6174" s="0" t="n">
        <v>623.37</v>
      </c>
      <c r="CC6174" s="18" t="n">
        <v>36231</v>
      </c>
      <c r="CD6174" s="0" t="n">
        <v>292.35</v>
      </c>
      <c r="CE6174" s="18" t="n">
        <v>39423</v>
      </c>
      <c r="CF6174" s="0" t="n">
        <v>88.28</v>
      </c>
      <c r="CI6174" s="18" t="n">
        <v>40441</v>
      </c>
      <c r="CJ6174" s="0" t="n">
        <v>7715</v>
      </c>
      <c r="CK6174" s="18" t="n">
        <v>37634</v>
      </c>
      <c r="CL6174" s="0" t="n">
        <v>396.184</v>
      </c>
    </row>
    <row r="6175" customFormat="false" ht="15" hidden="false" customHeight="false" outlineLevel="0" collapsed="false">
      <c r="BU6175" s="18" t="n">
        <v>34488</v>
      </c>
      <c r="BV6175" s="0" t="n">
        <v>460.13</v>
      </c>
      <c r="BW6175" s="18" t="n">
        <v>34767</v>
      </c>
      <c r="BX6175" s="0" t="n">
        <v>622.98</v>
      </c>
      <c r="CC6175" s="18" t="n">
        <v>36234</v>
      </c>
      <c r="CD6175" s="0" t="n">
        <v>286.9</v>
      </c>
      <c r="CE6175" s="18" t="n">
        <v>39426</v>
      </c>
      <c r="CF6175" s="0" t="n">
        <v>87.86</v>
      </c>
      <c r="CI6175" s="18" t="n">
        <v>40442</v>
      </c>
      <c r="CJ6175" s="0" t="n">
        <v>7680</v>
      </c>
      <c r="CK6175" s="18" t="n">
        <v>37635</v>
      </c>
      <c r="CL6175" s="0" t="n">
        <v>398.451</v>
      </c>
    </row>
    <row r="6176" customFormat="false" ht="15" hidden="false" customHeight="false" outlineLevel="0" collapsed="false">
      <c r="BU6176" s="18" t="n">
        <v>34491</v>
      </c>
      <c r="BV6176" s="0" t="n">
        <v>458.88</v>
      </c>
      <c r="BW6176" s="18" t="n">
        <v>34768</v>
      </c>
      <c r="BX6176" s="0" t="n">
        <v>620.01</v>
      </c>
      <c r="CC6176" s="18" t="n">
        <v>36235</v>
      </c>
      <c r="CD6176" s="0" t="n">
        <v>283.45</v>
      </c>
      <c r="CE6176" s="18" t="n">
        <v>39427</v>
      </c>
      <c r="CF6176" s="0" t="n">
        <v>90.02</v>
      </c>
      <c r="CI6176" s="18" t="n">
        <v>40443</v>
      </c>
      <c r="CJ6176" s="0" t="n">
        <v>7845</v>
      </c>
      <c r="CK6176" s="18" t="n">
        <v>37636</v>
      </c>
      <c r="CL6176" s="0" t="n">
        <v>395.526</v>
      </c>
    </row>
    <row r="6177" customFormat="false" ht="15" hidden="false" customHeight="false" outlineLevel="0" collapsed="false">
      <c r="BU6177" s="18" t="n">
        <v>34492</v>
      </c>
      <c r="BV6177" s="0" t="n">
        <v>458.21</v>
      </c>
      <c r="BW6177" s="18" t="n">
        <v>34771</v>
      </c>
      <c r="BX6177" s="0" t="n">
        <v>622.59</v>
      </c>
      <c r="CC6177" s="18" t="n">
        <v>36236</v>
      </c>
      <c r="CD6177" s="0" t="n">
        <v>283.95</v>
      </c>
      <c r="CE6177" s="18" t="n">
        <v>39428</v>
      </c>
      <c r="CF6177" s="0" t="n">
        <v>94.39</v>
      </c>
      <c r="CI6177" s="18" t="n">
        <v>40444</v>
      </c>
      <c r="CJ6177" s="0" t="n">
        <v>7885</v>
      </c>
      <c r="CK6177" s="18" t="n">
        <v>37637</v>
      </c>
      <c r="CL6177" s="0" t="n">
        <v>394.881</v>
      </c>
    </row>
    <row r="6178" customFormat="false" ht="15" hidden="false" customHeight="false" outlineLevel="0" collapsed="false">
      <c r="BU6178" s="18" t="n">
        <v>34493</v>
      </c>
      <c r="BV6178" s="0" t="n">
        <v>457.06</v>
      </c>
      <c r="BW6178" s="18" t="n">
        <v>34772</v>
      </c>
      <c r="BX6178" s="0" t="n">
        <v>621.48</v>
      </c>
      <c r="CC6178" s="18" t="n">
        <v>36237</v>
      </c>
      <c r="CD6178" s="0" t="n">
        <v>282.95</v>
      </c>
      <c r="CE6178" s="18" t="n">
        <v>39429</v>
      </c>
      <c r="CF6178" s="0" t="n">
        <v>92.25</v>
      </c>
      <c r="CI6178" s="18" t="n">
        <v>40445</v>
      </c>
      <c r="CJ6178" s="0" t="n">
        <v>7945</v>
      </c>
      <c r="CK6178" s="18" t="n">
        <v>37638</v>
      </c>
      <c r="CL6178" s="0" t="n">
        <v>388.097</v>
      </c>
    </row>
    <row r="6179" customFormat="false" ht="15" hidden="false" customHeight="false" outlineLevel="0" collapsed="false">
      <c r="BU6179" s="18" t="n">
        <v>34494</v>
      </c>
      <c r="BV6179" s="0" t="n">
        <v>457.86</v>
      </c>
      <c r="BW6179" s="18" t="n">
        <v>34773</v>
      </c>
      <c r="BX6179" s="0" t="n">
        <v>627.93</v>
      </c>
      <c r="CC6179" s="18" t="n">
        <v>36238</v>
      </c>
      <c r="CD6179" s="0" t="n">
        <v>284.25</v>
      </c>
      <c r="CE6179" s="18" t="n">
        <v>39430</v>
      </c>
      <c r="CF6179" s="0" t="n">
        <v>91.27</v>
      </c>
      <c r="CI6179" s="18" t="n">
        <v>40448</v>
      </c>
      <c r="CJ6179" s="0" t="n">
        <v>7910</v>
      </c>
      <c r="CK6179" s="18" t="n">
        <v>37642</v>
      </c>
      <c r="CL6179" s="0" t="n">
        <v>383.178</v>
      </c>
    </row>
    <row r="6180" customFormat="false" ht="15" hidden="false" customHeight="false" outlineLevel="0" collapsed="false">
      <c r="BU6180" s="18" t="n">
        <v>34495</v>
      </c>
      <c r="BV6180" s="0" t="n">
        <v>458.67</v>
      </c>
      <c r="BW6180" s="18" t="n">
        <v>34774</v>
      </c>
      <c r="BX6180" s="0" t="n">
        <v>629.28</v>
      </c>
      <c r="CC6180" s="18" t="n">
        <v>36241</v>
      </c>
      <c r="CD6180" s="0" t="n">
        <v>284.65</v>
      </c>
      <c r="CE6180" s="18" t="n">
        <v>39433</v>
      </c>
      <c r="CF6180" s="0" t="n">
        <v>90.63</v>
      </c>
      <c r="CI6180" s="18" t="n">
        <v>40449</v>
      </c>
      <c r="CJ6180" s="0" t="n">
        <v>7951</v>
      </c>
      <c r="CK6180" s="18" t="n">
        <v>37643</v>
      </c>
      <c r="CL6180" s="0" t="n">
        <v>380.532</v>
      </c>
    </row>
    <row r="6181" customFormat="false" ht="15" hidden="false" customHeight="false" outlineLevel="0" collapsed="false">
      <c r="BU6181" s="18" t="n">
        <v>34498</v>
      </c>
      <c r="BV6181" s="0" t="n">
        <v>459.1</v>
      </c>
      <c r="BW6181" s="18" t="n">
        <v>34775</v>
      </c>
      <c r="BX6181" s="0" t="n">
        <v>627.8</v>
      </c>
      <c r="CC6181" s="18" t="n">
        <v>36242</v>
      </c>
      <c r="CD6181" s="0" t="n">
        <v>284.55</v>
      </c>
      <c r="CE6181" s="18" t="n">
        <v>39434</v>
      </c>
      <c r="CF6181" s="0" t="n">
        <v>90.49</v>
      </c>
      <c r="CI6181" s="18" t="n">
        <v>40450</v>
      </c>
      <c r="CJ6181" s="0" t="n">
        <v>8064</v>
      </c>
      <c r="CK6181" s="18" t="n">
        <v>37644</v>
      </c>
      <c r="CL6181" s="0" t="n">
        <v>383.684</v>
      </c>
    </row>
    <row r="6182" customFormat="false" ht="15" hidden="false" customHeight="false" outlineLevel="0" collapsed="false">
      <c r="BU6182" s="18" t="n">
        <v>34499</v>
      </c>
      <c r="BV6182" s="0" t="n">
        <v>462.37</v>
      </c>
      <c r="BW6182" s="18" t="n">
        <v>34778</v>
      </c>
      <c r="BX6182" s="0" t="n">
        <v>627.32</v>
      </c>
      <c r="CC6182" s="18" t="n">
        <v>36243</v>
      </c>
      <c r="CD6182" s="0" t="n">
        <v>283.8</v>
      </c>
      <c r="CE6182" s="18" t="n">
        <v>39435</v>
      </c>
      <c r="CF6182" s="0" t="n">
        <v>91.24</v>
      </c>
      <c r="CI6182" s="18" t="n">
        <v>40451</v>
      </c>
      <c r="CJ6182" s="0" t="n">
        <v>8014</v>
      </c>
      <c r="CK6182" s="18" t="n">
        <v>37645</v>
      </c>
      <c r="CL6182" s="0" t="n">
        <v>375.072</v>
      </c>
    </row>
    <row r="6183" customFormat="false" ht="15" hidden="false" customHeight="false" outlineLevel="0" collapsed="false">
      <c r="BU6183" s="18" t="n">
        <v>34500</v>
      </c>
      <c r="BV6183" s="0" t="n">
        <v>460.61</v>
      </c>
      <c r="BW6183" s="18" t="n">
        <v>34779</v>
      </c>
      <c r="BX6183" s="0" t="n">
        <v>626.63</v>
      </c>
      <c r="CC6183" s="18" t="n">
        <v>36244</v>
      </c>
      <c r="CD6183" s="0" t="n">
        <v>283.3</v>
      </c>
      <c r="CE6183" s="18" t="n">
        <v>39436</v>
      </c>
      <c r="CF6183" s="0" t="n">
        <v>91.06</v>
      </c>
      <c r="CI6183" s="18" t="n">
        <v>40452</v>
      </c>
      <c r="CJ6183" s="0" t="n">
        <v>8100</v>
      </c>
      <c r="CK6183" s="18" t="n">
        <v>37648</v>
      </c>
      <c r="CL6183" s="0" t="n">
        <v>368.585</v>
      </c>
    </row>
    <row r="6184" customFormat="false" ht="15" hidden="false" customHeight="false" outlineLevel="0" collapsed="false">
      <c r="BU6184" s="18" t="n">
        <v>34501</v>
      </c>
      <c r="BV6184" s="0" t="n">
        <v>461.93</v>
      </c>
      <c r="BW6184" s="18" t="n">
        <v>34780</v>
      </c>
      <c r="BX6184" s="0" t="n">
        <v>625.4</v>
      </c>
      <c r="CC6184" s="18" t="n">
        <v>36245</v>
      </c>
      <c r="CD6184" s="0" t="n">
        <v>279.75</v>
      </c>
      <c r="CE6184" s="18" t="n">
        <v>39437</v>
      </c>
      <c r="CF6184" s="0" t="n">
        <v>93.31</v>
      </c>
      <c r="CI6184" s="18" t="n">
        <v>40455</v>
      </c>
      <c r="CJ6184" s="0" t="n">
        <v>8064</v>
      </c>
      <c r="CK6184" s="18" t="n">
        <v>37649</v>
      </c>
      <c r="CL6184" s="0" t="n">
        <v>373.18</v>
      </c>
    </row>
    <row r="6185" customFormat="false" ht="15" hidden="false" customHeight="false" outlineLevel="0" collapsed="false">
      <c r="BU6185" s="18" t="n">
        <v>34502</v>
      </c>
      <c r="BV6185" s="0" t="n">
        <v>458.45</v>
      </c>
      <c r="BW6185" s="18" t="n">
        <v>34781</v>
      </c>
      <c r="BX6185" s="0" t="n">
        <v>624.21</v>
      </c>
      <c r="CC6185" s="18" t="n">
        <v>36248</v>
      </c>
      <c r="CD6185" s="0" t="n">
        <v>280.35</v>
      </c>
      <c r="CE6185" s="18" t="n">
        <v>39440</v>
      </c>
      <c r="CF6185" s="0" t="n">
        <v>94.13</v>
      </c>
      <c r="CI6185" s="18" t="n">
        <v>40456</v>
      </c>
      <c r="CJ6185" s="0" t="n">
        <v>8176</v>
      </c>
      <c r="CK6185" s="18" t="n">
        <v>37650</v>
      </c>
      <c r="CL6185" s="0" t="n">
        <v>374.844</v>
      </c>
    </row>
    <row r="6186" customFormat="false" ht="15" hidden="false" customHeight="false" outlineLevel="0" collapsed="false">
      <c r="BU6186" s="18" t="n">
        <v>34505</v>
      </c>
      <c r="BV6186" s="0" t="n">
        <v>455.48</v>
      </c>
      <c r="BW6186" s="18" t="n">
        <v>34782</v>
      </c>
      <c r="BX6186" s="0" t="n">
        <v>624.84</v>
      </c>
      <c r="CC6186" s="18" t="n">
        <v>36249</v>
      </c>
      <c r="CD6186" s="0" t="n">
        <v>279.25</v>
      </c>
      <c r="CE6186" s="18" t="n">
        <v>39442</v>
      </c>
      <c r="CF6186" s="0" t="n">
        <v>95.97</v>
      </c>
      <c r="CI6186" s="18" t="n">
        <v>40457</v>
      </c>
      <c r="CJ6186" s="0" t="n">
        <v>8259</v>
      </c>
      <c r="CK6186" s="18" t="n">
        <v>37651</v>
      </c>
      <c r="CL6186" s="0" t="n">
        <v>367.624</v>
      </c>
    </row>
    <row r="6187" customFormat="false" ht="15" hidden="false" customHeight="false" outlineLevel="0" collapsed="false">
      <c r="BU6187" s="18" t="n">
        <v>34506</v>
      </c>
      <c r="BV6187" s="0" t="n">
        <v>451.34</v>
      </c>
      <c r="BW6187" s="18" t="n">
        <v>34785</v>
      </c>
      <c r="BX6187" s="0" t="n">
        <v>629.98</v>
      </c>
      <c r="CC6187" s="18" t="n">
        <v>36250</v>
      </c>
      <c r="CD6187" s="0" t="n">
        <v>280.05</v>
      </c>
      <c r="CE6187" s="18" t="n">
        <v>39443</v>
      </c>
      <c r="CF6187" s="0" t="n">
        <v>96.62</v>
      </c>
      <c r="CI6187" s="18" t="n">
        <v>40458</v>
      </c>
      <c r="CJ6187" s="0" t="n">
        <v>8100</v>
      </c>
      <c r="CK6187" s="18" t="n">
        <v>37652</v>
      </c>
      <c r="CL6187" s="0" t="n">
        <v>372.177</v>
      </c>
    </row>
    <row r="6188" customFormat="false" ht="15" hidden="false" customHeight="false" outlineLevel="0" collapsed="false">
      <c r="BU6188" s="18" t="n">
        <v>34507</v>
      </c>
      <c r="BV6188" s="0" t="n">
        <v>453.09</v>
      </c>
      <c r="BW6188" s="18" t="n">
        <v>34786</v>
      </c>
      <c r="BX6188" s="0" t="n">
        <v>638.09</v>
      </c>
      <c r="CC6188" s="18" t="n">
        <v>36251</v>
      </c>
      <c r="CD6188" s="0" t="n">
        <v>280.45</v>
      </c>
      <c r="CE6188" s="18" t="n">
        <v>39444</v>
      </c>
      <c r="CF6188" s="0" t="n">
        <v>96</v>
      </c>
      <c r="CI6188" s="18" t="n">
        <v>40459</v>
      </c>
      <c r="CJ6188" s="0" t="n">
        <v>8310</v>
      </c>
      <c r="CK6188" s="18" t="n">
        <v>37655</v>
      </c>
      <c r="CL6188" s="0" t="n">
        <v>370.256</v>
      </c>
    </row>
    <row r="6189" customFormat="false" ht="15" hidden="false" customHeight="false" outlineLevel="0" collapsed="false">
      <c r="BU6189" s="18" t="n">
        <v>34508</v>
      </c>
      <c r="BV6189" s="0" t="n">
        <v>449.63</v>
      </c>
      <c r="BW6189" s="18" t="n">
        <v>34787</v>
      </c>
      <c r="BX6189" s="0" t="n">
        <v>640.64</v>
      </c>
      <c r="CC6189" s="18" t="n">
        <v>36252</v>
      </c>
      <c r="CD6189" s="0" t="n">
        <v>279.85</v>
      </c>
      <c r="CE6189" s="18" t="n">
        <v>39447</v>
      </c>
      <c r="CF6189" s="0" t="n">
        <v>95.98</v>
      </c>
      <c r="CI6189" s="18" t="n">
        <v>40462</v>
      </c>
      <c r="CJ6189" s="0" t="n">
        <v>8290</v>
      </c>
      <c r="CK6189" s="18" t="n">
        <v>37656</v>
      </c>
      <c r="CL6189" s="0" t="n">
        <v>368.727</v>
      </c>
    </row>
    <row r="6190" customFormat="false" ht="15" hidden="false" customHeight="false" outlineLevel="0" collapsed="false">
      <c r="BU6190" s="18" t="n">
        <v>34509</v>
      </c>
      <c r="BV6190" s="0" t="n">
        <v>442.8</v>
      </c>
      <c r="BW6190" s="18" t="n">
        <v>34788</v>
      </c>
      <c r="BX6190" s="0" t="n">
        <v>637.23</v>
      </c>
      <c r="CC6190" s="18" t="n">
        <v>36255</v>
      </c>
      <c r="CD6190" s="0" t="n">
        <v>278.45</v>
      </c>
      <c r="CE6190" s="18" t="n">
        <v>39449</v>
      </c>
      <c r="CF6190" s="0" t="n">
        <v>99.62</v>
      </c>
      <c r="CI6190" s="18" t="n">
        <v>40463</v>
      </c>
      <c r="CJ6190" s="0" t="n">
        <v>8345</v>
      </c>
      <c r="CK6190" s="18" t="n">
        <v>37657</v>
      </c>
      <c r="CL6190" s="0" t="n">
        <v>366.998</v>
      </c>
    </row>
    <row r="6191" customFormat="false" ht="15" hidden="false" customHeight="false" outlineLevel="0" collapsed="false">
      <c r="BU6191" s="18" t="n">
        <v>34512</v>
      </c>
      <c r="BV6191" s="0" t="n">
        <v>447.31</v>
      </c>
      <c r="BW6191" s="18" t="n">
        <v>34789</v>
      </c>
      <c r="BX6191" s="0" t="n">
        <v>644.67</v>
      </c>
      <c r="CC6191" s="18" t="n">
        <v>36256</v>
      </c>
      <c r="CD6191" s="0" t="n">
        <v>279.95</v>
      </c>
      <c r="CE6191" s="18" t="n">
        <v>39450</v>
      </c>
      <c r="CF6191" s="0" t="n">
        <v>99.18</v>
      </c>
      <c r="CI6191" s="18" t="n">
        <v>40464</v>
      </c>
      <c r="CJ6191" s="0" t="n">
        <v>8362</v>
      </c>
      <c r="CK6191" s="18" t="n">
        <v>37658</v>
      </c>
      <c r="CL6191" s="0" t="n">
        <v>364.745</v>
      </c>
    </row>
    <row r="6192" customFormat="false" ht="15" hidden="false" customHeight="false" outlineLevel="0" collapsed="false">
      <c r="BU6192" s="18" t="n">
        <v>34513</v>
      </c>
      <c r="BV6192" s="0" t="n">
        <v>446.07</v>
      </c>
      <c r="BW6192" s="18" t="n">
        <v>34792</v>
      </c>
      <c r="BX6192" s="0" t="n">
        <v>636.47</v>
      </c>
      <c r="CC6192" s="18" t="n">
        <v>36257</v>
      </c>
      <c r="CD6192" s="0" t="n">
        <v>280.55</v>
      </c>
      <c r="CE6192" s="18" t="n">
        <v>39451</v>
      </c>
      <c r="CF6192" s="0" t="n">
        <v>97.91</v>
      </c>
      <c r="CI6192" s="18" t="n">
        <v>40465</v>
      </c>
      <c r="CJ6192" s="0" t="n">
        <v>8400</v>
      </c>
      <c r="CK6192" s="18" t="n">
        <v>37659</v>
      </c>
      <c r="CL6192" s="0" t="n">
        <v>358.793</v>
      </c>
    </row>
    <row r="6193" customFormat="false" ht="15" hidden="false" customHeight="false" outlineLevel="0" collapsed="false">
      <c r="BU6193" s="18" t="n">
        <v>34514</v>
      </c>
      <c r="BV6193" s="0" t="n">
        <v>447.63</v>
      </c>
      <c r="BW6193" s="18" t="n">
        <v>34793</v>
      </c>
      <c r="BX6193" s="0" t="n">
        <v>641.88</v>
      </c>
      <c r="CC6193" s="18" t="n">
        <v>36258</v>
      </c>
      <c r="CD6193" s="0" t="n">
        <v>280.65</v>
      </c>
      <c r="CE6193" s="18" t="n">
        <v>39454</v>
      </c>
      <c r="CF6193" s="0" t="n">
        <v>95.09</v>
      </c>
      <c r="CI6193" s="18" t="n">
        <v>40466</v>
      </c>
      <c r="CJ6193" s="0" t="n">
        <v>8400</v>
      </c>
      <c r="CK6193" s="18" t="n">
        <v>37662</v>
      </c>
      <c r="CL6193" s="0" t="n">
        <v>362.104</v>
      </c>
    </row>
    <row r="6194" customFormat="false" ht="15" hidden="false" customHeight="false" outlineLevel="0" collapsed="false">
      <c r="BU6194" s="18" t="n">
        <v>34515</v>
      </c>
      <c r="BV6194" s="0" t="n">
        <v>444.27</v>
      </c>
      <c r="BW6194" s="18" t="n">
        <v>34794</v>
      </c>
      <c r="BX6194" s="0" t="n">
        <v>644.22</v>
      </c>
      <c r="CC6194" s="18" t="n">
        <v>36259</v>
      </c>
      <c r="CD6194" s="0" t="n">
        <v>281.55</v>
      </c>
      <c r="CE6194" s="18" t="n">
        <v>39455</v>
      </c>
      <c r="CF6194" s="0" t="n">
        <v>96.33</v>
      </c>
      <c r="CI6194" s="18" t="n">
        <v>40469</v>
      </c>
      <c r="CJ6194" s="0" t="n">
        <v>8443</v>
      </c>
      <c r="CK6194" s="18" t="n">
        <v>37663</v>
      </c>
      <c r="CL6194" s="0" t="n">
        <v>359.968</v>
      </c>
    </row>
    <row r="6195" customFormat="false" ht="15" hidden="false" customHeight="false" outlineLevel="0" collapsed="false">
      <c r="BU6195" s="18" t="n">
        <v>34516</v>
      </c>
      <c r="BV6195" s="0" t="n">
        <v>446.2</v>
      </c>
      <c r="BW6195" s="18" t="n">
        <v>34795</v>
      </c>
      <c r="BX6195" s="0" t="n">
        <v>647.13</v>
      </c>
      <c r="CC6195" s="18" t="n">
        <v>36262</v>
      </c>
      <c r="CD6195" s="0" t="n">
        <v>282.85</v>
      </c>
      <c r="CE6195" s="18" t="n">
        <v>39456</v>
      </c>
      <c r="CF6195" s="0" t="n">
        <v>95.67</v>
      </c>
      <c r="CI6195" s="18" t="n">
        <v>40470</v>
      </c>
      <c r="CJ6195" s="0" t="n">
        <v>8260</v>
      </c>
      <c r="CK6195" s="18" t="n">
        <v>37664</v>
      </c>
      <c r="CL6195" s="0" t="n">
        <v>355.392</v>
      </c>
    </row>
    <row r="6196" customFormat="false" ht="15" hidden="false" customHeight="false" outlineLevel="0" collapsed="false">
      <c r="BU6196" s="18" t="n">
        <v>34520</v>
      </c>
      <c r="BV6196" s="0" t="n">
        <v>446.37</v>
      </c>
      <c r="BW6196" s="18" t="n">
        <v>34796</v>
      </c>
      <c r="BX6196" s="0" t="n">
        <v>648.92</v>
      </c>
      <c r="CC6196" s="18" t="n">
        <v>36263</v>
      </c>
      <c r="CD6196" s="0" t="n">
        <v>283.35</v>
      </c>
      <c r="CE6196" s="18" t="n">
        <v>39457</v>
      </c>
      <c r="CF6196" s="0" t="n">
        <v>93.71</v>
      </c>
      <c r="CI6196" s="18" t="n">
        <v>40471</v>
      </c>
      <c r="CJ6196" s="0" t="n">
        <v>8340</v>
      </c>
      <c r="CK6196" s="18" t="n">
        <v>37665</v>
      </c>
      <c r="CL6196" s="0" t="n">
        <v>354.776</v>
      </c>
    </row>
    <row r="6197" customFormat="false" ht="15" hidden="false" customHeight="false" outlineLevel="0" collapsed="false">
      <c r="BU6197" s="18" t="n">
        <v>34521</v>
      </c>
      <c r="BV6197" s="0" t="n">
        <v>446.13</v>
      </c>
      <c r="BW6197" s="18" t="n">
        <v>34799</v>
      </c>
      <c r="BX6197" s="0" t="n">
        <v>652.3</v>
      </c>
      <c r="CC6197" s="18" t="n">
        <v>36264</v>
      </c>
      <c r="CD6197" s="0" t="n">
        <v>281.45</v>
      </c>
      <c r="CE6197" s="18" t="n">
        <v>39458</v>
      </c>
      <c r="CF6197" s="0" t="n">
        <v>92.69</v>
      </c>
      <c r="CI6197" s="18" t="n">
        <v>40472</v>
      </c>
      <c r="CJ6197" s="0" t="n">
        <v>8307</v>
      </c>
      <c r="CK6197" s="18" t="n">
        <v>37666</v>
      </c>
      <c r="CL6197" s="0" t="n">
        <v>358.508</v>
      </c>
    </row>
    <row r="6198" customFormat="false" ht="15" hidden="false" customHeight="false" outlineLevel="0" collapsed="false">
      <c r="BU6198" s="18" t="n">
        <v>34522</v>
      </c>
      <c r="BV6198" s="0" t="n">
        <v>448.38</v>
      </c>
      <c r="BW6198" s="18" t="n">
        <v>34800</v>
      </c>
      <c r="BX6198" s="0" t="n">
        <v>652.16</v>
      </c>
      <c r="CC6198" s="18" t="n">
        <v>36265</v>
      </c>
      <c r="CD6198" s="0" t="n">
        <v>284</v>
      </c>
      <c r="CE6198" s="18" t="n">
        <v>39461</v>
      </c>
      <c r="CF6198" s="0" t="n">
        <v>94.2</v>
      </c>
      <c r="CI6198" s="18" t="n">
        <v>40473</v>
      </c>
      <c r="CJ6198" s="0" t="n">
        <v>8334</v>
      </c>
      <c r="CK6198" s="18" t="n">
        <v>37670</v>
      </c>
      <c r="CL6198" s="0" t="n">
        <v>364.534</v>
      </c>
    </row>
    <row r="6199" customFormat="false" ht="15" hidden="false" customHeight="false" outlineLevel="0" collapsed="false">
      <c r="BU6199" s="18" t="n">
        <v>34523</v>
      </c>
      <c r="BV6199" s="0" t="n">
        <v>449.55</v>
      </c>
      <c r="BW6199" s="18" t="n">
        <v>34801</v>
      </c>
      <c r="BX6199" s="0" t="n">
        <v>652.61</v>
      </c>
      <c r="CC6199" s="18" t="n">
        <v>36266</v>
      </c>
      <c r="CD6199" s="0" t="n">
        <v>284.25</v>
      </c>
      <c r="CE6199" s="18" t="n">
        <v>39462</v>
      </c>
      <c r="CF6199" s="0" t="n">
        <v>91.9</v>
      </c>
      <c r="CI6199" s="18" t="n">
        <v>40476</v>
      </c>
      <c r="CJ6199" s="0" t="n">
        <v>8518</v>
      </c>
      <c r="CK6199" s="18" t="n">
        <v>37671</v>
      </c>
      <c r="CL6199" s="0" t="n">
        <v>360.285</v>
      </c>
    </row>
    <row r="6200" customFormat="false" ht="15" hidden="false" customHeight="false" outlineLevel="0" collapsed="false">
      <c r="BU6200" s="18" t="n">
        <v>34526</v>
      </c>
      <c r="BV6200" s="0" t="n">
        <v>448.06</v>
      </c>
      <c r="BW6200" s="18" t="n">
        <v>34802</v>
      </c>
      <c r="BX6200" s="0" t="n">
        <v>657.8</v>
      </c>
      <c r="CC6200" s="18" t="n">
        <v>36269</v>
      </c>
      <c r="CD6200" s="0" t="n">
        <v>284.85</v>
      </c>
      <c r="CE6200" s="18" t="n">
        <v>39463</v>
      </c>
      <c r="CF6200" s="0" t="n">
        <v>90.84</v>
      </c>
      <c r="CI6200" s="18" t="n">
        <v>40477</v>
      </c>
      <c r="CJ6200" s="0" t="n">
        <v>8510</v>
      </c>
      <c r="CK6200" s="18" t="n">
        <v>37672</v>
      </c>
      <c r="CL6200" s="0" t="n">
        <v>359.742</v>
      </c>
    </row>
    <row r="6201" customFormat="false" ht="15" hidden="false" customHeight="false" outlineLevel="0" collapsed="false">
      <c r="BU6201" s="18" t="n">
        <v>34527</v>
      </c>
      <c r="BV6201" s="0" t="n">
        <v>447.95</v>
      </c>
      <c r="BW6201" s="18" t="n">
        <v>34803</v>
      </c>
      <c r="BX6201" s="0" t="n">
        <v>655.2</v>
      </c>
      <c r="CC6201" s="18" t="n">
        <v>36270</v>
      </c>
      <c r="CD6201" s="0" t="n">
        <v>284.45</v>
      </c>
      <c r="CE6201" s="18" t="n">
        <v>39464</v>
      </c>
      <c r="CF6201" s="0" t="n">
        <v>90.13</v>
      </c>
      <c r="CI6201" s="18" t="n">
        <v>40478</v>
      </c>
      <c r="CJ6201" s="0" t="n">
        <v>8300</v>
      </c>
      <c r="CK6201" s="18" t="n">
        <v>37673</v>
      </c>
      <c r="CL6201" s="0" t="n">
        <v>364.359</v>
      </c>
    </row>
    <row r="6202" customFormat="false" ht="15" hidden="false" customHeight="false" outlineLevel="0" collapsed="false">
      <c r="BU6202" s="18" t="n">
        <v>34528</v>
      </c>
      <c r="BV6202" s="0" t="n">
        <v>448.73</v>
      </c>
      <c r="BW6202" s="18" t="n">
        <v>34806</v>
      </c>
      <c r="BX6202" s="0" t="n">
        <v>660.79</v>
      </c>
      <c r="CC6202" s="18" t="n">
        <v>36271</v>
      </c>
      <c r="CD6202" s="0" t="n">
        <v>283.85</v>
      </c>
      <c r="CE6202" s="18" t="n">
        <v>39465</v>
      </c>
      <c r="CF6202" s="0" t="n">
        <v>90.57</v>
      </c>
      <c r="CI6202" s="18" t="n">
        <v>40479</v>
      </c>
      <c r="CJ6202" s="0" t="n">
        <v>8340</v>
      </c>
      <c r="CK6202" s="18" t="n">
        <v>37676</v>
      </c>
      <c r="CL6202" s="0" t="n">
        <v>358.224</v>
      </c>
    </row>
    <row r="6203" customFormat="false" ht="15" hidden="false" customHeight="false" outlineLevel="0" collapsed="false">
      <c r="BU6203" s="18" t="n">
        <v>34529</v>
      </c>
      <c r="BV6203" s="0" t="n">
        <v>453.41</v>
      </c>
      <c r="BW6203" s="18" t="n">
        <v>34807</v>
      </c>
      <c r="BX6203" s="0" t="n">
        <v>659.41</v>
      </c>
      <c r="CC6203" s="18" t="n">
        <v>36272</v>
      </c>
      <c r="CD6203" s="0" t="n">
        <v>283.55</v>
      </c>
      <c r="CE6203" s="18" t="n">
        <v>39469</v>
      </c>
      <c r="CF6203" s="0" t="n">
        <v>89.85</v>
      </c>
      <c r="CI6203" s="18" t="n">
        <v>40480</v>
      </c>
      <c r="CJ6203" s="0" t="n">
        <v>8200</v>
      </c>
      <c r="CK6203" s="18" t="n">
        <v>37677</v>
      </c>
      <c r="CL6203" s="0" t="n">
        <v>361.199</v>
      </c>
    </row>
    <row r="6204" customFormat="false" ht="15" hidden="false" customHeight="false" outlineLevel="0" collapsed="false">
      <c r="BU6204" s="18" t="n">
        <v>34530</v>
      </c>
      <c r="BV6204" s="0" t="n">
        <v>454.16</v>
      </c>
      <c r="BW6204" s="18" t="n">
        <v>34808</v>
      </c>
      <c r="BX6204" s="0" t="n">
        <v>661.01</v>
      </c>
      <c r="CC6204" s="18" t="n">
        <v>36273</v>
      </c>
      <c r="CD6204" s="0" t="n">
        <v>283.55</v>
      </c>
      <c r="CE6204" s="18" t="n">
        <v>39470</v>
      </c>
      <c r="CF6204" s="0" t="n">
        <v>86.99</v>
      </c>
      <c r="CI6204" s="18" t="n">
        <v>40483</v>
      </c>
      <c r="CJ6204" s="0" t="n">
        <v>8300</v>
      </c>
      <c r="CK6204" s="18" t="n">
        <v>37678</v>
      </c>
      <c r="CL6204" s="0" t="n">
        <v>357.971</v>
      </c>
    </row>
    <row r="6205" customFormat="false" ht="15" hidden="false" customHeight="false" outlineLevel="0" collapsed="false">
      <c r="BU6205" s="18" t="n">
        <v>34533</v>
      </c>
      <c r="BV6205" s="0" t="n">
        <v>455.22</v>
      </c>
      <c r="BW6205" s="18" t="n">
        <v>34809</v>
      </c>
      <c r="BX6205" s="0" t="n">
        <v>658.54</v>
      </c>
      <c r="CC6205" s="18" t="n">
        <v>36276</v>
      </c>
      <c r="CD6205" s="0" t="n">
        <v>281.25</v>
      </c>
      <c r="CE6205" s="18" t="n">
        <v>39471</v>
      </c>
      <c r="CF6205" s="0" t="n">
        <v>89.41</v>
      </c>
      <c r="CI6205" s="18" t="n">
        <v>40484</v>
      </c>
      <c r="CJ6205" s="0" t="n">
        <v>8435</v>
      </c>
      <c r="CK6205" s="18" t="n">
        <v>37679</v>
      </c>
      <c r="CL6205" s="0" t="n">
        <v>361.429</v>
      </c>
    </row>
    <row r="6206" customFormat="false" ht="15" hidden="false" customHeight="false" outlineLevel="0" collapsed="false">
      <c r="BU6206" s="18" t="n">
        <v>34534</v>
      </c>
      <c r="BV6206" s="0" t="n">
        <v>453.86</v>
      </c>
      <c r="BW6206" s="18" t="n">
        <v>34810</v>
      </c>
      <c r="BX6206" s="0" t="n">
        <v>663.42</v>
      </c>
      <c r="CC6206" s="18" t="n">
        <v>36277</v>
      </c>
      <c r="CD6206" s="0" t="n">
        <v>282</v>
      </c>
      <c r="CE6206" s="18" t="n">
        <v>39472</v>
      </c>
      <c r="CF6206" s="0" t="n">
        <v>90.71</v>
      </c>
      <c r="CI6206" s="18" t="n">
        <v>40485</v>
      </c>
      <c r="CJ6206" s="0" t="n">
        <v>8320</v>
      </c>
      <c r="CK6206" s="18" t="n">
        <v>37680</v>
      </c>
      <c r="CL6206" s="0" t="n">
        <v>360.524</v>
      </c>
    </row>
    <row r="6207" customFormat="false" ht="15" hidden="false" customHeight="false" outlineLevel="0" collapsed="false">
      <c r="BU6207" s="18" t="n">
        <v>34535</v>
      </c>
      <c r="BV6207" s="0" t="n">
        <v>451.6</v>
      </c>
      <c r="BW6207" s="18" t="n">
        <v>34813</v>
      </c>
      <c r="BX6207" s="0" t="n">
        <v>663.81</v>
      </c>
      <c r="CC6207" s="18" t="n">
        <v>36278</v>
      </c>
      <c r="CD6207" s="0" t="n">
        <v>282.95</v>
      </c>
      <c r="CE6207" s="18" t="n">
        <v>39475</v>
      </c>
      <c r="CF6207" s="0" t="n">
        <v>90.99</v>
      </c>
      <c r="CI6207" s="18" t="n">
        <v>40486</v>
      </c>
      <c r="CJ6207" s="0" t="n">
        <v>8599</v>
      </c>
      <c r="CK6207" s="18" t="n">
        <v>37683</v>
      </c>
      <c r="CL6207" s="0" t="n">
        <v>359.312</v>
      </c>
    </row>
    <row r="6208" customFormat="false" ht="15" hidden="false" customHeight="false" outlineLevel="0" collapsed="false">
      <c r="BU6208" s="18" t="n">
        <v>34536</v>
      </c>
      <c r="BV6208" s="0" t="n">
        <v>452.61</v>
      </c>
      <c r="BW6208" s="18" t="n">
        <v>34814</v>
      </c>
      <c r="BX6208" s="0" t="n">
        <v>669.94</v>
      </c>
      <c r="CC6208" s="18" t="n">
        <v>36279</v>
      </c>
      <c r="CD6208" s="0" t="n">
        <v>286.05</v>
      </c>
      <c r="CE6208" s="18" t="n">
        <v>39476</v>
      </c>
      <c r="CF6208" s="0" t="n">
        <v>91.64</v>
      </c>
      <c r="CI6208" s="18" t="n">
        <v>40487</v>
      </c>
      <c r="CJ6208" s="0" t="n">
        <v>8655</v>
      </c>
      <c r="CK6208" s="18" t="n">
        <v>37684</v>
      </c>
      <c r="CL6208" s="0" t="n">
        <v>356.511</v>
      </c>
    </row>
    <row r="6209" customFormat="false" ht="15" hidden="false" customHeight="false" outlineLevel="0" collapsed="false">
      <c r="BU6209" s="18" t="n">
        <v>34537</v>
      </c>
      <c r="BV6209" s="0" t="n">
        <v>453.11</v>
      </c>
      <c r="BW6209" s="18" t="n">
        <v>34815</v>
      </c>
      <c r="BX6209" s="0" t="n">
        <v>663.16</v>
      </c>
      <c r="CC6209" s="18" t="n">
        <v>36280</v>
      </c>
      <c r="CD6209" s="0" t="n">
        <v>286.55</v>
      </c>
      <c r="CE6209" s="18" t="n">
        <v>39477</v>
      </c>
      <c r="CF6209" s="0" t="n">
        <v>92.33</v>
      </c>
      <c r="CI6209" s="18" t="n">
        <v>40490</v>
      </c>
      <c r="CJ6209" s="0" t="n">
        <v>8660</v>
      </c>
      <c r="CK6209" s="18" t="n">
        <v>37685</v>
      </c>
      <c r="CL6209" s="0" t="n">
        <v>356.538</v>
      </c>
    </row>
    <row r="6210" customFormat="false" ht="15" hidden="false" customHeight="false" outlineLevel="0" collapsed="false">
      <c r="BU6210" s="18" t="n">
        <v>34540</v>
      </c>
      <c r="BV6210" s="0" t="n">
        <v>454.25</v>
      </c>
      <c r="BW6210" s="18" t="n">
        <v>34816</v>
      </c>
      <c r="BX6210" s="0" t="n">
        <v>666.32</v>
      </c>
      <c r="CC6210" s="18" t="n">
        <v>36283</v>
      </c>
      <c r="CD6210" s="0" t="n">
        <v>286.35</v>
      </c>
      <c r="CE6210" s="18" t="n">
        <v>39478</v>
      </c>
      <c r="CF6210" s="0" t="n">
        <v>91.75</v>
      </c>
      <c r="CI6210" s="18" t="n">
        <v>40491</v>
      </c>
      <c r="CJ6210" s="0" t="n">
        <v>8858</v>
      </c>
      <c r="CK6210" s="18" t="n">
        <v>37686</v>
      </c>
      <c r="CL6210" s="0" t="n">
        <v>353.841</v>
      </c>
    </row>
    <row r="6211" customFormat="false" ht="15" hidden="false" customHeight="false" outlineLevel="0" collapsed="false">
      <c r="BU6211" s="18" t="n">
        <v>34541</v>
      </c>
      <c r="BV6211" s="0" t="n">
        <v>453.36</v>
      </c>
      <c r="BW6211" s="18" t="n">
        <v>34817</v>
      </c>
      <c r="BX6211" s="0" t="n">
        <v>666.04</v>
      </c>
      <c r="CC6211" s="18" t="n">
        <v>36284</v>
      </c>
      <c r="CD6211" s="0" t="n">
        <v>285.5</v>
      </c>
      <c r="CE6211" s="18" t="n">
        <v>39479</v>
      </c>
      <c r="CF6211" s="0" t="n">
        <v>88.96</v>
      </c>
      <c r="CI6211" s="18" t="n">
        <v>40492</v>
      </c>
      <c r="CJ6211" s="0" t="n">
        <v>8760</v>
      </c>
      <c r="CK6211" s="18" t="n">
        <v>37687</v>
      </c>
      <c r="CL6211" s="0" t="n">
        <v>354.185</v>
      </c>
    </row>
    <row r="6212" customFormat="false" ht="15" hidden="false" customHeight="false" outlineLevel="0" collapsed="false">
      <c r="BU6212" s="18" t="n">
        <v>34542</v>
      </c>
      <c r="BV6212" s="0" t="n">
        <v>452.57</v>
      </c>
      <c r="BW6212" s="18" t="n">
        <v>34820</v>
      </c>
      <c r="BX6212" s="0" t="n">
        <v>666.27</v>
      </c>
      <c r="CC6212" s="18" t="n">
        <v>36285</v>
      </c>
      <c r="CD6212" s="0" t="n">
        <v>287.25</v>
      </c>
      <c r="CE6212" s="18" t="n">
        <v>39482</v>
      </c>
      <c r="CF6212" s="0" t="n">
        <v>90.02</v>
      </c>
      <c r="CI6212" s="18" t="n">
        <v>40493</v>
      </c>
      <c r="CJ6212" s="0" t="n">
        <v>8830</v>
      </c>
      <c r="CK6212" s="18" t="n">
        <v>37690</v>
      </c>
      <c r="CL6212" s="0" t="n">
        <v>348.011</v>
      </c>
    </row>
    <row r="6213" customFormat="false" ht="15" hidden="false" customHeight="false" outlineLevel="0" collapsed="false">
      <c r="BU6213" s="18" t="n">
        <v>34543</v>
      </c>
      <c r="BV6213" s="0" t="n">
        <v>454.23</v>
      </c>
      <c r="BW6213" s="18" t="n">
        <v>34821</v>
      </c>
      <c r="BX6213" s="0" t="n">
        <v>672.07</v>
      </c>
      <c r="CC6213" s="18" t="n">
        <v>36286</v>
      </c>
      <c r="CD6213" s="0" t="n">
        <v>289.55</v>
      </c>
      <c r="CE6213" s="18" t="n">
        <v>39483</v>
      </c>
      <c r="CF6213" s="0" t="n">
        <v>88.41</v>
      </c>
      <c r="CI6213" s="18" t="n">
        <v>40494</v>
      </c>
      <c r="CJ6213" s="0" t="n">
        <v>8615</v>
      </c>
      <c r="CK6213" s="18" t="n">
        <v>37691</v>
      </c>
      <c r="CL6213" s="0" t="n">
        <v>347.03</v>
      </c>
    </row>
    <row r="6214" customFormat="false" ht="15" hidden="false" customHeight="false" outlineLevel="0" collapsed="false">
      <c r="BU6214" s="18" t="n">
        <v>34544</v>
      </c>
      <c r="BV6214" s="0" t="n">
        <v>458.26</v>
      </c>
      <c r="BW6214" s="18" t="n">
        <v>34822</v>
      </c>
      <c r="BX6214" s="0" t="n">
        <v>676.15</v>
      </c>
      <c r="CC6214" s="18" t="n">
        <v>36287</v>
      </c>
      <c r="CD6214" s="0" t="n">
        <v>282.75</v>
      </c>
      <c r="CE6214" s="18" t="n">
        <v>39484</v>
      </c>
      <c r="CF6214" s="0" t="n">
        <v>87.14</v>
      </c>
      <c r="CI6214" s="18" t="n">
        <v>40497</v>
      </c>
      <c r="CJ6214" s="0" t="n">
        <v>8645</v>
      </c>
      <c r="CK6214" s="18" t="n">
        <v>37692</v>
      </c>
      <c r="CL6214" s="0" t="n">
        <v>345.947</v>
      </c>
    </row>
    <row r="6215" customFormat="false" ht="15" hidden="false" customHeight="false" outlineLevel="0" collapsed="false">
      <c r="BU6215" s="18" t="n">
        <v>34547</v>
      </c>
      <c r="BV6215" s="0" t="n">
        <v>461.01</v>
      </c>
      <c r="BW6215" s="18" t="n">
        <v>34823</v>
      </c>
      <c r="BX6215" s="0" t="n">
        <v>676.97</v>
      </c>
      <c r="CC6215" s="18" t="n">
        <v>36290</v>
      </c>
      <c r="CD6215" s="0" t="n">
        <v>278.75</v>
      </c>
      <c r="CE6215" s="18" t="n">
        <v>39485</v>
      </c>
      <c r="CF6215" s="0" t="n">
        <v>88.11</v>
      </c>
      <c r="CI6215" s="18" t="n">
        <v>40498</v>
      </c>
      <c r="CJ6215" s="0" t="n">
        <v>8150</v>
      </c>
      <c r="CK6215" s="18" t="n">
        <v>37693</v>
      </c>
      <c r="CL6215" s="0" t="n">
        <v>355.446</v>
      </c>
    </row>
    <row r="6216" customFormat="false" ht="15" hidden="false" customHeight="false" outlineLevel="0" collapsed="false">
      <c r="BU6216" s="18" t="n">
        <v>34548</v>
      </c>
      <c r="BV6216" s="0" t="n">
        <v>460.56</v>
      </c>
      <c r="BW6216" s="18" t="n">
        <v>34824</v>
      </c>
      <c r="BX6216" s="0" t="n">
        <v>673.96</v>
      </c>
      <c r="CC6216" s="18" t="n">
        <v>36291</v>
      </c>
      <c r="CD6216" s="0" t="n">
        <v>278.25</v>
      </c>
      <c r="CE6216" s="18" t="n">
        <v>39486</v>
      </c>
      <c r="CF6216" s="0" t="n">
        <v>91.77</v>
      </c>
      <c r="CI6216" s="18" t="n">
        <v>40499</v>
      </c>
      <c r="CJ6216" s="0" t="n">
        <v>8190</v>
      </c>
      <c r="CK6216" s="18" t="n">
        <v>37694</v>
      </c>
      <c r="CL6216" s="0" t="n">
        <v>354.391</v>
      </c>
    </row>
    <row r="6217" customFormat="false" ht="15" hidden="false" customHeight="false" outlineLevel="0" collapsed="false">
      <c r="BU6217" s="18" t="n">
        <v>34549</v>
      </c>
      <c r="BV6217" s="0" t="n">
        <v>461.45</v>
      </c>
      <c r="BW6217" s="18" t="n">
        <v>34827</v>
      </c>
      <c r="BX6217" s="0" t="n">
        <v>680.05</v>
      </c>
      <c r="CC6217" s="18" t="n">
        <v>36292</v>
      </c>
      <c r="CD6217" s="0" t="n">
        <v>277.35</v>
      </c>
      <c r="CE6217" s="18" t="n">
        <v>39489</v>
      </c>
      <c r="CF6217" s="0" t="n">
        <v>93.59</v>
      </c>
      <c r="CI6217" s="18" t="n">
        <v>40500</v>
      </c>
      <c r="CJ6217" s="0" t="n">
        <v>8425</v>
      </c>
      <c r="CK6217" s="18" t="n">
        <v>37697</v>
      </c>
      <c r="CL6217" s="0" t="n">
        <v>365.406</v>
      </c>
    </row>
    <row r="6218" customFormat="false" ht="15" hidden="false" customHeight="false" outlineLevel="0" collapsed="false">
      <c r="BU6218" s="18" t="n">
        <v>34550</v>
      </c>
      <c r="BV6218" s="0" t="n">
        <v>458.4</v>
      </c>
      <c r="BW6218" s="18" t="n">
        <v>34828</v>
      </c>
      <c r="BX6218" s="0" t="n">
        <v>679.02</v>
      </c>
      <c r="CC6218" s="18" t="n">
        <v>36293</v>
      </c>
      <c r="CD6218" s="0" t="n">
        <v>277.75</v>
      </c>
      <c r="CE6218" s="18" t="n">
        <v>39490</v>
      </c>
      <c r="CF6218" s="0" t="n">
        <v>92.78</v>
      </c>
      <c r="CI6218" s="18" t="n">
        <v>40501</v>
      </c>
      <c r="CJ6218" s="0" t="n">
        <v>8404</v>
      </c>
      <c r="CK6218" s="18" t="n">
        <v>37698</v>
      </c>
      <c r="CL6218" s="0" t="n">
        <v>368.007</v>
      </c>
    </row>
    <row r="6219" customFormat="false" ht="15" hidden="false" customHeight="false" outlineLevel="0" collapsed="false">
      <c r="BU6219" s="18" t="n">
        <v>34551</v>
      </c>
      <c r="BV6219" s="0" t="n">
        <v>457.09</v>
      </c>
      <c r="BW6219" s="18" t="n">
        <v>34829</v>
      </c>
      <c r="BX6219" s="0" t="n">
        <v>676.62</v>
      </c>
      <c r="CC6219" s="18" t="n">
        <v>36294</v>
      </c>
      <c r="CD6219" s="0" t="n">
        <v>275.95</v>
      </c>
      <c r="CE6219" s="18" t="n">
        <v>39491</v>
      </c>
      <c r="CF6219" s="0" t="n">
        <v>93.27</v>
      </c>
      <c r="CI6219" s="18" t="n">
        <v>40504</v>
      </c>
      <c r="CJ6219" s="0" t="n">
        <v>8290</v>
      </c>
      <c r="CK6219" s="18" t="n">
        <v>37699</v>
      </c>
      <c r="CL6219" s="0" t="n">
        <v>368.516</v>
      </c>
    </row>
    <row r="6220" customFormat="false" ht="15" hidden="false" customHeight="false" outlineLevel="0" collapsed="false">
      <c r="BU6220" s="18" t="n">
        <v>34554</v>
      </c>
      <c r="BV6220" s="0" t="n">
        <v>457.89</v>
      </c>
      <c r="BW6220" s="18" t="n">
        <v>34830</v>
      </c>
      <c r="BX6220" s="0" t="n">
        <v>670.03</v>
      </c>
      <c r="CC6220" s="18" t="n">
        <v>36297</v>
      </c>
      <c r="CD6220" s="0" t="n">
        <v>274.5</v>
      </c>
      <c r="CE6220" s="18" t="n">
        <v>39492</v>
      </c>
      <c r="CF6220" s="0" t="n">
        <v>95.46</v>
      </c>
      <c r="CI6220" s="18" t="n">
        <v>40505</v>
      </c>
      <c r="CJ6220" s="0" t="n">
        <v>8140</v>
      </c>
      <c r="CK6220" s="18" t="n">
        <v>37700</v>
      </c>
      <c r="CL6220" s="0" t="n">
        <v>370.495</v>
      </c>
    </row>
    <row r="6221" customFormat="false" ht="15" hidden="false" customHeight="false" outlineLevel="0" collapsed="false">
      <c r="BU6221" s="18" t="n">
        <v>34555</v>
      </c>
      <c r="BV6221" s="0" t="n">
        <v>457.93</v>
      </c>
      <c r="BW6221" s="18" t="n">
        <v>34831</v>
      </c>
      <c r="BX6221" s="0" t="n">
        <v>666.9</v>
      </c>
      <c r="CC6221" s="18" t="n">
        <v>36298</v>
      </c>
      <c r="CD6221" s="0" t="n">
        <v>273.95</v>
      </c>
      <c r="CE6221" s="18" t="n">
        <v>39493</v>
      </c>
      <c r="CF6221" s="0" t="n">
        <v>95.5</v>
      </c>
      <c r="CI6221" s="18" t="n">
        <v>40506</v>
      </c>
      <c r="CJ6221" s="0" t="n">
        <v>8250</v>
      </c>
      <c r="CK6221" s="18" t="n">
        <v>37701</v>
      </c>
      <c r="CL6221" s="0" t="n">
        <v>376.241</v>
      </c>
    </row>
    <row r="6222" customFormat="false" ht="15" hidden="false" customHeight="false" outlineLevel="0" collapsed="false">
      <c r="BU6222" s="18" t="n">
        <v>34556</v>
      </c>
      <c r="BV6222" s="0" t="n">
        <v>460.3</v>
      </c>
      <c r="BW6222" s="18" t="n">
        <v>34834</v>
      </c>
      <c r="BX6222" s="0" t="n">
        <v>667.54</v>
      </c>
      <c r="CC6222" s="18" t="n">
        <v>36299</v>
      </c>
      <c r="CD6222" s="0" t="n">
        <v>272.95</v>
      </c>
      <c r="CE6222" s="18" t="n">
        <v>39497</v>
      </c>
      <c r="CF6222" s="0" t="n">
        <v>100.01</v>
      </c>
      <c r="CI6222" s="18" t="n">
        <v>40507</v>
      </c>
      <c r="CJ6222" s="0" t="n">
        <v>8340</v>
      </c>
      <c r="CK6222" s="18" t="n">
        <v>37704</v>
      </c>
      <c r="CL6222" s="0" t="n">
        <v>367.25</v>
      </c>
    </row>
    <row r="6223" customFormat="false" ht="15" hidden="false" customHeight="false" outlineLevel="0" collapsed="false">
      <c r="BU6223" s="18" t="n">
        <v>34557</v>
      </c>
      <c r="BV6223" s="0" t="n">
        <v>458.88</v>
      </c>
      <c r="BW6223" s="18" t="n">
        <v>34835</v>
      </c>
      <c r="BX6223" s="0" t="n">
        <v>667.57</v>
      </c>
      <c r="CC6223" s="18" t="n">
        <v>36300</v>
      </c>
      <c r="CD6223" s="0" t="n">
        <v>274.45</v>
      </c>
      <c r="CE6223" s="18" t="n">
        <v>39498</v>
      </c>
      <c r="CF6223" s="0" t="n">
        <v>100.74</v>
      </c>
      <c r="CI6223" s="18" t="n">
        <v>40508</v>
      </c>
      <c r="CJ6223" s="0" t="n">
        <v>8239</v>
      </c>
      <c r="CK6223" s="18" t="n">
        <v>37705</v>
      </c>
      <c r="CL6223" s="0" t="n">
        <v>371.794</v>
      </c>
    </row>
    <row r="6224" customFormat="false" ht="15" hidden="false" customHeight="false" outlineLevel="0" collapsed="false">
      <c r="BU6224" s="18" t="n">
        <v>34558</v>
      </c>
      <c r="BV6224" s="0" t="n">
        <v>461.94</v>
      </c>
      <c r="BW6224" s="18" t="n">
        <v>34836</v>
      </c>
      <c r="BX6224" s="0" t="n">
        <v>667.69</v>
      </c>
      <c r="CC6224" s="18" t="n">
        <v>36301</v>
      </c>
      <c r="CD6224" s="0" t="n">
        <v>272.95</v>
      </c>
      <c r="CE6224" s="18" t="n">
        <v>39499</v>
      </c>
      <c r="CF6224" s="0" t="n">
        <v>98.23</v>
      </c>
      <c r="CI6224" s="18" t="n">
        <v>40511</v>
      </c>
      <c r="CJ6224" s="0" t="n">
        <v>8220</v>
      </c>
      <c r="CK6224" s="18" t="n">
        <v>37706</v>
      </c>
      <c r="CL6224" s="0" t="n">
        <v>368.178</v>
      </c>
    </row>
    <row r="6225" customFormat="false" ht="15" hidden="false" customHeight="false" outlineLevel="0" collapsed="false">
      <c r="BU6225" s="18" t="n">
        <v>34561</v>
      </c>
      <c r="BV6225" s="0" t="n">
        <v>461.23</v>
      </c>
      <c r="BW6225" s="18" t="n">
        <v>34837</v>
      </c>
      <c r="BX6225" s="0" t="n">
        <v>658.19</v>
      </c>
      <c r="CC6225" s="18" t="n">
        <v>36304</v>
      </c>
      <c r="CD6225" s="0" t="n">
        <v>272.65</v>
      </c>
      <c r="CE6225" s="18" t="n">
        <v>39500</v>
      </c>
      <c r="CF6225" s="0" t="n">
        <v>98.81</v>
      </c>
      <c r="CI6225" s="18" t="n">
        <v>40512</v>
      </c>
      <c r="CJ6225" s="0" t="n">
        <v>8360</v>
      </c>
      <c r="CK6225" s="18" t="n">
        <v>37707</v>
      </c>
      <c r="CL6225" s="0" t="n">
        <v>369.503</v>
      </c>
    </row>
    <row r="6226" customFormat="false" ht="15" hidden="false" customHeight="false" outlineLevel="0" collapsed="false">
      <c r="BU6226" s="18" t="n">
        <v>34562</v>
      </c>
      <c r="BV6226" s="0" t="n">
        <v>465.01</v>
      </c>
      <c r="BW6226" s="18" t="n">
        <v>34838</v>
      </c>
      <c r="BX6226" s="0" t="n">
        <v>657.29</v>
      </c>
      <c r="CC6226" s="18" t="n">
        <v>36305</v>
      </c>
      <c r="CD6226" s="0" t="n">
        <v>270.55</v>
      </c>
      <c r="CE6226" s="18" t="n">
        <v>39503</v>
      </c>
      <c r="CF6226" s="0" t="n">
        <v>99.23</v>
      </c>
      <c r="CI6226" s="18" t="n">
        <v>40513</v>
      </c>
      <c r="CJ6226" s="0" t="n">
        <v>8585</v>
      </c>
      <c r="CK6226" s="18" t="n">
        <v>37708</v>
      </c>
      <c r="CL6226" s="0" t="n">
        <v>368.676</v>
      </c>
    </row>
    <row r="6227" customFormat="false" ht="15" hidden="false" customHeight="false" outlineLevel="0" collapsed="false">
      <c r="BU6227" s="18" t="n">
        <v>34563</v>
      </c>
      <c r="BV6227" s="0" t="n">
        <v>465.17</v>
      </c>
      <c r="BW6227" s="18" t="n">
        <v>34841</v>
      </c>
      <c r="BX6227" s="0" t="n">
        <v>655.55</v>
      </c>
      <c r="CC6227" s="18" t="n">
        <v>36306</v>
      </c>
      <c r="CD6227" s="0" t="n">
        <v>269.25</v>
      </c>
      <c r="CE6227" s="18" t="n">
        <v>39504</v>
      </c>
      <c r="CF6227" s="0" t="n">
        <v>100.88</v>
      </c>
      <c r="CI6227" s="18" t="n">
        <v>40514</v>
      </c>
      <c r="CJ6227" s="0" t="n">
        <v>8720</v>
      </c>
      <c r="CK6227" s="18" t="n">
        <v>37711</v>
      </c>
      <c r="CL6227" s="0" t="n">
        <v>364.549</v>
      </c>
    </row>
    <row r="6228" customFormat="false" ht="15" hidden="false" customHeight="false" outlineLevel="0" collapsed="false">
      <c r="BU6228" s="18" t="n">
        <v>34564</v>
      </c>
      <c r="BV6228" s="0" t="n">
        <v>463.17</v>
      </c>
      <c r="BW6228" s="18" t="n">
        <v>34842</v>
      </c>
      <c r="BX6228" s="0" t="n">
        <v>661.84</v>
      </c>
      <c r="CC6228" s="18" t="n">
        <v>36307</v>
      </c>
      <c r="CD6228" s="0" t="n">
        <v>270.5</v>
      </c>
      <c r="CE6228" s="18" t="n">
        <v>39505</v>
      </c>
      <c r="CF6228" s="0" t="n">
        <v>99.64</v>
      </c>
      <c r="CI6228" s="18" t="n">
        <v>40515</v>
      </c>
      <c r="CJ6228" s="0" t="n">
        <v>8725</v>
      </c>
      <c r="CK6228" s="18" t="n">
        <v>37712</v>
      </c>
      <c r="CL6228" s="0" t="n">
        <v>368.699</v>
      </c>
    </row>
    <row r="6229" customFormat="false" ht="15" hidden="false" customHeight="false" outlineLevel="0" collapsed="false">
      <c r="BU6229" s="18" t="n">
        <v>34565</v>
      </c>
      <c r="BV6229" s="0" t="n">
        <v>463.68</v>
      </c>
      <c r="BW6229" s="18" t="n">
        <v>34843</v>
      </c>
      <c r="BX6229" s="0" t="n">
        <v>664.29</v>
      </c>
      <c r="CC6229" s="18" t="n">
        <v>36308</v>
      </c>
      <c r="CD6229" s="0" t="n">
        <v>270.45</v>
      </c>
      <c r="CE6229" s="18" t="n">
        <v>39506</v>
      </c>
      <c r="CF6229" s="0" t="n">
        <v>102.59</v>
      </c>
      <c r="CI6229" s="18" t="n">
        <v>40518</v>
      </c>
      <c r="CJ6229" s="0" t="n">
        <v>8769.5</v>
      </c>
      <c r="CK6229" s="18" t="n">
        <v>37713</v>
      </c>
      <c r="CL6229" s="0" t="n">
        <v>376.3</v>
      </c>
    </row>
    <row r="6230" customFormat="false" ht="15" hidden="false" customHeight="false" outlineLevel="0" collapsed="false">
      <c r="BU6230" s="18" t="n">
        <v>34568</v>
      </c>
      <c r="BV6230" s="0" t="n">
        <v>462.32</v>
      </c>
      <c r="BW6230" s="18" t="n">
        <v>34844</v>
      </c>
      <c r="BX6230" s="0" t="n">
        <v>670.63</v>
      </c>
      <c r="CC6230" s="18" t="n">
        <v>36311</v>
      </c>
      <c r="CD6230" s="0" t="n">
        <v>270.35</v>
      </c>
      <c r="CE6230" s="18" t="n">
        <v>39507</v>
      </c>
      <c r="CF6230" s="0" t="n">
        <v>101.84</v>
      </c>
      <c r="CI6230" s="18" t="n">
        <v>40519</v>
      </c>
      <c r="CJ6230" s="0" t="n">
        <v>8880</v>
      </c>
      <c r="CK6230" s="18" t="n">
        <v>37714</v>
      </c>
      <c r="CL6230" s="0" t="n">
        <v>375.227</v>
      </c>
    </row>
    <row r="6231" customFormat="false" ht="15" hidden="false" customHeight="false" outlineLevel="0" collapsed="false">
      <c r="BU6231" s="18" t="n">
        <v>34569</v>
      </c>
      <c r="BV6231" s="0" t="n">
        <v>464.51</v>
      </c>
      <c r="BW6231" s="18" t="n">
        <v>34845</v>
      </c>
      <c r="BX6231" s="0" t="n">
        <v>672.84</v>
      </c>
      <c r="CC6231" s="18" t="n">
        <v>36312</v>
      </c>
      <c r="CD6231" s="0" t="n">
        <v>267.65</v>
      </c>
      <c r="CE6231" s="18" t="n">
        <v>39510</v>
      </c>
      <c r="CF6231" s="0" t="n">
        <v>102.45</v>
      </c>
      <c r="CI6231" s="18" t="n">
        <v>40520</v>
      </c>
      <c r="CJ6231" s="0" t="n">
        <v>9015</v>
      </c>
      <c r="CK6231" s="18" t="n">
        <v>37715</v>
      </c>
      <c r="CL6231" s="0" t="n">
        <v>373.291</v>
      </c>
    </row>
    <row r="6232" customFormat="false" ht="15" hidden="false" customHeight="false" outlineLevel="0" collapsed="false">
      <c r="BU6232" s="18" t="n">
        <v>34570</v>
      </c>
      <c r="BV6232" s="0" t="n">
        <v>469.03</v>
      </c>
      <c r="BW6232" s="18" t="n">
        <v>34848</v>
      </c>
      <c r="BX6232" s="0" t="n">
        <v>670.39</v>
      </c>
      <c r="CC6232" s="18" t="n">
        <v>36313</v>
      </c>
      <c r="CD6232" s="0" t="n">
        <v>265.4</v>
      </c>
      <c r="CE6232" s="18" t="n">
        <v>39511</v>
      </c>
      <c r="CF6232" s="0" t="n">
        <v>99.52</v>
      </c>
      <c r="CI6232" s="18" t="n">
        <v>40521</v>
      </c>
      <c r="CJ6232" s="0" t="n">
        <v>8950</v>
      </c>
      <c r="CK6232" s="18" t="n">
        <v>37718</v>
      </c>
      <c r="CL6232" s="0" t="n">
        <v>376.574</v>
      </c>
    </row>
    <row r="6233" customFormat="false" ht="15" hidden="false" customHeight="false" outlineLevel="0" collapsed="false">
      <c r="BU6233" s="18" t="n">
        <v>34571</v>
      </c>
      <c r="BV6233" s="0" t="n">
        <v>468.08</v>
      </c>
      <c r="BW6233" s="18" t="n">
        <v>34849</v>
      </c>
      <c r="BX6233" s="0" t="n">
        <v>672.08</v>
      </c>
      <c r="CC6233" s="18" t="n">
        <v>36314</v>
      </c>
      <c r="CD6233" s="0" t="n">
        <v>266.05</v>
      </c>
      <c r="CE6233" s="18" t="n">
        <v>39512</v>
      </c>
      <c r="CF6233" s="0" t="n">
        <v>104.52</v>
      </c>
      <c r="CI6233" s="18" t="n">
        <v>40522</v>
      </c>
      <c r="CJ6233" s="0" t="n">
        <v>8990</v>
      </c>
      <c r="CK6233" s="18" t="n">
        <v>37719</v>
      </c>
      <c r="CL6233" s="0" t="n">
        <v>374.669</v>
      </c>
    </row>
    <row r="6234" customFormat="false" ht="15" hidden="false" customHeight="false" outlineLevel="0" collapsed="false">
      <c r="BU6234" s="18" t="n">
        <v>34572</v>
      </c>
      <c r="BV6234" s="0" t="n">
        <v>473.8</v>
      </c>
      <c r="BW6234" s="18" t="n">
        <v>34850</v>
      </c>
      <c r="BX6234" s="0" t="n">
        <v>670.63</v>
      </c>
      <c r="CC6234" s="18" t="n">
        <v>36315</v>
      </c>
      <c r="CD6234" s="0" t="n">
        <v>264.8</v>
      </c>
      <c r="CE6234" s="18" t="n">
        <v>39513</v>
      </c>
      <c r="CF6234" s="0" t="n">
        <v>105.47</v>
      </c>
      <c r="CI6234" s="18" t="n">
        <v>40525</v>
      </c>
      <c r="CJ6234" s="0" t="n">
        <v>9225</v>
      </c>
      <c r="CK6234" s="18" t="n">
        <v>37720</v>
      </c>
      <c r="CL6234" s="0" t="n">
        <v>372.292</v>
      </c>
    </row>
    <row r="6235" customFormat="false" ht="15" hidden="false" customHeight="false" outlineLevel="0" collapsed="false">
      <c r="BU6235" s="18" t="n">
        <v>34575</v>
      </c>
      <c r="BV6235" s="0" t="n">
        <v>474.59</v>
      </c>
      <c r="BW6235" s="18" t="n">
        <v>34851</v>
      </c>
      <c r="BX6235" s="0" t="n">
        <v>671.71</v>
      </c>
      <c r="CC6235" s="18" t="n">
        <v>36318</v>
      </c>
      <c r="CD6235" s="0" t="n">
        <v>265.55</v>
      </c>
      <c r="CE6235" s="18" t="n">
        <v>39514</v>
      </c>
      <c r="CF6235" s="0" t="n">
        <v>105.15</v>
      </c>
      <c r="CI6235" s="18" t="n">
        <v>40526</v>
      </c>
      <c r="CJ6235" s="0" t="n">
        <v>9165</v>
      </c>
      <c r="CK6235" s="18" t="n">
        <v>37721</v>
      </c>
      <c r="CL6235" s="0" t="n">
        <v>372.698</v>
      </c>
    </row>
    <row r="6236" customFormat="false" ht="15" hidden="false" customHeight="false" outlineLevel="0" collapsed="false">
      <c r="BU6236" s="18" t="n">
        <v>34576</v>
      </c>
      <c r="BV6236" s="0" t="n">
        <v>476.07</v>
      </c>
      <c r="BW6236" s="18" t="n">
        <v>34852</v>
      </c>
      <c r="BX6236" s="0" t="n">
        <v>676.94</v>
      </c>
      <c r="CC6236" s="18" t="n">
        <v>36319</v>
      </c>
      <c r="CD6236" s="0" t="n">
        <v>262.15</v>
      </c>
      <c r="CE6236" s="18" t="n">
        <v>39517</v>
      </c>
      <c r="CF6236" s="0" t="n">
        <v>107.9</v>
      </c>
      <c r="CI6236" s="18" t="n">
        <v>40527</v>
      </c>
      <c r="CJ6236" s="0" t="n">
        <v>9095</v>
      </c>
      <c r="CK6236" s="18" t="n">
        <v>37722</v>
      </c>
      <c r="CL6236" s="0" t="n">
        <v>371.307</v>
      </c>
    </row>
    <row r="6237" customFormat="false" ht="15" hidden="false" customHeight="false" outlineLevel="0" collapsed="false">
      <c r="BU6237" s="18" t="n">
        <v>34577</v>
      </c>
      <c r="BV6237" s="0" t="n">
        <v>475.49</v>
      </c>
      <c r="BW6237" s="18" t="n">
        <v>34855</v>
      </c>
      <c r="BX6237" s="0" t="n">
        <v>679.01</v>
      </c>
      <c r="CC6237" s="18" t="n">
        <v>36320</v>
      </c>
      <c r="CD6237" s="0" t="n">
        <v>259.35</v>
      </c>
      <c r="CE6237" s="18" t="n">
        <v>39518</v>
      </c>
      <c r="CF6237" s="0" t="n">
        <v>108.75</v>
      </c>
      <c r="CI6237" s="18" t="n">
        <v>40528</v>
      </c>
      <c r="CJ6237" s="0" t="n">
        <v>8991</v>
      </c>
      <c r="CK6237" s="18" t="n">
        <v>37725</v>
      </c>
      <c r="CL6237" s="0" t="n">
        <v>377.622</v>
      </c>
    </row>
    <row r="6238" customFormat="false" ht="15" hidden="false" customHeight="false" outlineLevel="0" collapsed="false">
      <c r="BU6238" s="18" t="n">
        <v>34578</v>
      </c>
      <c r="BV6238" s="0" t="n">
        <v>473.17</v>
      </c>
      <c r="BW6238" s="18" t="n">
        <v>34856</v>
      </c>
      <c r="BX6238" s="0" t="n">
        <v>674.65</v>
      </c>
      <c r="CC6238" s="18" t="n">
        <v>36321</v>
      </c>
      <c r="CD6238" s="0" t="n">
        <v>258.45</v>
      </c>
      <c r="CE6238" s="18" t="n">
        <v>39519</v>
      </c>
      <c r="CF6238" s="0" t="n">
        <v>109.92</v>
      </c>
      <c r="CI6238" s="18" t="n">
        <v>40529</v>
      </c>
      <c r="CJ6238" s="0" t="n">
        <v>9070</v>
      </c>
      <c r="CK6238" s="18" t="n">
        <v>37726</v>
      </c>
      <c r="CL6238" s="0" t="n">
        <v>379.613</v>
      </c>
    </row>
    <row r="6239" customFormat="false" ht="15" hidden="false" customHeight="false" outlineLevel="0" collapsed="false">
      <c r="BU6239" s="18" t="n">
        <v>34579</v>
      </c>
      <c r="BV6239" s="0" t="n">
        <v>470.99</v>
      </c>
      <c r="BW6239" s="18" t="n">
        <v>34857</v>
      </c>
      <c r="BX6239" s="0" t="n">
        <v>675.37</v>
      </c>
      <c r="CC6239" s="18" t="n">
        <v>36322</v>
      </c>
      <c r="CD6239" s="0" t="n">
        <v>260.65</v>
      </c>
      <c r="CE6239" s="18" t="n">
        <v>39520</v>
      </c>
      <c r="CF6239" s="0" t="n">
        <v>110.33</v>
      </c>
      <c r="CI6239" s="18" t="n">
        <v>40532</v>
      </c>
      <c r="CJ6239" s="0" t="n">
        <v>9201</v>
      </c>
      <c r="CK6239" s="18" t="n">
        <v>37727</v>
      </c>
      <c r="CL6239" s="0" t="n">
        <v>377.739</v>
      </c>
    </row>
    <row r="6240" customFormat="false" ht="15" hidden="false" customHeight="false" outlineLevel="0" collapsed="false">
      <c r="BU6240" s="18" t="n">
        <v>34583</v>
      </c>
      <c r="BV6240" s="0" t="n">
        <v>471.86</v>
      </c>
      <c r="BW6240" s="18" t="n">
        <v>34858</v>
      </c>
      <c r="BX6240" s="0" t="n">
        <v>669.36</v>
      </c>
      <c r="CC6240" s="18" t="n">
        <v>36325</v>
      </c>
      <c r="CD6240" s="0" t="n">
        <v>260.65</v>
      </c>
      <c r="CE6240" s="18" t="n">
        <v>39521</v>
      </c>
      <c r="CF6240" s="0" t="n">
        <v>110.21</v>
      </c>
      <c r="CI6240" s="18" t="n">
        <v>40533</v>
      </c>
      <c r="CJ6240" s="0" t="n">
        <v>9365</v>
      </c>
      <c r="CK6240" s="18" t="n">
        <v>37728</v>
      </c>
      <c r="CL6240" s="0" t="n">
        <v>383.712</v>
      </c>
    </row>
    <row r="6241" customFormat="false" ht="15" hidden="false" customHeight="false" outlineLevel="0" collapsed="false">
      <c r="BU6241" s="18" t="n">
        <v>34584</v>
      </c>
      <c r="BV6241" s="0" t="n">
        <v>470.96</v>
      </c>
      <c r="BW6241" s="18" t="n">
        <v>34859</v>
      </c>
      <c r="BX6241" s="0" t="n">
        <v>665.8</v>
      </c>
      <c r="CC6241" s="18" t="n">
        <v>36326</v>
      </c>
      <c r="CD6241" s="0" t="n">
        <v>259.15</v>
      </c>
      <c r="CE6241" s="18" t="n">
        <v>39524</v>
      </c>
      <c r="CF6241" s="0" t="n">
        <v>105.68</v>
      </c>
      <c r="CI6241" s="18" t="n">
        <v>40534</v>
      </c>
      <c r="CJ6241" s="0" t="n">
        <v>9350</v>
      </c>
      <c r="CK6241" s="18" t="n">
        <v>37732</v>
      </c>
      <c r="CL6241" s="0" t="n">
        <v>385.304</v>
      </c>
    </row>
    <row r="6242" customFormat="false" ht="15" hidden="false" customHeight="false" outlineLevel="0" collapsed="false">
      <c r="BU6242" s="18" t="n">
        <v>34585</v>
      </c>
      <c r="BV6242" s="0" t="n">
        <v>473.14</v>
      </c>
      <c r="BW6242" s="18" t="n">
        <v>34862</v>
      </c>
      <c r="BX6242" s="0" t="n">
        <v>664.07</v>
      </c>
      <c r="CC6242" s="18" t="n">
        <v>36327</v>
      </c>
      <c r="CD6242" s="0" t="n">
        <v>258.5</v>
      </c>
      <c r="CE6242" s="18" t="n">
        <v>39525</v>
      </c>
      <c r="CF6242" s="0" t="n">
        <v>109.42</v>
      </c>
      <c r="CI6242" s="18" t="n">
        <v>40535</v>
      </c>
      <c r="CJ6242" s="0" t="n">
        <v>9300</v>
      </c>
      <c r="CK6242" s="18" t="n">
        <v>37733</v>
      </c>
      <c r="CL6242" s="0" t="n">
        <v>391.169</v>
      </c>
    </row>
    <row r="6243" customFormat="false" ht="15" hidden="false" customHeight="false" outlineLevel="0" collapsed="false">
      <c r="BU6243" s="18" t="n">
        <v>34586</v>
      </c>
      <c r="BV6243" s="0" t="n">
        <v>468.18</v>
      </c>
      <c r="BW6243" s="18" t="n">
        <v>34863</v>
      </c>
      <c r="BX6243" s="0" t="n">
        <v>664.88</v>
      </c>
      <c r="CC6243" s="18" t="n">
        <v>36328</v>
      </c>
      <c r="CD6243" s="0" t="n">
        <v>258.45</v>
      </c>
      <c r="CE6243" s="18" t="n">
        <v>39526</v>
      </c>
      <c r="CF6243" s="0" t="n">
        <v>104.48</v>
      </c>
      <c r="CI6243" s="18" t="n">
        <v>40536</v>
      </c>
      <c r="CJ6243" s="0" t="n">
        <v>9346</v>
      </c>
      <c r="CK6243" s="18" t="n">
        <v>37734</v>
      </c>
      <c r="CL6243" s="0" t="n">
        <v>394.975</v>
      </c>
    </row>
    <row r="6244" customFormat="false" ht="15" hidden="false" customHeight="false" outlineLevel="0" collapsed="false">
      <c r="BU6244" s="18" t="n">
        <v>34589</v>
      </c>
      <c r="BV6244" s="0" t="n">
        <v>466.21</v>
      </c>
      <c r="BW6244" s="18" t="n">
        <v>34864</v>
      </c>
      <c r="BX6244" s="0" t="n">
        <v>666.84</v>
      </c>
      <c r="CC6244" s="18" t="n">
        <v>36329</v>
      </c>
      <c r="CD6244" s="0" t="n">
        <v>259.55</v>
      </c>
      <c r="CE6244" s="18" t="n">
        <v>39527</v>
      </c>
      <c r="CF6244" s="0" t="n">
        <v>101.84</v>
      </c>
      <c r="CI6244" s="18" t="n">
        <v>40541</v>
      </c>
      <c r="CJ6244" s="0" t="n">
        <v>9400</v>
      </c>
      <c r="CK6244" s="18" t="n">
        <v>37735</v>
      </c>
      <c r="CL6244" s="0" t="n">
        <v>392.274</v>
      </c>
    </row>
    <row r="6245" customFormat="false" ht="15" hidden="false" customHeight="false" outlineLevel="0" collapsed="false">
      <c r="BU6245" s="18" t="n">
        <v>34590</v>
      </c>
      <c r="BV6245" s="0" t="n">
        <v>467.51</v>
      </c>
      <c r="BW6245" s="18" t="n">
        <v>34865</v>
      </c>
      <c r="BX6245" s="0" t="n">
        <v>667.56</v>
      </c>
      <c r="CC6245" s="18" t="n">
        <v>36332</v>
      </c>
      <c r="CD6245" s="0" t="n">
        <v>258.85</v>
      </c>
      <c r="CE6245" s="18" t="n">
        <v>39531</v>
      </c>
      <c r="CF6245" s="0" t="n">
        <v>100.86</v>
      </c>
      <c r="CI6245" s="18" t="n">
        <v>40542</v>
      </c>
      <c r="CJ6245" s="0" t="n">
        <v>9495</v>
      </c>
      <c r="CK6245" s="18" t="n">
        <v>37736</v>
      </c>
      <c r="CL6245" s="0" t="n">
        <v>388.512</v>
      </c>
    </row>
    <row r="6246" customFormat="false" ht="15" hidden="false" customHeight="false" outlineLevel="0" collapsed="false">
      <c r="BU6246" s="18" t="n">
        <v>34591</v>
      </c>
      <c r="BV6246" s="0" t="n">
        <v>468.8</v>
      </c>
      <c r="BW6246" s="18" t="n">
        <v>34866</v>
      </c>
      <c r="BX6246" s="0" t="n">
        <v>669.44</v>
      </c>
      <c r="CC6246" s="18" t="n">
        <v>36333</v>
      </c>
      <c r="CD6246" s="0" t="n">
        <v>258.55</v>
      </c>
      <c r="CE6246" s="18" t="n">
        <v>39532</v>
      </c>
      <c r="CF6246" s="0" t="n">
        <v>101.22</v>
      </c>
      <c r="CI6246" s="18" t="n">
        <v>40543</v>
      </c>
      <c r="CJ6246" s="0" t="n">
        <v>9600</v>
      </c>
      <c r="CK6246" s="18" t="n">
        <v>37739</v>
      </c>
      <c r="CL6246" s="0" t="n">
        <v>395.209</v>
      </c>
    </row>
    <row r="6247" customFormat="false" ht="15" hidden="false" customHeight="false" outlineLevel="0" collapsed="false">
      <c r="BU6247" s="18" t="n">
        <v>34592</v>
      </c>
      <c r="BV6247" s="0" t="n">
        <v>474.81</v>
      </c>
      <c r="BW6247" s="18" t="n">
        <v>34869</v>
      </c>
      <c r="BX6247" s="0" t="n">
        <v>672.72</v>
      </c>
      <c r="CC6247" s="18" t="n">
        <v>36334</v>
      </c>
      <c r="CD6247" s="0" t="n">
        <v>260.65</v>
      </c>
      <c r="CE6247" s="18" t="n">
        <v>39533</v>
      </c>
      <c r="CF6247" s="0" t="n">
        <v>105.9</v>
      </c>
      <c r="CI6247" s="18" t="n">
        <v>40547</v>
      </c>
      <c r="CJ6247" s="0" t="n">
        <v>9580</v>
      </c>
      <c r="CK6247" s="18" t="n">
        <v>37740</v>
      </c>
      <c r="CL6247" s="0" t="n">
        <v>395.787</v>
      </c>
    </row>
    <row r="6248" customFormat="false" ht="15" hidden="false" customHeight="false" outlineLevel="0" collapsed="false">
      <c r="BU6248" s="18" t="n">
        <v>34593</v>
      </c>
      <c r="BV6248" s="0" t="n">
        <v>471.19</v>
      </c>
      <c r="BW6248" s="18" t="n">
        <v>34870</v>
      </c>
      <c r="BX6248" s="0" t="n">
        <v>672.76</v>
      </c>
      <c r="CC6248" s="18" t="n">
        <v>36335</v>
      </c>
      <c r="CD6248" s="0" t="n">
        <v>260.75</v>
      </c>
      <c r="CE6248" s="18" t="n">
        <v>39534</v>
      </c>
      <c r="CF6248" s="0" t="n">
        <v>107.58</v>
      </c>
      <c r="CI6248" s="18" t="n">
        <v>40548</v>
      </c>
      <c r="CJ6248" s="0" t="n">
        <v>9550</v>
      </c>
      <c r="CK6248" s="18" t="n">
        <v>37741</v>
      </c>
      <c r="CL6248" s="0" t="n">
        <v>398.689</v>
      </c>
    </row>
    <row r="6249" customFormat="false" ht="15" hidden="false" customHeight="false" outlineLevel="0" collapsed="false">
      <c r="BU6249" s="18" t="n">
        <v>34596</v>
      </c>
      <c r="BV6249" s="0" t="n">
        <v>470.85</v>
      </c>
      <c r="BW6249" s="18" t="n">
        <v>34871</v>
      </c>
      <c r="BX6249" s="0" t="n">
        <v>675.88</v>
      </c>
      <c r="CC6249" s="18" t="n">
        <v>36336</v>
      </c>
      <c r="CD6249" s="0" t="n">
        <v>260.25</v>
      </c>
      <c r="CE6249" s="18" t="n">
        <v>39535</v>
      </c>
      <c r="CF6249" s="0" t="n">
        <v>105.62</v>
      </c>
      <c r="CI6249" s="18" t="n">
        <v>40549</v>
      </c>
      <c r="CJ6249" s="0" t="n">
        <v>9475</v>
      </c>
      <c r="CK6249" s="18" t="n">
        <v>37742</v>
      </c>
      <c r="CL6249" s="0" t="n">
        <v>398.84</v>
      </c>
    </row>
    <row r="6250" customFormat="false" ht="15" hidden="false" customHeight="false" outlineLevel="0" collapsed="false">
      <c r="BU6250" s="18" t="n">
        <v>34597</v>
      </c>
      <c r="BV6250" s="0" t="n">
        <v>463.36</v>
      </c>
      <c r="BW6250" s="18" t="n">
        <v>34872</v>
      </c>
      <c r="BX6250" s="0" t="n">
        <v>680.59</v>
      </c>
      <c r="CC6250" s="18" t="n">
        <v>36339</v>
      </c>
      <c r="CD6250" s="0" t="n">
        <v>260.75</v>
      </c>
      <c r="CE6250" s="18" t="n">
        <v>39538</v>
      </c>
      <c r="CF6250" s="0" t="n">
        <v>101.58</v>
      </c>
      <c r="CI6250" s="18" t="n">
        <v>40550</v>
      </c>
      <c r="CJ6250" s="0" t="n">
        <v>9415</v>
      </c>
      <c r="CK6250" s="18" t="n">
        <v>37743</v>
      </c>
      <c r="CL6250" s="0" t="n">
        <v>407.674</v>
      </c>
    </row>
    <row r="6251" customFormat="false" ht="15" hidden="false" customHeight="false" outlineLevel="0" collapsed="false">
      <c r="BU6251" s="18" t="n">
        <v>34598</v>
      </c>
      <c r="BV6251" s="0" t="n">
        <v>461.46</v>
      </c>
      <c r="BW6251" s="18" t="n">
        <v>34873</v>
      </c>
      <c r="BX6251" s="0" t="n">
        <v>681.74</v>
      </c>
      <c r="CC6251" s="18" t="n">
        <v>36340</v>
      </c>
      <c r="CD6251" s="0" t="n">
        <v>260.75</v>
      </c>
      <c r="CE6251" s="18" t="n">
        <v>39539</v>
      </c>
      <c r="CF6251" s="0" t="n">
        <v>100.98</v>
      </c>
      <c r="CI6251" s="18" t="n">
        <v>40553</v>
      </c>
      <c r="CJ6251" s="0" t="n">
        <v>9321</v>
      </c>
      <c r="CK6251" s="18" t="n">
        <v>37746</v>
      </c>
      <c r="CL6251" s="0" t="n">
        <v>409.82</v>
      </c>
    </row>
    <row r="6252" customFormat="false" ht="15" hidden="false" customHeight="false" outlineLevel="0" collapsed="false">
      <c r="BU6252" s="18" t="n">
        <v>34599</v>
      </c>
      <c r="BV6252" s="0" t="n">
        <v>461.27</v>
      </c>
      <c r="BW6252" s="18" t="n">
        <v>34876</v>
      </c>
      <c r="BX6252" s="0" t="n">
        <v>675.39</v>
      </c>
      <c r="CC6252" s="18" t="n">
        <v>36341</v>
      </c>
      <c r="CD6252" s="0" t="n">
        <v>262.5</v>
      </c>
      <c r="CE6252" s="18" t="n">
        <v>39540</v>
      </c>
      <c r="CF6252" s="0" t="n">
        <v>104.83</v>
      </c>
      <c r="CI6252" s="18" t="n">
        <v>40554</v>
      </c>
      <c r="CJ6252" s="0" t="n">
        <v>9510</v>
      </c>
      <c r="CK6252" s="18" t="n">
        <v>37747</v>
      </c>
      <c r="CL6252" s="0" t="n">
        <v>412.756</v>
      </c>
    </row>
    <row r="6253" customFormat="false" ht="15" hidden="false" customHeight="false" outlineLevel="0" collapsed="false">
      <c r="BU6253" s="18" t="n">
        <v>34600</v>
      </c>
      <c r="BV6253" s="0" t="n">
        <v>459.67</v>
      </c>
      <c r="BW6253" s="18" t="n">
        <v>34877</v>
      </c>
      <c r="BX6253" s="0" t="n">
        <v>673.41</v>
      </c>
      <c r="CC6253" s="18" t="n">
        <v>36342</v>
      </c>
      <c r="CD6253" s="0" t="n">
        <v>263.4</v>
      </c>
      <c r="CE6253" s="18" t="n">
        <v>39541</v>
      </c>
      <c r="CF6253" s="0" t="n">
        <v>103.83</v>
      </c>
      <c r="CI6253" s="18" t="n">
        <v>40555</v>
      </c>
      <c r="CJ6253" s="0" t="n">
        <v>9690</v>
      </c>
      <c r="CK6253" s="18" t="n">
        <v>37748</v>
      </c>
      <c r="CL6253" s="0" t="n">
        <v>410.236</v>
      </c>
    </row>
    <row r="6254" customFormat="false" ht="15" hidden="false" customHeight="false" outlineLevel="0" collapsed="false">
      <c r="BU6254" s="18" t="n">
        <v>34603</v>
      </c>
      <c r="BV6254" s="0" t="n">
        <v>460.82</v>
      </c>
      <c r="BW6254" s="18" t="n">
        <v>34878</v>
      </c>
      <c r="BX6254" s="0" t="n">
        <v>669.94</v>
      </c>
      <c r="CC6254" s="18" t="n">
        <v>36343</v>
      </c>
      <c r="CD6254" s="0" t="n">
        <v>263.5</v>
      </c>
      <c r="CE6254" s="18" t="n">
        <v>39542</v>
      </c>
      <c r="CF6254" s="0" t="n">
        <v>106.23</v>
      </c>
      <c r="CI6254" s="18" t="n">
        <v>40556</v>
      </c>
      <c r="CJ6254" s="0" t="n">
        <v>9615</v>
      </c>
      <c r="CK6254" s="18" t="n">
        <v>37749</v>
      </c>
      <c r="CL6254" s="0" t="n">
        <v>407.686</v>
      </c>
    </row>
    <row r="6255" customFormat="false" ht="15" hidden="false" customHeight="false" outlineLevel="0" collapsed="false">
      <c r="BU6255" s="18" t="n">
        <v>34604</v>
      </c>
      <c r="BV6255" s="0" t="n">
        <v>462.05</v>
      </c>
      <c r="BW6255" s="18" t="n">
        <v>34879</v>
      </c>
      <c r="BX6255" s="0" t="n">
        <v>667.74</v>
      </c>
      <c r="CC6255" s="18" t="n">
        <v>36346</v>
      </c>
      <c r="CD6255" s="0" t="n">
        <v>262.25</v>
      </c>
      <c r="CE6255" s="18" t="n">
        <v>39545</v>
      </c>
      <c r="CF6255" s="0" t="n">
        <v>109.09</v>
      </c>
      <c r="CI6255" s="18" t="n">
        <v>40557</v>
      </c>
      <c r="CJ6255" s="0" t="n">
        <v>9650</v>
      </c>
      <c r="CK6255" s="18" t="n">
        <v>37750</v>
      </c>
      <c r="CL6255" s="0" t="n">
        <v>413.537</v>
      </c>
    </row>
    <row r="6256" customFormat="false" ht="15" hidden="false" customHeight="false" outlineLevel="0" collapsed="false">
      <c r="BU6256" s="18" t="n">
        <v>34605</v>
      </c>
      <c r="BV6256" s="0" t="n">
        <v>464.84</v>
      </c>
      <c r="BW6256" s="18" t="n">
        <v>34880</v>
      </c>
      <c r="BX6256" s="0" t="n">
        <v>669.32</v>
      </c>
      <c r="CC6256" s="18" t="n">
        <v>36347</v>
      </c>
      <c r="CD6256" s="0" t="n">
        <v>256.85</v>
      </c>
      <c r="CE6256" s="18" t="n">
        <v>39546</v>
      </c>
      <c r="CF6256" s="0" t="n">
        <v>108.5</v>
      </c>
      <c r="CI6256" s="18" t="n">
        <v>40560</v>
      </c>
      <c r="CJ6256" s="0" t="n">
        <v>9630</v>
      </c>
      <c r="CK6256" s="18" t="n">
        <v>37753</v>
      </c>
      <c r="CL6256" s="0" t="n">
        <v>418.205</v>
      </c>
    </row>
    <row r="6257" customFormat="false" ht="15" hidden="false" customHeight="false" outlineLevel="0" collapsed="false">
      <c r="BU6257" s="18" t="n">
        <v>34606</v>
      </c>
      <c r="BV6257" s="0" t="n">
        <v>462.24</v>
      </c>
      <c r="BW6257" s="18" t="n">
        <v>34883</v>
      </c>
      <c r="BX6257" s="0" t="n">
        <v>672.12</v>
      </c>
      <c r="CC6257" s="18" t="n">
        <v>36348</v>
      </c>
      <c r="CD6257" s="0" t="n">
        <v>257.15</v>
      </c>
      <c r="CE6257" s="18" t="n">
        <v>39547</v>
      </c>
      <c r="CF6257" s="0" t="n">
        <v>110.87</v>
      </c>
      <c r="CI6257" s="18" t="n">
        <v>40561</v>
      </c>
      <c r="CJ6257" s="0" t="n">
        <v>9700</v>
      </c>
      <c r="CK6257" s="18" t="n">
        <v>37754</v>
      </c>
      <c r="CL6257" s="0" t="n">
        <v>419.236</v>
      </c>
    </row>
    <row r="6258" customFormat="false" ht="15" hidden="false" customHeight="false" outlineLevel="0" collapsed="false">
      <c r="BU6258" s="18" t="n">
        <v>34607</v>
      </c>
      <c r="BV6258" s="0" t="n">
        <v>462.69</v>
      </c>
      <c r="BW6258" s="18" t="n">
        <v>34884</v>
      </c>
      <c r="BX6258" s="0" t="n">
        <v>674.96</v>
      </c>
      <c r="CC6258" s="18" t="n">
        <v>36349</v>
      </c>
      <c r="CD6258" s="0" t="n">
        <v>256.5</v>
      </c>
      <c r="CE6258" s="18" t="n">
        <v>39548</v>
      </c>
      <c r="CF6258" s="0" t="n">
        <v>110.11</v>
      </c>
      <c r="CI6258" s="18" t="n">
        <v>40562</v>
      </c>
      <c r="CJ6258" s="0" t="n">
        <v>9575</v>
      </c>
      <c r="CK6258" s="18" t="n">
        <v>37755</v>
      </c>
      <c r="CL6258" s="0" t="n">
        <v>419.448</v>
      </c>
    </row>
    <row r="6259" customFormat="false" ht="15" hidden="false" customHeight="false" outlineLevel="0" collapsed="false">
      <c r="BU6259" s="18" t="n">
        <v>34610</v>
      </c>
      <c r="BV6259" s="0" t="n">
        <v>461.74</v>
      </c>
      <c r="BW6259" s="18" t="n">
        <v>34885</v>
      </c>
      <c r="BX6259" s="0" t="n">
        <v>676.85</v>
      </c>
      <c r="CC6259" s="18" t="n">
        <v>36350</v>
      </c>
      <c r="CD6259" s="0" t="n">
        <v>256.95</v>
      </c>
      <c r="CE6259" s="18" t="n">
        <v>39549</v>
      </c>
      <c r="CF6259" s="0" t="n">
        <v>110.14</v>
      </c>
      <c r="CI6259" s="18" t="n">
        <v>40563</v>
      </c>
      <c r="CJ6259" s="0" t="n">
        <v>9355</v>
      </c>
      <c r="CK6259" s="18" t="n">
        <v>37756</v>
      </c>
      <c r="CL6259" s="0" t="n">
        <v>422.063</v>
      </c>
    </row>
    <row r="6260" customFormat="false" ht="15" hidden="false" customHeight="false" outlineLevel="0" collapsed="false">
      <c r="BU6260" s="18" t="n">
        <v>34611</v>
      </c>
      <c r="BV6260" s="0" t="n">
        <v>454.59</v>
      </c>
      <c r="BW6260" s="18" t="n">
        <v>34886</v>
      </c>
      <c r="BX6260" s="0" t="n">
        <v>682.97</v>
      </c>
      <c r="CC6260" s="18" t="n">
        <v>36353</v>
      </c>
      <c r="CD6260" s="0" t="n">
        <v>255.65</v>
      </c>
      <c r="CE6260" s="18" t="n">
        <v>39552</v>
      </c>
      <c r="CF6260" s="0" t="n">
        <v>111.76</v>
      </c>
      <c r="CI6260" s="18" t="n">
        <v>40564</v>
      </c>
      <c r="CJ6260" s="0" t="n">
        <v>9441</v>
      </c>
      <c r="CK6260" s="18" t="n">
        <v>37757</v>
      </c>
      <c r="CL6260" s="0" t="n">
        <v>414.696</v>
      </c>
    </row>
    <row r="6261" customFormat="false" ht="15" hidden="false" customHeight="false" outlineLevel="0" collapsed="false">
      <c r="BU6261" s="18" t="n">
        <v>34612</v>
      </c>
      <c r="BV6261" s="0" t="n">
        <v>453.52</v>
      </c>
      <c r="BW6261" s="18" t="n">
        <v>34887</v>
      </c>
      <c r="BX6261" s="0" t="n">
        <v>692.25</v>
      </c>
      <c r="CC6261" s="18" t="n">
        <v>36354</v>
      </c>
      <c r="CD6261" s="0" t="n">
        <v>255.85</v>
      </c>
      <c r="CE6261" s="18" t="n">
        <v>39553</v>
      </c>
      <c r="CF6261" s="0" t="n">
        <v>113.79</v>
      </c>
      <c r="CI6261" s="18" t="n">
        <v>40567</v>
      </c>
      <c r="CJ6261" s="0" t="n">
        <v>9529</v>
      </c>
      <c r="CK6261" s="18" t="n">
        <v>37760</v>
      </c>
      <c r="CL6261" s="0" t="n">
        <v>408.334</v>
      </c>
    </row>
    <row r="6262" customFormat="false" ht="15" hidden="false" customHeight="false" outlineLevel="0" collapsed="false">
      <c r="BU6262" s="18" t="n">
        <v>34613</v>
      </c>
      <c r="BV6262" s="0" t="n">
        <v>452.36</v>
      </c>
      <c r="BW6262" s="18" t="n">
        <v>34890</v>
      </c>
      <c r="BX6262" s="0" t="n">
        <v>693.42</v>
      </c>
      <c r="CC6262" s="18" t="n">
        <v>36355</v>
      </c>
      <c r="CD6262" s="0" t="n">
        <v>254.05</v>
      </c>
      <c r="CE6262" s="18" t="n">
        <v>39554</v>
      </c>
      <c r="CF6262" s="0" t="n">
        <v>114.93</v>
      </c>
      <c r="CI6262" s="18" t="n">
        <v>40568</v>
      </c>
      <c r="CJ6262" s="0" t="n">
        <v>9250</v>
      </c>
      <c r="CK6262" s="18" t="n">
        <v>37761</v>
      </c>
      <c r="CL6262" s="0" t="n">
        <v>409.044</v>
      </c>
    </row>
    <row r="6263" customFormat="false" ht="15" hidden="false" customHeight="false" outlineLevel="0" collapsed="false">
      <c r="BU6263" s="18" t="n">
        <v>34614</v>
      </c>
      <c r="BV6263" s="0" t="n">
        <v>455.1</v>
      </c>
      <c r="BW6263" s="18" t="n">
        <v>34891</v>
      </c>
      <c r="BX6263" s="0" t="n">
        <v>694.73</v>
      </c>
      <c r="CC6263" s="18" t="n">
        <v>36356</v>
      </c>
      <c r="CD6263" s="0" t="n">
        <v>254.1</v>
      </c>
      <c r="CE6263" s="18" t="n">
        <v>39555</v>
      </c>
      <c r="CF6263" s="0" t="n">
        <v>114.86</v>
      </c>
      <c r="CI6263" s="18" t="n">
        <v>40569</v>
      </c>
      <c r="CJ6263" s="0" t="n">
        <v>9330</v>
      </c>
      <c r="CK6263" s="18" t="n">
        <v>37762</v>
      </c>
      <c r="CL6263" s="0" t="n">
        <v>410.736</v>
      </c>
    </row>
    <row r="6264" customFormat="false" ht="15" hidden="false" customHeight="false" outlineLevel="0" collapsed="false">
      <c r="BU6264" s="18" t="n">
        <v>34617</v>
      </c>
      <c r="BV6264" s="0" t="n">
        <v>459.04</v>
      </c>
      <c r="BW6264" s="18" t="n">
        <v>34892</v>
      </c>
      <c r="BX6264" s="0" t="n">
        <v>697.83</v>
      </c>
      <c r="CC6264" s="18" t="n">
        <v>36357</v>
      </c>
      <c r="CD6264" s="0" t="n">
        <v>253.85</v>
      </c>
      <c r="CE6264" s="18" t="n">
        <v>39556</v>
      </c>
      <c r="CF6264" s="0" t="n">
        <v>116.69</v>
      </c>
      <c r="CI6264" s="18" t="n">
        <v>40570</v>
      </c>
      <c r="CJ6264" s="0" t="n">
        <v>9441</v>
      </c>
      <c r="CK6264" s="18" t="n">
        <v>37763</v>
      </c>
      <c r="CL6264" s="0" t="n">
        <v>415.102</v>
      </c>
    </row>
    <row r="6265" customFormat="false" ht="15" hidden="false" customHeight="false" outlineLevel="0" collapsed="false">
      <c r="BU6265" s="18" t="n">
        <v>34618</v>
      </c>
      <c r="BV6265" s="0" t="n">
        <v>465.79</v>
      </c>
      <c r="BW6265" s="18" t="n">
        <v>34893</v>
      </c>
      <c r="BX6265" s="0" t="n">
        <v>699.03</v>
      </c>
      <c r="CC6265" s="18" t="n">
        <v>36360</v>
      </c>
      <c r="CD6265" s="0" t="n">
        <v>253.25</v>
      </c>
      <c r="CE6265" s="18" t="n">
        <v>39559</v>
      </c>
      <c r="CF6265" s="0" t="n">
        <v>117.48</v>
      </c>
      <c r="CI6265" s="18" t="n">
        <v>40571</v>
      </c>
      <c r="CJ6265" s="0" t="n">
        <v>9530</v>
      </c>
      <c r="CK6265" s="18" t="n">
        <v>37764</v>
      </c>
      <c r="CL6265" s="0" t="n">
        <v>418.412</v>
      </c>
    </row>
    <row r="6266" customFormat="false" ht="15" hidden="false" customHeight="false" outlineLevel="0" collapsed="false">
      <c r="BU6266" s="18" t="n">
        <v>34619</v>
      </c>
      <c r="BV6266" s="0" t="n">
        <v>465.47</v>
      </c>
      <c r="BW6266" s="18" t="n">
        <v>34894</v>
      </c>
      <c r="BX6266" s="0" t="n">
        <v>697.16</v>
      </c>
      <c r="CC6266" s="18" t="n">
        <v>36361</v>
      </c>
      <c r="CD6266" s="0" t="n">
        <v>253.35</v>
      </c>
      <c r="CE6266" s="18" t="n">
        <v>39560</v>
      </c>
      <c r="CF6266" s="0" t="n">
        <v>119.37</v>
      </c>
      <c r="CI6266" s="18" t="n">
        <v>40574</v>
      </c>
      <c r="CJ6266" s="0" t="n">
        <v>9745</v>
      </c>
      <c r="CK6266" s="18" t="n">
        <v>37768</v>
      </c>
      <c r="CL6266" s="0" t="n">
        <v>427.716</v>
      </c>
    </row>
    <row r="6267" customFormat="false" ht="15" hidden="false" customHeight="false" outlineLevel="0" collapsed="false">
      <c r="BU6267" s="18" t="n">
        <v>34620</v>
      </c>
      <c r="BV6267" s="0" t="n">
        <v>467.77</v>
      </c>
      <c r="BW6267" s="18" t="n">
        <v>34897</v>
      </c>
      <c r="BX6267" s="0" t="n">
        <v>699.02</v>
      </c>
      <c r="CC6267" s="18" t="n">
        <v>36362</v>
      </c>
      <c r="CD6267" s="0" t="n">
        <v>255.3</v>
      </c>
      <c r="CE6267" s="18" t="n">
        <v>39561</v>
      </c>
      <c r="CF6267" s="0" t="n">
        <v>118.3</v>
      </c>
      <c r="CI6267" s="18" t="n">
        <v>40575</v>
      </c>
      <c r="CJ6267" s="0" t="n">
        <v>9945</v>
      </c>
      <c r="CK6267" s="18" t="n">
        <v>37769</v>
      </c>
      <c r="CL6267" s="0" t="n">
        <v>430.488</v>
      </c>
    </row>
    <row r="6268" customFormat="false" ht="15" hidden="false" customHeight="false" outlineLevel="0" collapsed="false">
      <c r="BU6268" s="18" t="n">
        <v>34621</v>
      </c>
      <c r="BV6268" s="0" t="n">
        <v>469.1</v>
      </c>
      <c r="BW6268" s="18" t="n">
        <v>34898</v>
      </c>
      <c r="BX6268" s="0" t="n">
        <v>695.24</v>
      </c>
      <c r="CC6268" s="18" t="n">
        <v>36363</v>
      </c>
      <c r="CD6268" s="0" t="n">
        <v>255.45</v>
      </c>
      <c r="CE6268" s="18" t="n">
        <v>39562</v>
      </c>
      <c r="CF6268" s="0" t="n">
        <v>116.06</v>
      </c>
      <c r="CI6268" s="18" t="n">
        <v>40576</v>
      </c>
      <c r="CJ6268" s="0" t="n">
        <v>9945</v>
      </c>
      <c r="CK6268" s="18" t="n">
        <v>37770</v>
      </c>
      <c r="CL6268" s="0" t="n">
        <v>432.647</v>
      </c>
    </row>
    <row r="6269" customFormat="false" ht="15" hidden="false" customHeight="false" outlineLevel="0" collapsed="false">
      <c r="BU6269" s="18" t="n">
        <v>34624</v>
      </c>
      <c r="BV6269" s="0" t="n">
        <v>468.96</v>
      </c>
      <c r="BW6269" s="18" t="n">
        <v>34899</v>
      </c>
      <c r="BX6269" s="0" t="n">
        <v>688.93</v>
      </c>
      <c r="CC6269" s="18" t="n">
        <v>36364</v>
      </c>
      <c r="CD6269" s="0" t="n">
        <v>254.65</v>
      </c>
      <c r="CE6269" s="18" t="n">
        <v>39563</v>
      </c>
      <c r="CF6269" s="0" t="n">
        <v>118.52</v>
      </c>
      <c r="CI6269" s="18" t="n">
        <v>40577</v>
      </c>
      <c r="CJ6269" s="0" t="n">
        <v>9930</v>
      </c>
      <c r="CK6269" s="18" t="n">
        <v>37771</v>
      </c>
      <c r="CL6269" s="0" t="n">
        <v>441.014</v>
      </c>
    </row>
    <row r="6270" customFormat="false" ht="15" hidden="false" customHeight="false" outlineLevel="0" collapsed="false">
      <c r="BU6270" s="18" t="n">
        <v>34625</v>
      </c>
      <c r="BV6270" s="0" t="n">
        <v>467.66</v>
      </c>
      <c r="BW6270" s="18" t="n">
        <v>34900</v>
      </c>
      <c r="BX6270" s="0" t="n">
        <v>691.46</v>
      </c>
      <c r="CC6270" s="18" t="n">
        <v>36367</v>
      </c>
      <c r="CD6270" s="0" t="n">
        <v>254</v>
      </c>
      <c r="CE6270" s="18" t="n">
        <v>39566</v>
      </c>
      <c r="CF6270" s="0" t="n">
        <v>118.75</v>
      </c>
      <c r="CI6270" s="18" t="n">
        <v>40578</v>
      </c>
      <c r="CJ6270" s="0" t="n">
        <v>10050</v>
      </c>
      <c r="CK6270" s="18" t="n">
        <v>37774</v>
      </c>
      <c r="CL6270" s="0" t="n">
        <v>442.644</v>
      </c>
    </row>
    <row r="6271" customFormat="false" ht="15" hidden="false" customHeight="false" outlineLevel="0" collapsed="false">
      <c r="BU6271" s="18" t="n">
        <v>34626</v>
      </c>
      <c r="BV6271" s="0" t="n">
        <v>470.28</v>
      </c>
      <c r="BW6271" s="18" t="n">
        <v>34901</v>
      </c>
      <c r="BX6271" s="0" t="n">
        <v>690.46</v>
      </c>
      <c r="CC6271" s="18" t="n">
        <v>36368</v>
      </c>
      <c r="CD6271" s="0" t="n">
        <v>254.25</v>
      </c>
      <c r="CE6271" s="18" t="n">
        <v>39567</v>
      </c>
      <c r="CF6271" s="0" t="n">
        <v>115.63</v>
      </c>
      <c r="CI6271" s="18" t="n">
        <v>40581</v>
      </c>
      <c r="CJ6271" s="0" t="n">
        <v>10045</v>
      </c>
      <c r="CK6271" s="18" t="n">
        <v>37775</v>
      </c>
      <c r="CL6271" s="0" t="n">
        <v>443.883</v>
      </c>
    </row>
    <row r="6272" customFormat="false" ht="15" hidden="false" customHeight="false" outlineLevel="0" collapsed="false">
      <c r="BU6272" s="18" t="n">
        <v>34627</v>
      </c>
      <c r="BV6272" s="0" t="n">
        <v>466.85</v>
      </c>
      <c r="BW6272" s="18" t="n">
        <v>34904</v>
      </c>
      <c r="BX6272" s="0" t="n">
        <v>696.03</v>
      </c>
      <c r="CC6272" s="18" t="n">
        <v>36369</v>
      </c>
      <c r="CD6272" s="0" t="n">
        <v>254.15</v>
      </c>
      <c r="CE6272" s="18" t="n">
        <v>39568</v>
      </c>
      <c r="CF6272" s="0" t="n">
        <v>113.46</v>
      </c>
      <c r="CI6272" s="18" t="n">
        <v>40582</v>
      </c>
      <c r="CJ6272" s="0" t="n">
        <v>10060</v>
      </c>
      <c r="CK6272" s="18" t="n">
        <v>37776</v>
      </c>
      <c r="CL6272" s="0" t="n">
        <v>451.242</v>
      </c>
    </row>
    <row r="6273" customFormat="false" ht="15" hidden="false" customHeight="false" outlineLevel="0" collapsed="false">
      <c r="BU6273" s="18" t="n">
        <v>34628</v>
      </c>
      <c r="BV6273" s="0" t="n">
        <v>464.89</v>
      </c>
      <c r="BW6273" s="18" t="n">
        <v>34905</v>
      </c>
      <c r="BX6273" s="0" t="n">
        <v>694.82</v>
      </c>
      <c r="CC6273" s="18" t="n">
        <v>36370</v>
      </c>
      <c r="CD6273" s="0" t="n">
        <v>256.75</v>
      </c>
      <c r="CE6273" s="18" t="n">
        <v>39569</v>
      </c>
      <c r="CF6273" s="0" t="n">
        <v>112.52</v>
      </c>
      <c r="CI6273" s="18" t="n">
        <v>40583</v>
      </c>
      <c r="CJ6273" s="0" t="n">
        <v>9925</v>
      </c>
      <c r="CK6273" s="18" t="n">
        <v>37777</v>
      </c>
      <c r="CL6273" s="0" t="n">
        <v>456.695</v>
      </c>
    </row>
    <row r="6274" customFormat="false" ht="15" hidden="false" customHeight="false" outlineLevel="0" collapsed="false">
      <c r="BU6274" s="18" t="n">
        <v>34631</v>
      </c>
      <c r="BV6274" s="0" t="n">
        <v>460.83</v>
      </c>
      <c r="BW6274" s="18" t="n">
        <v>34906</v>
      </c>
      <c r="BX6274" s="0" t="n">
        <v>698.24</v>
      </c>
      <c r="CC6274" s="18" t="n">
        <v>36371</v>
      </c>
      <c r="CD6274" s="0" t="n">
        <v>255.95</v>
      </c>
      <c r="CE6274" s="18" t="n">
        <v>39570</v>
      </c>
      <c r="CF6274" s="0" t="n">
        <v>116.32</v>
      </c>
      <c r="CI6274" s="18" t="n">
        <v>40584</v>
      </c>
      <c r="CJ6274" s="0" t="n">
        <v>9940</v>
      </c>
      <c r="CK6274" s="18" t="n">
        <v>37778</v>
      </c>
      <c r="CL6274" s="0" t="n">
        <v>453.955</v>
      </c>
    </row>
    <row r="6275" customFormat="false" ht="15" hidden="false" customHeight="false" outlineLevel="0" collapsed="false">
      <c r="BU6275" s="18" t="n">
        <v>34632</v>
      </c>
      <c r="BV6275" s="0" t="n">
        <v>461.53</v>
      </c>
      <c r="BW6275" s="18" t="n">
        <v>34907</v>
      </c>
      <c r="BX6275" s="0" t="n">
        <v>701.2</v>
      </c>
      <c r="CC6275" s="18" t="n">
        <v>36374</v>
      </c>
      <c r="CD6275" s="0" t="n">
        <v>255.15</v>
      </c>
      <c r="CE6275" s="18" t="n">
        <v>39573</v>
      </c>
      <c r="CF6275" s="0" t="n">
        <v>119.97</v>
      </c>
      <c r="CI6275" s="18" t="n">
        <v>40585</v>
      </c>
      <c r="CJ6275" s="0" t="n">
        <v>9961</v>
      </c>
      <c r="CK6275" s="18" t="n">
        <v>37781</v>
      </c>
      <c r="CL6275" s="0" t="n">
        <v>444.796</v>
      </c>
    </row>
    <row r="6276" customFormat="false" ht="15" hidden="false" customHeight="false" outlineLevel="0" collapsed="false">
      <c r="BU6276" s="18" t="n">
        <v>34633</v>
      </c>
      <c r="BV6276" s="0" t="n">
        <v>462.62</v>
      </c>
      <c r="BW6276" s="18" t="n">
        <v>34908</v>
      </c>
      <c r="BX6276" s="0" t="n">
        <v>701.48</v>
      </c>
      <c r="CC6276" s="18" t="n">
        <v>36375</v>
      </c>
      <c r="CD6276" s="0" t="n">
        <v>256.25</v>
      </c>
      <c r="CE6276" s="18" t="n">
        <v>39574</v>
      </c>
      <c r="CF6276" s="0" t="n">
        <v>121.84</v>
      </c>
      <c r="CI6276" s="18" t="n">
        <v>40588</v>
      </c>
      <c r="CJ6276" s="0" t="n">
        <v>10160</v>
      </c>
      <c r="CK6276" s="18" t="n">
        <v>37782</v>
      </c>
      <c r="CL6276" s="0" t="n">
        <v>450.97</v>
      </c>
    </row>
    <row r="6277" customFormat="false" ht="15" hidden="false" customHeight="false" outlineLevel="0" collapsed="false">
      <c r="BU6277" s="18" t="n">
        <v>34634</v>
      </c>
      <c r="BV6277" s="0" t="n">
        <v>465.85</v>
      </c>
      <c r="BW6277" s="18" t="n">
        <v>34911</v>
      </c>
      <c r="BX6277" s="0" t="n">
        <v>701.69</v>
      </c>
      <c r="CC6277" s="18" t="n">
        <v>36376</v>
      </c>
      <c r="CD6277" s="0" t="n">
        <v>256.15</v>
      </c>
      <c r="CE6277" s="18" t="n">
        <v>39575</v>
      </c>
      <c r="CF6277" s="0" t="n">
        <v>123.53</v>
      </c>
      <c r="CI6277" s="18" t="n">
        <v>40589</v>
      </c>
      <c r="CJ6277" s="0" t="n">
        <v>10011</v>
      </c>
      <c r="CK6277" s="18" t="n">
        <v>37783</v>
      </c>
      <c r="CL6277" s="0" t="n">
        <v>455.51</v>
      </c>
    </row>
    <row r="6278" customFormat="false" ht="15" hidden="false" customHeight="false" outlineLevel="0" collapsed="false">
      <c r="BU6278" s="18" t="n">
        <v>34635</v>
      </c>
      <c r="BV6278" s="0" t="n">
        <v>473.77</v>
      </c>
      <c r="BW6278" s="18" t="n">
        <v>34912</v>
      </c>
      <c r="BX6278" s="0" t="n">
        <v>696.73</v>
      </c>
      <c r="CC6278" s="18" t="n">
        <v>36377</v>
      </c>
      <c r="CD6278" s="0" t="n">
        <v>255.75</v>
      </c>
      <c r="CE6278" s="18" t="n">
        <v>39576</v>
      </c>
      <c r="CF6278" s="0" t="n">
        <v>123.69</v>
      </c>
      <c r="CI6278" s="18" t="n">
        <v>40590</v>
      </c>
      <c r="CJ6278" s="0" t="n">
        <v>9842</v>
      </c>
      <c r="CK6278" s="18" t="n">
        <v>37784</v>
      </c>
      <c r="CL6278" s="0" t="n">
        <v>456.754</v>
      </c>
    </row>
    <row r="6279" customFormat="false" ht="15" hidden="false" customHeight="false" outlineLevel="0" collapsed="false">
      <c r="BU6279" s="18" t="n">
        <v>34638</v>
      </c>
      <c r="BV6279" s="0" t="n">
        <v>472.35</v>
      </c>
      <c r="BW6279" s="18" t="n">
        <v>34913</v>
      </c>
      <c r="BX6279" s="0" t="n">
        <v>695.45</v>
      </c>
      <c r="CC6279" s="18" t="n">
        <v>36378</v>
      </c>
      <c r="CD6279" s="0" t="n">
        <v>256.15</v>
      </c>
      <c r="CE6279" s="18" t="n">
        <v>39577</v>
      </c>
      <c r="CF6279" s="0" t="n">
        <v>125.96</v>
      </c>
      <c r="CI6279" s="18" t="n">
        <v>40591</v>
      </c>
      <c r="CJ6279" s="0" t="n">
        <v>9805</v>
      </c>
      <c r="CK6279" s="18" t="n">
        <v>37785</v>
      </c>
      <c r="CL6279" s="0" t="n">
        <v>449.724</v>
      </c>
    </row>
    <row r="6280" customFormat="false" ht="15" hidden="false" customHeight="false" outlineLevel="0" collapsed="false">
      <c r="BU6280" s="18" t="n">
        <v>34639</v>
      </c>
      <c r="BV6280" s="0" t="n">
        <v>468.42</v>
      </c>
      <c r="BW6280" s="18" t="n">
        <v>34914</v>
      </c>
      <c r="BX6280" s="0" t="n">
        <v>698.1</v>
      </c>
      <c r="CC6280" s="18" t="n">
        <v>36381</v>
      </c>
      <c r="CD6280" s="0" t="n">
        <v>257.25</v>
      </c>
      <c r="CE6280" s="18" t="n">
        <v>39580</v>
      </c>
      <c r="CF6280" s="0" t="n">
        <v>124.23</v>
      </c>
      <c r="CI6280" s="18" t="n">
        <v>40592</v>
      </c>
      <c r="CJ6280" s="0" t="n">
        <v>9860</v>
      </c>
      <c r="CK6280" s="18" t="n">
        <v>37788</v>
      </c>
      <c r="CL6280" s="0" t="n">
        <v>457.479</v>
      </c>
    </row>
    <row r="6281" customFormat="false" ht="15" hidden="false" customHeight="false" outlineLevel="0" collapsed="false">
      <c r="BU6281" s="18" t="n">
        <v>34640</v>
      </c>
      <c r="BV6281" s="0" t="n">
        <v>466.5</v>
      </c>
      <c r="BW6281" s="18" t="n">
        <v>34915</v>
      </c>
      <c r="BX6281" s="0" t="n">
        <v>696.37</v>
      </c>
      <c r="CC6281" s="18" t="n">
        <v>36382</v>
      </c>
      <c r="CD6281" s="0" t="n">
        <v>257.55</v>
      </c>
      <c r="CE6281" s="18" t="n">
        <v>39581</v>
      </c>
      <c r="CF6281" s="0" t="n">
        <v>125.8</v>
      </c>
      <c r="CI6281" s="18" t="n">
        <v>40595</v>
      </c>
      <c r="CJ6281" s="0" t="n">
        <v>9810</v>
      </c>
      <c r="CK6281" s="18" t="n">
        <v>37789</v>
      </c>
      <c r="CL6281" s="0" t="n">
        <v>458.017</v>
      </c>
    </row>
    <row r="6282" customFormat="false" ht="15" hidden="false" customHeight="false" outlineLevel="0" collapsed="false">
      <c r="BU6282" s="18" t="n">
        <v>34641</v>
      </c>
      <c r="BV6282" s="0" t="n">
        <v>467.91</v>
      </c>
      <c r="BW6282" s="18" t="n">
        <v>34918</v>
      </c>
      <c r="BX6282" s="0" t="n">
        <v>695.03</v>
      </c>
      <c r="CC6282" s="18" t="n">
        <v>36383</v>
      </c>
      <c r="CD6282" s="0" t="n">
        <v>258.95</v>
      </c>
      <c r="CE6282" s="18" t="n">
        <v>39582</v>
      </c>
      <c r="CF6282" s="0" t="n">
        <v>124.22</v>
      </c>
      <c r="CI6282" s="18" t="n">
        <v>40596</v>
      </c>
      <c r="CJ6282" s="0" t="n">
        <v>9580</v>
      </c>
      <c r="CK6282" s="18" t="n">
        <v>37790</v>
      </c>
      <c r="CL6282" s="0" t="n">
        <v>457.518</v>
      </c>
    </row>
    <row r="6283" customFormat="false" ht="15" hidden="false" customHeight="false" outlineLevel="0" collapsed="false">
      <c r="BU6283" s="18" t="n">
        <v>34642</v>
      </c>
      <c r="BV6283" s="0" t="n">
        <v>462.28</v>
      </c>
      <c r="BW6283" s="18" t="n">
        <v>34919</v>
      </c>
      <c r="BX6283" s="0" t="n">
        <v>695.04</v>
      </c>
      <c r="CC6283" s="18" t="n">
        <v>36384</v>
      </c>
      <c r="CD6283" s="0" t="n">
        <v>260.75</v>
      </c>
      <c r="CE6283" s="18" t="n">
        <v>39583</v>
      </c>
      <c r="CF6283" s="0" t="n">
        <v>124.12</v>
      </c>
      <c r="CI6283" s="18" t="n">
        <v>40597</v>
      </c>
      <c r="CJ6283" s="0" t="n">
        <v>9425</v>
      </c>
      <c r="CK6283" s="18" t="n">
        <v>37791</v>
      </c>
      <c r="CL6283" s="0" t="n">
        <v>450.336</v>
      </c>
    </row>
    <row r="6284" customFormat="false" ht="15" hidden="false" customHeight="false" outlineLevel="0" collapsed="false">
      <c r="BU6284" s="18" t="n">
        <v>34645</v>
      </c>
      <c r="BV6284" s="0" t="n">
        <v>463.07</v>
      </c>
      <c r="BW6284" s="18" t="n">
        <v>34920</v>
      </c>
      <c r="BX6284" s="0" t="n">
        <v>694.04</v>
      </c>
      <c r="CC6284" s="18" t="n">
        <v>36385</v>
      </c>
      <c r="CD6284" s="0" t="n">
        <v>260.65</v>
      </c>
      <c r="CE6284" s="18" t="n">
        <v>39584</v>
      </c>
      <c r="CF6284" s="0" t="n">
        <v>126.29</v>
      </c>
      <c r="CI6284" s="18" t="n">
        <v>40598</v>
      </c>
      <c r="CJ6284" s="0" t="n">
        <v>9502</v>
      </c>
      <c r="CK6284" s="18" t="n">
        <v>37792</v>
      </c>
      <c r="CL6284" s="0" t="n">
        <v>449.573</v>
      </c>
    </row>
    <row r="6285" customFormat="false" ht="15" hidden="false" customHeight="false" outlineLevel="0" collapsed="false">
      <c r="BU6285" s="18" t="n">
        <v>34646</v>
      </c>
      <c r="BV6285" s="0" t="n">
        <v>465.65</v>
      </c>
      <c r="BW6285" s="18" t="n">
        <v>34921</v>
      </c>
      <c r="BX6285" s="0" t="n">
        <v>688.7</v>
      </c>
      <c r="CC6285" s="18" t="n">
        <v>36388</v>
      </c>
      <c r="CD6285" s="0" t="n">
        <v>260.05</v>
      </c>
      <c r="CE6285" s="18" t="n">
        <v>39587</v>
      </c>
      <c r="CF6285" s="0" t="n">
        <v>127.05</v>
      </c>
      <c r="CI6285" s="18" t="n">
        <v>40599</v>
      </c>
      <c r="CJ6285" s="0" t="n">
        <v>9760</v>
      </c>
      <c r="CK6285" s="18" t="n">
        <v>37795</v>
      </c>
      <c r="CL6285" s="0" t="n">
        <v>439.417</v>
      </c>
    </row>
    <row r="6286" customFormat="false" ht="15" hidden="false" customHeight="false" outlineLevel="0" collapsed="false">
      <c r="BU6286" s="18" t="n">
        <v>34647</v>
      </c>
      <c r="BV6286" s="0" t="n">
        <v>465.4</v>
      </c>
      <c r="BW6286" s="18" t="n">
        <v>34922</v>
      </c>
      <c r="BX6286" s="0" t="n">
        <v>684.89</v>
      </c>
      <c r="CC6286" s="18" t="n">
        <v>36389</v>
      </c>
      <c r="CD6286" s="0" t="n">
        <v>261.5</v>
      </c>
      <c r="CE6286" s="18" t="n">
        <v>39588</v>
      </c>
      <c r="CF6286" s="0" t="n">
        <v>129.07</v>
      </c>
      <c r="CI6286" s="18" t="n">
        <v>40602</v>
      </c>
      <c r="CJ6286" s="0" t="n">
        <v>9885</v>
      </c>
      <c r="CK6286" s="18" t="n">
        <v>37796</v>
      </c>
      <c r="CL6286" s="0" t="n">
        <v>440.903</v>
      </c>
    </row>
    <row r="6287" customFormat="false" ht="15" hidden="false" customHeight="false" outlineLevel="0" collapsed="false">
      <c r="BU6287" s="18" t="n">
        <v>34648</v>
      </c>
      <c r="BV6287" s="0" t="n">
        <v>464.37</v>
      </c>
      <c r="BW6287" s="18" t="n">
        <v>34925</v>
      </c>
      <c r="BX6287" s="0" t="n">
        <v>686.53</v>
      </c>
      <c r="CC6287" s="18" t="n">
        <v>36390</v>
      </c>
      <c r="CD6287" s="0" t="n">
        <v>259.65</v>
      </c>
      <c r="CE6287" s="18" t="n">
        <v>39589</v>
      </c>
      <c r="CF6287" s="0" t="n">
        <v>133.17</v>
      </c>
      <c r="CI6287" s="18" t="n">
        <v>40603</v>
      </c>
      <c r="CJ6287" s="0" t="n">
        <v>9859.5</v>
      </c>
      <c r="CK6287" s="18" t="n">
        <v>37797</v>
      </c>
      <c r="CL6287" s="0" t="n">
        <v>443.221</v>
      </c>
    </row>
    <row r="6288" customFormat="false" ht="15" hidden="false" customHeight="false" outlineLevel="0" collapsed="false">
      <c r="BU6288" s="18" t="n">
        <v>34649</v>
      </c>
      <c r="BV6288" s="0" t="n">
        <v>462.35</v>
      </c>
      <c r="BW6288" s="18" t="n">
        <v>34926</v>
      </c>
      <c r="BX6288" s="0" t="n">
        <v>681.6</v>
      </c>
      <c r="CC6288" s="18" t="n">
        <v>36391</v>
      </c>
      <c r="CD6288" s="0" t="n">
        <v>258.5</v>
      </c>
      <c r="CE6288" s="18" t="n">
        <v>39590</v>
      </c>
      <c r="CF6288" s="0" t="n">
        <v>130.81</v>
      </c>
      <c r="CI6288" s="18" t="n">
        <v>40604</v>
      </c>
      <c r="CJ6288" s="0" t="n">
        <v>9890</v>
      </c>
      <c r="CK6288" s="18" t="n">
        <v>37798</v>
      </c>
      <c r="CL6288" s="0" t="n">
        <v>449.909</v>
      </c>
    </row>
    <row r="6289" customFormat="false" ht="15" hidden="false" customHeight="false" outlineLevel="0" collapsed="false">
      <c r="BU6289" s="18" t="n">
        <v>34652</v>
      </c>
      <c r="BV6289" s="0" t="n">
        <v>466.04</v>
      </c>
      <c r="BW6289" s="18" t="n">
        <v>34927</v>
      </c>
      <c r="BX6289" s="0" t="n">
        <v>688.02</v>
      </c>
      <c r="CC6289" s="18" t="n">
        <v>36392</v>
      </c>
      <c r="CD6289" s="0" t="n">
        <v>257.4</v>
      </c>
      <c r="CE6289" s="18" t="n">
        <v>39591</v>
      </c>
      <c r="CF6289" s="0" t="n">
        <v>132.19</v>
      </c>
      <c r="CI6289" s="18" t="n">
        <v>40605</v>
      </c>
      <c r="CJ6289" s="0" t="n">
        <v>9915</v>
      </c>
      <c r="CK6289" s="18" t="n">
        <v>37799</v>
      </c>
      <c r="CL6289" s="0" t="n">
        <v>448.758</v>
      </c>
    </row>
    <row r="6290" customFormat="false" ht="15" hidden="false" customHeight="false" outlineLevel="0" collapsed="false">
      <c r="BU6290" s="18" t="n">
        <v>34653</v>
      </c>
      <c r="BV6290" s="0" t="n">
        <v>465.03</v>
      </c>
      <c r="BW6290" s="18" t="n">
        <v>34928</v>
      </c>
      <c r="BX6290" s="0" t="n">
        <v>684.99</v>
      </c>
      <c r="CC6290" s="18" t="n">
        <v>36395</v>
      </c>
      <c r="CD6290" s="0" t="n">
        <v>254.25</v>
      </c>
      <c r="CE6290" s="18" t="n">
        <v>39595</v>
      </c>
      <c r="CF6290" s="0" t="n">
        <v>128.85</v>
      </c>
      <c r="CI6290" s="18" t="n">
        <v>40606</v>
      </c>
      <c r="CJ6290" s="0" t="n">
        <v>9895</v>
      </c>
      <c r="CK6290" s="18" t="n">
        <v>37802</v>
      </c>
      <c r="CL6290" s="0" t="n">
        <v>448.364</v>
      </c>
    </row>
    <row r="6291" customFormat="false" ht="15" hidden="false" customHeight="false" outlineLevel="0" collapsed="false">
      <c r="BU6291" s="18" t="n">
        <v>34654</v>
      </c>
      <c r="BV6291" s="0" t="n">
        <v>465.6</v>
      </c>
      <c r="BW6291" s="18" t="n">
        <v>34929</v>
      </c>
      <c r="BX6291" s="0" t="n">
        <v>687.91</v>
      </c>
      <c r="CC6291" s="18" t="n">
        <v>36396</v>
      </c>
      <c r="CD6291" s="0" t="n">
        <v>253.25</v>
      </c>
      <c r="CE6291" s="18" t="n">
        <v>39596</v>
      </c>
      <c r="CF6291" s="0" t="n">
        <v>131.03</v>
      </c>
      <c r="CI6291" s="18" t="n">
        <v>40609</v>
      </c>
      <c r="CJ6291" s="0" t="n">
        <v>9499</v>
      </c>
      <c r="CK6291" s="18" t="n">
        <v>37803</v>
      </c>
      <c r="CL6291" s="0" t="n">
        <v>449.175</v>
      </c>
    </row>
    <row r="6292" customFormat="false" ht="15" hidden="false" customHeight="false" outlineLevel="0" collapsed="false">
      <c r="BU6292" s="18" t="n">
        <v>34655</v>
      </c>
      <c r="BV6292" s="0" t="n">
        <v>463.56</v>
      </c>
      <c r="BW6292" s="18" t="n">
        <v>34932</v>
      </c>
      <c r="BX6292" s="0" t="n">
        <v>686.55</v>
      </c>
      <c r="CC6292" s="18" t="n">
        <v>36397</v>
      </c>
      <c r="CD6292" s="0" t="n">
        <v>252.55</v>
      </c>
      <c r="CE6292" s="18" t="n">
        <v>39597</v>
      </c>
      <c r="CF6292" s="0" t="n">
        <v>126.62</v>
      </c>
      <c r="CI6292" s="18" t="n">
        <v>40610</v>
      </c>
      <c r="CJ6292" s="0" t="n">
        <v>9530</v>
      </c>
      <c r="CK6292" s="18" t="n">
        <v>37804</v>
      </c>
      <c r="CL6292" s="0" t="n">
        <v>458.904</v>
      </c>
    </row>
    <row r="6293" customFormat="false" ht="15" hidden="false" customHeight="false" outlineLevel="0" collapsed="false">
      <c r="BU6293" s="18" t="n">
        <v>34656</v>
      </c>
      <c r="BV6293" s="0" t="n">
        <v>461.47</v>
      </c>
      <c r="BW6293" s="18" t="n">
        <v>34933</v>
      </c>
      <c r="BX6293" s="0" t="n">
        <v>685.88</v>
      </c>
      <c r="CC6293" s="18" t="n">
        <v>36398</v>
      </c>
      <c r="CD6293" s="0" t="n">
        <v>252.75</v>
      </c>
      <c r="CE6293" s="18" t="n">
        <v>39598</v>
      </c>
      <c r="CF6293" s="0" t="n">
        <v>127.35</v>
      </c>
      <c r="CI6293" s="18" t="n">
        <v>40611</v>
      </c>
      <c r="CJ6293" s="0" t="n">
        <v>9275</v>
      </c>
      <c r="CK6293" s="18" t="n">
        <v>37805</v>
      </c>
      <c r="CL6293" s="0" t="n">
        <v>456.361</v>
      </c>
    </row>
    <row r="6294" customFormat="false" ht="15" hidden="false" customHeight="false" outlineLevel="0" collapsed="false">
      <c r="BU6294" s="18" t="n">
        <v>34659</v>
      </c>
      <c r="BV6294" s="0" t="n">
        <v>458.3</v>
      </c>
      <c r="BW6294" s="18" t="n">
        <v>34934</v>
      </c>
      <c r="BX6294" s="0" t="n">
        <v>685</v>
      </c>
      <c r="CC6294" s="18" t="n">
        <v>36399</v>
      </c>
      <c r="CD6294" s="0" t="n">
        <v>253.75</v>
      </c>
      <c r="CE6294" s="18" t="n">
        <v>39601</v>
      </c>
      <c r="CF6294" s="0" t="n">
        <v>127.76</v>
      </c>
      <c r="CI6294" s="18" t="n">
        <v>40612</v>
      </c>
      <c r="CJ6294" s="0" t="n">
        <v>9191</v>
      </c>
      <c r="CK6294" s="18" t="n">
        <v>37809</v>
      </c>
      <c r="CL6294" s="0" t="n">
        <v>465.719</v>
      </c>
    </row>
    <row r="6295" customFormat="false" ht="15" hidden="false" customHeight="false" outlineLevel="0" collapsed="false">
      <c r="BU6295" s="18" t="n">
        <v>34660</v>
      </c>
      <c r="BV6295" s="0" t="n">
        <v>450.09</v>
      </c>
      <c r="BW6295" s="18" t="n">
        <v>34935</v>
      </c>
      <c r="BX6295" s="0" t="n">
        <v>684.35</v>
      </c>
      <c r="CC6295" s="18" t="n">
        <v>36402</v>
      </c>
      <c r="CD6295" s="0" t="n">
        <v>253.95</v>
      </c>
      <c r="CE6295" s="18" t="n">
        <v>39602</v>
      </c>
      <c r="CF6295" s="0" t="n">
        <v>124.31</v>
      </c>
      <c r="CI6295" s="18" t="n">
        <v>40613</v>
      </c>
      <c r="CJ6295" s="0" t="n">
        <v>9190</v>
      </c>
      <c r="CK6295" s="18" t="n">
        <v>37810</v>
      </c>
      <c r="CL6295" s="0" t="n">
        <v>473.979</v>
      </c>
    </row>
    <row r="6296" customFormat="false" ht="15" hidden="false" customHeight="false" outlineLevel="0" collapsed="false">
      <c r="BU6296" s="18" t="n">
        <v>34661</v>
      </c>
      <c r="BV6296" s="0" t="n">
        <v>449.93</v>
      </c>
      <c r="BW6296" s="18" t="n">
        <v>34936</v>
      </c>
      <c r="BX6296" s="0" t="n">
        <v>685.58</v>
      </c>
      <c r="CC6296" s="18" t="n">
        <v>36403</v>
      </c>
      <c r="CD6296" s="0" t="n">
        <v>255.68</v>
      </c>
      <c r="CE6296" s="18" t="n">
        <v>39603</v>
      </c>
      <c r="CF6296" s="0" t="n">
        <v>122.3</v>
      </c>
      <c r="CI6296" s="18" t="n">
        <v>40616</v>
      </c>
      <c r="CJ6296" s="0" t="n">
        <v>9190</v>
      </c>
      <c r="CK6296" s="18" t="n">
        <v>37811</v>
      </c>
      <c r="CL6296" s="0" t="n">
        <v>476.996</v>
      </c>
    </row>
    <row r="6297" customFormat="false" ht="15" hidden="false" customHeight="false" outlineLevel="0" collapsed="false">
      <c r="BU6297" s="18" t="n">
        <v>34663</v>
      </c>
      <c r="BV6297" s="0" t="n">
        <v>452.29</v>
      </c>
      <c r="BW6297" s="18" t="n">
        <v>34939</v>
      </c>
      <c r="BX6297" s="0" t="n">
        <v>685.48</v>
      </c>
      <c r="CC6297" s="18" t="n">
        <v>36404</v>
      </c>
      <c r="CD6297" s="0" t="n">
        <v>253.85</v>
      </c>
      <c r="CE6297" s="18" t="n">
        <v>39604</v>
      </c>
      <c r="CF6297" s="0" t="n">
        <v>127.79</v>
      </c>
      <c r="CI6297" s="18" t="n">
        <v>40617</v>
      </c>
      <c r="CJ6297" s="0" t="n">
        <v>9118</v>
      </c>
      <c r="CK6297" s="18" t="n">
        <v>37812</v>
      </c>
      <c r="CL6297" s="0" t="n">
        <v>469.043</v>
      </c>
    </row>
    <row r="6298" customFormat="false" ht="15" hidden="false" customHeight="false" outlineLevel="0" collapsed="false">
      <c r="BU6298" s="18" t="n">
        <v>34666</v>
      </c>
      <c r="BV6298" s="0" t="n">
        <v>454.16</v>
      </c>
      <c r="BW6298" s="18" t="n">
        <v>34940</v>
      </c>
      <c r="BX6298" s="0" t="n">
        <v>684.75</v>
      </c>
      <c r="CC6298" s="18" t="n">
        <v>36405</v>
      </c>
      <c r="CD6298" s="0" t="n">
        <v>255.45</v>
      </c>
      <c r="CE6298" s="18" t="n">
        <v>39605</v>
      </c>
      <c r="CF6298" s="0" t="n">
        <v>138.54</v>
      </c>
      <c r="CI6298" s="18" t="n">
        <v>40618</v>
      </c>
      <c r="CJ6298" s="0" t="n">
        <v>9260</v>
      </c>
      <c r="CK6298" s="18" t="n">
        <v>37813</v>
      </c>
      <c r="CL6298" s="0" t="n">
        <v>473.784</v>
      </c>
    </row>
    <row r="6299" customFormat="false" ht="15" hidden="false" customHeight="false" outlineLevel="0" collapsed="false">
      <c r="BU6299" s="18" t="n">
        <v>34667</v>
      </c>
      <c r="BV6299" s="0" t="n">
        <v>455.17</v>
      </c>
      <c r="BW6299" s="18" t="n">
        <v>34941</v>
      </c>
      <c r="BX6299" s="0" t="n">
        <v>682.06</v>
      </c>
      <c r="CC6299" s="18" t="n">
        <v>36406</v>
      </c>
      <c r="CD6299" s="0" t="n">
        <v>254.25</v>
      </c>
      <c r="CE6299" s="18" t="n">
        <v>39608</v>
      </c>
      <c r="CF6299" s="0" t="n">
        <v>134.35</v>
      </c>
      <c r="CI6299" s="18" t="n">
        <v>40619</v>
      </c>
      <c r="CJ6299" s="0" t="n">
        <v>9565</v>
      </c>
      <c r="CK6299" s="18" t="n">
        <v>37816</v>
      </c>
      <c r="CL6299" s="0" t="n">
        <v>479.037</v>
      </c>
    </row>
    <row r="6300" customFormat="false" ht="15" hidden="false" customHeight="false" outlineLevel="0" collapsed="false">
      <c r="BU6300" s="18" t="n">
        <v>34668</v>
      </c>
      <c r="BV6300" s="0" t="n">
        <v>453.69</v>
      </c>
      <c r="BW6300" s="18" t="n">
        <v>34942</v>
      </c>
      <c r="BX6300" s="0" t="n">
        <v>684.96</v>
      </c>
      <c r="CC6300" s="18" t="n">
        <v>36409</v>
      </c>
      <c r="CD6300" s="0" t="n">
        <v>254.7</v>
      </c>
      <c r="CE6300" s="18" t="n">
        <v>39609</v>
      </c>
      <c r="CF6300" s="0" t="n">
        <v>131.31</v>
      </c>
      <c r="CI6300" s="18" t="n">
        <v>40620</v>
      </c>
      <c r="CJ6300" s="0" t="n">
        <v>9510</v>
      </c>
      <c r="CK6300" s="18" t="n">
        <v>37817</v>
      </c>
      <c r="CL6300" s="0" t="n">
        <v>476.942</v>
      </c>
    </row>
    <row r="6301" customFormat="false" ht="15" hidden="false" customHeight="false" outlineLevel="0" collapsed="false">
      <c r="BU6301" s="18" t="n">
        <v>34669</v>
      </c>
      <c r="BV6301" s="0" t="n">
        <v>448.92</v>
      </c>
      <c r="BW6301" s="18" t="n">
        <v>34943</v>
      </c>
      <c r="BX6301" s="0" t="n">
        <v>687.04</v>
      </c>
      <c r="CC6301" s="18" t="n">
        <v>36410</v>
      </c>
      <c r="CD6301" s="0" t="n">
        <v>255.85</v>
      </c>
      <c r="CE6301" s="18" t="n">
        <v>39610</v>
      </c>
      <c r="CF6301" s="0" t="n">
        <v>136.38</v>
      </c>
      <c r="CI6301" s="18" t="n">
        <v>40623</v>
      </c>
      <c r="CJ6301" s="0" t="n">
        <v>9397.5</v>
      </c>
      <c r="CK6301" s="18" t="n">
        <v>37818</v>
      </c>
      <c r="CL6301" s="0" t="n">
        <v>473.686</v>
      </c>
    </row>
    <row r="6302" customFormat="false" ht="15" hidden="false" customHeight="false" outlineLevel="0" collapsed="false">
      <c r="BU6302" s="18" t="n">
        <v>34670</v>
      </c>
      <c r="BV6302" s="0" t="n">
        <v>453.3</v>
      </c>
      <c r="BW6302" s="18" t="n">
        <v>34946</v>
      </c>
      <c r="BX6302" s="0" t="n">
        <v>685.48</v>
      </c>
      <c r="CC6302" s="18" t="n">
        <v>36411</v>
      </c>
      <c r="CD6302" s="0" t="n">
        <v>256.15</v>
      </c>
      <c r="CE6302" s="18" t="n">
        <v>39611</v>
      </c>
      <c r="CF6302" s="0" t="n">
        <v>136.74</v>
      </c>
      <c r="CI6302" s="18" t="n">
        <v>40624</v>
      </c>
      <c r="CJ6302" s="0" t="n">
        <v>9490</v>
      </c>
      <c r="CK6302" s="18" t="n">
        <v>37819</v>
      </c>
      <c r="CL6302" s="0" t="n">
        <v>459.944</v>
      </c>
    </row>
    <row r="6303" customFormat="false" ht="15" hidden="false" customHeight="false" outlineLevel="0" collapsed="false">
      <c r="BU6303" s="18" t="n">
        <v>34673</v>
      </c>
      <c r="BV6303" s="0" t="n">
        <v>453.32</v>
      </c>
      <c r="BW6303" s="18" t="n">
        <v>34947</v>
      </c>
      <c r="BX6303" s="0" t="n">
        <v>688.49</v>
      </c>
      <c r="CC6303" s="18" t="n">
        <v>36412</v>
      </c>
      <c r="CD6303" s="0" t="n">
        <v>257.25</v>
      </c>
      <c r="CE6303" s="18" t="n">
        <v>39612</v>
      </c>
      <c r="CF6303" s="0" t="n">
        <v>134.86</v>
      </c>
      <c r="CI6303" s="18" t="n">
        <v>40625</v>
      </c>
      <c r="CJ6303" s="0" t="n">
        <v>9727</v>
      </c>
      <c r="CK6303" s="18" t="n">
        <v>37820</v>
      </c>
      <c r="CL6303" s="0" t="n">
        <v>464.771</v>
      </c>
    </row>
    <row r="6304" customFormat="false" ht="15" hidden="false" customHeight="false" outlineLevel="0" collapsed="false">
      <c r="BU6304" s="18" t="n">
        <v>34674</v>
      </c>
      <c r="BV6304" s="0" t="n">
        <v>453.11</v>
      </c>
      <c r="BW6304" s="18" t="n">
        <v>34948</v>
      </c>
      <c r="BX6304" s="0" t="n">
        <v>687.11</v>
      </c>
      <c r="CC6304" s="18" t="n">
        <v>36413</v>
      </c>
      <c r="CD6304" s="0" t="n">
        <v>256.55</v>
      </c>
      <c r="CE6304" s="18" t="n">
        <v>39615</v>
      </c>
      <c r="CF6304" s="0" t="n">
        <v>134.61</v>
      </c>
      <c r="CI6304" s="18" t="n">
        <v>40626</v>
      </c>
      <c r="CJ6304" s="0" t="n">
        <v>9715</v>
      </c>
      <c r="CK6304" s="18" t="n">
        <v>37823</v>
      </c>
      <c r="CL6304" s="0" t="n">
        <v>457.181</v>
      </c>
    </row>
    <row r="6305" customFormat="false" ht="15" hidden="false" customHeight="false" outlineLevel="0" collapsed="false">
      <c r="BU6305" s="18" t="n">
        <v>34675</v>
      </c>
      <c r="BV6305" s="0" t="n">
        <v>451.23</v>
      </c>
      <c r="BW6305" s="18" t="n">
        <v>34949</v>
      </c>
      <c r="BX6305" s="0" t="n">
        <v>687.88</v>
      </c>
      <c r="CC6305" s="18" t="n">
        <v>36416</v>
      </c>
      <c r="CD6305" s="0" t="n">
        <v>256.45</v>
      </c>
      <c r="CE6305" s="18" t="n">
        <v>39616</v>
      </c>
      <c r="CF6305" s="0" t="n">
        <v>134.01</v>
      </c>
      <c r="CI6305" s="18" t="n">
        <v>40627</v>
      </c>
      <c r="CJ6305" s="0" t="n">
        <v>9685</v>
      </c>
      <c r="CK6305" s="18" t="n">
        <v>37824</v>
      </c>
      <c r="CL6305" s="0" t="n">
        <v>464.014</v>
      </c>
    </row>
    <row r="6306" customFormat="false" ht="15" hidden="false" customHeight="false" outlineLevel="0" collapsed="false">
      <c r="BU6306" s="18" t="n">
        <v>34676</v>
      </c>
      <c r="BV6306" s="0" t="n">
        <v>445.45</v>
      </c>
      <c r="BW6306" s="18" t="n">
        <v>34950</v>
      </c>
      <c r="BX6306" s="0" t="n">
        <v>690.58</v>
      </c>
      <c r="CC6306" s="18" t="n">
        <v>36417</v>
      </c>
      <c r="CD6306" s="0" t="n">
        <v>257.25</v>
      </c>
      <c r="CE6306" s="18" t="n">
        <v>39617</v>
      </c>
      <c r="CF6306" s="0" t="n">
        <v>136.68</v>
      </c>
      <c r="CI6306" s="18" t="n">
        <v>40630</v>
      </c>
      <c r="CJ6306" s="0" t="n">
        <v>9535</v>
      </c>
      <c r="CK6306" s="18" t="n">
        <v>37825</v>
      </c>
      <c r="CL6306" s="0" t="n">
        <v>466.152</v>
      </c>
    </row>
    <row r="6307" customFormat="false" ht="15" hidden="false" customHeight="false" outlineLevel="0" collapsed="false">
      <c r="BU6307" s="18" t="n">
        <v>34677</v>
      </c>
      <c r="BV6307" s="0" t="n">
        <v>446.96</v>
      </c>
      <c r="BW6307" s="18" t="n">
        <v>34953</v>
      </c>
      <c r="BX6307" s="0" t="n">
        <v>694.38</v>
      </c>
      <c r="CC6307" s="18" t="n">
        <v>36418</v>
      </c>
      <c r="CD6307" s="0" t="n">
        <v>256.55</v>
      </c>
      <c r="CE6307" s="18" t="n">
        <v>39618</v>
      </c>
      <c r="CF6307" s="0" t="n">
        <v>131.93</v>
      </c>
      <c r="CI6307" s="18" t="n">
        <v>40631</v>
      </c>
      <c r="CJ6307" s="0" t="n">
        <v>9585</v>
      </c>
      <c r="CK6307" s="18" t="n">
        <v>37826</v>
      </c>
      <c r="CL6307" s="0" t="n">
        <v>465.267</v>
      </c>
    </row>
    <row r="6308" customFormat="false" ht="15" hidden="false" customHeight="false" outlineLevel="0" collapsed="false">
      <c r="BU6308" s="18" t="n">
        <v>34680</v>
      </c>
      <c r="BV6308" s="0" t="n">
        <v>449.47</v>
      </c>
      <c r="BW6308" s="18" t="n">
        <v>34954</v>
      </c>
      <c r="BX6308" s="0" t="n">
        <v>694.19</v>
      </c>
      <c r="CC6308" s="18" t="n">
        <v>36419</v>
      </c>
      <c r="CD6308" s="0" t="n">
        <v>256.35</v>
      </c>
      <c r="CE6308" s="18" t="n">
        <v>39619</v>
      </c>
      <c r="CF6308" s="0" t="n">
        <v>134.62</v>
      </c>
      <c r="CI6308" s="18" t="n">
        <v>40632</v>
      </c>
      <c r="CJ6308" s="0" t="n">
        <v>9381</v>
      </c>
      <c r="CK6308" s="18" t="n">
        <v>37827</v>
      </c>
      <c r="CL6308" s="0" t="n">
        <v>468.895</v>
      </c>
    </row>
    <row r="6309" customFormat="false" ht="15" hidden="false" customHeight="false" outlineLevel="0" collapsed="false">
      <c r="BU6309" s="18" t="n">
        <v>34681</v>
      </c>
      <c r="BV6309" s="0" t="n">
        <v>450.15</v>
      </c>
      <c r="BW6309" s="18" t="n">
        <v>34955</v>
      </c>
      <c r="BX6309" s="0" t="n">
        <v>694.77</v>
      </c>
      <c r="CC6309" s="18" t="n">
        <v>36420</v>
      </c>
      <c r="CD6309" s="0" t="n">
        <v>255.25</v>
      </c>
      <c r="CE6309" s="18" t="n">
        <v>39622</v>
      </c>
      <c r="CF6309" s="0" t="n">
        <v>136.74</v>
      </c>
      <c r="CI6309" s="18" t="n">
        <v>40633</v>
      </c>
      <c r="CJ6309" s="0" t="n">
        <v>9428</v>
      </c>
      <c r="CK6309" s="18" t="n">
        <v>37830</v>
      </c>
      <c r="CL6309" s="0" t="n">
        <v>473.837</v>
      </c>
    </row>
    <row r="6310" customFormat="false" ht="15" hidden="false" customHeight="false" outlineLevel="0" collapsed="false">
      <c r="BU6310" s="18" t="n">
        <v>34682</v>
      </c>
      <c r="BV6310" s="0" t="n">
        <v>454.97</v>
      </c>
      <c r="BW6310" s="18" t="n">
        <v>34956</v>
      </c>
      <c r="BX6310" s="0" t="n">
        <v>698.1</v>
      </c>
      <c r="CC6310" s="18" t="n">
        <v>36423</v>
      </c>
      <c r="CD6310" s="0" t="n">
        <v>255</v>
      </c>
      <c r="CE6310" s="18" t="n">
        <v>39623</v>
      </c>
      <c r="CF6310" s="0" t="n">
        <v>137</v>
      </c>
      <c r="CI6310" s="18" t="n">
        <v>40634</v>
      </c>
      <c r="CJ6310" s="0" t="n">
        <v>9360</v>
      </c>
      <c r="CK6310" s="18" t="n">
        <v>37831</v>
      </c>
      <c r="CL6310" s="0" t="n">
        <v>473.613</v>
      </c>
    </row>
    <row r="6311" customFormat="false" ht="15" hidden="false" customHeight="false" outlineLevel="0" collapsed="false">
      <c r="BU6311" s="18" t="n">
        <v>34683</v>
      </c>
      <c r="BV6311" s="0" t="n">
        <v>455.34</v>
      </c>
      <c r="BW6311" s="18" t="n">
        <v>34957</v>
      </c>
      <c r="BX6311" s="0" t="n">
        <v>697.07</v>
      </c>
      <c r="CC6311" s="18" t="n">
        <v>36424</v>
      </c>
      <c r="CD6311" s="0" t="n">
        <v>260.8</v>
      </c>
      <c r="CE6311" s="18" t="n">
        <v>39624</v>
      </c>
      <c r="CF6311" s="0" t="n">
        <v>134.55</v>
      </c>
      <c r="CI6311" s="18" t="n">
        <v>40637</v>
      </c>
      <c r="CJ6311" s="0" t="n">
        <v>9330</v>
      </c>
      <c r="CK6311" s="18" t="n">
        <v>37832</v>
      </c>
      <c r="CL6311" s="0" t="n">
        <v>472.813</v>
      </c>
    </row>
    <row r="6312" customFormat="false" ht="15" hidden="false" customHeight="false" outlineLevel="0" collapsed="false">
      <c r="BU6312" s="18" t="n">
        <v>34684</v>
      </c>
      <c r="BV6312" s="0" t="n">
        <v>458.8</v>
      </c>
      <c r="BW6312" s="18" t="n">
        <v>34960</v>
      </c>
      <c r="BX6312" s="0" t="n">
        <v>692.75</v>
      </c>
      <c r="CC6312" s="18" t="n">
        <v>36425</v>
      </c>
      <c r="CD6312" s="0" t="n">
        <v>264.55</v>
      </c>
      <c r="CE6312" s="18" t="n">
        <v>39625</v>
      </c>
      <c r="CF6312" s="0" t="n">
        <v>139.64</v>
      </c>
      <c r="CI6312" s="18" t="n">
        <v>40638</v>
      </c>
      <c r="CJ6312" s="0" t="n">
        <v>9390</v>
      </c>
      <c r="CK6312" s="18" t="n">
        <v>37833</v>
      </c>
      <c r="CL6312" s="0" t="n">
        <v>476.028</v>
      </c>
    </row>
    <row r="6313" customFormat="false" ht="15" hidden="false" customHeight="false" outlineLevel="0" collapsed="false">
      <c r="BU6313" s="18" t="n">
        <v>34687</v>
      </c>
      <c r="BV6313" s="0" t="n">
        <v>457.91</v>
      </c>
      <c r="BW6313" s="18" t="n">
        <v>34961</v>
      </c>
      <c r="BX6313" s="0" t="n">
        <v>693.91</v>
      </c>
      <c r="CC6313" s="18" t="n">
        <v>36426</v>
      </c>
      <c r="CD6313" s="0" t="n">
        <v>266.25</v>
      </c>
      <c r="CE6313" s="18" t="n">
        <v>39626</v>
      </c>
      <c r="CF6313" s="0" t="n">
        <v>140.21</v>
      </c>
      <c r="CI6313" s="18" t="n">
        <v>40639</v>
      </c>
      <c r="CJ6313" s="0" t="n">
        <v>9605</v>
      </c>
      <c r="CK6313" s="18" t="n">
        <v>37834</v>
      </c>
      <c r="CL6313" s="0" t="n">
        <v>468.095</v>
      </c>
    </row>
    <row r="6314" customFormat="false" ht="15" hidden="false" customHeight="false" outlineLevel="0" collapsed="false">
      <c r="BU6314" s="18" t="n">
        <v>34688</v>
      </c>
      <c r="BV6314" s="0" t="n">
        <v>457.1</v>
      </c>
      <c r="BW6314" s="18" t="n">
        <v>34962</v>
      </c>
      <c r="BX6314" s="0" t="n">
        <v>697.5</v>
      </c>
      <c r="CC6314" s="18" t="n">
        <v>36427</v>
      </c>
      <c r="CD6314" s="0" t="n">
        <v>268.75</v>
      </c>
      <c r="CE6314" s="18" t="n">
        <v>39629</v>
      </c>
      <c r="CF6314" s="0" t="n">
        <v>140</v>
      </c>
      <c r="CI6314" s="18" t="n">
        <v>40640</v>
      </c>
      <c r="CJ6314" s="0" t="n">
        <v>9670</v>
      </c>
      <c r="CK6314" s="18" t="n">
        <v>37837</v>
      </c>
      <c r="CL6314" s="0" t="n">
        <v>464.776</v>
      </c>
    </row>
    <row r="6315" customFormat="false" ht="15" hidden="false" customHeight="false" outlineLevel="0" collapsed="false">
      <c r="BU6315" s="18" t="n">
        <v>34689</v>
      </c>
      <c r="BV6315" s="0" t="n">
        <v>459.61</v>
      </c>
      <c r="BW6315" s="18" t="n">
        <v>34963</v>
      </c>
      <c r="BX6315" s="0" t="n">
        <v>700.79</v>
      </c>
      <c r="CC6315" s="18" t="n">
        <v>36430</v>
      </c>
      <c r="CD6315" s="0" t="n">
        <v>282.78</v>
      </c>
      <c r="CE6315" s="18" t="n">
        <v>39630</v>
      </c>
      <c r="CF6315" s="0" t="n">
        <v>140.97</v>
      </c>
      <c r="CI6315" s="18" t="n">
        <v>40641</v>
      </c>
      <c r="CJ6315" s="0" t="n">
        <v>9875</v>
      </c>
      <c r="CK6315" s="18" t="n">
        <v>37838</v>
      </c>
      <c r="CL6315" s="0" t="n">
        <v>457.461</v>
      </c>
    </row>
    <row r="6316" customFormat="false" ht="15" hidden="false" customHeight="false" outlineLevel="0" collapsed="false">
      <c r="BU6316" s="18" t="n">
        <v>34690</v>
      </c>
      <c r="BV6316" s="0" t="n">
        <v>459.67</v>
      </c>
      <c r="BW6316" s="18" t="n">
        <v>34964</v>
      </c>
      <c r="BX6316" s="0" t="n">
        <v>698.14</v>
      </c>
      <c r="CC6316" s="18" t="n">
        <v>36431</v>
      </c>
      <c r="CD6316" s="0" t="n">
        <v>309</v>
      </c>
      <c r="CE6316" s="18" t="n">
        <v>39631</v>
      </c>
      <c r="CF6316" s="0" t="n">
        <v>143.57</v>
      </c>
      <c r="CI6316" s="18" t="n">
        <v>40644</v>
      </c>
      <c r="CJ6316" s="0" t="n">
        <v>9855</v>
      </c>
      <c r="CK6316" s="18" t="n">
        <v>37839</v>
      </c>
      <c r="CL6316" s="0" t="n">
        <v>453.917</v>
      </c>
    </row>
    <row r="6317" customFormat="false" ht="15" hidden="false" customHeight="false" outlineLevel="0" collapsed="false">
      <c r="BU6317" s="18" t="n">
        <v>34691</v>
      </c>
      <c r="BV6317" s="0" t="n">
        <v>459.83</v>
      </c>
      <c r="BW6317" s="18" t="n">
        <v>34967</v>
      </c>
      <c r="BX6317" s="0" t="n">
        <v>694.98</v>
      </c>
      <c r="CC6317" s="18" t="n">
        <v>36432</v>
      </c>
      <c r="CD6317" s="0" t="n">
        <v>301.75</v>
      </c>
      <c r="CE6317" s="18" t="n">
        <v>39632</v>
      </c>
      <c r="CF6317" s="0" t="n">
        <v>145.29</v>
      </c>
      <c r="CI6317" s="18" t="n">
        <v>40645</v>
      </c>
      <c r="CJ6317" s="0" t="n">
        <v>9625</v>
      </c>
      <c r="CK6317" s="18" t="n">
        <v>37840</v>
      </c>
      <c r="CL6317" s="0" t="n">
        <v>453.775</v>
      </c>
    </row>
    <row r="6318" customFormat="false" ht="15" hidden="false" customHeight="false" outlineLevel="0" collapsed="false">
      <c r="BU6318" s="18" t="n">
        <v>34695</v>
      </c>
      <c r="BV6318" s="0" t="n">
        <v>462.47</v>
      </c>
      <c r="BW6318" s="18" t="n">
        <v>34968</v>
      </c>
      <c r="BX6318" s="0" t="n">
        <v>695.01</v>
      </c>
      <c r="CC6318" s="18" t="n">
        <v>36433</v>
      </c>
      <c r="CD6318" s="0" t="n">
        <v>298.75</v>
      </c>
      <c r="CE6318" s="18" t="n">
        <v>39636</v>
      </c>
      <c r="CF6318" s="0" t="n">
        <v>141.37</v>
      </c>
      <c r="CI6318" s="18" t="n">
        <v>40646</v>
      </c>
      <c r="CJ6318" s="0" t="n">
        <v>9510</v>
      </c>
      <c r="CK6318" s="18" t="n">
        <v>37841</v>
      </c>
      <c r="CL6318" s="0" t="n">
        <v>453.954</v>
      </c>
    </row>
    <row r="6319" customFormat="false" ht="15" hidden="false" customHeight="false" outlineLevel="0" collapsed="false">
      <c r="BU6319" s="18" t="n">
        <v>34696</v>
      </c>
      <c r="BV6319" s="0" t="n">
        <v>460.86</v>
      </c>
      <c r="BW6319" s="18" t="n">
        <v>34969</v>
      </c>
      <c r="BX6319" s="0" t="n">
        <v>698.36</v>
      </c>
      <c r="CC6319" s="18" t="n">
        <v>36434</v>
      </c>
      <c r="CD6319" s="0" t="n">
        <v>309</v>
      </c>
      <c r="CE6319" s="18" t="n">
        <v>39637</v>
      </c>
      <c r="CF6319" s="0" t="n">
        <v>136.04</v>
      </c>
      <c r="CI6319" s="18" t="n">
        <v>40647</v>
      </c>
      <c r="CJ6319" s="0" t="n">
        <v>9410</v>
      </c>
      <c r="CK6319" s="18" t="n">
        <v>37844</v>
      </c>
      <c r="CL6319" s="0" t="n">
        <v>459.275</v>
      </c>
    </row>
    <row r="6320" customFormat="false" ht="15" hidden="false" customHeight="false" outlineLevel="0" collapsed="false">
      <c r="BU6320" s="18" t="n">
        <v>34697</v>
      </c>
      <c r="BV6320" s="0" t="n">
        <v>461.16</v>
      </c>
      <c r="BW6320" s="18" t="n">
        <v>34970</v>
      </c>
      <c r="BX6320" s="0" t="n">
        <v>699.69</v>
      </c>
      <c r="CC6320" s="18" t="n">
        <v>36437</v>
      </c>
      <c r="CD6320" s="0" t="n">
        <v>317.35</v>
      </c>
      <c r="CE6320" s="18" t="n">
        <v>39638</v>
      </c>
      <c r="CF6320" s="0" t="n">
        <v>136.05</v>
      </c>
      <c r="CI6320" s="18" t="n">
        <v>40648</v>
      </c>
      <c r="CJ6320" s="0" t="n">
        <v>9405</v>
      </c>
      <c r="CK6320" s="18" t="n">
        <v>37845</v>
      </c>
      <c r="CL6320" s="0" t="n">
        <v>466.957</v>
      </c>
    </row>
    <row r="6321" customFormat="false" ht="15" hidden="false" customHeight="false" outlineLevel="0" collapsed="false">
      <c r="BU6321" s="18" t="n">
        <v>34698</v>
      </c>
      <c r="BV6321" s="0" t="n">
        <v>459.27</v>
      </c>
      <c r="BW6321" s="18" t="n">
        <v>34971</v>
      </c>
      <c r="BX6321" s="0" t="n">
        <v>703.8</v>
      </c>
      <c r="CC6321" s="18" t="n">
        <v>36438</v>
      </c>
      <c r="CD6321" s="0" t="n">
        <v>325.5</v>
      </c>
      <c r="CE6321" s="18" t="n">
        <v>39639</v>
      </c>
      <c r="CF6321" s="0" t="n">
        <v>141.65</v>
      </c>
      <c r="CI6321" s="18" t="n">
        <v>40651</v>
      </c>
      <c r="CJ6321" s="0" t="n">
        <v>9225</v>
      </c>
      <c r="CK6321" s="18" t="n">
        <v>37846</v>
      </c>
      <c r="CL6321" s="0" t="n">
        <v>467.48</v>
      </c>
    </row>
    <row r="6322" customFormat="false" ht="15" hidden="false" customHeight="false" outlineLevel="0" collapsed="false">
      <c r="BU6322" s="18" t="n">
        <v>34702</v>
      </c>
      <c r="BV6322" s="0" t="n">
        <v>459.11</v>
      </c>
      <c r="BW6322" s="18" t="n">
        <v>34974</v>
      </c>
      <c r="BX6322" s="0" t="n">
        <v>697.04</v>
      </c>
      <c r="CC6322" s="18" t="n">
        <v>36439</v>
      </c>
      <c r="CD6322" s="0" t="n">
        <v>324.5</v>
      </c>
      <c r="CE6322" s="18" t="n">
        <v>39640</v>
      </c>
      <c r="CF6322" s="0" t="n">
        <v>145.08</v>
      </c>
      <c r="CI6322" s="18" t="n">
        <v>40652</v>
      </c>
      <c r="CJ6322" s="0" t="n">
        <v>9340</v>
      </c>
      <c r="CK6322" s="18" t="n">
        <v>37847</v>
      </c>
      <c r="CL6322" s="0" t="n">
        <v>471.227</v>
      </c>
    </row>
    <row r="6323" customFormat="false" ht="15" hidden="false" customHeight="false" outlineLevel="0" collapsed="false">
      <c r="BU6323" s="18" t="n">
        <v>34703</v>
      </c>
      <c r="BV6323" s="0" t="n">
        <v>460.71</v>
      </c>
      <c r="BW6323" s="18" t="n">
        <v>34975</v>
      </c>
      <c r="BX6323" s="0" t="n">
        <v>698.47</v>
      </c>
      <c r="CC6323" s="18" t="n">
        <v>36440</v>
      </c>
      <c r="CD6323" s="0" t="n">
        <v>322.8</v>
      </c>
      <c r="CE6323" s="18" t="n">
        <v>39643</v>
      </c>
      <c r="CF6323" s="0" t="n">
        <v>145.18</v>
      </c>
      <c r="CI6323" s="18" t="n">
        <v>40653</v>
      </c>
      <c r="CJ6323" s="0" t="n">
        <v>9580</v>
      </c>
      <c r="CK6323" s="18" t="n">
        <v>37848</v>
      </c>
      <c r="CL6323" s="0" t="n">
        <v>471.926</v>
      </c>
    </row>
    <row r="6324" customFormat="false" ht="15" hidden="false" customHeight="false" outlineLevel="0" collapsed="false">
      <c r="BU6324" s="18" t="n">
        <v>34704</v>
      </c>
      <c r="BV6324" s="0" t="n">
        <v>460.34</v>
      </c>
      <c r="BW6324" s="18" t="n">
        <v>34976</v>
      </c>
      <c r="BX6324" s="0" t="n">
        <v>700.12</v>
      </c>
      <c r="CC6324" s="18" t="n">
        <v>36441</v>
      </c>
      <c r="CD6324" s="0" t="n">
        <v>320.15</v>
      </c>
      <c r="CE6324" s="18" t="n">
        <v>39644</v>
      </c>
      <c r="CF6324" s="0" t="n">
        <v>138.74</v>
      </c>
      <c r="CI6324" s="18" t="n">
        <v>40654</v>
      </c>
      <c r="CJ6324" s="0" t="n">
        <v>9705</v>
      </c>
      <c r="CK6324" s="18" t="n">
        <v>37851</v>
      </c>
      <c r="CL6324" s="0" t="n">
        <v>480.932</v>
      </c>
    </row>
    <row r="6325" customFormat="false" ht="15" hidden="false" customHeight="false" outlineLevel="0" collapsed="false">
      <c r="BU6325" s="18" t="n">
        <v>34705</v>
      </c>
      <c r="BV6325" s="0" t="n">
        <v>460.68</v>
      </c>
      <c r="BW6325" s="18" t="n">
        <v>34977</v>
      </c>
      <c r="BX6325" s="0" t="n">
        <v>701.81</v>
      </c>
      <c r="CC6325" s="18" t="n">
        <v>36444</v>
      </c>
      <c r="CD6325" s="0" t="n">
        <v>318</v>
      </c>
      <c r="CE6325" s="18" t="n">
        <v>39645</v>
      </c>
      <c r="CF6325" s="0" t="n">
        <v>134.6</v>
      </c>
      <c r="CI6325" s="18" t="n">
        <v>40659</v>
      </c>
      <c r="CJ6325" s="0" t="n">
        <v>9545</v>
      </c>
      <c r="CK6325" s="18" t="n">
        <v>37852</v>
      </c>
      <c r="CL6325" s="0" t="n">
        <v>488.705</v>
      </c>
    </row>
    <row r="6326" customFormat="false" ht="15" hidden="false" customHeight="false" outlineLevel="0" collapsed="false">
      <c r="BU6326" s="18" t="n">
        <v>34708</v>
      </c>
      <c r="BV6326" s="0" t="n">
        <v>460.83</v>
      </c>
      <c r="BW6326" s="18" t="n">
        <v>34978</v>
      </c>
      <c r="BX6326" s="0" t="n">
        <v>701.39</v>
      </c>
      <c r="CC6326" s="18" t="n">
        <v>36445</v>
      </c>
      <c r="CD6326" s="0" t="n">
        <v>318.5</v>
      </c>
      <c r="CE6326" s="18" t="n">
        <v>39646</v>
      </c>
      <c r="CF6326" s="0" t="n">
        <v>129.29</v>
      </c>
      <c r="CI6326" s="18" t="n">
        <v>40660</v>
      </c>
      <c r="CJ6326" s="0" t="n">
        <v>9321</v>
      </c>
      <c r="CK6326" s="18" t="n">
        <v>37853</v>
      </c>
      <c r="CL6326" s="0" t="n">
        <v>489.466</v>
      </c>
    </row>
    <row r="6327" customFormat="false" ht="15" hidden="false" customHeight="false" outlineLevel="0" collapsed="false">
      <c r="BU6327" s="18" t="n">
        <v>34709</v>
      </c>
      <c r="BV6327" s="0" t="n">
        <v>461.68</v>
      </c>
      <c r="BW6327" s="18" t="n">
        <v>34981</v>
      </c>
      <c r="BX6327" s="0" t="n">
        <v>698.01</v>
      </c>
      <c r="CC6327" s="18" t="n">
        <v>36446</v>
      </c>
      <c r="CD6327" s="0" t="n">
        <v>322</v>
      </c>
      <c r="CE6327" s="18" t="n">
        <v>39647</v>
      </c>
      <c r="CF6327" s="0" t="n">
        <v>128.88</v>
      </c>
      <c r="CI6327" s="18" t="n">
        <v>40661</v>
      </c>
      <c r="CJ6327" s="0" t="n">
        <v>9320</v>
      </c>
      <c r="CK6327" s="18" t="n">
        <v>37854</v>
      </c>
      <c r="CL6327" s="0" t="n">
        <v>494.833</v>
      </c>
    </row>
    <row r="6328" customFormat="false" ht="15" hidden="false" customHeight="false" outlineLevel="0" collapsed="false">
      <c r="BU6328" s="18" t="n">
        <v>34710</v>
      </c>
      <c r="BV6328" s="0" t="n">
        <v>461.66</v>
      </c>
      <c r="BW6328" s="18" t="n">
        <v>34982</v>
      </c>
      <c r="BX6328" s="0" t="n">
        <v>693.73</v>
      </c>
      <c r="CC6328" s="18" t="n">
        <v>36447</v>
      </c>
      <c r="CD6328" s="0" t="n">
        <v>313.5</v>
      </c>
      <c r="CE6328" s="18" t="n">
        <v>39650</v>
      </c>
      <c r="CF6328" s="0" t="n">
        <v>131.04</v>
      </c>
      <c r="CI6328" s="18" t="n">
        <v>40666</v>
      </c>
      <c r="CJ6328" s="0" t="n">
        <v>9350</v>
      </c>
      <c r="CK6328" s="18" t="n">
        <v>37855</v>
      </c>
      <c r="CL6328" s="0" t="n">
        <v>485.524</v>
      </c>
    </row>
    <row r="6329" customFormat="false" ht="15" hidden="false" customHeight="false" outlineLevel="0" collapsed="false">
      <c r="BU6329" s="18" t="n">
        <v>34711</v>
      </c>
      <c r="BV6329" s="0" t="n">
        <v>461.64</v>
      </c>
      <c r="BW6329" s="18" t="n">
        <v>34983</v>
      </c>
      <c r="BX6329" s="0" t="n">
        <v>691.15</v>
      </c>
      <c r="CC6329" s="18" t="n">
        <v>36448</v>
      </c>
      <c r="CD6329" s="0" t="n">
        <v>315.15</v>
      </c>
      <c r="CE6329" s="18" t="n">
        <v>39651</v>
      </c>
      <c r="CF6329" s="0" t="n">
        <v>127.95</v>
      </c>
      <c r="CI6329" s="18" t="n">
        <v>40667</v>
      </c>
      <c r="CJ6329" s="0" t="n">
        <v>9124</v>
      </c>
      <c r="CK6329" s="18" t="n">
        <v>37858</v>
      </c>
      <c r="CL6329" s="0" t="n">
        <v>483.878</v>
      </c>
    </row>
    <row r="6330" customFormat="false" ht="15" hidden="false" customHeight="false" outlineLevel="0" collapsed="false">
      <c r="BU6330" s="18" t="n">
        <v>34712</v>
      </c>
      <c r="BV6330" s="0" t="n">
        <v>465.97</v>
      </c>
      <c r="BW6330" s="18" t="n">
        <v>34984</v>
      </c>
      <c r="BX6330" s="0" t="n">
        <v>695.98</v>
      </c>
      <c r="CC6330" s="18" t="n">
        <v>36451</v>
      </c>
      <c r="CD6330" s="0" t="n">
        <v>311.5</v>
      </c>
      <c r="CE6330" s="18" t="n">
        <v>39652</v>
      </c>
      <c r="CF6330" s="0" t="n">
        <v>124.44</v>
      </c>
      <c r="CI6330" s="18" t="n">
        <v>40668</v>
      </c>
      <c r="CJ6330" s="0" t="n">
        <v>8820</v>
      </c>
      <c r="CK6330" s="18" t="n">
        <v>37859</v>
      </c>
      <c r="CL6330" s="0" t="n">
        <v>486.517</v>
      </c>
    </row>
    <row r="6331" customFormat="false" ht="15" hidden="false" customHeight="false" outlineLevel="0" collapsed="false">
      <c r="BU6331" s="18" t="n">
        <v>34715</v>
      </c>
      <c r="BV6331" s="0" t="n">
        <v>469.38</v>
      </c>
      <c r="BW6331" s="18" t="n">
        <v>34985</v>
      </c>
      <c r="BX6331" s="0" t="n">
        <v>697.78</v>
      </c>
      <c r="CC6331" s="18" t="n">
        <v>36452</v>
      </c>
      <c r="CD6331" s="0" t="n">
        <v>308.5</v>
      </c>
      <c r="CE6331" s="18" t="n">
        <v>39653</v>
      </c>
      <c r="CF6331" s="0" t="n">
        <v>125.49</v>
      </c>
      <c r="CI6331" s="18" t="n">
        <v>40669</v>
      </c>
      <c r="CJ6331" s="0" t="n">
        <v>8830</v>
      </c>
      <c r="CK6331" s="18" t="n">
        <v>37860</v>
      </c>
      <c r="CL6331" s="0" t="n">
        <v>490.936</v>
      </c>
    </row>
    <row r="6332" customFormat="false" ht="15" hidden="false" customHeight="false" outlineLevel="0" collapsed="false">
      <c r="BU6332" s="18" t="n">
        <v>34716</v>
      </c>
      <c r="BV6332" s="0" t="n">
        <v>470.05</v>
      </c>
      <c r="BW6332" s="18" t="n">
        <v>34988</v>
      </c>
      <c r="BX6332" s="0" t="n">
        <v>698.79</v>
      </c>
      <c r="CC6332" s="18" t="n">
        <v>36453</v>
      </c>
      <c r="CD6332" s="0" t="n">
        <v>305.55</v>
      </c>
      <c r="CE6332" s="18" t="n">
        <v>39654</v>
      </c>
      <c r="CF6332" s="0" t="n">
        <v>123.26</v>
      </c>
      <c r="CI6332" s="18" t="n">
        <v>40672</v>
      </c>
      <c r="CJ6332" s="0" t="n">
        <v>8890</v>
      </c>
      <c r="CK6332" s="18" t="n">
        <v>37861</v>
      </c>
      <c r="CL6332" s="0" t="n">
        <v>495.818</v>
      </c>
    </row>
    <row r="6333" customFormat="false" ht="15" hidden="false" customHeight="false" outlineLevel="0" collapsed="false">
      <c r="BU6333" s="18" t="n">
        <v>34717</v>
      </c>
      <c r="BV6333" s="0" t="n">
        <v>469.72</v>
      </c>
      <c r="BW6333" s="18" t="n">
        <v>34989</v>
      </c>
      <c r="BX6333" s="0" t="n">
        <v>699.57</v>
      </c>
      <c r="CC6333" s="18" t="n">
        <v>36454</v>
      </c>
      <c r="CD6333" s="0" t="n">
        <v>304.95</v>
      </c>
      <c r="CE6333" s="18" t="n">
        <v>39657</v>
      </c>
      <c r="CF6333" s="0" t="n">
        <v>124.73</v>
      </c>
      <c r="CI6333" s="18" t="n">
        <v>40673</v>
      </c>
      <c r="CJ6333" s="0" t="n">
        <v>8910</v>
      </c>
      <c r="CK6333" s="18" t="n">
        <v>37862</v>
      </c>
      <c r="CL6333" s="0" t="n">
        <v>497.433</v>
      </c>
    </row>
    <row r="6334" customFormat="false" ht="15" hidden="false" customHeight="false" outlineLevel="0" collapsed="false">
      <c r="BU6334" s="18" t="n">
        <v>34718</v>
      </c>
      <c r="BV6334" s="0" t="n">
        <v>466.95</v>
      </c>
      <c r="BW6334" s="18" t="n">
        <v>34990</v>
      </c>
      <c r="BX6334" s="0" t="n">
        <v>698.73</v>
      </c>
      <c r="CC6334" s="18" t="n">
        <v>36455</v>
      </c>
      <c r="CD6334" s="0" t="n">
        <v>302.4</v>
      </c>
      <c r="CE6334" s="18" t="n">
        <v>39658</v>
      </c>
      <c r="CF6334" s="0" t="n">
        <v>122.19</v>
      </c>
      <c r="CI6334" s="18" t="n">
        <v>40674</v>
      </c>
      <c r="CJ6334" s="0" t="n">
        <v>8700</v>
      </c>
      <c r="CK6334" s="18" t="n">
        <v>37866</v>
      </c>
      <c r="CL6334" s="0" t="n">
        <v>507.508</v>
      </c>
    </row>
    <row r="6335" customFormat="false" ht="15" hidden="false" customHeight="false" outlineLevel="0" collapsed="false">
      <c r="BU6335" s="18" t="n">
        <v>34719</v>
      </c>
      <c r="BV6335" s="0" t="n">
        <v>464.78</v>
      </c>
      <c r="BW6335" s="18" t="n">
        <v>34991</v>
      </c>
      <c r="BX6335" s="0" t="n">
        <v>701.37</v>
      </c>
      <c r="CC6335" s="18" t="n">
        <v>36458</v>
      </c>
      <c r="CD6335" s="0" t="n">
        <v>298</v>
      </c>
      <c r="CE6335" s="18" t="n">
        <v>39659</v>
      </c>
      <c r="CF6335" s="0" t="n">
        <v>126.77</v>
      </c>
      <c r="CI6335" s="18" t="n">
        <v>40675</v>
      </c>
      <c r="CJ6335" s="0" t="n">
        <v>8730</v>
      </c>
      <c r="CK6335" s="18" t="n">
        <v>37867</v>
      </c>
      <c r="CL6335" s="0" t="n">
        <v>510.724</v>
      </c>
    </row>
    <row r="6336" customFormat="false" ht="15" hidden="false" customHeight="false" outlineLevel="0" collapsed="false">
      <c r="BU6336" s="18" t="n">
        <v>34722</v>
      </c>
      <c r="BV6336" s="0" t="n">
        <v>465.81</v>
      </c>
      <c r="BW6336" s="18" t="n">
        <v>34992</v>
      </c>
      <c r="BX6336" s="0" t="n">
        <v>702.03</v>
      </c>
      <c r="CC6336" s="18" t="n">
        <v>36459</v>
      </c>
      <c r="CD6336" s="0" t="n">
        <v>288.75</v>
      </c>
      <c r="CE6336" s="18" t="n">
        <v>39660</v>
      </c>
      <c r="CF6336" s="0" t="n">
        <v>124.08</v>
      </c>
      <c r="CI6336" s="18" t="n">
        <v>40676</v>
      </c>
      <c r="CJ6336" s="0" t="n">
        <v>8788</v>
      </c>
      <c r="CK6336" s="18" t="n">
        <v>37868</v>
      </c>
      <c r="CL6336" s="0" t="n">
        <v>512.568</v>
      </c>
    </row>
    <row r="6337" customFormat="false" ht="15" hidden="false" customHeight="false" outlineLevel="0" collapsed="false">
      <c r="BU6337" s="18" t="n">
        <v>34723</v>
      </c>
      <c r="BV6337" s="0" t="n">
        <v>465.86</v>
      </c>
      <c r="BW6337" s="18" t="n">
        <v>34995</v>
      </c>
      <c r="BX6337" s="0" t="n">
        <v>699.11</v>
      </c>
      <c r="CC6337" s="18" t="n">
        <v>36460</v>
      </c>
      <c r="CD6337" s="0" t="n">
        <v>293.85</v>
      </c>
      <c r="CE6337" s="18" t="n">
        <v>39661</v>
      </c>
      <c r="CF6337" s="0" t="n">
        <v>125.1</v>
      </c>
      <c r="CI6337" s="18" t="n">
        <v>40679</v>
      </c>
      <c r="CJ6337" s="0" t="n">
        <v>8839</v>
      </c>
      <c r="CK6337" s="18" t="n">
        <v>37869</v>
      </c>
      <c r="CL6337" s="0" t="n">
        <v>508.884</v>
      </c>
    </row>
    <row r="6338" customFormat="false" ht="15" hidden="false" customHeight="false" outlineLevel="0" collapsed="false">
      <c r="BU6338" s="18" t="n">
        <v>34724</v>
      </c>
      <c r="BV6338" s="0" t="n">
        <v>467.44</v>
      </c>
      <c r="BW6338" s="18" t="n">
        <v>34996</v>
      </c>
      <c r="BX6338" s="0" t="n">
        <v>698.51</v>
      </c>
      <c r="CC6338" s="18" t="n">
        <v>36461</v>
      </c>
      <c r="CD6338" s="0" t="n">
        <v>299</v>
      </c>
      <c r="CE6338" s="18" t="n">
        <v>39664</v>
      </c>
      <c r="CF6338" s="0" t="n">
        <v>121.41</v>
      </c>
      <c r="CI6338" s="18" t="n">
        <v>40680</v>
      </c>
      <c r="CJ6338" s="0" t="n">
        <v>8799</v>
      </c>
      <c r="CK6338" s="18" t="n">
        <v>37872</v>
      </c>
      <c r="CL6338" s="0" t="n">
        <v>517.143</v>
      </c>
    </row>
    <row r="6339" customFormat="false" ht="15" hidden="false" customHeight="false" outlineLevel="0" collapsed="false">
      <c r="BU6339" s="18" t="n">
        <v>34725</v>
      </c>
      <c r="BV6339" s="0" t="n">
        <v>468.32</v>
      </c>
      <c r="BW6339" s="18" t="n">
        <v>34997</v>
      </c>
      <c r="BX6339" s="0" t="n">
        <v>694.78</v>
      </c>
      <c r="CC6339" s="18" t="n">
        <v>36462</v>
      </c>
      <c r="CD6339" s="0" t="n">
        <v>299.2</v>
      </c>
      <c r="CE6339" s="18" t="n">
        <v>39665</v>
      </c>
      <c r="CF6339" s="0" t="n">
        <v>119.17</v>
      </c>
      <c r="CI6339" s="18" t="n">
        <v>40681</v>
      </c>
      <c r="CJ6339" s="0" t="n">
        <v>9065</v>
      </c>
      <c r="CK6339" s="18" t="n">
        <v>37873</v>
      </c>
      <c r="CL6339" s="0" t="n">
        <v>513.584</v>
      </c>
    </row>
    <row r="6340" customFormat="false" ht="15" hidden="false" customHeight="false" outlineLevel="0" collapsed="false">
      <c r="BU6340" s="18" t="n">
        <v>34726</v>
      </c>
      <c r="BV6340" s="0" t="n">
        <v>470.39</v>
      </c>
      <c r="BW6340" s="18" t="n">
        <v>34998</v>
      </c>
      <c r="BX6340" s="0" t="n">
        <v>687.78</v>
      </c>
      <c r="CC6340" s="18" t="n">
        <v>36465</v>
      </c>
      <c r="CD6340" s="0" t="n">
        <v>290.25</v>
      </c>
      <c r="CE6340" s="18" t="n">
        <v>39666</v>
      </c>
      <c r="CF6340" s="0" t="n">
        <v>118.58</v>
      </c>
      <c r="CI6340" s="18" t="n">
        <v>40682</v>
      </c>
      <c r="CJ6340" s="0" t="n">
        <v>8949</v>
      </c>
      <c r="CK6340" s="18" t="n">
        <v>37874</v>
      </c>
      <c r="CL6340" s="0" t="n">
        <v>501.772</v>
      </c>
    </row>
    <row r="6341" customFormat="false" ht="15" hidden="false" customHeight="false" outlineLevel="0" collapsed="false">
      <c r="BU6341" s="18" t="n">
        <v>34729</v>
      </c>
      <c r="BV6341" s="0" t="n">
        <v>468.51</v>
      </c>
      <c r="BW6341" s="18" t="n">
        <v>34999</v>
      </c>
      <c r="BX6341" s="0" t="n">
        <v>684.82</v>
      </c>
      <c r="CC6341" s="18" t="n">
        <v>36466</v>
      </c>
      <c r="CD6341" s="0" t="n">
        <v>291.5</v>
      </c>
      <c r="CE6341" s="18" t="n">
        <v>39667</v>
      </c>
      <c r="CF6341" s="0" t="n">
        <v>120.02</v>
      </c>
      <c r="CI6341" s="18" t="n">
        <v>40683</v>
      </c>
      <c r="CJ6341" s="0" t="n">
        <v>9071</v>
      </c>
      <c r="CK6341" s="18" t="n">
        <v>37875</v>
      </c>
      <c r="CL6341" s="0" t="n">
        <v>507.444</v>
      </c>
    </row>
    <row r="6342" customFormat="false" ht="15" hidden="false" customHeight="false" outlineLevel="0" collapsed="false">
      <c r="BU6342" s="18" t="n">
        <v>34730</v>
      </c>
      <c r="BV6342" s="0" t="n">
        <v>470.42</v>
      </c>
      <c r="BW6342" s="18" t="n">
        <v>35002</v>
      </c>
      <c r="BX6342" s="0" t="n">
        <v>689.95</v>
      </c>
      <c r="CC6342" s="18" t="n">
        <v>36467</v>
      </c>
      <c r="CD6342" s="0" t="n">
        <v>292.4</v>
      </c>
      <c r="CE6342" s="18" t="n">
        <v>39668</v>
      </c>
      <c r="CF6342" s="0" t="n">
        <v>115.2</v>
      </c>
      <c r="CI6342" s="18" t="n">
        <v>40686</v>
      </c>
      <c r="CJ6342" s="0" t="n">
        <v>8794</v>
      </c>
      <c r="CK6342" s="18" t="n">
        <v>37876</v>
      </c>
      <c r="CL6342" s="0" t="n">
        <v>509.069</v>
      </c>
    </row>
    <row r="6343" customFormat="false" ht="15" hidden="false" customHeight="false" outlineLevel="0" collapsed="false">
      <c r="BU6343" s="18" t="n">
        <v>34731</v>
      </c>
      <c r="BV6343" s="0" t="n">
        <v>470.4</v>
      </c>
      <c r="BW6343" s="18" t="n">
        <v>35003</v>
      </c>
      <c r="BX6343" s="0" t="n">
        <v>691.6</v>
      </c>
      <c r="CC6343" s="18" t="n">
        <v>36468</v>
      </c>
      <c r="CD6343" s="0" t="n">
        <v>293</v>
      </c>
      <c r="CE6343" s="18" t="n">
        <v>39671</v>
      </c>
      <c r="CF6343" s="0" t="n">
        <v>114.45</v>
      </c>
      <c r="CI6343" s="18" t="n">
        <v>40687</v>
      </c>
      <c r="CJ6343" s="0" t="n">
        <v>8861</v>
      </c>
      <c r="CK6343" s="18" t="n">
        <v>37879</v>
      </c>
      <c r="CL6343" s="0" t="n">
        <v>507.653</v>
      </c>
    </row>
    <row r="6344" customFormat="false" ht="15" hidden="false" customHeight="false" outlineLevel="0" collapsed="false">
      <c r="BU6344" s="18" t="n">
        <v>34732</v>
      </c>
      <c r="BV6344" s="0" t="n">
        <v>472.78</v>
      </c>
      <c r="BW6344" s="18" t="n">
        <v>35004</v>
      </c>
      <c r="BX6344" s="0" t="n">
        <v>690.23</v>
      </c>
      <c r="CC6344" s="18" t="n">
        <v>36469</v>
      </c>
      <c r="CD6344" s="0" t="n">
        <v>290.5</v>
      </c>
      <c r="CE6344" s="18" t="n">
        <v>39672</v>
      </c>
      <c r="CF6344" s="0" t="n">
        <v>113.01</v>
      </c>
      <c r="CI6344" s="18" t="n">
        <v>40688</v>
      </c>
      <c r="CJ6344" s="0" t="n">
        <v>9065</v>
      </c>
      <c r="CK6344" s="18" t="n">
        <v>37880</v>
      </c>
      <c r="CL6344" s="0" t="n">
        <v>515.67</v>
      </c>
    </row>
    <row r="6345" customFormat="false" ht="15" hidden="false" customHeight="false" outlineLevel="0" collapsed="false">
      <c r="BU6345" s="18" t="n">
        <v>34733</v>
      </c>
      <c r="BV6345" s="0" t="n">
        <v>478.64</v>
      </c>
      <c r="BW6345" s="18" t="n">
        <v>35005</v>
      </c>
      <c r="BX6345" s="0" t="n">
        <v>696.02</v>
      </c>
      <c r="CC6345" s="18" t="n">
        <v>36472</v>
      </c>
      <c r="CD6345" s="0" t="n">
        <v>289.75</v>
      </c>
      <c r="CE6345" s="18" t="n">
        <v>39673</v>
      </c>
      <c r="CF6345" s="0" t="n">
        <v>116</v>
      </c>
      <c r="CI6345" s="18" t="n">
        <v>40689</v>
      </c>
      <c r="CJ6345" s="0" t="n">
        <v>9020</v>
      </c>
      <c r="CK6345" s="18" t="n">
        <v>37881</v>
      </c>
      <c r="CL6345" s="0" t="n">
        <v>515.107</v>
      </c>
    </row>
    <row r="6346" customFormat="false" ht="15" hidden="false" customHeight="false" outlineLevel="0" collapsed="false">
      <c r="BU6346" s="18" t="n">
        <v>34736</v>
      </c>
      <c r="BV6346" s="0" t="n">
        <v>481.14</v>
      </c>
      <c r="BW6346" s="18" t="n">
        <v>35006</v>
      </c>
      <c r="BX6346" s="0" t="n">
        <v>697.05</v>
      </c>
      <c r="CC6346" s="18" t="n">
        <v>36473</v>
      </c>
      <c r="CD6346" s="0" t="n">
        <v>292.8</v>
      </c>
      <c r="CE6346" s="18" t="n">
        <v>39674</v>
      </c>
      <c r="CF6346" s="0" t="n">
        <v>115.01</v>
      </c>
      <c r="CI6346" s="18" t="n">
        <v>40690</v>
      </c>
      <c r="CJ6346" s="0" t="n">
        <v>9199</v>
      </c>
      <c r="CK6346" s="18" t="n">
        <v>37882</v>
      </c>
      <c r="CL6346" s="0" t="n">
        <v>519.469</v>
      </c>
    </row>
    <row r="6347" customFormat="false" ht="15" hidden="false" customHeight="false" outlineLevel="0" collapsed="false">
      <c r="BU6347" s="18" t="n">
        <v>34737</v>
      </c>
      <c r="BV6347" s="0" t="n">
        <v>480.81</v>
      </c>
      <c r="BW6347" s="18" t="n">
        <v>35009</v>
      </c>
      <c r="BX6347" s="0" t="n">
        <v>696.67</v>
      </c>
      <c r="CC6347" s="18" t="n">
        <v>36474</v>
      </c>
      <c r="CD6347" s="0" t="n">
        <v>298.25</v>
      </c>
      <c r="CE6347" s="18" t="n">
        <v>39675</v>
      </c>
      <c r="CF6347" s="0" t="n">
        <v>113.77</v>
      </c>
      <c r="CI6347" s="18" t="n">
        <v>40694</v>
      </c>
      <c r="CJ6347" s="0" t="n">
        <v>9215</v>
      </c>
      <c r="CK6347" s="18" t="n">
        <v>37883</v>
      </c>
      <c r="CL6347" s="0" t="n">
        <v>520.213</v>
      </c>
    </row>
    <row r="6348" customFormat="false" ht="15" hidden="false" customHeight="false" outlineLevel="0" collapsed="false">
      <c r="BU6348" s="18" t="n">
        <v>34738</v>
      </c>
      <c r="BV6348" s="0" t="n">
        <v>481.19</v>
      </c>
      <c r="BW6348" s="18" t="n">
        <v>35010</v>
      </c>
      <c r="BX6348" s="0" t="n">
        <v>695.97</v>
      </c>
      <c r="CC6348" s="18" t="n">
        <v>36475</v>
      </c>
      <c r="CD6348" s="0" t="n">
        <v>294</v>
      </c>
      <c r="CE6348" s="18" t="n">
        <v>39678</v>
      </c>
      <c r="CF6348" s="0" t="n">
        <v>112.87</v>
      </c>
      <c r="CI6348" s="18" t="n">
        <v>40695</v>
      </c>
      <c r="CJ6348" s="0" t="n">
        <v>9102</v>
      </c>
      <c r="CK6348" s="18" t="n">
        <v>37886</v>
      </c>
      <c r="CL6348" s="0" t="n">
        <v>513.665</v>
      </c>
    </row>
    <row r="6349" customFormat="false" ht="15" hidden="false" customHeight="false" outlineLevel="0" collapsed="false">
      <c r="BU6349" s="18" t="n">
        <v>34739</v>
      </c>
      <c r="BV6349" s="0" t="n">
        <v>480.19</v>
      </c>
      <c r="BW6349" s="18" t="n">
        <v>35011</v>
      </c>
      <c r="BX6349" s="0" t="n">
        <v>698.96</v>
      </c>
      <c r="CC6349" s="18" t="n">
        <v>36476</v>
      </c>
      <c r="CD6349" s="0" t="n">
        <v>291.3</v>
      </c>
      <c r="CE6349" s="18" t="n">
        <v>39679</v>
      </c>
      <c r="CF6349" s="0" t="n">
        <v>114.53</v>
      </c>
      <c r="CI6349" s="18" t="n">
        <v>40696</v>
      </c>
      <c r="CJ6349" s="0" t="n">
        <v>8920</v>
      </c>
      <c r="CK6349" s="18" t="n">
        <v>37887</v>
      </c>
      <c r="CL6349" s="0" t="n">
        <v>519.374</v>
      </c>
    </row>
    <row r="6350" customFormat="false" ht="15" hidden="false" customHeight="false" outlineLevel="0" collapsed="false">
      <c r="BU6350" s="18" t="n">
        <v>34740</v>
      </c>
      <c r="BV6350" s="0" t="n">
        <v>481.46</v>
      </c>
      <c r="BW6350" s="18" t="n">
        <v>35012</v>
      </c>
      <c r="BX6350" s="0" t="n">
        <v>700.93</v>
      </c>
      <c r="CC6350" s="18" t="n">
        <v>36479</v>
      </c>
      <c r="CD6350" s="0" t="n">
        <v>291.5</v>
      </c>
      <c r="CE6350" s="18" t="n">
        <v>39680</v>
      </c>
      <c r="CF6350" s="0" t="n">
        <v>114.98</v>
      </c>
      <c r="CI6350" s="18" t="n">
        <v>40697</v>
      </c>
      <c r="CJ6350" s="0" t="n">
        <v>9099</v>
      </c>
      <c r="CK6350" s="18" t="n">
        <v>37888</v>
      </c>
      <c r="CL6350" s="0" t="n">
        <v>507.868</v>
      </c>
    </row>
    <row r="6351" customFormat="false" ht="15" hidden="false" customHeight="false" outlineLevel="0" collapsed="false">
      <c r="BU6351" s="18" t="n">
        <v>34743</v>
      </c>
      <c r="BV6351" s="0" t="n">
        <v>481.65</v>
      </c>
      <c r="BW6351" s="18" t="n">
        <v>35013</v>
      </c>
      <c r="BX6351" s="0" t="n">
        <v>700.71</v>
      </c>
      <c r="CC6351" s="18" t="n">
        <v>36480</v>
      </c>
      <c r="CD6351" s="0" t="n">
        <v>294.13</v>
      </c>
      <c r="CE6351" s="18" t="n">
        <v>39681</v>
      </c>
      <c r="CF6351" s="0" t="n">
        <v>121.18</v>
      </c>
      <c r="CI6351" s="18" t="n">
        <v>40700</v>
      </c>
      <c r="CJ6351" s="0" t="n">
        <v>9135</v>
      </c>
      <c r="CK6351" s="18" t="n">
        <v>37889</v>
      </c>
      <c r="CL6351" s="0" t="n">
        <v>495.07</v>
      </c>
    </row>
    <row r="6352" customFormat="false" ht="15" hidden="false" customHeight="false" outlineLevel="0" collapsed="false">
      <c r="BU6352" s="18" t="n">
        <v>34744</v>
      </c>
      <c r="BV6352" s="0" t="n">
        <v>482.55</v>
      </c>
      <c r="BW6352" s="18" t="n">
        <v>35016</v>
      </c>
      <c r="BX6352" s="0" t="n">
        <v>697.09</v>
      </c>
      <c r="CC6352" s="18" t="n">
        <v>36481</v>
      </c>
      <c r="CD6352" s="0" t="n">
        <v>294.35</v>
      </c>
      <c r="CE6352" s="18" t="n">
        <v>39682</v>
      </c>
      <c r="CF6352" s="0" t="n">
        <v>114.59</v>
      </c>
      <c r="CI6352" s="18" t="n">
        <v>40701</v>
      </c>
      <c r="CJ6352" s="0" t="n">
        <v>9140</v>
      </c>
      <c r="CK6352" s="18" t="n">
        <v>37890</v>
      </c>
      <c r="CL6352" s="0" t="n">
        <v>485.299</v>
      </c>
    </row>
    <row r="6353" customFormat="false" ht="15" hidden="false" customHeight="false" outlineLevel="0" collapsed="false">
      <c r="BU6353" s="18" t="n">
        <v>34745</v>
      </c>
      <c r="BV6353" s="0" t="n">
        <v>484.54</v>
      </c>
      <c r="BW6353" s="18" t="n">
        <v>35017</v>
      </c>
      <c r="BX6353" s="0" t="n">
        <v>696.52</v>
      </c>
      <c r="CC6353" s="18" t="n">
        <v>36482</v>
      </c>
      <c r="CD6353" s="0" t="n">
        <v>294.25</v>
      </c>
      <c r="CE6353" s="18" t="n">
        <v>39685</v>
      </c>
      <c r="CF6353" s="0" t="n">
        <v>115.11</v>
      </c>
      <c r="CI6353" s="18" t="n">
        <v>40702</v>
      </c>
      <c r="CJ6353" s="0" t="n">
        <v>9031</v>
      </c>
      <c r="CK6353" s="18" t="n">
        <v>37893</v>
      </c>
      <c r="CL6353" s="0" t="n">
        <v>492.719</v>
      </c>
    </row>
    <row r="6354" customFormat="false" ht="15" hidden="false" customHeight="false" outlineLevel="0" collapsed="false">
      <c r="BU6354" s="18" t="n">
        <v>34746</v>
      </c>
      <c r="BV6354" s="0" t="n">
        <v>485.22</v>
      </c>
      <c r="BW6354" s="18" t="n">
        <v>35018</v>
      </c>
      <c r="BX6354" s="0" t="n">
        <v>700.24</v>
      </c>
      <c r="CC6354" s="18" t="n">
        <v>36483</v>
      </c>
      <c r="CD6354" s="0" t="n">
        <v>295</v>
      </c>
      <c r="CE6354" s="18" t="n">
        <v>39686</v>
      </c>
      <c r="CF6354" s="0" t="n">
        <v>116.27</v>
      </c>
      <c r="CI6354" s="18" t="n">
        <v>40703</v>
      </c>
      <c r="CJ6354" s="0" t="n">
        <v>9055</v>
      </c>
      <c r="CK6354" s="18" t="n">
        <v>37894</v>
      </c>
      <c r="CL6354" s="0" t="n">
        <v>487.688</v>
      </c>
    </row>
    <row r="6355" customFormat="false" ht="15" hidden="false" customHeight="false" outlineLevel="0" collapsed="false">
      <c r="BU6355" s="18" t="n">
        <v>34747</v>
      </c>
      <c r="BV6355" s="0" t="n">
        <v>481.97</v>
      </c>
      <c r="BW6355" s="18" t="n">
        <v>35019</v>
      </c>
      <c r="BX6355" s="0" t="n">
        <v>702.79</v>
      </c>
      <c r="CC6355" s="18" t="n">
        <v>36486</v>
      </c>
      <c r="CD6355" s="0" t="n">
        <v>294.5</v>
      </c>
      <c r="CE6355" s="18" t="n">
        <v>39687</v>
      </c>
      <c r="CF6355" s="0" t="n">
        <v>118.15</v>
      </c>
      <c r="CI6355" s="18" t="n">
        <v>40704</v>
      </c>
      <c r="CJ6355" s="0" t="n">
        <v>8938</v>
      </c>
      <c r="CK6355" s="18" t="n">
        <v>37895</v>
      </c>
      <c r="CL6355" s="0" t="n">
        <v>500.334</v>
      </c>
    </row>
    <row r="6356" customFormat="false" ht="15" hidden="false" customHeight="false" outlineLevel="0" collapsed="false">
      <c r="BU6356" s="18" t="n">
        <v>34751</v>
      </c>
      <c r="BV6356" s="0" t="n">
        <v>482.74</v>
      </c>
      <c r="BW6356" s="18" t="n">
        <v>35020</v>
      </c>
      <c r="BX6356" s="0" t="n">
        <v>705.32</v>
      </c>
      <c r="CC6356" s="18" t="n">
        <v>36487</v>
      </c>
      <c r="CD6356" s="0" t="n">
        <v>297.9</v>
      </c>
      <c r="CE6356" s="18" t="n">
        <v>39688</v>
      </c>
      <c r="CF6356" s="0" t="n">
        <v>115.59</v>
      </c>
      <c r="CI6356" s="18" t="n">
        <v>40707</v>
      </c>
      <c r="CJ6356" s="0" t="n">
        <v>8912</v>
      </c>
      <c r="CK6356" s="18" t="n">
        <v>37896</v>
      </c>
      <c r="CL6356" s="0" t="n">
        <v>503.215</v>
      </c>
    </row>
    <row r="6357" customFormat="false" ht="15" hidden="false" customHeight="false" outlineLevel="0" collapsed="false">
      <c r="BU6357" s="18" t="n">
        <v>34752</v>
      </c>
      <c r="BV6357" s="0" t="n">
        <v>485.07</v>
      </c>
      <c r="BW6357" s="18" t="n">
        <v>35023</v>
      </c>
      <c r="BX6357" s="0" t="n">
        <v>708.13</v>
      </c>
      <c r="CC6357" s="18" t="n">
        <v>36488</v>
      </c>
      <c r="CD6357" s="0" t="n">
        <v>298.25</v>
      </c>
      <c r="CE6357" s="18" t="n">
        <v>39689</v>
      </c>
      <c r="CF6357" s="0" t="n">
        <v>115.46</v>
      </c>
      <c r="CI6357" s="18" t="n">
        <v>40708</v>
      </c>
      <c r="CJ6357" s="0" t="n">
        <v>9169</v>
      </c>
      <c r="CK6357" s="18" t="n">
        <v>37897</v>
      </c>
      <c r="CL6357" s="0" t="n">
        <v>512.289</v>
      </c>
    </row>
    <row r="6358" customFormat="false" ht="15" hidden="false" customHeight="false" outlineLevel="0" collapsed="false">
      <c r="BU6358" s="18" t="n">
        <v>34753</v>
      </c>
      <c r="BV6358" s="0" t="n">
        <v>486.91</v>
      </c>
      <c r="BW6358" s="18" t="n">
        <v>35024</v>
      </c>
      <c r="BX6358" s="0" t="n">
        <v>710.08</v>
      </c>
      <c r="CC6358" s="18" t="n">
        <v>36489</v>
      </c>
      <c r="CD6358" s="0" t="n">
        <v>298.25</v>
      </c>
      <c r="CE6358" s="18" t="n">
        <v>39693</v>
      </c>
      <c r="CF6358" s="0" t="n">
        <v>109.71</v>
      </c>
      <c r="CI6358" s="18" t="n">
        <v>40709</v>
      </c>
      <c r="CJ6358" s="0" t="n">
        <v>9154</v>
      </c>
      <c r="CK6358" s="18" t="n">
        <v>37900</v>
      </c>
      <c r="CL6358" s="0" t="n">
        <v>516.735</v>
      </c>
    </row>
    <row r="6359" customFormat="false" ht="15" hidden="false" customHeight="false" outlineLevel="0" collapsed="false">
      <c r="BU6359" s="18" t="n">
        <v>34754</v>
      </c>
      <c r="BV6359" s="0" t="n">
        <v>488.11</v>
      </c>
      <c r="BW6359" s="18" t="n">
        <v>35025</v>
      </c>
      <c r="BX6359" s="0" t="n">
        <v>709.88</v>
      </c>
      <c r="CC6359" s="18" t="n">
        <v>36490</v>
      </c>
      <c r="CD6359" s="0" t="n">
        <v>297.12</v>
      </c>
      <c r="CE6359" s="18" t="n">
        <v>39694</v>
      </c>
      <c r="CF6359" s="0" t="n">
        <v>109.35</v>
      </c>
      <c r="CI6359" s="18" t="n">
        <v>40710</v>
      </c>
      <c r="CJ6359" s="0" t="n">
        <v>9065</v>
      </c>
      <c r="CK6359" s="18" t="n">
        <v>37901</v>
      </c>
      <c r="CL6359" s="0" t="n">
        <v>520.785</v>
      </c>
    </row>
    <row r="6360" customFormat="false" ht="15" hidden="false" customHeight="false" outlineLevel="0" collapsed="false">
      <c r="BU6360" s="18" t="n">
        <v>34757</v>
      </c>
      <c r="BV6360" s="0" t="n">
        <v>483.81</v>
      </c>
      <c r="BW6360" s="18" t="n">
        <v>35026</v>
      </c>
      <c r="BX6360" s="0" t="n">
        <v>709.64</v>
      </c>
      <c r="CC6360" s="18" t="n">
        <v>36493</v>
      </c>
      <c r="CD6360" s="0" t="n">
        <v>291</v>
      </c>
      <c r="CE6360" s="18" t="n">
        <v>39695</v>
      </c>
      <c r="CF6360" s="0" t="n">
        <v>107.89</v>
      </c>
      <c r="CI6360" s="18" t="n">
        <v>40711</v>
      </c>
      <c r="CJ6360" s="0" t="n">
        <v>9095</v>
      </c>
      <c r="CK6360" s="18" t="n">
        <v>37902</v>
      </c>
      <c r="CL6360" s="0" t="n">
        <v>515.687</v>
      </c>
    </row>
    <row r="6361" customFormat="false" ht="15" hidden="false" customHeight="false" outlineLevel="0" collapsed="false">
      <c r="BU6361" s="18" t="n">
        <v>34758</v>
      </c>
      <c r="BV6361" s="0" t="n">
        <v>487.39</v>
      </c>
      <c r="BW6361" s="18" t="n">
        <v>35027</v>
      </c>
      <c r="BX6361" s="0" t="n">
        <v>709.65</v>
      </c>
      <c r="CC6361" s="18" t="n">
        <v>36494</v>
      </c>
      <c r="CD6361" s="0" t="n">
        <v>290.7</v>
      </c>
      <c r="CE6361" s="18" t="n">
        <v>39696</v>
      </c>
      <c r="CF6361" s="0" t="n">
        <v>106.23</v>
      </c>
      <c r="CI6361" s="18" t="n">
        <v>40714</v>
      </c>
      <c r="CJ6361" s="0" t="n">
        <v>9005</v>
      </c>
      <c r="CK6361" s="18" t="n">
        <v>37903</v>
      </c>
      <c r="CL6361" s="0" t="n">
        <v>521.351</v>
      </c>
    </row>
    <row r="6362" customFormat="false" ht="15" hidden="false" customHeight="false" outlineLevel="0" collapsed="false">
      <c r="BU6362" s="18" t="n">
        <v>34759</v>
      </c>
      <c r="BV6362" s="0" t="n">
        <v>485.65</v>
      </c>
      <c r="BW6362" s="18" t="n">
        <v>35030</v>
      </c>
      <c r="BX6362" s="0" t="n">
        <v>711.47</v>
      </c>
      <c r="CC6362" s="18" t="n">
        <v>36495</v>
      </c>
      <c r="CD6362" s="0" t="n">
        <v>289.5</v>
      </c>
      <c r="CE6362" s="18" t="n">
        <v>39699</v>
      </c>
      <c r="CF6362" s="0" t="n">
        <v>106.34</v>
      </c>
      <c r="CI6362" s="18" t="n">
        <v>40715</v>
      </c>
      <c r="CJ6362" s="0" t="n">
        <v>9080</v>
      </c>
      <c r="CK6362" s="18" t="n">
        <v>37904</v>
      </c>
      <c r="CL6362" s="0" t="n">
        <v>519.069</v>
      </c>
    </row>
    <row r="6363" customFormat="false" ht="15" hidden="false" customHeight="false" outlineLevel="0" collapsed="false">
      <c r="BU6363" s="18" t="n">
        <v>34760</v>
      </c>
      <c r="BV6363" s="0" t="n">
        <v>485.13</v>
      </c>
      <c r="BW6363" s="18" t="n">
        <v>35031</v>
      </c>
      <c r="BX6363" s="0" t="n">
        <v>715.67</v>
      </c>
      <c r="CC6363" s="18" t="n">
        <v>36496</v>
      </c>
      <c r="CD6363" s="0" t="n">
        <v>285</v>
      </c>
      <c r="CE6363" s="18" t="n">
        <v>39700</v>
      </c>
      <c r="CF6363" s="0" t="n">
        <v>103.26</v>
      </c>
      <c r="CI6363" s="18" t="n">
        <v>40716</v>
      </c>
      <c r="CJ6363" s="0" t="n">
        <v>9015</v>
      </c>
      <c r="CK6363" s="18" t="n">
        <v>37907</v>
      </c>
      <c r="CL6363" s="0" t="n">
        <v>527.585</v>
      </c>
    </row>
    <row r="6364" customFormat="false" ht="15" hidden="false" customHeight="false" outlineLevel="0" collapsed="false">
      <c r="BU6364" s="18" t="n">
        <v>34761</v>
      </c>
      <c r="BV6364" s="0" t="n">
        <v>485.42</v>
      </c>
      <c r="BW6364" s="18" t="n">
        <v>35032</v>
      </c>
      <c r="BX6364" s="0" t="n">
        <v>714.21</v>
      </c>
      <c r="CC6364" s="18" t="n">
        <v>36497</v>
      </c>
      <c r="CD6364" s="0" t="n">
        <v>279.8</v>
      </c>
      <c r="CE6364" s="18" t="n">
        <v>39701</v>
      </c>
      <c r="CF6364" s="0" t="n">
        <v>102.58</v>
      </c>
      <c r="CI6364" s="18" t="n">
        <v>40717</v>
      </c>
      <c r="CJ6364" s="0" t="n">
        <v>8960</v>
      </c>
      <c r="CK6364" s="18" t="n">
        <v>37908</v>
      </c>
      <c r="CL6364" s="0" t="n">
        <v>531.848</v>
      </c>
    </row>
    <row r="6365" customFormat="false" ht="15" hidden="false" customHeight="false" outlineLevel="0" collapsed="false">
      <c r="BU6365" s="18" t="n">
        <v>34764</v>
      </c>
      <c r="BV6365" s="0" t="n">
        <v>485.63</v>
      </c>
      <c r="BW6365" s="18" t="n">
        <v>35033</v>
      </c>
      <c r="BX6365" s="0" t="n">
        <v>714.51</v>
      </c>
      <c r="CC6365" s="18" t="n">
        <v>36500</v>
      </c>
      <c r="CD6365" s="0" t="n">
        <v>276.1</v>
      </c>
      <c r="CE6365" s="18" t="n">
        <v>39702</v>
      </c>
      <c r="CF6365" s="0" t="n">
        <v>100.87</v>
      </c>
      <c r="CI6365" s="18" t="n">
        <v>40718</v>
      </c>
      <c r="CJ6365" s="0" t="n">
        <v>9045</v>
      </c>
      <c r="CK6365" s="18" t="n">
        <v>37909</v>
      </c>
      <c r="CL6365" s="0" t="n">
        <v>527.365</v>
      </c>
    </row>
    <row r="6366" customFormat="false" ht="15" hidden="false" customHeight="false" outlineLevel="0" collapsed="false">
      <c r="BU6366" s="18" t="n">
        <v>34765</v>
      </c>
      <c r="BV6366" s="0" t="n">
        <v>482.12</v>
      </c>
      <c r="BW6366" s="18" t="n">
        <v>35034</v>
      </c>
      <c r="BX6366" s="0" t="n">
        <v>718.12</v>
      </c>
      <c r="CC6366" s="18" t="n">
        <v>36501</v>
      </c>
      <c r="CD6366" s="0" t="n">
        <v>285.75</v>
      </c>
      <c r="CE6366" s="18" t="n">
        <v>39703</v>
      </c>
      <c r="CF6366" s="0" t="n">
        <v>101.18</v>
      </c>
      <c r="CI6366" s="18" t="n">
        <v>40721</v>
      </c>
      <c r="CJ6366" s="0" t="n">
        <v>8970</v>
      </c>
      <c r="CK6366" s="18" t="n">
        <v>37910</v>
      </c>
      <c r="CL6366" s="0" t="n">
        <v>529.656</v>
      </c>
    </row>
    <row r="6367" customFormat="false" ht="15" hidden="false" customHeight="false" outlineLevel="0" collapsed="false">
      <c r="BU6367" s="18" t="n">
        <v>34766</v>
      </c>
      <c r="BV6367" s="0" t="n">
        <v>483.14</v>
      </c>
      <c r="BW6367" s="18" t="n">
        <v>35037</v>
      </c>
      <c r="BX6367" s="0" t="n">
        <v>722.76</v>
      </c>
      <c r="CC6367" s="18" t="n">
        <v>36502</v>
      </c>
      <c r="CD6367" s="0" t="n">
        <v>281.95</v>
      </c>
      <c r="CE6367" s="18" t="n">
        <v>39706</v>
      </c>
      <c r="CF6367" s="0" t="n">
        <v>95.71</v>
      </c>
      <c r="CI6367" s="18" t="n">
        <v>40722</v>
      </c>
      <c r="CJ6367" s="0" t="n">
        <v>9072</v>
      </c>
      <c r="CK6367" s="18" t="n">
        <v>37911</v>
      </c>
      <c r="CL6367" s="0" t="n">
        <v>520.37</v>
      </c>
    </row>
    <row r="6368" customFormat="false" ht="15" hidden="false" customHeight="false" outlineLevel="0" collapsed="false">
      <c r="BU6368" s="18" t="n">
        <v>34767</v>
      </c>
      <c r="BV6368" s="0" t="n">
        <v>483.16</v>
      </c>
      <c r="BW6368" s="18" t="n">
        <v>35038</v>
      </c>
      <c r="BX6368" s="0" t="n">
        <v>725.12</v>
      </c>
      <c r="CC6368" s="18" t="n">
        <v>36503</v>
      </c>
      <c r="CD6368" s="0" t="n">
        <v>277.88</v>
      </c>
      <c r="CE6368" s="18" t="n">
        <v>39707</v>
      </c>
      <c r="CF6368" s="0" t="n">
        <v>91.15</v>
      </c>
      <c r="CI6368" s="18" t="n">
        <v>40723</v>
      </c>
      <c r="CJ6368" s="0" t="n">
        <v>9320</v>
      </c>
      <c r="CK6368" s="18" t="n">
        <v>37914</v>
      </c>
      <c r="CL6368" s="0" t="n">
        <v>521.449</v>
      </c>
    </row>
    <row r="6369" customFormat="false" ht="15" hidden="false" customHeight="false" outlineLevel="0" collapsed="false">
      <c r="BU6369" s="18" t="n">
        <v>34768</v>
      </c>
      <c r="BV6369" s="0" t="n">
        <v>489.57</v>
      </c>
      <c r="BW6369" s="18" t="n">
        <v>35039</v>
      </c>
      <c r="BX6369" s="0" t="n">
        <v>727.53</v>
      </c>
      <c r="CC6369" s="18" t="n">
        <v>36504</v>
      </c>
      <c r="CD6369" s="0" t="n">
        <v>278.95</v>
      </c>
      <c r="CE6369" s="18" t="n">
        <v>39708</v>
      </c>
      <c r="CF6369" s="0" t="n">
        <v>97.16</v>
      </c>
      <c r="CI6369" s="18" t="n">
        <v>40724</v>
      </c>
      <c r="CJ6369" s="0" t="n">
        <v>9430</v>
      </c>
      <c r="CK6369" s="18" t="n">
        <v>37915</v>
      </c>
      <c r="CL6369" s="0" t="n">
        <v>525.544</v>
      </c>
    </row>
    <row r="6370" customFormat="false" ht="15" hidden="false" customHeight="false" outlineLevel="0" collapsed="false">
      <c r="BU6370" s="18" t="n">
        <v>34771</v>
      </c>
      <c r="BV6370" s="0" t="n">
        <v>490.05</v>
      </c>
      <c r="BW6370" s="18" t="n">
        <v>35040</v>
      </c>
      <c r="BX6370" s="0" t="n">
        <v>728.25</v>
      </c>
      <c r="CC6370" s="18" t="n">
        <v>36507</v>
      </c>
      <c r="CD6370" s="0" t="n">
        <v>280.28</v>
      </c>
      <c r="CE6370" s="18" t="n">
        <v>39709</v>
      </c>
      <c r="CF6370" s="0" t="n">
        <v>97.88</v>
      </c>
      <c r="CI6370" s="18" t="n">
        <v>40725</v>
      </c>
      <c r="CJ6370" s="0" t="n">
        <v>9445</v>
      </c>
      <c r="CK6370" s="18" t="n">
        <v>37916</v>
      </c>
      <c r="CL6370" s="0" t="n">
        <v>513.164</v>
      </c>
    </row>
    <row r="6371" customFormat="false" ht="15" hidden="false" customHeight="false" outlineLevel="0" collapsed="false">
      <c r="BU6371" s="18" t="n">
        <v>34772</v>
      </c>
      <c r="BV6371" s="0" t="n">
        <v>492.89</v>
      </c>
      <c r="BW6371" s="18" t="n">
        <v>35041</v>
      </c>
      <c r="BX6371" s="0" t="n">
        <v>726.27</v>
      </c>
      <c r="CC6371" s="18" t="n">
        <v>36508</v>
      </c>
      <c r="CD6371" s="0" t="n">
        <v>279.95</v>
      </c>
      <c r="CE6371" s="18" t="n">
        <v>39710</v>
      </c>
      <c r="CF6371" s="0" t="n">
        <v>104.55</v>
      </c>
      <c r="CI6371" s="18" t="n">
        <v>40728</v>
      </c>
      <c r="CJ6371" s="0" t="n">
        <v>9455</v>
      </c>
      <c r="CK6371" s="18" t="n">
        <v>37917</v>
      </c>
      <c r="CL6371" s="0" t="n">
        <v>510.496</v>
      </c>
    </row>
    <row r="6372" customFormat="false" ht="15" hidden="false" customHeight="false" outlineLevel="0" collapsed="false">
      <c r="BU6372" s="18" t="n">
        <v>34773</v>
      </c>
      <c r="BV6372" s="0" t="n">
        <v>491.88</v>
      </c>
      <c r="BW6372" s="18" t="n">
        <v>35044</v>
      </c>
      <c r="BX6372" s="0" t="n">
        <v>727.87</v>
      </c>
      <c r="CC6372" s="18" t="n">
        <v>36509</v>
      </c>
      <c r="CD6372" s="0" t="n">
        <v>282.78</v>
      </c>
      <c r="CE6372" s="18" t="n">
        <v>39713</v>
      </c>
      <c r="CF6372" s="0" t="n">
        <v>120.92</v>
      </c>
      <c r="CI6372" s="18" t="n">
        <v>40729</v>
      </c>
      <c r="CJ6372" s="0" t="n">
        <v>9540</v>
      </c>
      <c r="CK6372" s="18" t="n">
        <v>37918</v>
      </c>
      <c r="CL6372" s="0" t="n">
        <v>506.438</v>
      </c>
    </row>
    <row r="6373" customFormat="false" ht="15" hidden="false" customHeight="false" outlineLevel="0" collapsed="false">
      <c r="BU6373" s="18" t="n">
        <v>34774</v>
      </c>
      <c r="BV6373" s="0" t="n">
        <v>495.41</v>
      </c>
      <c r="BW6373" s="18" t="n">
        <v>35045</v>
      </c>
      <c r="BX6373" s="0" t="n">
        <v>726.94</v>
      </c>
      <c r="CC6373" s="18" t="n">
        <v>36510</v>
      </c>
      <c r="CD6373" s="0" t="n">
        <v>281.95</v>
      </c>
      <c r="CE6373" s="18" t="n">
        <v>39714</v>
      </c>
      <c r="CF6373" s="0" t="n">
        <v>106.61</v>
      </c>
      <c r="CI6373" s="18" t="n">
        <v>40730</v>
      </c>
      <c r="CJ6373" s="0" t="n">
        <v>9521</v>
      </c>
      <c r="CK6373" s="18" t="n">
        <v>37921</v>
      </c>
      <c r="CL6373" s="0" t="n">
        <v>515.364</v>
      </c>
    </row>
    <row r="6374" customFormat="false" ht="15" hidden="false" customHeight="false" outlineLevel="0" collapsed="false">
      <c r="BU6374" s="18" t="n">
        <v>34775</v>
      </c>
      <c r="BV6374" s="0" t="n">
        <v>495.52</v>
      </c>
      <c r="BW6374" s="18" t="n">
        <v>35046</v>
      </c>
      <c r="BX6374" s="0" t="n">
        <v>727.87</v>
      </c>
      <c r="CC6374" s="18" t="n">
        <v>36511</v>
      </c>
      <c r="CD6374" s="0" t="n">
        <v>283.6</v>
      </c>
      <c r="CE6374" s="18" t="n">
        <v>39715</v>
      </c>
      <c r="CF6374" s="0" t="n">
        <v>105.73</v>
      </c>
      <c r="CI6374" s="18" t="n">
        <v>40731</v>
      </c>
      <c r="CJ6374" s="0" t="n">
        <v>9740</v>
      </c>
      <c r="CK6374" s="18" t="n">
        <v>37922</v>
      </c>
      <c r="CL6374" s="0" t="n">
        <v>525.861</v>
      </c>
    </row>
    <row r="6375" customFormat="false" ht="15" hidden="false" customHeight="false" outlineLevel="0" collapsed="false">
      <c r="BU6375" s="18" t="n">
        <v>34778</v>
      </c>
      <c r="BV6375" s="0" t="n">
        <v>496.15</v>
      </c>
      <c r="BW6375" s="18" t="n">
        <v>35047</v>
      </c>
      <c r="BX6375" s="0" t="n">
        <v>729.08</v>
      </c>
      <c r="CC6375" s="18" t="n">
        <v>36514</v>
      </c>
      <c r="CD6375" s="0" t="n">
        <v>284.15</v>
      </c>
      <c r="CE6375" s="18" t="n">
        <v>39716</v>
      </c>
      <c r="CF6375" s="0" t="n">
        <v>108.02</v>
      </c>
      <c r="CI6375" s="18" t="n">
        <v>40732</v>
      </c>
      <c r="CJ6375" s="0" t="n">
        <v>9661</v>
      </c>
      <c r="CK6375" s="18" t="n">
        <v>37923</v>
      </c>
      <c r="CL6375" s="0" t="n">
        <v>531.823</v>
      </c>
    </row>
    <row r="6376" customFormat="false" ht="15" hidden="false" customHeight="false" outlineLevel="0" collapsed="false">
      <c r="BU6376" s="18" t="n">
        <v>34779</v>
      </c>
      <c r="BV6376" s="0" t="n">
        <v>495.07</v>
      </c>
      <c r="BW6376" s="18" t="n">
        <v>35048</v>
      </c>
      <c r="BX6376" s="0" t="n">
        <v>726.05</v>
      </c>
      <c r="CC6376" s="18" t="n">
        <v>36515</v>
      </c>
      <c r="CD6376" s="0" t="n">
        <v>287.48</v>
      </c>
      <c r="CE6376" s="18" t="n">
        <v>39717</v>
      </c>
      <c r="CF6376" s="0" t="n">
        <v>106.89</v>
      </c>
      <c r="CI6376" s="18" t="n">
        <v>40735</v>
      </c>
      <c r="CJ6376" s="0" t="n">
        <v>9570</v>
      </c>
      <c r="CK6376" s="18" t="n">
        <v>37924</v>
      </c>
      <c r="CL6376" s="0" t="n">
        <v>530.377</v>
      </c>
    </row>
    <row r="6377" customFormat="false" ht="15" hidden="false" customHeight="false" outlineLevel="0" collapsed="false">
      <c r="BU6377" s="18" t="n">
        <v>34780</v>
      </c>
      <c r="BV6377" s="0" t="n">
        <v>495.67</v>
      </c>
      <c r="BW6377" s="18" t="n">
        <v>35051</v>
      </c>
      <c r="BX6377" s="0" t="n">
        <v>720.45</v>
      </c>
      <c r="CC6377" s="18" t="n">
        <v>36516</v>
      </c>
      <c r="CD6377" s="0" t="n">
        <v>287.05</v>
      </c>
      <c r="CE6377" s="18" t="n">
        <v>39720</v>
      </c>
      <c r="CF6377" s="0" t="n">
        <v>96.37</v>
      </c>
      <c r="CI6377" s="18" t="n">
        <v>40736</v>
      </c>
      <c r="CJ6377" s="0" t="n">
        <v>9650</v>
      </c>
      <c r="CK6377" s="18" t="n">
        <v>37925</v>
      </c>
      <c r="CL6377" s="0" t="n">
        <v>528.233</v>
      </c>
    </row>
    <row r="6378" customFormat="false" ht="15" hidden="false" customHeight="false" outlineLevel="0" collapsed="false">
      <c r="BU6378" s="18" t="n">
        <v>34781</v>
      </c>
      <c r="BV6378" s="0" t="n">
        <v>495.95</v>
      </c>
      <c r="BW6378" s="18" t="n">
        <v>35052</v>
      </c>
      <c r="BX6378" s="0" t="n">
        <v>719.69</v>
      </c>
      <c r="CC6378" s="18" t="n">
        <v>36517</v>
      </c>
      <c r="CD6378" s="0" t="n">
        <v>286.95</v>
      </c>
      <c r="CE6378" s="18" t="n">
        <v>39721</v>
      </c>
      <c r="CF6378" s="0" t="n">
        <v>100.64</v>
      </c>
      <c r="CI6378" s="18" t="n">
        <v>40737</v>
      </c>
      <c r="CJ6378" s="0" t="n">
        <v>9650</v>
      </c>
      <c r="CK6378" s="18" t="n">
        <v>37928</v>
      </c>
      <c r="CL6378" s="0" t="n">
        <v>537.851</v>
      </c>
    </row>
    <row r="6379" customFormat="false" ht="15" hidden="false" customHeight="false" outlineLevel="0" collapsed="false">
      <c r="BU6379" s="18" t="n">
        <v>34782</v>
      </c>
      <c r="BV6379" s="0" t="n">
        <v>500.97</v>
      </c>
      <c r="BW6379" s="18" t="n">
        <v>35053</v>
      </c>
      <c r="BX6379" s="0" t="n">
        <v>720.99</v>
      </c>
      <c r="CC6379" s="18" t="n">
        <v>36518</v>
      </c>
      <c r="CD6379" s="0" t="n">
        <v>287.63</v>
      </c>
      <c r="CE6379" s="18" t="n">
        <v>39722</v>
      </c>
      <c r="CF6379" s="0" t="n">
        <v>98.53</v>
      </c>
      <c r="CI6379" s="18" t="n">
        <v>40738</v>
      </c>
      <c r="CJ6379" s="0" t="n">
        <v>9630</v>
      </c>
      <c r="CK6379" s="18" t="n">
        <v>37929</v>
      </c>
      <c r="CL6379" s="0" t="n">
        <v>538.883</v>
      </c>
    </row>
    <row r="6380" customFormat="false" ht="15" hidden="false" customHeight="false" outlineLevel="0" collapsed="false">
      <c r="BU6380" s="18" t="n">
        <v>34785</v>
      </c>
      <c r="BV6380" s="0" t="n">
        <v>503.2</v>
      </c>
      <c r="BW6380" s="18" t="n">
        <v>35054</v>
      </c>
      <c r="BX6380" s="0" t="n">
        <v>726.6</v>
      </c>
      <c r="CC6380" s="18" t="n">
        <v>36521</v>
      </c>
      <c r="CD6380" s="0" t="n">
        <v>287.75</v>
      </c>
      <c r="CE6380" s="18" t="n">
        <v>39723</v>
      </c>
      <c r="CF6380" s="0" t="n">
        <v>93.97</v>
      </c>
      <c r="CI6380" s="18" t="n">
        <v>40739</v>
      </c>
      <c r="CJ6380" s="0" t="n">
        <v>9672</v>
      </c>
      <c r="CK6380" s="18" t="n">
        <v>37930</v>
      </c>
      <c r="CL6380" s="0" t="n">
        <v>538.927</v>
      </c>
    </row>
    <row r="6381" customFormat="false" ht="15" hidden="false" customHeight="false" outlineLevel="0" collapsed="false">
      <c r="BU6381" s="18" t="n">
        <v>34786</v>
      </c>
      <c r="BV6381" s="0" t="n">
        <v>503.9</v>
      </c>
      <c r="BW6381" s="18" t="n">
        <v>35055</v>
      </c>
      <c r="BX6381" s="0" t="n">
        <v>729.38</v>
      </c>
      <c r="CC6381" s="18" t="n">
        <v>36522</v>
      </c>
      <c r="CD6381" s="0" t="n">
        <v>289.55</v>
      </c>
      <c r="CE6381" s="18" t="n">
        <v>39724</v>
      </c>
      <c r="CF6381" s="0" t="n">
        <v>93.88</v>
      </c>
      <c r="CI6381" s="18" t="n">
        <v>40742</v>
      </c>
      <c r="CJ6381" s="0" t="n">
        <v>9694</v>
      </c>
      <c r="CK6381" s="18" t="n">
        <v>37931</v>
      </c>
      <c r="CL6381" s="0" t="n">
        <v>542.955</v>
      </c>
    </row>
    <row r="6382" customFormat="false" ht="15" hidden="false" customHeight="false" outlineLevel="0" collapsed="false">
      <c r="BU6382" s="18" t="n">
        <v>34787</v>
      </c>
      <c r="BV6382" s="0" t="n">
        <v>503.12</v>
      </c>
      <c r="BW6382" s="18" t="n">
        <v>35058</v>
      </c>
      <c r="BX6382" s="0" t="n">
        <v>729.38</v>
      </c>
      <c r="CC6382" s="18" t="n">
        <v>36523</v>
      </c>
      <c r="CD6382" s="0" t="n">
        <v>290.45</v>
      </c>
      <c r="CE6382" s="18" t="n">
        <v>39727</v>
      </c>
      <c r="CF6382" s="0" t="n">
        <v>87.81</v>
      </c>
      <c r="CI6382" s="18" t="n">
        <v>40743</v>
      </c>
      <c r="CJ6382" s="0" t="n">
        <v>9840</v>
      </c>
      <c r="CK6382" s="18" t="n">
        <v>37932</v>
      </c>
      <c r="CL6382" s="0" t="n">
        <v>542.971</v>
      </c>
    </row>
    <row r="6383" customFormat="false" ht="15" hidden="false" customHeight="false" outlineLevel="0" collapsed="false">
      <c r="BU6383" s="18" t="n">
        <v>34788</v>
      </c>
      <c r="BV6383" s="0" t="n">
        <v>502.22</v>
      </c>
      <c r="BW6383" s="18" t="n">
        <v>35059</v>
      </c>
      <c r="BX6383" s="0" t="n">
        <v>732.36</v>
      </c>
      <c r="CC6383" s="18" t="n">
        <v>36524</v>
      </c>
      <c r="CD6383" s="0" t="n">
        <v>288.05</v>
      </c>
      <c r="CE6383" s="18" t="n">
        <v>39728</v>
      </c>
      <c r="CF6383" s="0" t="n">
        <v>90.06</v>
      </c>
      <c r="CI6383" s="18" t="n">
        <v>40744</v>
      </c>
      <c r="CJ6383" s="0" t="n">
        <v>9755</v>
      </c>
      <c r="CK6383" s="18" t="n">
        <v>37935</v>
      </c>
      <c r="CL6383" s="0" t="n">
        <v>533.226</v>
      </c>
    </row>
    <row r="6384" customFormat="false" ht="15" hidden="false" customHeight="false" outlineLevel="0" collapsed="false">
      <c r="BU6384" s="18" t="n">
        <v>34789</v>
      </c>
      <c r="BV6384" s="0" t="n">
        <v>500.71</v>
      </c>
      <c r="BW6384" s="18" t="n">
        <v>35060</v>
      </c>
      <c r="BX6384" s="0" t="n">
        <v>734.29</v>
      </c>
      <c r="CC6384" s="18" t="n">
        <v>36525</v>
      </c>
      <c r="CD6384" s="0" t="n">
        <v>288</v>
      </c>
      <c r="CE6384" s="18" t="n">
        <v>39729</v>
      </c>
      <c r="CF6384" s="0" t="n">
        <v>88.95</v>
      </c>
      <c r="CI6384" s="18" t="n">
        <v>40745</v>
      </c>
      <c r="CJ6384" s="0" t="n">
        <v>9680</v>
      </c>
      <c r="CK6384" s="18" t="n">
        <v>37936</v>
      </c>
      <c r="CL6384" s="0" t="n">
        <v>528.579</v>
      </c>
    </row>
    <row r="6385" customFormat="false" ht="15" hidden="false" customHeight="false" outlineLevel="0" collapsed="false">
      <c r="BU6385" s="18" t="n">
        <v>34792</v>
      </c>
      <c r="BV6385" s="0" t="n">
        <v>501.85</v>
      </c>
      <c r="BW6385" s="18" t="n">
        <v>35061</v>
      </c>
      <c r="BX6385" s="0" t="n">
        <v>732.82</v>
      </c>
      <c r="CC6385" s="18" t="n">
        <v>36528</v>
      </c>
      <c r="CD6385" s="0" t="n">
        <v>289</v>
      </c>
      <c r="CE6385" s="18" t="n">
        <v>39730</v>
      </c>
      <c r="CF6385" s="0" t="n">
        <v>86.59</v>
      </c>
      <c r="CI6385" s="18" t="n">
        <v>40746</v>
      </c>
      <c r="CJ6385" s="0" t="n">
        <v>9675</v>
      </c>
      <c r="CK6385" s="18" t="n">
        <v>37937</v>
      </c>
      <c r="CL6385" s="0" t="n">
        <v>540.667</v>
      </c>
    </row>
    <row r="6386" customFormat="false" ht="15" hidden="false" customHeight="false" outlineLevel="0" collapsed="false">
      <c r="BU6386" s="18" t="n">
        <v>34793</v>
      </c>
      <c r="BV6386" s="0" t="n">
        <v>505.24</v>
      </c>
      <c r="BW6386" s="18" t="n">
        <v>35062</v>
      </c>
      <c r="BX6386" s="0" t="n">
        <v>734.28</v>
      </c>
      <c r="CC6386" s="18" t="n">
        <v>36529</v>
      </c>
      <c r="CD6386" s="0" t="n">
        <v>282.25</v>
      </c>
      <c r="CE6386" s="18" t="n">
        <v>39731</v>
      </c>
      <c r="CF6386" s="0" t="n">
        <v>77.7</v>
      </c>
      <c r="CI6386" s="18" t="n">
        <v>40749</v>
      </c>
      <c r="CJ6386" s="0" t="n">
        <v>9655</v>
      </c>
      <c r="CK6386" s="18" t="n">
        <v>37938</v>
      </c>
      <c r="CL6386" s="0" t="n">
        <v>541.212</v>
      </c>
    </row>
    <row r="6387" customFormat="false" ht="15" hidden="false" customHeight="false" outlineLevel="0" collapsed="false">
      <c r="BU6387" s="18" t="n">
        <v>34794</v>
      </c>
      <c r="BV6387" s="0" t="n">
        <v>505.57</v>
      </c>
      <c r="BW6387" s="18" t="n">
        <v>35065</v>
      </c>
      <c r="BX6387" s="0" t="n">
        <v>734.28</v>
      </c>
      <c r="CC6387" s="18" t="n">
        <v>36530</v>
      </c>
      <c r="CD6387" s="0" t="n">
        <v>280</v>
      </c>
      <c r="CE6387" s="18" t="n">
        <v>39734</v>
      </c>
      <c r="CF6387" s="0" t="n">
        <v>81.19</v>
      </c>
      <c r="CI6387" s="18" t="n">
        <v>40750</v>
      </c>
      <c r="CJ6387" s="0" t="n">
        <v>9820</v>
      </c>
      <c r="CK6387" s="18" t="n">
        <v>37939</v>
      </c>
      <c r="CL6387" s="0" t="n">
        <v>532.971</v>
      </c>
    </row>
    <row r="6388" customFormat="false" ht="15" hidden="false" customHeight="false" outlineLevel="0" collapsed="false">
      <c r="BU6388" s="18" t="n">
        <v>34795</v>
      </c>
      <c r="BV6388" s="0" t="n">
        <v>506.08</v>
      </c>
      <c r="BW6388" s="18" t="n">
        <v>35066</v>
      </c>
      <c r="BX6388" s="0" t="n">
        <v>737.5</v>
      </c>
      <c r="CC6388" s="18" t="n">
        <v>36531</v>
      </c>
      <c r="CD6388" s="0" t="n">
        <v>281.1</v>
      </c>
      <c r="CE6388" s="18" t="n">
        <v>39735</v>
      </c>
      <c r="CF6388" s="0" t="n">
        <v>78.63</v>
      </c>
      <c r="CI6388" s="18" t="n">
        <v>40751</v>
      </c>
      <c r="CJ6388" s="0" t="n">
        <v>9779</v>
      </c>
      <c r="CK6388" s="18" t="n">
        <v>37942</v>
      </c>
      <c r="CL6388" s="0" t="n">
        <v>526.225</v>
      </c>
    </row>
    <row r="6389" customFormat="false" ht="15" hidden="false" customHeight="false" outlineLevel="0" collapsed="false">
      <c r="BU6389" s="18" t="n">
        <v>34796</v>
      </c>
      <c r="BV6389" s="0" t="n">
        <v>506.42</v>
      </c>
      <c r="BW6389" s="18" t="n">
        <v>35067</v>
      </c>
      <c r="BX6389" s="0" t="n">
        <v>740.25</v>
      </c>
      <c r="CC6389" s="18" t="n">
        <v>36532</v>
      </c>
      <c r="CD6389" s="0" t="n">
        <v>281.75</v>
      </c>
      <c r="CE6389" s="18" t="n">
        <v>39736</v>
      </c>
      <c r="CF6389" s="0" t="n">
        <v>74.54</v>
      </c>
      <c r="CI6389" s="18" t="n">
        <v>40752</v>
      </c>
      <c r="CJ6389" s="0" t="n">
        <v>9814</v>
      </c>
      <c r="CK6389" s="18" t="n">
        <v>37943</v>
      </c>
      <c r="CL6389" s="0" t="n">
        <v>521.687</v>
      </c>
    </row>
    <row r="6390" customFormat="false" ht="15" hidden="false" customHeight="false" outlineLevel="0" collapsed="false">
      <c r="BU6390" s="18" t="n">
        <v>34799</v>
      </c>
      <c r="BV6390" s="0" t="n">
        <v>507.01</v>
      </c>
      <c r="BW6390" s="18" t="n">
        <v>35068</v>
      </c>
      <c r="BX6390" s="0" t="n">
        <v>741.12</v>
      </c>
      <c r="CC6390" s="18" t="n">
        <v>36535</v>
      </c>
      <c r="CD6390" s="0" t="n">
        <v>281.48</v>
      </c>
      <c r="CE6390" s="18" t="n">
        <v>39737</v>
      </c>
      <c r="CF6390" s="0" t="n">
        <v>69.85</v>
      </c>
      <c r="CI6390" s="18" t="n">
        <v>40753</v>
      </c>
      <c r="CJ6390" s="0" t="n">
        <v>9830</v>
      </c>
      <c r="CK6390" s="18" t="n">
        <v>37944</v>
      </c>
      <c r="CL6390" s="0" t="n">
        <v>525.63</v>
      </c>
    </row>
    <row r="6391" customFormat="false" ht="15" hidden="false" customHeight="false" outlineLevel="0" collapsed="false">
      <c r="BU6391" s="18" t="n">
        <v>34800</v>
      </c>
      <c r="BV6391" s="0" t="n">
        <v>505.53</v>
      </c>
      <c r="BW6391" s="18" t="n">
        <v>35069</v>
      </c>
      <c r="BX6391" s="0" t="n">
        <v>743.01</v>
      </c>
      <c r="CC6391" s="18" t="n">
        <v>36536</v>
      </c>
      <c r="CD6391" s="0" t="n">
        <v>283.25</v>
      </c>
      <c r="CE6391" s="18" t="n">
        <v>39738</v>
      </c>
      <c r="CF6391" s="0" t="n">
        <v>71.85</v>
      </c>
      <c r="CI6391" s="18" t="n">
        <v>40756</v>
      </c>
      <c r="CJ6391" s="0" t="n">
        <v>9650</v>
      </c>
      <c r="CK6391" s="18" t="n">
        <v>37945</v>
      </c>
      <c r="CL6391" s="0" t="n">
        <v>523.087</v>
      </c>
    </row>
    <row r="6392" customFormat="false" ht="15" hidden="false" customHeight="false" outlineLevel="0" collapsed="false">
      <c r="BU6392" s="18" t="n">
        <v>34801</v>
      </c>
      <c r="BV6392" s="0" t="n">
        <v>507.17</v>
      </c>
      <c r="BW6392" s="18" t="n">
        <v>35072</v>
      </c>
      <c r="BX6392" s="0" t="n">
        <v>742.14</v>
      </c>
      <c r="CC6392" s="18" t="n">
        <v>36537</v>
      </c>
      <c r="CD6392" s="0" t="n">
        <v>282.35</v>
      </c>
      <c r="CE6392" s="18" t="n">
        <v>39741</v>
      </c>
      <c r="CF6392" s="0" t="n">
        <v>74.25</v>
      </c>
      <c r="CI6392" s="18" t="n">
        <v>40757</v>
      </c>
      <c r="CJ6392" s="0" t="n">
        <v>9680</v>
      </c>
      <c r="CK6392" s="18" t="n">
        <v>37946</v>
      </c>
      <c r="CL6392" s="0" t="n">
        <v>525.937</v>
      </c>
    </row>
    <row r="6393" customFormat="false" ht="15" hidden="false" customHeight="false" outlineLevel="0" collapsed="false">
      <c r="BU6393" s="18" t="n">
        <v>34802</v>
      </c>
      <c r="BV6393" s="0" t="n">
        <v>509.23</v>
      </c>
      <c r="BW6393" s="18" t="n">
        <v>35073</v>
      </c>
      <c r="BX6393" s="0" t="n">
        <v>735.83</v>
      </c>
      <c r="CC6393" s="18" t="n">
        <v>36538</v>
      </c>
      <c r="CD6393" s="0" t="n">
        <v>284.25</v>
      </c>
      <c r="CE6393" s="18" t="n">
        <v>39742</v>
      </c>
      <c r="CF6393" s="0" t="n">
        <v>70.89</v>
      </c>
      <c r="CI6393" s="18" t="n">
        <v>40758</v>
      </c>
      <c r="CJ6393" s="0" t="n">
        <v>9535</v>
      </c>
      <c r="CK6393" s="18" t="n">
        <v>37949</v>
      </c>
      <c r="CL6393" s="0" t="n">
        <v>539.518</v>
      </c>
    </row>
    <row r="6394" customFormat="false" ht="15" hidden="false" customHeight="false" outlineLevel="0" collapsed="false">
      <c r="BU6394" s="18" t="n">
        <v>34806</v>
      </c>
      <c r="BV6394" s="0" t="n">
        <v>506.13</v>
      </c>
      <c r="BW6394" s="18" t="n">
        <v>35074</v>
      </c>
      <c r="BX6394" s="0" t="n">
        <v>728.94</v>
      </c>
      <c r="CC6394" s="18" t="n">
        <v>36539</v>
      </c>
      <c r="CD6394" s="0" t="n">
        <v>284.2</v>
      </c>
      <c r="CE6394" s="18" t="n">
        <v>39743</v>
      </c>
      <c r="CF6394" s="0" t="n">
        <v>66.75</v>
      </c>
      <c r="CI6394" s="18" t="n">
        <v>40759</v>
      </c>
      <c r="CJ6394" s="0" t="n">
        <v>9355</v>
      </c>
      <c r="CK6394" s="18" t="n">
        <v>37950</v>
      </c>
      <c r="CL6394" s="0" t="n">
        <v>543.193</v>
      </c>
    </row>
    <row r="6395" customFormat="false" ht="15" hidden="false" customHeight="false" outlineLevel="0" collapsed="false">
      <c r="BU6395" s="18" t="n">
        <v>34807</v>
      </c>
      <c r="BV6395" s="0" t="n">
        <v>505.37</v>
      </c>
      <c r="BW6395" s="18" t="n">
        <v>35075</v>
      </c>
      <c r="BX6395" s="0" t="n">
        <v>729</v>
      </c>
      <c r="CC6395" s="18" t="n">
        <v>36542</v>
      </c>
      <c r="CD6395" s="0" t="n">
        <v>285.5</v>
      </c>
      <c r="CE6395" s="18" t="n">
        <v>39744</v>
      </c>
      <c r="CF6395" s="0" t="n">
        <v>67.84</v>
      </c>
      <c r="CI6395" s="18" t="n">
        <v>40760</v>
      </c>
      <c r="CJ6395" s="0" t="n">
        <v>9041</v>
      </c>
      <c r="CK6395" s="18" t="n">
        <v>37951</v>
      </c>
      <c r="CL6395" s="0" t="n">
        <v>545.325</v>
      </c>
    </row>
    <row r="6396" customFormat="false" ht="15" hidden="false" customHeight="false" outlineLevel="0" collapsed="false">
      <c r="BU6396" s="18" t="n">
        <v>34808</v>
      </c>
      <c r="BV6396" s="0" t="n">
        <v>504.92</v>
      </c>
      <c r="BW6396" s="18" t="n">
        <v>35076</v>
      </c>
      <c r="BX6396" s="0" t="n">
        <v>728.09</v>
      </c>
      <c r="CC6396" s="18" t="n">
        <v>36543</v>
      </c>
      <c r="CD6396" s="0" t="n">
        <v>288.65</v>
      </c>
      <c r="CE6396" s="18" t="n">
        <v>39745</v>
      </c>
      <c r="CF6396" s="0" t="n">
        <v>64.15</v>
      </c>
      <c r="CI6396" s="18" t="n">
        <v>40763</v>
      </c>
      <c r="CJ6396" s="0" t="n">
        <v>8781</v>
      </c>
      <c r="CK6396" s="18" t="n">
        <v>37953</v>
      </c>
      <c r="CL6396" s="0" t="n">
        <v>546.523</v>
      </c>
    </row>
    <row r="6397" customFormat="false" ht="15" hidden="false" customHeight="false" outlineLevel="0" collapsed="false">
      <c r="BU6397" s="18" t="n">
        <v>34809</v>
      </c>
      <c r="BV6397" s="0" t="n">
        <v>505.29</v>
      </c>
      <c r="BW6397" s="18" t="n">
        <v>35079</v>
      </c>
      <c r="BX6397" s="0" t="n">
        <v>725.93</v>
      </c>
      <c r="CC6397" s="18" t="n">
        <v>36544</v>
      </c>
      <c r="CD6397" s="0" t="n">
        <v>289.63</v>
      </c>
      <c r="CE6397" s="18" t="n">
        <v>39748</v>
      </c>
      <c r="CF6397" s="0" t="n">
        <v>63.22</v>
      </c>
      <c r="CI6397" s="18" t="n">
        <v>40764</v>
      </c>
      <c r="CJ6397" s="0" t="n">
        <v>8731</v>
      </c>
      <c r="CK6397" s="18" t="n">
        <v>37956</v>
      </c>
      <c r="CL6397" s="0" t="n">
        <v>554.602</v>
      </c>
    </row>
    <row r="6398" customFormat="false" ht="15" hidden="false" customHeight="false" outlineLevel="0" collapsed="false">
      <c r="BU6398" s="18" t="n">
        <v>34810</v>
      </c>
      <c r="BV6398" s="0" t="n">
        <v>508.49</v>
      </c>
      <c r="BW6398" s="18" t="n">
        <v>35080</v>
      </c>
      <c r="BX6398" s="0" t="n">
        <v>731.75</v>
      </c>
      <c r="CC6398" s="18" t="n">
        <v>36545</v>
      </c>
      <c r="CD6398" s="0" t="n">
        <v>288.5</v>
      </c>
      <c r="CE6398" s="18" t="n">
        <v>39749</v>
      </c>
      <c r="CF6398" s="0" t="n">
        <v>62.73</v>
      </c>
      <c r="CI6398" s="18" t="n">
        <v>40765</v>
      </c>
      <c r="CJ6398" s="0" t="n">
        <v>8595</v>
      </c>
      <c r="CK6398" s="18" t="n">
        <v>37957</v>
      </c>
      <c r="CL6398" s="0" t="n">
        <v>553.613</v>
      </c>
    </row>
    <row r="6399" customFormat="false" ht="15" hidden="false" customHeight="false" outlineLevel="0" collapsed="false">
      <c r="BU6399" s="18" t="n">
        <v>34813</v>
      </c>
      <c r="BV6399" s="0" t="n">
        <v>512.89</v>
      </c>
      <c r="BW6399" s="18" t="n">
        <v>35081</v>
      </c>
      <c r="BX6399" s="0" t="n">
        <v>729.86</v>
      </c>
      <c r="CC6399" s="18" t="n">
        <v>36546</v>
      </c>
      <c r="CD6399" s="0" t="n">
        <v>289.1</v>
      </c>
      <c r="CE6399" s="18" t="n">
        <v>39750</v>
      </c>
      <c r="CF6399" s="0" t="n">
        <v>67.5</v>
      </c>
      <c r="CI6399" s="18" t="n">
        <v>40766</v>
      </c>
      <c r="CJ6399" s="0" t="n">
        <v>8881</v>
      </c>
      <c r="CK6399" s="18" t="n">
        <v>37958</v>
      </c>
      <c r="CL6399" s="0" t="n">
        <v>545.198</v>
      </c>
    </row>
    <row r="6400" customFormat="false" ht="15" hidden="false" customHeight="false" outlineLevel="0" collapsed="false">
      <c r="BU6400" s="18" t="n">
        <v>34814</v>
      </c>
      <c r="BV6400" s="0" t="n">
        <v>512.1</v>
      </c>
      <c r="BW6400" s="18" t="n">
        <v>35082</v>
      </c>
      <c r="BX6400" s="0" t="n">
        <v>729.54</v>
      </c>
      <c r="CC6400" s="18" t="n">
        <v>36549</v>
      </c>
      <c r="CD6400" s="0" t="n">
        <v>287.6</v>
      </c>
      <c r="CE6400" s="18" t="n">
        <v>39751</v>
      </c>
      <c r="CF6400" s="0" t="n">
        <v>65.96</v>
      </c>
      <c r="CI6400" s="18" t="n">
        <v>40767</v>
      </c>
      <c r="CJ6400" s="0" t="n">
        <v>8865</v>
      </c>
      <c r="CK6400" s="18" t="n">
        <v>37959</v>
      </c>
      <c r="CL6400" s="0" t="n">
        <v>544.166</v>
      </c>
    </row>
    <row r="6401" customFormat="false" ht="15" hidden="false" customHeight="false" outlineLevel="0" collapsed="false">
      <c r="BU6401" s="18" t="n">
        <v>34815</v>
      </c>
      <c r="BV6401" s="0" t="n">
        <v>512.66</v>
      </c>
      <c r="BW6401" s="18" t="n">
        <v>35083</v>
      </c>
      <c r="BX6401" s="0" t="n">
        <v>731.6</v>
      </c>
      <c r="CC6401" s="18" t="n">
        <v>36550</v>
      </c>
      <c r="CD6401" s="0" t="n">
        <v>287.05</v>
      </c>
      <c r="CE6401" s="18" t="n">
        <v>39752</v>
      </c>
      <c r="CF6401" s="0" t="n">
        <v>67.81</v>
      </c>
      <c r="CI6401" s="18" t="n">
        <v>40770</v>
      </c>
      <c r="CJ6401" s="0" t="n">
        <v>8908</v>
      </c>
      <c r="CK6401" s="18" t="n">
        <v>37960</v>
      </c>
      <c r="CL6401" s="0" t="n">
        <v>539.024</v>
      </c>
    </row>
    <row r="6402" customFormat="false" ht="15" hidden="false" customHeight="false" outlineLevel="0" collapsed="false">
      <c r="BU6402" s="18" t="n">
        <v>34816</v>
      </c>
      <c r="BV6402" s="0" t="n">
        <v>513.55</v>
      </c>
      <c r="BW6402" s="18" t="n">
        <v>35086</v>
      </c>
      <c r="BX6402" s="0" t="n">
        <v>730.35</v>
      </c>
      <c r="CC6402" s="18" t="n">
        <v>36551</v>
      </c>
      <c r="CD6402" s="0" t="n">
        <v>286</v>
      </c>
      <c r="CE6402" s="18" t="n">
        <v>39755</v>
      </c>
      <c r="CF6402" s="0" t="n">
        <v>63.91</v>
      </c>
      <c r="CI6402" s="18" t="n">
        <v>40771</v>
      </c>
      <c r="CJ6402" s="0" t="n">
        <v>8830</v>
      </c>
      <c r="CK6402" s="18" t="n">
        <v>37963</v>
      </c>
      <c r="CL6402" s="0" t="n">
        <v>543.052</v>
      </c>
    </row>
    <row r="6403" customFormat="false" ht="15" hidden="false" customHeight="false" outlineLevel="0" collapsed="false">
      <c r="BU6403" s="18" t="n">
        <v>34817</v>
      </c>
      <c r="BV6403" s="0" t="n">
        <v>514.71</v>
      </c>
      <c r="BW6403" s="18" t="n">
        <v>35087</v>
      </c>
      <c r="BX6403" s="0" t="n">
        <v>727.8</v>
      </c>
      <c r="CC6403" s="18" t="n">
        <v>36552</v>
      </c>
      <c r="CD6403" s="0" t="n">
        <v>286.85</v>
      </c>
      <c r="CE6403" s="18" t="n">
        <v>39756</v>
      </c>
      <c r="CF6403" s="0" t="n">
        <v>70.53</v>
      </c>
      <c r="CI6403" s="18" t="n">
        <v>40772</v>
      </c>
      <c r="CJ6403" s="0" t="n">
        <v>8965</v>
      </c>
      <c r="CK6403" s="18" t="n">
        <v>37964</v>
      </c>
      <c r="CL6403" s="0" t="n">
        <v>534.551</v>
      </c>
    </row>
    <row r="6404" customFormat="false" ht="15" hidden="false" customHeight="false" outlineLevel="0" collapsed="false">
      <c r="BU6404" s="18" t="n">
        <v>34820</v>
      </c>
      <c r="BV6404" s="0" t="n">
        <v>514.26</v>
      </c>
      <c r="BW6404" s="18" t="n">
        <v>35088</v>
      </c>
      <c r="BX6404" s="0" t="n">
        <v>731.54</v>
      </c>
      <c r="CC6404" s="18" t="n">
        <v>36553</v>
      </c>
      <c r="CD6404" s="0" t="n">
        <v>283.25</v>
      </c>
      <c r="CE6404" s="18" t="n">
        <v>39757</v>
      </c>
      <c r="CF6404" s="0" t="n">
        <v>65.3</v>
      </c>
      <c r="CI6404" s="18" t="n">
        <v>40773</v>
      </c>
      <c r="CJ6404" s="0" t="n">
        <v>8770</v>
      </c>
      <c r="CK6404" s="18" t="n">
        <v>37965</v>
      </c>
      <c r="CL6404" s="0" t="n">
        <v>528.502</v>
      </c>
    </row>
    <row r="6405" customFormat="false" ht="15" hidden="false" customHeight="false" outlineLevel="0" collapsed="false">
      <c r="BU6405" s="18" t="n">
        <v>34821</v>
      </c>
      <c r="BV6405" s="0" t="n">
        <v>514.86</v>
      </c>
      <c r="BW6405" s="18" t="n">
        <v>35089</v>
      </c>
      <c r="BX6405" s="0" t="n">
        <v>731.92</v>
      </c>
      <c r="CC6405" s="18" t="n">
        <v>36556</v>
      </c>
      <c r="CD6405" s="0" t="n">
        <v>283.5</v>
      </c>
      <c r="CE6405" s="18" t="n">
        <v>39758</v>
      </c>
      <c r="CF6405" s="0" t="n">
        <v>60.77</v>
      </c>
      <c r="CI6405" s="18" t="n">
        <v>40774</v>
      </c>
      <c r="CJ6405" s="0" t="n">
        <v>8825</v>
      </c>
      <c r="CK6405" s="18" t="n">
        <v>37966</v>
      </c>
      <c r="CL6405" s="0" t="n">
        <v>542.933</v>
      </c>
    </row>
    <row r="6406" customFormat="false" ht="15" hidden="false" customHeight="false" outlineLevel="0" collapsed="false">
      <c r="BU6406" s="18" t="n">
        <v>34822</v>
      </c>
      <c r="BV6406" s="0" t="n">
        <v>520.48</v>
      </c>
      <c r="BW6406" s="18" t="n">
        <v>35090</v>
      </c>
      <c r="BX6406" s="0" t="n">
        <v>732.95</v>
      </c>
      <c r="CC6406" s="18" t="n">
        <v>36557</v>
      </c>
      <c r="CD6406" s="0" t="n">
        <v>282.63</v>
      </c>
      <c r="CE6406" s="18" t="n">
        <v>39759</v>
      </c>
      <c r="CF6406" s="0" t="n">
        <v>61.04</v>
      </c>
      <c r="CI6406" s="18" t="n">
        <v>40777</v>
      </c>
      <c r="CJ6406" s="0" t="n">
        <v>8720</v>
      </c>
      <c r="CK6406" s="18" t="n">
        <v>37967</v>
      </c>
      <c r="CL6406" s="0" t="n">
        <v>547.601</v>
      </c>
    </row>
    <row r="6407" customFormat="false" ht="15" hidden="false" customHeight="false" outlineLevel="0" collapsed="false">
      <c r="BU6407" s="18" t="n">
        <v>34823</v>
      </c>
      <c r="BV6407" s="0" t="n">
        <v>520.54</v>
      </c>
      <c r="BW6407" s="18" t="n">
        <v>35093</v>
      </c>
      <c r="BX6407" s="0" t="n">
        <v>734.59</v>
      </c>
      <c r="CC6407" s="18" t="n">
        <v>36558</v>
      </c>
      <c r="CD6407" s="0" t="n">
        <v>284.75</v>
      </c>
      <c r="CE6407" s="18" t="n">
        <v>39762</v>
      </c>
      <c r="CF6407" s="0" t="n">
        <v>62.41</v>
      </c>
      <c r="CI6407" s="18" t="n">
        <v>40778</v>
      </c>
      <c r="CJ6407" s="0" t="n">
        <v>8850</v>
      </c>
      <c r="CK6407" s="18" t="n">
        <v>37970</v>
      </c>
      <c r="CL6407" s="0" t="n">
        <v>535.261</v>
      </c>
    </row>
    <row r="6408" customFormat="false" ht="15" hidden="false" customHeight="false" outlineLevel="0" collapsed="false">
      <c r="BU6408" s="18" t="n">
        <v>34824</v>
      </c>
      <c r="BV6408" s="0" t="n">
        <v>520.12</v>
      </c>
      <c r="BW6408" s="18" t="n">
        <v>35094</v>
      </c>
      <c r="BX6408" s="0" t="n">
        <v>738.16</v>
      </c>
      <c r="CC6408" s="18" t="n">
        <v>36559</v>
      </c>
      <c r="CD6408" s="0" t="n">
        <v>287.45</v>
      </c>
      <c r="CE6408" s="18" t="n">
        <v>39763</v>
      </c>
      <c r="CF6408" s="0" t="n">
        <v>59.33</v>
      </c>
      <c r="CI6408" s="18" t="n">
        <v>40779</v>
      </c>
      <c r="CJ6408" s="0" t="n">
        <v>8875</v>
      </c>
      <c r="CK6408" s="18" t="n">
        <v>37971</v>
      </c>
      <c r="CL6408" s="0" t="n">
        <v>537.756</v>
      </c>
    </row>
    <row r="6409" customFormat="false" ht="15" hidden="false" customHeight="false" outlineLevel="0" collapsed="false">
      <c r="BU6409" s="18" t="n">
        <v>34827</v>
      </c>
      <c r="BV6409" s="0" t="n">
        <v>523.96</v>
      </c>
      <c r="BW6409" s="18" t="n">
        <v>35095</v>
      </c>
      <c r="BX6409" s="0" t="n">
        <v>746.45</v>
      </c>
      <c r="CC6409" s="18" t="n">
        <v>36560</v>
      </c>
      <c r="CD6409" s="0" t="n">
        <v>310.3</v>
      </c>
      <c r="CE6409" s="18" t="n">
        <v>39764</v>
      </c>
      <c r="CF6409" s="0" t="n">
        <v>56.16</v>
      </c>
      <c r="CI6409" s="18" t="n">
        <v>40780</v>
      </c>
      <c r="CJ6409" s="0" t="n">
        <v>9030</v>
      </c>
      <c r="CK6409" s="18" t="n">
        <v>37972</v>
      </c>
      <c r="CL6409" s="0" t="n">
        <v>538.594</v>
      </c>
    </row>
    <row r="6410" customFormat="false" ht="15" hidden="false" customHeight="false" outlineLevel="0" collapsed="false">
      <c r="BU6410" s="18" t="n">
        <v>34828</v>
      </c>
      <c r="BV6410" s="0" t="n">
        <v>523.56</v>
      </c>
      <c r="BW6410" s="18" t="n">
        <v>35096</v>
      </c>
      <c r="BX6410" s="0" t="n">
        <v>748.54</v>
      </c>
      <c r="CC6410" s="18" t="n">
        <v>36563</v>
      </c>
      <c r="CD6410" s="0" t="n">
        <v>302.75</v>
      </c>
      <c r="CE6410" s="18" t="n">
        <v>39765</v>
      </c>
      <c r="CF6410" s="0" t="n">
        <v>58.24</v>
      </c>
      <c r="CI6410" s="18" t="n">
        <v>40781</v>
      </c>
      <c r="CJ6410" s="0" t="n">
        <v>9075</v>
      </c>
      <c r="CK6410" s="18" t="n">
        <v>37973</v>
      </c>
      <c r="CL6410" s="0" t="n">
        <v>546.908</v>
      </c>
    </row>
    <row r="6411" customFormat="false" ht="15" hidden="false" customHeight="false" outlineLevel="0" collapsed="false">
      <c r="BU6411" s="18" t="n">
        <v>34829</v>
      </c>
      <c r="BV6411" s="0" t="n">
        <v>524.36</v>
      </c>
      <c r="BW6411" s="18" t="n">
        <v>35097</v>
      </c>
      <c r="BX6411" s="0" t="n">
        <v>748.48</v>
      </c>
      <c r="CC6411" s="18" t="n">
        <v>36564</v>
      </c>
      <c r="CD6411" s="0" t="n">
        <v>301.75</v>
      </c>
      <c r="CE6411" s="18" t="n">
        <v>39766</v>
      </c>
      <c r="CF6411" s="0" t="n">
        <v>57.04</v>
      </c>
      <c r="CI6411" s="18" t="n">
        <v>40785</v>
      </c>
      <c r="CJ6411" s="0" t="n">
        <v>9160</v>
      </c>
      <c r="CK6411" s="18" t="n">
        <v>37974</v>
      </c>
      <c r="CL6411" s="0" t="n">
        <v>546.887</v>
      </c>
    </row>
    <row r="6412" customFormat="false" ht="15" hidden="false" customHeight="false" outlineLevel="0" collapsed="false">
      <c r="BU6412" s="18" t="n">
        <v>34830</v>
      </c>
      <c r="BV6412" s="0" t="n">
        <v>524.37</v>
      </c>
      <c r="BW6412" s="18" t="n">
        <v>35100</v>
      </c>
      <c r="BX6412" s="0" t="n">
        <v>751.53</v>
      </c>
      <c r="CC6412" s="18" t="n">
        <v>36565</v>
      </c>
      <c r="CD6412" s="0" t="n">
        <v>306.75</v>
      </c>
      <c r="CE6412" s="18" t="n">
        <v>39769</v>
      </c>
      <c r="CF6412" s="0" t="n">
        <v>54.95</v>
      </c>
      <c r="CI6412" s="18" t="n">
        <v>40786</v>
      </c>
      <c r="CJ6412" s="0" t="n">
        <v>9275</v>
      </c>
      <c r="CK6412" s="18" t="n">
        <v>37977</v>
      </c>
      <c r="CL6412" s="0" t="n">
        <v>549.383</v>
      </c>
    </row>
    <row r="6413" customFormat="false" ht="15" hidden="false" customHeight="false" outlineLevel="0" collapsed="false">
      <c r="BU6413" s="18" t="n">
        <v>34831</v>
      </c>
      <c r="BV6413" s="0" t="n">
        <v>525.55</v>
      </c>
      <c r="BW6413" s="18" t="n">
        <v>35101</v>
      </c>
      <c r="BX6413" s="0" t="n">
        <v>754.06</v>
      </c>
      <c r="CC6413" s="18" t="n">
        <v>36566</v>
      </c>
      <c r="CD6413" s="0" t="n">
        <v>315</v>
      </c>
      <c r="CE6413" s="18" t="n">
        <v>39770</v>
      </c>
      <c r="CF6413" s="0" t="n">
        <v>54.39</v>
      </c>
      <c r="CI6413" s="18" t="n">
        <v>40787</v>
      </c>
      <c r="CJ6413" s="0" t="n">
        <v>9145</v>
      </c>
      <c r="CK6413" s="18" t="n">
        <v>37978</v>
      </c>
      <c r="CL6413" s="0" t="n">
        <v>555.045</v>
      </c>
    </row>
    <row r="6414" customFormat="false" ht="15" hidden="false" customHeight="false" outlineLevel="0" collapsed="false">
      <c r="BU6414" s="18" t="n">
        <v>34834</v>
      </c>
      <c r="BV6414" s="0" t="n">
        <v>527.74</v>
      </c>
      <c r="BW6414" s="18" t="n">
        <v>35102</v>
      </c>
      <c r="BX6414" s="0" t="n">
        <v>756.46</v>
      </c>
      <c r="CC6414" s="18" t="n">
        <v>36567</v>
      </c>
      <c r="CD6414" s="0" t="n">
        <v>310.95</v>
      </c>
      <c r="CE6414" s="18" t="n">
        <v>39771</v>
      </c>
      <c r="CF6414" s="0" t="n">
        <v>53.62</v>
      </c>
      <c r="CI6414" s="18" t="n">
        <v>40788</v>
      </c>
      <c r="CJ6414" s="0" t="n">
        <v>9076</v>
      </c>
      <c r="CK6414" s="18" t="n">
        <v>37979</v>
      </c>
      <c r="CL6414" s="0" t="n">
        <v>552.361</v>
      </c>
    </row>
    <row r="6415" customFormat="false" ht="15" hidden="false" customHeight="false" outlineLevel="0" collapsed="false">
      <c r="BU6415" s="18" t="n">
        <v>34835</v>
      </c>
      <c r="BV6415" s="0" t="n">
        <v>528.19</v>
      </c>
      <c r="BW6415" s="18" t="n">
        <v>35103</v>
      </c>
      <c r="BX6415" s="0" t="n">
        <v>758.33</v>
      </c>
      <c r="CC6415" s="18" t="n">
        <v>36570</v>
      </c>
      <c r="CD6415" s="0" t="n">
        <v>308.15</v>
      </c>
      <c r="CE6415" s="18" t="n">
        <v>39772</v>
      </c>
      <c r="CF6415" s="0" t="n">
        <v>49.62</v>
      </c>
      <c r="CI6415" s="18" t="n">
        <v>40791</v>
      </c>
      <c r="CJ6415" s="0" t="n">
        <v>8960</v>
      </c>
      <c r="CK6415" s="18" t="n">
        <v>37981</v>
      </c>
      <c r="CL6415" s="0" t="n">
        <v>554.916</v>
      </c>
    </row>
    <row r="6416" customFormat="false" ht="15" hidden="false" customHeight="false" outlineLevel="0" collapsed="false">
      <c r="BU6416" s="18" t="n">
        <v>34836</v>
      </c>
      <c r="BV6416" s="0" t="n">
        <v>527.07</v>
      </c>
      <c r="BW6416" s="18" t="n">
        <v>35104</v>
      </c>
      <c r="BX6416" s="0" t="n">
        <v>756.62</v>
      </c>
      <c r="CC6416" s="18" t="n">
        <v>36571</v>
      </c>
      <c r="CD6416" s="0" t="n">
        <v>301.75</v>
      </c>
      <c r="CE6416" s="18" t="n">
        <v>39773</v>
      </c>
      <c r="CF6416" s="0" t="n">
        <v>49.93</v>
      </c>
      <c r="CI6416" s="18" t="n">
        <v>40792</v>
      </c>
      <c r="CJ6416" s="0" t="n">
        <v>8933</v>
      </c>
      <c r="CK6416" s="18" t="n">
        <v>37984</v>
      </c>
      <c r="CL6416" s="0" t="n">
        <v>563.892</v>
      </c>
    </row>
    <row r="6417" customFormat="false" ht="15" hidden="false" customHeight="false" outlineLevel="0" collapsed="false">
      <c r="BU6417" s="18" t="n">
        <v>34837</v>
      </c>
      <c r="BV6417" s="0" t="n">
        <v>519.58</v>
      </c>
      <c r="BW6417" s="18" t="n">
        <v>35107</v>
      </c>
      <c r="BX6417" s="0" t="n">
        <v>760.09</v>
      </c>
      <c r="CC6417" s="18" t="n">
        <v>36572</v>
      </c>
      <c r="CD6417" s="0" t="n">
        <v>302.5</v>
      </c>
      <c r="CE6417" s="18" t="n">
        <v>39776</v>
      </c>
      <c r="CF6417" s="0" t="n">
        <v>54.5</v>
      </c>
      <c r="CI6417" s="18" t="n">
        <v>40793</v>
      </c>
      <c r="CJ6417" s="0" t="n">
        <v>9092</v>
      </c>
      <c r="CK6417" s="18" t="n">
        <v>37985</v>
      </c>
      <c r="CL6417" s="0" t="n">
        <v>565.481</v>
      </c>
    </row>
    <row r="6418" customFormat="false" ht="15" hidden="false" customHeight="false" outlineLevel="0" collapsed="false">
      <c r="BU6418" s="18" t="n">
        <v>34838</v>
      </c>
      <c r="BV6418" s="0" t="n">
        <v>519.19</v>
      </c>
      <c r="BW6418" s="18" t="n">
        <v>35108</v>
      </c>
      <c r="BX6418" s="0" t="n">
        <v>759.14</v>
      </c>
      <c r="CC6418" s="18" t="n">
        <v>36573</v>
      </c>
      <c r="CD6418" s="0" t="n">
        <v>300.5</v>
      </c>
      <c r="CE6418" s="18" t="n">
        <v>39777</v>
      </c>
      <c r="CF6418" s="0" t="n">
        <v>50.77</v>
      </c>
      <c r="CI6418" s="18" t="n">
        <v>40794</v>
      </c>
      <c r="CJ6418" s="0" t="n">
        <v>9115</v>
      </c>
      <c r="CK6418" s="18" t="n">
        <v>37986</v>
      </c>
      <c r="CL6418" s="0" t="n">
        <v>556.919</v>
      </c>
    </row>
    <row r="6419" customFormat="false" ht="15" hidden="false" customHeight="false" outlineLevel="0" collapsed="false">
      <c r="BU6419" s="18" t="n">
        <v>34841</v>
      </c>
      <c r="BV6419" s="0" t="n">
        <v>523.65</v>
      </c>
      <c r="BW6419" s="18" t="n">
        <v>35109</v>
      </c>
      <c r="BX6419" s="0" t="n">
        <v>758.33</v>
      </c>
      <c r="CC6419" s="18" t="n">
        <v>36574</v>
      </c>
      <c r="CD6419" s="0" t="n">
        <v>305</v>
      </c>
      <c r="CE6419" s="18" t="n">
        <v>39778</v>
      </c>
      <c r="CF6419" s="0" t="n">
        <v>54.44</v>
      </c>
      <c r="CI6419" s="18" t="n">
        <v>40795</v>
      </c>
      <c r="CJ6419" s="0" t="n">
        <v>8821</v>
      </c>
      <c r="CK6419" s="18" t="n">
        <v>37988</v>
      </c>
      <c r="CL6419" s="0" t="n">
        <v>560.862</v>
      </c>
    </row>
    <row r="6420" customFormat="false" ht="15" hidden="false" customHeight="false" outlineLevel="0" collapsed="false">
      <c r="BU6420" s="18" t="n">
        <v>34842</v>
      </c>
      <c r="BV6420" s="0" t="n">
        <v>528.59</v>
      </c>
      <c r="BW6420" s="18" t="n">
        <v>35110</v>
      </c>
      <c r="BX6420" s="0" t="n">
        <v>758.09</v>
      </c>
      <c r="CC6420" s="18" t="n">
        <v>36577</v>
      </c>
      <c r="CD6420" s="0" t="n">
        <v>305.5</v>
      </c>
      <c r="CE6420" s="18" t="n">
        <v>39780</v>
      </c>
      <c r="CF6420" s="0" t="n">
        <v>54.43</v>
      </c>
      <c r="CI6420" s="18" t="n">
        <v>40798</v>
      </c>
      <c r="CJ6420" s="0" t="n">
        <v>8754.5</v>
      </c>
      <c r="CK6420" s="18" t="n">
        <v>37991</v>
      </c>
      <c r="CL6420" s="0" t="n">
        <v>568.941</v>
      </c>
    </row>
    <row r="6421" customFormat="false" ht="15" hidden="false" customHeight="false" outlineLevel="0" collapsed="false">
      <c r="BU6421" s="18" t="n">
        <v>34843</v>
      </c>
      <c r="BV6421" s="0" t="n">
        <v>528.61</v>
      </c>
      <c r="BW6421" s="18" t="n">
        <v>35111</v>
      </c>
      <c r="BX6421" s="0" t="n">
        <v>758.36</v>
      </c>
      <c r="CC6421" s="18" t="n">
        <v>36578</v>
      </c>
      <c r="CD6421" s="0" t="n">
        <v>304.4</v>
      </c>
      <c r="CE6421" s="18" t="n">
        <v>39783</v>
      </c>
      <c r="CF6421" s="0" t="n">
        <v>49.28</v>
      </c>
      <c r="CI6421" s="18" t="n">
        <v>40799</v>
      </c>
      <c r="CJ6421" s="0" t="n">
        <v>8770</v>
      </c>
      <c r="CK6421" s="18" t="n">
        <v>37992</v>
      </c>
      <c r="CL6421" s="0" t="n">
        <v>569.898</v>
      </c>
    </row>
    <row r="6422" customFormat="false" ht="15" hidden="false" customHeight="false" outlineLevel="0" collapsed="false">
      <c r="BU6422" s="18" t="n">
        <v>34844</v>
      </c>
      <c r="BV6422" s="0" t="n">
        <v>528.59</v>
      </c>
      <c r="BW6422" s="18" t="n">
        <v>35114</v>
      </c>
      <c r="BX6422" s="0" t="n">
        <v>759.01</v>
      </c>
      <c r="CC6422" s="18" t="n">
        <v>36579</v>
      </c>
      <c r="CD6422" s="0" t="n">
        <v>300</v>
      </c>
      <c r="CE6422" s="18" t="n">
        <v>39784</v>
      </c>
      <c r="CF6422" s="0" t="n">
        <v>46.96</v>
      </c>
      <c r="CI6422" s="18" t="n">
        <v>40800</v>
      </c>
      <c r="CJ6422" s="0" t="n">
        <v>8630</v>
      </c>
      <c r="CK6422" s="18" t="n">
        <v>37993</v>
      </c>
      <c r="CL6422" s="0" t="n">
        <v>574.629</v>
      </c>
    </row>
    <row r="6423" customFormat="false" ht="15" hidden="false" customHeight="false" outlineLevel="0" collapsed="false">
      <c r="BU6423" s="18" t="n">
        <v>34845</v>
      </c>
      <c r="BV6423" s="0" t="n">
        <v>523.65</v>
      </c>
      <c r="BW6423" s="18" t="n">
        <v>35115</v>
      </c>
      <c r="BX6423" s="0" t="n">
        <v>748.91</v>
      </c>
      <c r="CC6423" s="18" t="n">
        <v>36580</v>
      </c>
      <c r="CD6423" s="0" t="n">
        <v>298.5</v>
      </c>
      <c r="CE6423" s="18" t="n">
        <v>39785</v>
      </c>
      <c r="CF6423" s="0" t="n">
        <v>46.79</v>
      </c>
      <c r="CI6423" s="18" t="n">
        <v>40801</v>
      </c>
      <c r="CJ6423" s="0" t="n">
        <v>8711</v>
      </c>
      <c r="CK6423" s="18" t="n">
        <v>37994</v>
      </c>
      <c r="CL6423" s="0" t="n">
        <v>579.632</v>
      </c>
    </row>
    <row r="6424" customFormat="false" ht="15" hidden="false" customHeight="false" outlineLevel="0" collapsed="false">
      <c r="BU6424" s="18" t="n">
        <v>34849</v>
      </c>
      <c r="BV6424" s="0" t="n">
        <v>523.58</v>
      </c>
      <c r="BW6424" s="18" t="n">
        <v>35116</v>
      </c>
      <c r="BX6424" s="0" t="n">
        <v>752.89</v>
      </c>
      <c r="CC6424" s="18" t="n">
        <v>36581</v>
      </c>
      <c r="CD6424" s="0" t="n">
        <v>292.6</v>
      </c>
      <c r="CE6424" s="18" t="n">
        <v>39786</v>
      </c>
      <c r="CF6424" s="0" t="n">
        <v>43.67</v>
      </c>
      <c r="CI6424" s="18" t="n">
        <v>40802</v>
      </c>
      <c r="CJ6424" s="0" t="n">
        <v>8696</v>
      </c>
      <c r="CK6424" s="18" t="n">
        <v>37995</v>
      </c>
      <c r="CL6424" s="0" t="n">
        <v>575.212</v>
      </c>
    </row>
    <row r="6425" customFormat="false" ht="15" hidden="false" customHeight="false" outlineLevel="0" collapsed="false">
      <c r="BU6425" s="18" t="n">
        <v>34850</v>
      </c>
      <c r="BV6425" s="0" t="n">
        <v>533.4</v>
      </c>
      <c r="BW6425" s="18" t="n">
        <v>35117</v>
      </c>
      <c r="BX6425" s="0" t="n">
        <v>759.53</v>
      </c>
      <c r="CC6425" s="18" t="n">
        <v>36584</v>
      </c>
      <c r="CD6425" s="0" t="n">
        <v>291.75</v>
      </c>
      <c r="CE6425" s="18" t="n">
        <v>39787</v>
      </c>
      <c r="CF6425" s="0" t="n">
        <v>40.81</v>
      </c>
      <c r="CI6425" s="18" t="n">
        <v>40805</v>
      </c>
      <c r="CJ6425" s="0" t="n">
        <v>8364</v>
      </c>
      <c r="CK6425" s="18" t="n">
        <v>37998</v>
      </c>
      <c r="CL6425" s="0" t="n">
        <v>583.018</v>
      </c>
    </row>
    <row r="6426" customFormat="false" ht="15" hidden="false" customHeight="false" outlineLevel="0" collapsed="false">
      <c r="BU6426" s="18" t="n">
        <v>34851</v>
      </c>
      <c r="BV6426" s="0" t="n">
        <v>533.49</v>
      </c>
      <c r="BW6426" s="18" t="n">
        <v>35118</v>
      </c>
      <c r="BX6426" s="0" t="n">
        <v>761.1</v>
      </c>
      <c r="CC6426" s="18" t="n">
        <v>36585</v>
      </c>
      <c r="CD6426" s="0" t="n">
        <v>292.2</v>
      </c>
      <c r="CE6426" s="18" t="n">
        <v>39790</v>
      </c>
      <c r="CF6426" s="0" t="n">
        <v>43.71</v>
      </c>
      <c r="CI6426" s="18" t="n">
        <v>40806</v>
      </c>
      <c r="CJ6426" s="0" t="n">
        <v>8305</v>
      </c>
      <c r="CK6426" s="18" t="n">
        <v>37999</v>
      </c>
      <c r="CL6426" s="0" t="n">
        <v>581.17</v>
      </c>
    </row>
    <row r="6427" customFormat="false" ht="15" hidden="false" customHeight="false" outlineLevel="0" collapsed="false">
      <c r="BU6427" s="18" t="n">
        <v>34852</v>
      </c>
      <c r="BV6427" s="0" t="n">
        <v>532.51</v>
      </c>
      <c r="BW6427" s="18" t="n">
        <v>35121</v>
      </c>
      <c r="BX6427" s="0" t="n">
        <v>756.87</v>
      </c>
      <c r="CC6427" s="18" t="n">
        <v>36586</v>
      </c>
      <c r="CD6427" s="0" t="n">
        <v>289.75</v>
      </c>
      <c r="CE6427" s="18" t="n">
        <v>39791</v>
      </c>
      <c r="CF6427" s="0" t="n">
        <v>42.07</v>
      </c>
      <c r="CI6427" s="18" t="n">
        <v>40807</v>
      </c>
      <c r="CJ6427" s="0" t="n">
        <v>8300</v>
      </c>
      <c r="CK6427" s="18" t="n">
        <v>38000</v>
      </c>
      <c r="CL6427" s="0" t="n">
        <v>586.13</v>
      </c>
    </row>
    <row r="6428" customFormat="false" ht="15" hidden="false" customHeight="false" outlineLevel="0" collapsed="false">
      <c r="BU6428" s="18" t="n">
        <v>34855</v>
      </c>
      <c r="BV6428" s="0" t="n">
        <v>535.6</v>
      </c>
      <c r="BW6428" s="18" t="n">
        <v>35122</v>
      </c>
      <c r="BX6428" s="0" t="n">
        <v>752.99</v>
      </c>
      <c r="CC6428" s="18" t="n">
        <v>36587</v>
      </c>
      <c r="CD6428" s="0" t="n">
        <v>288.5</v>
      </c>
      <c r="CE6428" s="18" t="n">
        <v>39792</v>
      </c>
      <c r="CF6428" s="0" t="n">
        <v>43.52</v>
      </c>
      <c r="CI6428" s="18" t="n">
        <v>40808</v>
      </c>
      <c r="CJ6428" s="0" t="n">
        <v>7674</v>
      </c>
      <c r="CK6428" s="18" t="n">
        <v>38001</v>
      </c>
      <c r="CL6428" s="0" t="n">
        <v>586.368</v>
      </c>
    </row>
    <row r="6429" customFormat="false" ht="15" hidden="false" customHeight="false" outlineLevel="0" collapsed="false">
      <c r="BU6429" s="18" t="n">
        <v>34856</v>
      </c>
      <c r="BV6429" s="0" t="n">
        <v>535.55</v>
      </c>
      <c r="BW6429" s="18" t="n">
        <v>35123</v>
      </c>
      <c r="BX6429" s="0" t="n">
        <v>752.17</v>
      </c>
      <c r="CC6429" s="18" t="n">
        <v>36588</v>
      </c>
      <c r="CD6429" s="0" t="n">
        <v>288.8</v>
      </c>
      <c r="CE6429" s="18" t="n">
        <v>39793</v>
      </c>
      <c r="CF6429" s="0" t="n">
        <v>47.98</v>
      </c>
      <c r="CI6429" s="18" t="n">
        <v>40809</v>
      </c>
      <c r="CJ6429" s="0" t="n">
        <v>7360</v>
      </c>
      <c r="CK6429" s="18" t="n">
        <v>38002</v>
      </c>
      <c r="CL6429" s="0" t="n">
        <v>590.427</v>
      </c>
    </row>
    <row r="6430" customFormat="false" ht="15" hidden="false" customHeight="false" outlineLevel="0" collapsed="false">
      <c r="BU6430" s="18" t="n">
        <v>34857</v>
      </c>
      <c r="BV6430" s="0" t="n">
        <v>533.13</v>
      </c>
      <c r="BW6430" s="18" t="n">
        <v>35124</v>
      </c>
      <c r="BX6430" s="0" t="n">
        <v>749.86</v>
      </c>
      <c r="CC6430" s="18" t="n">
        <v>36591</v>
      </c>
      <c r="CD6430" s="0" t="n">
        <v>287.63</v>
      </c>
      <c r="CE6430" s="18" t="n">
        <v>39794</v>
      </c>
      <c r="CF6430" s="0" t="n">
        <v>46.28</v>
      </c>
      <c r="CI6430" s="18" t="n">
        <v>40812</v>
      </c>
      <c r="CJ6430" s="0" t="n">
        <v>7266</v>
      </c>
      <c r="CK6430" s="18" t="n">
        <v>38006</v>
      </c>
      <c r="CL6430" s="0" t="n">
        <v>597.995</v>
      </c>
    </row>
    <row r="6431" customFormat="false" ht="15" hidden="false" customHeight="false" outlineLevel="0" collapsed="false">
      <c r="BU6431" s="18" t="n">
        <v>34858</v>
      </c>
      <c r="BV6431" s="0" t="n">
        <v>532.35</v>
      </c>
      <c r="BW6431" s="18" t="n">
        <v>35125</v>
      </c>
      <c r="BX6431" s="0" t="n">
        <v>752.7</v>
      </c>
      <c r="CC6431" s="18" t="n">
        <v>36592</v>
      </c>
      <c r="CD6431" s="0" t="n">
        <v>293.25</v>
      </c>
      <c r="CE6431" s="18" t="n">
        <v>39797</v>
      </c>
      <c r="CF6431" s="0" t="n">
        <v>44.51</v>
      </c>
      <c r="CI6431" s="18" t="n">
        <v>40813</v>
      </c>
      <c r="CJ6431" s="0" t="n">
        <v>7594</v>
      </c>
      <c r="CK6431" s="18" t="n">
        <v>38007</v>
      </c>
      <c r="CL6431" s="0" t="n">
        <v>597.493</v>
      </c>
    </row>
    <row r="6432" customFormat="false" ht="15" hidden="false" customHeight="false" outlineLevel="0" collapsed="false">
      <c r="BU6432" s="18" t="n">
        <v>34859</v>
      </c>
      <c r="BV6432" s="0" t="n">
        <v>527.94</v>
      </c>
      <c r="BW6432" s="18" t="n">
        <v>35128</v>
      </c>
      <c r="BX6432" s="0" t="n">
        <v>755.62</v>
      </c>
      <c r="CC6432" s="18" t="n">
        <v>36593</v>
      </c>
      <c r="CD6432" s="0" t="n">
        <v>288.13</v>
      </c>
      <c r="CE6432" s="18" t="n">
        <v>39798</v>
      </c>
      <c r="CF6432" s="0" t="n">
        <v>43.6</v>
      </c>
      <c r="CI6432" s="18" t="n">
        <v>40814</v>
      </c>
      <c r="CJ6432" s="0" t="n">
        <v>7251</v>
      </c>
      <c r="CK6432" s="18" t="n">
        <v>38008</v>
      </c>
      <c r="CL6432" s="0" t="n">
        <v>591.747</v>
      </c>
    </row>
    <row r="6433" customFormat="false" ht="15" hidden="false" customHeight="false" outlineLevel="0" collapsed="false">
      <c r="BU6433" s="18" t="n">
        <v>34862</v>
      </c>
      <c r="BV6433" s="0" t="n">
        <v>530.88</v>
      </c>
      <c r="BW6433" s="18" t="n">
        <v>35129</v>
      </c>
      <c r="BX6433" s="0" t="n">
        <v>758.1</v>
      </c>
      <c r="CC6433" s="18" t="n">
        <v>36594</v>
      </c>
      <c r="CD6433" s="0" t="n">
        <v>291.2</v>
      </c>
      <c r="CE6433" s="18" t="n">
        <v>39799</v>
      </c>
      <c r="CF6433" s="0" t="n">
        <v>40.06</v>
      </c>
      <c r="CI6433" s="18" t="n">
        <v>40815</v>
      </c>
      <c r="CJ6433" s="0" t="n">
        <v>7230</v>
      </c>
      <c r="CK6433" s="18" t="n">
        <v>38009</v>
      </c>
      <c r="CL6433" s="0" t="n">
        <v>596.158</v>
      </c>
    </row>
    <row r="6434" customFormat="false" ht="15" hidden="false" customHeight="false" outlineLevel="0" collapsed="false">
      <c r="BU6434" s="18" t="n">
        <v>34863</v>
      </c>
      <c r="BV6434" s="0" t="n">
        <v>536.05</v>
      </c>
      <c r="BW6434" s="18" t="n">
        <v>35130</v>
      </c>
      <c r="BX6434" s="0" t="n">
        <v>755.36</v>
      </c>
      <c r="CC6434" s="18" t="n">
        <v>36595</v>
      </c>
      <c r="CD6434" s="0" t="n">
        <v>289</v>
      </c>
      <c r="CE6434" s="18" t="n">
        <v>39800</v>
      </c>
      <c r="CF6434" s="0" t="n">
        <v>36.22</v>
      </c>
      <c r="CI6434" s="18" t="n">
        <v>40816</v>
      </c>
      <c r="CJ6434" s="0" t="n">
        <v>7018.5</v>
      </c>
      <c r="CK6434" s="18" t="n">
        <v>38012</v>
      </c>
      <c r="CL6434" s="0" t="n">
        <v>601.513</v>
      </c>
    </row>
    <row r="6435" customFormat="false" ht="15" hidden="false" customHeight="false" outlineLevel="0" collapsed="false">
      <c r="BU6435" s="18" t="n">
        <v>34864</v>
      </c>
      <c r="BV6435" s="0" t="n">
        <v>536.47</v>
      </c>
      <c r="BW6435" s="18" t="n">
        <v>35131</v>
      </c>
      <c r="BX6435" s="0" t="n">
        <v>754.62</v>
      </c>
      <c r="CC6435" s="18" t="n">
        <v>36598</v>
      </c>
      <c r="CD6435" s="0" t="n">
        <v>290.7</v>
      </c>
      <c r="CE6435" s="18" t="n">
        <v>39801</v>
      </c>
      <c r="CF6435" s="0" t="n">
        <v>33.87</v>
      </c>
      <c r="CI6435" s="18" t="n">
        <v>40819</v>
      </c>
      <c r="CJ6435" s="0" t="n">
        <v>6990</v>
      </c>
      <c r="CK6435" s="18" t="n">
        <v>38013</v>
      </c>
      <c r="CL6435" s="0" t="n">
        <v>595.184</v>
      </c>
    </row>
    <row r="6436" customFormat="false" ht="15" hidden="false" customHeight="false" outlineLevel="0" collapsed="false">
      <c r="BU6436" s="18" t="n">
        <v>34865</v>
      </c>
      <c r="BV6436" s="0" t="n">
        <v>537.12</v>
      </c>
      <c r="BW6436" s="18" t="n">
        <v>35132</v>
      </c>
      <c r="BX6436" s="0" t="n">
        <v>742.72</v>
      </c>
      <c r="CC6436" s="18" t="n">
        <v>36599</v>
      </c>
      <c r="CD6436" s="0" t="n">
        <v>288.88</v>
      </c>
      <c r="CE6436" s="18" t="n">
        <v>39804</v>
      </c>
      <c r="CF6436" s="0" t="n">
        <v>39.91</v>
      </c>
      <c r="CI6436" s="18" t="n">
        <v>40820</v>
      </c>
      <c r="CJ6436" s="0" t="n">
        <v>6800</v>
      </c>
      <c r="CK6436" s="18" t="n">
        <v>38014</v>
      </c>
      <c r="CL6436" s="0" t="n">
        <v>583.921</v>
      </c>
    </row>
    <row r="6437" customFormat="false" ht="15" hidden="false" customHeight="false" outlineLevel="0" collapsed="false">
      <c r="BU6437" s="18" t="n">
        <v>34866</v>
      </c>
      <c r="BV6437" s="0" t="n">
        <v>539.83</v>
      </c>
      <c r="BW6437" s="18" t="n">
        <v>35135</v>
      </c>
      <c r="BX6437" s="0" t="n">
        <v>740.13</v>
      </c>
      <c r="CC6437" s="18" t="n">
        <v>36600</v>
      </c>
      <c r="CD6437" s="0" t="n">
        <v>288.85</v>
      </c>
      <c r="CE6437" s="18" t="n">
        <v>39805</v>
      </c>
      <c r="CF6437" s="0" t="n">
        <v>38.98</v>
      </c>
      <c r="CI6437" s="18" t="n">
        <v>40821</v>
      </c>
      <c r="CJ6437" s="0" t="n">
        <v>6820</v>
      </c>
      <c r="CK6437" s="18" t="n">
        <v>38015</v>
      </c>
      <c r="CL6437" s="0" t="n">
        <v>579.871</v>
      </c>
    </row>
    <row r="6438" customFormat="false" ht="15" hidden="false" customHeight="false" outlineLevel="0" collapsed="false">
      <c r="BU6438" s="18" t="n">
        <v>34869</v>
      </c>
      <c r="BV6438" s="0" t="n">
        <v>545.22</v>
      </c>
      <c r="BW6438" s="18" t="n">
        <v>35136</v>
      </c>
      <c r="BX6438" s="0" t="n">
        <v>740.45</v>
      </c>
      <c r="CC6438" s="18" t="n">
        <v>36601</v>
      </c>
      <c r="CD6438" s="0" t="n">
        <v>286.5</v>
      </c>
      <c r="CE6438" s="18" t="n">
        <v>39806</v>
      </c>
      <c r="CF6438" s="0" t="n">
        <v>35.35</v>
      </c>
      <c r="CI6438" s="18" t="n">
        <v>40822</v>
      </c>
      <c r="CJ6438" s="0" t="n">
        <v>7225</v>
      </c>
      <c r="CK6438" s="18" t="n">
        <v>38016</v>
      </c>
      <c r="CL6438" s="0" t="n">
        <v>580.775</v>
      </c>
    </row>
    <row r="6439" customFormat="false" ht="15" hidden="false" customHeight="false" outlineLevel="0" collapsed="false">
      <c r="BU6439" s="18" t="n">
        <v>34870</v>
      </c>
      <c r="BV6439" s="0" t="n">
        <v>544.98</v>
      </c>
      <c r="BW6439" s="18" t="n">
        <v>35137</v>
      </c>
      <c r="BX6439" s="0" t="n">
        <v>740.86</v>
      </c>
      <c r="CC6439" s="18" t="n">
        <v>36602</v>
      </c>
      <c r="CD6439" s="0" t="n">
        <v>284.6</v>
      </c>
      <c r="CE6439" s="18" t="n">
        <v>39808</v>
      </c>
      <c r="CF6439" s="0" t="n">
        <v>37.71</v>
      </c>
      <c r="CI6439" s="18" t="n">
        <v>40823</v>
      </c>
      <c r="CJ6439" s="0" t="n">
        <v>7369</v>
      </c>
      <c r="CK6439" s="18" t="n">
        <v>38019</v>
      </c>
      <c r="CL6439" s="0" t="n">
        <v>580.552</v>
      </c>
    </row>
    <row r="6440" customFormat="false" ht="15" hidden="false" customHeight="false" outlineLevel="0" collapsed="false">
      <c r="BU6440" s="18" t="n">
        <v>34871</v>
      </c>
      <c r="BV6440" s="0" t="n">
        <v>543.98</v>
      </c>
      <c r="BW6440" s="18" t="n">
        <v>35138</v>
      </c>
      <c r="BX6440" s="0" t="n">
        <v>745.28</v>
      </c>
      <c r="CC6440" s="18" t="n">
        <v>36605</v>
      </c>
      <c r="CD6440" s="0" t="n">
        <v>286.88</v>
      </c>
      <c r="CE6440" s="18" t="n">
        <v>39811</v>
      </c>
      <c r="CF6440" s="0" t="n">
        <v>40.02</v>
      </c>
      <c r="CI6440" s="18" t="n">
        <v>40826</v>
      </c>
      <c r="CJ6440" s="0" t="n">
        <v>7495</v>
      </c>
      <c r="CK6440" s="18" t="n">
        <v>38020</v>
      </c>
      <c r="CL6440" s="0" t="n">
        <v>579.165</v>
      </c>
    </row>
    <row r="6441" customFormat="false" ht="15" hidden="false" customHeight="false" outlineLevel="0" collapsed="false">
      <c r="BU6441" s="18" t="n">
        <v>34872</v>
      </c>
      <c r="BV6441" s="0" t="n">
        <v>551.07</v>
      </c>
      <c r="BW6441" s="18" t="n">
        <v>35139</v>
      </c>
      <c r="BX6441" s="0" t="n">
        <v>746.25</v>
      </c>
      <c r="CC6441" s="18" t="n">
        <v>36606</v>
      </c>
      <c r="CD6441" s="0" t="n">
        <v>289.63</v>
      </c>
      <c r="CE6441" s="18" t="n">
        <v>39812</v>
      </c>
      <c r="CF6441" s="0" t="n">
        <v>39.03</v>
      </c>
      <c r="CI6441" s="18" t="n">
        <v>40827</v>
      </c>
      <c r="CJ6441" s="0" t="n">
        <v>7290</v>
      </c>
      <c r="CK6441" s="18" t="n">
        <v>38021</v>
      </c>
      <c r="CL6441" s="0" t="n">
        <v>564.046</v>
      </c>
    </row>
    <row r="6442" customFormat="false" ht="15" hidden="false" customHeight="false" outlineLevel="0" collapsed="false">
      <c r="BU6442" s="18" t="n">
        <v>34873</v>
      </c>
      <c r="BV6442" s="0" t="n">
        <v>549.71</v>
      </c>
      <c r="BW6442" s="18" t="n">
        <v>35142</v>
      </c>
      <c r="BX6442" s="0" t="n">
        <v>754.08</v>
      </c>
      <c r="CC6442" s="18" t="n">
        <v>36607</v>
      </c>
      <c r="CD6442" s="0" t="n">
        <v>287.88</v>
      </c>
      <c r="CE6442" s="18" t="n">
        <v>39813</v>
      </c>
      <c r="CF6442" s="0" t="n">
        <v>44.6</v>
      </c>
      <c r="CI6442" s="18" t="n">
        <v>40828</v>
      </c>
      <c r="CJ6442" s="0" t="n">
        <v>7525</v>
      </c>
      <c r="CK6442" s="18" t="n">
        <v>38022</v>
      </c>
      <c r="CL6442" s="0" t="n">
        <v>569.551</v>
      </c>
    </row>
    <row r="6443" customFormat="false" ht="15" hidden="false" customHeight="false" outlineLevel="0" collapsed="false">
      <c r="BU6443" s="18" t="n">
        <v>34876</v>
      </c>
      <c r="BV6443" s="0" t="n">
        <v>544.13</v>
      </c>
      <c r="BW6443" s="18" t="n">
        <v>35143</v>
      </c>
      <c r="BX6443" s="0" t="n">
        <v>756.3</v>
      </c>
      <c r="CC6443" s="18" t="n">
        <v>36608</v>
      </c>
      <c r="CD6443" s="0" t="n">
        <v>286.28</v>
      </c>
      <c r="CE6443" s="18" t="n">
        <v>39815</v>
      </c>
      <c r="CF6443" s="0" t="n">
        <v>46.34</v>
      </c>
      <c r="CI6443" s="18" t="n">
        <v>40829</v>
      </c>
      <c r="CJ6443" s="0" t="n">
        <v>7310</v>
      </c>
      <c r="CK6443" s="18" t="n">
        <v>38023</v>
      </c>
      <c r="CL6443" s="0" t="n">
        <v>584.086</v>
      </c>
    </row>
    <row r="6444" customFormat="false" ht="15" hidden="false" customHeight="false" outlineLevel="0" collapsed="false">
      <c r="BU6444" s="18" t="n">
        <v>34877</v>
      </c>
      <c r="BV6444" s="0" t="n">
        <v>542.43</v>
      </c>
      <c r="BW6444" s="18" t="n">
        <v>35144</v>
      </c>
      <c r="BX6444" s="0" t="n">
        <v>754.88</v>
      </c>
      <c r="CC6444" s="18" t="n">
        <v>36609</v>
      </c>
      <c r="CD6444" s="0" t="n">
        <v>285</v>
      </c>
      <c r="CE6444" s="18" t="n">
        <v>39818</v>
      </c>
      <c r="CF6444" s="0" t="n">
        <v>48.81</v>
      </c>
      <c r="CI6444" s="18" t="n">
        <v>40830</v>
      </c>
      <c r="CJ6444" s="0" t="n">
        <v>7545</v>
      </c>
      <c r="CK6444" s="18" t="n">
        <v>38026</v>
      </c>
      <c r="CL6444" s="0" t="n">
        <v>585.5</v>
      </c>
    </row>
    <row r="6445" customFormat="false" ht="15" hidden="false" customHeight="false" outlineLevel="0" collapsed="false">
      <c r="BU6445" s="18" t="n">
        <v>34878</v>
      </c>
      <c r="BV6445" s="0" t="n">
        <v>544.73</v>
      </c>
      <c r="BW6445" s="18" t="n">
        <v>35145</v>
      </c>
      <c r="BX6445" s="0" t="n">
        <v>757.65</v>
      </c>
      <c r="CC6445" s="18" t="n">
        <v>36612</v>
      </c>
      <c r="CD6445" s="0" t="n">
        <v>280.3</v>
      </c>
      <c r="CE6445" s="18" t="n">
        <v>39819</v>
      </c>
      <c r="CF6445" s="0" t="n">
        <v>48.58</v>
      </c>
      <c r="CI6445" s="18" t="n">
        <v>40833</v>
      </c>
      <c r="CJ6445" s="0" t="n">
        <v>7495</v>
      </c>
      <c r="CK6445" s="18" t="n">
        <v>38027</v>
      </c>
      <c r="CL6445" s="0" t="n">
        <v>592.844</v>
      </c>
    </row>
    <row r="6446" customFormat="false" ht="15" hidden="false" customHeight="false" outlineLevel="0" collapsed="false">
      <c r="BU6446" s="18" t="n">
        <v>34879</v>
      </c>
      <c r="BV6446" s="0" t="n">
        <v>543.87</v>
      </c>
      <c r="BW6446" s="18" t="n">
        <v>35146</v>
      </c>
      <c r="BX6446" s="0" t="n">
        <v>758.07</v>
      </c>
      <c r="CC6446" s="18" t="n">
        <v>36613</v>
      </c>
      <c r="CD6446" s="0" t="n">
        <v>279.4</v>
      </c>
      <c r="CE6446" s="18" t="n">
        <v>39820</v>
      </c>
      <c r="CF6446" s="0" t="n">
        <v>42.63</v>
      </c>
      <c r="CI6446" s="18" t="n">
        <v>40834</v>
      </c>
      <c r="CJ6446" s="0" t="n">
        <v>7448</v>
      </c>
      <c r="CK6446" s="18" t="n">
        <v>38028</v>
      </c>
      <c r="CL6446" s="0" t="n">
        <v>597.087</v>
      </c>
    </row>
    <row r="6447" customFormat="false" ht="15" hidden="false" customHeight="false" outlineLevel="0" collapsed="false">
      <c r="BU6447" s="18" t="n">
        <v>34880</v>
      </c>
      <c r="BV6447" s="0" t="n">
        <v>544.75</v>
      </c>
      <c r="BW6447" s="18" t="n">
        <v>35149</v>
      </c>
      <c r="BX6447" s="0" t="n">
        <v>760.23</v>
      </c>
      <c r="CC6447" s="18" t="n">
        <v>36614</v>
      </c>
      <c r="CD6447" s="0" t="n">
        <v>276.4</v>
      </c>
      <c r="CE6447" s="18" t="n">
        <v>39821</v>
      </c>
      <c r="CF6447" s="0" t="n">
        <v>41.7</v>
      </c>
      <c r="CI6447" s="18" t="n">
        <v>40835</v>
      </c>
      <c r="CJ6447" s="0" t="n">
        <v>7210</v>
      </c>
      <c r="CK6447" s="18" t="n">
        <v>38029</v>
      </c>
      <c r="CL6447" s="0" t="n">
        <v>592.763</v>
      </c>
    </row>
    <row r="6448" customFormat="false" ht="15" hidden="false" customHeight="false" outlineLevel="0" collapsed="false">
      <c r="BU6448" s="18" t="n">
        <v>34883</v>
      </c>
      <c r="BV6448" s="0" t="n">
        <v>547.09</v>
      </c>
      <c r="BW6448" s="18" t="n">
        <v>35150</v>
      </c>
      <c r="BX6448" s="0" t="n">
        <v>760.79</v>
      </c>
      <c r="CC6448" s="18" t="n">
        <v>36615</v>
      </c>
      <c r="CD6448" s="0" t="n">
        <v>276.75</v>
      </c>
      <c r="CE6448" s="18" t="n">
        <v>39822</v>
      </c>
      <c r="CF6448" s="0" t="n">
        <v>40.83</v>
      </c>
      <c r="CI6448" s="18" t="n">
        <v>40836</v>
      </c>
      <c r="CJ6448" s="0" t="n">
        <v>6735</v>
      </c>
      <c r="CK6448" s="18" t="n">
        <v>38030</v>
      </c>
      <c r="CL6448" s="0" t="n">
        <v>585.148</v>
      </c>
    </row>
    <row r="6449" customFormat="false" ht="15" hidden="false" customHeight="false" outlineLevel="0" collapsed="false">
      <c r="BU6449" s="18" t="n">
        <v>34885</v>
      </c>
      <c r="BV6449" s="0" t="n">
        <v>547.26</v>
      </c>
      <c r="BW6449" s="18" t="n">
        <v>35151</v>
      </c>
      <c r="BX6449" s="0" t="n">
        <v>759.66</v>
      </c>
      <c r="CC6449" s="18" t="n">
        <v>36616</v>
      </c>
      <c r="CD6449" s="0" t="n">
        <v>279.08</v>
      </c>
      <c r="CE6449" s="18" t="n">
        <v>39825</v>
      </c>
      <c r="CF6449" s="0" t="n">
        <v>37.59</v>
      </c>
      <c r="CI6449" s="18" t="n">
        <v>40837</v>
      </c>
      <c r="CJ6449" s="0" t="n">
        <v>7145</v>
      </c>
      <c r="CK6449" s="18" t="n">
        <v>38034</v>
      </c>
      <c r="CL6449" s="0" t="n">
        <v>594.49</v>
      </c>
    </row>
    <row r="6450" customFormat="false" ht="15" hidden="false" customHeight="false" outlineLevel="0" collapsed="false">
      <c r="BU6450" s="18" t="n">
        <v>34886</v>
      </c>
      <c r="BV6450" s="0" t="n">
        <v>553.99</v>
      </c>
      <c r="BW6450" s="18" t="n">
        <v>35152</v>
      </c>
      <c r="BX6450" s="0" t="n">
        <v>760.39</v>
      </c>
      <c r="CC6450" s="18" t="n">
        <v>36619</v>
      </c>
      <c r="CD6450" s="0" t="n">
        <v>278.2</v>
      </c>
      <c r="CE6450" s="18" t="n">
        <v>39826</v>
      </c>
      <c r="CF6450" s="0" t="n">
        <v>37.78</v>
      </c>
      <c r="CI6450" s="18" t="n">
        <v>40840</v>
      </c>
      <c r="CJ6450" s="0" t="n">
        <v>7635</v>
      </c>
      <c r="CK6450" s="18" t="n">
        <v>38035</v>
      </c>
      <c r="CL6450" s="0" t="n">
        <v>591.495</v>
      </c>
    </row>
    <row r="6451" customFormat="false" ht="15" hidden="false" customHeight="false" outlineLevel="0" collapsed="false">
      <c r="BU6451" s="18" t="n">
        <v>34887</v>
      </c>
      <c r="BV6451" s="0" t="n">
        <v>556.37</v>
      </c>
      <c r="BW6451" s="18" t="n">
        <v>35153</v>
      </c>
      <c r="BX6451" s="0" t="n">
        <v>761.18</v>
      </c>
      <c r="CC6451" s="18" t="n">
        <v>36620</v>
      </c>
      <c r="CD6451" s="0" t="n">
        <v>284.45</v>
      </c>
      <c r="CE6451" s="18" t="n">
        <v>39827</v>
      </c>
      <c r="CF6451" s="0" t="n">
        <v>37.28</v>
      </c>
      <c r="CI6451" s="18" t="n">
        <v>40841</v>
      </c>
      <c r="CJ6451" s="0" t="n">
        <v>7530</v>
      </c>
      <c r="CK6451" s="18" t="n">
        <v>38036</v>
      </c>
      <c r="CL6451" s="0" t="n">
        <v>582.602</v>
      </c>
    </row>
    <row r="6452" customFormat="false" ht="15" hidden="false" customHeight="false" outlineLevel="0" collapsed="false">
      <c r="BU6452" s="18" t="n">
        <v>34890</v>
      </c>
      <c r="BV6452" s="0" t="n">
        <v>557.19</v>
      </c>
      <c r="BW6452" s="18" t="n">
        <v>35156</v>
      </c>
      <c r="BX6452" s="0" t="n">
        <v>765.48</v>
      </c>
      <c r="CC6452" s="18" t="n">
        <v>36621</v>
      </c>
      <c r="CD6452" s="0" t="n">
        <v>281.5</v>
      </c>
      <c r="CE6452" s="18" t="n">
        <v>39828</v>
      </c>
      <c r="CF6452" s="0" t="n">
        <v>35.4</v>
      </c>
      <c r="CI6452" s="18" t="n">
        <v>40842</v>
      </c>
      <c r="CJ6452" s="0" t="n">
        <v>7680</v>
      </c>
      <c r="CK6452" s="18" t="n">
        <v>38037</v>
      </c>
      <c r="CL6452" s="0" t="n">
        <v>579.903</v>
      </c>
    </row>
    <row r="6453" customFormat="false" ht="15" hidden="false" customHeight="false" outlineLevel="0" collapsed="false">
      <c r="BU6453" s="18" t="n">
        <v>34891</v>
      </c>
      <c r="BV6453" s="0" t="n">
        <v>554.78</v>
      </c>
      <c r="BW6453" s="18" t="n">
        <v>35157</v>
      </c>
      <c r="BX6453" s="0" t="n">
        <v>767.44</v>
      </c>
      <c r="CC6453" s="18" t="n">
        <v>36622</v>
      </c>
      <c r="CD6453" s="0" t="n">
        <v>280.5</v>
      </c>
      <c r="CE6453" s="18" t="n">
        <v>39829</v>
      </c>
      <c r="CF6453" s="0" t="n">
        <v>36.51</v>
      </c>
      <c r="CI6453" s="18" t="n">
        <v>40843</v>
      </c>
      <c r="CJ6453" s="0" t="n">
        <v>8145</v>
      </c>
      <c r="CK6453" s="18" t="n">
        <v>38040</v>
      </c>
      <c r="CL6453" s="0" t="n">
        <v>570.212</v>
      </c>
    </row>
    <row r="6454" customFormat="false" ht="15" hidden="false" customHeight="false" outlineLevel="0" collapsed="false">
      <c r="BU6454" s="18" t="n">
        <v>34892</v>
      </c>
      <c r="BV6454" s="0" t="n">
        <v>560.89</v>
      </c>
      <c r="BW6454" s="18" t="n">
        <v>35158</v>
      </c>
      <c r="BX6454" s="0" t="n">
        <v>767.49</v>
      </c>
      <c r="CC6454" s="18" t="n">
        <v>36623</v>
      </c>
      <c r="CD6454" s="0" t="n">
        <v>280</v>
      </c>
      <c r="CE6454" s="18" t="n">
        <v>39833</v>
      </c>
      <c r="CF6454" s="0" t="n">
        <v>38.74</v>
      </c>
      <c r="CI6454" s="18" t="n">
        <v>40844</v>
      </c>
      <c r="CJ6454" s="0" t="n">
        <v>8175</v>
      </c>
      <c r="CK6454" s="18" t="n">
        <v>38041</v>
      </c>
      <c r="CL6454" s="0" t="n">
        <v>571.878</v>
      </c>
    </row>
    <row r="6455" customFormat="false" ht="15" hidden="false" customHeight="false" outlineLevel="0" collapsed="false">
      <c r="BU6455" s="18" t="n">
        <v>34893</v>
      </c>
      <c r="BV6455" s="0" t="n">
        <v>561</v>
      </c>
      <c r="BW6455" s="18" t="n">
        <v>35159</v>
      </c>
      <c r="BX6455" s="0" t="n">
        <v>767.71</v>
      </c>
      <c r="CC6455" s="18" t="n">
        <v>36626</v>
      </c>
      <c r="CD6455" s="0" t="n">
        <v>282</v>
      </c>
      <c r="CE6455" s="18" t="n">
        <v>39834</v>
      </c>
      <c r="CF6455" s="0" t="n">
        <v>43.55</v>
      </c>
      <c r="CI6455" s="18" t="n">
        <v>40847</v>
      </c>
      <c r="CJ6455" s="0" t="n">
        <v>7990</v>
      </c>
      <c r="CK6455" s="18" t="n">
        <v>38042</v>
      </c>
      <c r="CL6455" s="0" t="n">
        <v>579.057</v>
      </c>
    </row>
    <row r="6456" customFormat="false" ht="15" hidden="false" customHeight="false" outlineLevel="0" collapsed="false">
      <c r="BU6456" s="18" t="n">
        <v>34894</v>
      </c>
      <c r="BV6456" s="0" t="n">
        <v>559.89</v>
      </c>
      <c r="BW6456" s="18" t="n">
        <v>35160</v>
      </c>
      <c r="BX6456" s="0" t="n">
        <v>768.38</v>
      </c>
      <c r="CC6456" s="18" t="n">
        <v>36627</v>
      </c>
      <c r="CD6456" s="0" t="n">
        <v>281.8</v>
      </c>
      <c r="CE6456" s="18" t="n">
        <v>39835</v>
      </c>
      <c r="CF6456" s="0" t="n">
        <v>43.67</v>
      </c>
      <c r="CI6456" s="18" t="n">
        <v>40848</v>
      </c>
      <c r="CJ6456" s="0" t="n">
        <v>7730</v>
      </c>
      <c r="CK6456" s="18" t="n">
        <v>38043</v>
      </c>
      <c r="CL6456" s="0" t="n">
        <v>583.871</v>
      </c>
    </row>
    <row r="6457" customFormat="false" ht="15" hidden="false" customHeight="false" outlineLevel="0" collapsed="false">
      <c r="BU6457" s="18" t="n">
        <v>34897</v>
      </c>
      <c r="BV6457" s="0" t="n">
        <v>562.72</v>
      </c>
      <c r="BW6457" s="18" t="n">
        <v>35163</v>
      </c>
      <c r="BX6457" s="0" t="n">
        <v>761.29</v>
      </c>
      <c r="CC6457" s="18" t="n">
        <v>36628</v>
      </c>
      <c r="CD6457" s="0" t="n">
        <v>282.05</v>
      </c>
      <c r="CE6457" s="18" t="n">
        <v>39836</v>
      </c>
      <c r="CF6457" s="0" t="n">
        <v>46.47</v>
      </c>
      <c r="CI6457" s="18" t="n">
        <v>40849</v>
      </c>
      <c r="CJ6457" s="0" t="n">
        <v>7885</v>
      </c>
      <c r="CK6457" s="18" t="n">
        <v>38044</v>
      </c>
      <c r="CL6457" s="0" t="n">
        <v>585.572</v>
      </c>
    </row>
    <row r="6458" customFormat="false" ht="15" hidden="false" customHeight="false" outlineLevel="0" collapsed="false">
      <c r="BU6458" s="18" t="n">
        <v>34898</v>
      </c>
      <c r="BV6458" s="0" t="n">
        <v>558.46</v>
      </c>
      <c r="BW6458" s="18" t="n">
        <v>35164</v>
      </c>
      <c r="BX6458" s="0" t="n">
        <v>759.55</v>
      </c>
      <c r="CC6458" s="18" t="n">
        <v>36629</v>
      </c>
      <c r="CD6458" s="0" t="n">
        <v>281.6</v>
      </c>
      <c r="CE6458" s="18" t="n">
        <v>39839</v>
      </c>
      <c r="CF6458" s="0" t="n">
        <v>45.73</v>
      </c>
      <c r="CI6458" s="18" t="n">
        <v>40850</v>
      </c>
      <c r="CJ6458" s="0" t="n">
        <v>7915</v>
      </c>
      <c r="CK6458" s="18" t="n">
        <v>38047</v>
      </c>
      <c r="CL6458" s="0" t="n">
        <v>594.78</v>
      </c>
    </row>
    <row r="6459" customFormat="false" ht="15" hidden="false" customHeight="false" outlineLevel="0" collapsed="false">
      <c r="BU6459" s="18" t="n">
        <v>34899</v>
      </c>
      <c r="BV6459" s="0" t="n">
        <v>550.98</v>
      </c>
      <c r="BW6459" s="18" t="n">
        <v>35165</v>
      </c>
      <c r="BX6459" s="0" t="n">
        <v>755.92</v>
      </c>
      <c r="CC6459" s="18" t="n">
        <v>36630</v>
      </c>
      <c r="CD6459" s="0" t="n">
        <v>282.6</v>
      </c>
      <c r="CE6459" s="18" t="n">
        <v>39840</v>
      </c>
      <c r="CF6459" s="0" t="n">
        <v>41.58</v>
      </c>
      <c r="CI6459" s="18" t="n">
        <v>40851</v>
      </c>
      <c r="CJ6459" s="0" t="n">
        <v>7870</v>
      </c>
      <c r="CK6459" s="18" t="n">
        <v>38048</v>
      </c>
      <c r="CL6459" s="0" t="n">
        <v>591.075</v>
      </c>
    </row>
    <row r="6460" customFormat="false" ht="15" hidden="false" customHeight="false" outlineLevel="0" collapsed="false">
      <c r="BU6460" s="18" t="n">
        <v>34900</v>
      </c>
      <c r="BV6460" s="0" t="n">
        <v>553.54</v>
      </c>
      <c r="BW6460" s="18" t="n">
        <v>35166</v>
      </c>
      <c r="BX6460" s="0" t="n">
        <v>753.07</v>
      </c>
      <c r="CC6460" s="18" t="n">
        <v>36633</v>
      </c>
      <c r="CD6460" s="0" t="n">
        <v>281.38</v>
      </c>
      <c r="CE6460" s="18" t="n">
        <v>39841</v>
      </c>
      <c r="CF6460" s="0" t="n">
        <v>42.16</v>
      </c>
      <c r="CI6460" s="18" t="n">
        <v>40854</v>
      </c>
      <c r="CJ6460" s="0" t="n">
        <v>7825</v>
      </c>
      <c r="CK6460" s="18" t="n">
        <v>38049</v>
      </c>
      <c r="CL6460" s="0" t="n">
        <v>591.337</v>
      </c>
    </row>
    <row r="6461" customFormat="false" ht="15" hidden="false" customHeight="false" outlineLevel="0" collapsed="false">
      <c r="BU6461" s="18" t="n">
        <v>34901</v>
      </c>
      <c r="BV6461" s="0" t="n">
        <v>553.62</v>
      </c>
      <c r="BW6461" s="18" t="n">
        <v>35167</v>
      </c>
      <c r="BX6461" s="0" t="n">
        <v>755.86</v>
      </c>
      <c r="CC6461" s="18" t="n">
        <v>36634</v>
      </c>
      <c r="CD6461" s="0" t="n">
        <v>281.3</v>
      </c>
      <c r="CE6461" s="18" t="n">
        <v>39842</v>
      </c>
      <c r="CF6461" s="0" t="n">
        <v>41.44</v>
      </c>
      <c r="CI6461" s="18" t="n">
        <v>40855</v>
      </c>
      <c r="CJ6461" s="0" t="n">
        <v>7800</v>
      </c>
      <c r="CK6461" s="18" t="n">
        <v>38050</v>
      </c>
      <c r="CL6461" s="0" t="n">
        <v>598.397</v>
      </c>
    </row>
    <row r="6462" customFormat="false" ht="15" hidden="false" customHeight="false" outlineLevel="0" collapsed="false">
      <c r="BU6462" s="18" t="n">
        <v>34904</v>
      </c>
      <c r="BV6462" s="0" t="n">
        <v>556.63</v>
      </c>
      <c r="BW6462" s="18" t="n">
        <v>35170</v>
      </c>
      <c r="BX6462" s="0" t="n">
        <v>761.18</v>
      </c>
      <c r="CC6462" s="18" t="n">
        <v>36635</v>
      </c>
      <c r="CD6462" s="0" t="n">
        <v>280.7</v>
      </c>
      <c r="CE6462" s="18" t="n">
        <v>39843</v>
      </c>
      <c r="CF6462" s="0" t="n">
        <v>41.68</v>
      </c>
      <c r="CI6462" s="18" t="n">
        <v>40856</v>
      </c>
      <c r="CJ6462" s="0" t="n">
        <v>7625</v>
      </c>
      <c r="CK6462" s="18" t="n">
        <v>38051</v>
      </c>
      <c r="CL6462" s="0" t="n">
        <v>599.554</v>
      </c>
    </row>
    <row r="6463" customFormat="false" ht="15" hidden="false" customHeight="false" outlineLevel="0" collapsed="false">
      <c r="BU6463" s="18" t="n">
        <v>34905</v>
      </c>
      <c r="BV6463" s="0" t="n">
        <v>561.1</v>
      </c>
      <c r="BW6463" s="18" t="n">
        <v>35171</v>
      </c>
      <c r="BX6463" s="0" t="n">
        <v>763.72</v>
      </c>
      <c r="CC6463" s="18" t="n">
        <v>36636</v>
      </c>
      <c r="CD6463" s="0" t="n">
        <v>280</v>
      </c>
      <c r="CE6463" s="18" t="n">
        <v>39846</v>
      </c>
      <c r="CF6463" s="0" t="n">
        <v>40.08</v>
      </c>
      <c r="CI6463" s="18" t="n">
        <v>40857</v>
      </c>
      <c r="CJ6463" s="0" t="n">
        <v>7476.5</v>
      </c>
      <c r="CK6463" s="18" t="n">
        <v>38054</v>
      </c>
      <c r="CL6463" s="0" t="n">
        <v>592.525</v>
      </c>
    </row>
    <row r="6464" customFormat="false" ht="15" hidden="false" customHeight="false" outlineLevel="0" collapsed="false">
      <c r="BU6464" s="18" t="n">
        <v>34906</v>
      </c>
      <c r="BV6464" s="0" t="n">
        <v>561.61</v>
      </c>
      <c r="BW6464" s="18" t="n">
        <v>35172</v>
      </c>
      <c r="BX6464" s="0" t="n">
        <v>760.96</v>
      </c>
      <c r="CC6464" s="18" t="n">
        <v>36637</v>
      </c>
      <c r="CD6464" s="0" t="n">
        <v>280</v>
      </c>
      <c r="CE6464" s="18" t="n">
        <v>39847</v>
      </c>
      <c r="CF6464" s="0" t="n">
        <v>40.78</v>
      </c>
      <c r="CI6464" s="18" t="n">
        <v>40858</v>
      </c>
      <c r="CJ6464" s="0" t="n">
        <v>7639</v>
      </c>
      <c r="CK6464" s="18" t="n">
        <v>38055</v>
      </c>
      <c r="CL6464" s="0" t="n">
        <v>585.96</v>
      </c>
    </row>
    <row r="6465" customFormat="false" ht="15" hidden="false" customHeight="false" outlineLevel="0" collapsed="false">
      <c r="BU6465" s="18" t="n">
        <v>34907</v>
      </c>
      <c r="BV6465" s="0" t="n">
        <v>565.22</v>
      </c>
      <c r="BW6465" s="18" t="n">
        <v>35173</v>
      </c>
      <c r="BX6465" s="0" t="n">
        <v>762.91</v>
      </c>
      <c r="CC6465" s="18" t="n">
        <v>36640</v>
      </c>
      <c r="CD6465" s="0" t="n">
        <v>279.8</v>
      </c>
      <c r="CE6465" s="18" t="n">
        <v>39848</v>
      </c>
      <c r="CF6465" s="0" t="n">
        <v>40.32</v>
      </c>
      <c r="CI6465" s="18" t="n">
        <v>40861</v>
      </c>
      <c r="CJ6465" s="0" t="n">
        <v>7760</v>
      </c>
      <c r="CK6465" s="18" t="n">
        <v>38056</v>
      </c>
      <c r="CL6465" s="0" t="n">
        <v>575.02</v>
      </c>
    </row>
    <row r="6466" customFormat="false" ht="15" hidden="false" customHeight="false" outlineLevel="0" collapsed="false">
      <c r="BU6466" s="18" t="n">
        <v>34908</v>
      </c>
      <c r="BV6466" s="0" t="n">
        <v>562.93</v>
      </c>
      <c r="BW6466" s="18" t="n">
        <v>35174</v>
      </c>
      <c r="BX6466" s="0" t="n">
        <v>767.84</v>
      </c>
      <c r="CC6466" s="18" t="n">
        <v>36641</v>
      </c>
      <c r="CD6466" s="0" t="n">
        <v>278.4</v>
      </c>
      <c r="CE6466" s="18" t="n">
        <v>39849</v>
      </c>
      <c r="CF6466" s="0" t="n">
        <v>41.17</v>
      </c>
      <c r="CI6466" s="18" t="n">
        <v>40862</v>
      </c>
      <c r="CJ6466" s="0" t="n">
        <v>7685</v>
      </c>
      <c r="CK6466" s="18" t="n">
        <v>38057</v>
      </c>
      <c r="CL6466" s="0" t="n">
        <v>568.749</v>
      </c>
    </row>
    <row r="6467" customFormat="false" ht="15" hidden="false" customHeight="false" outlineLevel="0" collapsed="false">
      <c r="BU6467" s="18" t="n">
        <v>34911</v>
      </c>
      <c r="BV6467" s="0" t="n">
        <v>562.06</v>
      </c>
      <c r="BW6467" s="18" t="n">
        <v>35177</v>
      </c>
      <c r="BX6467" s="0" t="n">
        <v>772.62</v>
      </c>
      <c r="CC6467" s="18" t="n">
        <v>36642</v>
      </c>
      <c r="CD6467" s="0" t="n">
        <v>275.88</v>
      </c>
      <c r="CE6467" s="18" t="n">
        <v>39850</v>
      </c>
      <c r="CF6467" s="0" t="n">
        <v>40.17</v>
      </c>
      <c r="CI6467" s="18" t="n">
        <v>40863</v>
      </c>
      <c r="CJ6467" s="0" t="n">
        <v>7730</v>
      </c>
      <c r="CK6467" s="18" t="n">
        <v>38058</v>
      </c>
      <c r="CL6467" s="0" t="n">
        <v>582.851</v>
      </c>
    </row>
    <row r="6468" customFormat="false" ht="15" hidden="false" customHeight="false" outlineLevel="0" collapsed="false">
      <c r="BU6468" s="18" t="n">
        <v>34912</v>
      </c>
      <c r="BV6468" s="0" t="n">
        <v>559.64</v>
      </c>
      <c r="BW6468" s="18" t="n">
        <v>35178</v>
      </c>
      <c r="BX6468" s="0" t="n">
        <v>774.54</v>
      </c>
      <c r="CC6468" s="18" t="n">
        <v>36643</v>
      </c>
      <c r="CD6468" s="0" t="n">
        <v>277.05</v>
      </c>
      <c r="CE6468" s="18" t="n">
        <v>39853</v>
      </c>
      <c r="CF6468" s="0" t="n">
        <v>39.56</v>
      </c>
      <c r="CI6468" s="18" t="n">
        <v>40864</v>
      </c>
      <c r="CJ6468" s="0" t="n">
        <v>7540</v>
      </c>
      <c r="CK6468" s="18" t="n">
        <v>38061</v>
      </c>
      <c r="CL6468" s="0" t="n">
        <v>566.959</v>
      </c>
    </row>
    <row r="6469" customFormat="false" ht="15" hidden="false" customHeight="false" outlineLevel="0" collapsed="false">
      <c r="BU6469" s="18" t="n">
        <v>34913</v>
      </c>
      <c r="BV6469" s="0" t="n">
        <v>558.8</v>
      </c>
      <c r="BW6469" s="18" t="n">
        <v>35179</v>
      </c>
      <c r="BX6469" s="0" t="n">
        <v>773.74</v>
      </c>
      <c r="CC6469" s="18" t="n">
        <v>36644</v>
      </c>
      <c r="CD6469" s="0" t="n">
        <v>273.55</v>
      </c>
      <c r="CE6469" s="18" t="n">
        <v>39854</v>
      </c>
      <c r="CF6469" s="0" t="n">
        <v>37.55</v>
      </c>
      <c r="CI6469" s="18" t="n">
        <v>40865</v>
      </c>
      <c r="CJ6469" s="0" t="n">
        <v>7525</v>
      </c>
      <c r="CK6469" s="18" t="n">
        <v>38062</v>
      </c>
      <c r="CL6469" s="0" t="n">
        <v>566.649</v>
      </c>
    </row>
    <row r="6470" customFormat="false" ht="15" hidden="false" customHeight="false" outlineLevel="0" collapsed="false">
      <c r="BU6470" s="18" t="n">
        <v>34914</v>
      </c>
      <c r="BV6470" s="0" t="n">
        <v>558.75</v>
      </c>
      <c r="BW6470" s="18" t="n">
        <v>35180</v>
      </c>
      <c r="BX6470" s="0" t="n">
        <v>774.47</v>
      </c>
      <c r="CC6470" s="18" t="n">
        <v>36647</v>
      </c>
      <c r="CD6470" s="0" t="n">
        <v>273.35</v>
      </c>
      <c r="CE6470" s="18" t="n">
        <v>39855</v>
      </c>
      <c r="CF6470" s="0" t="n">
        <v>35.94</v>
      </c>
      <c r="CI6470" s="18" t="n">
        <v>40868</v>
      </c>
      <c r="CJ6470" s="0" t="n">
        <v>7310</v>
      </c>
      <c r="CK6470" s="18" t="n">
        <v>38063</v>
      </c>
      <c r="CL6470" s="0" t="n">
        <v>578.587</v>
      </c>
    </row>
    <row r="6471" customFormat="false" ht="15" hidden="false" customHeight="false" outlineLevel="0" collapsed="false">
      <c r="BU6471" s="18" t="n">
        <v>34915</v>
      </c>
      <c r="BV6471" s="0" t="n">
        <v>558.94</v>
      </c>
      <c r="BW6471" s="18" t="n">
        <v>35181</v>
      </c>
      <c r="BX6471" s="0" t="n">
        <v>777.95</v>
      </c>
      <c r="CC6471" s="18" t="n">
        <v>36648</v>
      </c>
      <c r="CD6471" s="0" t="n">
        <v>274.95</v>
      </c>
      <c r="CE6471" s="18" t="n">
        <v>39856</v>
      </c>
      <c r="CF6471" s="0" t="n">
        <v>33.98</v>
      </c>
      <c r="CI6471" s="18" t="n">
        <v>40869</v>
      </c>
      <c r="CJ6471" s="0" t="n">
        <v>7330</v>
      </c>
      <c r="CK6471" s="18" t="n">
        <v>38064</v>
      </c>
      <c r="CL6471" s="0" t="n">
        <v>574.564</v>
      </c>
    </row>
    <row r="6472" customFormat="false" ht="15" hidden="false" customHeight="false" outlineLevel="0" collapsed="false">
      <c r="BU6472" s="18" t="n">
        <v>34918</v>
      </c>
      <c r="BV6472" s="0" t="n">
        <v>560.03</v>
      </c>
      <c r="BW6472" s="18" t="n">
        <v>35184</v>
      </c>
      <c r="BX6472" s="0" t="n">
        <v>779.43</v>
      </c>
      <c r="CC6472" s="18" t="n">
        <v>36649</v>
      </c>
      <c r="CD6472" s="0" t="n">
        <v>278.25</v>
      </c>
      <c r="CE6472" s="18" t="n">
        <v>39857</v>
      </c>
      <c r="CF6472" s="0" t="n">
        <v>37.51</v>
      </c>
      <c r="CI6472" s="18" t="n">
        <v>40870</v>
      </c>
      <c r="CJ6472" s="0" t="n">
        <v>7240</v>
      </c>
      <c r="CK6472" s="18" t="n">
        <v>38065</v>
      </c>
      <c r="CL6472" s="0" t="n">
        <v>570.754</v>
      </c>
    </row>
    <row r="6473" customFormat="false" ht="15" hidden="false" customHeight="false" outlineLevel="0" collapsed="false">
      <c r="BU6473" s="18" t="n">
        <v>34919</v>
      </c>
      <c r="BV6473" s="0" t="n">
        <v>560.39</v>
      </c>
      <c r="BW6473" s="18" t="n">
        <v>35185</v>
      </c>
      <c r="BX6473" s="0" t="n">
        <v>777.93</v>
      </c>
      <c r="CC6473" s="18" t="n">
        <v>36650</v>
      </c>
      <c r="CD6473" s="0" t="n">
        <v>279.95</v>
      </c>
      <c r="CE6473" s="18" t="n">
        <v>39861</v>
      </c>
      <c r="CF6473" s="0" t="n">
        <v>34.93</v>
      </c>
      <c r="CI6473" s="18" t="n">
        <v>40871</v>
      </c>
      <c r="CJ6473" s="0" t="n">
        <v>7265</v>
      </c>
      <c r="CK6473" s="18" t="n">
        <v>38068</v>
      </c>
      <c r="CL6473" s="0" t="n">
        <v>558.998</v>
      </c>
    </row>
    <row r="6474" customFormat="false" ht="15" hidden="false" customHeight="false" outlineLevel="0" collapsed="false">
      <c r="BU6474" s="18" t="n">
        <v>34920</v>
      </c>
      <c r="BV6474" s="0" t="n">
        <v>559.71</v>
      </c>
      <c r="BW6474" s="18" t="n">
        <v>35186</v>
      </c>
      <c r="BX6474" s="0" t="n">
        <v>775.15</v>
      </c>
      <c r="CC6474" s="18" t="n">
        <v>36651</v>
      </c>
      <c r="CD6474" s="0" t="n">
        <v>278.95</v>
      </c>
      <c r="CE6474" s="18" t="n">
        <v>39862</v>
      </c>
      <c r="CF6474" s="0" t="n">
        <v>34.62</v>
      </c>
      <c r="CI6474" s="18" t="n">
        <v>40872</v>
      </c>
      <c r="CJ6474" s="0" t="n">
        <v>7230</v>
      </c>
      <c r="CK6474" s="18" t="n">
        <v>38069</v>
      </c>
      <c r="CL6474" s="0" t="n">
        <v>560.929</v>
      </c>
    </row>
    <row r="6475" customFormat="false" ht="15" hidden="false" customHeight="false" outlineLevel="0" collapsed="false">
      <c r="BU6475" s="18" t="n">
        <v>34921</v>
      </c>
      <c r="BV6475" s="0" t="n">
        <v>557.45</v>
      </c>
      <c r="BW6475" s="18" t="n">
        <v>35187</v>
      </c>
      <c r="BX6475" s="0" t="n">
        <v>769.03</v>
      </c>
      <c r="CC6475" s="18" t="n">
        <v>36654</v>
      </c>
      <c r="CD6475" s="0" t="n">
        <v>276.73</v>
      </c>
      <c r="CE6475" s="18" t="n">
        <v>39863</v>
      </c>
      <c r="CF6475" s="0" t="n">
        <v>39.48</v>
      </c>
      <c r="CI6475" s="18" t="n">
        <v>40875</v>
      </c>
      <c r="CJ6475" s="0" t="n">
        <v>7495</v>
      </c>
      <c r="CK6475" s="18" t="n">
        <v>38070</v>
      </c>
      <c r="CL6475" s="0" t="n">
        <v>557.638</v>
      </c>
    </row>
    <row r="6476" customFormat="false" ht="15" hidden="false" customHeight="false" outlineLevel="0" collapsed="false">
      <c r="BU6476" s="18" t="n">
        <v>34922</v>
      </c>
      <c r="BV6476" s="0" t="n">
        <v>555.11</v>
      </c>
      <c r="BW6476" s="18" t="n">
        <v>35188</v>
      </c>
      <c r="BX6476" s="0" t="n">
        <v>766.3</v>
      </c>
      <c r="CC6476" s="18" t="n">
        <v>36655</v>
      </c>
      <c r="CD6476" s="0" t="n">
        <v>277.25</v>
      </c>
      <c r="CE6476" s="18" t="n">
        <v>39864</v>
      </c>
      <c r="CF6476" s="0" t="n">
        <v>38.94</v>
      </c>
      <c r="CI6476" s="18" t="n">
        <v>40876</v>
      </c>
      <c r="CJ6476" s="0" t="n">
        <v>7490</v>
      </c>
      <c r="CK6476" s="18" t="n">
        <v>38071</v>
      </c>
      <c r="CL6476" s="0" t="n">
        <v>571.54</v>
      </c>
    </row>
    <row r="6477" customFormat="false" ht="15" hidden="false" customHeight="false" outlineLevel="0" collapsed="false">
      <c r="BU6477" s="18" t="n">
        <v>34925</v>
      </c>
      <c r="BV6477" s="0" t="n">
        <v>559.74</v>
      </c>
      <c r="BW6477" s="18" t="n">
        <v>35191</v>
      </c>
      <c r="BX6477" s="0" t="n">
        <v>765.61</v>
      </c>
      <c r="CC6477" s="18" t="n">
        <v>36656</v>
      </c>
      <c r="CD6477" s="0" t="n">
        <v>277.75</v>
      </c>
      <c r="CE6477" s="18" t="n">
        <v>39867</v>
      </c>
      <c r="CF6477" s="0" t="n">
        <v>38.44</v>
      </c>
      <c r="CI6477" s="18" t="n">
        <v>40877</v>
      </c>
      <c r="CJ6477" s="0" t="n">
        <v>7885</v>
      </c>
      <c r="CK6477" s="18" t="n">
        <v>38072</v>
      </c>
      <c r="CL6477" s="0" t="n">
        <v>572.933</v>
      </c>
    </row>
    <row r="6478" customFormat="false" ht="15" hidden="false" customHeight="false" outlineLevel="0" collapsed="false">
      <c r="BU6478" s="18" t="n">
        <v>34926</v>
      </c>
      <c r="BV6478" s="0" t="n">
        <v>558.57</v>
      </c>
      <c r="BW6478" s="18" t="n">
        <v>35192</v>
      </c>
      <c r="BX6478" s="0" t="n">
        <v>762.59</v>
      </c>
      <c r="CC6478" s="18" t="n">
        <v>36657</v>
      </c>
      <c r="CD6478" s="0" t="n">
        <v>275.95</v>
      </c>
      <c r="CE6478" s="18" t="n">
        <v>39868</v>
      </c>
      <c r="CF6478" s="0" t="n">
        <v>39.96</v>
      </c>
      <c r="CI6478" s="18" t="n">
        <v>40878</v>
      </c>
      <c r="CJ6478" s="0" t="n">
        <v>7790</v>
      </c>
      <c r="CK6478" s="18" t="n">
        <v>38075</v>
      </c>
      <c r="CL6478" s="0" t="n">
        <v>583.399</v>
      </c>
    </row>
    <row r="6479" customFormat="false" ht="15" hidden="false" customHeight="false" outlineLevel="0" collapsed="false">
      <c r="BU6479" s="18" t="n">
        <v>34927</v>
      </c>
      <c r="BV6479" s="0" t="n">
        <v>559.97</v>
      </c>
      <c r="BW6479" s="18" t="n">
        <v>35193</v>
      </c>
      <c r="BX6479" s="0" t="n">
        <v>765.56</v>
      </c>
      <c r="CC6479" s="18" t="n">
        <v>36658</v>
      </c>
      <c r="CD6479" s="0" t="n">
        <v>276.15</v>
      </c>
      <c r="CE6479" s="18" t="n">
        <v>39869</v>
      </c>
      <c r="CF6479" s="0" t="n">
        <v>42.5</v>
      </c>
      <c r="CI6479" s="18" t="n">
        <v>40879</v>
      </c>
      <c r="CJ6479" s="0" t="n">
        <v>7890</v>
      </c>
      <c r="CK6479" s="18" t="n">
        <v>38076</v>
      </c>
      <c r="CL6479" s="0" t="n">
        <v>589.409</v>
      </c>
    </row>
    <row r="6480" customFormat="false" ht="15" hidden="false" customHeight="false" outlineLevel="0" collapsed="false">
      <c r="BU6480" s="18" t="n">
        <v>34928</v>
      </c>
      <c r="BV6480" s="0" t="n">
        <v>559.04</v>
      </c>
      <c r="BW6480" s="18" t="n">
        <v>35194</v>
      </c>
      <c r="BX6480" s="0" t="n">
        <v>765.17</v>
      </c>
      <c r="CC6480" s="18" t="n">
        <v>36661</v>
      </c>
      <c r="CD6480" s="0" t="n">
        <v>275.45</v>
      </c>
      <c r="CE6480" s="18" t="n">
        <v>39870</v>
      </c>
      <c r="CF6480" s="0" t="n">
        <v>45.22</v>
      </c>
      <c r="CI6480" s="18" t="n">
        <v>40882</v>
      </c>
      <c r="CJ6480" s="0" t="n">
        <v>7940</v>
      </c>
      <c r="CK6480" s="18" t="n">
        <v>38077</v>
      </c>
      <c r="CL6480" s="0" t="n">
        <v>590.322</v>
      </c>
    </row>
    <row r="6481" customFormat="false" ht="15" hidden="false" customHeight="false" outlineLevel="0" collapsed="false">
      <c r="BU6481" s="18" t="n">
        <v>34929</v>
      </c>
      <c r="BV6481" s="0" t="n">
        <v>559.21</v>
      </c>
      <c r="BW6481" s="18" t="n">
        <v>35195</v>
      </c>
      <c r="BX6481" s="0" t="n">
        <v>767.25</v>
      </c>
      <c r="CC6481" s="18" t="n">
        <v>36662</v>
      </c>
      <c r="CD6481" s="0" t="n">
        <v>275.65</v>
      </c>
      <c r="CE6481" s="18" t="n">
        <v>39871</v>
      </c>
      <c r="CF6481" s="0" t="n">
        <v>44.76</v>
      </c>
      <c r="CI6481" s="18" t="n">
        <v>40883</v>
      </c>
      <c r="CJ6481" s="0" t="n">
        <v>7835</v>
      </c>
      <c r="CK6481" s="18" t="n">
        <v>38078</v>
      </c>
      <c r="CL6481" s="0" t="n">
        <v>595.33</v>
      </c>
    </row>
    <row r="6482" customFormat="false" ht="15" hidden="false" customHeight="false" outlineLevel="0" collapsed="false">
      <c r="BU6482" s="18" t="n">
        <v>34932</v>
      </c>
      <c r="BV6482" s="0" t="n">
        <v>558.11</v>
      </c>
      <c r="BW6482" s="18" t="n">
        <v>35198</v>
      </c>
      <c r="BX6482" s="0" t="n">
        <v>769.93</v>
      </c>
      <c r="CC6482" s="18" t="n">
        <v>36663</v>
      </c>
      <c r="CD6482" s="0" t="n">
        <v>273.35</v>
      </c>
      <c r="CE6482" s="18" t="n">
        <v>39874</v>
      </c>
      <c r="CF6482" s="0" t="n">
        <v>40.15</v>
      </c>
      <c r="CI6482" s="18" t="n">
        <v>40884</v>
      </c>
      <c r="CJ6482" s="0" t="n">
        <v>7820</v>
      </c>
      <c r="CK6482" s="18" t="n">
        <v>38079</v>
      </c>
      <c r="CL6482" s="0" t="n">
        <v>603.467</v>
      </c>
    </row>
    <row r="6483" customFormat="false" ht="15" hidden="false" customHeight="false" outlineLevel="0" collapsed="false">
      <c r="BU6483" s="18" t="n">
        <v>34933</v>
      </c>
      <c r="BV6483" s="0" t="n">
        <v>559.52</v>
      </c>
      <c r="BW6483" s="18" t="n">
        <v>35199</v>
      </c>
      <c r="BX6483" s="0" t="n">
        <v>772.81</v>
      </c>
      <c r="CC6483" s="18" t="n">
        <v>36664</v>
      </c>
      <c r="CD6483" s="0" t="n">
        <v>273.35</v>
      </c>
      <c r="CE6483" s="18" t="n">
        <v>39875</v>
      </c>
      <c r="CF6483" s="0" t="n">
        <v>41.65</v>
      </c>
      <c r="CI6483" s="18" t="n">
        <v>40885</v>
      </c>
      <c r="CJ6483" s="0" t="n">
        <v>7710</v>
      </c>
      <c r="CK6483" s="18" t="n">
        <v>38082</v>
      </c>
      <c r="CL6483" s="0" t="n">
        <v>606.408</v>
      </c>
    </row>
    <row r="6484" customFormat="false" ht="15" hidden="false" customHeight="false" outlineLevel="0" collapsed="false">
      <c r="BU6484" s="18" t="n">
        <v>34934</v>
      </c>
      <c r="BV6484" s="0" t="n">
        <v>557.14</v>
      </c>
      <c r="BW6484" s="18" t="n">
        <v>35200</v>
      </c>
      <c r="BX6484" s="0" t="n">
        <v>775.49</v>
      </c>
      <c r="CC6484" s="18" t="n">
        <v>36665</v>
      </c>
      <c r="CD6484" s="0" t="n">
        <v>274.25</v>
      </c>
      <c r="CE6484" s="18" t="n">
        <v>39876</v>
      </c>
      <c r="CF6484" s="0" t="n">
        <v>45.38</v>
      </c>
      <c r="CI6484" s="18" t="n">
        <v>40886</v>
      </c>
      <c r="CJ6484" s="0" t="n">
        <v>7815</v>
      </c>
      <c r="CK6484" s="18" t="n">
        <v>38083</v>
      </c>
      <c r="CL6484" s="0" t="n">
        <v>599.346</v>
      </c>
    </row>
    <row r="6485" customFormat="false" ht="15" hidden="false" customHeight="false" outlineLevel="0" collapsed="false">
      <c r="BU6485" s="18" t="n">
        <v>34935</v>
      </c>
      <c r="BV6485" s="0" t="n">
        <v>557.46</v>
      </c>
      <c r="BW6485" s="18" t="n">
        <v>35201</v>
      </c>
      <c r="BX6485" s="0" t="n">
        <v>775.45</v>
      </c>
      <c r="CC6485" s="18" t="n">
        <v>36668</v>
      </c>
      <c r="CD6485" s="0" t="n">
        <v>275.65</v>
      </c>
      <c r="CE6485" s="18" t="n">
        <v>39877</v>
      </c>
      <c r="CF6485" s="0" t="n">
        <v>43.61</v>
      </c>
      <c r="CI6485" s="18" t="n">
        <v>40889</v>
      </c>
      <c r="CJ6485" s="0" t="n">
        <v>7606</v>
      </c>
      <c r="CK6485" s="18" t="n">
        <v>38084</v>
      </c>
      <c r="CL6485" s="0" t="n">
        <v>601.655</v>
      </c>
    </row>
    <row r="6486" customFormat="false" ht="15" hidden="false" customHeight="false" outlineLevel="0" collapsed="false">
      <c r="BU6486" s="18" t="n">
        <v>34936</v>
      </c>
      <c r="BV6486" s="0" t="n">
        <v>560.1</v>
      </c>
      <c r="BW6486" s="18" t="n">
        <v>35202</v>
      </c>
      <c r="BX6486" s="0" t="n">
        <v>778.17</v>
      </c>
      <c r="CC6486" s="18" t="n">
        <v>36669</v>
      </c>
      <c r="CD6486" s="0" t="n">
        <v>274.25</v>
      </c>
      <c r="CE6486" s="18" t="n">
        <v>39878</v>
      </c>
      <c r="CF6486" s="0" t="n">
        <v>45.52</v>
      </c>
      <c r="CI6486" s="18" t="n">
        <v>40890</v>
      </c>
      <c r="CJ6486" s="0" t="n">
        <v>7600</v>
      </c>
      <c r="CK6486" s="18" t="n">
        <v>38085</v>
      </c>
      <c r="CL6486" s="0" t="n">
        <v>597.894</v>
      </c>
    </row>
    <row r="6487" customFormat="false" ht="15" hidden="false" customHeight="false" outlineLevel="0" collapsed="false">
      <c r="BU6487" s="18" t="n">
        <v>34939</v>
      </c>
      <c r="BV6487" s="0" t="n">
        <v>559.05</v>
      </c>
      <c r="BW6487" s="18" t="n">
        <v>35205</v>
      </c>
      <c r="BX6487" s="0" t="n">
        <v>779.3</v>
      </c>
      <c r="CC6487" s="18" t="n">
        <v>36670</v>
      </c>
      <c r="CD6487" s="0" t="n">
        <v>273.55</v>
      </c>
      <c r="CE6487" s="18" t="n">
        <v>39881</v>
      </c>
      <c r="CF6487" s="0" t="n">
        <v>47.07</v>
      </c>
      <c r="CI6487" s="18" t="n">
        <v>40891</v>
      </c>
      <c r="CJ6487" s="0" t="n">
        <v>7210</v>
      </c>
      <c r="CK6487" s="18" t="n">
        <v>38089</v>
      </c>
      <c r="CL6487" s="0" t="n">
        <v>599.668</v>
      </c>
    </row>
    <row r="6488" customFormat="false" ht="15" hidden="false" customHeight="false" outlineLevel="0" collapsed="false">
      <c r="BU6488" s="18" t="n">
        <v>34940</v>
      </c>
      <c r="BV6488" s="0" t="n">
        <v>560</v>
      </c>
      <c r="BW6488" s="18" t="n">
        <v>35206</v>
      </c>
      <c r="BX6488" s="0" t="n">
        <v>779.68</v>
      </c>
      <c r="CC6488" s="18" t="n">
        <v>36671</v>
      </c>
      <c r="CD6488" s="0" t="n">
        <v>270.3</v>
      </c>
      <c r="CE6488" s="18" t="n">
        <v>39882</v>
      </c>
      <c r="CF6488" s="0" t="n">
        <v>45.71</v>
      </c>
      <c r="CI6488" s="18" t="n">
        <v>40892</v>
      </c>
      <c r="CJ6488" s="0" t="n">
        <v>7211</v>
      </c>
      <c r="CK6488" s="18" t="n">
        <v>38090</v>
      </c>
      <c r="CL6488" s="0" t="n">
        <v>585.844</v>
      </c>
    </row>
    <row r="6489" customFormat="false" ht="15" hidden="false" customHeight="false" outlineLevel="0" collapsed="false">
      <c r="BU6489" s="18" t="n">
        <v>34941</v>
      </c>
      <c r="BV6489" s="0" t="n">
        <v>560.92</v>
      </c>
      <c r="BW6489" s="18" t="n">
        <v>35207</v>
      </c>
      <c r="BX6489" s="0" t="n">
        <v>780.27</v>
      </c>
      <c r="CC6489" s="18" t="n">
        <v>36672</v>
      </c>
      <c r="CD6489" s="0" t="n">
        <v>272.25</v>
      </c>
      <c r="CE6489" s="18" t="n">
        <v>39883</v>
      </c>
      <c r="CF6489" s="0" t="n">
        <v>42.33</v>
      </c>
      <c r="CI6489" s="18" t="n">
        <v>40893</v>
      </c>
      <c r="CJ6489" s="0" t="n">
        <v>7345</v>
      </c>
      <c r="CK6489" s="18" t="n">
        <v>38091</v>
      </c>
      <c r="CL6489" s="0" t="n">
        <v>582.028</v>
      </c>
    </row>
    <row r="6490" customFormat="false" ht="15" hidden="false" customHeight="false" outlineLevel="0" collapsed="false">
      <c r="BU6490" s="18" t="n">
        <v>34942</v>
      </c>
      <c r="BV6490" s="0" t="n">
        <v>561.88</v>
      </c>
      <c r="BW6490" s="18" t="n">
        <v>35208</v>
      </c>
      <c r="BX6490" s="0" t="n">
        <v>777.21</v>
      </c>
      <c r="CC6490" s="18" t="n">
        <v>36675</v>
      </c>
      <c r="CD6490" s="0" t="n">
        <v>272.15</v>
      </c>
      <c r="CE6490" s="18" t="n">
        <v>39884</v>
      </c>
      <c r="CF6490" s="0" t="n">
        <v>47.03</v>
      </c>
      <c r="CI6490" s="18" t="n">
        <v>40896</v>
      </c>
      <c r="CJ6490" s="0" t="n">
        <v>7260</v>
      </c>
      <c r="CK6490" s="18" t="n">
        <v>38092</v>
      </c>
      <c r="CL6490" s="0" t="n">
        <v>580.313</v>
      </c>
    </row>
    <row r="6491" customFormat="false" ht="15" hidden="false" customHeight="false" outlineLevel="0" collapsed="false">
      <c r="BU6491" s="18" t="n">
        <v>34943</v>
      </c>
      <c r="BV6491" s="0" t="n">
        <v>563.84</v>
      </c>
      <c r="BW6491" s="18" t="n">
        <v>35209</v>
      </c>
      <c r="BX6491" s="0" t="n">
        <v>777.35</v>
      </c>
      <c r="CC6491" s="18" t="n">
        <v>36676</v>
      </c>
      <c r="CD6491" s="0" t="n">
        <v>273.2</v>
      </c>
      <c r="CE6491" s="18" t="n">
        <v>39885</v>
      </c>
      <c r="CF6491" s="0" t="n">
        <v>46.25</v>
      </c>
      <c r="CI6491" s="18" t="n">
        <v>40897</v>
      </c>
      <c r="CJ6491" s="0" t="n">
        <v>7410</v>
      </c>
      <c r="CK6491" s="18" t="n">
        <v>38093</v>
      </c>
      <c r="CL6491" s="0" t="n">
        <v>583.38</v>
      </c>
    </row>
    <row r="6492" customFormat="false" ht="15" hidden="false" customHeight="false" outlineLevel="0" collapsed="false">
      <c r="BU6492" s="18" t="n">
        <v>34947</v>
      </c>
      <c r="BV6492" s="0" t="n">
        <v>569.17</v>
      </c>
      <c r="BW6492" s="18" t="n">
        <v>35212</v>
      </c>
      <c r="BX6492" s="0" t="n">
        <v>776.82</v>
      </c>
      <c r="CC6492" s="18" t="n">
        <v>36677</v>
      </c>
      <c r="CD6492" s="0" t="n">
        <v>272.1</v>
      </c>
      <c r="CE6492" s="18" t="n">
        <v>39888</v>
      </c>
      <c r="CF6492" s="0" t="n">
        <v>47.35</v>
      </c>
      <c r="CI6492" s="18" t="n">
        <v>40898</v>
      </c>
      <c r="CJ6492" s="0" t="n">
        <v>7455</v>
      </c>
      <c r="CK6492" s="18" t="n">
        <v>38096</v>
      </c>
      <c r="CL6492" s="0" t="n">
        <v>586.959</v>
      </c>
    </row>
    <row r="6493" customFormat="false" ht="15" hidden="false" customHeight="false" outlineLevel="0" collapsed="false">
      <c r="BU6493" s="18" t="n">
        <v>34948</v>
      </c>
      <c r="BV6493" s="0" t="n">
        <v>570.17</v>
      </c>
      <c r="BW6493" s="18" t="n">
        <v>35213</v>
      </c>
      <c r="BX6493" s="0" t="n">
        <v>774.18</v>
      </c>
      <c r="CC6493" s="18" t="n">
        <v>36678</v>
      </c>
      <c r="CD6493" s="0" t="n">
        <v>272.8</v>
      </c>
      <c r="CE6493" s="18" t="n">
        <v>39889</v>
      </c>
      <c r="CF6493" s="0" t="n">
        <v>49.16</v>
      </c>
      <c r="CI6493" s="18" t="n">
        <v>40899</v>
      </c>
      <c r="CJ6493" s="0" t="n">
        <v>7540</v>
      </c>
      <c r="CK6493" s="18" t="n">
        <v>38097</v>
      </c>
      <c r="CL6493" s="0" t="n">
        <v>575.822</v>
      </c>
    </row>
    <row r="6494" customFormat="false" ht="15" hidden="false" customHeight="false" outlineLevel="0" collapsed="false">
      <c r="BU6494" s="18" t="n">
        <v>34949</v>
      </c>
      <c r="BV6494" s="0" t="n">
        <v>570.29</v>
      </c>
      <c r="BW6494" s="18" t="n">
        <v>35214</v>
      </c>
      <c r="BX6494" s="0" t="n">
        <v>772.64</v>
      </c>
      <c r="CC6494" s="18" t="n">
        <v>36679</v>
      </c>
      <c r="CD6494" s="0" t="n">
        <v>281.15</v>
      </c>
      <c r="CE6494" s="18" t="n">
        <v>39890</v>
      </c>
      <c r="CF6494" s="0" t="n">
        <v>48.14</v>
      </c>
      <c r="CI6494" s="18" t="n">
        <v>40900</v>
      </c>
      <c r="CJ6494" s="0" t="n">
        <v>7641</v>
      </c>
      <c r="CK6494" s="18" t="n">
        <v>38098</v>
      </c>
      <c r="CL6494" s="0" t="n">
        <v>583.237</v>
      </c>
    </row>
    <row r="6495" customFormat="false" ht="15" hidden="false" customHeight="false" outlineLevel="0" collapsed="false">
      <c r="BU6495" s="18" t="n">
        <v>34950</v>
      </c>
      <c r="BV6495" s="0" t="n">
        <v>572.68</v>
      </c>
      <c r="BW6495" s="18" t="n">
        <v>35215</v>
      </c>
      <c r="BX6495" s="0" t="n">
        <v>776.18</v>
      </c>
      <c r="CC6495" s="18" t="n">
        <v>36682</v>
      </c>
      <c r="CD6495" s="0" t="n">
        <v>285.45</v>
      </c>
      <c r="CE6495" s="18" t="n">
        <v>39891</v>
      </c>
      <c r="CF6495" s="0" t="n">
        <v>51.61</v>
      </c>
      <c r="CI6495" s="18" t="n">
        <v>40905</v>
      </c>
      <c r="CJ6495" s="0" t="n">
        <v>7465</v>
      </c>
      <c r="CK6495" s="18" t="n">
        <v>38099</v>
      </c>
      <c r="CL6495" s="0" t="n">
        <v>593.257</v>
      </c>
    </row>
    <row r="6496" customFormat="false" ht="15" hidden="false" customHeight="false" outlineLevel="0" collapsed="false">
      <c r="BU6496" s="18" t="n">
        <v>34953</v>
      </c>
      <c r="BV6496" s="0" t="n">
        <v>573.91</v>
      </c>
      <c r="BW6496" s="18" t="n">
        <v>35216</v>
      </c>
      <c r="BX6496" s="0" t="n">
        <v>777.44</v>
      </c>
      <c r="CC6496" s="18" t="n">
        <v>36683</v>
      </c>
      <c r="CD6496" s="0" t="n">
        <v>289</v>
      </c>
      <c r="CE6496" s="18" t="n">
        <v>39892</v>
      </c>
      <c r="CF6496" s="0" t="n">
        <v>51.06</v>
      </c>
      <c r="CI6496" s="18" t="n">
        <v>40906</v>
      </c>
      <c r="CJ6496" s="0" t="n">
        <v>7425</v>
      </c>
      <c r="CK6496" s="18" t="n">
        <v>38100</v>
      </c>
      <c r="CL6496" s="0" t="n">
        <v>590.726</v>
      </c>
    </row>
    <row r="6497" customFormat="false" ht="15" hidden="false" customHeight="false" outlineLevel="0" collapsed="false">
      <c r="BU6497" s="18" t="n">
        <v>34954</v>
      </c>
      <c r="BV6497" s="0" t="n">
        <v>576.51</v>
      </c>
      <c r="BW6497" s="18" t="n">
        <v>35219</v>
      </c>
      <c r="BX6497" s="0" t="n">
        <v>773.71</v>
      </c>
      <c r="CC6497" s="18" t="n">
        <v>36684</v>
      </c>
      <c r="CD6497" s="0" t="n">
        <v>286.7</v>
      </c>
      <c r="CE6497" s="18" t="n">
        <v>39895</v>
      </c>
      <c r="CF6497" s="0" t="n">
        <v>53.8</v>
      </c>
      <c r="CI6497" s="18" t="n">
        <v>40907</v>
      </c>
      <c r="CJ6497" s="0" t="n">
        <v>7600</v>
      </c>
      <c r="CK6497" s="18" t="n">
        <v>38103</v>
      </c>
      <c r="CL6497" s="0" t="n">
        <v>589.466</v>
      </c>
    </row>
    <row r="6498" customFormat="false" ht="15" hidden="false" customHeight="false" outlineLevel="0" collapsed="false">
      <c r="BU6498" s="18" t="n">
        <v>34955</v>
      </c>
      <c r="BV6498" s="0" t="n">
        <v>578.77</v>
      </c>
      <c r="BW6498" s="18" t="n">
        <v>35220</v>
      </c>
      <c r="BX6498" s="0" t="n">
        <v>776.31</v>
      </c>
      <c r="CC6498" s="18" t="n">
        <v>36685</v>
      </c>
      <c r="CD6498" s="0" t="n">
        <v>284.45</v>
      </c>
      <c r="CE6498" s="18" t="n">
        <v>39896</v>
      </c>
      <c r="CF6498" s="0" t="n">
        <v>53.98</v>
      </c>
      <c r="CI6498" s="18" t="n">
        <v>40911</v>
      </c>
      <c r="CJ6498" s="0" t="n">
        <v>7790</v>
      </c>
      <c r="CK6498" s="18" t="n">
        <v>38104</v>
      </c>
      <c r="CL6498" s="0" t="n">
        <v>590.774</v>
      </c>
    </row>
    <row r="6499" customFormat="false" ht="15" hidden="false" customHeight="false" outlineLevel="0" collapsed="false">
      <c r="BU6499" s="18" t="n">
        <v>34956</v>
      </c>
      <c r="BV6499" s="0" t="n">
        <v>583.61</v>
      </c>
      <c r="BW6499" s="18" t="n">
        <v>35221</v>
      </c>
      <c r="BX6499" s="0" t="n">
        <v>779.46</v>
      </c>
      <c r="CC6499" s="18" t="n">
        <v>36686</v>
      </c>
      <c r="CD6499" s="0" t="n">
        <v>283.85</v>
      </c>
      <c r="CE6499" s="18" t="n">
        <v>39897</v>
      </c>
      <c r="CF6499" s="0" t="n">
        <v>52.77</v>
      </c>
      <c r="CI6499" s="18" t="n">
        <v>40912</v>
      </c>
      <c r="CJ6499" s="0" t="n">
        <v>7540</v>
      </c>
      <c r="CK6499" s="18" t="n">
        <v>38105</v>
      </c>
      <c r="CL6499" s="0" t="n">
        <v>577.07</v>
      </c>
    </row>
    <row r="6500" customFormat="false" ht="15" hidden="false" customHeight="false" outlineLevel="0" collapsed="false">
      <c r="BU6500" s="18" t="n">
        <v>34957</v>
      </c>
      <c r="BV6500" s="0" t="n">
        <v>583.35</v>
      </c>
      <c r="BW6500" s="18" t="n">
        <v>35222</v>
      </c>
      <c r="BX6500" s="0" t="n">
        <v>776.21</v>
      </c>
      <c r="CC6500" s="18" t="n">
        <v>36689</v>
      </c>
      <c r="CD6500" s="0" t="n">
        <v>286.8</v>
      </c>
      <c r="CE6500" s="18" t="n">
        <v>39898</v>
      </c>
      <c r="CF6500" s="0" t="n">
        <v>54.34</v>
      </c>
      <c r="CI6500" s="18" t="n">
        <v>40913</v>
      </c>
      <c r="CJ6500" s="0" t="n">
        <v>7540</v>
      </c>
      <c r="CK6500" s="18" t="n">
        <v>38106</v>
      </c>
      <c r="CL6500" s="0" t="n">
        <v>567.263</v>
      </c>
    </row>
    <row r="6501" customFormat="false" ht="15" hidden="false" customHeight="false" outlineLevel="0" collapsed="false">
      <c r="BU6501" s="18" t="n">
        <v>34960</v>
      </c>
      <c r="BV6501" s="0" t="n">
        <v>582.77</v>
      </c>
      <c r="BW6501" s="18" t="n">
        <v>35223</v>
      </c>
      <c r="BX6501" s="0" t="n">
        <v>773.08</v>
      </c>
      <c r="CC6501" s="18" t="n">
        <v>36690</v>
      </c>
      <c r="CD6501" s="0" t="n">
        <v>285.75</v>
      </c>
      <c r="CE6501" s="18" t="n">
        <v>39899</v>
      </c>
      <c r="CF6501" s="0" t="n">
        <v>52.38</v>
      </c>
      <c r="CI6501" s="18" t="n">
        <v>40914</v>
      </c>
      <c r="CJ6501" s="0" t="n">
        <v>7580</v>
      </c>
      <c r="CK6501" s="18" t="n">
        <v>38107</v>
      </c>
      <c r="CL6501" s="0" t="n">
        <v>559.815</v>
      </c>
    </row>
    <row r="6502" customFormat="false" ht="15" hidden="false" customHeight="false" outlineLevel="0" collapsed="false">
      <c r="BU6502" s="18" t="n">
        <v>34961</v>
      </c>
      <c r="BV6502" s="0" t="n">
        <v>584.2</v>
      </c>
      <c r="BW6502" s="18" t="n">
        <v>35226</v>
      </c>
      <c r="BX6502" s="0" t="n">
        <v>773.05</v>
      </c>
      <c r="CC6502" s="18" t="n">
        <v>36691</v>
      </c>
      <c r="CD6502" s="0" t="n">
        <v>291.75</v>
      </c>
      <c r="CE6502" s="18" t="n">
        <v>39902</v>
      </c>
      <c r="CF6502" s="0" t="n">
        <v>48.41</v>
      </c>
      <c r="CI6502" s="18" t="n">
        <v>40917</v>
      </c>
      <c r="CJ6502" s="0" t="n">
        <v>7496</v>
      </c>
      <c r="CK6502" s="18" t="n">
        <v>38110</v>
      </c>
      <c r="CL6502" s="0" t="n">
        <v>565.49</v>
      </c>
    </row>
    <row r="6503" customFormat="false" ht="15" hidden="false" customHeight="false" outlineLevel="0" collapsed="false">
      <c r="BU6503" s="18" t="n">
        <v>34962</v>
      </c>
      <c r="BV6503" s="0" t="n">
        <v>586.77</v>
      </c>
      <c r="BW6503" s="18" t="n">
        <v>35227</v>
      </c>
      <c r="BX6503" s="0" t="n">
        <v>773.44</v>
      </c>
      <c r="CC6503" s="18" t="n">
        <v>36692</v>
      </c>
      <c r="CD6503" s="0" t="n">
        <v>289.85</v>
      </c>
      <c r="CE6503" s="18" t="n">
        <v>39903</v>
      </c>
      <c r="CF6503" s="0" t="n">
        <v>49.66</v>
      </c>
      <c r="CI6503" s="18" t="n">
        <v>40918</v>
      </c>
      <c r="CJ6503" s="0" t="n">
        <v>7740</v>
      </c>
      <c r="CK6503" s="18" t="n">
        <v>38111</v>
      </c>
      <c r="CL6503" s="0" t="n">
        <v>569.647</v>
      </c>
    </row>
    <row r="6504" customFormat="false" ht="15" hidden="false" customHeight="false" outlineLevel="0" collapsed="false">
      <c r="BU6504" s="18" t="n">
        <v>34963</v>
      </c>
      <c r="BV6504" s="0" t="n">
        <v>583</v>
      </c>
      <c r="BW6504" s="18" t="n">
        <v>35228</v>
      </c>
      <c r="BX6504" s="0" t="n">
        <v>774.92</v>
      </c>
      <c r="CC6504" s="18" t="n">
        <v>36693</v>
      </c>
      <c r="CD6504" s="0" t="n">
        <v>289.25</v>
      </c>
      <c r="CE6504" s="18" t="n">
        <v>39904</v>
      </c>
      <c r="CF6504" s="0" t="n">
        <v>48.39</v>
      </c>
      <c r="CI6504" s="18" t="n">
        <v>40919</v>
      </c>
      <c r="CJ6504" s="0" t="n">
        <v>7780</v>
      </c>
      <c r="CK6504" s="18" t="n">
        <v>38112</v>
      </c>
      <c r="CL6504" s="0" t="n">
        <v>570.071</v>
      </c>
    </row>
    <row r="6505" customFormat="false" ht="15" hidden="false" customHeight="false" outlineLevel="0" collapsed="false">
      <c r="BU6505" s="18" t="n">
        <v>34964</v>
      </c>
      <c r="BV6505" s="0" t="n">
        <v>581.73</v>
      </c>
      <c r="BW6505" s="18" t="n">
        <v>35229</v>
      </c>
      <c r="BX6505" s="0" t="n">
        <v>773.99</v>
      </c>
      <c r="CC6505" s="18" t="n">
        <v>36696</v>
      </c>
      <c r="CD6505" s="0" t="n">
        <v>286.25</v>
      </c>
      <c r="CE6505" s="18" t="n">
        <v>39905</v>
      </c>
      <c r="CF6505" s="0" t="n">
        <v>52.64</v>
      </c>
      <c r="CI6505" s="18" t="n">
        <v>40920</v>
      </c>
      <c r="CJ6505" s="0" t="n">
        <v>8005</v>
      </c>
      <c r="CK6505" s="18" t="n">
        <v>38113</v>
      </c>
      <c r="CL6505" s="0" t="n">
        <v>563.103</v>
      </c>
    </row>
    <row r="6506" customFormat="false" ht="15" hidden="false" customHeight="false" outlineLevel="0" collapsed="false">
      <c r="BU6506" s="18" t="n">
        <v>34967</v>
      </c>
      <c r="BV6506" s="0" t="n">
        <v>581.81</v>
      </c>
      <c r="BW6506" s="18" t="n">
        <v>35230</v>
      </c>
      <c r="BX6506" s="0" t="n">
        <v>775.65</v>
      </c>
      <c r="CC6506" s="18" t="n">
        <v>36697</v>
      </c>
      <c r="CD6506" s="0" t="n">
        <v>286.15</v>
      </c>
      <c r="CE6506" s="18" t="n">
        <v>39906</v>
      </c>
      <c r="CF6506" s="0" t="n">
        <v>52.51</v>
      </c>
      <c r="CI6506" s="18" t="n">
        <v>40921</v>
      </c>
      <c r="CJ6506" s="0" t="n">
        <v>8000</v>
      </c>
      <c r="CK6506" s="18" t="n">
        <v>38114</v>
      </c>
      <c r="CL6506" s="0" t="n">
        <v>548.572</v>
      </c>
    </row>
    <row r="6507" customFormat="false" ht="15" hidden="false" customHeight="false" outlineLevel="0" collapsed="false">
      <c r="BU6507" s="18" t="n">
        <v>34968</v>
      </c>
      <c r="BV6507" s="0" t="n">
        <v>581.41</v>
      </c>
      <c r="BW6507" s="18" t="n">
        <v>35233</v>
      </c>
      <c r="BX6507" s="0" t="n">
        <v>775.32</v>
      </c>
      <c r="CC6507" s="18" t="n">
        <v>36698</v>
      </c>
      <c r="CD6507" s="0" t="n">
        <v>286.15</v>
      </c>
      <c r="CE6507" s="18" t="n">
        <v>39909</v>
      </c>
      <c r="CF6507" s="0" t="n">
        <v>51.05</v>
      </c>
      <c r="CI6507" s="18" t="n">
        <v>40924</v>
      </c>
      <c r="CJ6507" s="0" t="n">
        <v>8089</v>
      </c>
      <c r="CK6507" s="18" t="n">
        <v>38117</v>
      </c>
      <c r="CL6507" s="0" t="n">
        <v>537.876</v>
      </c>
    </row>
    <row r="6508" customFormat="false" ht="15" hidden="false" customHeight="false" outlineLevel="0" collapsed="false">
      <c r="BU6508" s="18" t="n">
        <v>34969</v>
      </c>
      <c r="BV6508" s="0" t="n">
        <v>581.04</v>
      </c>
      <c r="BW6508" s="18" t="n">
        <v>35234</v>
      </c>
      <c r="BX6508" s="0" t="n">
        <v>776.24</v>
      </c>
      <c r="CC6508" s="18" t="n">
        <v>36699</v>
      </c>
      <c r="CD6508" s="0" t="n">
        <v>285.65</v>
      </c>
      <c r="CE6508" s="18" t="n">
        <v>39910</v>
      </c>
      <c r="CF6508" s="0" t="n">
        <v>49.15</v>
      </c>
      <c r="CI6508" s="18" t="n">
        <v>40925</v>
      </c>
      <c r="CJ6508" s="0" t="n">
        <v>8200</v>
      </c>
      <c r="CK6508" s="18" t="n">
        <v>38118</v>
      </c>
      <c r="CL6508" s="0" t="n">
        <v>548.647</v>
      </c>
    </row>
    <row r="6509" customFormat="false" ht="15" hidden="false" customHeight="false" outlineLevel="0" collapsed="false">
      <c r="BU6509" s="18" t="n">
        <v>34970</v>
      </c>
      <c r="BV6509" s="0" t="n">
        <v>585.87</v>
      </c>
      <c r="BW6509" s="18" t="n">
        <v>35235</v>
      </c>
      <c r="BX6509" s="0" t="n">
        <v>775.94</v>
      </c>
      <c r="CC6509" s="18" t="n">
        <v>36700</v>
      </c>
      <c r="CD6509" s="0" t="n">
        <v>283.15</v>
      </c>
      <c r="CE6509" s="18" t="n">
        <v>39911</v>
      </c>
      <c r="CF6509" s="0" t="n">
        <v>49.38</v>
      </c>
      <c r="CI6509" s="18" t="n">
        <v>40926</v>
      </c>
      <c r="CJ6509" s="0" t="n">
        <v>8239</v>
      </c>
      <c r="CK6509" s="18" t="n">
        <v>38119</v>
      </c>
      <c r="CL6509" s="0" t="n">
        <v>549.006</v>
      </c>
    </row>
    <row r="6510" customFormat="false" ht="15" hidden="false" customHeight="false" outlineLevel="0" collapsed="false">
      <c r="BU6510" s="18" t="n">
        <v>34971</v>
      </c>
      <c r="BV6510" s="0" t="n">
        <v>584.41</v>
      </c>
      <c r="BW6510" s="18" t="n">
        <v>35236</v>
      </c>
      <c r="BX6510" s="0" t="n">
        <v>775.09</v>
      </c>
      <c r="CC6510" s="18" t="n">
        <v>36703</v>
      </c>
      <c r="CD6510" s="0" t="n">
        <v>284</v>
      </c>
      <c r="CE6510" s="18" t="n">
        <v>39912</v>
      </c>
      <c r="CF6510" s="0" t="n">
        <v>52.24</v>
      </c>
      <c r="CI6510" s="18" t="n">
        <v>40927</v>
      </c>
      <c r="CJ6510" s="0" t="n">
        <v>8365</v>
      </c>
      <c r="CK6510" s="18" t="n">
        <v>38120</v>
      </c>
      <c r="CL6510" s="0" t="n">
        <v>547.183</v>
      </c>
    </row>
    <row r="6511" customFormat="false" ht="15" hidden="false" customHeight="false" outlineLevel="0" collapsed="false">
      <c r="BU6511" s="18" t="n">
        <v>34974</v>
      </c>
      <c r="BV6511" s="0" t="n">
        <v>581.72</v>
      </c>
      <c r="BW6511" s="18" t="n">
        <v>35237</v>
      </c>
      <c r="BX6511" s="0" t="n">
        <v>777.13</v>
      </c>
      <c r="CC6511" s="18" t="n">
        <v>36704</v>
      </c>
      <c r="CD6511" s="0" t="n">
        <v>286.05</v>
      </c>
      <c r="CE6511" s="18" t="n">
        <v>39916</v>
      </c>
      <c r="CF6511" s="0" t="n">
        <v>50.05</v>
      </c>
      <c r="CI6511" s="18" t="n">
        <v>40928</v>
      </c>
      <c r="CJ6511" s="0" t="n">
        <v>8220</v>
      </c>
      <c r="CK6511" s="18" t="n">
        <v>38121</v>
      </c>
      <c r="CL6511" s="0" t="n">
        <v>543.777</v>
      </c>
    </row>
    <row r="6512" customFormat="false" ht="15" hidden="false" customHeight="false" outlineLevel="0" collapsed="false">
      <c r="BU6512" s="18" t="n">
        <v>34975</v>
      </c>
      <c r="BV6512" s="0" t="n">
        <v>582.34</v>
      </c>
      <c r="BW6512" s="18" t="n">
        <v>35240</v>
      </c>
      <c r="BX6512" s="0" t="n">
        <v>779.7</v>
      </c>
      <c r="CC6512" s="18" t="n">
        <v>36705</v>
      </c>
      <c r="CD6512" s="0" t="n">
        <v>292.65</v>
      </c>
      <c r="CE6512" s="18" t="n">
        <v>39917</v>
      </c>
      <c r="CF6512" s="0" t="n">
        <v>49.41</v>
      </c>
      <c r="CI6512" s="18" t="n">
        <v>40931</v>
      </c>
      <c r="CJ6512" s="0" t="n">
        <v>8365</v>
      </c>
      <c r="CK6512" s="18" t="n">
        <v>38124</v>
      </c>
      <c r="CL6512" s="0" t="n">
        <v>535.351</v>
      </c>
    </row>
    <row r="6513" customFormat="false" ht="15" hidden="false" customHeight="false" outlineLevel="0" collapsed="false">
      <c r="BU6513" s="18" t="n">
        <v>34976</v>
      </c>
      <c r="BV6513" s="0" t="n">
        <v>581.47</v>
      </c>
      <c r="BW6513" s="18" t="n">
        <v>35241</v>
      </c>
      <c r="BX6513" s="0" t="n">
        <v>778.81</v>
      </c>
      <c r="CC6513" s="18" t="n">
        <v>36706</v>
      </c>
      <c r="CD6513" s="0" t="n">
        <v>289.25</v>
      </c>
      <c r="CE6513" s="18" t="n">
        <v>39918</v>
      </c>
      <c r="CF6513" s="0" t="n">
        <v>49.25</v>
      </c>
      <c r="CI6513" s="18" t="n">
        <v>40932</v>
      </c>
      <c r="CJ6513" s="0" t="n">
        <v>8355</v>
      </c>
      <c r="CK6513" s="18" t="n">
        <v>38125</v>
      </c>
      <c r="CL6513" s="0" t="n">
        <v>542.575</v>
      </c>
    </row>
    <row r="6514" customFormat="false" ht="15" hidden="false" customHeight="false" outlineLevel="0" collapsed="false">
      <c r="BU6514" s="18" t="n">
        <v>34977</v>
      </c>
      <c r="BV6514" s="0" t="n">
        <v>582.63</v>
      </c>
      <c r="BW6514" s="18" t="n">
        <v>35242</v>
      </c>
      <c r="BX6514" s="0" t="n">
        <v>777.21</v>
      </c>
      <c r="CC6514" s="18" t="n">
        <v>36707</v>
      </c>
      <c r="CD6514" s="0" t="n">
        <v>289.53</v>
      </c>
      <c r="CE6514" s="18" t="n">
        <v>39919</v>
      </c>
      <c r="CF6514" s="0" t="n">
        <v>49.98</v>
      </c>
      <c r="CI6514" s="18" t="n">
        <v>40933</v>
      </c>
      <c r="CJ6514" s="0" t="n">
        <v>8384</v>
      </c>
      <c r="CK6514" s="18" t="n">
        <v>38126</v>
      </c>
      <c r="CL6514" s="0" t="n">
        <v>540.873</v>
      </c>
    </row>
    <row r="6515" customFormat="false" ht="15" hidden="false" customHeight="false" outlineLevel="0" collapsed="false">
      <c r="BU6515" s="18" t="n">
        <v>34978</v>
      </c>
      <c r="BV6515" s="0" t="n">
        <v>582.49</v>
      </c>
      <c r="BW6515" s="18" t="n">
        <v>35243</v>
      </c>
      <c r="BX6515" s="0" t="n">
        <v>778.07</v>
      </c>
      <c r="CC6515" s="18" t="n">
        <v>36710</v>
      </c>
      <c r="CD6515" s="0" t="n">
        <v>288.35</v>
      </c>
      <c r="CE6515" s="18" t="n">
        <v>39920</v>
      </c>
      <c r="CF6515" s="0" t="n">
        <v>50.33</v>
      </c>
      <c r="CI6515" s="18" t="n">
        <v>40934</v>
      </c>
      <c r="CJ6515" s="0" t="n">
        <v>8590</v>
      </c>
      <c r="CK6515" s="18" t="n">
        <v>38127</v>
      </c>
      <c r="CL6515" s="0" t="n">
        <v>540.758</v>
      </c>
    </row>
    <row r="6516" customFormat="false" ht="15" hidden="false" customHeight="false" outlineLevel="0" collapsed="false">
      <c r="BU6516" s="18" t="n">
        <v>34981</v>
      </c>
      <c r="BV6516" s="0" t="n">
        <v>578.37</v>
      </c>
      <c r="BW6516" s="18" t="n">
        <v>35244</v>
      </c>
      <c r="BX6516" s="0" t="n">
        <v>780.2</v>
      </c>
      <c r="CC6516" s="18" t="n">
        <v>36711</v>
      </c>
      <c r="CD6516" s="0" t="n">
        <v>288.05</v>
      </c>
      <c r="CE6516" s="18" t="n">
        <v>39923</v>
      </c>
      <c r="CF6516" s="0" t="n">
        <v>45.88</v>
      </c>
      <c r="CI6516" s="18" t="n">
        <v>40935</v>
      </c>
      <c r="CJ6516" s="0" t="n">
        <v>8525</v>
      </c>
      <c r="CK6516" s="18" t="n">
        <v>38128</v>
      </c>
      <c r="CL6516" s="0" t="n">
        <v>545.818</v>
      </c>
    </row>
    <row r="6517" customFormat="false" ht="15" hidden="false" customHeight="false" outlineLevel="0" collapsed="false">
      <c r="BU6517" s="18" t="n">
        <v>34982</v>
      </c>
      <c r="BV6517" s="0" t="n">
        <v>577.52</v>
      </c>
      <c r="BW6517" s="18" t="n">
        <v>35247</v>
      </c>
      <c r="BX6517" s="0" t="n">
        <v>783.21</v>
      </c>
      <c r="CC6517" s="18" t="n">
        <v>36712</v>
      </c>
      <c r="CD6517" s="0" t="n">
        <v>284.25</v>
      </c>
      <c r="CE6517" s="18" t="n">
        <v>39924</v>
      </c>
      <c r="CF6517" s="0" t="n">
        <v>46.51</v>
      </c>
      <c r="CI6517" s="18" t="n">
        <v>40938</v>
      </c>
      <c r="CJ6517" s="0" t="n">
        <v>8429</v>
      </c>
      <c r="CK6517" s="18" t="n">
        <v>38131</v>
      </c>
      <c r="CL6517" s="0" t="n">
        <v>551.73</v>
      </c>
    </row>
    <row r="6518" customFormat="false" ht="15" hidden="false" customHeight="false" outlineLevel="0" collapsed="false">
      <c r="BU6518" s="18" t="n">
        <v>34983</v>
      </c>
      <c r="BV6518" s="0" t="n">
        <v>579.46</v>
      </c>
      <c r="BW6518" s="18" t="n">
        <v>35248</v>
      </c>
      <c r="BX6518" s="0" t="n">
        <v>779.9</v>
      </c>
      <c r="CC6518" s="18" t="n">
        <v>36713</v>
      </c>
      <c r="CD6518" s="0" t="n">
        <v>283.65</v>
      </c>
      <c r="CE6518" s="18" t="n">
        <v>39925</v>
      </c>
      <c r="CF6518" s="0" t="n">
        <v>48.85</v>
      </c>
      <c r="CI6518" s="18" t="n">
        <v>40939</v>
      </c>
      <c r="CJ6518" s="0" t="n">
        <v>8320</v>
      </c>
      <c r="CK6518" s="18" t="n">
        <v>38132</v>
      </c>
      <c r="CL6518" s="0" t="n">
        <v>565.401</v>
      </c>
    </row>
    <row r="6519" customFormat="false" ht="15" hidden="false" customHeight="false" outlineLevel="0" collapsed="false">
      <c r="BU6519" s="18" t="n">
        <v>34984</v>
      </c>
      <c r="BV6519" s="0" t="n">
        <v>583.1</v>
      </c>
      <c r="BW6519" s="18" t="n">
        <v>35249</v>
      </c>
      <c r="BX6519" s="0" t="n">
        <v>778.54</v>
      </c>
      <c r="CC6519" s="18" t="n">
        <v>36714</v>
      </c>
      <c r="CD6519" s="0" t="n">
        <v>283.65</v>
      </c>
      <c r="CE6519" s="18" t="n">
        <v>39926</v>
      </c>
      <c r="CF6519" s="0" t="n">
        <v>49.62</v>
      </c>
      <c r="CI6519" s="18" t="n">
        <v>40940</v>
      </c>
      <c r="CJ6519" s="0" t="n">
        <v>8440</v>
      </c>
      <c r="CK6519" s="18" t="n">
        <v>38133</v>
      </c>
      <c r="CL6519" s="0" t="n">
        <v>567.783</v>
      </c>
    </row>
    <row r="6520" customFormat="false" ht="15" hidden="false" customHeight="false" outlineLevel="0" collapsed="false">
      <c r="BU6520" s="18" t="n">
        <v>34985</v>
      </c>
      <c r="BV6520" s="0" t="n">
        <v>584.5</v>
      </c>
      <c r="BW6520" s="18" t="n">
        <v>35250</v>
      </c>
      <c r="BX6520" s="0" t="n">
        <v>780.08</v>
      </c>
      <c r="CC6520" s="18" t="n">
        <v>36717</v>
      </c>
      <c r="CD6520" s="0" t="n">
        <v>283.95</v>
      </c>
      <c r="CE6520" s="18" t="n">
        <v>39927</v>
      </c>
      <c r="CF6520" s="0" t="n">
        <v>51.55</v>
      </c>
      <c r="CI6520" s="18" t="n">
        <v>40941</v>
      </c>
      <c r="CJ6520" s="0" t="n">
        <v>8345</v>
      </c>
      <c r="CK6520" s="18" t="n">
        <v>38134</v>
      </c>
      <c r="CL6520" s="0" t="n">
        <v>568.571</v>
      </c>
    </row>
    <row r="6521" customFormat="false" ht="15" hidden="false" customHeight="false" outlineLevel="0" collapsed="false">
      <c r="BU6521" s="18" t="n">
        <v>34988</v>
      </c>
      <c r="BV6521" s="0" t="n">
        <v>583.03</v>
      </c>
      <c r="BW6521" s="18" t="n">
        <v>35251</v>
      </c>
      <c r="BX6521" s="0" t="n">
        <v>769.6</v>
      </c>
      <c r="CC6521" s="18" t="n">
        <v>36718</v>
      </c>
      <c r="CD6521" s="0" t="n">
        <v>282.55</v>
      </c>
      <c r="CE6521" s="18" t="n">
        <v>39930</v>
      </c>
      <c r="CF6521" s="0" t="n">
        <v>50.14</v>
      </c>
      <c r="CI6521" s="18" t="n">
        <v>40942</v>
      </c>
      <c r="CJ6521" s="0" t="n">
        <v>8565</v>
      </c>
      <c r="CK6521" s="18" t="n">
        <v>38135</v>
      </c>
      <c r="CL6521" s="0" t="n">
        <v>568.295</v>
      </c>
    </row>
    <row r="6522" customFormat="false" ht="15" hidden="false" customHeight="false" outlineLevel="0" collapsed="false">
      <c r="BU6522" s="18" t="n">
        <v>34989</v>
      </c>
      <c r="BV6522" s="0" t="n">
        <v>586.78</v>
      </c>
      <c r="BW6522" s="18" t="n">
        <v>35254</v>
      </c>
      <c r="BX6522" s="0" t="n">
        <v>763.04</v>
      </c>
      <c r="CC6522" s="18" t="n">
        <v>36719</v>
      </c>
      <c r="CD6522" s="0" t="n">
        <v>280.6</v>
      </c>
      <c r="CE6522" s="18" t="n">
        <v>39931</v>
      </c>
      <c r="CF6522" s="0" t="n">
        <v>49.92</v>
      </c>
      <c r="CI6522" s="18" t="n">
        <v>40945</v>
      </c>
      <c r="CJ6522" s="0" t="n">
        <v>8500</v>
      </c>
      <c r="CK6522" s="18" t="n">
        <v>38139</v>
      </c>
      <c r="CL6522" s="0" t="n">
        <v>572.504</v>
      </c>
    </row>
    <row r="6523" customFormat="false" ht="15" hidden="false" customHeight="false" outlineLevel="0" collapsed="false">
      <c r="BU6523" s="18" t="n">
        <v>34990</v>
      </c>
      <c r="BV6523" s="0" t="n">
        <v>587.44</v>
      </c>
      <c r="BW6523" s="18" t="n">
        <v>35255</v>
      </c>
      <c r="BX6523" s="0" t="n">
        <v>766.17</v>
      </c>
      <c r="CC6523" s="18" t="n">
        <v>36720</v>
      </c>
      <c r="CD6523" s="0" t="n">
        <v>280.25</v>
      </c>
      <c r="CE6523" s="18" t="n">
        <v>39932</v>
      </c>
      <c r="CF6523" s="0" t="n">
        <v>50.97</v>
      </c>
      <c r="CI6523" s="18" t="n">
        <v>40946</v>
      </c>
      <c r="CJ6523" s="0" t="n">
        <v>8481</v>
      </c>
      <c r="CK6523" s="18" t="n">
        <v>38140</v>
      </c>
      <c r="CL6523" s="0" t="n">
        <v>573.568</v>
      </c>
    </row>
    <row r="6524" customFormat="false" ht="15" hidden="false" customHeight="false" outlineLevel="0" collapsed="false">
      <c r="BU6524" s="18" t="n">
        <v>34991</v>
      </c>
      <c r="BV6524" s="0" t="n">
        <v>590.65</v>
      </c>
      <c r="BW6524" s="18" t="n">
        <v>35256</v>
      </c>
      <c r="BX6524" s="0" t="n">
        <v>765.88</v>
      </c>
      <c r="CC6524" s="18" t="n">
        <v>36721</v>
      </c>
      <c r="CD6524" s="0" t="n">
        <v>281.3</v>
      </c>
      <c r="CE6524" s="18" t="n">
        <v>39933</v>
      </c>
      <c r="CF6524" s="0" t="n">
        <v>51.12</v>
      </c>
      <c r="CI6524" s="18" t="n">
        <v>40947</v>
      </c>
      <c r="CJ6524" s="0" t="n">
        <v>8580</v>
      </c>
      <c r="CK6524" s="18" t="n">
        <v>38141</v>
      </c>
      <c r="CL6524" s="0" t="n">
        <v>562.452</v>
      </c>
    </row>
    <row r="6525" customFormat="false" ht="15" hidden="false" customHeight="false" outlineLevel="0" collapsed="false">
      <c r="BU6525" s="18" t="n">
        <v>34992</v>
      </c>
      <c r="BV6525" s="0" t="n">
        <v>587.46</v>
      </c>
      <c r="BW6525" s="18" t="n">
        <v>35257</v>
      </c>
      <c r="BX6525" s="0" t="n">
        <v>760.55</v>
      </c>
      <c r="CC6525" s="18" t="n">
        <v>36724</v>
      </c>
      <c r="CD6525" s="0" t="n">
        <v>283.6</v>
      </c>
      <c r="CE6525" s="18" t="n">
        <v>39934</v>
      </c>
      <c r="CF6525" s="0" t="n">
        <v>53.2</v>
      </c>
      <c r="CI6525" s="18" t="n">
        <v>40948</v>
      </c>
      <c r="CJ6525" s="0" t="n">
        <v>8740.25</v>
      </c>
      <c r="CK6525" s="18" t="n">
        <v>38142</v>
      </c>
      <c r="CL6525" s="0" t="n">
        <v>567.768</v>
      </c>
    </row>
    <row r="6526" customFormat="false" ht="15" hidden="false" customHeight="false" outlineLevel="0" collapsed="false">
      <c r="BU6526" s="18" t="n">
        <v>34995</v>
      </c>
      <c r="BV6526" s="0" t="n">
        <v>585.06</v>
      </c>
      <c r="BW6526" s="18" t="n">
        <v>35258</v>
      </c>
      <c r="BX6526" s="0" t="n">
        <v>755.91</v>
      </c>
      <c r="CC6526" s="18" t="n">
        <v>36725</v>
      </c>
      <c r="CD6526" s="0" t="n">
        <v>282.65</v>
      </c>
      <c r="CE6526" s="18" t="n">
        <v>39937</v>
      </c>
      <c r="CF6526" s="0" t="n">
        <v>54.47</v>
      </c>
      <c r="CI6526" s="18" t="n">
        <v>40949</v>
      </c>
      <c r="CJ6526" s="0" t="n">
        <v>8481</v>
      </c>
      <c r="CK6526" s="18" t="n">
        <v>38145</v>
      </c>
      <c r="CL6526" s="0" t="n">
        <v>578.917</v>
      </c>
    </row>
    <row r="6527" customFormat="false" ht="15" hidden="false" customHeight="false" outlineLevel="0" collapsed="false">
      <c r="BU6527" s="18" t="n">
        <v>34996</v>
      </c>
      <c r="BV6527" s="0" t="n">
        <v>586.54</v>
      </c>
      <c r="BW6527" s="18" t="n">
        <v>35261</v>
      </c>
      <c r="BX6527" s="0" t="n">
        <v>746.78</v>
      </c>
      <c r="CC6527" s="18" t="n">
        <v>36726</v>
      </c>
      <c r="CD6527" s="0" t="n">
        <v>279.15</v>
      </c>
      <c r="CE6527" s="18" t="n">
        <v>39938</v>
      </c>
      <c r="CF6527" s="0" t="n">
        <v>53.84</v>
      </c>
      <c r="CI6527" s="18" t="n">
        <v>40952</v>
      </c>
      <c r="CJ6527" s="0" t="n">
        <v>8425</v>
      </c>
      <c r="CK6527" s="18" t="n">
        <v>38146</v>
      </c>
      <c r="CL6527" s="0" t="n">
        <v>577.922</v>
      </c>
    </row>
    <row r="6528" customFormat="false" ht="15" hidden="false" customHeight="false" outlineLevel="0" collapsed="false">
      <c r="BU6528" s="18" t="n">
        <v>34997</v>
      </c>
      <c r="BV6528" s="0" t="n">
        <v>582.47</v>
      </c>
      <c r="BW6528" s="18" t="n">
        <v>35262</v>
      </c>
      <c r="BX6528" s="0" t="n">
        <v>743.82</v>
      </c>
      <c r="CC6528" s="18" t="n">
        <v>36727</v>
      </c>
      <c r="CD6528" s="0" t="n">
        <v>280.25</v>
      </c>
      <c r="CE6528" s="18" t="n">
        <v>39939</v>
      </c>
      <c r="CF6528" s="0" t="n">
        <v>56.34</v>
      </c>
      <c r="CI6528" s="18" t="n">
        <v>40953</v>
      </c>
      <c r="CJ6528" s="0" t="n">
        <v>8415</v>
      </c>
      <c r="CK6528" s="18" t="n">
        <v>38147</v>
      </c>
      <c r="CL6528" s="0" t="n">
        <v>568.595</v>
      </c>
    </row>
    <row r="6529" customFormat="false" ht="15" hidden="false" customHeight="false" outlineLevel="0" collapsed="false">
      <c r="BU6529" s="18" t="n">
        <v>34998</v>
      </c>
      <c r="BV6529" s="0" t="n">
        <v>576.72</v>
      </c>
      <c r="BW6529" s="18" t="n">
        <v>35263</v>
      </c>
      <c r="BX6529" s="0" t="n">
        <v>748.07</v>
      </c>
      <c r="CC6529" s="18" t="n">
        <v>36728</v>
      </c>
      <c r="CD6529" s="0" t="n">
        <v>280.35</v>
      </c>
      <c r="CE6529" s="18" t="n">
        <v>39940</v>
      </c>
      <c r="CF6529" s="0" t="n">
        <v>56.71</v>
      </c>
      <c r="CI6529" s="18" t="n">
        <v>40954</v>
      </c>
      <c r="CJ6529" s="0" t="n">
        <v>8370</v>
      </c>
      <c r="CK6529" s="18" t="n">
        <v>38148</v>
      </c>
      <c r="CL6529" s="0" t="n">
        <v>569.136</v>
      </c>
    </row>
    <row r="6530" customFormat="false" ht="15" hidden="false" customHeight="false" outlineLevel="0" collapsed="false">
      <c r="BU6530" s="18" t="n">
        <v>34999</v>
      </c>
      <c r="BV6530" s="0" t="n">
        <v>579.7</v>
      </c>
      <c r="BW6530" s="18" t="n">
        <v>35264</v>
      </c>
      <c r="BX6530" s="0" t="n">
        <v>755.31</v>
      </c>
      <c r="CC6530" s="18" t="n">
        <v>36731</v>
      </c>
      <c r="CD6530" s="0" t="n">
        <v>279.25</v>
      </c>
      <c r="CE6530" s="18" t="n">
        <v>39941</v>
      </c>
      <c r="CF6530" s="0" t="n">
        <v>58.63</v>
      </c>
      <c r="CI6530" s="18" t="n">
        <v>40955</v>
      </c>
      <c r="CJ6530" s="0" t="n">
        <v>8300</v>
      </c>
      <c r="CK6530" s="18" t="n">
        <v>38152</v>
      </c>
      <c r="CL6530" s="0" t="n">
        <v>557.679</v>
      </c>
    </row>
    <row r="6531" customFormat="false" ht="15" hidden="false" customHeight="false" outlineLevel="0" collapsed="false">
      <c r="BU6531" s="18" t="n">
        <v>35002</v>
      </c>
      <c r="BV6531" s="0" t="n">
        <v>583.25</v>
      </c>
      <c r="BW6531" s="18" t="n">
        <v>35265</v>
      </c>
      <c r="BX6531" s="0" t="n">
        <v>754.32</v>
      </c>
      <c r="CC6531" s="18" t="n">
        <v>36732</v>
      </c>
      <c r="CD6531" s="0" t="n">
        <v>279.05</v>
      </c>
      <c r="CE6531" s="18" t="n">
        <v>39944</v>
      </c>
      <c r="CF6531" s="0" t="n">
        <v>58.5</v>
      </c>
      <c r="CI6531" s="18" t="n">
        <v>40956</v>
      </c>
      <c r="CJ6531" s="0" t="n">
        <v>8175</v>
      </c>
      <c r="CK6531" s="18" t="n">
        <v>38153</v>
      </c>
      <c r="CL6531" s="0" t="n">
        <v>567.937</v>
      </c>
    </row>
    <row r="6532" customFormat="false" ht="15" hidden="false" customHeight="false" outlineLevel="0" collapsed="false">
      <c r="BU6532" s="18" t="n">
        <v>35003</v>
      </c>
      <c r="BV6532" s="0" t="n">
        <v>581.5</v>
      </c>
      <c r="BW6532" s="18" t="n">
        <v>35268</v>
      </c>
      <c r="BX6532" s="0" t="n">
        <v>747.17</v>
      </c>
      <c r="CC6532" s="18" t="n">
        <v>36733</v>
      </c>
      <c r="CD6532" s="0" t="n">
        <v>279.75</v>
      </c>
      <c r="CE6532" s="18" t="n">
        <v>39945</v>
      </c>
      <c r="CF6532" s="0" t="n">
        <v>58.85</v>
      </c>
      <c r="CI6532" s="18" t="n">
        <v>40959</v>
      </c>
      <c r="CJ6532" s="0" t="n">
        <v>8235.5</v>
      </c>
      <c r="CK6532" s="18" t="n">
        <v>38154</v>
      </c>
      <c r="CL6532" s="0" t="n">
        <v>570.081</v>
      </c>
    </row>
    <row r="6533" customFormat="false" ht="15" hidden="false" customHeight="false" outlineLevel="0" collapsed="false">
      <c r="BU6533" s="18" t="n">
        <v>35004</v>
      </c>
      <c r="BV6533" s="0" t="n">
        <v>584.22</v>
      </c>
      <c r="BW6533" s="18" t="n">
        <v>35269</v>
      </c>
      <c r="BX6533" s="0" t="n">
        <v>743.98</v>
      </c>
      <c r="CC6533" s="18" t="n">
        <v>36734</v>
      </c>
      <c r="CD6533" s="0" t="n">
        <v>278.5</v>
      </c>
      <c r="CE6533" s="18" t="n">
        <v>39946</v>
      </c>
      <c r="CF6533" s="0" t="n">
        <v>58.02</v>
      </c>
      <c r="CI6533" s="18" t="n">
        <v>40960</v>
      </c>
      <c r="CJ6533" s="0" t="n">
        <v>8449</v>
      </c>
      <c r="CK6533" s="18" t="n">
        <v>38155</v>
      </c>
      <c r="CL6533" s="0" t="n">
        <v>569.578</v>
      </c>
    </row>
    <row r="6534" customFormat="false" ht="15" hidden="false" customHeight="false" outlineLevel="0" collapsed="false">
      <c r="BU6534" s="18" t="n">
        <v>35005</v>
      </c>
      <c r="BV6534" s="0" t="n">
        <v>589.72</v>
      </c>
      <c r="BW6534" s="18" t="n">
        <v>35270</v>
      </c>
      <c r="BX6534" s="0" t="n">
        <v>737.26</v>
      </c>
      <c r="CC6534" s="18" t="n">
        <v>36735</v>
      </c>
      <c r="CD6534" s="0" t="n">
        <v>278.38</v>
      </c>
      <c r="CE6534" s="18" t="n">
        <v>39947</v>
      </c>
      <c r="CF6534" s="0" t="n">
        <v>58.62</v>
      </c>
      <c r="CI6534" s="18" t="n">
        <v>40961</v>
      </c>
      <c r="CJ6534" s="0" t="n">
        <v>8435</v>
      </c>
      <c r="CK6534" s="18" t="n">
        <v>38156</v>
      </c>
      <c r="CL6534" s="0" t="n">
        <v>570.555</v>
      </c>
    </row>
    <row r="6535" customFormat="false" ht="15" hidden="false" customHeight="false" outlineLevel="0" collapsed="false">
      <c r="BU6535" s="18" t="n">
        <v>35006</v>
      </c>
      <c r="BV6535" s="0" t="n">
        <v>590.57</v>
      </c>
      <c r="BW6535" s="18" t="n">
        <v>35271</v>
      </c>
      <c r="BX6535" s="0" t="n">
        <v>742.9</v>
      </c>
      <c r="CC6535" s="18" t="n">
        <v>36738</v>
      </c>
      <c r="CD6535" s="0" t="n">
        <v>277.25</v>
      </c>
      <c r="CE6535" s="18" t="n">
        <v>39948</v>
      </c>
      <c r="CF6535" s="0" t="n">
        <v>56.34</v>
      </c>
      <c r="CI6535" s="18" t="n">
        <v>40962</v>
      </c>
      <c r="CJ6535" s="0" t="n">
        <v>8390</v>
      </c>
      <c r="CK6535" s="18" t="n">
        <v>38159</v>
      </c>
      <c r="CL6535" s="0" t="n">
        <v>568.755</v>
      </c>
    </row>
    <row r="6536" customFormat="false" ht="15" hidden="false" customHeight="false" outlineLevel="0" collapsed="false">
      <c r="BU6536" s="18" t="n">
        <v>35009</v>
      </c>
      <c r="BV6536" s="0" t="n">
        <v>588.46</v>
      </c>
      <c r="BW6536" s="18" t="n">
        <v>35272</v>
      </c>
      <c r="BX6536" s="0" t="n">
        <v>746.05</v>
      </c>
      <c r="CC6536" s="18" t="n">
        <v>36739</v>
      </c>
      <c r="CD6536" s="0" t="n">
        <v>277.35</v>
      </c>
      <c r="CE6536" s="18" t="n">
        <v>39951</v>
      </c>
      <c r="CF6536" s="0" t="n">
        <v>59.03</v>
      </c>
      <c r="CI6536" s="18" t="n">
        <v>40963</v>
      </c>
      <c r="CJ6536" s="0" t="n">
        <v>8530.5</v>
      </c>
      <c r="CK6536" s="18" t="n">
        <v>38160</v>
      </c>
      <c r="CL6536" s="0" t="n">
        <v>571.904</v>
      </c>
    </row>
    <row r="6537" customFormat="false" ht="15" hidden="false" customHeight="false" outlineLevel="0" collapsed="false">
      <c r="BU6537" s="18" t="n">
        <v>35010</v>
      </c>
      <c r="BV6537" s="0" t="n">
        <v>586.32</v>
      </c>
      <c r="BW6537" s="18" t="n">
        <v>35275</v>
      </c>
      <c r="BX6537" s="0" t="n">
        <v>743.53</v>
      </c>
      <c r="CC6537" s="18" t="n">
        <v>36740</v>
      </c>
      <c r="CD6537" s="0" t="n">
        <v>277.55</v>
      </c>
      <c r="CE6537" s="18" t="n">
        <v>39952</v>
      </c>
      <c r="CF6537" s="0" t="n">
        <v>59.65</v>
      </c>
      <c r="CI6537" s="18" t="n">
        <v>40966</v>
      </c>
      <c r="CJ6537" s="0" t="n">
        <v>8510</v>
      </c>
      <c r="CK6537" s="18" t="n">
        <v>38161</v>
      </c>
      <c r="CL6537" s="0" t="n">
        <v>580.16</v>
      </c>
    </row>
    <row r="6538" customFormat="false" ht="15" hidden="false" customHeight="false" outlineLevel="0" collapsed="false">
      <c r="BU6538" s="18" t="n">
        <v>35011</v>
      </c>
      <c r="BV6538" s="0" t="n">
        <v>591.71</v>
      </c>
      <c r="BW6538" s="18" t="n">
        <v>35276</v>
      </c>
      <c r="BX6538" s="0" t="n">
        <v>744.9</v>
      </c>
      <c r="CC6538" s="18" t="n">
        <v>36741</v>
      </c>
      <c r="CD6538" s="0" t="n">
        <v>273.95</v>
      </c>
      <c r="CE6538" s="18" t="n">
        <v>39953</v>
      </c>
      <c r="CF6538" s="0" t="n">
        <v>62.04</v>
      </c>
      <c r="CI6538" s="18" t="n">
        <v>40967</v>
      </c>
      <c r="CJ6538" s="0" t="n">
        <v>8600</v>
      </c>
      <c r="CK6538" s="18" t="n">
        <v>38162</v>
      </c>
      <c r="CL6538" s="0" t="n">
        <v>579.064</v>
      </c>
    </row>
    <row r="6539" customFormat="false" ht="15" hidden="false" customHeight="false" outlineLevel="0" collapsed="false">
      <c r="BU6539" s="18" t="n">
        <v>35012</v>
      </c>
      <c r="BV6539" s="0" t="n">
        <v>593.26</v>
      </c>
      <c r="BW6539" s="18" t="n">
        <v>35277</v>
      </c>
      <c r="BX6539" s="0" t="n">
        <v>751.45</v>
      </c>
      <c r="CC6539" s="18" t="n">
        <v>36742</v>
      </c>
      <c r="CD6539" s="0" t="n">
        <v>273.5</v>
      </c>
      <c r="CE6539" s="18" t="n">
        <v>39954</v>
      </c>
      <c r="CF6539" s="0" t="n">
        <v>61.05</v>
      </c>
      <c r="CI6539" s="18" t="n">
        <v>40968</v>
      </c>
      <c r="CJ6539" s="0" t="n">
        <v>8499</v>
      </c>
      <c r="CK6539" s="18" t="n">
        <v>38163</v>
      </c>
      <c r="CL6539" s="0" t="n">
        <v>587.711</v>
      </c>
    </row>
    <row r="6540" customFormat="false" ht="15" hidden="false" customHeight="false" outlineLevel="0" collapsed="false">
      <c r="BU6540" s="18" t="n">
        <v>35013</v>
      </c>
      <c r="BV6540" s="0" t="n">
        <v>592.72</v>
      </c>
      <c r="BW6540" s="18" t="n">
        <v>35278</v>
      </c>
      <c r="BX6540" s="0" t="n">
        <v>759.41</v>
      </c>
      <c r="CC6540" s="18" t="n">
        <v>36745</v>
      </c>
      <c r="CD6540" s="0" t="n">
        <v>273.75</v>
      </c>
      <c r="CE6540" s="18" t="n">
        <v>39955</v>
      </c>
      <c r="CF6540" s="0" t="n">
        <v>61.67</v>
      </c>
      <c r="CI6540" s="18" t="n">
        <v>40969</v>
      </c>
      <c r="CJ6540" s="0" t="n">
        <v>8629</v>
      </c>
      <c r="CK6540" s="18" t="n">
        <v>38166</v>
      </c>
      <c r="CL6540" s="0" t="n">
        <v>584.116</v>
      </c>
    </row>
    <row r="6541" customFormat="false" ht="15" hidden="false" customHeight="false" outlineLevel="0" collapsed="false">
      <c r="BU6541" s="18" t="n">
        <v>35016</v>
      </c>
      <c r="BV6541" s="0" t="n">
        <v>592.3</v>
      </c>
      <c r="BW6541" s="18" t="n">
        <v>35279</v>
      </c>
      <c r="BX6541" s="0" t="n">
        <v>766.95</v>
      </c>
      <c r="CC6541" s="18" t="n">
        <v>36746</v>
      </c>
      <c r="CD6541" s="0" t="n">
        <v>273.25</v>
      </c>
      <c r="CE6541" s="18" t="n">
        <v>39959</v>
      </c>
      <c r="CF6541" s="0" t="n">
        <v>62.45</v>
      </c>
      <c r="CI6541" s="18" t="n">
        <v>40970</v>
      </c>
      <c r="CJ6541" s="0" t="n">
        <v>8580</v>
      </c>
      <c r="CK6541" s="18" t="n">
        <v>38167</v>
      </c>
      <c r="CL6541" s="0" t="n">
        <v>587.847</v>
      </c>
    </row>
    <row r="6542" customFormat="false" ht="15" hidden="false" customHeight="false" outlineLevel="0" collapsed="false">
      <c r="BU6542" s="18" t="n">
        <v>35017</v>
      </c>
      <c r="BV6542" s="0" t="n">
        <v>589.29</v>
      </c>
      <c r="BW6542" s="18" t="n">
        <v>35282</v>
      </c>
      <c r="BX6542" s="0" t="n">
        <v>767.86</v>
      </c>
      <c r="CC6542" s="18" t="n">
        <v>36747</v>
      </c>
      <c r="CD6542" s="0" t="n">
        <v>272.25</v>
      </c>
      <c r="CE6542" s="18" t="n">
        <v>39960</v>
      </c>
      <c r="CF6542" s="0" t="n">
        <v>63.45</v>
      </c>
      <c r="CI6542" s="18" t="n">
        <v>40973</v>
      </c>
      <c r="CJ6542" s="0" t="n">
        <v>8505</v>
      </c>
      <c r="CK6542" s="18" t="n">
        <v>38168</v>
      </c>
      <c r="CL6542" s="0" t="n">
        <v>591.537</v>
      </c>
    </row>
    <row r="6543" customFormat="false" ht="15" hidden="false" customHeight="false" outlineLevel="0" collapsed="false">
      <c r="BU6543" s="18" t="n">
        <v>35018</v>
      </c>
      <c r="BV6543" s="0" t="n">
        <v>593.96</v>
      </c>
      <c r="BW6543" s="18" t="n">
        <v>35283</v>
      </c>
      <c r="BX6543" s="0" t="n">
        <v>765.43</v>
      </c>
      <c r="CC6543" s="18" t="n">
        <v>36748</v>
      </c>
      <c r="CD6543" s="0" t="n">
        <v>272.75</v>
      </c>
      <c r="CE6543" s="18" t="n">
        <v>39961</v>
      </c>
      <c r="CF6543" s="0" t="n">
        <v>65.08</v>
      </c>
      <c r="CI6543" s="18" t="n">
        <v>40974</v>
      </c>
      <c r="CJ6543" s="0" t="n">
        <v>8289.5</v>
      </c>
      <c r="CK6543" s="18" t="n">
        <v>38169</v>
      </c>
      <c r="CL6543" s="0" t="n">
        <v>582.439</v>
      </c>
    </row>
    <row r="6544" customFormat="false" ht="15" hidden="false" customHeight="false" outlineLevel="0" collapsed="false">
      <c r="BU6544" s="18" t="n">
        <v>35019</v>
      </c>
      <c r="BV6544" s="0" t="n">
        <v>597.34</v>
      </c>
      <c r="BW6544" s="18" t="n">
        <v>35284</v>
      </c>
      <c r="BX6544" s="0" t="n">
        <v>764.44</v>
      </c>
      <c r="CC6544" s="18" t="n">
        <v>36749</v>
      </c>
      <c r="CD6544" s="0" t="n">
        <v>275.15</v>
      </c>
      <c r="CE6544" s="18" t="n">
        <v>39962</v>
      </c>
      <c r="CF6544" s="0" t="n">
        <v>66.31</v>
      </c>
      <c r="CI6544" s="18" t="n">
        <v>40975</v>
      </c>
      <c r="CJ6544" s="0" t="n">
        <v>8295</v>
      </c>
      <c r="CK6544" s="18" t="n">
        <v>38170</v>
      </c>
      <c r="CL6544" s="0" t="n">
        <v>582.733</v>
      </c>
    </row>
    <row r="6545" customFormat="false" ht="15" hidden="false" customHeight="false" outlineLevel="0" collapsed="false">
      <c r="BU6545" s="18" t="n">
        <v>35020</v>
      </c>
      <c r="BV6545" s="0" t="n">
        <v>600.07</v>
      </c>
      <c r="BW6545" s="18" t="n">
        <v>35285</v>
      </c>
      <c r="BX6545" s="0" t="n">
        <v>764.83</v>
      </c>
      <c r="CC6545" s="18" t="n">
        <v>36752</v>
      </c>
      <c r="CD6545" s="0" t="n">
        <v>274.8</v>
      </c>
      <c r="CE6545" s="18" t="n">
        <v>39965</v>
      </c>
      <c r="CF6545" s="0" t="n">
        <v>68.58</v>
      </c>
      <c r="CI6545" s="18" t="n">
        <v>40976</v>
      </c>
      <c r="CJ6545" s="0" t="n">
        <v>8330</v>
      </c>
      <c r="CK6545" s="18" t="n">
        <v>38174</v>
      </c>
      <c r="CL6545" s="0" t="n">
        <v>572.421</v>
      </c>
    </row>
    <row r="6546" customFormat="false" ht="15" hidden="false" customHeight="false" outlineLevel="0" collapsed="false">
      <c r="BU6546" s="18" t="n">
        <v>35023</v>
      </c>
      <c r="BV6546" s="0" t="n">
        <v>596.85</v>
      </c>
      <c r="BW6546" s="18" t="n">
        <v>35286</v>
      </c>
      <c r="BX6546" s="0" t="n">
        <v>762.41</v>
      </c>
      <c r="CC6546" s="18" t="n">
        <v>36753</v>
      </c>
      <c r="CD6546" s="0" t="n">
        <v>274.65</v>
      </c>
      <c r="CE6546" s="18" t="n">
        <v>39966</v>
      </c>
      <c r="CF6546" s="0" t="n">
        <v>68.55</v>
      </c>
      <c r="CI6546" s="18" t="n">
        <v>40977</v>
      </c>
      <c r="CJ6546" s="0" t="n">
        <v>8500</v>
      </c>
      <c r="CK6546" s="18" t="n">
        <v>38175</v>
      </c>
      <c r="CL6546" s="0" t="n">
        <v>572.039</v>
      </c>
    </row>
    <row r="6547" customFormat="false" ht="15" hidden="false" customHeight="false" outlineLevel="0" collapsed="false">
      <c r="BU6547" s="18" t="n">
        <v>35024</v>
      </c>
      <c r="BV6547" s="0" t="n">
        <v>600.24</v>
      </c>
      <c r="BW6547" s="18" t="n">
        <v>35289</v>
      </c>
      <c r="BX6547" s="0" t="n">
        <v>766.22</v>
      </c>
      <c r="CC6547" s="18" t="n">
        <v>36754</v>
      </c>
      <c r="CD6547" s="0" t="n">
        <v>277.2</v>
      </c>
      <c r="CE6547" s="18" t="n">
        <v>39967</v>
      </c>
      <c r="CF6547" s="0" t="n">
        <v>66.12</v>
      </c>
      <c r="CI6547" s="18" t="n">
        <v>40980</v>
      </c>
      <c r="CJ6547" s="0" t="n">
        <v>8445</v>
      </c>
      <c r="CK6547" s="18" t="n">
        <v>38176</v>
      </c>
      <c r="CL6547" s="0" t="n">
        <v>560.727</v>
      </c>
    </row>
    <row r="6548" customFormat="false" ht="15" hidden="false" customHeight="false" outlineLevel="0" collapsed="false">
      <c r="BU6548" s="18" t="n">
        <v>35025</v>
      </c>
      <c r="BV6548" s="0" t="n">
        <v>598.4</v>
      </c>
      <c r="BW6548" s="18" t="n">
        <v>35290</v>
      </c>
      <c r="BX6548" s="0" t="n">
        <v>764.88</v>
      </c>
      <c r="CC6548" s="18" t="n">
        <v>36755</v>
      </c>
      <c r="CD6548" s="0" t="n">
        <v>277.65</v>
      </c>
      <c r="CE6548" s="18" t="n">
        <v>39968</v>
      </c>
      <c r="CF6548" s="0" t="n">
        <v>68.81</v>
      </c>
      <c r="CI6548" s="18" t="n">
        <v>40981</v>
      </c>
      <c r="CJ6548" s="0" t="n">
        <v>8558</v>
      </c>
      <c r="CK6548" s="18" t="n">
        <v>38177</v>
      </c>
      <c r="CL6548" s="0" t="n">
        <v>563.74</v>
      </c>
    </row>
    <row r="6549" customFormat="false" ht="15" hidden="false" customHeight="false" outlineLevel="0" collapsed="false">
      <c r="BU6549" s="18" t="n">
        <v>35027</v>
      </c>
      <c r="BV6549" s="0" t="n">
        <v>599.97</v>
      </c>
      <c r="BW6549" s="18" t="n">
        <v>35291</v>
      </c>
      <c r="BX6549" s="0" t="n">
        <v>766.06</v>
      </c>
      <c r="CC6549" s="18" t="n">
        <v>36756</v>
      </c>
      <c r="CD6549" s="0" t="n">
        <v>276.65</v>
      </c>
      <c r="CE6549" s="18" t="n">
        <v>39969</v>
      </c>
      <c r="CF6549" s="0" t="n">
        <v>68.44</v>
      </c>
      <c r="CI6549" s="18" t="n">
        <v>40982</v>
      </c>
      <c r="CJ6549" s="0" t="n">
        <v>8465</v>
      </c>
      <c r="CK6549" s="18" t="n">
        <v>38180</v>
      </c>
      <c r="CL6549" s="0" t="n">
        <v>562.252</v>
      </c>
    </row>
    <row r="6550" customFormat="false" ht="15" hidden="false" customHeight="false" outlineLevel="0" collapsed="false">
      <c r="BU6550" s="18" t="n">
        <v>35030</v>
      </c>
      <c r="BV6550" s="0" t="n">
        <v>601.32</v>
      </c>
      <c r="BW6550" s="18" t="n">
        <v>35292</v>
      </c>
      <c r="BX6550" s="0" t="n">
        <v>765.74</v>
      </c>
      <c r="CC6550" s="18" t="n">
        <v>36759</v>
      </c>
      <c r="CD6550" s="0" t="n">
        <v>275.25</v>
      </c>
      <c r="CE6550" s="18" t="n">
        <v>39972</v>
      </c>
      <c r="CF6550" s="0" t="n">
        <v>68.09</v>
      </c>
      <c r="CI6550" s="18" t="n">
        <v>40983</v>
      </c>
      <c r="CJ6550" s="0" t="n">
        <v>8565</v>
      </c>
      <c r="CK6550" s="18" t="n">
        <v>38181</v>
      </c>
      <c r="CL6550" s="0" t="n">
        <v>562.702</v>
      </c>
    </row>
    <row r="6551" customFormat="false" ht="15" hidden="false" customHeight="false" outlineLevel="0" collapsed="false">
      <c r="BU6551" s="18" t="n">
        <v>35031</v>
      </c>
      <c r="BV6551" s="0" t="n">
        <v>606.45</v>
      </c>
      <c r="BW6551" s="18" t="n">
        <v>35293</v>
      </c>
      <c r="BX6551" s="0" t="n">
        <v>767.36</v>
      </c>
      <c r="CC6551" s="18" t="n">
        <v>36760</v>
      </c>
      <c r="CD6551" s="0" t="n">
        <v>273.75</v>
      </c>
      <c r="CE6551" s="18" t="n">
        <v>39973</v>
      </c>
      <c r="CF6551" s="0" t="n">
        <v>70.01</v>
      </c>
      <c r="CI6551" s="18" t="n">
        <v>40984</v>
      </c>
      <c r="CJ6551" s="0" t="n">
        <v>8510</v>
      </c>
      <c r="CK6551" s="18" t="n">
        <v>38182</v>
      </c>
      <c r="CL6551" s="0" t="n">
        <v>559.75</v>
      </c>
    </row>
    <row r="6552" customFormat="false" ht="15" hidden="false" customHeight="false" outlineLevel="0" collapsed="false">
      <c r="BU6552" s="18" t="n">
        <v>35032</v>
      </c>
      <c r="BV6552" s="0" t="n">
        <v>607.64</v>
      </c>
      <c r="BW6552" s="18" t="n">
        <v>35296</v>
      </c>
      <c r="BX6552" s="0" t="n">
        <v>769.05</v>
      </c>
      <c r="CC6552" s="18" t="n">
        <v>36761</v>
      </c>
      <c r="CD6552" s="0" t="n">
        <v>271.25</v>
      </c>
      <c r="CE6552" s="18" t="n">
        <v>39974</v>
      </c>
      <c r="CF6552" s="0" t="n">
        <v>71.33</v>
      </c>
      <c r="CI6552" s="18" t="n">
        <v>40987</v>
      </c>
      <c r="CJ6552" s="0" t="n">
        <v>8570</v>
      </c>
      <c r="CK6552" s="18" t="n">
        <v>38183</v>
      </c>
      <c r="CL6552" s="0" t="n">
        <v>562.169</v>
      </c>
    </row>
    <row r="6553" customFormat="false" ht="15" hidden="false" customHeight="false" outlineLevel="0" collapsed="false">
      <c r="BU6553" s="18" t="n">
        <v>35033</v>
      </c>
      <c r="BV6553" s="0" t="n">
        <v>605.37</v>
      </c>
      <c r="BW6553" s="18" t="n">
        <v>35297</v>
      </c>
      <c r="BX6553" s="0" t="n">
        <v>770.2</v>
      </c>
      <c r="CC6553" s="18" t="n">
        <v>36762</v>
      </c>
      <c r="CD6553" s="0" t="n">
        <v>272.95</v>
      </c>
      <c r="CE6553" s="18" t="n">
        <v>39975</v>
      </c>
      <c r="CF6553" s="0" t="n">
        <v>72.68</v>
      </c>
      <c r="CI6553" s="18" t="n">
        <v>40988</v>
      </c>
      <c r="CJ6553" s="0" t="n">
        <v>8430</v>
      </c>
      <c r="CK6553" s="18" t="n">
        <v>38184</v>
      </c>
      <c r="CL6553" s="0" t="n">
        <v>555.493</v>
      </c>
    </row>
    <row r="6554" customFormat="false" ht="15" hidden="false" customHeight="false" outlineLevel="0" collapsed="false">
      <c r="BU6554" s="18" t="n">
        <v>35034</v>
      </c>
      <c r="BV6554" s="0" t="n">
        <v>606.98</v>
      </c>
      <c r="BW6554" s="18" t="n">
        <v>35298</v>
      </c>
      <c r="BX6554" s="0" t="n">
        <v>771.48</v>
      </c>
      <c r="CC6554" s="18" t="n">
        <v>36763</v>
      </c>
      <c r="CD6554" s="0" t="n">
        <v>274.25</v>
      </c>
      <c r="CE6554" s="18" t="n">
        <v>39976</v>
      </c>
      <c r="CF6554" s="0" t="n">
        <v>72.04</v>
      </c>
      <c r="CI6554" s="18" t="n">
        <v>40989</v>
      </c>
      <c r="CJ6554" s="0" t="n">
        <v>8455</v>
      </c>
      <c r="CK6554" s="18" t="n">
        <v>38187</v>
      </c>
      <c r="CL6554" s="0" t="n">
        <v>554.746</v>
      </c>
    </row>
    <row r="6555" customFormat="false" ht="15" hidden="false" customHeight="false" outlineLevel="0" collapsed="false">
      <c r="BU6555" s="18" t="n">
        <v>35037</v>
      </c>
      <c r="BV6555" s="0" t="n">
        <v>613.68</v>
      </c>
      <c r="BW6555" s="18" t="n">
        <v>35299</v>
      </c>
      <c r="BX6555" s="0" t="n">
        <v>775.17</v>
      </c>
      <c r="CC6555" s="18" t="n">
        <v>36766</v>
      </c>
      <c r="CD6555" s="0" t="n">
        <v>274.15</v>
      </c>
      <c r="CE6555" s="18" t="n">
        <v>39979</v>
      </c>
      <c r="CF6555" s="0" t="n">
        <v>70.62</v>
      </c>
      <c r="CI6555" s="18" t="n">
        <v>40990</v>
      </c>
      <c r="CJ6555" s="0" t="n">
        <v>8290</v>
      </c>
      <c r="CK6555" s="18" t="n">
        <v>38188</v>
      </c>
      <c r="CL6555" s="0" t="n">
        <v>564.199</v>
      </c>
    </row>
    <row r="6556" customFormat="false" ht="15" hidden="false" customHeight="false" outlineLevel="0" collapsed="false">
      <c r="BU6556" s="18" t="n">
        <v>35038</v>
      </c>
      <c r="BV6556" s="0" t="n">
        <v>617.68</v>
      </c>
      <c r="BW6556" s="18" t="n">
        <v>35300</v>
      </c>
      <c r="BX6556" s="0" t="n">
        <v>774.51</v>
      </c>
      <c r="CC6556" s="18" t="n">
        <v>36767</v>
      </c>
      <c r="CD6556" s="0" t="n">
        <v>273.45</v>
      </c>
      <c r="CE6556" s="18" t="n">
        <v>39980</v>
      </c>
      <c r="CF6556" s="0" t="n">
        <v>70.47</v>
      </c>
      <c r="CI6556" s="18" t="n">
        <v>40991</v>
      </c>
      <c r="CJ6556" s="0" t="n">
        <v>8380</v>
      </c>
      <c r="CK6556" s="18" t="n">
        <v>38189</v>
      </c>
      <c r="CL6556" s="0" t="n">
        <v>548.586</v>
      </c>
    </row>
    <row r="6557" customFormat="false" ht="15" hidden="false" customHeight="false" outlineLevel="0" collapsed="false">
      <c r="BU6557" s="18" t="n">
        <v>35039</v>
      </c>
      <c r="BV6557" s="0" t="n">
        <v>620.18</v>
      </c>
      <c r="BW6557" s="18" t="n">
        <v>35303</v>
      </c>
      <c r="BX6557" s="0" t="n">
        <v>772.28</v>
      </c>
      <c r="CC6557" s="18" t="n">
        <v>36768</v>
      </c>
      <c r="CD6557" s="0" t="n">
        <v>274.2</v>
      </c>
      <c r="CE6557" s="18" t="n">
        <v>39981</v>
      </c>
      <c r="CF6557" s="0" t="n">
        <v>71.03</v>
      </c>
      <c r="CI6557" s="18" t="n">
        <v>40994</v>
      </c>
      <c r="CJ6557" s="0" t="n">
        <v>8535</v>
      </c>
      <c r="CK6557" s="18" t="n">
        <v>38190</v>
      </c>
      <c r="CL6557" s="0" t="n">
        <v>546.533</v>
      </c>
    </row>
    <row r="6558" customFormat="false" ht="15" hidden="false" customHeight="false" outlineLevel="0" collapsed="false">
      <c r="BU6558" s="18" t="n">
        <v>35040</v>
      </c>
      <c r="BV6558" s="0" t="n">
        <v>616.17</v>
      </c>
      <c r="BW6558" s="18" t="n">
        <v>35304</v>
      </c>
      <c r="BX6558" s="0" t="n">
        <v>773.29</v>
      </c>
      <c r="CC6558" s="18" t="n">
        <v>36769</v>
      </c>
      <c r="CD6558" s="0" t="n">
        <v>277.85</v>
      </c>
      <c r="CE6558" s="18" t="n">
        <v>39982</v>
      </c>
      <c r="CF6558" s="0" t="n">
        <v>71.37</v>
      </c>
      <c r="CI6558" s="18" t="n">
        <v>40995</v>
      </c>
      <c r="CJ6558" s="0" t="n">
        <v>8535</v>
      </c>
      <c r="CK6558" s="18" t="n">
        <v>38191</v>
      </c>
      <c r="CL6558" s="0" t="n">
        <v>539.238</v>
      </c>
    </row>
    <row r="6559" customFormat="false" ht="15" hidden="false" customHeight="false" outlineLevel="0" collapsed="false">
      <c r="BU6559" s="18" t="n">
        <v>35041</v>
      </c>
      <c r="BV6559" s="0" t="n">
        <v>617.48</v>
      </c>
      <c r="BW6559" s="18" t="n">
        <v>35305</v>
      </c>
      <c r="BX6559" s="0" t="n">
        <v>770.97</v>
      </c>
      <c r="CC6559" s="18" t="n">
        <v>36770</v>
      </c>
      <c r="CD6559" s="0" t="n">
        <v>276.75</v>
      </c>
      <c r="CE6559" s="18" t="n">
        <v>39983</v>
      </c>
      <c r="CF6559" s="0" t="n">
        <v>69.55</v>
      </c>
      <c r="CI6559" s="18" t="n">
        <v>40996</v>
      </c>
      <c r="CJ6559" s="0" t="n">
        <v>8349</v>
      </c>
      <c r="CK6559" s="18" t="n">
        <v>38194</v>
      </c>
      <c r="CL6559" s="0" t="n">
        <v>533.501</v>
      </c>
    </row>
    <row r="6560" customFormat="false" ht="15" hidden="false" customHeight="false" outlineLevel="0" collapsed="false">
      <c r="BU6560" s="18" t="n">
        <v>35044</v>
      </c>
      <c r="BV6560" s="0" t="n">
        <v>619.52</v>
      </c>
      <c r="BW6560" s="18" t="n">
        <v>35306</v>
      </c>
      <c r="BX6560" s="0" t="n">
        <v>764.06</v>
      </c>
      <c r="CC6560" s="18" t="n">
        <v>36773</v>
      </c>
      <c r="CD6560" s="0" t="n">
        <v>277</v>
      </c>
      <c r="CE6560" s="18" t="n">
        <v>39986</v>
      </c>
      <c r="CF6560" s="0" t="n">
        <v>66.93</v>
      </c>
      <c r="CI6560" s="18" t="n">
        <v>40997</v>
      </c>
      <c r="CJ6560" s="0" t="n">
        <v>8350</v>
      </c>
      <c r="CK6560" s="18" t="n">
        <v>38195</v>
      </c>
      <c r="CL6560" s="0" t="n">
        <v>544.62</v>
      </c>
    </row>
    <row r="6561" customFormat="false" ht="15" hidden="false" customHeight="false" outlineLevel="0" collapsed="false">
      <c r="BU6561" s="18" t="n">
        <v>35045</v>
      </c>
      <c r="BV6561" s="0" t="n">
        <v>618.78</v>
      </c>
      <c r="BW6561" s="18" t="n">
        <v>35307</v>
      </c>
      <c r="BX6561" s="0" t="n">
        <v>758.9</v>
      </c>
      <c r="CC6561" s="18" t="n">
        <v>36774</v>
      </c>
      <c r="CD6561" s="0" t="n">
        <v>275.55</v>
      </c>
      <c r="CE6561" s="18" t="n">
        <v>39987</v>
      </c>
      <c r="CF6561" s="0" t="n">
        <v>69.24</v>
      </c>
      <c r="CI6561" s="18" t="n">
        <v>40998</v>
      </c>
      <c r="CJ6561" s="0" t="n">
        <v>8445</v>
      </c>
      <c r="CK6561" s="18" t="n">
        <v>38196</v>
      </c>
      <c r="CL6561" s="0" t="n">
        <v>541.215</v>
      </c>
    </row>
    <row r="6562" customFormat="false" ht="15" hidden="false" customHeight="false" outlineLevel="0" collapsed="false">
      <c r="BU6562" s="18" t="n">
        <v>35046</v>
      </c>
      <c r="BV6562" s="0" t="n">
        <v>621.69</v>
      </c>
      <c r="BW6562" s="18" t="n">
        <v>35310</v>
      </c>
      <c r="BX6562" s="0" t="n">
        <v>756.62</v>
      </c>
      <c r="CC6562" s="18" t="n">
        <v>36775</v>
      </c>
      <c r="CD6562" s="0" t="n">
        <v>274.45</v>
      </c>
      <c r="CE6562" s="18" t="n">
        <v>39988</v>
      </c>
      <c r="CF6562" s="0" t="n">
        <v>68.67</v>
      </c>
      <c r="CI6562" s="18" t="n">
        <v>41001</v>
      </c>
      <c r="CJ6562" s="0" t="n">
        <v>8641</v>
      </c>
      <c r="CK6562" s="18" t="n">
        <v>38197</v>
      </c>
      <c r="CL6562" s="0" t="n">
        <v>549.846</v>
      </c>
    </row>
    <row r="6563" customFormat="false" ht="15" hidden="false" customHeight="false" outlineLevel="0" collapsed="false">
      <c r="BU6563" s="18" t="n">
        <v>35047</v>
      </c>
      <c r="BV6563" s="0" t="n">
        <v>616.92</v>
      </c>
      <c r="BW6563" s="18" t="n">
        <v>35311</v>
      </c>
      <c r="BX6563" s="0" t="n">
        <v>756.76</v>
      </c>
      <c r="CC6563" s="18" t="n">
        <v>36776</v>
      </c>
      <c r="CD6563" s="0" t="n">
        <v>273.8</v>
      </c>
      <c r="CE6563" s="18" t="n">
        <v>39989</v>
      </c>
      <c r="CF6563" s="0" t="n">
        <v>70.23</v>
      </c>
      <c r="CI6563" s="18" t="n">
        <v>41002</v>
      </c>
      <c r="CJ6563" s="0" t="n">
        <v>8615</v>
      </c>
      <c r="CK6563" s="18" t="n">
        <v>38198</v>
      </c>
      <c r="CL6563" s="0" t="n">
        <v>551.299</v>
      </c>
    </row>
    <row r="6564" customFormat="false" ht="15" hidden="false" customHeight="false" outlineLevel="0" collapsed="false">
      <c r="BU6564" s="18" t="n">
        <v>35048</v>
      </c>
      <c r="BV6564" s="0" t="n">
        <v>616.34</v>
      </c>
      <c r="BW6564" s="18" t="n">
        <v>35312</v>
      </c>
      <c r="BX6564" s="0" t="n">
        <v>758.94</v>
      </c>
      <c r="CC6564" s="18" t="n">
        <v>36777</v>
      </c>
      <c r="CD6564" s="0" t="n">
        <v>273.05</v>
      </c>
      <c r="CE6564" s="18" t="n">
        <v>39990</v>
      </c>
      <c r="CF6564" s="0" t="n">
        <v>69.16</v>
      </c>
      <c r="CI6564" s="18" t="n">
        <v>41003</v>
      </c>
      <c r="CJ6564" s="0" t="n">
        <v>8350</v>
      </c>
      <c r="CK6564" s="18" t="n">
        <v>38201</v>
      </c>
      <c r="CL6564" s="0" t="n">
        <v>551.942</v>
      </c>
    </row>
    <row r="6565" customFormat="false" ht="15" hidden="false" customHeight="false" outlineLevel="0" collapsed="false">
      <c r="BU6565" s="18" t="n">
        <v>35051</v>
      </c>
      <c r="BV6565" s="0" t="n">
        <v>606.81</v>
      </c>
      <c r="BW6565" s="18" t="n">
        <v>35313</v>
      </c>
      <c r="BX6565" s="0" t="n">
        <v>756.87</v>
      </c>
      <c r="CC6565" s="18" t="n">
        <v>36780</v>
      </c>
      <c r="CD6565" s="0" t="n">
        <v>273.43</v>
      </c>
      <c r="CE6565" s="18" t="n">
        <v>39993</v>
      </c>
      <c r="CF6565" s="0" t="n">
        <v>71.49</v>
      </c>
      <c r="CI6565" s="18" t="n">
        <v>41004</v>
      </c>
      <c r="CJ6565" s="0" t="n">
        <v>8361</v>
      </c>
      <c r="CK6565" s="18" t="n">
        <v>38202</v>
      </c>
      <c r="CL6565" s="0" t="n">
        <v>543.641</v>
      </c>
    </row>
    <row r="6566" customFormat="false" ht="15" hidden="false" customHeight="false" outlineLevel="0" collapsed="false">
      <c r="BU6566" s="18" t="n">
        <v>35052</v>
      </c>
      <c r="BV6566" s="0" t="n">
        <v>611.93</v>
      </c>
      <c r="BW6566" s="18" t="n">
        <v>35314</v>
      </c>
      <c r="BX6566" s="0" t="n">
        <v>758.8</v>
      </c>
      <c r="CC6566" s="18" t="n">
        <v>36781</v>
      </c>
      <c r="CD6566" s="0" t="n">
        <v>273</v>
      </c>
      <c r="CE6566" s="18" t="n">
        <v>39994</v>
      </c>
      <c r="CF6566" s="0" t="n">
        <v>69.89</v>
      </c>
      <c r="CI6566" s="18" t="n">
        <v>41009</v>
      </c>
      <c r="CJ6566" s="0" t="n">
        <v>8030</v>
      </c>
      <c r="CK6566" s="18" t="n">
        <v>38203</v>
      </c>
      <c r="CL6566" s="0" t="n">
        <v>542.682</v>
      </c>
    </row>
    <row r="6567" customFormat="false" ht="15" hidden="false" customHeight="false" outlineLevel="0" collapsed="false">
      <c r="BU6567" s="18" t="n">
        <v>35053</v>
      </c>
      <c r="BV6567" s="0" t="n">
        <v>605.94</v>
      </c>
      <c r="BW6567" s="18" t="n">
        <v>35317</v>
      </c>
      <c r="BX6567" s="0" t="n">
        <v>764.2</v>
      </c>
      <c r="CC6567" s="18" t="n">
        <v>36782</v>
      </c>
      <c r="CD6567" s="0" t="n">
        <v>272.75</v>
      </c>
      <c r="CE6567" s="18" t="n">
        <v>39995</v>
      </c>
      <c r="CF6567" s="0" t="n">
        <v>69.31</v>
      </c>
      <c r="CI6567" s="18" t="n">
        <v>41010</v>
      </c>
      <c r="CJ6567" s="0" t="n">
        <v>8040</v>
      </c>
      <c r="CK6567" s="18" t="n">
        <v>38204</v>
      </c>
      <c r="CL6567" s="0" t="n">
        <v>532.373</v>
      </c>
    </row>
    <row r="6568" customFormat="false" ht="15" hidden="false" customHeight="false" outlineLevel="0" collapsed="false">
      <c r="BU6568" s="18" t="n">
        <v>35054</v>
      </c>
      <c r="BV6568" s="0" t="n">
        <v>610.49</v>
      </c>
      <c r="BW6568" s="18" t="n">
        <v>35318</v>
      </c>
      <c r="BX6568" s="0" t="n">
        <v>764.42</v>
      </c>
      <c r="CC6568" s="18" t="n">
        <v>36783</v>
      </c>
      <c r="CD6568" s="0" t="n">
        <v>272.55</v>
      </c>
      <c r="CE6568" s="18" t="n">
        <v>39996</v>
      </c>
      <c r="CF6568" s="0" t="n">
        <v>66.73</v>
      </c>
      <c r="CI6568" s="18" t="n">
        <v>41011</v>
      </c>
      <c r="CJ6568" s="0" t="n">
        <v>8220</v>
      </c>
      <c r="CK6568" s="18" t="n">
        <v>38205</v>
      </c>
      <c r="CL6568" s="0" t="n">
        <v>519.658</v>
      </c>
    </row>
    <row r="6569" customFormat="false" ht="15" hidden="false" customHeight="false" outlineLevel="0" collapsed="false">
      <c r="BU6569" s="18" t="n">
        <v>35055</v>
      </c>
      <c r="BV6569" s="0" t="n">
        <v>611.96</v>
      </c>
      <c r="BW6569" s="18" t="n">
        <v>35319</v>
      </c>
      <c r="BX6569" s="0" t="n">
        <v>764.2</v>
      </c>
      <c r="CC6569" s="18" t="n">
        <v>36784</v>
      </c>
      <c r="CD6569" s="0" t="n">
        <v>272.45</v>
      </c>
      <c r="CE6569" s="18" t="n">
        <v>40000</v>
      </c>
      <c r="CF6569" s="0" t="n">
        <v>64.05</v>
      </c>
      <c r="CI6569" s="18" t="n">
        <v>41012</v>
      </c>
      <c r="CJ6569" s="0" t="n">
        <v>7990</v>
      </c>
      <c r="CK6569" s="18" t="n">
        <v>38208</v>
      </c>
      <c r="CL6569" s="0" t="n">
        <v>518.395</v>
      </c>
    </row>
    <row r="6570" customFormat="false" ht="15" hidden="false" customHeight="false" outlineLevel="0" collapsed="false">
      <c r="BU6570" s="18" t="n">
        <v>35059</v>
      </c>
      <c r="BV6570" s="0" t="n">
        <v>614.3</v>
      </c>
      <c r="BW6570" s="18" t="n">
        <v>35320</v>
      </c>
      <c r="BX6570" s="0" t="n">
        <v>767.11</v>
      </c>
      <c r="CC6570" s="18" t="n">
        <v>36787</v>
      </c>
      <c r="CD6570" s="0" t="n">
        <v>271.8</v>
      </c>
      <c r="CE6570" s="18" t="n">
        <v>40001</v>
      </c>
      <c r="CF6570" s="0" t="n">
        <v>62.93</v>
      </c>
      <c r="CI6570" s="18" t="n">
        <v>41015</v>
      </c>
      <c r="CJ6570" s="0" t="n">
        <v>7984.5</v>
      </c>
      <c r="CK6570" s="18" t="n">
        <v>38209</v>
      </c>
      <c r="CL6570" s="0" t="n">
        <v>529.846</v>
      </c>
    </row>
    <row r="6571" customFormat="false" ht="15" hidden="false" customHeight="false" outlineLevel="0" collapsed="false">
      <c r="BU6571" s="18" t="n">
        <v>35060</v>
      </c>
      <c r="BV6571" s="0" t="n">
        <v>614.53</v>
      </c>
      <c r="BW6571" s="18" t="n">
        <v>35321</v>
      </c>
      <c r="BX6571" s="0" t="n">
        <v>775.49</v>
      </c>
      <c r="CC6571" s="18" t="n">
        <v>36788</v>
      </c>
      <c r="CD6571" s="0" t="n">
        <v>272.15</v>
      </c>
      <c r="CE6571" s="18" t="n">
        <v>40002</v>
      </c>
      <c r="CF6571" s="0" t="n">
        <v>60.14</v>
      </c>
      <c r="CI6571" s="18" t="n">
        <v>41016</v>
      </c>
      <c r="CJ6571" s="0" t="n">
        <v>8050</v>
      </c>
      <c r="CK6571" s="18" t="n">
        <v>38210</v>
      </c>
      <c r="CL6571" s="0" t="n">
        <v>526.641</v>
      </c>
    </row>
    <row r="6572" customFormat="false" ht="15" hidden="false" customHeight="false" outlineLevel="0" collapsed="false">
      <c r="BU6572" s="18" t="n">
        <v>35061</v>
      </c>
      <c r="BV6572" s="0" t="n">
        <v>614.12</v>
      </c>
      <c r="BW6572" s="18" t="n">
        <v>35324</v>
      </c>
      <c r="BX6572" s="0" t="n">
        <v>779.07</v>
      </c>
      <c r="CC6572" s="18" t="n">
        <v>36789</v>
      </c>
      <c r="CD6572" s="0" t="n">
        <v>269.35</v>
      </c>
      <c r="CE6572" s="18" t="n">
        <v>40003</v>
      </c>
      <c r="CF6572" s="0" t="n">
        <v>60.41</v>
      </c>
      <c r="CI6572" s="18" t="n">
        <v>41017</v>
      </c>
      <c r="CJ6572" s="0" t="n">
        <v>8050</v>
      </c>
      <c r="CK6572" s="18" t="n">
        <v>38211</v>
      </c>
      <c r="CL6572" s="0" t="n">
        <v>517.11</v>
      </c>
    </row>
    <row r="6573" customFormat="false" ht="15" hidden="false" customHeight="false" outlineLevel="0" collapsed="false">
      <c r="BU6573" s="18" t="n">
        <v>35062</v>
      </c>
      <c r="BV6573" s="0" t="n">
        <v>615.93</v>
      </c>
      <c r="BW6573" s="18" t="n">
        <v>35325</v>
      </c>
      <c r="BX6573" s="0" t="n">
        <v>780.66</v>
      </c>
      <c r="CC6573" s="18" t="n">
        <v>36790</v>
      </c>
      <c r="CD6573" s="0" t="n">
        <v>270.65</v>
      </c>
      <c r="CE6573" s="18" t="n">
        <v>40004</v>
      </c>
      <c r="CF6573" s="0" t="n">
        <v>59.89</v>
      </c>
      <c r="CI6573" s="18" t="n">
        <v>41018</v>
      </c>
      <c r="CJ6573" s="0" t="n">
        <v>8050</v>
      </c>
      <c r="CK6573" s="18" t="n">
        <v>38212</v>
      </c>
      <c r="CL6573" s="0" t="n">
        <v>517.4</v>
      </c>
    </row>
    <row r="6574" customFormat="false" ht="15" hidden="false" customHeight="false" outlineLevel="0" collapsed="false">
      <c r="BU6574" s="18" t="n">
        <v>35066</v>
      </c>
      <c r="BV6574" s="0" t="n">
        <v>620.73</v>
      </c>
      <c r="BW6574" s="18" t="n">
        <v>35326</v>
      </c>
      <c r="BX6574" s="0" t="n">
        <v>780.92</v>
      </c>
      <c r="CC6574" s="18" t="n">
        <v>36791</v>
      </c>
      <c r="CD6574" s="0" t="n">
        <v>272.15</v>
      </c>
      <c r="CE6574" s="18" t="n">
        <v>40007</v>
      </c>
      <c r="CF6574" s="0" t="n">
        <v>59.69</v>
      </c>
      <c r="CI6574" s="18" t="n">
        <v>41019</v>
      </c>
      <c r="CJ6574" s="0" t="n">
        <v>8192.5</v>
      </c>
      <c r="CK6574" s="18" t="n">
        <v>38215</v>
      </c>
      <c r="CL6574" s="0" t="n">
        <v>528.068</v>
      </c>
    </row>
    <row r="6575" customFormat="false" ht="15" hidden="false" customHeight="false" outlineLevel="0" collapsed="false">
      <c r="BU6575" s="18" t="n">
        <v>35067</v>
      </c>
      <c r="BV6575" s="0" t="n">
        <v>621.32</v>
      </c>
      <c r="BW6575" s="18" t="n">
        <v>35327</v>
      </c>
      <c r="BX6575" s="0" t="n">
        <v>781.64</v>
      </c>
      <c r="CC6575" s="18" t="n">
        <v>36794</v>
      </c>
      <c r="CD6575" s="0" t="n">
        <v>274.3</v>
      </c>
      <c r="CE6575" s="18" t="n">
        <v>40008</v>
      </c>
      <c r="CF6575" s="0" t="n">
        <v>59.52</v>
      </c>
      <c r="CI6575" s="18" t="n">
        <v>41022</v>
      </c>
      <c r="CJ6575" s="0" t="n">
        <v>8045</v>
      </c>
      <c r="CK6575" s="18" t="n">
        <v>38216</v>
      </c>
      <c r="CL6575" s="0" t="n">
        <v>530.014</v>
      </c>
    </row>
    <row r="6576" customFormat="false" ht="15" hidden="false" customHeight="false" outlineLevel="0" collapsed="false">
      <c r="BU6576" s="18" t="n">
        <v>35068</v>
      </c>
      <c r="BV6576" s="0" t="n">
        <v>617.7</v>
      </c>
      <c r="BW6576" s="18" t="n">
        <v>35328</v>
      </c>
      <c r="BX6576" s="0" t="n">
        <v>782.22</v>
      </c>
      <c r="CC6576" s="18" t="n">
        <v>36795</v>
      </c>
      <c r="CD6576" s="0" t="n">
        <v>274.35</v>
      </c>
      <c r="CE6576" s="18" t="n">
        <v>40009</v>
      </c>
      <c r="CF6576" s="0" t="n">
        <v>61.54</v>
      </c>
      <c r="CI6576" s="18" t="n">
        <v>41023</v>
      </c>
      <c r="CJ6576" s="0" t="n">
        <v>8150</v>
      </c>
      <c r="CK6576" s="18" t="n">
        <v>38217</v>
      </c>
      <c r="CL6576" s="0" t="n">
        <v>541.625</v>
      </c>
    </row>
    <row r="6577" customFormat="false" ht="15" hidden="false" customHeight="false" outlineLevel="0" collapsed="false">
      <c r="BU6577" s="18" t="n">
        <v>35069</v>
      </c>
      <c r="BV6577" s="0" t="n">
        <v>616.71</v>
      </c>
      <c r="BW6577" s="18" t="n">
        <v>35331</v>
      </c>
      <c r="BX6577" s="0" t="n">
        <v>780.1</v>
      </c>
      <c r="CC6577" s="18" t="n">
        <v>36796</v>
      </c>
      <c r="CD6577" s="0" t="n">
        <v>278.58</v>
      </c>
      <c r="CE6577" s="18" t="n">
        <v>40010</v>
      </c>
      <c r="CF6577" s="0" t="n">
        <v>62.02</v>
      </c>
      <c r="CI6577" s="18" t="n">
        <v>41024</v>
      </c>
      <c r="CJ6577" s="0" t="n">
        <v>8205</v>
      </c>
      <c r="CK6577" s="18" t="n">
        <v>38218</v>
      </c>
      <c r="CL6577" s="0" t="n">
        <v>537.449</v>
      </c>
    </row>
    <row r="6578" customFormat="false" ht="15" hidden="false" customHeight="false" outlineLevel="0" collapsed="false">
      <c r="BU6578" s="18" t="n">
        <v>35072</v>
      </c>
      <c r="BV6578" s="0" t="n">
        <v>618.46</v>
      </c>
      <c r="BW6578" s="18" t="n">
        <v>35332</v>
      </c>
      <c r="BX6578" s="0" t="n">
        <v>780.3</v>
      </c>
      <c r="CC6578" s="18" t="n">
        <v>36797</v>
      </c>
      <c r="CD6578" s="0" t="n">
        <v>275.25</v>
      </c>
      <c r="CE6578" s="18" t="n">
        <v>40011</v>
      </c>
      <c r="CF6578" s="0" t="n">
        <v>63.56</v>
      </c>
      <c r="CI6578" s="18" t="n">
        <v>41025</v>
      </c>
      <c r="CJ6578" s="0" t="n">
        <v>8320</v>
      </c>
      <c r="CK6578" s="18" t="n">
        <v>38219</v>
      </c>
      <c r="CL6578" s="0" t="n">
        <v>547.937</v>
      </c>
    </row>
    <row r="6579" customFormat="false" ht="15" hidden="false" customHeight="false" outlineLevel="0" collapsed="false">
      <c r="BU6579" s="18" t="n">
        <v>35073</v>
      </c>
      <c r="BV6579" s="0" t="n">
        <v>609.45</v>
      </c>
      <c r="BW6579" s="18" t="n">
        <v>35333</v>
      </c>
      <c r="BX6579" s="0" t="n">
        <v>784.15</v>
      </c>
      <c r="CC6579" s="18" t="n">
        <v>36798</v>
      </c>
      <c r="CD6579" s="0" t="n">
        <v>274.25</v>
      </c>
      <c r="CE6579" s="18" t="n">
        <v>40014</v>
      </c>
      <c r="CF6579" s="0" t="n">
        <v>63.98</v>
      </c>
      <c r="CI6579" s="18" t="n">
        <v>41026</v>
      </c>
      <c r="CJ6579" s="0" t="n">
        <v>8415</v>
      </c>
      <c r="CK6579" s="18" t="n">
        <v>38222</v>
      </c>
      <c r="CL6579" s="0" t="n">
        <v>543.481</v>
      </c>
    </row>
    <row r="6580" customFormat="false" ht="15" hidden="false" customHeight="false" outlineLevel="0" collapsed="false">
      <c r="BU6580" s="18" t="n">
        <v>35074</v>
      </c>
      <c r="BV6580" s="0" t="n">
        <v>598.48</v>
      </c>
      <c r="BW6580" s="18" t="n">
        <v>35334</v>
      </c>
      <c r="BX6580" s="0" t="n">
        <v>784.45</v>
      </c>
      <c r="CC6580" s="18" t="n">
        <v>36801</v>
      </c>
      <c r="CD6580" s="0" t="n">
        <v>273.45</v>
      </c>
      <c r="CE6580" s="18" t="n">
        <v>40015</v>
      </c>
      <c r="CF6580" s="0" t="n">
        <v>64.72</v>
      </c>
      <c r="CI6580" s="18" t="n">
        <v>41029</v>
      </c>
      <c r="CJ6580" s="0" t="n">
        <v>8400</v>
      </c>
      <c r="CK6580" s="18" t="n">
        <v>38223</v>
      </c>
      <c r="CL6580" s="0" t="n">
        <v>545.027</v>
      </c>
    </row>
    <row r="6581" customFormat="false" ht="15" hidden="false" customHeight="false" outlineLevel="0" collapsed="false">
      <c r="BU6581" s="18" t="n">
        <v>35075</v>
      </c>
      <c r="BV6581" s="0" t="n">
        <v>602.69</v>
      </c>
      <c r="BW6581" s="18" t="n">
        <v>35335</v>
      </c>
      <c r="BX6581" s="0" t="n">
        <v>785.65</v>
      </c>
      <c r="CC6581" s="18" t="n">
        <v>36802</v>
      </c>
      <c r="CD6581" s="0" t="n">
        <v>272.25</v>
      </c>
      <c r="CE6581" s="18" t="n">
        <v>40016</v>
      </c>
      <c r="CF6581" s="0" t="n">
        <v>65.4</v>
      </c>
      <c r="CI6581" s="18" t="n">
        <v>41030</v>
      </c>
      <c r="CJ6581" s="0" t="n">
        <v>8440</v>
      </c>
      <c r="CK6581" s="18" t="n">
        <v>38224</v>
      </c>
      <c r="CL6581" s="0" t="n">
        <v>550.156</v>
      </c>
    </row>
    <row r="6582" customFormat="false" ht="15" hidden="false" customHeight="false" outlineLevel="0" collapsed="false">
      <c r="BU6582" s="18" t="n">
        <v>35076</v>
      </c>
      <c r="BV6582" s="0" t="n">
        <v>601.81</v>
      </c>
      <c r="BW6582" s="18" t="n">
        <v>35338</v>
      </c>
      <c r="BX6582" s="0" t="n">
        <v>787.44</v>
      </c>
      <c r="CC6582" s="18" t="n">
        <v>36803</v>
      </c>
      <c r="CD6582" s="0" t="n">
        <v>270.75</v>
      </c>
      <c r="CE6582" s="18" t="n">
        <v>40017</v>
      </c>
      <c r="CF6582" s="0" t="n">
        <v>67.16</v>
      </c>
      <c r="CI6582" s="18" t="n">
        <v>41031</v>
      </c>
      <c r="CJ6582" s="0" t="n">
        <v>8305</v>
      </c>
      <c r="CK6582" s="18" t="n">
        <v>38225</v>
      </c>
      <c r="CL6582" s="0" t="n">
        <v>547.26</v>
      </c>
    </row>
    <row r="6583" customFormat="false" ht="15" hidden="false" customHeight="false" outlineLevel="0" collapsed="false">
      <c r="BU6583" s="18" t="n">
        <v>35079</v>
      </c>
      <c r="BV6583" s="0" t="n">
        <v>599.82</v>
      </c>
      <c r="BW6583" s="18" t="n">
        <v>35339</v>
      </c>
      <c r="BX6583" s="0" t="n">
        <v>788.89</v>
      </c>
      <c r="CC6583" s="18" t="n">
        <v>36804</v>
      </c>
      <c r="CD6583" s="0" t="n">
        <v>269.65</v>
      </c>
      <c r="CE6583" s="18" t="n">
        <v>40018</v>
      </c>
      <c r="CF6583" s="0" t="n">
        <v>68.05</v>
      </c>
      <c r="CI6583" s="18" t="n">
        <v>41032</v>
      </c>
      <c r="CJ6583" s="0" t="n">
        <v>8229</v>
      </c>
      <c r="CK6583" s="18" t="n">
        <v>38226</v>
      </c>
      <c r="CL6583" s="0" t="n">
        <v>551.687</v>
      </c>
    </row>
    <row r="6584" customFormat="false" ht="15" hidden="false" customHeight="false" outlineLevel="0" collapsed="false">
      <c r="BU6584" s="18" t="n">
        <v>35080</v>
      </c>
      <c r="BV6584" s="0" t="n">
        <v>608.44</v>
      </c>
      <c r="BW6584" s="18" t="n">
        <v>35340</v>
      </c>
      <c r="BX6584" s="0" t="n">
        <v>792.3</v>
      </c>
      <c r="CC6584" s="18" t="n">
        <v>36805</v>
      </c>
      <c r="CD6584" s="0" t="n">
        <v>269.65</v>
      </c>
      <c r="CE6584" s="18" t="n">
        <v>40021</v>
      </c>
      <c r="CF6584" s="0" t="n">
        <v>68.38</v>
      </c>
      <c r="CI6584" s="18" t="n">
        <v>41033</v>
      </c>
      <c r="CJ6584" s="0" t="n">
        <v>8175</v>
      </c>
      <c r="CK6584" s="18" t="n">
        <v>38229</v>
      </c>
      <c r="CL6584" s="0" t="n">
        <v>544.571</v>
      </c>
    </row>
    <row r="6585" customFormat="false" ht="15" hidden="false" customHeight="false" outlineLevel="0" collapsed="false">
      <c r="BU6585" s="18" t="n">
        <v>35081</v>
      </c>
      <c r="BV6585" s="0" t="n">
        <v>606.37</v>
      </c>
      <c r="BW6585" s="18" t="n">
        <v>35341</v>
      </c>
      <c r="BX6585" s="0" t="n">
        <v>790.54</v>
      </c>
      <c r="CC6585" s="18" t="n">
        <v>36808</v>
      </c>
      <c r="CD6585" s="0" t="n">
        <v>270.6</v>
      </c>
      <c r="CE6585" s="18" t="n">
        <v>40022</v>
      </c>
      <c r="CF6585" s="0" t="n">
        <v>67.23</v>
      </c>
      <c r="CI6585" s="18" t="n">
        <v>41037</v>
      </c>
      <c r="CJ6585" s="0" t="n">
        <v>8095</v>
      </c>
      <c r="CK6585" s="18" t="n">
        <v>38230</v>
      </c>
      <c r="CL6585" s="0" t="n">
        <v>547.941</v>
      </c>
    </row>
    <row r="6586" customFormat="false" ht="15" hidden="false" customHeight="false" outlineLevel="0" collapsed="false">
      <c r="BU6586" s="18" t="n">
        <v>35082</v>
      </c>
      <c r="BV6586" s="0" t="n">
        <v>608.24</v>
      </c>
      <c r="BW6586" s="18" t="n">
        <v>35342</v>
      </c>
      <c r="BX6586" s="0" t="n">
        <v>793.72</v>
      </c>
      <c r="CC6586" s="18" t="n">
        <v>36809</v>
      </c>
      <c r="CD6586" s="0" t="n">
        <v>272.75</v>
      </c>
      <c r="CE6586" s="18" t="n">
        <v>40023</v>
      </c>
      <c r="CF6586" s="0" t="n">
        <v>63.35</v>
      </c>
      <c r="CI6586" s="18" t="n">
        <v>41038</v>
      </c>
      <c r="CJ6586" s="0" t="n">
        <v>8054</v>
      </c>
      <c r="CK6586" s="18" t="n">
        <v>38231</v>
      </c>
      <c r="CL6586" s="0" t="n">
        <v>552.468</v>
      </c>
    </row>
    <row r="6587" customFormat="false" ht="15" hidden="false" customHeight="false" outlineLevel="0" collapsed="false">
      <c r="BU6587" s="18" t="n">
        <v>35083</v>
      </c>
      <c r="BV6587" s="0" t="n">
        <v>611.83</v>
      </c>
      <c r="BW6587" s="18" t="n">
        <v>35345</v>
      </c>
      <c r="BX6587" s="0" t="n">
        <v>795.72</v>
      </c>
      <c r="CC6587" s="18" t="n">
        <v>36810</v>
      </c>
      <c r="CD6587" s="0" t="n">
        <v>271.15</v>
      </c>
      <c r="CE6587" s="18" t="n">
        <v>40024</v>
      </c>
      <c r="CF6587" s="0" t="n">
        <v>66.94</v>
      </c>
      <c r="CI6587" s="18" t="n">
        <v>41039</v>
      </c>
      <c r="CJ6587" s="0" t="n">
        <v>8105</v>
      </c>
      <c r="CK6587" s="18" t="n">
        <v>38232</v>
      </c>
      <c r="CL6587" s="0" t="n">
        <v>559.79</v>
      </c>
    </row>
    <row r="6588" customFormat="false" ht="15" hidden="false" customHeight="false" outlineLevel="0" collapsed="false">
      <c r="BU6588" s="18" t="n">
        <v>35086</v>
      </c>
      <c r="BV6588" s="0" t="n">
        <v>613.4</v>
      </c>
      <c r="BW6588" s="18" t="n">
        <v>35346</v>
      </c>
      <c r="BX6588" s="0" t="n">
        <v>793.74</v>
      </c>
      <c r="CC6588" s="18" t="n">
        <v>36811</v>
      </c>
      <c r="CD6588" s="0" t="n">
        <v>276.55</v>
      </c>
      <c r="CE6588" s="18" t="n">
        <v>40025</v>
      </c>
      <c r="CF6588" s="0" t="n">
        <v>69.45</v>
      </c>
      <c r="CI6588" s="18" t="n">
        <v>41040</v>
      </c>
      <c r="CJ6588" s="0" t="n">
        <v>8013</v>
      </c>
      <c r="CK6588" s="18" t="n">
        <v>38233</v>
      </c>
      <c r="CL6588" s="0" t="n">
        <v>556.251</v>
      </c>
    </row>
    <row r="6589" customFormat="false" ht="15" hidden="false" customHeight="false" outlineLevel="0" collapsed="false">
      <c r="BU6589" s="18" t="n">
        <v>35087</v>
      </c>
      <c r="BV6589" s="0" t="n">
        <v>612.79</v>
      </c>
      <c r="BW6589" s="18" t="n">
        <v>35347</v>
      </c>
      <c r="BX6589" s="0" t="n">
        <v>789.27</v>
      </c>
      <c r="CC6589" s="18" t="n">
        <v>36812</v>
      </c>
      <c r="CD6589" s="0" t="n">
        <v>272.65</v>
      </c>
      <c r="CE6589" s="18" t="n">
        <v>40028</v>
      </c>
      <c r="CF6589" s="0" t="n">
        <v>71.58</v>
      </c>
      <c r="CI6589" s="18" t="n">
        <v>41043</v>
      </c>
      <c r="CJ6589" s="0" t="n">
        <v>7840</v>
      </c>
      <c r="CK6589" s="18" t="n">
        <v>38237</v>
      </c>
      <c r="CL6589" s="0" t="n">
        <v>562.946</v>
      </c>
    </row>
    <row r="6590" customFormat="false" ht="15" hidden="false" customHeight="false" outlineLevel="0" collapsed="false">
      <c r="BU6590" s="18" t="n">
        <v>35088</v>
      </c>
      <c r="BV6590" s="0" t="n">
        <v>619.96</v>
      </c>
      <c r="BW6590" s="18" t="n">
        <v>35348</v>
      </c>
      <c r="BX6590" s="0" t="n">
        <v>787.49</v>
      </c>
      <c r="CC6590" s="18" t="n">
        <v>36815</v>
      </c>
      <c r="CD6590" s="0" t="n">
        <v>272</v>
      </c>
      <c r="CE6590" s="18" t="n">
        <v>40029</v>
      </c>
      <c r="CF6590" s="0" t="n">
        <v>71.42</v>
      </c>
      <c r="CI6590" s="18" t="n">
        <v>41044</v>
      </c>
      <c r="CJ6590" s="0" t="n">
        <v>7765</v>
      </c>
      <c r="CK6590" s="18" t="n">
        <v>38238</v>
      </c>
      <c r="CL6590" s="0" t="n">
        <v>557.801</v>
      </c>
    </row>
    <row r="6591" customFormat="false" ht="15" hidden="false" customHeight="false" outlineLevel="0" collapsed="false">
      <c r="BU6591" s="18" t="n">
        <v>35089</v>
      </c>
      <c r="BV6591" s="0" t="n">
        <v>617.03</v>
      </c>
      <c r="BW6591" s="18" t="n">
        <v>35349</v>
      </c>
      <c r="BX6591" s="0" t="n">
        <v>791.87</v>
      </c>
      <c r="CC6591" s="18" t="n">
        <v>36816</v>
      </c>
      <c r="CD6591" s="0" t="n">
        <v>271.25</v>
      </c>
      <c r="CE6591" s="18" t="n">
        <v>40030</v>
      </c>
      <c r="CF6591" s="0" t="n">
        <v>71.97</v>
      </c>
      <c r="CI6591" s="18" t="n">
        <v>41045</v>
      </c>
      <c r="CJ6591" s="0" t="n">
        <v>7650</v>
      </c>
      <c r="CK6591" s="18" t="n">
        <v>38239</v>
      </c>
      <c r="CL6591" s="0" t="n">
        <v>566.188</v>
      </c>
    </row>
    <row r="6592" customFormat="false" ht="15" hidden="false" customHeight="false" outlineLevel="0" collapsed="false">
      <c r="BU6592" s="18" t="n">
        <v>35090</v>
      </c>
      <c r="BV6592" s="0" t="n">
        <v>621.62</v>
      </c>
      <c r="BW6592" s="18" t="n">
        <v>35352</v>
      </c>
      <c r="BX6592" s="0" t="n">
        <v>795.28</v>
      </c>
      <c r="CC6592" s="18" t="n">
        <v>36817</v>
      </c>
      <c r="CD6592" s="0" t="n">
        <v>270.65</v>
      </c>
      <c r="CE6592" s="18" t="n">
        <v>40031</v>
      </c>
      <c r="CF6592" s="0" t="n">
        <v>71.94</v>
      </c>
      <c r="CI6592" s="18" t="n">
        <v>41046</v>
      </c>
      <c r="CJ6592" s="0" t="n">
        <v>7649</v>
      </c>
      <c r="CK6592" s="18" t="n">
        <v>38240</v>
      </c>
      <c r="CL6592" s="0" t="n">
        <v>569.924</v>
      </c>
    </row>
    <row r="6593" customFormat="false" ht="15" hidden="false" customHeight="false" outlineLevel="0" collapsed="false">
      <c r="BU6593" s="18" t="n">
        <v>35093</v>
      </c>
      <c r="BV6593" s="0" t="n">
        <v>624.22</v>
      </c>
      <c r="BW6593" s="18" t="n">
        <v>35353</v>
      </c>
      <c r="BX6593" s="0" t="n">
        <v>797.93</v>
      </c>
      <c r="CC6593" s="18" t="n">
        <v>36818</v>
      </c>
      <c r="CD6593" s="0" t="n">
        <v>270.8</v>
      </c>
      <c r="CE6593" s="18" t="n">
        <v>40032</v>
      </c>
      <c r="CF6593" s="0" t="n">
        <v>70.93</v>
      </c>
      <c r="CI6593" s="18" t="n">
        <v>41047</v>
      </c>
      <c r="CJ6593" s="0" t="n">
        <v>7650</v>
      </c>
      <c r="CK6593" s="18" t="n">
        <v>38243</v>
      </c>
      <c r="CL6593" s="0" t="n">
        <v>573.116</v>
      </c>
    </row>
    <row r="6594" customFormat="false" ht="15" hidden="false" customHeight="false" outlineLevel="0" collapsed="false">
      <c r="BU6594" s="18" t="n">
        <v>35094</v>
      </c>
      <c r="BV6594" s="0" t="n">
        <v>630.15</v>
      </c>
      <c r="BW6594" s="18" t="n">
        <v>35354</v>
      </c>
      <c r="BX6594" s="0" t="n">
        <v>797.64</v>
      </c>
      <c r="CC6594" s="18" t="n">
        <v>36819</v>
      </c>
      <c r="CD6594" s="0" t="n">
        <v>271.55</v>
      </c>
      <c r="CE6594" s="18" t="n">
        <v>40035</v>
      </c>
      <c r="CF6594" s="0" t="n">
        <v>70.6</v>
      </c>
      <c r="CI6594" s="18" t="n">
        <v>41050</v>
      </c>
      <c r="CJ6594" s="0" t="n">
        <v>7731</v>
      </c>
      <c r="CK6594" s="18" t="n">
        <v>38244</v>
      </c>
      <c r="CL6594" s="0" t="n">
        <v>570.973</v>
      </c>
    </row>
    <row r="6595" customFormat="false" ht="15" hidden="false" customHeight="false" outlineLevel="0" collapsed="false">
      <c r="BU6595" s="18" t="n">
        <v>35095</v>
      </c>
      <c r="BV6595" s="0" t="n">
        <v>636.02</v>
      </c>
      <c r="BW6595" s="18" t="n">
        <v>35355</v>
      </c>
      <c r="BX6595" s="0" t="n">
        <v>799.25</v>
      </c>
      <c r="CC6595" s="18" t="n">
        <v>36822</v>
      </c>
      <c r="CD6595" s="0" t="n">
        <v>270.25</v>
      </c>
      <c r="CE6595" s="18" t="n">
        <v>40036</v>
      </c>
      <c r="CF6595" s="0" t="n">
        <v>69.45</v>
      </c>
      <c r="CI6595" s="18" t="n">
        <v>41051</v>
      </c>
      <c r="CJ6595" s="0" t="n">
        <v>7739</v>
      </c>
      <c r="CK6595" s="18" t="n">
        <v>38245</v>
      </c>
      <c r="CL6595" s="0" t="n">
        <v>568.535</v>
      </c>
    </row>
    <row r="6596" customFormat="false" ht="15" hidden="false" customHeight="false" outlineLevel="0" collapsed="false">
      <c r="BU6596" s="18" t="n">
        <v>35096</v>
      </c>
      <c r="BV6596" s="0" t="n">
        <v>638.46</v>
      </c>
      <c r="BW6596" s="18" t="n">
        <v>35356</v>
      </c>
      <c r="BX6596" s="0" t="n">
        <v>803.45</v>
      </c>
      <c r="CC6596" s="18" t="n">
        <v>36823</v>
      </c>
      <c r="CD6596" s="0" t="n">
        <v>270.65</v>
      </c>
      <c r="CE6596" s="18" t="n">
        <v>40037</v>
      </c>
      <c r="CF6596" s="0" t="n">
        <v>70.16</v>
      </c>
      <c r="CI6596" s="18" t="n">
        <v>41052</v>
      </c>
      <c r="CJ6596" s="0" t="n">
        <v>7531</v>
      </c>
      <c r="CK6596" s="18" t="n">
        <v>38246</v>
      </c>
      <c r="CL6596" s="0" t="n">
        <v>574.555</v>
      </c>
    </row>
    <row r="6597" customFormat="false" ht="15" hidden="false" customHeight="false" outlineLevel="0" collapsed="false">
      <c r="BU6597" s="18" t="n">
        <v>35097</v>
      </c>
      <c r="BV6597" s="0" t="n">
        <v>635.84</v>
      </c>
      <c r="BW6597" s="18" t="n">
        <v>35359</v>
      </c>
      <c r="BX6597" s="0" t="n">
        <v>801.72</v>
      </c>
      <c r="CC6597" s="18" t="n">
        <v>36824</v>
      </c>
      <c r="CD6597" s="0" t="n">
        <v>266.75</v>
      </c>
      <c r="CE6597" s="18" t="n">
        <v>40038</v>
      </c>
      <c r="CF6597" s="0" t="n">
        <v>70.52</v>
      </c>
      <c r="CI6597" s="18" t="n">
        <v>41053</v>
      </c>
      <c r="CJ6597" s="0" t="n">
        <v>7610</v>
      </c>
      <c r="CK6597" s="18" t="n">
        <v>38247</v>
      </c>
      <c r="CL6597" s="0" t="n">
        <v>573.186</v>
      </c>
    </row>
    <row r="6598" customFormat="false" ht="15" hidden="false" customHeight="false" outlineLevel="0" collapsed="false">
      <c r="BU6598" s="18" t="n">
        <v>35100</v>
      </c>
      <c r="BV6598" s="0" t="n">
        <v>641.43</v>
      </c>
      <c r="BW6598" s="18" t="n">
        <v>35360</v>
      </c>
      <c r="BX6598" s="0" t="n">
        <v>798.41</v>
      </c>
      <c r="CC6598" s="18" t="n">
        <v>36825</v>
      </c>
      <c r="CD6598" s="0" t="n">
        <v>265.15</v>
      </c>
      <c r="CE6598" s="18" t="n">
        <v>40039</v>
      </c>
      <c r="CF6598" s="0" t="n">
        <v>67.51</v>
      </c>
      <c r="CI6598" s="18" t="n">
        <v>41054</v>
      </c>
      <c r="CJ6598" s="0" t="n">
        <v>7639</v>
      </c>
      <c r="CK6598" s="18" t="n">
        <v>38250</v>
      </c>
      <c r="CL6598" s="0" t="n">
        <v>570.756</v>
      </c>
    </row>
    <row r="6599" customFormat="false" ht="15" hidden="false" customHeight="false" outlineLevel="0" collapsed="false">
      <c r="BU6599" s="18" t="n">
        <v>35101</v>
      </c>
      <c r="BV6599" s="0" t="n">
        <v>646.33</v>
      </c>
      <c r="BW6599" s="18" t="n">
        <v>35361</v>
      </c>
      <c r="BX6599" s="0" t="n">
        <v>796.29</v>
      </c>
      <c r="CC6599" s="18" t="n">
        <v>36826</v>
      </c>
      <c r="CD6599" s="0" t="n">
        <v>264.55</v>
      </c>
      <c r="CE6599" s="18" t="n">
        <v>40042</v>
      </c>
      <c r="CF6599" s="0" t="n">
        <v>66.75</v>
      </c>
      <c r="CI6599" s="18" t="n">
        <v>41057</v>
      </c>
      <c r="CJ6599" s="0" t="n">
        <v>7685</v>
      </c>
      <c r="CK6599" s="18" t="n">
        <v>38251</v>
      </c>
      <c r="CL6599" s="0" t="n">
        <v>576.93</v>
      </c>
    </row>
    <row r="6600" customFormat="false" ht="15" hidden="false" customHeight="false" outlineLevel="0" collapsed="false">
      <c r="BU6600" s="18" t="n">
        <v>35102</v>
      </c>
      <c r="BV6600" s="0" t="n">
        <v>649.93</v>
      </c>
      <c r="BW6600" s="18" t="n">
        <v>35362</v>
      </c>
      <c r="BX6600" s="0" t="n">
        <v>792.76</v>
      </c>
      <c r="CC6600" s="18" t="n">
        <v>36829</v>
      </c>
      <c r="CD6600" s="0" t="n">
        <v>264.5</v>
      </c>
      <c r="CE6600" s="18" t="n">
        <v>40043</v>
      </c>
      <c r="CF6600" s="0" t="n">
        <v>69.19</v>
      </c>
      <c r="CI6600" s="18" t="n">
        <v>41058</v>
      </c>
      <c r="CJ6600" s="0" t="n">
        <v>7670</v>
      </c>
      <c r="CK6600" s="18" t="n">
        <v>38252</v>
      </c>
      <c r="CL6600" s="0" t="n">
        <v>565.907</v>
      </c>
    </row>
    <row r="6601" customFormat="false" ht="15" hidden="false" customHeight="false" outlineLevel="0" collapsed="false">
      <c r="BU6601" s="18" t="n">
        <v>35103</v>
      </c>
      <c r="BV6601" s="0" t="n">
        <v>656.07</v>
      </c>
      <c r="BW6601" s="18" t="n">
        <v>35363</v>
      </c>
      <c r="BX6601" s="0" t="n">
        <v>790.46</v>
      </c>
      <c r="CC6601" s="18" t="n">
        <v>36830</v>
      </c>
      <c r="CD6601" s="0" t="n">
        <v>265.15</v>
      </c>
      <c r="CE6601" s="18" t="n">
        <v>40044</v>
      </c>
      <c r="CF6601" s="0" t="n">
        <v>72.42</v>
      </c>
      <c r="CI6601" s="18" t="n">
        <v>41059</v>
      </c>
      <c r="CJ6601" s="0" t="n">
        <v>7477.5</v>
      </c>
      <c r="CK6601" s="18" t="n">
        <v>38253</v>
      </c>
      <c r="CL6601" s="0" t="n">
        <v>565.82</v>
      </c>
    </row>
    <row r="6602" customFormat="false" ht="15" hidden="false" customHeight="false" outlineLevel="0" collapsed="false">
      <c r="BU6602" s="18" t="n">
        <v>35104</v>
      </c>
      <c r="BV6602" s="0" t="n">
        <v>656.37</v>
      </c>
      <c r="BW6602" s="18" t="n">
        <v>35366</v>
      </c>
      <c r="BX6602" s="0" t="n">
        <v>788.82</v>
      </c>
      <c r="CC6602" s="18" t="n">
        <v>36831</v>
      </c>
      <c r="CD6602" s="0" t="n">
        <v>264.8</v>
      </c>
      <c r="CE6602" s="18" t="n">
        <v>40045</v>
      </c>
      <c r="CF6602" s="0" t="n">
        <v>72.54</v>
      </c>
      <c r="CI6602" s="18" t="n">
        <v>41060</v>
      </c>
      <c r="CJ6602" s="0" t="n">
        <v>7425</v>
      </c>
      <c r="CK6602" s="18" t="n">
        <v>38254</v>
      </c>
      <c r="CL6602" s="0" t="n">
        <v>565.984</v>
      </c>
    </row>
    <row r="6603" customFormat="false" ht="15" hidden="false" customHeight="false" outlineLevel="0" collapsed="false">
      <c r="BU6603" s="18" t="n">
        <v>35107</v>
      </c>
      <c r="BV6603" s="0" t="n">
        <v>661.45</v>
      </c>
      <c r="BW6603" s="18" t="n">
        <v>35367</v>
      </c>
      <c r="BX6603" s="0" t="n">
        <v>790.44</v>
      </c>
      <c r="CC6603" s="18" t="n">
        <v>36832</v>
      </c>
      <c r="CD6603" s="0" t="n">
        <v>264.75</v>
      </c>
      <c r="CE6603" s="18" t="n">
        <v>40046</v>
      </c>
      <c r="CF6603" s="0" t="n">
        <v>73.89</v>
      </c>
      <c r="CI6603" s="18" t="n">
        <v>41061</v>
      </c>
      <c r="CJ6603" s="0" t="n">
        <v>7361</v>
      </c>
      <c r="CK6603" s="18" t="n">
        <v>38257</v>
      </c>
      <c r="CL6603" s="0" t="n">
        <v>558.369</v>
      </c>
    </row>
    <row r="6604" customFormat="false" ht="15" hidden="false" customHeight="false" outlineLevel="0" collapsed="false">
      <c r="BU6604" s="18" t="n">
        <v>35108</v>
      </c>
      <c r="BV6604" s="0" t="n">
        <v>660.51</v>
      </c>
      <c r="BW6604" s="18" t="n">
        <v>35368</v>
      </c>
      <c r="BX6604" s="0" t="n">
        <v>790.59</v>
      </c>
      <c r="CC6604" s="18" t="n">
        <v>36833</v>
      </c>
      <c r="CD6604" s="0" t="n">
        <v>265.15</v>
      </c>
      <c r="CE6604" s="18" t="n">
        <v>40049</v>
      </c>
      <c r="CF6604" s="0" t="n">
        <v>74.37</v>
      </c>
      <c r="CI6604" s="18" t="n">
        <v>41066</v>
      </c>
      <c r="CJ6604" s="0" t="n">
        <v>7410</v>
      </c>
      <c r="CK6604" s="18" t="n">
        <v>38258</v>
      </c>
      <c r="CL6604" s="0" t="n">
        <v>565.671</v>
      </c>
    </row>
    <row r="6605" customFormat="false" ht="15" hidden="false" customHeight="false" outlineLevel="0" collapsed="false">
      <c r="BU6605" s="18" t="n">
        <v>35109</v>
      </c>
      <c r="BV6605" s="0" t="n">
        <v>655.58</v>
      </c>
      <c r="BW6605" s="18" t="n">
        <v>35369</v>
      </c>
      <c r="BX6605" s="0" t="n">
        <v>791.75</v>
      </c>
      <c r="CC6605" s="18" t="n">
        <v>36836</v>
      </c>
      <c r="CD6605" s="0" t="n">
        <v>265.05</v>
      </c>
      <c r="CE6605" s="18" t="n">
        <v>40050</v>
      </c>
      <c r="CF6605" s="0" t="n">
        <v>72.05</v>
      </c>
      <c r="CI6605" s="18" t="n">
        <v>41067</v>
      </c>
      <c r="CJ6605" s="0" t="n">
        <v>7495</v>
      </c>
      <c r="CK6605" s="18" t="n">
        <v>38259</v>
      </c>
      <c r="CL6605" s="0" t="n">
        <v>571.079</v>
      </c>
    </row>
    <row r="6606" customFormat="false" ht="15" hidden="false" customHeight="false" outlineLevel="0" collapsed="false">
      <c r="BU6606" s="18" t="n">
        <v>35110</v>
      </c>
      <c r="BV6606" s="0" t="n">
        <v>651.32</v>
      </c>
      <c r="BW6606" s="18" t="n">
        <v>35370</v>
      </c>
      <c r="BX6606" s="0" t="n">
        <v>791.75</v>
      </c>
      <c r="CC6606" s="18" t="n">
        <v>36837</v>
      </c>
      <c r="CD6606" s="0" t="n">
        <v>264.45</v>
      </c>
      <c r="CE6606" s="18" t="n">
        <v>40051</v>
      </c>
      <c r="CF6606" s="0" t="n">
        <v>71.43</v>
      </c>
      <c r="CI6606" s="18" t="n">
        <v>41068</v>
      </c>
      <c r="CJ6606" s="0" t="n">
        <v>7295</v>
      </c>
      <c r="CK6606" s="18" t="n">
        <v>38260</v>
      </c>
      <c r="CL6606" s="0" t="n">
        <v>572.952</v>
      </c>
    </row>
    <row r="6607" customFormat="false" ht="15" hidden="false" customHeight="false" outlineLevel="0" collapsed="false">
      <c r="BU6607" s="18" t="n">
        <v>35111</v>
      </c>
      <c r="BV6607" s="0" t="n">
        <v>647.98</v>
      </c>
      <c r="BW6607" s="18" t="n">
        <v>35373</v>
      </c>
      <c r="BX6607" s="0" t="n">
        <v>793.77</v>
      </c>
      <c r="CC6607" s="18" t="n">
        <v>36838</v>
      </c>
      <c r="CD6607" s="0" t="n">
        <v>265.05</v>
      </c>
      <c r="CE6607" s="18" t="n">
        <v>40052</v>
      </c>
      <c r="CF6607" s="0" t="n">
        <v>72.49</v>
      </c>
      <c r="CI6607" s="18" t="n">
        <v>41071</v>
      </c>
      <c r="CJ6607" s="0" t="n">
        <v>7420</v>
      </c>
      <c r="CK6607" s="18" t="n">
        <v>38261</v>
      </c>
      <c r="CL6607" s="0" t="n">
        <v>585.044</v>
      </c>
    </row>
    <row r="6608" customFormat="false" ht="15" hidden="false" customHeight="false" outlineLevel="0" collapsed="false">
      <c r="BU6608" s="18" t="n">
        <v>35115</v>
      </c>
      <c r="BV6608" s="0" t="n">
        <v>640.65</v>
      </c>
      <c r="BW6608" s="18" t="n">
        <v>35374</v>
      </c>
      <c r="BX6608" s="0" t="n">
        <v>797.93</v>
      </c>
      <c r="CC6608" s="18" t="n">
        <v>36839</v>
      </c>
      <c r="CD6608" s="0" t="n">
        <v>265.95</v>
      </c>
      <c r="CE6608" s="18" t="n">
        <v>40053</v>
      </c>
      <c r="CF6608" s="0" t="n">
        <v>72.74</v>
      </c>
      <c r="CI6608" s="18" t="n">
        <v>41072</v>
      </c>
      <c r="CJ6608" s="0" t="n">
        <v>7395</v>
      </c>
      <c r="CK6608" s="18" t="n">
        <v>38264</v>
      </c>
      <c r="CL6608" s="0" t="n">
        <v>589.107</v>
      </c>
    </row>
    <row r="6609" customFormat="false" ht="15" hidden="false" customHeight="false" outlineLevel="0" collapsed="false">
      <c r="BU6609" s="18" t="n">
        <v>35116</v>
      </c>
      <c r="BV6609" s="0" t="n">
        <v>648.1</v>
      </c>
      <c r="BW6609" s="18" t="n">
        <v>35375</v>
      </c>
      <c r="BX6609" s="0" t="n">
        <v>807.72</v>
      </c>
      <c r="CC6609" s="18" t="n">
        <v>36840</v>
      </c>
      <c r="CD6609" s="0" t="n">
        <v>264.75</v>
      </c>
      <c r="CE6609" s="18" t="n">
        <v>40056</v>
      </c>
      <c r="CF6609" s="0" t="n">
        <v>69.96</v>
      </c>
      <c r="CI6609" s="18" t="n">
        <v>41073</v>
      </c>
      <c r="CJ6609" s="0" t="n">
        <v>7390</v>
      </c>
      <c r="CK6609" s="18" t="n">
        <v>38265</v>
      </c>
      <c r="CL6609" s="0" t="n">
        <v>587.356</v>
      </c>
    </row>
    <row r="6610" customFormat="false" ht="15" hidden="false" customHeight="false" outlineLevel="0" collapsed="false">
      <c r="BU6610" s="18" t="n">
        <v>35117</v>
      </c>
      <c r="BV6610" s="0" t="n">
        <v>658.86</v>
      </c>
      <c r="BW6610" s="18" t="n">
        <v>35376</v>
      </c>
      <c r="BX6610" s="0" t="n">
        <v>810.55</v>
      </c>
      <c r="CC6610" s="18" t="n">
        <v>36843</v>
      </c>
      <c r="CD6610" s="0" t="n">
        <v>264.35</v>
      </c>
      <c r="CE6610" s="18" t="n">
        <v>40057</v>
      </c>
      <c r="CF6610" s="0" t="n">
        <v>68.05</v>
      </c>
      <c r="CI6610" s="18" t="n">
        <v>41074</v>
      </c>
      <c r="CJ6610" s="0" t="n">
        <v>7420</v>
      </c>
      <c r="CK6610" s="18" t="n">
        <v>38266</v>
      </c>
      <c r="CL6610" s="0" t="n">
        <v>592.676</v>
      </c>
    </row>
    <row r="6611" customFormat="false" ht="15" hidden="false" customHeight="false" outlineLevel="0" collapsed="false">
      <c r="BU6611" s="18" t="n">
        <v>35118</v>
      </c>
      <c r="BV6611" s="0" t="n">
        <v>659.08</v>
      </c>
      <c r="BW6611" s="18" t="n">
        <v>35377</v>
      </c>
      <c r="BX6611" s="0" t="n">
        <v>814.9</v>
      </c>
      <c r="CC6611" s="18" t="n">
        <v>36844</v>
      </c>
      <c r="CD6611" s="0" t="n">
        <v>264.65</v>
      </c>
      <c r="CE6611" s="18" t="n">
        <v>40058</v>
      </c>
      <c r="CF6611" s="0" t="n">
        <v>68.05</v>
      </c>
      <c r="CI6611" s="18" t="n">
        <v>41075</v>
      </c>
      <c r="CJ6611" s="0" t="n">
        <v>7510.5</v>
      </c>
      <c r="CK6611" s="18" t="n">
        <v>38267</v>
      </c>
      <c r="CL6611" s="0" t="n">
        <v>582.617</v>
      </c>
    </row>
    <row r="6612" customFormat="false" ht="15" hidden="false" customHeight="false" outlineLevel="0" collapsed="false">
      <c r="BU6612" s="18" t="n">
        <v>35121</v>
      </c>
      <c r="BV6612" s="0" t="n">
        <v>650.46</v>
      </c>
      <c r="BW6612" s="18" t="n">
        <v>35380</v>
      </c>
      <c r="BX6612" s="0" t="n">
        <v>816.1</v>
      </c>
      <c r="CC6612" s="18" t="n">
        <v>36845</v>
      </c>
      <c r="CD6612" s="0" t="n">
        <v>265</v>
      </c>
      <c r="CE6612" s="18" t="n">
        <v>40059</v>
      </c>
      <c r="CF6612" s="0" t="n">
        <v>67.96</v>
      </c>
      <c r="CI6612" s="18" t="n">
        <v>41078</v>
      </c>
      <c r="CJ6612" s="0" t="n">
        <v>7510</v>
      </c>
      <c r="CK6612" s="18" t="n">
        <v>38268</v>
      </c>
      <c r="CL6612" s="0" t="n">
        <v>575.663</v>
      </c>
    </row>
    <row r="6613" customFormat="false" ht="15" hidden="false" customHeight="false" outlineLevel="0" collapsed="false">
      <c r="BU6613" s="18" t="n">
        <v>35122</v>
      </c>
      <c r="BV6613" s="0" t="n">
        <v>647.24</v>
      </c>
      <c r="BW6613" s="18" t="n">
        <v>35381</v>
      </c>
      <c r="BX6613" s="0" t="n">
        <v>816.47</v>
      </c>
      <c r="CC6613" s="18" t="n">
        <v>36846</v>
      </c>
      <c r="CD6613" s="0" t="n">
        <v>266.5</v>
      </c>
      <c r="CE6613" s="18" t="n">
        <v>40060</v>
      </c>
      <c r="CF6613" s="0" t="n">
        <v>68.02</v>
      </c>
      <c r="CI6613" s="18" t="n">
        <v>41079</v>
      </c>
      <c r="CJ6613" s="0" t="n">
        <v>7609</v>
      </c>
      <c r="CK6613" s="18" t="n">
        <v>38271</v>
      </c>
      <c r="CL6613" s="0" t="n">
        <v>577.572</v>
      </c>
    </row>
    <row r="6614" customFormat="false" ht="15" hidden="false" customHeight="false" outlineLevel="0" collapsed="false">
      <c r="BU6614" s="18" t="n">
        <v>35123</v>
      </c>
      <c r="BV6614" s="0" t="n">
        <v>644.75</v>
      </c>
      <c r="BW6614" s="18" t="n">
        <v>35382</v>
      </c>
      <c r="BX6614" s="0" t="n">
        <v>815.86</v>
      </c>
      <c r="CC6614" s="18" t="n">
        <v>36847</v>
      </c>
      <c r="CD6614" s="0" t="n">
        <v>265.75</v>
      </c>
      <c r="CE6614" s="18" t="n">
        <v>40064</v>
      </c>
      <c r="CF6614" s="0" t="n">
        <v>71.1</v>
      </c>
      <c r="CI6614" s="18" t="n">
        <v>41080</v>
      </c>
      <c r="CJ6614" s="0" t="n">
        <v>7545</v>
      </c>
      <c r="CK6614" s="18" t="n">
        <v>38272</v>
      </c>
      <c r="CL6614" s="0" t="n">
        <v>576.724</v>
      </c>
    </row>
    <row r="6615" customFormat="false" ht="15" hidden="false" customHeight="false" outlineLevel="0" collapsed="false">
      <c r="BU6615" s="18" t="n">
        <v>35124</v>
      </c>
      <c r="BV6615" s="0" t="n">
        <v>640.43</v>
      </c>
      <c r="BW6615" s="18" t="n">
        <v>35383</v>
      </c>
      <c r="BX6615" s="0" t="n">
        <v>820.71</v>
      </c>
      <c r="CC6615" s="18" t="n">
        <v>36850</v>
      </c>
      <c r="CD6615" s="0" t="n">
        <v>266.35</v>
      </c>
      <c r="CE6615" s="18" t="n">
        <v>40065</v>
      </c>
      <c r="CF6615" s="0" t="n">
        <v>71.31</v>
      </c>
      <c r="CI6615" s="18" t="n">
        <v>41081</v>
      </c>
      <c r="CJ6615" s="0" t="n">
        <v>7341</v>
      </c>
      <c r="CK6615" s="18" t="n">
        <v>38273</v>
      </c>
      <c r="CL6615" s="0" t="n">
        <v>569.432</v>
      </c>
    </row>
    <row r="6616" customFormat="false" ht="15" hidden="false" customHeight="false" outlineLevel="0" collapsed="false">
      <c r="BU6616" s="18" t="n">
        <v>35125</v>
      </c>
      <c r="BV6616" s="0" t="n">
        <v>644.37</v>
      </c>
      <c r="BW6616" s="18" t="n">
        <v>35384</v>
      </c>
      <c r="BX6616" s="0" t="n">
        <v>823.38</v>
      </c>
      <c r="CC6616" s="18" t="n">
        <v>36851</v>
      </c>
      <c r="CD6616" s="0" t="n">
        <v>265.85</v>
      </c>
      <c r="CE6616" s="18" t="n">
        <v>40066</v>
      </c>
      <c r="CF6616" s="0" t="n">
        <v>71.94</v>
      </c>
      <c r="CI6616" s="18" t="n">
        <v>41082</v>
      </c>
      <c r="CJ6616" s="0" t="n">
        <v>7310</v>
      </c>
      <c r="CK6616" s="18" t="n">
        <v>38274</v>
      </c>
      <c r="CL6616" s="0" t="n">
        <v>564.888</v>
      </c>
    </row>
    <row r="6617" customFormat="false" ht="15" hidden="false" customHeight="false" outlineLevel="0" collapsed="false">
      <c r="BU6617" s="18" t="n">
        <v>35128</v>
      </c>
      <c r="BV6617" s="0" t="n">
        <v>650.81</v>
      </c>
      <c r="BW6617" s="18" t="n">
        <v>35387</v>
      </c>
      <c r="BX6617" s="0" t="n">
        <v>822.1</v>
      </c>
      <c r="CC6617" s="18" t="n">
        <v>36852</v>
      </c>
      <c r="CD6617" s="0" t="n">
        <v>266.55</v>
      </c>
      <c r="CE6617" s="18" t="n">
        <v>40067</v>
      </c>
      <c r="CF6617" s="0" t="n">
        <v>69.29</v>
      </c>
      <c r="CI6617" s="18" t="n">
        <v>41085</v>
      </c>
      <c r="CJ6617" s="0" t="n">
        <v>7335.5</v>
      </c>
      <c r="CK6617" s="18" t="n">
        <v>38275</v>
      </c>
      <c r="CL6617" s="0" t="n">
        <v>569.438</v>
      </c>
    </row>
    <row r="6618" customFormat="false" ht="15" hidden="false" customHeight="false" outlineLevel="0" collapsed="false">
      <c r="BU6618" s="18" t="n">
        <v>35129</v>
      </c>
      <c r="BV6618" s="0" t="n">
        <v>655.79</v>
      </c>
      <c r="BW6618" s="18" t="n">
        <v>35388</v>
      </c>
      <c r="BX6618" s="0" t="n">
        <v>826.29</v>
      </c>
      <c r="CC6618" s="18" t="n">
        <v>36853</v>
      </c>
      <c r="CD6618" s="0" t="n">
        <v>265.85</v>
      </c>
      <c r="CE6618" s="18" t="n">
        <v>40070</v>
      </c>
      <c r="CF6618" s="0" t="n">
        <v>68.86</v>
      </c>
      <c r="CI6618" s="18" t="n">
        <v>41086</v>
      </c>
      <c r="CJ6618" s="0" t="n">
        <v>7359</v>
      </c>
      <c r="CK6618" s="18" t="n">
        <v>38278</v>
      </c>
      <c r="CL6618" s="0" t="n">
        <v>572.041</v>
      </c>
    </row>
    <row r="6619" customFormat="false" ht="15" hidden="false" customHeight="false" outlineLevel="0" collapsed="false">
      <c r="BU6619" s="18" t="n">
        <v>35130</v>
      </c>
      <c r="BV6619" s="0" t="n">
        <v>652</v>
      </c>
      <c r="BW6619" s="18" t="n">
        <v>35389</v>
      </c>
      <c r="BX6619" s="0" t="n">
        <v>829.65</v>
      </c>
      <c r="CC6619" s="18" t="n">
        <v>36854</v>
      </c>
      <c r="CD6619" s="0" t="n">
        <v>266.35</v>
      </c>
      <c r="CE6619" s="18" t="n">
        <v>40071</v>
      </c>
      <c r="CF6619" s="0" t="n">
        <v>70.93</v>
      </c>
      <c r="CI6619" s="18" t="n">
        <v>41087</v>
      </c>
      <c r="CJ6619" s="0" t="n">
        <v>7405</v>
      </c>
      <c r="CK6619" s="18" t="n">
        <v>38279</v>
      </c>
      <c r="CL6619" s="0" t="n">
        <v>566.685</v>
      </c>
    </row>
    <row r="6620" customFormat="false" ht="15" hidden="false" customHeight="false" outlineLevel="0" collapsed="false">
      <c r="BU6620" s="18" t="n">
        <v>35131</v>
      </c>
      <c r="BV6620" s="0" t="n">
        <v>653.65</v>
      </c>
      <c r="BW6620" s="18" t="n">
        <v>35390</v>
      </c>
      <c r="BX6620" s="0" t="n">
        <v>829.14</v>
      </c>
      <c r="CC6620" s="18" t="n">
        <v>36857</v>
      </c>
      <c r="CD6620" s="0" t="n">
        <v>270</v>
      </c>
      <c r="CE6620" s="18" t="n">
        <v>40072</v>
      </c>
      <c r="CF6620" s="0" t="n">
        <v>72.51</v>
      </c>
      <c r="CI6620" s="18" t="n">
        <v>41088</v>
      </c>
      <c r="CJ6620" s="0" t="n">
        <v>7385</v>
      </c>
      <c r="CK6620" s="18" t="n">
        <v>38280</v>
      </c>
      <c r="CL6620" s="0" t="n">
        <v>570.142</v>
      </c>
    </row>
    <row r="6621" customFormat="false" ht="15" hidden="false" customHeight="false" outlineLevel="0" collapsed="false">
      <c r="BU6621" s="18" t="n">
        <v>35132</v>
      </c>
      <c r="BV6621" s="0" t="n">
        <v>633.5</v>
      </c>
      <c r="BW6621" s="18" t="n">
        <v>35391</v>
      </c>
      <c r="BX6621" s="0" t="n">
        <v>834.03</v>
      </c>
      <c r="CC6621" s="18" t="n">
        <v>36858</v>
      </c>
      <c r="CD6621" s="0" t="n">
        <v>269.6</v>
      </c>
      <c r="CE6621" s="18" t="n">
        <v>40073</v>
      </c>
      <c r="CF6621" s="0" t="n">
        <v>72.47</v>
      </c>
      <c r="CI6621" s="18" t="n">
        <v>41089</v>
      </c>
      <c r="CJ6621" s="0" t="n">
        <v>7685</v>
      </c>
      <c r="CK6621" s="18" t="n">
        <v>38281</v>
      </c>
      <c r="CL6621" s="0" t="n">
        <v>576.673</v>
      </c>
    </row>
    <row r="6622" customFormat="false" ht="15" hidden="false" customHeight="false" outlineLevel="0" collapsed="false">
      <c r="BU6622" s="18" t="n">
        <v>35135</v>
      </c>
      <c r="BV6622" s="0" t="n">
        <v>640.02</v>
      </c>
      <c r="BW6622" s="18" t="n">
        <v>35394</v>
      </c>
      <c r="BX6622" s="0" t="n">
        <v>837.22</v>
      </c>
      <c r="CC6622" s="18" t="n">
        <v>36859</v>
      </c>
      <c r="CD6622" s="0" t="n">
        <v>266.55</v>
      </c>
      <c r="CE6622" s="18" t="n">
        <v>40074</v>
      </c>
      <c r="CF6622" s="0" t="n">
        <v>72.04</v>
      </c>
      <c r="CI6622" s="18" t="n">
        <v>41092</v>
      </c>
      <c r="CJ6622" s="0" t="n">
        <v>7625</v>
      </c>
      <c r="CK6622" s="18" t="n">
        <v>38282</v>
      </c>
      <c r="CL6622" s="0" t="n">
        <v>567.788</v>
      </c>
    </row>
    <row r="6623" customFormat="false" ht="15" hidden="false" customHeight="false" outlineLevel="0" collapsed="false">
      <c r="BU6623" s="18" t="n">
        <v>35136</v>
      </c>
      <c r="BV6623" s="0" t="n">
        <v>637.09</v>
      </c>
      <c r="BW6623" s="18" t="n">
        <v>35395</v>
      </c>
      <c r="BX6623" s="0" t="n">
        <v>836.78</v>
      </c>
      <c r="CC6623" s="18" t="n">
        <v>36860</v>
      </c>
      <c r="CD6623" s="0" t="n">
        <v>270.45</v>
      </c>
      <c r="CE6623" s="18" t="n">
        <v>40077</v>
      </c>
      <c r="CF6623" s="0" t="n">
        <v>69.71</v>
      </c>
      <c r="CI6623" s="18" t="n">
        <v>41093</v>
      </c>
      <c r="CJ6623" s="0" t="n">
        <v>7819</v>
      </c>
      <c r="CK6623" s="18" t="n">
        <v>38285</v>
      </c>
      <c r="CL6623" s="0" t="n">
        <v>571.687</v>
      </c>
    </row>
    <row r="6624" customFormat="false" ht="15" hidden="false" customHeight="false" outlineLevel="0" collapsed="false">
      <c r="BU6624" s="18" t="n">
        <v>35137</v>
      </c>
      <c r="BV6624" s="0" t="n">
        <v>638.55</v>
      </c>
      <c r="BW6624" s="18" t="n">
        <v>35396</v>
      </c>
      <c r="BX6624" s="0" t="n">
        <v>834.96</v>
      </c>
      <c r="CC6624" s="18" t="n">
        <v>36861</v>
      </c>
      <c r="CD6624" s="0" t="n">
        <v>269.4</v>
      </c>
      <c r="CE6624" s="18" t="n">
        <v>40078</v>
      </c>
      <c r="CF6624" s="0" t="n">
        <v>71.55</v>
      </c>
      <c r="CI6624" s="18" t="n">
        <v>41094</v>
      </c>
      <c r="CJ6624" s="0" t="n">
        <v>7725</v>
      </c>
      <c r="CK6624" s="18" t="n">
        <v>38286</v>
      </c>
      <c r="CL6624" s="0" t="n">
        <v>577.626</v>
      </c>
    </row>
    <row r="6625" customFormat="false" ht="15" hidden="false" customHeight="false" outlineLevel="0" collapsed="false">
      <c r="BU6625" s="18" t="n">
        <v>35138</v>
      </c>
      <c r="BV6625" s="0" t="n">
        <v>640.87</v>
      </c>
      <c r="BW6625" s="18" t="n">
        <v>35397</v>
      </c>
      <c r="BX6625" s="0" t="n">
        <v>833.62</v>
      </c>
      <c r="CC6625" s="18" t="n">
        <v>36864</v>
      </c>
      <c r="CD6625" s="0" t="n">
        <v>271.2</v>
      </c>
      <c r="CE6625" s="18" t="n">
        <v>40079</v>
      </c>
      <c r="CF6625" s="0" t="n">
        <v>68.97</v>
      </c>
      <c r="CI6625" s="18" t="n">
        <v>41095</v>
      </c>
      <c r="CJ6625" s="0" t="n">
        <v>7695</v>
      </c>
      <c r="CK6625" s="18" t="n">
        <v>38287</v>
      </c>
      <c r="CL6625" s="0" t="n">
        <v>587.194</v>
      </c>
    </row>
    <row r="6626" customFormat="false" ht="15" hidden="false" customHeight="false" outlineLevel="0" collapsed="false">
      <c r="BU6626" s="18" t="n">
        <v>35139</v>
      </c>
      <c r="BV6626" s="0" t="n">
        <v>641.43</v>
      </c>
      <c r="BW6626" s="18" t="n">
        <v>35398</v>
      </c>
      <c r="BX6626" s="0" t="n">
        <v>834.93</v>
      </c>
      <c r="CC6626" s="18" t="n">
        <v>36865</v>
      </c>
      <c r="CD6626" s="0" t="n">
        <v>270.55</v>
      </c>
      <c r="CE6626" s="18" t="n">
        <v>40080</v>
      </c>
      <c r="CF6626" s="0" t="n">
        <v>65.89</v>
      </c>
      <c r="CI6626" s="18" t="n">
        <v>41096</v>
      </c>
      <c r="CJ6626" s="0" t="n">
        <v>7531</v>
      </c>
      <c r="CK6626" s="18" t="n">
        <v>38288</v>
      </c>
      <c r="CL6626" s="0" t="n">
        <v>585.641</v>
      </c>
    </row>
    <row r="6627" customFormat="false" ht="15" hidden="false" customHeight="false" outlineLevel="0" collapsed="false">
      <c r="BU6627" s="18" t="n">
        <v>35142</v>
      </c>
      <c r="BV6627" s="0" t="n">
        <v>652.65</v>
      </c>
      <c r="BW6627" s="18" t="n">
        <v>35401</v>
      </c>
      <c r="BX6627" s="0" t="n">
        <v>831.64</v>
      </c>
      <c r="CC6627" s="18" t="n">
        <v>36866</v>
      </c>
      <c r="CD6627" s="0" t="n">
        <v>274.75</v>
      </c>
      <c r="CE6627" s="18" t="n">
        <v>40081</v>
      </c>
      <c r="CF6627" s="0" t="n">
        <v>66.02</v>
      </c>
      <c r="CI6627" s="18" t="n">
        <v>41099</v>
      </c>
      <c r="CJ6627" s="0" t="n">
        <v>7560</v>
      </c>
      <c r="CK6627" s="18" t="n">
        <v>38289</v>
      </c>
      <c r="CL6627" s="0" t="n">
        <v>583.799</v>
      </c>
    </row>
    <row r="6628" customFormat="false" ht="15" hidden="false" customHeight="false" outlineLevel="0" collapsed="false">
      <c r="BU6628" s="18" t="n">
        <v>35143</v>
      </c>
      <c r="BV6628" s="0" t="n">
        <v>651.69</v>
      </c>
      <c r="BW6628" s="18" t="n">
        <v>35402</v>
      </c>
      <c r="BX6628" s="0" t="n">
        <v>824.39</v>
      </c>
      <c r="CC6628" s="18" t="n">
        <v>36867</v>
      </c>
      <c r="CD6628" s="0" t="n">
        <v>273.85</v>
      </c>
      <c r="CE6628" s="18" t="n">
        <v>40084</v>
      </c>
      <c r="CF6628" s="0" t="n">
        <v>66.84</v>
      </c>
      <c r="CI6628" s="18" t="n">
        <v>41100</v>
      </c>
      <c r="CJ6628" s="0" t="n">
        <v>7490</v>
      </c>
      <c r="CK6628" s="18" t="n">
        <v>38292</v>
      </c>
      <c r="CL6628" s="0" t="n">
        <v>587.014</v>
      </c>
    </row>
    <row r="6629" customFormat="false" ht="15" hidden="false" customHeight="false" outlineLevel="0" collapsed="false">
      <c r="BU6629" s="18" t="n">
        <v>35144</v>
      </c>
      <c r="BV6629" s="0" t="n">
        <v>649.98</v>
      </c>
      <c r="BW6629" s="18" t="n">
        <v>35403</v>
      </c>
      <c r="BX6629" s="0" t="n">
        <v>822.14</v>
      </c>
      <c r="CC6629" s="18" t="n">
        <v>36868</v>
      </c>
      <c r="CD6629" s="0" t="n">
        <v>272.8</v>
      </c>
      <c r="CE6629" s="18" t="n">
        <v>40085</v>
      </c>
      <c r="CF6629" s="0" t="n">
        <v>66.71</v>
      </c>
      <c r="CI6629" s="18" t="n">
        <v>41101</v>
      </c>
      <c r="CJ6629" s="0" t="n">
        <v>7540</v>
      </c>
      <c r="CK6629" s="18" t="n">
        <v>38293</v>
      </c>
      <c r="CL6629" s="0" t="n">
        <v>585.451</v>
      </c>
    </row>
    <row r="6630" customFormat="false" ht="15" hidden="false" customHeight="false" outlineLevel="0" collapsed="false">
      <c r="BU6630" s="18" t="n">
        <v>35145</v>
      </c>
      <c r="BV6630" s="0" t="n">
        <v>649.19</v>
      </c>
      <c r="BW6630" s="18" t="n">
        <v>35404</v>
      </c>
      <c r="BX6630" s="0" t="n">
        <v>824.38</v>
      </c>
      <c r="CC6630" s="18" t="n">
        <v>36871</v>
      </c>
      <c r="CD6630" s="0" t="n">
        <v>270.85</v>
      </c>
      <c r="CE6630" s="18" t="n">
        <v>40086</v>
      </c>
      <c r="CF6630" s="0" t="n">
        <v>70.61</v>
      </c>
      <c r="CI6630" s="18" t="n">
        <v>41102</v>
      </c>
      <c r="CJ6630" s="0" t="n">
        <v>7555</v>
      </c>
      <c r="CK6630" s="18" t="n">
        <v>38294</v>
      </c>
      <c r="CL6630" s="0" t="n">
        <v>595.345</v>
      </c>
    </row>
    <row r="6631" customFormat="false" ht="15" hidden="false" customHeight="false" outlineLevel="0" collapsed="false">
      <c r="BU6631" s="18" t="n">
        <v>35146</v>
      </c>
      <c r="BV6631" s="0" t="n">
        <v>650.62</v>
      </c>
      <c r="BW6631" s="18" t="n">
        <v>35405</v>
      </c>
      <c r="BX6631" s="0" t="n">
        <v>813.43</v>
      </c>
      <c r="CC6631" s="18" t="n">
        <v>36872</v>
      </c>
      <c r="CD6631" s="0" t="n">
        <v>270.95</v>
      </c>
      <c r="CE6631" s="18" t="n">
        <v>40087</v>
      </c>
      <c r="CF6631" s="0" t="n">
        <v>70.82</v>
      </c>
      <c r="CI6631" s="18" t="n">
        <v>41103</v>
      </c>
      <c r="CJ6631" s="0" t="n">
        <v>7700</v>
      </c>
      <c r="CK6631" s="18" t="n">
        <v>38295</v>
      </c>
      <c r="CL6631" s="0" t="n">
        <v>602.144</v>
      </c>
    </row>
    <row r="6632" customFormat="false" ht="15" hidden="false" customHeight="false" outlineLevel="0" collapsed="false">
      <c r="BU6632" s="18" t="n">
        <v>35149</v>
      </c>
      <c r="BV6632" s="0" t="n">
        <v>650.04</v>
      </c>
      <c r="BW6632" s="18" t="n">
        <v>35408</v>
      </c>
      <c r="BX6632" s="0" t="n">
        <v>821.62</v>
      </c>
      <c r="CC6632" s="18" t="n">
        <v>36873</v>
      </c>
      <c r="CD6632" s="0" t="n">
        <v>269.05</v>
      </c>
      <c r="CE6632" s="18" t="n">
        <v>40088</v>
      </c>
      <c r="CF6632" s="0" t="n">
        <v>69.95</v>
      </c>
      <c r="CI6632" s="18" t="n">
        <v>41106</v>
      </c>
      <c r="CJ6632" s="0" t="n">
        <v>7691</v>
      </c>
      <c r="CK6632" s="18" t="n">
        <v>38296</v>
      </c>
      <c r="CL6632" s="0" t="n">
        <v>604.308</v>
      </c>
    </row>
    <row r="6633" customFormat="false" ht="15" hidden="false" customHeight="false" outlineLevel="0" collapsed="false">
      <c r="BU6633" s="18" t="n">
        <v>35150</v>
      </c>
      <c r="BV6633" s="0" t="n">
        <v>652.97</v>
      </c>
      <c r="BW6633" s="18" t="n">
        <v>35409</v>
      </c>
      <c r="BX6633" s="0" t="n">
        <v>823.53</v>
      </c>
      <c r="CC6633" s="18" t="n">
        <v>36874</v>
      </c>
      <c r="CD6633" s="0" t="n">
        <v>269.55</v>
      </c>
      <c r="CE6633" s="18" t="n">
        <v>40091</v>
      </c>
      <c r="CF6633" s="0" t="n">
        <v>70.41</v>
      </c>
      <c r="CI6633" s="18" t="n">
        <v>41107</v>
      </c>
      <c r="CJ6633" s="0" t="n">
        <v>7595</v>
      </c>
      <c r="CK6633" s="18" t="n">
        <v>38299</v>
      </c>
      <c r="CL6633" s="0" t="n">
        <v>602.092</v>
      </c>
    </row>
    <row r="6634" customFormat="false" ht="15" hidden="false" customHeight="false" outlineLevel="0" collapsed="false">
      <c r="BU6634" s="18" t="n">
        <v>35151</v>
      </c>
      <c r="BV6634" s="0" t="n">
        <v>648.91</v>
      </c>
      <c r="BW6634" s="18" t="n">
        <v>35410</v>
      </c>
      <c r="BX6634" s="0" t="n">
        <v>816.11</v>
      </c>
      <c r="CC6634" s="18" t="n">
        <v>36875</v>
      </c>
      <c r="CD6634" s="0" t="n">
        <v>270.95</v>
      </c>
      <c r="CE6634" s="18" t="n">
        <v>40092</v>
      </c>
      <c r="CF6634" s="0" t="n">
        <v>70.88</v>
      </c>
      <c r="CI6634" s="18" t="n">
        <v>41108</v>
      </c>
      <c r="CJ6634" s="0" t="n">
        <v>7637</v>
      </c>
      <c r="CK6634" s="18" t="n">
        <v>38300</v>
      </c>
      <c r="CL6634" s="0" t="n">
        <v>606.655</v>
      </c>
    </row>
    <row r="6635" customFormat="false" ht="15" hidden="false" customHeight="false" outlineLevel="0" collapsed="false">
      <c r="BU6635" s="18" t="n">
        <v>35152</v>
      </c>
      <c r="BV6635" s="0" t="n">
        <v>648.94</v>
      </c>
      <c r="BW6635" s="18" t="n">
        <v>35411</v>
      </c>
      <c r="BX6635" s="0" t="n">
        <v>807.85</v>
      </c>
      <c r="CC6635" s="18" t="n">
        <v>36878</v>
      </c>
      <c r="CD6635" s="0" t="n">
        <v>270.15</v>
      </c>
      <c r="CE6635" s="18" t="n">
        <v>40093</v>
      </c>
      <c r="CF6635" s="0" t="n">
        <v>69.57</v>
      </c>
      <c r="CI6635" s="18" t="n">
        <v>41109</v>
      </c>
      <c r="CJ6635" s="0" t="n">
        <v>7730</v>
      </c>
      <c r="CK6635" s="18" t="n">
        <v>38301</v>
      </c>
      <c r="CL6635" s="0" t="n">
        <v>609.624</v>
      </c>
    </row>
    <row r="6636" customFormat="false" ht="15" hidden="false" customHeight="false" outlineLevel="0" collapsed="false">
      <c r="BU6636" s="18" t="n">
        <v>35153</v>
      </c>
      <c r="BV6636" s="0" t="n">
        <v>645.5</v>
      </c>
      <c r="BW6636" s="18" t="n">
        <v>35412</v>
      </c>
      <c r="BX6636" s="0" t="n">
        <v>803.55</v>
      </c>
      <c r="CC6636" s="18" t="n">
        <v>36879</v>
      </c>
      <c r="CD6636" s="0" t="n">
        <v>270.25</v>
      </c>
      <c r="CE6636" s="18" t="n">
        <v>40094</v>
      </c>
      <c r="CF6636" s="0" t="n">
        <v>71.69</v>
      </c>
      <c r="CI6636" s="18" t="n">
        <v>41110</v>
      </c>
      <c r="CJ6636" s="0" t="n">
        <v>7545</v>
      </c>
      <c r="CK6636" s="18" t="n">
        <v>38302</v>
      </c>
      <c r="CL6636" s="0" t="n">
        <v>616.313</v>
      </c>
    </row>
    <row r="6637" customFormat="false" ht="15" hidden="false" customHeight="false" outlineLevel="0" collapsed="false">
      <c r="BU6637" s="18" t="n">
        <v>35156</v>
      </c>
      <c r="BV6637" s="0" t="n">
        <v>653.73</v>
      </c>
      <c r="BW6637" s="18" t="n">
        <v>35415</v>
      </c>
      <c r="BX6637" s="0" t="n">
        <v>803.32</v>
      </c>
      <c r="CC6637" s="18" t="n">
        <v>36880</v>
      </c>
      <c r="CD6637" s="0" t="n">
        <v>272.85</v>
      </c>
      <c r="CE6637" s="18" t="n">
        <v>40095</v>
      </c>
      <c r="CF6637" s="0" t="n">
        <v>71.77</v>
      </c>
      <c r="CI6637" s="18" t="n">
        <v>41113</v>
      </c>
      <c r="CJ6637" s="0" t="n">
        <v>7401</v>
      </c>
      <c r="CK6637" s="18" t="n">
        <v>38303</v>
      </c>
      <c r="CL6637" s="0" t="n">
        <v>621.99</v>
      </c>
    </row>
    <row r="6638" customFormat="false" ht="15" hidden="false" customHeight="false" outlineLevel="0" collapsed="false">
      <c r="BU6638" s="18" t="n">
        <v>35157</v>
      </c>
      <c r="BV6638" s="0" t="n">
        <v>655.26</v>
      </c>
      <c r="BW6638" s="18" t="n">
        <v>35416</v>
      </c>
      <c r="BX6638" s="0" t="n">
        <v>805.85</v>
      </c>
      <c r="CC6638" s="18" t="n">
        <v>36881</v>
      </c>
      <c r="CD6638" s="0" t="n">
        <v>274.15</v>
      </c>
      <c r="CE6638" s="18" t="n">
        <v>40098</v>
      </c>
      <c r="CF6638" s="0" t="n">
        <v>73.27</v>
      </c>
      <c r="CI6638" s="18" t="n">
        <v>41114</v>
      </c>
      <c r="CJ6638" s="0" t="n">
        <v>7417</v>
      </c>
      <c r="CK6638" s="18" t="n">
        <v>38306</v>
      </c>
      <c r="CL6638" s="0" t="n">
        <v>623.874</v>
      </c>
    </row>
    <row r="6639" customFormat="false" ht="15" hidden="false" customHeight="false" outlineLevel="0" collapsed="false">
      <c r="BU6639" s="18" t="n">
        <v>35158</v>
      </c>
      <c r="BV6639" s="0" t="n">
        <v>655.88</v>
      </c>
      <c r="BW6639" s="18" t="n">
        <v>35417</v>
      </c>
      <c r="BX6639" s="0" t="n">
        <v>807.8</v>
      </c>
      <c r="CC6639" s="18" t="n">
        <v>36882</v>
      </c>
      <c r="CD6639" s="0" t="n">
        <v>273.95</v>
      </c>
      <c r="CE6639" s="18" t="n">
        <v>40099</v>
      </c>
      <c r="CF6639" s="0" t="n">
        <v>74.15</v>
      </c>
      <c r="CI6639" s="18" t="n">
        <v>41115</v>
      </c>
      <c r="CJ6639" s="0" t="n">
        <v>7446</v>
      </c>
      <c r="CK6639" s="18" t="n">
        <v>38307</v>
      </c>
      <c r="CL6639" s="0" t="n">
        <v>617.909</v>
      </c>
    </row>
    <row r="6640" customFormat="false" ht="15" hidden="false" customHeight="false" outlineLevel="0" collapsed="false">
      <c r="BU6640" s="18" t="n">
        <v>35159</v>
      </c>
      <c r="BV6640" s="0" t="n">
        <v>655.86</v>
      </c>
      <c r="BW6640" s="18" t="n">
        <v>35418</v>
      </c>
      <c r="BX6640" s="0" t="n">
        <v>812.96</v>
      </c>
      <c r="CC6640" s="18" t="n">
        <v>36885</v>
      </c>
      <c r="CD6640" s="0" t="n">
        <v>273.8</v>
      </c>
      <c r="CE6640" s="18" t="n">
        <v>40100</v>
      </c>
      <c r="CF6640" s="0" t="n">
        <v>75.18</v>
      </c>
      <c r="CI6640" s="18" t="n">
        <v>41116</v>
      </c>
      <c r="CJ6640" s="0" t="n">
        <v>7470</v>
      </c>
      <c r="CK6640" s="18" t="n">
        <v>38308</v>
      </c>
      <c r="CL6640" s="0" t="n">
        <v>622.986</v>
      </c>
    </row>
    <row r="6641" customFormat="false" ht="15" hidden="false" customHeight="false" outlineLevel="0" collapsed="false">
      <c r="BU6641" s="18" t="n">
        <v>35163</v>
      </c>
      <c r="BV6641" s="0" t="n">
        <v>644.24</v>
      </c>
      <c r="BW6641" s="18" t="n">
        <v>35419</v>
      </c>
      <c r="BX6641" s="0" t="n">
        <v>818.75</v>
      </c>
      <c r="CC6641" s="18" t="n">
        <v>36886</v>
      </c>
      <c r="CD6641" s="0" t="n">
        <v>274.45</v>
      </c>
      <c r="CE6641" s="18" t="n">
        <v>40101</v>
      </c>
      <c r="CF6641" s="0" t="n">
        <v>77.58</v>
      </c>
      <c r="CI6641" s="18" t="n">
        <v>41117</v>
      </c>
      <c r="CJ6641" s="0" t="n">
        <v>7565</v>
      </c>
      <c r="CK6641" s="18" t="n">
        <v>38309</v>
      </c>
      <c r="CL6641" s="0" t="n">
        <v>622.07</v>
      </c>
    </row>
    <row r="6642" customFormat="false" ht="15" hidden="false" customHeight="false" outlineLevel="0" collapsed="false">
      <c r="BU6642" s="18" t="n">
        <v>35164</v>
      </c>
      <c r="BV6642" s="0" t="n">
        <v>642.19</v>
      </c>
      <c r="BW6642" s="18" t="n">
        <v>35422</v>
      </c>
      <c r="BX6642" s="0" t="n">
        <v>818.89</v>
      </c>
      <c r="CC6642" s="18" t="n">
        <v>36887</v>
      </c>
      <c r="CD6642" s="0" t="n">
        <v>275.25</v>
      </c>
      <c r="CE6642" s="18" t="n">
        <v>40102</v>
      </c>
      <c r="CF6642" s="0" t="n">
        <v>78.53</v>
      </c>
      <c r="CI6642" s="18" t="n">
        <v>41120</v>
      </c>
      <c r="CJ6642" s="0" t="n">
        <v>7545</v>
      </c>
      <c r="CK6642" s="18" t="n">
        <v>38310</v>
      </c>
      <c r="CL6642" s="0" t="n">
        <v>613.45</v>
      </c>
    </row>
    <row r="6643" customFormat="false" ht="15" hidden="false" customHeight="false" outlineLevel="0" collapsed="false">
      <c r="BU6643" s="18" t="n">
        <v>35165</v>
      </c>
      <c r="BV6643" s="0" t="n">
        <v>633.5</v>
      </c>
      <c r="BW6643" s="18" t="n">
        <v>35423</v>
      </c>
      <c r="BX6643" s="0" t="n">
        <v>817.31</v>
      </c>
      <c r="CC6643" s="18" t="n">
        <v>36888</v>
      </c>
      <c r="CD6643" s="0" t="n">
        <v>272.25</v>
      </c>
      <c r="CE6643" s="18" t="n">
        <v>40105</v>
      </c>
      <c r="CF6643" s="0" t="n">
        <v>79.61</v>
      </c>
      <c r="CI6643" s="18" t="n">
        <v>41121</v>
      </c>
      <c r="CJ6643" s="0" t="n">
        <v>7560</v>
      </c>
      <c r="CK6643" s="18" t="n">
        <v>38313</v>
      </c>
      <c r="CL6643" s="0" t="n">
        <v>621.53</v>
      </c>
    </row>
    <row r="6644" customFormat="false" ht="15" hidden="false" customHeight="false" outlineLevel="0" collapsed="false">
      <c r="BU6644" s="18" t="n">
        <v>35166</v>
      </c>
      <c r="BV6644" s="0" t="n">
        <v>631.18</v>
      </c>
      <c r="BW6644" s="18" t="n">
        <v>35424</v>
      </c>
      <c r="BX6644" s="0" t="n">
        <v>817.31</v>
      </c>
      <c r="CC6644" s="18" t="n">
        <v>36889</v>
      </c>
      <c r="CD6644" s="0" t="n">
        <v>272.25</v>
      </c>
      <c r="CE6644" s="18" t="n">
        <v>40106</v>
      </c>
      <c r="CF6644" s="0" t="n">
        <v>79.09</v>
      </c>
      <c r="CI6644" s="18" t="n">
        <v>41122</v>
      </c>
      <c r="CJ6644" s="0" t="n">
        <v>7425</v>
      </c>
      <c r="CK6644" s="18" t="n">
        <v>38314</v>
      </c>
      <c r="CL6644" s="0" t="n">
        <v>624.546</v>
      </c>
    </row>
    <row r="6645" customFormat="false" ht="15" hidden="false" customHeight="false" outlineLevel="0" collapsed="false">
      <c r="BU6645" s="18" t="n">
        <v>35167</v>
      </c>
      <c r="BV6645" s="0" t="n">
        <v>636.71</v>
      </c>
      <c r="BW6645" s="18" t="n">
        <v>35425</v>
      </c>
      <c r="BX6645" s="0" t="n">
        <v>820.94</v>
      </c>
      <c r="CC6645" s="18" t="n">
        <v>36892</v>
      </c>
      <c r="CD6645" s="0" t="n">
        <v>272.5</v>
      </c>
      <c r="CE6645" s="18" t="n">
        <v>40107</v>
      </c>
      <c r="CF6645" s="0" t="n">
        <v>81.37</v>
      </c>
      <c r="CI6645" s="18" t="n">
        <v>41123</v>
      </c>
      <c r="CJ6645" s="0" t="n">
        <v>7330</v>
      </c>
      <c r="CK6645" s="18" t="n">
        <v>38315</v>
      </c>
      <c r="CL6645" s="0" t="n">
        <v>629.517</v>
      </c>
    </row>
    <row r="6646" customFormat="false" ht="15" hidden="false" customHeight="false" outlineLevel="0" collapsed="false">
      <c r="BU6646" s="18" t="n">
        <v>35170</v>
      </c>
      <c r="BV6646" s="0" t="n">
        <v>642.49</v>
      </c>
      <c r="BW6646" s="18" t="n">
        <v>35426</v>
      </c>
      <c r="BX6646" s="0" t="n">
        <v>823.24</v>
      </c>
      <c r="CC6646" s="18" t="n">
        <v>36893</v>
      </c>
      <c r="CD6646" s="0" t="n">
        <v>269.25</v>
      </c>
      <c r="CE6646" s="18" t="n">
        <v>40108</v>
      </c>
      <c r="CF6646" s="0" t="n">
        <v>81.19</v>
      </c>
      <c r="CI6646" s="18" t="n">
        <v>41124</v>
      </c>
      <c r="CJ6646" s="0" t="n">
        <v>7445</v>
      </c>
      <c r="CK6646" s="18" t="n">
        <v>38317</v>
      </c>
      <c r="CL6646" s="0" t="n">
        <v>631.171</v>
      </c>
    </row>
    <row r="6647" customFormat="false" ht="15" hidden="false" customHeight="false" outlineLevel="0" collapsed="false">
      <c r="BU6647" s="18" t="n">
        <v>35171</v>
      </c>
      <c r="BV6647" s="0" t="n">
        <v>645</v>
      </c>
      <c r="BW6647" s="18" t="n">
        <v>35429</v>
      </c>
      <c r="BX6647" s="0" t="n">
        <v>824.14</v>
      </c>
      <c r="CC6647" s="18" t="n">
        <v>36894</v>
      </c>
      <c r="CD6647" s="0" t="n">
        <v>268.15</v>
      </c>
      <c r="CE6647" s="18" t="n">
        <v>40109</v>
      </c>
      <c r="CF6647" s="0" t="n">
        <v>80.5</v>
      </c>
      <c r="CI6647" s="18" t="n">
        <v>41127</v>
      </c>
      <c r="CJ6647" s="0" t="n">
        <v>7495</v>
      </c>
      <c r="CK6647" s="18" t="n">
        <v>38320</v>
      </c>
      <c r="CL6647" s="0" t="n">
        <v>634.474</v>
      </c>
    </row>
    <row r="6648" customFormat="false" ht="15" hidden="false" customHeight="false" outlineLevel="0" collapsed="false">
      <c r="BU6648" s="18" t="n">
        <v>35172</v>
      </c>
      <c r="BV6648" s="0" t="n">
        <v>641.61</v>
      </c>
      <c r="BW6648" s="18" t="n">
        <v>35430</v>
      </c>
      <c r="BX6648" s="0" t="n">
        <v>820.36</v>
      </c>
      <c r="CC6648" s="18" t="n">
        <v>36895</v>
      </c>
      <c r="CD6648" s="0" t="n">
        <v>267.55</v>
      </c>
      <c r="CE6648" s="18" t="n">
        <v>40112</v>
      </c>
      <c r="CF6648" s="0" t="n">
        <v>78.68</v>
      </c>
      <c r="CI6648" s="18" t="n">
        <v>41128</v>
      </c>
      <c r="CJ6648" s="0" t="n">
        <v>7580</v>
      </c>
      <c r="CK6648" s="18" t="n">
        <v>38321</v>
      </c>
      <c r="CL6648" s="0" t="n">
        <v>633.789</v>
      </c>
    </row>
    <row r="6649" customFormat="false" ht="15" hidden="false" customHeight="false" outlineLevel="0" collapsed="false">
      <c r="BU6649" s="18" t="n">
        <v>35173</v>
      </c>
      <c r="BV6649" s="0" t="n">
        <v>643.61</v>
      </c>
      <c r="BW6649" s="18" t="n">
        <v>35431</v>
      </c>
      <c r="BX6649" s="0" t="n">
        <v>820.36</v>
      </c>
      <c r="CC6649" s="18" t="n">
        <v>36896</v>
      </c>
      <c r="CD6649" s="0" t="n">
        <v>268.15</v>
      </c>
      <c r="CE6649" s="18" t="n">
        <v>40113</v>
      </c>
      <c r="CF6649" s="0" t="n">
        <v>79.55</v>
      </c>
      <c r="CI6649" s="18" t="n">
        <v>41129</v>
      </c>
      <c r="CJ6649" s="0" t="n">
        <v>7550</v>
      </c>
      <c r="CK6649" s="18" t="n">
        <v>38322</v>
      </c>
      <c r="CL6649" s="0" t="n">
        <v>643.7</v>
      </c>
    </row>
    <row r="6650" customFormat="false" ht="15" hidden="false" customHeight="false" outlineLevel="0" collapsed="false">
      <c r="BU6650" s="18" t="n">
        <v>35174</v>
      </c>
      <c r="BV6650" s="0" t="n">
        <v>645.07</v>
      </c>
      <c r="BW6650" s="18" t="n">
        <v>35432</v>
      </c>
      <c r="BX6650" s="0" t="n">
        <v>814.04</v>
      </c>
      <c r="CC6650" s="18" t="n">
        <v>36899</v>
      </c>
      <c r="CD6650" s="0" t="n">
        <v>268.35</v>
      </c>
      <c r="CE6650" s="18" t="n">
        <v>40114</v>
      </c>
      <c r="CF6650" s="0" t="n">
        <v>77.46</v>
      </c>
      <c r="CI6650" s="18" t="n">
        <v>41130</v>
      </c>
      <c r="CJ6650" s="0" t="n">
        <v>7534</v>
      </c>
      <c r="CK6650" s="18" t="n">
        <v>38323</v>
      </c>
      <c r="CL6650" s="0" t="n">
        <v>642.524</v>
      </c>
    </row>
    <row r="6651" customFormat="false" ht="15" hidden="false" customHeight="false" outlineLevel="0" collapsed="false">
      <c r="BU6651" s="18" t="n">
        <v>35177</v>
      </c>
      <c r="BV6651" s="0" t="n">
        <v>647.89</v>
      </c>
      <c r="BW6651" s="18" t="n">
        <v>35433</v>
      </c>
      <c r="BX6651" s="0" t="n">
        <v>819.42</v>
      </c>
      <c r="CC6651" s="18" t="n">
        <v>36900</v>
      </c>
      <c r="CD6651" s="0" t="n">
        <v>267.75</v>
      </c>
      <c r="CE6651" s="18" t="n">
        <v>40115</v>
      </c>
      <c r="CF6651" s="0" t="n">
        <v>79.87</v>
      </c>
      <c r="CI6651" s="18" t="n">
        <v>41131</v>
      </c>
      <c r="CJ6651" s="0" t="n">
        <v>7490</v>
      </c>
      <c r="CK6651" s="18" t="n">
        <v>38324</v>
      </c>
      <c r="CL6651" s="0" t="n">
        <v>642.226</v>
      </c>
    </row>
    <row r="6652" customFormat="false" ht="15" hidden="false" customHeight="false" outlineLevel="0" collapsed="false">
      <c r="BU6652" s="18" t="n">
        <v>35178</v>
      </c>
      <c r="BV6652" s="0" t="n">
        <v>651.58</v>
      </c>
      <c r="BW6652" s="18" t="n">
        <v>35436</v>
      </c>
      <c r="BX6652" s="0" t="n">
        <v>821.42</v>
      </c>
      <c r="CC6652" s="18" t="n">
        <v>36901</v>
      </c>
      <c r="CD6652" s="0" t="n">
        <v>264.95</v>
      </c>
      <c r="CE6652" s="18" t="n">
        <v>40116</v>
      </c>
      <c r="CF6652" s="0" t="n">
        <v>77</v>
      </c>
      <c r="CI6652" s="18" t="n">
        <v>41134</v>
      </c>
      <c r="CJ6652" s="0" t="n">
        <v>7395</v>
      </c>
      <c r="CK6652" s="18" t="n">
        <v>38327</v>
      </c>
      <c r="CL6652" s="0" t="n">
        <v>639.044</v>
      </c>
    </row>
    <row r="6653" customFormat="false" ht="15" hidden="false" customHeight="false" outlineLevel="0" collapsed="false">
      <c r="BU6653" s="18" t="n">
        <v>35179</v>
      </c>
      <c r="BV6653" s="0" t="n">
        <v>650.17</v>
      </c>
      <c r="BW6653" s="18" t="n">
        <v>35437</v>
      </c>
      <c r="BX6653" s="0" t="n">
        <v>822.56</v>
      </c>
      <c r="CC6653" s="18" t="n">
        <v>36902</v>
      </c>
      <c r="CD6653" s="0" t="n">
        <v>264.25</v>
      </c>
      <c r="CE6653" s="18" t="n">
        <v>40119</v>
      </c>
      <c r="CF6653" s="0" t="n">
        <v>78.13</v>
      </c>
      <c r="CI6653" s="18" t="n">
        <v>41135</v>
      </c>
      <c r="CJ6653" s="0" t="n">
        <v>7416</v>
      </c>
      <c r="CK6653" s="18" t="n">
        <v>38328</v>
      </c>
      <c r="CL6653" s="0" t="n">
        <v>625.515</v>
      </c>
    </row>
    <row r="6654" customFormat="false" ht="15" hidden="false" customHeight="false" outlineLevel="0" collapsed="false">
      <c r="BU6654" s="18" t="n">
        <v>35180</v>
      </c>
      <c r="BV6654" s="0" t="n">
        <v>652.87</v>
      </c>
      <c r="BW6654" s="18" t="n">
        <v>35438</v>
      </c>
      <c r="BX6654" s="0" t="n">
        <v>818.68</v>
      </c>
      <c r="CC6654" s="18" t="n">
        <v>36903</v>
      </c>
      <c r="CD6654" s="0" t="n">
        <v>264.3</v>
      </c>
      <c r="CE6654" s="18" t="n">
        <v>40120</v>
      </c>
      <c r="CF6654" s="0" t="n">
        <v>79.6</v>
      </c>
      <c r="CI6654" s="18" t="n">
        <v>41136</v>
      </c>
      <c r="CJ6654" s="0" t="n">
        <v>7385.5</v>
      </c>
      <c r="CK6654" s="18" t="n">
        <v>38329</v>
      </c>
      <c r="CL6654" s="0" t="n">
        <v>631.169</v>
      </c>
    </row>
    <row r="6655" customFormat="false" ht="15" hidden="false" customHeight="false" outlineLevel="0" collapsed="false">
      <c r="BU6655" s="18" t="n">
        <v>35181</v>
      </c>
      <c r="BV6655" s="0" t="n">
        <v>653.46</v>
      </c>
      <c r="BW6655" s="18" t="n">
        <v>35439</v>
      </c>
      <c r="BX6655" s="0" t="n">
        <v>817.47</v>
      </c>
      <c r="CC6655" s="18" t="n">
        <v>36906</v>
      </c>
      <c r="CD6655" s="0" t="n">
        <v>263.65</v>
      </c>
      <c r="CE6655" s="18" t="n">
        <v>40121</v>
      </c>
      <c r="CF6655" s="0" t="n">
        <v>80.4</v>
      </c>
      <c r="CI6655" s="18" t="n">
        <v>41137</v>
      </c>
      <c r="CJ6655" s="0" t="n">
        <v>7449</v>
      </c>
      <c r="CK6655" s="18" t="n">
        <v>38330</v>
      </c>
      <c r="CL6655" s="0" t="n">
        <v>629.208</v>
      </c>
    </row>
    <row r="6656" customFormat="false" ht="15" hidden="false" customHeight="false" outlineLevel="0" collapsed="false">
      <c r="BU6656" s="18" t="n">
        <v>35184</v>
      </c>
      <c r="BV6656" s="0" t="n">
        <v>654.16</v>
      </c>
      <c r="BW6656" s="18" t="n">
        <v>35440</v>
      </c>
      <c r="BX6656" s="0" t="n">
        <v>813.18</v>
      </c>
      <c r="CC6656" s="18" t="n">
        <v>36907</v>
      </c>
      <c r="CD6656" s="0" t="n">
        <v>263.55</v>
      </c>
      <c r="CE6656" s="18" t="n">
        <v>40122</v>
      </c>
      <c r="CF6656" s="0" t="n">
        <v>79.62</v>
      </c>
      <c r="CI6656" s="18" t="n">
        <v>41138</v>
      </c>
      <c r="CJ6656" s="0" t="n">
        <v>7539</v>
      </c>
      <c r="CK6656" s="18" t="n">
        <v>38331</v>
      </c>
      <c r="CL6656" s="0" t="n">
        <v>632.259</v>
      </c>
    </row>
    <row r="6657" customFormat="false" ht="15" hidden="false" customHeight="false" outlineLevel="0" collapsed="false">
      <c r="BU6657" s="18" t="n">
        <v>35185</v>
      </c>
      <c r="BV6657" s="0" t="n">
        <v>654.17</v>
      </c>
      <c r="BW6657" s="18" t="n">
        <v>35443</v>
      </c>
      <c r="BX6657" s="0" t="n">
        <v>819.09</v>
      </c>
      <c r="CC6657" s="18" t="n">
        <v>36908</v>
      </c>
      <c r="CD6657" s="0" t="n">
        <v>263.55</v>
      </c>
      <c r="CE6657" s="18" t="n">
        <v>40123</v>
      </c>
      <c r="CF6657" s="0" t="n">
        <v>77.43</v>
      </c>
      <c r="CI6657" s="18" t="n">
        <v>41141</v>
      </c>
      <c r="CJ6657" s="0" t="n">
        <v>7456.5</v>
      </c>
      <c r="CK6657" s="18" t="n">
        <v>38334</v>
      </c>
      <c r="CL6657" s="0" t="n">
        <v>638.045</v>
      </c>
    </row>
    <row r="6658" customFormat="false" ht="15" hidden="false" customHeight="false" outlineLevel="0" collapsed="false">
      <c r="BU6658" s="18" t="n">
        <v>35186</v>
      </c>
      <c r="BV6658" s="0" t="n">
        <v>654.58</v>
      </c>
      <c r="BW6658" s="18" t="n">
        <v>35444</v>
      </c>
      <c r="BX6658" s="0" t="n">
        <v>825.74</v>
      </c>
      <c r="CC6658" s="18" t="n">
        <v>36909</v>
      </c>
      <c r="CD6658" s="0" t="n">
        <v>264.55</v>
      </c>
      <c r="CE6658" s="18" t="n">
        <v>40126</v>
      </c>
      <c r="CF6658" s="0" t="n">
        <v>79.43</v>
      </c>
      <c r="CI6658" s="18" t="n">
        <v>41142</v>
      </c>
      <c r="CJ6658" s="0" t="n">
        <v>7610</v>
      </c>
      <c r="CK6658" s="18" t="n">
        <v>38335</v>
      </c>
      <c r="CL6658" s="0" t="n">
        <v>643.559</v>
      </c>
    </row>
    <row r="6659" customFormat="false" ht="15" hidden="false" customHeight="false" outlineLevel="0" collapsed="false">
      <c r="BU6659" s="18" t="n">
        <v>35187</v>
      </c>
      <c r="BV6659" s="0" t="n">
        <v>643.38</v>
      </c>
      <c r="BW6659" s="18" t="n">
        <v>35445</v>
      </c>
      <c r="BX6659" s="0" t="n">
        <v>826.63</v>
      </c>
      <c r="CC6659" s="18" t="n">
        <v>36910</v>
      </c>
      <c r="CD6659" s="0" t="n">
        <v>264.75</v>
      </c>
      <c r="CE6659" s="18" t="n">
        <v>40127</v>
      </c>
      <c r="CF6659" s="0" t="n">
        <v>79.05</v>
      </c>
      <c r="CI6659" s="18" t="n">
        <v>41143</v>
      </c>
      <c r="CJ6659" s="0" t="n">
        <v>7605</v>
      </c>
      <c r="CK6659" s="18" t="n">
        <v>38336</v>
      </c>
      <c r="CL6659" s="0" t="n">
        <v>648.627</v>
      </c>
    </row>
    <row r="6660" customFormat="false" ht="15" hidden="false" customHeight="false" outlineLevel="0" collapsed="false">
      <c r="BU6660" s="18" t="n">
        <v>35188</v>
      </c>
      <c r="BV6660" s="0" t="n">
        <v>641.63</v>
      </c>
      <c r="BW6660" s="18" t="n">
        <v>35446</v>
      </c>
      <c r="BX6660" s="0" t="n">
        <v>830.55</v>
      </c>
      <c r="CC6660" s="18" t="n">
        <v>36913</v>
      </c>
      <c r="CD6660" s="0" t="n">
        <v>266.95</v>
      </c>
      <c r="CE6660" s="18" t="n">
        <v>40128</v>
      </c>
      <c r="CF6660" s="0" t="n">
        <v>79.28</v>
      </c>
      <c r="CI6660" s="18" t="n">
        <v>41144</v>
      </c>
      <c r="CJ6660" s="0" t="n">
        <v>7684.5</v>
      </c>
      <c r="CK6660" s="18" t="n">
        <v>38337</v>
      </c>
      <c r="CL6660" s="0" t="n">
        <v>642.245</v>
      </c>
    </row>
    <row r="6661" customFormat="false" ht="15" hidden="false" customHeight="false" outlineLevel="0" collapsed="false">
      <c r="BU6661" s="18" t="n">
        <v>35191</v>
      </c>
      <c r="BV6661" s="0" t="n">
        <v>640.81</v>
      </c>
      <c r="BW6661" s="18" t="n">
        <v>35447</v>
      </c>
      <c r="BX6661" s="0" t="n">
        <v>831.38</v>
      </c>
      <c r="CC6661" s="18" t="n">
        <v>36914</v>
      </c>
      <c r="CD6661" s="0" t="n">
        <v>266.55</v>
      </c>
      <c r="CE6661" s="18" t="n">
        <v>40129</v>
      </c>
      <c r="CF6661" s="0" t="n">
        <v>76.94</v>
      </c>
      <c r="CI6661" s="18" t="n">
        <v>41145</v>
      </c>
      <c r="CJ6661" s="0" t="n">
        <v>7640</v>
      </c>
      <c r="CK6661" s="18" t="n">
        <v>38338</v>
      </c>
      <c r="CL6661" s="0" t="n">
        <v>642.094</v>
      </c>
    </row>
    <row r="6662" customFormat="false" ht="15" hidden="false" customHeight="false" outlineLevel="0" collapsed="false">
      <c r="BU6662" s="18" t="n">
        <v>35192</v>
      </c>
      <c r="BV6662" s="0" t="n">
        <v>638.26</v>
      </c>
      <c r="BW6662" s="18" t="n">
        <v>35450</v>
      </c>
      <c r="BX6662" s="0" t="n">
        <v>826.73</v>
      </c>
      <c r="CC6662" s="18" t="n">
        <v>36915</v>
      </c>
      <c r="CD6662" s="0" t="n">
        <v>264.7</v>
      </c>
      <c r="CE6662" s="18" t="n">
        <v>40130</v>
      </c>
      <c r="CF6662" s="0" t="n">
        <v>76.35</v>
      </c>
      <c r="CI6662" s="18" t="n">
        <v>41149</v>
      </c>
      <c r="CJ6662" s="0" t="n">
        <v>7607.5</v>
      </c>
      <c r="CK6662" s="18" t="n">
        <v>38341</v>
      </c>
      <c r="CL6662" s="0" t="n">
        <v>638.061</v>
      </c>
    </row>
    <row r="6663" customFormat="false" ht="15" hidden="false" customHeight="false" outlineLevel="0" collapsed="false">
      <c r="BU6663" s="18" t="n">
        <v>35193</v>
      </c>
      <c r="BV6663" s="0" t="n">
        <v>644.77</v>
      </c>
      <c r="BW6663" s="18" t="n">
        <v>35451</v>
      </c>
      <c r="BX6663" s="0" t="n">
        <v>827.19</v>
      </c>
      <c r="CC6663" s="18" t="n">
        <v>36916</v>
      </c>
      <c r="CD6663" s="0" t="n">
        <v>264.95</v>
      </c>
      <c r="CE6663" s="18" t="n">
        <v>40133</v>
      </c>
      <c r="CF6663" s="0" t="n">
        <v>78.9</v>
      </c>
      <c r="CI6663" s="18" t="n">
        <v>41150</v>
      </c>
      <c r="CJ6663" s="0" t="n">
        <v>7575</v>
      </c>
      <c r="CK6663" s="18" t="n">
        <v>38342</v>
      </c>
      <c r="CL6663" s="0" t="n">
        <v>646.215</v>
      </c>
    </row>
    <row r="6664" customFormat="false" ht="15" hidden="false" customHeight="false" outlineLevel="0" collapsed="false">
      <c r="BU6664" s="18" t="n">
        <v>35194</v>
      </c>
      <c r="BV6664" s="0" t="n">
        <v>645.44</v>
      </c>
      <c r="BW6664" s="18" t="n">
        <v>35452</v>
      </c>
      <c r="BX6664" s="0" t="n">
        <v>831.91</v>
      </c>
      <c r="CC6664" s="18" t="n">
        <v>36917</v>
      </c>
      <c r="CD6664" s="0" t="n">
        <v>263.05</v>
      </c>
      <c r="CE6664" s="18" t="n">
        <v>40134</v>
      </c>
      <c r="CF6664" s="0" t="n">
        <v>79.14</v>
      </c>
      <c r="CI6664" s="18" t="n">
        <v>41151</v>
      </c>
      <c r="CJ6664" s="0" t="n">
        <v>7567.5</v>
      </c>
      <c r="CK6664" s="18" t="n">
        <v>38343</v>
      </c>
      <c r="CL6664" s="0" t="n">
        <v>648.478</v>
      </c>
    </row>
    <row r="6665" customFormat="false" ht="15" hidden="false" customHeight="false" outlineLevel="0" collapsed="false">
      <c r="BU6665" s="18" t="n">
        <v>35195</v>
      </c>
      <c r="BV6665" s="0" t="n">
        <v>652.09</v>
      </c>
      <c r="BW6665" s="18" t="n">
        <v>35453</v>
      </c>
      <c r="BX6665" s="0" t="n">
        <v>826.05</v>
      </c>
      <c r="CC6665" s="18" t="n">
        <v>36920</v>
      </c>
      <c r="CD6665" s="0" t="n">
        <v>263.05</v>
      </c>
      <c r="CE6665" s="18" t="n">
        <v>40135</v>
      </c>
      <c r="CF6665" s="0" t="n">
        <v>79.58</v>
      </c>
      <c r="CI6665" s="18" t="n">
        <v>41152</v>
      </c>
      <c r="CJ6665" s="0" t="n">
        <v>7615</v>
      </c>
      <c r="CK6665" s="18" t="n">
        <v>38344</v>
      </c>
      <c r="CL6665" s="0" t="n">
        <v>649.383</v>
      </c>
    </row>
    <row r="6666" customFormat="false" ht="15" hidden="false" customHeight="false" outlineLevel="0" collapsed="false">
      <c r="BU6666" s="18" t="n">
        <v>35198</v>
      </c>
      <c r="BV6666" s="0" t="n">
        <v>661.51</v>
      </c>
      <c r="BW6666" s="18" t="n">
        <v>35454</v>
      </c>
      <c r="BX6666" s="0" t="n">
        <v>819.93</v>
      </c>
      <c r="CC6666" s="18" t="n">
        <v>36921</v>
      </c>
      <c r="CD6666" s="0" t="n">
        <v>265.9</v>
      </c>
      <c r="CE6666" s="18" t="n">
        <v>40136</v>
      </c>
      <c r="CF6666" s="0" t="n">
        <v>77.46</v>
      </c>
      <c r="CI6666" s="18" t="n">
        <v>41155</v>
      </c>
      <c r="CJ6666" s="0" t="n">
        <v>7679</v>
      </c>
      <c r="CK6666" s="18" t="n">
        <v>38348</v>
      </c>
      <c r="CL6666" s="0" t="n">
        <v>644.356</v>
      </c>
    </row>
    <row r="6667" customFormat="false" ht="15" hidden="false" customHeight="false" outlineLevel="0" collapsed="false">
      <c r="BU6667" s="18" t="n">
        <v>35199</v>
      </c>
      <c r="BV6667" s="0" t="n">
        <v>665.6</v>
      </c>
      <c r="BW6667" s="18" t="n">
        <v>35457</v>
      </c>
      <c r="BX6667" s="0" t="n">
        <v>812.6</v>
      </c>
      <c r="CC6667" s="18" t="n">
        <v>36922</v>
      </c>
      <c r="CD6667" s="0" t="n">
        <v>265.85</v>
      </c>
      <c r="CE6667" s="18" t="n">
        <v>40137</v>
      </c>
      <c r="CF6667" s="0" t="n">
        <v>76.72</v>
      </c>
      <c r="CI6667" s="18" t="n">
        <v>41156</v>
      </c>
      <c r="CJ6667" s="0" t="n">
        <v>7635</v>
      </c>
      <c r="CK6667" s="18" t="n">
        <v>38349</v>
      </c>
      <c r="CL6667" s="0" t="n">
        <v>654.589</v>
      </c>
    </row>
    <row r="6668" customFormat="false" ht="15" hidden="false" customHeight="false" outlineLevel="0" collapsed="false">
      <c r="BU6668" s="18" t="n">
        <v>35200</v>
      </c>
      <c r="BV6668" s="0" t="n">
        <v>665.42</v>
      </c>
      <c r="BW6668" s="18" t="n">
        <v>35458</v>
      </c>
      <c r="BX6668" s="0" t="n">
        <v>812.42</v>
      </c>
      <c r="CC6668" s="18" t="n">
        <v>36923</v>
      </c>
      <c r="CD6668" s="0" t="n">
        <v>268.75</v>
      </c>
      <c r="CE6668" s="18" t="n">
        <v>40140</v>
      </c>
      <c r="CF6668" s="0" t="n">
        <v>77.56</v>
      </c>
      <c r="CI6668" s="18" t="n">
        <v>41157</v>
      </c>
      <c r="CJ6668" s="0" t="n">
        <v>7735.5</v>
      </c>
      <c r="CK6668" s="18" t="n">
        <v>38350</v>
      </c>
      <c r="CL6668" s="0" t="n">
        <v>653.353</v>
      </c>
    </row>
    <row r="6669" customFormat="false" ht="15" hidden="false" customHeight="false" outlineLevel="0" collapsed="false">
      <c r="BU6669" s="18" t="n">
        <v>35201</v>
      </c>
      <c r="BV6669" s="0" t="n">
        <v>664.85</v>
      </c>
      <c r="BW6669" s="18" t="n">
        <v>35459</v>
      </c>
      <c r="BX6669" s="0" t="n">
        <v>816.81</v>
      </c>
      <c r="CC6669" s="18" t="n">
        <v>36924</v>
      </c>
      <c r="CD6669" s="0" t="n">
        <v>267.55</v>
      </c>
      <c r="CE6669" s="18" t="n">
        <v>40141</v>
      </c>
      <c r="CF6669" s="0" t="n">
        <v>76.02</v>
      </c>
      <c r="CI6669" s="18" t="n">
        <v>41158</v>
      </c>
      <c r="CJ6669" s="0" t="n">
        <v>7701</v>
      </c>
      <c r="CK6669" s="18" t="n">
        <v>38351</v>
      </c>
      <c r="CL6669" s="0" t="n">
        <v>653.075</v>
      </c>
    </row>
    <row r="6670" customFormat="false" ht="15" hidden="false" customHeight="false" outlineLevel="0" collapsed="false">
      <c r="BU6670" s="18" t="n">
        <v>35202</v>
      </c>
      <c r="BV6670" s="0" t="n">
        <v>668.91</v>
      </c>
      <c r="BW6670" s="18" t="n">
        <v>35460</v>
      </c>
      <c r="BX6670" s="0" t="n">
        <v>822.31</v>
      </c>
      <c r="CC6670" s="18" t="n">
        <v>36927</v>
      </c>
      <c r="CD6670" s="0" t="n">
        <v>265.65</v>
      </c>
      <c r="CE6670" s="18" t="n">
        <v>40142</v>
      </c>
      <c r="CF6670" s="0" t="n">
        <v>77.96</v>
      </c>
      <c r="CI6670" s="18" t="n">
        <v>41159</v>
      </c>
      <c r="CJ6670" s="0" t="n">
        <v>7970</v>
      </c>
      <c r="CK6670" s="18" t="n">
        <v>38352</v>
      </c>
      <c r="CL6670" s="0" t="n">
        <v>651.582</v>
      </c>
    </row>
    <row r="6671" customFormat="false" ht="15" hidden="false" customHeight="false" outlineLevel="0" collapsed="false">
      <c r="BU6671" s="18" t="n">
        <v>35205</v>
      </c>
      <c r="BV6671" s="0" t="n">
        <v>673.15</v>
      </c>
      <c r="BW6671" s="18" t="n">
        <v>35461</v>
      </c>
      <c r="BX6671" s="0" t="n">
        <v>829.08</v>
      </c>
      <c r="CC6671" s="18" t="n">
        <v>36928</v>
      </c>
      <c r="CD6671" s="0" t="n">
        <v>263.75</v>
      </c>
      <c r="CE6671" s="18" t="n">
        <v>40144</v>
      </c>
      <c r="CF6671" s="0" t="n">
        <v>76.05</v>
      </c>
      <c r="CI6671" s="18" t="n">
        <v>41162</v>
      </c>
      <c r="CJ6671" s="0" t="n">
        <v>8068</v>
      </c>
      <c r="CK6671" s="18" t="n">
        <v>38355</v>
      </c>
      <c r="CL6671" s="0" t="n">
        <v>640.459</v>
      </c>
    </row>
    <row r="6672" customFormat="false" ht="15" hidden="false" customHeight="false" outlineLevel="0" collapsed="false">
      <c r="BU6672" s="18" t="n">
        <v>35206</v>
      </c>
      <c r="BV6672" s="0" t="n">
        <v>672.76</v>
      </c>
      <c r="BW6672" s="18" t="n">
        <v>35464</v>
      </c>
      <c r="BX6672" s="0" t="n">
        <v>828.51</v>
      </c>
      <c r="CC6672" s="18" t="n">
        <v>36929</v>
      </c>
      <c r="CD6672" s="0" t="n">
        <v>263.35</v>
      </c>
      <c r="CE6672" s="18" t="n">
        <v>40147</v>
      </c>
      <c r="CF6672" s="0" t="n">
        <v>77.28</v>
      </c>
      <c r="CI6672" s="18" t="n">
        <v>41163</v>
      </c>
      <c r="CJ6672" s="0" t="n">
        <v>8090</v>
      </c>
      <c r="CK6672" s="18" t="n">
        <v>38356</v>
      </c>
      <c r="CL6672" s="0" t="n">
        <v>628.554</v>
      </c>
    </row>
    <row r="6673" customFormat="false" ht="15" hidden="false" customHeight="false" outlineLevel="0" collapsed="false">
      <c r="BU6673" s="18" t="n">
        <v>35207</v>
      </c>
      <c r="BV6673" s="0" t="n">
        <v>678.42</v>
      </c>
      <c r="BW6673" s="18" t="n">
        <v>35465</v>
      </c>
      <c r="BX6673" s="0" t="n">
        <v>830.78</v>
      </c>
      <c r="CC6673" s="18" t="n">
        <v>36930</v>
      </c>
      <c r="CD6673" s="0" t="n">
        <v>260.65</v>
      </c>
      <c r="CE6673" s="18" t="n">
        <v>40148</v>
      </c>
      <c r="CF6673" s="0" t="n">
        <v>78.37</v>
      </c>
      <c r="CI6673" s="18" t="n">
        <v>41164</v>
      </c>
      <c r="CJ6673" s="0" t="n">
        <v>8096</v>
      </c>
      <c r="CK6673" s="18" t="n">
        <v>38357</v>
      </c>
      <c r="CL6673" s="0" t="n">
        <v>617.494</v>
      </c>
    </row>
    <row r="6674" customFormat="false" ht="15" hidden="false" customHeight="false" outlineLevel="0" collapsed="false">
      <c r="BU6674" s="18" t="n">
        <v>35208</v>
      </c>
      <c r="BV6674" s="0" t="n">
        <v>676</v>
      </c>
      <c r="BW6674" s="18" t="n">
        <v>35466</v>
      </c>
      <c r="BX6674" s="0" t="n">
        <v>824.65</v>
      </c>
      <c r="CC6674" s="18" t="n">
        <v>36931</v>
      </c>
      <c r="CD6674" s="0" t="n">
        <v>260.65</v>
      </c>
      <c r="CE6674" s="18" t="n">
        <v>40149</v>
      </c>
      <c r="CF6674" s="0" t="n">
        <v>76.6</v>
      </c>
      <c r="CI6674" s="18" t="n">
        <v>41165</v>
      </c>
      <c r="CJ6674" s="0" t="n">
        <v>8075</v>
      </c>
      <c r="CK6674" s="18" t="n">
        <v>38358</v>
      </c>
      <c r="CL6674" s="0" t="n">
        <v>619.83</v>
      </c>
    </row>
    <row r="6675" customFormat="false" ht="15" hidden="false" customHeight="false" outlineLevel="0" collapsed="false">
      <c r="BU6675" s="18" t="n">
        <v>35209</v>
      </c>
      <c r="BV6675" s="0" t="n">
        <v>678.51</v>
      </c>
      <c r="BW6675" s="18" t="n">
        <v>35467</v>
      </c>
      <c r="BX6675" s="0" t="n">
        <v>824.75</v>
      </c>
      <c r="CC6675" s="18" t="n">
        <v>36934</v>
      </c>
      <c r="CD6675" s="0" t="n">
        <v>261.35</v>
      </c>
      <c r="CE6675" s="18" t="n">
        <v>40150</v>
      </c>
      <c r="CF6675" s="0" t="n">
        <v>76.46</v>
      </c>
      <c r="CI6675" s="18" t="n">
        <v>41166</v>
      </c>
      <c r="CJ6675" s="0" t="n">
        <v>8380</v>
      </c>
      <c r="CK6675" s="18" t="n">
        <v>38359</v>
      </c>
      <c r="CL6675" s="0" t="n">
        <v>613.227</v>
      </c>
    </row>
    <row r="6676" customFormat="false" ht="15" hidden="false" customHeight="false" outlineLevel="0" collapsed="false">
      <c r="BU6676" s="18" t="n">
        <v>35213</v>
      </c>
      <c r="BV6676" s="0" t="n">
        <v>672.23</v>
      </c>
      <c r="BW6676" s="18" t="n">
        <v>35468</v>
      </c>
      <c r="BX6676" s="0" t="n">
        <v>828.03</v>
      </c>
      <c r="CC6676" s="18" t="n">
        <v>36935</v>
      </c>
      <c r="CD6676" s="0" t="n">
        <v>260.95</v>
      </c>
      <c r="CE6676" s="18" t="n">
        <v>40151</v>
      </c>
      <c r="CF6676" s="0" t="n">
        <v>75.47</v>
      </c>
      <c r="CI6676" s="18" t="n">
        <v>41169</v>
      </c>
      <c r="CJ6676" s="0" t="n">
        <v>8290</v>
      </c>
      <c r="CK6676" s="18" t="n">
        <v>38362</v>
      </c>
      <c r="CL6676" s="0" t="n">
        <v>617.75</v>
      </c>
    </row>
    <row r="6677" customFormat="false" ht="15" hidden="false" customHeight="false" outlineLevel="0" collapsed="false">
      <c r="BU6677" s="18" t="n">
        <v>35214</v>
      </c>
      <c r="BV6677" s="0" t="n">
        <v>667.93</v>
      </c>
      <c r="BW6677" s="18" t="n">
        <v>35471</v>
      </c>
      <c r="BX6677" s="0" t="n">
        <v>831.72</v>
      </c>
      <c r="CC6677" s="18" t="n">
        <v>36936</v>
      </c>
      <c r="CD6677" s="0" t="n">
        <v>259.85</v>
      </c>
      <c r="CE6677" s="18" t="n">
        <v>40154</v>
      </c>
      <c r="CF6677" s="0" t="n">
        <v>73.93</v>
      </c>
      <c r="CI6677" s="18" t="n">
        <v>41170</v>
      </c>
      <c r="CJ6677" s="0" t="n">
        <v>8319</v>
      </c>
      <c r="CK6677" s="18" t="n">
        <v>38363</v>
      </c>
      <c r="CL6677" s="0" t="n">
        <v>611.541</v>
      </c>
    </row>
    <row r="6678" customFormat="false" ht="15" hidden="false" customHeight="false" outlineLevel="0" collapsed="false">
      <c r="BU6678" s="18" t="n">
        <v>35215</v>
      </c>
      <c r="BV6678" s="0" t="n">
        <v>671.7</v>
      </c>
      <c r="BW6678" s="18" t="n">
        <v>35472</v>
      </c>
      <c r="BX6678" s="0" t="n">
        <v>832.55</v>
      </c>
      <c r="CC6678" s="18" t="n">
        <v>36937</v>
      </c>
      <c r="CD6678" s="0" t="n">
        <v>255.85</v>
      </c>
      <c r="CE6678" s="18" t="n">
        <v>40155</v>
      </c>
      <c r="CF6678" s="0" t="n">
        <v>72.62</v>
      </c>
      <c r="CI6678" s="18" t="n">
        <v>41171</v>
      </c>
      <c r="CJ6678" s="0" t="n">
        <v>8350</v>
      </c>
      <c r="CK6678" s="18" t="n">
        <v>38364</v>
      </c>
      <c r="CL6678" s="0" t="n">
        <v>613.201</v>
      </c>
    </row>
    <row r="6679" customFormat="false" ht="15" hidden="false" customHeight="false" outlineLevel="0" collapsed="false">
      <c r="BU6679" s="18" t="n">
        <v>35216</v>
      </c>
      <c r="BV6679" s="0" t="n">
        <v>669.12</v>
      </c>
      <c r="BW6679" s="18" t="n">
        <v>35473</v>
      </c>
      <c r="BX6679" s="0" t="n">
        <v>839.14</v>
      </c>
      <c r="CC6679" s="18" t="n">
        <v>36938</v>
      </c>
      <c r="CD6679" s="0" t="n">
        <v>258.95</v>
      </c>
      <c r="CE6679" s="18" t="n">
        <v>40156</v>
      </c>
      <c r="CF6679" s="0" t="n">
        <v>70.67</v>
      </c>
      <c r="CI6679" s="18" t="n">
        <v>41172</v>
      </c>
      <c r="CJ6679" s="0" t="n">
        <v>8270</v>
      </c>
      <c r="CK6679" s="18" t="n">
        <v>38365</v>
      </c>
      <c r="CL6679" s="0" t="n">
        <v>610.14</v>
      </c>
    </row>
    <row r="6680" customFormat="false" ht="15" hidden="false" customHeight="false" outlineLevel="0" collapsed="false">
      <c r="BU6680" s="18" t="n">
        <v>35219</v>
      </c>
      <c r="BV6680" s="0" t="n">
        <v>667.68</v>
      </c>
      <c r="BW6680" s="18" t="n">
        <v>35474</v>
      </c>
      <c r="BX6680" s="0" t="n">
        <v>844.72</v>
      </c>
      <c r="CC6680" s="18" t="n">
        <v>36941</v>
      </c>
      <c r="CD6680" s="0" t="n">
        <v>259.65</v>
      </c>
      <c r="CE6680" s="18" t="n">
        <v>40157</v>
      </c>
      <c r="CF6680" s="0" t="n">
        <v>70.54</v>
      </c>
      <c r="CI6680" s="18" t="n">
        <v>41173</v>
      </c>
      <c r="CJ6680" s="0" t="n">
        <v>8281.5</v>
      </c>
      <c r="CK6680" s="18" t="n">
        <v>38366</v>
      </c>
      <c r="CL6680" s="0" t="n">
        <v>617.491</v>
      </c>
    </row>
    <row r="6681" customFormat="false" ht="15" hidden="false" customHeight="false" outlineLevel="0" collapsed="false">
      <c r="BU6681" s="18" t="n">
        <v>35220</v>
      </c>
      <c r="BV6681" s="0" t="n">
        <v>672.56</v>
      </c>
      <c r="BW6681" s="18" t="n">
        <v>35475</v>
      </c>
      <c r="BX6681" s="0" t="n">
        <v>844.62</v>
      </c>
      <c r="CC6681" s="18" t="n">
        <v>36942</v>
      </c>
      <c r="CD6681" s="0" t="n">
        <v>256.65</v>
      </c>
      <c r="CE6681" s="18" t="n">
        <v>40158</v>
      </c>
      <c r="CF6681" s="0" t="n">
        <v>69.87</v>
      </c>
      <c r="CI6681" s="18" t="n">
        <v>41176</v>
      </c>
      <c r="CJ6681" s="0" t="n">
        <v>8183</v>
      </c>
      <c r="CK6681" s="18" t="n">
        <v>38370</v>
      </c>
      <c r="CL6681" s="0" t="n">
        <v>624.885</v>
      </c>
    </row>
    <row r="6682" customFormat="false" ht="15" hidden="false" customHeight="false" outlineLevel="0" collapsed="false">
      <c r="BU6682" s="18" t="n">
        <v>35221</v>
      </c>
      <c r="BV6682" s="0" t="n">
        <v>678.44</v>
      </c>
      <c r="BW6682" s="18" t="n">
        <v>35478</v>
      </c>
      <c r="BX6682" s="0" t="n">
        <v>843.48</v>
      </c>
      <c r="CC6682" s="18" t="n">
        <v>36943</v>
      </c>
      <c r="CD6682" s="0" t="n">
        <v>258.65</v>
      </c>
      <c r="CE6682" s="18" t="n">
        <v>40161</v>
      </c>
      <c r="CF6682" s="0" t="n">
        <v>69.51</v>
      </c>
      <c r="CI6682" s="18" t="n">
        <v>41177</v>
      </c>
      <c r="CJ6682" s="0" t="n">
        <v>8275</v>
      </c>
      <c r="CK6682" s="18" t="n">
        <v>38371</v>
      </c>
      <c r="CL6682" s="0" t="n">
        <v>617.924</v>
      </c>
    </row>
    <row r="6683" customFormat="false" ht="15" hidden="false" customHeight="false" outlineLevel="0" collapsed="false">
      <c r="BU6683" s="18" t="n">
        <v>35222</v>
      </c>
      <c r="BV6683" s="0" t="n">
        <v>673.03</v>
      </c>
      <c r="BW6683" s="18" t="n">
        <v>35479</v>
      </c>
      <c r="BX6683" s="0" t="n">
        <v>846.05</v>
      </c>
      <c r="CC6683" s="18" t="n">
        <v>36944</v>
      </c>
      <c r="CD6683" s="0" t="n">
        <v>259.05</v>
      </c>
      <c r="CE6683" s="18" t="n">
        <v>40162</v>
      </c>
      <c r="CF6683" s="0" t="n">
        <v>70.69</v>
      </c>
      <c r="CI6683" s="18" t="n">
        <v>41178</v>
      </c>
      <c r="CJ6683" s="0" t="n">
        <v>8120</v>
      </c>
      <c r="CK6683" s="18" t="n">
        <v>38372</v>
      </c>
      <c r="CL6683" s="0" t="n">
        <v>612.359</v>
      </c>
    </row>
    <row r="6684" customFormat="false" ht="15" hidden="false" customHeight="false" outlineLevel="0" collapsed="false">
      <c r="BU6684" s="18" t="n">
        <v>35223</v>
      </c>
      <c r="BV6684" s="0" t="n">
        <v>673.31</v>
      </c>
      <c r="BW6684" s="18" t="n">
        <v>35480</v>
      </c>
      <c r="BX6684" s="0" t="n">
        <v>844.57</v>
      </c>
      <c r="CC6684" s="18" t="n">
        <v>36945</v>
      </c>
      <c r="CD6684" s="0" t="n">
        <v>261.55</v>
      </c>
      <c r="CE6684" s="18" t="n">
        <v>40163</v>
      </c>
      <c r="CF6684" s="0" t="n">
        <v>72.66</v>
      </c>
      <c r="CI6684" s="18" t="n">
        <v>41179</v>
      </c>
      <c r="CJ6684" s="0" t="n">
        <v>8175</v>
      </c>
      <c r="CK6684" s="18" t="n">
        <v>38373</v>
      </c>
      <c r="CL6684" s="0" t="n">
        <v>611.096</v>
      </c>
    </row>
    <row r="6685" customFormat="false" ht="15" hidden="false" customHeight="false" outlineLevel="0" collapsed="false">
      <c r="BU6685" s="18" t="n">
        <v>35226</v>
      </c>
      <c r="BV6685" s="0" t="n">
        <v>672.16</v>
      </c>
      <c r="BW6685" s="18" t="n">
        <v>35481</v>
      </c>
      <c r="BX6685" s="0" t="n">
        <v>843.42</v>
      </c>
      <c r="CC6685" s="18" t="n">
        <v>36948</v>
      </c>
      <c r="CD6685" s="0" t="n">
        <v>266.85</v>
      </c>
      <c r="CE6685" s="18" t="n">
        <v>40164</v>
      </c>
      <c r="CF6685" s="0" t="n">
        <v>72.65</v>
      </c>
      <c r="CI6685" s="18" t="n">
        <v>41180</v>
      </c>
      <c r="CJ6685" s="0" t="n">
        <v>8205</v>
      </c>
      <c r="CK6685" s="18" t="n">
        <v>38376</v>
      </c>
      <c r="CL6685" s="0" t="n">
        <v>604.545</v>
      </c>
    </row>
    <row r="6686" customFormat="false" ht="15" hidden="false" customHeight="false" outlineLevel="0" collapsed="false">
      <c r="BU6686" s="18" t="n">
        <v>35227</v>
      </c>
      <c r="BV6686" s="0" t="n">
        <v>670.97</v>
      </c>
      <c r="BW6686" s="18" t="n">
        <v>35482</v>
      </c>
      <c r="BX6686" s="0" t="n">
        <v>844.53</v>
      </c>
      <c r="CC6686" s="18" t="n">
        <v>36949</v>
      </c>
      <c r="CD6686" s="0" t="n">
        <v>268.25</v>
      </c>
      <c r="CE6686" s="18" t="n">
        <v>40165</v>
      </c>
      <c r="CF6686" s="0" t="n">
        <v>73.36</v>
      </c>
      <c r="CI6686" s="18" t="n">
        <v>41183</v>
      </c>
      <c r="CJ6686" s="0" t="n">
        <v>8299.5</v>
      </c>
      <c r="CK6686" s="18" t="n">
        <v>38377</v>
      </c>
      <c r="CL6686" s="0" t="n">
        <v>606.51</v>
      </c>
    </row>
    <row r="6687" customFormat="false" ht="15" hidden="false" customHeight="false" outlineLevel="0" collapsed="false">
      <c r="BU6687" s="18" t="n">
        <v>35228</v>
      </c>
      <c r="BV6687" s="0" t="n">
        <v>669.04</v>
      </c>
      <c r="BW6687" s="18" t="n">
        <v>35485</v>
      </c>
      <c r="BX6687" s="0" t="n">
        <v>850.98</v>
      </c>
      <c r="CC6687" s="18" t="n">
        <v>36950</v>
      </c>
      <c r="CD6687" s="0" t="n">
        <v>267.15</v>
      </c>
      <c r="CE6687" s="18" t="n">
        <v>40168</v>
      </c>
      <c r="CF6687" s="0" t="n">
        <v>72.47</v>
      </c>
      <c r="CI6687" s="18" t="n">
        <v>41184</v>
      </c>
      <c r="CJ6687" s="0" t="n">
        <v>8325.5</v>
      </c>
      <c r="CK6687" s="18" t="n">
        <v>38378</v>
      </c>
      <c r="CL6687" s="0" t="n">
        <v>616.584</v>
      </c>
    </row>
    <row r="6688" customFormat="false" ht="15" hidden="false" customHeight="false" outlineLevel="0" collapsed="false">
      <c r="BU6688" s="18" t="n">
        <v>35229</v>
      </c>
      <c r="BV6688" s="0" t="n">
        <v>667.92</v>
      </c>
      <c r="BW6688" s="18" t="n">
        <v>35486</v>
      </c>
      <c r="BX6688" s="0" t="n">
        <v>854.37</v>
      </c>
      <c r="CC6688" s="18" t="n">
        <v>36951</v>
      </c>
      <c r="CD6688" s="0" t="n">
        <v>265.65</v>
      </c>
      <c r="CE6688" s="18" t="n">
        <v>40169</v>
      </c>
      <c r="CF6688" s="0" t="n">
        <v>74.4</v>
      </c>
      <c r="CI6688" s="18" t="n">
        <v>41185</v>
      </c>
      <c r="CJ6688" s="0" t="n">
        <v>8290</v>
      </c>
      <c r="CK6688" s="18" t="n">
        <v>38379</v>
      </c>
      <c r="CL6688" s="0" t="n">
        <v>616.909</v>
      </c>
    </row>
    <row r="6689" customFormat="false" ht="15" hidden="false" customHeight="false" outlineLevel="0" collapsed="false">
      <c r="BU6689" s="18" t="n">
        <v>35230</v>
      </c>
      <c r="BV6689" s="0" t="n">
        <v>665.85</v>
      </c>
      <c r="BW6689" s="18" t="n">
        <v>35487</v>
      </c>
      <c r="BX6689" s="0" t="n">
        <v>847.88</v>
      </c>
      <c r="CC6689" s="18" t="n">
        <v>36952</v>
      </c>
      <c r="CD6689" s="0" t="n">
        <v>262.85</v>
      </c>
      <c r="CE6689" s="18" t="n">
        <v>40170</v>
      </c>
      <c r="CF6689" s="0" t="n">
        <v>76.67</v>
      </c>
      <c r="CI6689" s="18" t="n">
        <v>41186</v>
      </c>
      <c r="CJ6689" s="0" t="n">
        <v>8300</v>
      </c>
      <c r="CK6689" s="18" t="n">
        <v>38380</v>
      </c>
      <c r="CL6689" s="0" t="n">
        <v>613.014</v>
      </c>
    </row>
    <row r="6690" customFormat="false" ht="15" hidden="false" customHeight="false" outlineLevel="0" collapsed="false">
      <c r="BU6690" s="18" t="n">
        <v>35233</v>
      </c>
      <c r="BV6690" s="0" t="n">
        <v>665.16</v>
      </c>
      <c r="BW6690" s="18" t="n">
        <v>35488</v>
      </c>
      <c r="BX6690" s="0" t="n">
        <v>843.72</v>
      </c>
      <c r="CC6690" s="18" t="n">
        <v>36955</v>
      </c>
      <c r="CD6690" s="0" t="n">
        <v>263.05</v>
      </c>
      <c r="CE6690" s="18" t="n">
        <v>40171</v>
      </c>
      <c r="CF6690" s="0" t="n">
        <v>78.05</v>
      </c>
      <c r="CI6690" s="18" t="n">
        <v>41187</v>
      </c>
      <c r="CJ6690" s="0" t="n">
        <v>8295</v>
      </c>
      <c r="CK6690" s="18" t="n">
        <v>38383</v>
      </c>
      <c r="CL6690" s="0" t="n">
        <v>624.032</v>
      </c>
    </row>
    <row r="6691" customFormat="false" ht="15" hidden="false" customHeight="false" outlineLevel="0" collapsed="false">
      <c r="BU6691" s="18" t="n">
        <v>35234</v>
      </c>
      <c r="BV6691" s="0" t="n">
        <v>662.06</v>
      </c>
      <c r="BW6691" s="18" t="n">
        <v>35489</v>
      </c>
      <c r="BX6691" s="0" t="n">
        <v>837.44</v>
      </c>
      <c r="CC6691" s="18" t="n">
        <v>36956</v>
      </c>
      <c r="CD6691" s="0" t="n">
        <v>260.75</v>
      </c>
      <c r="CE6691" s="18" t="n">
        <v>40175</v>
      </c>
      <c r="CF6691" s="0" t="n">
        <v>78.77</v>
      </c>
      <c r="CI6691" s="18" t="n">
        <v>41190</v>
      </c>
      <c r="CJ6691" s="0" t="n">
        <v>8185</v>
      </c>
      <c r="CK6691" s="18" t="n">
        <v>38384</v>
      </c>
      <c r="CL6691" s="0" t="n">
        <v>628.155</v>
      </c>
    </row>
    <row r="6692" customFormat="false" ht="15" hidden="false" customHeight="false" outlineLevel="0" collapsed="false">
      <c r="BU6692" s="18" t="n">
        <v>35235</v>
      </c>
      <c r="BV6692" s="0" t="n">
        <v>661.96</v>
      </c>
      <c r="BW6692" s="18" t="n">
        <v>35492</v>
      </c>
      <c r="BX6692" s="0" t="n">
        <v>837.4</v>
      </c>
      <c r="CC6692" s="18" t="n">
        <v>36957</v>
      </c>
      <c r="CD6692" s="0" t="n">
        <v>262.45</v>
      </c>
      <c r="CE6692" s="18" t="n">
        <v>40176</v>
      </c>
      <c r="CF6692" s="0" t="n">
        <v>78.87</v>
      </c>
      <c r="CI6692" s="18" t="n">
        <v>41191</v>
      </c>
      <c r="CJ6692" s="0" t="n">
        <v>8145</v>
      </c>
      <c r="CK6692" s="18" t="n">
        <v>38385</v>
      </c>
      <c r="CL6692" s="0" t="n">
        <v>631.992</v>
      </c>
    </row>
    <row r="6693" customFormat="false" ht="15" hidden="false" customHeight="false" outlineLevel="0" collapsed="false">
      <c r="BU6693" s="18" t="n">
        <v>35236</v>
      </c>
      <c r="BV6693" s="0" t="n">
        <v>662.1</v>
      </c>
      <c r="BW6693" s="18" t="n">
        <v>35493</v>
      </c>
      <c r="BX6693" s="0" t="n">
        <v>837</v>
      </c>
      <c r="CC6693" s="18" t="n">
        <v>36958</v>
      </c>
      <c r="CD6693" s="0" t="n">
        <v>267.1</v>
      </c>
      <c r="CE6693" s="18" t="n">
        <v>40177</v>
      </c>
      <c r="CF6693" s="0" t="n">
        <v>79.28</v>
      </c>
      <c r="CI6693" s="18" t="n">
        <v>41192</v>
      </c>
      <c r="CJ6693" s="0" t="n">
        <v>8165</v>
      </c>
      <c r="CK6693" s="18" t="n">
        <v>38386</v>
      </c>
      <c r="CL6693" s="0" t="n">
        <v>629.348</v>
      </c>
    </row>
    <row r="6694" customFormat="false" ht="15" hidden="false" customHeight="false" outlineLevel="0" collapsed="false">
      <c r="BU6694" s="18" t="n">
        <v>35237</v>
      </c>
      <c r="BV6694" s="0" t="n">
        <v>666.84</v>
      </c>
      <c r="BW6694" s="18" t="n">
        <v>35494</v>
      </c>
      <c r="BX6694" s="0" t="n">
        <v>841.53</v>
      </c>
      <c r="CC6694" s="18" t="n">
        <v>36959</v>
      </c>
      <c r="CD6694" s="0" t="n">
        <v>271.75</v>
      </c>
      <c r="CE6694" s="18" t="n">
        <v>40178</v>
      </c>
      <c r="CF6694" s="0" t="n">
        <v>79.36</v>
      </c>
      <c r="CI6694" s="18" t="n">
        <v>41193</v>
      </c>
      <c r="CJ6694" s="0" t="n">
        <v>8239.5</v>
      </c>
      <c r="CK6694" s="18" t="n">
        <v>38387</v>
      </c>
      <c r="CL6694" s="0" t="n">
        <v>637.46</v>
      </c>
    </row>
    <row r="6695" customFormat="false" ht="15" hidden="false" customHeight="false" outlineLevel="0" collapsed="false">
      <c r="BU6695" s="18" t="n">
        <v>35240</v>
      </c>
      <c r="BV6695" s="0" t="n">
        <v>668.85</v>
      </c>
      <c r="BW6695" s="18" t="n">
        <v>35495</v>
      </c>
      <c r="BX6695" s="0" t="n">
        <v>840.19</v>
      </c>
      <c r="CC6695" s="18" t="n">
        <v>36962</v>
      </c>
      <c r="CD6695" s="0" t="n">
        <v>272.55</v>
      </c>
      <c r="CE6695" s="18" t="n">
        <v>40182</v>
      </c>
      <c r="CF6695" s="0" t="n">
        <v>81.51</v>
      </c>
      <c r="CI6695" s="18" t="n">
        <v>41194</v>
      </c>
      <c r="CJ6695" s="0" t="n">
        <v>8130</v>
      </c>
      <c r="CK6695" s="18" t="n">
        <v>38390</v>
      </c>
      <c r="CL6695" s="0" t="n">
        <v>636.633</v>
      </c>
    </row>
    <row r="6696" customFormat="false" ht="15" hidden="false" customHeight="false" outlineLevel="0" collapsed="false">
      <c r="BU6696" s="18" t="n">
        <v>35241</v>
      </c>
      <c r="BV6696" s="0" t="n">
        <v>668.48</v>
      </c>
      <c r="BW6696" s="18" t="n">
        <v>35496</v>
      </c>
      <c r="BX6696" s="0" t="n">
        <v>843.95</v>
      </c>
      <c r="CC6696" s="18" t="n">
        <v>36963</v>
      </c>
      <c r="CD6696" s="0" t="n">
        <v>267.85</v>
      </c>
      <c r="CE6696" s="18" t="n">
        <v>40183</v>
      </c>
      <c r="CF6696" s="0" t="n">
        <v>81.77</v>
      </c>
      <c r="CI6696" s="18" t="n">
        <v>41197</v>
      </c>
      <c r="CJ6696" s="0" t="n">
        <v>8094.5</v>
      </c>
      <c r="CK6696" s="18" t="n">
        <v>38391</v>
      </c>
      <c r="CL6696" s="0" t="n">
        <v>638.732</v>
      </c>
    </row>
    <row r="6697" customFormat="false" ht="15" hidden="false" customHeight="false" outlineLevel="0" collapsed="false">
      <c r="BU6697" s="18" t="n">
        <v>35242</v>
      </c>
      <c r="BV6697" s="0" t="n">
        <v>664.39</v>
      </c>
      <c r="BW6697" s="18" t="n">
        <v>35499</v>
      </c>
      <c r="BX6697" s="0" t="n">
        <v>851.06</v>
      </c>
      <c r="CC6697" s="18" t="n">
        <v>36964</v>
      </c>
      <c r="CD6697" s="0" t="n">
        <v>263.45</v>
      </c>
      <c r="CE6697" s="18" t="n">
        <v>40184</v>
      </c>
      <c r="CF6697" s="0" t="n">
        <v>83.18</v>
      </c>
      <c r="CI6697" s="18" t="n">
        <v>41198</v>
      </c>
      <c r="CJ6697" s="0" t="n">
        <v>8125</v>
      </c>
      <c r="CK6697" s="18" t="n">
        <v>38392</v>
      </c>
      <c r="CL6697" s="0" t="n">
        <v>625.726</v>
      </c>
    </row>
    <row r="6698" customFormat="false" ht="15" hidden="false" customHeight="false" outlineLevel="0" collapsed="false">
      <c r="BU6698" s="18" t="n">
        <v>35243</v>
      </c>
      <c r="BV6698" s="0" t="n">
        <v>668.55</v>
      </c>
      <c r="BW6698" s="18" t="n">
        <v>35500</v>
      </c>
      <c r="BX6698" s="0" t="n">
        <v>851.47</v>
      </c>
      <c r="CC6698" s="18" t="n">
        <v>36965</v>
      </c>
      <c r="CD6698" s="0" t="n">
        <v>260.65</v>
      </c>
      <c r="CE6698" s="18" t="n">
        <v>40185</v>
      </c>
      <c r="CF6698" s="0" t="n">
        <v>82.66</v>
      </c>
      <c r="CI6698" s="18" t="n">
        <v>41199</v>
      </c>
      <c r="CJ6698" s="0" t="n">
        <v>8220</v>
      </c>
      <c r="CK6698" s="18" t="n">
        <v>38393</v>
      </c>
      <c r="CL6698" s="0" t="n">
        <v>626.821</v>
      </c>
    </row>
    <row r="6699" customFormat="false" ht="15" hidden="false" customHeight="false" outlineLevel="0" collapsed="false">
      <c r="BU6699" s="18" t="n">
        <v>35244</v>
      </c>
      <c r="BV6699" s="0" t="n">
        <v>670.63</v>
      </c>
      <c r="BW6699" s="18" t="n">
        <v>35501</v>
      </c>
      <c r="BX6699" s="0" t="n">
        <v>844</v>
      </c>
      <c r="CC6699" s="18" t="n">
        <v>36966</v>
      </c>
      <c r="CD6699" s="0" t="n">
        <v>259.05</v>
      </c>
      <c r="CE6699" s="18" t="n">
        <v>40186</v>
      </c>
      <c r="CF6699" s="0" t="n">
        <v>82.75</v>
      </c>
      <c r="CI6699" s="18" t="n">
        <v>41200</v>
      </c>
      <c r="CJ6699" s="0" t="n">
        <v>8220</v>
      </c>
      <c r="CK6699" s="18" t="n">
        <v>38394</v>
      </c>
      <c r="CL6699" s="0" t="n">
        <v>634.772</v>
      </c>
    </row>
    <row r="6700" customFormat="false" ht="15" hidden="false" customHeight="false" outlineLevel="0" collapsed="false">
      <c r="BU6700" s="18" t="n">
        <v>35247</v>
      </c>
      <c r="BV6700" s="0" t="n">
        <v>675.88</v>
      </c>
      <c r="BW6700" s="18" t="n">
        <v>35502</v>
      </c>
      <c r="BX6700" s="0" t="n">
        <v>833</v>
      </c>
      <c r="CC6700" s="18" t="n">
        <v>36969</v>
      </c>
      <c r="CD6700" s="0" t="n">
        <v>260.75</v>
      </c>
      <c r="CE6700" s="18" t="n">
        <v>40189</v>
      </c>
      <c r="CF6700" s="0" t="n">
        <v>82.52</v>
      </c>
      <c r="CI6700" s="18" t="n">
        <v>41201</v>
      </c>
      <c r="CJ6700" s="0" t="n">
        <v>8015</v>
      </c>
      <c r="CK6700" s="18" t="n">
        <v>38397</v>
      </c>
      <c r="CL6700" s="0" t="n">
        <v>635.038</v>
      </c>
    </row>
    <row r="6701" customFormat="false" ht="15" hidden="false" customHeight="false" outlineLevel="0" collapsed="false">
      <c r="BU6701" s="18" t="n">
        <v>35248</v>
      </c>
      <c r="BV6701" s="0" t="n">
        <v>673.61</v>
      </c>
      <c r="BW6701" s="18" t="n">
        <v>35503</v>
      </c>
      <c r="BX6701" s="0" t="n">
        <v>835.47</v>
      </c>
      <c r="CC6701" s="18" t="n">
        <v>36970</v>
      </c>
      <c r="CD6701" s="0" t="n">
        <v>261.55</v>
      </c>
      <c r="CE6701" s="18" t="n">
        <v>40190</v>
      </c>
      <c r="CF6701" s="0" t="n">
        <v>80.79</v>
      </c>
      <c r="CI6701" s="18" t="n">
        <v>41204</v>
      </c>
      <c r="CJ6701" s="0" t="n">
        <v>7953</v>
      </c>
      <c r="CK6701" s="18" t="n">
        <v>38398</v>
      </c>
      <c r="CL6701" s="0" t="n">
        <v>634.952</v>
      </c>
    </row>
    <row r="6702" customFormat="false" ht="15" hidden="false" customHeight="false" outlineLevel="0" collapsed="false">
      <c r="BU6702" s="18" t="n">
        <v>35249</v>
      </c>
      <c r="BV6702" s="0" t="n">
        <v>672.4</v>
      </c>
      <c r="BW6702" s="18" t="n">
        <v>35506</v>
      </c>
      <c r="BX6702" s="0" t="n">
        <v>833.19</v>
      </c>
      <c r="CC6702" s="18" t="n">
        <v>36971</v>
      </c>
      <c r="CD6702" s="0" t="n">
        <v>262.95</v>
      </c>
      <c r="CE6702" s="18" t="n">
        <v>40191</v>
      </c>
      <c r="CF6702" s="0" t="n">
        <v>79.65</v>
      </c>
      <c r="CI6702" s="18" t="n">
        <v>41205</v>
      </c>
      <c r="CJ6702" s="0" t="n">
        <v>7831</v>
      </c>
      <c r="CK6702" s="18" t="n">
        <v>38399</v>
      </c>
      <c r="CL6702" s="0" t="n">
        <v>638.87</v>
      </c>
    </row>
    <row r="6703" customFormat="false" ht="15" hidden="false" customHeight="false" outlineLevel="0" collapsed="false">
      <c r="BU6703" s="18" t="n">
        <v>35251</v>
      </c>
      <c r="BV6703" s="0" t="n">
        <v>657.44</v>
      </c>
      <c r="BW6703" s="18" t="n">
        <v>35507</v>
      </c>
      <c r="BX6703" s="0" t="n">
        <v>831.88</v>
      </c>
      <c r="CC6703" s="18" t="n">
        <v>36972</v>
      </c>
      <c r="CD6703" s="0" t="n">
        <v>262.05</v>
      </c>
      <c r="CE6703" s="18" t="n">
        <v>40192</v>
      </c>
      <c r="CF6703" s="0" t="n">
        <v>79.39</v>
      </c>
      <c r="CI6703" s="18" t="n">
        <v>41206</v>
      </c>
      <c r="CJ6703" s="0" t="n">
        <v>7817</v>
      </c>
      <c r="CK6703" s="18" t="n">
        <v>38400</v>
      </c>
      <c r="CL6703" s="0" t="n">
        <v>631.153</v>
      </c>
    </row>
    <row r="6704" customFormat="false" ht="15" hidden="false" customHeight="false" outlineLevel="0" collapsed="false">
      <c r="BU6704" s="18" t="n">
        <v>35254</v>
      </c>
      <c r="BV6704" s="0" t="n">
        <v>652.54</v>
      </c>
      <c r="BW6704" s="18" t="n">
        <v>35508</v>
      </c>
      <c r="BX6704" s="0" t="n">
        <v>830.81</v>
      </c>
      <c r="CC6704" s="18" t="n">
        <v>36973</v>
      </c>
      <c r="CD6704" s="0" t="n">
        <v>262.3</v>
      </c>
      <c r="CE6704" s="18" t="n">
        <v>40193</v>
      </c>
      <c r="CF6704" s="0" t="n">
        <v>78</v>
      </c>
      <c r="CI6704" s="18" t="n">
        <v>41207</v>
      </c>
      <c r="CJ6704" s="0" t="n">
        <v>7815</v>
      </c>
      <c r="CK6704" s="18" t="n">
        <v>38401</v>
      </c>
      <c r="CL6704" s="0" t="n">
        <v>630.147</v>
      </c>
    </row>
    <row r="6705" customFormat="false" ht="15" hidden="false" customHeight="false" outlineLevel="0" collapsed="false">
      <c r="BU6705" s="18" t="n">
        <v>35255</v>
      </c>
      <c r="BV6705" s="0" t="n">
        <v>654.75</v>
      </c>
      <c r="BW6705" s="18" t="n">
        <v>35509</v>
      </c>
      <c r="BX6705" s="0" t="n">
        <v>822.93</v>
      </c>
      <c r="CC6705" s="18" t="n">
        <v>36976</v>
      </c>
      <c r="CD6705" s="0" t="n">
        <v>262.65</v>
      </c>
      <c r="CE6705" s="18" t="n">
        <v>40197</v>
      </c>
      <c r="CF6705" s="0" t="n">
        <v>79.02</v>
      </c>
      <c r="CI6705" s="18" t="n">
        <v>41208</v>
      </c>
      <c r="CJ6705" s="0" t="n">
        <v>7820</v>
      </c>
      <c r="CK6705" s="18" t="n">
        <v>38405</v>
      </c>
      <c r="CL6705" s="0" t="n">
        <v>617.94</v>
      </c>
    </row>
    <row r="6706" customFormat="false" ht="15" hidden="false" customHeight="false" outlineLevel="0" collapsed="false">
      <c r="BU6706" s="18" t="n">
        <v>35256</v>
      </c>
      <c r="BV6706" s="0" t="n">
        <v>656.06</v>
      </c>
      <c r="BW6706" s="18" t="n">
        <v>35510</v>
      </c>
      <c r="BX6706" s="0" t="n">
        <v>827.88</v>
      </c>
      <c r="CC6706" s="18" t="n">
        <v>36977</v>
      </c>
      <c r="CD6706" s="0" t="n">
        <v>261.55</v>
      </c>
      <c r="CE6706" s="18" t="n">
        <v>40198</v>
      </c>
      <c r="CF6706" s="0" t="n">
        <v>77.62</v>
      </c>
      <c r="CI6706" s="18" t="n">
        <v>41211</v>
      </c>
      <c r="CJ6706" s="0" t="n">
        <v>7699</v>
      </c>
      <c r="CK6706" s="18" t="n">
        <v>38406</v>
      </c>
      <c r="CL6706" s="0" t="n">
        <v>620.559</v>
      </c>
    </row>
    <row r="6707" customFormat="false" ht="15" hidden="false" customHeight="false" outlineLevel="0" collapsed="false">
      <c r="BU6707" s="18" t="n">
        <v>35257</v>
      </c>
      <c r="BV6707" s="0" t="n">
        <v>645.67</v>
      </c>
      <c r="BW6707" s="18" t="n">
        <v>35513</v>
      </c>
      <c r="BX6707" s="0" t="n">
        <v>828.41</v>
      </c>
      <c r="CC6707" s="18" t="n">
        <v>36978</v>
      </c>
      <c r="CD6707" s="0" t="n">
        <v>260.05</v>
      </c>
      <c r="CE6707" s="18" t="n">
        <v>40199</v>
      </c>
      <c r="CF6707" s="0" t="n">
        <v>76.08</v>
      </c>
      <c r="CI6707" s="18" t="n">
        <v>41212</v>
      </c>
      <c r="CJ6707" s="0" t="n">
        <v>7720</v>
      </c>
      <c r="CK6707" s="18" t="n">
        <v>38407</v>
      </c>
      <c r="CL6707" s="0" t="n">
        <v>627.574</v>
      </c>
    </row>
    <row r="6708" customFormat="false" ht="15" hidden="false" customHeight="false" outlineLevel="0" collapsed="false">
      <c r="BU6708" s="18" t="n">
        <v>35258</v>
      </c>
      <c r="BV6708" s="0" t="n">
        <v>646.19</v>
      </c>
      <c r="BW6708" s="18" t="n">
        <v>35514</v>
      </c>
      <c r="BX6708" s="0" t="n">
        <v>831.75</v>
      </c>
      <c r="CC6708" s="18" t="n">
        <v>36979</v>
      </c>
      <c r="CD6708" s="0" t="n">
        <v>258.95</v>
      </c>
      <c r="CE6708" s="18" t="n">
        <v>40200</v>
      </c>
      <c r="CF6708" s="0" t="n">
        <v>74.54</v>
      </c>
      <c r="CI6708" s="18" t="n">
        <v>41213</v>
      </c>
      <c r="CJ6708" s="0" t="n">
        <v>7759.5</v>
      </c>
      <c r="CK6708" s="18" t="n">
        <v>38408</v>
      </c>
      <c r="CL6708" s="0" t="n">
        <v>637.547</v>
      </c>
    </row>
    <row r="6709" customFormat="false" ht="15" hidden="false" customHeight="false" outlineLevel="0" collapsed="false">
      <c r="BU6709" s="18" t="n">
        <v>35261</v>
      </c>
      <c r="BV6709" s="0" t="n">
        <v>629.8</v>
      </c>
      <c r="BW6709" s="18" t="n">
        <v>35515</v>
      </c>
      <c r="BX6709" s="0" t="n">
        <v>835.4</v>
      </c>
      <c r="CC6709" s="18" t="n">
        <v>36980</v>
      </c>
      <c r="CD6709" s="0" t="n">
        <v>257.95</v>
      </c>
      <c r="CE6709" s="18" t="n">
        <v>40203</v>
      </c>
      <c r="CF6709" s="0" t="n">
        <v>75.26</v>
      </c>
      <c r="CI6709" s="18" t="n">
        <v>41214</v>
      </c>
      <c r="CJ6709" s="0" t="n">
        <v>7826</v>
      </c>
      <c r="CK6709" s="18" t="n">
        <v>38411</v>
      </c>
      <c r="CL6709" s="0" t="n">
        <v>634.079</v>
      </c>
    </row>
    <row r="6710" customFormat="false" ht="15" hidden="false" customHeight="false" outlineLevel="0" collapsed="false">
      <c r="BU6710" s="18" t="n">
        <v>35262</v>
      </c>
      <c r="BV6710" s="0" t="n">
        <v>628.37</v>
      </c>
      <c r="BW6710" s="18" t="n">
        <v>35516</v>
      </c>
      <c r="BX6710" s="0" t="n">
        <v>828.87</v>
      </c>
      <c r="CC6710" s="18" t="n">
        <v>36983</v>
      </c>
      <c r="CD6710" s="0" t="n">
        <v>255.55</v>
      </c>
      <c r="CE6710" s="18" t="n">
        <v>40204</v>
      </c>
      <c r="CF6710" s="0" t="n">
        <v>74.71</v>
      </c>
      <c r="CI6710" s="18" t="n">
        <v>41215</v>
      </c>
      <c r="CJ6710" s="0" t="n">
        <v>7665</v>
      </c>
      <c r="CK6710" s="18" t="n">
        <v>38412</v>
      </c>
      <c r="CL6710" s="0" t="n">
        <v>638.54</v>
      </c>
    </row>
    <row r="6711" customFormat="false" ht="15" hidden="false" customHeight="false" outlineLevel="0" collapsed="false">
      <c r="BU6711" s="18" t="n">
        <v>35263</v>
      </c>
      <c r="BV6711" s="0" t="n">
        <v>634.07</v>
      </c>
      <c r="BW6711" s="18" t="n">
        <v>35517</v>
      </c>
      <c r="BX6711" s="0" t="n">
        <v>828.22</v>
      </c>
      <c r="CC6711" s="18" t="n">
        <v>36984</v>
      </c>
      <c r="CD6711" s="0" t="n">
        <v>257.05</v>
      </c>
      <c r="CE6711" s="18" t="n">
        <v>40205</v>
      </c>
      <c r="CF6711" s="0" t="n">
        <v>73.67</v>
      </c>
      <c r="CI6711" s="18" t="n">
        <v>41218</v>
      </c>
      <c r="CJ6711" s="0" t="n">
        <v>7650</v>
      </c>
      <c r="CK6711" s="18" t="n">
        <v>38413</v>
      </c>
      <c r="CL6711" s="0" t="n">
        <v>637.341</v>
      </c>
    </row>
    <row r="6712" customFormat="false" ht="15" hidden="false" customHeight="false" outlineLevel="0" collapsed="false">
      <c r="BU6712" s="18" t="n">
        <v>35264</v>
      </c>
      <c r="BV6712" s="0" t="n">
        <v>643.56</v>
      </c>
      <c r="BW6712" s="18" t="n">
        <v>35520</v>
      </c>
      <c r="BX6712" s="0" t="n">
        <v>819.68</v>
      </c>
      <c r="CC6712" s="18" t="n">
        <v>36985</v>
      </c>
      <c r="CD6712" s="0" t="n">
        <v>258.45</v>
      </c>
      <c r="CE6712" s="18" t="n">
        <v>40206</v>
      </c>
      <c r="CF6712" s="0" t="n">
        <v>73.64</v>
      </c>
      <c r="CI6712" s="18" t="n">
        <v>41219</v>
      </c>
      <c r="CJ6712" s="0" t="n">
        <v>7700</v>
      </c>
      <c r="CK6712" s="18" t="n">
        <v>38414</v>
      </c>
      <c r="CL6712" s="0" t="n">
        <v>638.301</v>
      </c>
    </row>
    <row r="6713" customFormat="false" ht="15" hidden="false" customHeight="false" outlineLevel="0" collapsed="false">
      <c r="BU6713" s="18" t="n">
        <v>35265</v>
      </c>
      <c r="BV6713" s="0" t="n">
        <v>638.73</v>
      </c>
      <c r="BW6713" s="18" t="n">
        <v>35521</v>
      </c>
      <c r="BX6713" s="0" t="n">
        <v>813.7</v>
      </c>
      <c r="CC6713" s="18" t="n">
        <v>36986</v>
      </c>
      <c r="CD6713" s="0" t="n">
        <v>258.55</v>
      </c>
      <c r="CE6713" s="18" t="n">
        <v>40207</v>
      </c>
      <c r="CF6713" s="0" t="n">
        <v>72.89</v>
      </c>
      <c r="CI6713" s="18" t="n">
        <v>41220</v>
      </c>
      <c r="CJ6713" s="0" t="n">
        <v>7605</v>
      </c>
      <c r="CK6713" s="18" t="n">
        <v>38415</v>
      </c>
      <c r="CL6713" s="0" t="n">
        <v>644.97</v>
      </c>
    </row>
    <row r="6714" customFormat="false" ht="15" hidden="false" customHeight="false" outlineLevel="0" collapsed="false">
      <c r="BU6714" s="18" t="n">
        <v>35268</v>
      </c>
      <c r="BV6714" s="0" t="n">
        <v>633.77</v>
      </c>
      <c r="BW6714" s="18" t="n">
        <v>35522</v>
      </c>
      <c r="BX6714" s="0" t="n">
        <v>809.64</v>
      </c>
      <c r="CC6714" s="18" t="n">
        <v>36987</v>
      </c>
      <c r="CD6714" s="0" t="n">
        <v>260.05</v>
      </c>
      <c r="CE6714" s="18" t="n">
        <v>40210</v>
      </c>
      <c r="CF6714" s="0" t="n">
        <v>74.43</v>
      </c>
      <c r="CI6714" s="18" t="n">
        <v>41221</v>
      </c>
      <c r="CJ6714" s="0" t="n">
        <v>7630</v>
      </c>
      <c r="CK6714" s="18" t="n">
        <v>38418</v>
      </c>
      <c r="CL6714" s="0" t="n">
        <v>643.874</v>
      </c>
    </row>
    <row r="6715" customFormat="false" ht="15" hidden="false" customHeight="false" outlineLevel="0" collapsed="false">
      <c r="BU6715" s="18" t="n">
        <v>35269</v>
      </c>
      <c r="BV6715" s="0" t="n">
        <v>626.87</v>
      </c>
      <c r="BW6715" s="18" t="n">
        <v>35523</v>
      </c>
      <c r="BX6715" s="0" t="n">
        <v>807.54</v>
      </c>
      <c r="CC6715" s="18" t="n">
        <v>36990</v>
      </c>
      <c r="CD6715" s="0" t="n">
        <v>258.45</v>
      </c>
      <c r="CE6715" s="18" t="n">
        <v>40211</v>
      </c>
      <c r="CF6715" s="0" t="n">
        <v>77.23</v>
      </c>
      <c r="CI6715" s="18" t="n">
        <v>41222</v>
      </c>
      <c r="CJ6715" s="0" t="n">
        <v>7570</v>
      </c>
      <c r="CK6715" s="18" t="n">
        <v>38419</v>
      </c>
      <c r="CL6715" s="0" t="n">
        <v>637.993</v>
      </c>
    </row>
    <row r="6716" customFormat="false" ht="15" hidden="false" customHeight="false" outlineLevel="0" collapsed="false">
      <c r="BU6716" s="18" t="n">
        <v>35270</v>
      </c>
      <c r="BV6716" s="0" t="n">
        <v>626.65</v>
      </c>
      <c r="BW6716" s="18" t="n">
        <v>35524</v>
      </c>
      <c r="BX6716" s="0" t="n">
        <v>809.35</v>
      </c>
      <c r="CC6716" s="18" t="n">
        <v>36991</v>
      </c>
      <c r="CD6716" s="0" t="n">
        <v>257.65</v>
      </c>
      <c r="CE6716" s="18" t="n">
        <v>40212</v>
      </c>
      <c r="CF6716" s="0" t="n">
        <v>76.98</v>
      </c>
      <c r="CI6716" s="18" t="n">
        <v>41225</v>
      </c>
      <c r="CJ6716" s="0" t="n">
        <v>7638</v>
      </c>
      <c r="CK6716" s="18" t="n">
        <v>38420</v>
      </c>
      <c r="CL6716" s="0" t="n">
        <v>631.093</v>
      </c>
    </row>
    <row r="6717" customFormat="false" ht="15" hidden="false" customHeight="false" outlineLevel="0" collapsed="false">
      <c r="BU6717" s="18" t="n">
        <v>35271</v>
      </c>
      <c r="BV6717" s="0" t="n">
        <v>631.17</v>
      </c>
      <c r="BW6717" s="18" t="n">
        <v>35527</v>
      </c>
      <c r="BX6717" s="0" t="n">
        <v>809.51</v>
      </c>
      <c r="CC6717" s="18" t="n">
        <v>36992</v>
      </c>
      <c r="CD6717" s="0" t="n">
        <v>258.75</v>
      </c>
      <c r="CE6717" s="18" t="n">
        <v>40213</v>
      </c>
      <c r="CF6717" s="0" t="n">
        <v>73.14</v>
      </c>
      <c r="CI6717" s="18" t="n">
        <v>41226</v>
      </c>
      <c r="CJ6717" s="0" t="n">
        <v>7680</v>
      </c>
      <c r="CK6717" s="18" t="n">
        <v>38421</v>
      </c>
      <c r="CL6717" s="0" t="n">
        <v>626.954</v>
      </c>
    </row>
    <row r="6718" customFormat="false" ht="15" hidden="false" customHeight="false" outlineLevel="0" collapsed="false">
      <c r="BU6718" s="18" t="n">
        <v>35272</v>
      </c>
      <c r="BV6718" s="0" t="n">
        <v>635.9</v>
      </c>
      <c r="BW6718" s="18" t="n">
        <v>35528</v>
      </c>
      <c r="BX6718" s="0" t="n">
        <v>812.37</v>
      </c>
      <c r="CC6718" s="18" t="n">
        <v>36993</v>
      </c>
      <c r="CD6718" s="0" t="n">
        <v>260.15</v>
      </c>
      <c r="CE6718" s="18" t="n">
        <v>40214</v>
      </c>
      <c r="CF6718" s="0" t="n">
        <v>71.19</v>
      </c>
      <c r="CI6718" s="18" t="n">
        <v>41227</v>
      </c>
      <c r="CJ6718" s="0" t="n">
        <v>7640</v>
      </c>
      <c r="CK6718" s="18" t="n">
        <v>38422</v>
      </c>
      <c r="CL6718" s="0" t="n">
        <v>626.856</v>
      </c>
    </row>
    <row r="6719" customFormat="false" ht="15" hidden="false" customHeight="false" outlineLevel="0" collapsed="false">
      <c r="BU6719" s="18" t="n">
        <v>35275</v>
      </c>
      <c r="BV6719" s="0" t="n">
        <v>630.91</v>
      </c>
      <c r="BW6719" s="18" t="n">
        <v>35529</v>
      </c>
      <c r="BX6719" s="0" t="n">
        <v>808.7</v>
      </c>
      <c r="CC6719" s="18" t="n">
        <v>36994</v>
      </c>
      <c r="CD6719" s="0" t="n">
        <v>259.25</v>
      </c>
      <c r="CE6719" s="18" t="n">
        <v>40217</v>
      </c>
      <c r="CF6719" s="0" t="n">
        <v>71.89</v>
      </c>
      <c r="CI6719" s="18" t="n">
        <v>41228</v>
      </c>
      <c r="CJ6719" s="0" t="n">
        <v>7639.5</v>
      </c>
      <c r="CK6719" s="18" t="n">
        <v>38425</v>
      </c>
      <c r="CL6719" s="0" t="n">
        <v>630.319</v>
      </c>
    </row>
    <row r="6720" customFormat="false" ht="15" hidden="false" customHeight="false" outlineLevel="0" collapsed="false">
      <c r="BU6720" s="18" t="n">
        <v>35276</v>
      </c>
      <c r="BV6720" s="0" t="n">
        <v>635.26</v>
      </c>
      <c r="BW6720" s="18" t="n">
        <v>35530</v>
      </c>
      <c r="BX6720" s="0" t="n">
        <v>805.8</v>
      </c>
      <c r="CC6720" s="18" t="n">
        <v>36997</v>
      </c>
      <c r="CD6720" s="0" t="n">
        <v>263.35</v>
      </c>
      <c r="CE6720" s="18" t="n">
        <v>40218</v>
      </c>
      <c r="CF6720" s="0" t="n">
        <v>73.75</v>
      </c>
      <c r="CI6720" s="18" t="n">
        <v>41229</v>
      </c>
      <c r="CJ6720" s="0" t="n">
        <v>7605</v>
      </c>
      <c r="CK6720" s="18" t="n">
        <v>38426</v>
      </c>
      <c r="CL6720" s="0" t="n">
        <v>626.838</v>
      </c>
    </row>
    <row r="6721" customFormat="false" ht="15" hidden="false" customHeight="false" outlineLevel="0" collapsed="false">
      <c r="BU6721" s="18" t="n">
        <v>35277</v>
      </c>
      <c r="BV6721" s="0" t="n">
        <v>639.95</v>
      </c>
      <c r="BW6721" s="18" t="n">
        <v>35531</v>
      </c>
      <c r="BX6721" s="0" t="n">
        <v>794.92</v>
      </c>
      <c r="CC6721" s="18" t="n">
        <v>36998</v>
      </c>
      <c r="CD6721" s="0" t="n">
        <v>261</v>
      </c>
      <c r="CE6721" s="18" t="n">
        <v>40219</v>
      </c>
      <c r="CF6721" s="0" t="n">
        <v>74.52</v>
      </c>
      <c r="CI6721" s="18" t="n">
        <v>41232</v>
      </c>
      <c r="CJ6721" s="0" t="n">
        <v>7804</v>
      </c>
      <c r="CK6721" s="18" t="n">
        <v>38427</v>
      </c>
      <c r="CL6721" s="0" t="n">
        <v>622.932</v>
      </c>
    </row>
    <row r="6722" customFormat="false" ht="15" hidden="false" customHeight="false" outlineLevel="0" collapsed="false">
      <c r="BU6722" s="18" t="n">
        <v>35278</v>
      </c>
      <c r="BV6722" s="0" t="n">
        <v>650.02</v>
      </c>
      <c r="BW6722" s="18" t="n">
        <v>35534</v>
      </c>
      <c r="BX6722" s="0" t="n">
        <v>794.55</v>
      </c>
      <c r="CC6722" s="18" t="n">
        <v>36999</v>
      </c>
      <c r="CD6722" s="0" t="n">
        <v>261.25</v>
      </c>
      <c r="CE6722" s="18" t="n">
        <v>40220</v>
      </c>
      <c r="CF6722" s="0" t="n">
        <v>75.28</v>
      </c>
      <c r="CI6722" s="18" t="n">
        <v>41233</v>
      </c>
      <c r="CJ6722" s="0" t="n">
        <v>7783</v>
      </c>
      <c r="CK6722" s="18" t="n">
        <v>38428</v>
      </c>
      <c r="CL6722" s="0" t="n">
        <v>625.474</v>
      </c>
    </row>
    <row r="6723" customFormat="false" ht="15" hidden="false" customHeight="false" outlineLevel="0" collapsed="false">
      <c r="BU6723" s="18" t="n">
        <v>35279</v>
      </c>
      <c r="BV6723" s="0" t="n">
        <v>662.49</v>
      </c>
      <c r="BW6723" s="18" t="n">
        <v>35535</v>
      </c>
      <c r="BX6723" s="0" t="n">
        <v>804.3</v>
      </c>
      <c r="CC6723" s="18" t="n">
        <v>37000</v>
      </c>
      <c r="CD6723" s="0" t="n">
        <v>265.6</v>
      </c>
      <c r="CE6723" s="18" t="n">
        <v>40221</v>
      </c>
      <c r="CF6723" s="0" t="n">
        <v>74.13</v>
      </c>
      <c r="CI6723" s="18" t="n">
        <v>41234</v>
      </c>
      <c r="CJ6723" s="0" t="n">
        <v>7692</v>
      </c>
      <c r="CK6723" s="18" t="n">
        <v>38429</v>
      </c>
      <c r="CL6723" s="0" t="n">
        <v>622.583</v>
      </c>
    </row>
    <row r="6724" customFormat="false" ht="15" hidden="false" customHeight="false" outlineLevel="0" collapsed="false">
      <c r="BU6724" s="18" t="n">
        <v>35282</v>
      </c>
      <c r="BV6724" s="0" t="n">
        <v>660.23</v>
      </c>
      <c r="BW6724" s="18" t="n">
        <v>35536</v>
      </c>
      <c r="BX6724" s="0" t="n">
        <v>811.73</v>
      </c>
      <c r="CC6724" s="18" t="n">
        <v>37001</v>
      </c>
      <c r="CD6724" s="0" t="n">
        <v>264.65</v>
      </c>
      <c r="CE6724" s="18" t="n">
        <v>40225</v>
      </c>
      <c r="CF6724" s="0" t="n">
        <v>77.01</v>
      </c>
      <c r="CI6724" s="18" t="n">
        <v>41235</v>
      </c>
      <c r="CJ6724" s="0" t="n">
        <v>7715</v>
      </c>
      <c r="CK6724" s="18" t="n">
        <v>38432</v>
      </c>
      <c r="CL6724" s="0" t="n">
        <v>621.588</v>
      </c>
    </row>
    <row r="6725" customFormat="false" ht="15" hidden="false" customHeight="false" outlineLevel="0" collapsed="false">
      <c r="BU6725" s="18" t="n">
        <v>35283</v>
      </c>
      <c r="BV6725" s="0" t="n">
        <v>662.38</v>
      </c>
      <c r="BW6725" s="18" t="n">
        <v>35537</v>
      </c>
      <c r="BX6725" s="0" t="n">
        <v>813.21</v>
      </c>
      <c r="CC6725" s="18" t="n">
        <v>37004</v>
      </c>
      <c r="CD6725" s="0" t="n">
        <v>263.75</v>
      </c>
      <c r="CE6725" s="18" t="n">
        <v>40226</v>
      </c>
      <c r="CF6725" s="0" t="n">
        <v>77.33</v>
      </c>
      <c r="CI6725" s="18" t="n">
        <v>41236</v>
      </c>
      <c r="CJ6725" s="0" t="n">
        <v>7777</v>
      </c>
      <c r="CK6725" s="18" t="n">
        <v>38433</v>
      </c>
      <c r="CL6725" s="0" t="n">
        <v>618.595</v>
      </c>
    </row>
    <row r="6726" customFormat="false" ht="15" hidden="false" customHeight="false" outlineLevel="0" collapsed="false">
      <c r="BU6726" s="18" t="n">
        <v>35284</v>
      </c>
      <c r="BV6726" s="0" t="n">
        <v>664.16</v>
      </c>
      <c r="BW6726" s="18" t="n">
        <v>35538</v>
      </c>
      <c r="BX6726" s="0" t="n">
        <v>817.93</v>
      </c>
      <c r="CC6726" s="18" t="n">
        <v>37005</v>
      </c>
      <c r="CD6726" s="0" t="n">
        <v>264.15</v>
      </c>
      <c r="CE6726" s="18" t="n">
        <v>40227</v>
      </c>
      <c r="CF6726" s="0" t="n">
        <v>79.06</v>
      </c>
      <c r="CI6726" s="18" t="n">
        <v>41239</v>
      </c>
      <c r="CJ6726" s="0" t="n">
        <v>7780</v>
      </c>
      <c r="CK6726" s="18" t="n">
        <v>38434</v>
      </c>
      <c r="CL6726" s="0" t="n">
        <v>612.072</v>
      </c>
    </row>
    <row r="6727" customFormat="false" ht="15" hidden="false" customHeight="false" outlineLevel="0" collapsed="false">
      <c r="BU6727" s="18" t="n">
        <v>35285</v>
      </c>
      <c r="BV6727" s="0" t="n">
        <v>662.59</v>
      </c>
      <c r="BW6727" s="18" t="n">
        <v>35541</v>
      </c>
      <c r="BX6727" s="0" t="n">
        <v>819.4</v>
      </c>
      <c r="CC6727" s="18" t="n">
        <v>37006</v>
      </c>
      <c r="CD6727" s="0" t="n">
        <v>262.25</v>
      </c>
      <c r="CE6727" s="18" t="n">
        <v>40228</v>
      </c>
      <c r="CF6727" s="0" t="n">
        <v>79.81</v>
      </c>
      <c r="CI6727" s="18" t="n">
        <v>41240</v>
      </c>
      <c r="CJ6727" s="0" t="n">
        <v>7807</v>
      </c>
      <c r="CK6727" s="18" t="n">
        <v>38435</v>
      </c>
      <c r="CL6727" s="0" t="n">
        <v>615.28</v>
      </c>
    </row>
    <row r="6728" customFormat="false" ht="15" hidden="false" customHeight="false" outlineLevel="0" collapsed="false">
      <c r="BU6728" s="18" t="n">
        <v>35286</v>
      </c>
      <c r="BV6728" s="0" t="n">
        <v>662.1</v>
      </c>
      <c r="BW6728" s="18" t="n">
        <v>35542</v>
      </c>
      <c r="BX6728" s="0" t="n">
        <v>825.58</v>
      </c>
      <c r="CC6728" s="18" t="n">
        <v>37007</v>
      </c>
      <c r="CD6728" s="0" t="n">
        <v>264.15</v>
      </c>
      <c r="CE6728" s="18" t="n">
        <v>40231</v>
      </c>
      <c r="CF6728" s="0" t="n">
        <v>80.16</v>
      </c>
      <c r="CI6728" s="18" t="n">
        <v>41241</v>
      </c>
      <c r="CJ6728" s="0" t="n">
        <v>7767.5</v>
      </c>
      <c r="CK6728" s="18" t="n">
        <v>38439</v>
      </c>
      <c r="CL6728" s="0" t="n">
        <v>615.134</v>
      </c>
    </row>
    <row r="6729" customFormat="false" ht="15" hidden="false" customHeight="false" outlineLevel="0" collapsed="false">
      <c r="BU6729" s="18" t="n">
        <v>35289</v>
      </c>
      <c r="BV6729" s="0" t="n">
        <v>665.77</v>
      </c>
      <c r="BW6729" s="18" t="n">
        <v>35543</v>
      </c>
      <c r="BX6729" s="0" t="n">
        <v>828.21</v>
      </c>
      <c r="CC6729" s="18" t="n">
        <v>37008</v>
      </c>
      <c r="CD6729" s="0" t="n">
        <v>263.65</v>
      </c>
      <c r="CE6729" s="18" t="n">
        <v>40232</v>
      </c>
      <c r="CF6729" s="0" t="n">
        <v>78.86</v>
      </c>
      <c r="CI6729" s="18" t="n">
        <v>41242</v>
      </c>
      <c r="CJ6729" s="0" t="n">
        <v>7899.5</v>
      </c>
      <c r="CK6729" s="18" t="n">
        <v>38440</v>
      </c>
      <c r="CL6729" s="0" t="n">
        <v>604.643</v>
      </c>
    </row>
    <row r="6730" customFormat="false" ht="15" hidden="false" customHeight="false" outlineLevel="0" collapsed="false">
      <c r="BU6730" s="18" t="n">
        <v>35290</v>
      </c>
      <c r="BV6730" s="0" t="n">
        <v>660.2</v>
      </c>
      <c r="BW6730" s="18" t="n">
        <v>35544</v>
      </c>
      <c r="BX6730" s="0" t="n">
        <v>827.33</v>
      </c>
      <c r="CC6730" s="18" t="n">
        <v>37011</v>
      </c>
      <c r="CD6730" s="0" t="n">
        <v>264.05</v>
      </c>
      <c r="CE6730" s="18" t="n">
        <v>40233</v>
      </c>
      <c r="CF6730" s="0" t="n">
        <v>80</v>
      </c>
      <c r="CI6730" s="18" t="n">
        <v>41243</v>
      </c>
      <c r="CJ6730" s="0" t="n">
        <v>7995</v>
      </c>
      <c r="CK6730" s="18" t="n">
        <v>38441</v>
      </c>
      <c r="CL6730" s="0" t="n">
        <v>614.911</v>
      </c>
    </row>
    <row r="6731" customFormat="false" ht="15" hidden="false" customHeight="false" outlineLevel="0" collapsed="false">
      <c r="BU6731" s="18" t="n">
        <v>35291</v>
      </c>
      <c r="BV6731" s="0" t="n">
        <v>662.05</v>
      </c>
      <c r="BW6731" s="18" t="n">
        <v>35545</v>
      </c>
      <c r="BX6731" s="0" t="n">
        <v>820.51</v>
      </c>
      <c r="CC6731" s="18" t="n">
        <v>37012</v>
      </c>
      <c r="CD6731" s="0" t="n">
        <v>264.55</v>
      </c>
      <c r="CE6731" s="18" t="n">
        <v>40234</v>
      </c>
      <c r="CF6731" s="0" t="n">
        <v>78.17</v>
      </c>
      <c r="CI6731" s="18" t="n">
        <v>41246</v>
      </c>
      <c r="CJ6731" s="0" t="n">
        <v>8005</v>
      </c>
      <c r="CK6731" s="18" t="n">
        <v>38442</v>
      </c>
      <c r="CL6731" s="0" t="n">
        <v>615.088</v>
      </c>
    </row>
    <row r="6732" customFormat="false" ht="15" hidden="false" customHeight="false" outlineLevel="0" collapsed="false">
      <c r="BU6732" s="18" t="n">
        <v>35292</v>
      </c>
      <c r="BV6732" s="0" t="n">
        <v>662.28</v>
      </c>
      <c r="BW6732" s="18" t="n">
        <v>35548</v>
      </c>
      <c r="BX6732" s="0" t="n">
        <v>823.5</v>
      </c>
      <c r="CC6732" s="18" t="n">
        <v>37013</v>
      </c>
      <c r="CD6732" s="0" t="n">
        <v>265.5</v>
      </c>
      <c r="CE6732" s="18" t="n">
        <v>40235</v>
      </c>
      <c r="CF6732" s="0" t="n">
        <v>79.66</v>
      </c>
      <c r="CI6732" s="18" t="n">
        <v>41247</v>
      </c>
      <c r="CJ6732" s="0" t="n">
        <v>8032</v>
      </c>
      <c r="CK6732" s="18" t="n">
        <v>38443</v>
      </c>
      <c r="CL6732" s="0" t="n">
        <v>611.568</v>
      </c>
    </row>
    <row r="6733" customFormat="false" ht="15" hidden="false" customHeight="false" outlineLevel="0" collapsed="false">
      <c r="BU6733" s="18" t="n">
        <v>35293</v>
      </c>
      <c r="BV6733" s="0" t="n">
        <v>665.21</v>
      </c>
      <c r="BW6733" s="18" t="n">
        <v>35549</v>
      </c>
      <c r="BX6733" s="0" t="n">
        <v>837.49</v>
      </c>
      <c r="CC6733" s="18" t="n">
        <v>37014</v>
      </c>
      <c r="CD6733" s="0" t="n">
        <v>266.15</v>
      </c>
      <c r="CE6733" s="18" t="n">
        <v>40238</v>
      </c>
      <c r="CF6733" s="0" t="n">
        <v>78.7</v>
      </c>
      <c r="CI6733" s="18" t="n">
        <v>41248</v>
      </c>
      <c r="CJ6733" s="0" t="n">
        <v>8075</v>
      </c>
      <c r="CK6733" s="18" t="n">
        <v>38446</v>
      </c>
      <c r="CL6733" s="0" t="n">
        <v>613.77</v>
      </c>
    </row>
    <row r="6734" customFormat="false" ht="15" hidden="false" customHeight="false" outlineLevel="0" collapsed="false">
      <c r="BU6734" s="18" t="n">
        <v>35296</v>
      </c>
      <c r="BV6734" s="0" t="n">
        <v>666.58</v>
      </c>
      <c r="BW6734" s="18" t="n">
        <v>35550</v>
      </c>
      <c r="BX6734" s="0" t="n">
        <v>845.28</v>
      </c>
      <c r="CC6734" s="18" t="n">
        <v>37015</v>
      </c>
      <c r="CD6734" s="0" t="n">
        <v>266.15</v>
      </c>
      <c r="CE6734" s="18" t="n">
        <v>40239</v>
      </c>
      <c r="CF6734" s="0" t="n">
        <v>79.68</v>
      </c>
      <c r="CI6734" s="18" t="n">
        <v>41249</v>
      </c>
      <c r="CJ6734" s="0" t="n">
        <v>8000</v>
      </c>
      <c r="CK6734" s="18" t="n">
        <v>38447</v>
      </c>
      <c r="CL6734" s="0" t="n">
        <v>614.514</v>
      </c>
    </row>
    <row r="6735" customFormat="false" ht="15" hidden="false" customHeight="false" outlineLevel="0" collapsed="false">
      <c r="BU6735" s="18" t="n">
        <v>35297</v>
      </c>
      <c r="BV6735" s="0" t="n">
        <v>665.69</v>
      </c>
      <c r="BW6735" s="18" t="n">
        <v>35551</v>
      </c>
      <c r="BX6735" s="0" t="n">
        <v>847.25</v>
      </c>
      <c r="CC6735" s="18" t="n">
        <v>37018</v>
      </c>
      <c r="CD6735" s="0" t="n">
        <v>266.25</v>
      </c>
      <c r="CE6735" s="18" t="n">
        <v>40240</v>
      </c>
      <c r="CF6735" s="0" t="n">
        <v>80.87</v>
      </c>
      <c r="CI6735" s="18" t="n">
        <v>41250</v>
      </c>
      <c r="CJ6735" s="0" t="n">
        <v>8035</v>
      </c>
      <c r="CK6735" s="18" t="n">
        <v>38448</v>
      </c>
      <c r="CL6735" s="0" t="n">
        <v>616.229</v>
      </c>
    </row>
    <row r="6736" customFormat="false" ht="15" hidden="false" customHeight="false" outlineLevel="0" collapsed="false">
      <c r="BU6736" s="18" t="n">
        <v>35298</v>
      </c>
      <c r="BV6736" s="0" t="n">
        <v>665.07</v>
      </c>
      <c r="BW6736" s="18" t="n">
        <v>35552</v>
      </c>
      <c r="BX6736" s="0" t="n">
        <v>856.04</v>
      </c>
      <c r="CC6736" s="18" t="n">
        <v>37019</v>
      </c>
      <c r="CD6736" s="0" t="n">
        <v>264.95</v>
      </c>
      <c r="CE6736" s="18" t="n">
        <v>40241</v>
      </c>
      <c r="CF6736" s="0" t="n">
        <v>80.21</v>
      </c>
      <c r="CI6736" s="18" t="n">
        <v>41253</v>
      </c>
      <c r="CJ6736" s="0" t="n">
        <v>8135</v>
      </c>
      <c r="CK6736" s="18" t="n">
        <v>38449</v>
      </c>
      <c r="CL6736" s="0" t="n">
        <v>619.778</v>
      </c>
    </row>
    <row r="6737" customFormat="false" ht="15" hidden="false" customHeight="false" outlineLevel="0" collapsed="false">
      <c r="BU6737" s="18" t="n">
        <v>35299</v>
      </c>
      <c r="BV6737" s="0" t="n">
        <v>670.68</v>
      </c>
      <c r="BW6737" s="18" t="n">
        <v>35555</v>
      </c>
      <c r="BX6737" s="0" t="n">
        <v>866.09</v>
      </c>
      <c r="CC6737" s="18" t="n">
        <v>37020</v>
      </c>
      <c r="CD6737" s="0" t="n">
        <v>270.05</v>
      </c>
      <c r="CE6737" s="18" t="n">
        <v>40242</v>
      </c>
      <c r="CF6737" s="0" t="n">
        <v>81.5</v>
      </c>
      <c r="CI6737" s="18" t="n">
        <v>41254</v>
      </c>
      <c r="CJ6737" s="0" t="n">
        <v>8100</v>
      </c>
      <c r="CK6737" s="18" t="n">
        <v>38450</v>
      </c>
      <c r="CL6737" s="0" t="n">
        <v>610.765</v>
      </c>
    </row>
    <row r="6738" customFormat="false" ht="15" hidden="false" customHeight="false" outlineLevel="0" collapsed="false">
      <c r="BU6738" s="18" t="n">
        <v>35300</v>
      </c>
      <c r="BV6738" s="0" t="n">
        <v>667.03</v>
      </c>
      <c r="BW6738" s="18" t="n">
        <v>35556</v>
      </c>
      <c r="BX6738" s="0" t="n">
        <v>874.87</v>
      </c>
      <c r="CC6738" s="18" t="n">
        <v>37021</v>
      </c>
      <c r="CD6738" s="0" t="n">
        <v>269.25</v>
      </c>
      <c r="CE6738" s="18" t="n">
        <v>40245</v>
      </c>
      <c r="CF6738" s="0" t="n">
        <v>81.87</v>
      </c>
      <c r="CI6738" s="18" t="n">
        <v>41255</v>
      </c>
      <c r="CJ6738" s="0" t="n">
        <v>8130</v>
      </c>
      <c r="CK6738" s="18" t="n">
        <v>38453</v>
      </c>
      <c r="CL6738" s="0" t="n">
        <v>607.187</v>
      </c>
    </row>
    <row r="6739" customFormat="false" ht="15" hidden="false" customHeight="false" outlineLevel="0" collapsed="false">
      <c r="BU6739" s="18" t="n">
        <v>35303</v>
      </c>
      <c r="BV6739" s="0" t="n">
        <v>663.88</v>
      </c>
      <c r="BW6739" s="18" t="n">
        <v>35557</v>
      </c>
      <c r="BX6739" s="0" t="n">
        <v>869.28</v>
      </c>
      <c r="CC6739" s="18" t="n">
        <v>37022</v>
      </c>
      <c r="CD6739" s="0" t="n">
        <v>268.05</v>
      </c>
      <c r="CE6739" s="18" t="n">
        <v>40246</v>
      </c>
      <c r="CF6739" s="0" t="n">
        <v>81.49</v>
      </c>
      <c r="CI6739" s="18" t="n">
        <v>41256</v>
      </c>
      <c r="CJ6739" s="0" t="n">
        <v>8074</v>
      </c>
      <c r="CK6739" s="18" t="n">
        <v>38454</v>
      </c>
      <c r="CL6739" s="0" t="n">
        <v>613.044</v>
      </c>
    </row>
    <row r="6740" customFormat="false" ht="15" hidden="false" customHeight="false" outlineLevel="0" collapsed="false">
      <c r="BU6740" s="18" t="n">
        <v>35304</v>
      </c>
      <c r="BV6740" s="0" t="n">
        <v>666.4</v>
      </c>
      <c r="BW6740" s="18" t="n">
        <v>35558</v>
      </c>
      <c r="BX6740" s="0" t="n">
        <v>872.91</v>
      </c>
      <c r="CC6740" s="18" t="n">
        <v>37025</v>
      </c>
      <c r="CD6740" s="0" t="n">
        <v>268.35</v>
      </c>
      <c r="CE6740" s="18" t="n">
        <v>40247</v>
      </c>
      <c r="CF6740" s="0" t="n">
        <v>82.09</v>
      </c>
      <c r="CI6740" s="18" t="n">
        <v>41257</v>
      </c>
      <c r="CJ6740" s="0" t="n">
        <v>8065</v>
      </c>
      <c r="CK6740" s="18" t="n">
        <v>38455</v>
      </c>
      <c r="CL6740" s="0" t="n">
        <v>602.559</v>
      </c>
    </row>
    <row r="6741" customFormat="false" ht="15" hidden="false" customHeight="false" outlineLevel="0" collapsed="false">
      <c r="BU6741" s="18" t="n">
        <v>35305</v>
      </c>
      <c r="BV6741" s="0" t="n">
        <v>664.81</v>
      </c>
      <c r="BW6741" s="18" t="n">
        <v>35559</v>
      </c>
      <c r="BX6741" s="0" t="n">
        <v>879.06</v>
      </c>
      <c r="CC6741" s="18" t="n">
        <v>37026</v>
      </c>
      <c r="CD6741" s="0" t="n">
        <v>268.35</v>
      </c>
      <c r="CE6741" s="18" t="n">
        <v>40248</v>
      </c>
      <c r="CF6741" s="0" t="n">
        <v>82.11</v>
      </c>
      <c r="CI6741" s="18" t="n">
        <v>41260</v>
      </c>
      <c r="CJ6741" s="0" t="n">
        <v>8063</v>
      </c>
      <c r="CK6741" s="18" t="n">
        <v>38456</v>
      </c>
      <c r="CL6741" s="0" t="n">
        <v>591.95</v>
      </c>
    </row>
    <row r="6742" customFormat="false" ht="15" hidden="false" customHeight="false" outlineLevel="0" collapsed="false">
      <c r="BU6742" s="18" t="n">
        <v>35306</v>
      </c>
      <c r="BV6742" s="0" t="n">
        <v>657.4</v>
      </c>
      <c r="BW6742" s="18" t="n">
        <v>35562</v>
      </c>
      <c r="BX6742" s="0" t="n">
        <v>892.28</v>
      </c>
      <c r="CC6742" s="18" t="n">
        <v>37027</v>
      </c>
      <c r="CD6742" s="0" t="n">
        <v>272.25</v>
      </c>
      <c r="CE6742" s="18" t="n">
        <v>40249</v>
      </c>
      <c r="CF6742" s="0" t="n">
        <v>81.24</v>
      </c>
      <c r="CI6742" s="18" t="n">
        <v>41261</v>
      </c>
      <c r="CJ6742" s="0" t="n">
        <v>8024</v>
      </c>
      <c r="CK6742" s="18" t="n">
        <v>38457</v>
      </c>
      <c r="CL6742" s="0" t="n">
        <v>580.791</v>
      </c>
    </row>
    <row r="6743" customFormat="false" ht="15" hidden="false" customHeight="false" outlineLevel="0" collapsed="false">
      <c r="BU6743" s="18" t="n">
        <v>35307</v>
      </c>
      <c r="BV6743" s="0" t="n">
        <v>651.99</v>
      </c>
      <c r="BW6743" s="18" t="n">
        <v>35563</v>
      </c>
      <c r="BX6743" s="0" t="n">
        <v>892.09</v>
      </c>
      <c r="CC6743" s="18" t="n">
        <v>37028</v>
      </c>
      <c r="CD6743" s="0" t="n">
        <v>273.75</v>
      </c>
      <c r="CE6743" s="18" t="n">
        <v>40252</v>
      </c>
      <c r="CF6743" s="0" t="n">
        <v>79.8</v>
      </c>
      <c r="CI6743" s="18" t="n">
        <v>41262</v>
      </c>
      <c r="CJ6743" s="0" t="n">
        <v>7926</v>
      </c>
      <c r="CK6743" s="18" t="n">
        <v>38460</v>
      </c>
      <c r="CL6743" s="0" t="n">
        <v>585.347</v>
      </c>
    </row>
    <row r="6744" customFormat="false" ht="15" hidden="false" customHeight="false" outlineLevel="0" collapsed="false">
      <c r="BU6744" s="18" t="n">
        <v>35311</v>
      </c>
      <c r="BV6744" s="0" t="n">
        <v>654.72</v>
      </c>
      <c r="BW6744" s="18" t="n">
        <v>35564</v>
      </c>
      <c r="BX6744" s="0" t="n">
        <v>895.59</v>
      </c>
      <c r="CC6744" s="18" t="n">
        <v>37029</v>
      </c>
      <c r="CD6744" s="0" t="n">
        <v>287.55</v>
      </c>
      <c r="CE6744" s="18" t="n">
        <v>40253</v>
      </c>
      <c r="CF6744" s="0" t="n">
        <v>81.7</v>
      </c>
      <c r="CI6744" s="18" t="n">
        <v>41263</v>
      </c>
      <c r="CJ6744" s="0" t="n">
        <v>7770</v>
      </c>
      <c r="CK6744" s="18" t="n">
        <v>38461</v>
      </c>
      <c r="CL6744" s="0" t="n">
        <v>594.952</v>
      </c>
    </row>
    <row r="6745" customFormat="false" ht="15" hidden="false" customHeight="false" outlineLevel="0" collapsed="false">
      <c r="BU6745" s="18" t="n">
        <v>35312</v>
      </c>
      <c r="BV6745" s="0" t="n">
        <v>655.61</v>
      </c>
      <c r="BW6745" s="18" t="n">
        <v>35565</v>
      </c>
      <c r="BX6745" s="0" t="n">
        <v>899.01</v>
      </c>
      <c r="CC6745" s="18" t="n">
        <v>37032</v>
      </c>
      <c r="CD6745" s="0" t="n">
        <v>285.35</v>
      </c>
      <c r="CE6745" s="18" t="n">
        <v>40254</v>
      </c>
      <c r="CF6745" s="0" t="n">
        <v>82.93</v>
      </c>
      <c r="CI6745" s="18" t="n">
        <v>41264</v>
      </c>
      <c r="CJ6745" s="0" t="n">
        <v>7831</v>
      </c>
      <c r="CK6745" s="18" t="n">
        <v>38462</v>
      </c>
      <c r="CL6745" s="0" t="n">
        <v>584.97</v>
      </c>
    </row>
    <row r="6746" customFormat="false" ht="15" hidden="false" customHeight="false" outlineLevel="0" collapsed="false">
      <c r="BU6746" s="18" t="n">
        <v>35313</v>
      </c>
      <c r="BV6746" s="0" t="n">
        <v>649.44</v>
      </c>
      <c r="BW6746" s="18" t="n">
        <v>35566</v>
      </c>
      <c r="BX6746" s="0" t="n">
        <v>897.34</v>
      </c>
      <c r="CC6746" s="18" t="n">
        <v>37033</v>
      </c>
      <c r="CD6746" s="0" t="n">
        <v>285.35</v>
      </c>
      <c r="CE6746" s="18" t="n">
        <v>40255</v>
      </c>
      <c r="CF6746" s="0" t="n">
        <v>82.2</v>
      </c>
      <c r="CI6746" s="18" t="n">
        <v>41267</v>
      </c>
      <c r="CJ6746" s="0" t="n">
        <v>7810</v>
      </c>
      <c r="CK6746" s="18" t="n">
        <v>38463</v>
      </c>
      <c r="CL6746" s="0" t="n">
        <v>598.993</v>
      </c>
    </row>
    <row r="6747" customFormat="false" ht="15" hidden="false" customHeight="false" outlineLevel="0" collapsed="false">
      <c r="BU6747" s="18" t="n">
        <v>35314</v>
      </c>
      <c r="BV6747" s="0" t="n">
        <v>655.68</v>
      </c>
      <c r="BW6747" s="18" t="n">
        <v>35569</v>
      </c>
      <c r="BX6747" s="0" t="n">
        <v>896.7</v>
      </c>
      <c r="CC6747" s="18" t="n">
        <v>37034</v>
      </c>
      <c r="CD6747" s="0" t="n">
        <v>283.75</v>
      </c>
      <c r="CE6747" s="18" t="n">
        <v>40256</v>
      </c>
      <c r="CF6747" s="0" t="n">
        <v>80.68</v>
      </c>
      <c r="CI6747" s="18" t="n">
        <v>41270</v>
      </c>
      <c r="CJ6747" s="0" t="n">
        <v>7915</v>
      </c>
      <c r="CK6747" s="18" t="n">
        <v>38464</v>
      </c>
      <c r="CL6747" s="0" t="n">
        <v>589.545</v>
      </c>
    </row>
    <row r="6748" customFormat="false" ht="15" hidden="false" customHeight="false" outlineLevel="0" collapsed="false">
      <c r="BU6748" s="18" t="n">
        <v>35317</v>
      </c>
      <c r="BV6748" s="0" t="n">
        <v>663.76</v>
      </c>
      <c r="BW6748" s="18" t="n">
        <v>35570</v>
      </c>
      <c r="BX6748" s="0" t="n">
        <v>902.85</v>
      </c>
      <c r="CC6748" s="18" t="n">
        <v>37035</v>
      </c>
      <c r="CD6748" s="0" t="n">
        <v>279.25</v>
      </c>
      <c r="CE6748" s="18" t="n">
        <v>40259</v>
      </c>
      <c r="CF6748" s="0" t="n">
        <v>81.25</v>
      </c>
      <c r="CI6748" s="18" t="n">
        <v>41271</v>
      </c>
      <c r="CJ6748" s="0" t="n">
        <v>7887</v>
      </c>
      <c r="CK6748" s="18" t="n">
        <v>38467</v>
      </c>
      <c r="CL6748" s="0" t="n">
        <v>596.451</v>
      </c>
    </row>
    <row r="6749" customFormat="false" ht="15" hidden="false" customHeight="false" outlineLevel="0" collapsed="false">
      <c r="BU6749" s="18" t="n">
        <v>35318</v>
      </c>
      <c r="BV6749" s="0" t="n">
        <v>663.81</v>
      </c>
      <c r="BW6749" s="18" t="n">
        <v>35571</v>
      </c>
      <c r="BX6749" s="0" t="n">
        <v>901.98</v>
      </c>
      <c r="CC6749" s="18" t="n">
        <v>37036</v>
      </c>
      <c r="CD6749" s="0" t="n">
        <v>277.65</v>
      </c>
      <c r="CE6749" s="18" t="n">
        <v>40260</v>
      </c>
      <c r="CF6749" s="0" t="n">
        <v>81.91</v>
      </c>
      <c r="CI6749" s="18" t="n">
        <v>41274</v>
      </c>
      <c r="CJ6749" s="0" t="n">
        <v>7931</v>
      </c>
      <c r="CK6749" s="18" t="n">
        <v>38468</v>
      </c>
      <c r="CL6749" s="0" t="n">
        <v>587.679</v>
      </c>
    </row>
    <row r="6750" customFormat="false" ht="15" hidden="false" customHeight="false" outlineLevel="0" collapsed="false">
      <c r="BU6750" s="18" t="n">
        <v>35319</v>
      </c>
      <c r="BV6750" s="0" t="n">
        <v>667.28</v>
      </c>
      <c r="BW6750" s="18" t="n">
        <v>35572</v>
      </c>
      <c r="BX6750" s="0" t="n">
        <v>896.77</v>
      </c>
      <c r="CC6750" s="18" t="n">
        <v>37039</v>
      </c>
      <c r="CD6750" s="0" t="n">
        <v>277.65</v>
      </c>
      <c r="CE6750" s="18" t="n">
        <v>40261</v>
      </c>
      <c r="CF6750" s="0" t="n">
        <v>80.61</v>
      </c>
      <c r="CI6750" s="18" t="n">
        <v>41276</v>
      </c>
      <c r="CJ6750" s="0" t="n">
        <v>8209</v>
      </c>
      <c r="CK6750" s="18" t="n">
        <v>38469</v>
      </c>
      <c r="CL6750" s="0" t="n">
        <v>587.155</v>
      </c>
    </row>
    <row r="6751" customFormat="false" ht="15" hidden="false" customHeight="false" outlineLevel="0" collapsed="false">
      <c r="BU6751" s="18" t="n">
        <v>35320</v>
      </c>
      <c r="BV6751" s="0" t="n">
        <v>671.15</v>
      </c>
      <c r="BW6751" s="18" t="n">
        <v>35573</v>
      </c>
      <c r="BX6751" s="0" t="n">
        <v>905.63</v>
      </c>
      <c r="CC6751" s="18" t="n">
        <v>37040</v>
      </c>
      <c r="CD6751" s="0" t="n">
        <v>273.95</v>
      </c>
      <c r="CE6751" s="18" t="n">
        <v>40262</v>
      </c>
      <c r="CF6751" s="0" t="n">
        <v>80.53</v>
      </c>
      <c r="CI6751" s="18" t="n">
        <v>41277</v>
      </c>
      <c r="CJ6751" s="0" t="n">
        <v>8164</v>
      </c>
      <c r="CK6751" s="18" t="n">
        <v>38470</v>
      </c>
      <c r="CL6751" s="0" t="n">
        <v>575.03</v>
      </c>
    </row>
    <row r="6752" customFormat="false" ht="15" hidden="false" customHeight="false" outlineLevel="0" collapsed="false">
      <c r="BU6752" s="18" t="n">
        <v>35321</v>
      </c>
      <c r="BV6752" s="0" t="n">
        <v>680.54</v>
      </c>
      <c r="BW6752" s="18" t="n">
        <v>35576</v>
      </c>
      <c r="BX6752" s="0" t="n">
        <v>906.25</v>
      </c>
      <c r="CC6752" s="18" t="n">
        <v>37041</v>
      </c>
      <c r="CD6752" s="0" t="n">
        <v>266.05</v>
      </c>
      <c r="CE6752" s="18" t="n">
        <v>40263</v>
      </c>
      <c r="CF6752" s="0" t="n">
        <v>80</v>
      </c>
      <c r="CI6752" s="18" t="n">
        <v>41278</v>
      </c>
      <c r="CJ6752" s="0" t="n">
        <v>8085</v>
      </c>
      <c r="CK6752" s="18" t="n">
        <v>38471</v>
      </c>
      <c r="CL6752" s="0" t="n">
        <v>579.392</v>
      </c>
    </row>
    <row r="6753" customFormat="false" ht="15" hidden="false" customHeight="false" outlineLevel="0" collapsed="false">
      <c r="BU6753" s="18" t="n">
        <v>35324</v>
      </c>
      <c r="BV6753" s="0" t="n">
        <v>683.98</v>
      </c>
      <c r="BW6753" s="18" t="n">
        <v>35577</v>
      </c>
      <c r="BX6753" s="0" t="n">
        <v>904.23</v>
      </c>
      <c r="CC6753" s="18" t="n">
        <v>37042</v>
      </c>
      <c r="CD6753" s="0" t="n">
        <v>265.85</v>
      </c>
      <c r="CE6753" s="18" t="n">
        <v>40266</v>
      </c>
      <c r="CF6753" s="0" t="n">
        <v>82.17</v>
      </c>
      <c r="CI6753" s="18" t="n">
        <v>41281</v>
      </c>
      <c r="CJ6753" s="0" t="n">
        <v>8071</v>
      </c>
      <c r="CK6753" s="18" t="n">
        <v>38474</v>
      </c>
      <c r="CL6753" s="0" t="n">
        <v>585.87</v>
      </c>
    </row>
    <row r="6754" customFormat="false" ht="15" hidden="false" customHeight="false" outlineLevel="0" collapsed="false">
      <c r="BU6754" s="18" t="n">
        <v>35325</v>
      </c>
      <c r="BV6754" s="0" t="n">
        <v>682.94</v>
      </c>
      <c r="BW6754" s="18" t="n">
        <v>35578</v>
      </c>
      <c r="BX6754" s="0" t="n">
        <v>904.52</v>
      </c>
      <c r="CC6754" s="18" t="n">
        <v>37043</v>
      </c>
      <c r="CD6754" s="0" t="n">
        <v>267.05</v>
      </c>
      <c r="CE6754" s="18" t="n">
        <v>40267</v>
      </c>
      <c r="CF6754" s="0" t="n">
        <v>82.37</v>
      </c>
      <c r="CI6754" s="18" t="n">
        <v>41282</v>
      </c>
      <c r="CJ6754" s="0" t="n">
        <v>8080</v>
      </c>
      <c r="CK6754" s="18" t="n">
        <v>38475</v>
      </c>
      <c r="CL6754" s="0" t="n">
        <v>584.498</v>
      </c>
    </row>
    <row r="6755" customFormat="false" ht="15" hidden="false" customHeight="false" outlineLevel="0" collapsed="false">
      <c r="BU6755" s="18" t="n">
        <v>35326</v>
      </c>
      <c r="BV6755" s="0" t="n">
        <v>681.47</v>
      </c>
      <c r="BW6755" s="18" t="n">
        <v>35579</v>
      </c>
      <c r="BX6755" s="0" t="n">
        <v>902.16</v>
      </c>
      <c r="CC6755" s="18" t="n">
        <v>37046</v>
      </c>
      <c r="CD6755" s="0" t="n">
        <v>265.75</v>
      </c>
      <c r="CE6755" s="18" t="n">
        <v>40268</v>
      </c>
      <c r="CF6755" s="0" t="n">
        <v>83.76</v>
      </c>
      <c r="CI6755" s="18" t="n">
        <v>41283</v>
      </c>
      <c r="CJ6755" s="0" t="n">
        <v>8080</v>
      </c>
      <c r="CK6755" s="18" t="n">
        <v>38476</v>
      </c>
      <c r="CL6755" s="0" t="n">
        <v>595.234</v>
      </c>
    </row>
    <row r="6756" customFormat="false" ht="15" hidden="false" customHeight="false" outlineLevel="0" collapsed="false">
      <c r="BU6756" s="18" t="n">
        <v>35327</v>
      </c>
      <c r="BV6756" s="0" t="n">
        <v>683</v>
      </c>
      <c r="BW6756" s="18" t="n">
        <v>35580</v>
      </c>
      <c r="BX6756" s="0" t="n">
        <v>896.24</v>
      </c>
      <c r="CC6756" s="18" t="n">
        <v>37047</v>
      </c>
      <c r="CD6756" s="0" t="n">
        <v>266.25</v>
      </c>
      <c r="CE6756" s="18" t="n">
        <v>40269</v>
      </c>
      <c r="CF6756" s="0" t="n">
        <v>84.87</v>
      </c>
      <c r="CI6756" s="18" t="n">
        <v>41284</v>
      </c>
      <c r="CJ6756" s="0" t="n">
        <v>8115</v>
      </c>
      <c r="CK6756" s="18" t="n">
        <v>38477</v>
      </c>
      <c r="CL6756" s="0" t="n">
        <v>595.651</v>
      </c>
    </row>
    <row r="6757" customFormat="false" ht="15" hidden="false" customHeight="false" outlineLevel="0" collapsed="false">
      <c r="BU6757" s="18" t="n">
        <v>35328</v>
      </c>
      <c r="BV6757" s="0" t="n">
        <v>687.03</v>
      </c>
      <c r="BW6757" s="18" t="n">
        <v>35583</v>
      </c>
      <c r="BX6757" s="0" t="n">
        <v>897.75</v>
      </c>
      <c r="CC6757" s="18" t="n">
        <v>37048</v>
      </c>
      <c r="CD6757" s="0" t="n">
        <v>266.25</v>
      </c>
      <c r="CE6757" s="18" t="n">
        <v>40273</v>
      </c>
      <c r="CF6757" s="0" t="n">
        <v>86.62</v>
      </c>
      <c r="CI6757" s="18" t="n">
        <v>41285</v>
      </c>
      <c r="CJ6757" s="0" t="n">
        <v>8045</v>
      </c>
      <c r="CK6757" s="18" t="n">
        <v>38478</v>
      </c>
      <c r="CL6757" s="0" t="n">
        <v>596.533</v>
      </c>
    </row>
    <row r="6758" customFormat="false" ht="15" hidden="false" customHeight="false" outlineLevel="0" collapsed="false">
      <c r="BU6758" s="18" t="n">
        <v>35331</v>
      </c>
      <c r="BV6758" s="0" t="n">
        <v>686.48</v>
      </c>
      <c r="BW6758" s="18" t="n">
        <v>35584</v>
      </c>
      <c r="BX6758" s="0" t="n">
        <v>899.38</v>
      </c>
      <c r="CC6758" s="18" t="n">
        <v>37049</v>
      </c>
      <c r="CD6758" s="0" t="n">
        <v>266.35</v>
      </c>
      <c r="CE6758" s="18" t="n">
        <v>40274</v>
      </c>
      <c r="CF6758" s="0" t="n">
        <v>86.84</v>
      </c>
      <c r="CI6758" s="18" t="n">
        <v>41288</v>
      </c>
      <c r="CJ6758" s="0" t="n">
        <v>8000</v>
      </c>
      <c r="CK6758" s="18" t="n">
        <v>38481</v>
      </c>
      <c r="CL6758" s="0" t="n">
        <v>602.924</v>
      </c>
    </row>
    <row r="6759" customFormat="false" ht="15" hidden="false" customHeight="false" outlineLevel="0" collapsed="false">
      <c r="BU6759" s="18" t="n">
        <v>35332</v>
      </c>
      <c r="BV6759" s="0" t="n">
        <v>685.61</v>
      </c>
      <c r="BW6759" s="18" t="n">
        <v>35585</v>
      </c>
      <c r="BX6759" s="0" t="n">
        <v>897.98</v>
      </c>
      <c r="CC6759" s="18" t="n">
        <v>37050</v>
      </c>
      <c r="CD6759" s="0" t="n">
        <v>273.75</v>
      </c>
      <c r="CE6759" s="18" t="n">
        <v>40275</v>
      </c>
      <c r="CF6759" s="0" t="n">
        <v>85.88</v>
      </c>
      <c r="CI6759" s="18" t="n">
        <v>41289</v>
      </c>
      <c r="CJ6759" s="0" t="n">
        <v>7994</v>
      </c>
      <c r="CK6759" s="18" t="n">
        <v>38482</v>
      </c>
      <c r="CL6759" s="0" t="n">
        <v>595.058</v>
      </c>
    </row>
    <row r="6760" customFormat="false" ht="15" hidden="false" customHeight="false" outlineLevel="0" collapsed="false">
      <c r="BU6760" s="18" t="n">
        <v>35333</v>
      </c>
      <c r="BV6760" s="0" t="n">
        <v>685.83</v>
      </c>
      <c r="BW6760" s="18" t="n">
        <v>35586</v>
      </c>
      <c r="BX6760" s="0" t="n">
        <v>901.36</v>
      </c>
      <c r="CC6760" s="18" t="n">
        <v>37053</v>
      </c>
      <c r="CD6760" s="0" t="n">
        <v>268.15</v>
      </c>
      <c r="CE6760" s="18" t="n">
        <v>40276</v>
      </c>
      <c r="CF6760" s="0" t="n">
        <v>85.39</v>
      </c>
      <c r="CI6760" s="18" t="n">
        <v>41290</v>
      </c>
      <c r="CJ6760" s="0" t="n">
        <v>7946</v>
      </c>
      <c r="CK6760" s="18" t="n">
        <v>38483</v>
      </c>
      <c r="CL6760" s="0" t="n">
        <v>595.588</v>
      </c>
    </row>
    <row r="6761" customFormat="false" ht="15" hidden="false" customHeight="false" outlineLevel="0" collapsed="false">
      <c r="BU6761" s="18" t="n">
        <v>35334</v>
      </c>
      <c r="BV6761" s="0" t="n">
        <v>685.86</v>
      </c>
      <c r="BW6761" s="18" t="n">
        <v>35587</v>
      </c>
      <c r="BX6761" s="0" t="n">
        <v>910.52</v>
      </c>
      <c r="CC6761" s="18" t="n">
        <v>37054</v>
      </c>
      <c r="CD6761" s="0" t="n">
        <v>271.85</v>
      </c>
      <c r="CE6761" s="18" t="n">
        <v>40277</v>
      </c>
      <c r="CF6761" s="0" t="n">
        <v>84.92</v>
      </c>
      <c r="CI6761" s="18" t="n">
        <v>41291</v>
      </c>
      <c r="CJ6761" s="0" t="n">
        <v>8058</v>
      </c>
      <c r="CK6761" s="18" t="n">
        <v>38484</v>
      </c>
      <c r="CL6761" s="0" t="n">
        <v>586.905</v>
      </c>
    </row>
    <row r="6762" customFormat="false" ht="15" hidden="false" customHeight="false" outlineLevel="0" collapsed="false">
      <c r="BU6762" s="18" t="n">
        <v>35335</v>
      </c>
      <c r="BV6762" s="0" t="n">
        <v>686.19</v>
      </c>
      <c r="BW6762" s="18" t="n">
        <v>35590</v>
      </c>
      <c r="BX6762" s="0" t="n">
        <v>918.56</v>
      </c>
      <c r="CC6762" s="18" t="n">
        <v>37055</v>
      </c>
      <c r="CD6762" s="0" t="n">
        <v>272.35</v>
      </c>
      <c r="CE6762" s="18" t="n">
        <v>40280</v>
      </c>
      <c r="CF6762" s="0" t="n">
        <v>84.34</v>
      </c>
      <c r="CI6762" s="18" t="n">
        <v>41292</v>
      </c>
      <c r="CJ6762" s="0" t="n">
        <v>8061</v>
      </c>
      <c r="CK6762" s="18" t="n">
        <v>38485</v>
      </c>
      <c r="CL6762" s="0" t="n">
        <v>582.031</v>
      </c>
    </row>
    <row r="6763" customFormat="false" ht="15" hidden="false" customHeight="false" outlineLevel="0" collapsed="false">
      <c r="BU6763" s="18" t="n">
        <v>35338</v>
      </c>
      <c r="BV6763" s="0" t="n">
        <v>687.31</v>
      </c>
      <c r="BW6763" s="18" t="n">
        <v>35591</v>
      </c>
      <c r="BX6763" s="0" t="n">
        <v>920.52</v>
      </c>
      <c r="CC6763" s="18" t="n">
        <v>37056</v>
      </c>
      <c r="CD6763" s="0" t="n">
        <v>275.65</v>
      </c>
      <c r="CE6763" s="18" t="n">
        <v>40281</v>
      </c>
      <c r="CF6763" s="0" t="n">
        <v>84.05</v>
      </c>
      <c r="CI6763" s="18" t="n">
        <v>41295</v>
      </c>
      <c r="CJ6763" s="0" t="n">
        <v>8055</v>
      </c>
      <c r="CK6763" s="18" t="n">
        <v>38488</v>
      </c>
      <c r="CL6763" s="0" t="n">
        <v>591.728</v>
      </c>
    </row>
    <row r="6764" customFormat="false" ht="15" hidden="false" customHeight="false" outlineLevel="0" collapsed="false">
      <c r="BU6764" s="18" t="n">
        <v>35339</v>
      </c>
      <c r="BV6764" s="0" t="n">
        <v>689.08</v>
      </c>
      <c r="BW6764" s="18" t="n">
        <v>35592</v>
      </c>
      <c r="BX6764" s="0" t="n">
        <v>924.68</v>
      </c>
      <c r="CC6764" s="18" t="n">
        <v>37057</v>
      </c>
      <c r="CD6764" s="0" t="n">
        <v>271.55</v>
      </c>
      <c r="CE6764" s="18" t="n">
        <v>40282</v>
      </c>
      <c r="CF6764" s="0" t="n">
        <v>85.84</v>
      </c>
      <c r="CI6764" s="18" t="n">
        <v>41296</v>
      </c>
      <c r="CJ6764" s="0" t="n">
        <v>8133</v>
      </c>
      <c r="CK6764" s="18" t="n">
        <v>38489</v>
      </c>
      <c r="CL6764" s="0" t="n">
        <v>595.287</v>
      </c>
    </row>
    <row r="6765" customFormat="false" ht="15" hidden="false" customHeight="false" outlineLevel="0" collapsed="false">
      <c r="BU6765" s="18" t="n">
        <v>35340</v>
      </c>
      <c r="BV6765" s="0" t="n">
        <v>694.01</v>
      </c>
      <c r="BW6765" s="18" t="n">
        <v>35593</v>
      </c>
      <c r="BX6765" s="0" t="n">
        <v>931.3</v>
      </c>
      <c r="CC6765" s="18" t="n">
        <v>37060</v>
      </c>
      <c r="CD6765" s="0" t="n">
        <v>272.55</v>
      </c>
      <c r="CE6765" s="18" t="n">
        <v>40283</v>
      </c>
      <c r="CF6765" s="0" t="n">
        <v>85.51</v>
      </c>
      <c r="CI6765" s="18" t="n">
        <v>41297</v>
      </c>
      <c r="CJ6765" s="0" t="n">
        <v>8103</v>
      </c>
      <c r="CK6765" s="18" t="n">
        <v>38490</v>
      </c>
      <c r="CL6765" s="0" t="n">
        <v>607.896</v>
      </c>
    </row>
    <row r="6766" customFormat="false" ht="15" hidden="false" customHeight="false" outlineLevel="0" collapsed="false">
      <c r="BU6766" s="18" t="n">
        <v>35341</v>
      </c>
      <c r="BV6766" s="0" t="n">
        <v>692.78</v>
      </c>
      <c r="BW6766" s="18" t="n">
        <v>35594</v>
      </c>
      <c r="BX6766" s="0" t="n">
        <v>937.2</v>
      </c>
      <c r="CC6766" s="18" t="n">
        <v>37061</v>
      </c>
      <c r="CD6766" s="0" t="n">
        <v>273.65</v>
      </c>
      <c r="CE6766" s="18" t="n">
        <v>40284</v>
      </c>
      <c r="CF6766" s="0" t="n">
        <v>83.24</v>
      </c>
      <c r="CI6766" s="18" t="n">
        <v>41298</v>
      </c>
      <c r="CJ6766" s="0" t="n">
        <v>8095.5</v>
      </c>
      <c r="CK6766" s="18" t="n">
        <v>38491</v>
      </c>
      <c r="CL6766" s="0" t="n">
        <v>610.475</v>
      </c>
    </row>
    <row r="6767" customFormat="false" ht="15" hidden="false" customHeight="false" outlineLevel="0" collapsed="false">
      <c r="BU6767" s="18" t="n">
        <v>35342</v>
      </c>
      <c r="BV6767" s="0" t="n">
        <v>701.46</v>
      </c>
      <c r="BW6767" s="18" t="n">
        <v>35597</v>
      </c>
      <c r="BX6767" s="0" t="n">
        <v>941.39</v>
      </c>
      <c r="CC6767" s="18" t="n">
        <v>37062</v>
      </c>
      <c r="CD6767" s="0" t="n">
        <v>272.75</v>
      </c>
      <c r="CE6767" s="18" t="n">
        <v>40287</v>
      </c>
      <c r="CF6767" s="0" t="n">
        <v>81.45</v>
      </c>
      <c r="CI6767" s="18" t="n">
        <v>41299</v>
      </c>
      <c r="CJ6767" s="0" t="n">
        <v>8030</v>
      </c>
      <c r="CK6767" s="18" t="n">
        <v>38492</v>
      </c>
      <c r="CL6767" s="0" t="n">
        <v>609.429</v>
      </c>
    </row>
    <row r="6768" customFormat="false" ht="15" hidden="false" customHeight="false" outlineLevel="0" collapsed="false">
      <c r="BU6768" s="18" t="n">
        <v>35345</v>
      </c>
      <c r="BV6768" s="0" t="n">
        <v>703.34</v>
      </c>
      <c r="BW6768" s="18" t="n">
        <v>35598</v>
      </c>
      <c r="BX6768" s="0" t="n">
        <v>938.04</v>
      </c>
      <c r="CC6768" s="18" t="n">
        <v>37063</v>
      </c>
      <c r="CD6768" s="0" t="n">
        <v>272.95</v>
      </c>
      <c r="CE6768" s="18" t="n">
        <v>40288</v>
      </c>
      <c r="CF6768" s="0" t="n">
        <v>83.45</v>
      </c>
      <c r="CI6768" s="18" t="n">
        <v>41302</v>
      </c>
      <c r="CJ6768" s="0" t="n">
        <v>8050</v>
      </c>
      <c r="CK6768" s="18" t="n">
        <v>38495</v>
      </c>
      <c r="CL6768" s="0" t="n">
        <v>612.882</v>
      </c>
    </row>
    <row r="6769" customFormat="false" ht="15" hidden="false" customHeight="false" outlineLevel="0" collapsed="false">
      <c r="BU6769" s="18" t="n">
        <v>35346</v>
      </c>
      <c r="BV6769" s="0" t="n">
        <v>700.64</v>
      </c>
      <c r="BW6769" s="18" t="n">
        <v>35599</v>
      </c>
      <c r="BX6769" s="0" t="n">
        <v>935.53</v>
      </c>
      <c r="CC6769" s="18" t="n">
        <v>37064</v>
      </c>
      <c r="CD6769" s="0" t="n">
        <v>272.6</v>
      </c>
      <c r="CE6769" s="18" t="n">
        <v>40289</v>
      </c>
      <c r="CF6769" s="0" t="n">
        <v>83.68</v>
      </c>
      <c r="CI6769" s="18" t="n">
        <v>41303</v>
      </c>
      <c r="CJ6769" s="0" t="n">
        <v>8103</v>
      </c>
      <c r="CK6769" s="18" t="n">
        <v>38496</v>
      </c>
      <c r="CL6769" s="0" t="n">
        <v>612.962</v>
      </c>
    </row>
    <row r="6770" customFormat="false" ht="15" hidden="false" customHeight="false" outlineLevel="0" collapsed="false">
      <c r="BU6770" s="18" t="n">
        <v>35347</v>
      </c>
      <c r="BV6770" s="0" t="n">
        <v>696.74</v>
      </c>
      <c r="BW6770" s="18" t="n">
        <v>35600</v>
      </c>
      <c r="BX6770" s="0" t="n">
        <v>941.65</v>
      </c>
      <c r="CC6770" s="18" t="n">
        <v>37067</v>
      </c>
      <c r="CD6770" s="0" t="n">
        <v>273.95</v>
      </c>
      <c r="CE6770" s="18" t="n">
        <v>40290</v>
      </c>
      <c r="CF6770" s="0" t="n">
        <v>83.7</v>
      </c>
      <c r="CI6770" s="18" t="n">
        <v>41304</v>
      </c>
      <c r="CJ6770" s="0" t="n">
        <v>8226</v>
      </c>
      <c r="CK6770" s="18" t="n">
        <v>38497</v>
      </c>
      <c r="CL6770" s="0" t="n">
        <v>606.416</v>
      </c>
    </row>
    <row r="6771" customFormat="false" ht="15" hidden="false" customHeight="false" outlineLevel="0" collapsed="false">
      <c r="BU6771" s="18" t="n">
        <v>35348</v>
      </c>
      <c r="BV6771" s="0" t="n">
        <v>694.61</v>
      </c>
      <c r="BW6771" s="18" t="n">
        <v>35601</v>
      </c>
      <c r="BX6771" s="0" t="n">
        <v>941.81</v>
      </c>
      <c r="CC6771" s="18" t="n">
        <v>37068</v>
      </c>
      <c r="CD6771" s="0" t="n">
        <v>276.15</v>
      </c>
      <c r="CE6771" s="18" t="n">
        <v>40291</v>
      </c>
      <c r="CF6771" s="0" t="n">
        <v>85.12</v>
      </c>
      <c r="CI6771" s="18" t="n">
        <v>41305</v>
      </c>
      <c r="CJ6771" s="0" t="n">
        <v>8165</v>
      </c>
      <c r="CK6771" s="18" t="n">
        <v>38498</v>
      </c>
      <c r="CL6771" s="0" t="n">
        <v>614.716</v>
      </c>
    </row>
    <row r="6772" customFormat="false" ht="15" hidden="false" customHeight="false" outlineLevel="0" collapsed="false">
      <c r="BU6772" s="18" t="n">
        <v>35349</v>
      </c>
      <c r="BV6772" s="0" t="n">
        <v>700.66</v>
      </c>
      <c r="BW6772" s="18" t="n">
        <v>35604</v>
      </c>
      <c r="BX6772" s="0" t="n">
        <v>931.97</v>
      </c>
      <c r="CC6772" s="18" t="n">
        <v>37069</v>
      </c>
      <c r="CD6772" s="0" t="n">
        <v>272.35</v>
      </c>
      <c r="CE6772" s="18" t="n">
        <v>40294</v>
      </c>
      <c r="CF6772" s="0" t="n">
        <v>84.2</v>
      </c>
      <c r="CI6772" s="18" t="n">
        <v>41306</v>
      </c>
      <c r="CJ6772" s="0" t="n">
        <v>8290</v>
      </c>
      <c r="CK6772" s="18" t="n">
        <v>38499</v>
      </c>
      <c r="CL6772" s="0" t="n">
        <v>616.916</v>
      </c>
    </row>
    <row r="6773" customFormat="false" ht="15" hidden="false" customHeight="false" outlineLevel="0" collapsed="false">
      <c r="BU6773" s="18" t="n">
        <v>35352</v>
      </c>
      <c r="BV6773" s="0" t="n">
        <v>703.54</v>
      </c>
      <c r="BW6773" s="18" t="n">
        <v>35605</v>
      </c>
      <c r="BX6773" s="0" t="n">
        <v>941.86</v>
      </c>
      <c r="CC6773" s="18" t="n">
        <v>37070</v>
      </c>
      <c r="CD6773" s="0" t="n">
        <v>269.25</v>
      </c>
      <c r="CE6773" s="18" t="n">
        <v>40295</v>
      </c>
      <c r="CF6773" s="0" t="n">
        <v>82.44</v>
      </c>
      <c r="CI6773" s="18" t="n">
        <v>41309</v>
      </c>
      <c r="CJ6773" s="0" t="n">
        <v>8305</v>
      </c>
      <c r="CK6773" s="18" t="n">
        <v>38503</v>
      </c>
      <c r="CL6773" s="0" t="n">
        <v>616.724</v>
      </c>
    </row>
    <row r="6774" customFormat="false" ht="15" hidden="false" customHeight="false" outlineLevel="0" collapsed="false">
      <c r="BU6774" s="18" t="n">
        <v>35353</v>
      </c>
      <c r="BV6774" s="0" t="n">
        <v>702.57</v>
      </c>
      <c r="BW6774" s="18" t="n">
        <v>35606</v>
      </c>
      <c r="BX6774" s="0" t="n">
        <v>946.2</v>
      </c>
      <c r="CC6774" s="18" t="n">
        <v>37071</v>
      </c>
      <c r="CD6774" s="0" t="n">
        <v>270.85</v>
      </c>
      <c r="CE6774" s="18" t="n">
        <v>40296</v>
      </c>
      <c r="CF6774" s="0" t="n">
        <v>83.22</v>
      </c>
      <c r="CI6774" s="18" t="n">
        <v>41310</v>
      </c>
      <c r="CJ6774" s="0" t="n">
        <v>8270</v>
      </c>
      <c r="CK6774" s="18" t="n">
        <v>38504</v>
      </c>
      <c r="CL6774" s="0" t="n">
        <v>623.776</v>
      </c>
    </row>
    <row r="6775" customFormat="false" ht="15" hidden="false" customHeight="false" outlineLevel="0" collapsed="false">
      <c r="BU6775" s="18" t="n">
        <v>35354</v>
      </c>
      <c r="BV6775" s="0" t="n">
        <v>704.41</v>
      </c>
      <c r="BW6775" s="18" t="n">
        <v>35607</v>
      </c>
      <c r="BX6775" s="0" t="n">
        <v>944.77</v>
      </c>
      <c r="CC6775" s="18" t="n">
        <v>37074</v>
      </c>
      <c r="CD6775" s="0" t="n">
        <v>269.55</v>
      </c>
      <c r="CE6775" s="18" t="n">
        <v>40297</v>
      </c>
      <c r="CF6775" s="0" t="n">
        <v>85.17</v>
      </c>
      <c r="CI6775" s="18" t="n">
        <v>41311</v>
      </c>
      <c r="CJ6775" s="0" t="n">
        <v>8245</v>
      </c>
      <c r="CK6775" s="18" t="n">
        <v>38505</v>
      </c>
      <c r="CL6775" s="0" t="n">
        <v>625.251</v>
      </c>
    </row>
    <row r="6776" customFormat="false" ht="15" hidden="false" customHeight="false" outlineLevel="0" collapsed="false">
      <c r="BU6776" s="18" t="n">
        <v>35355</v>
      </c>
      <c r="BV6776" s="0" t="n">
        <v>706.99</v>
      </c>
      <c r="BW6776" s="18" t="n">
        <v>35608</v>
      </c>
      <c r="BX6776" s="0" t="n">
        <v>942.23</v>
      </c>
      <c r="CC6776" s="18" t="n">
        <v>37075</v>
      </c>
      <c r="CD6776" s="0" t="n">
        <v>267.75</v>
      </c>
      <c r="CE6776" s="18" t="n">
        <v>40298</v>
      </c>
      <c r="CF6776" s="0" t="n">
        <v>86.15</v>
      </c>
      <c r="CI6776" s="18" t="n">
        <v>41312</v>
      </c>
      <c r="CJ6776" s="0" t="n">
        <v>8200</v>
      </c>
      <c r="CK6776" s="18" t="n">
        <v>38506</v>
      </c>
      <c r="CL6776" s="0" t="n">
        <v>620.323</v>
      </c>
    </row>
    <row r="6777" customFormat="false" ht="15" hidden="false" customHeight="false" outlineLevel="0" collapsed="false">
      <c r="BU6777" s="18" t="n">
        <v>35356</v>
      </c>
      <c r="BV6777" s="0" t="n">
        <v>710.82</v>
      </c>
      <c r="BW6777" s="18" t="n">
        <v>35611</v>
      </c>
      <c r="BX6777" s="0" t="n">
        <v>939.75</v>
      </c>
      <c r="CC6777" s="18" t="n">
        <v>37076</v>
      </c>
      <c r="CD6777" s="0" t="n">
        <v>267.95</v>
      </c>
      <c r="CE6777" s="18" t="n">
        <v>40301</v>
      </c>
      <c r="CF6777" s="0" t="n">
        <v>86.19</v>
      </c>
      <c r="CI6777" s="18" t="n">
        <v>41313</v>
      </c>
      <c r="CJ6777" s="0" t="n">
        <v>8294</v>
      </c>
      <c r="CK6777" s="18" t="n">
        <v>38509</v>
      </c>
      <c r="CL6777" s="0" t="n">
        <v>622.953</v>
      </c>
    </row>
    <row r="6778" customFormat="false" ht="15" hidden="false" customHeight="false" outlineLevel="0" collapsed="false">
      <c r="BU6778" s="18" t="n">
        <v>35359</v>
      </c>
      <c r="BV6778" s="0" t="n">
        <v>709.85</v>
      </c>
      <c r="BW6778" s="18" t="n">
        <v>35612</v>
      </c>
      <c r="BX6778" s="0" t="n">
        <v>944.24</v>
      </c>
      <c r="CC6778" s="18" t="n">
        <v>37077</v>
      </c>
      <c r="CD6778" s="0" t="n">
        <v>265.35</v>
      </c>
      <c r="CE6778" s="18" t="n">
        <v>40302</v>
      </c>
      <c r="CF6778" s="0" t="n">
        <v>82.74</v>
      </c>
      <c r="CI6778" s="18" t="n">
        <v>41316</v>
      </c>
      <c r="CJ6778" s="0" t="n">
        <v>8199</v>
      </c>
      <c r="CK6778" s="18" t="n">
        <v>38510</v>
      </c>
      <c r="CL6778" s="0" t="n">
        <v>623.797</v>
      </c>
    </row>
    <row r="6779" customFormat="false" ht="15" hidden="false" customHeight="false" outlineLevel="0" collapsed="false">
      <c r="BU6779" s="18" t="n">
        <v>35360</v>
      </c>
      <c r="BV6779" s="0" t="n">
        <v>706.57</v>
      </c>
      <c r="BW6779" s="18" t="n">
        <v>35613</v>
      </c>
      <c r="BX6779" s="0" t="n">
        <v>951.16</v>
      </c>
      <c r="CC6779" s="18" t="n">
        <v>37078</v>
      </c>
      <c r="CD6779" s="0" t="n">
        <v>266.25</v>
      </c>
      <c r="CE6779" s="18" t="n">
        <v>40303</v>
      </c>
      <c r="CF6779" s="0" t="n">
        <v>79.97</v>
      </c>
      <c r="CI6779" s="18" t="n">
        <v>41317</v>
      </c>
      <c r="CJ6779" s="0" t="n">
        <v>8236</v>
      </c>
      <c r="CK6779" s="18" t="n">
        <v>38511</v>
      </c>
      <c r="CL6779" s="0" t="n">
        <v>620.483</v>
      </c>
    </row>
    <row r="6780" customFormat="false" ht="15" hidden="false" customHeight="false" outlineLevel="0" collapsed="false">
      <c r="BU6780" s="18" t="n">
        <v>35361</v>
      </c>
      <c r="BV6780" s="0" t="n">
        <v>707.27</v>
      </c>
      <c r="BW6780" s="18" t="n">
        <v>35614</v>
      </c>
      <c r="BX6780" s="0" t="n">
        <v>964.1</v>
      </c>
      <c r="CC6780" s="18" t="n">
        <v>37081</v>
      </c>
      <c r="CD6780" s="0" t="n">
        <v>266.65</v>
      </c>
      <c r="CE6780" s="18" t="n">
        <v>40304</v>
      </c>
      <c r="CF6780" s="0" t="n">
        <v>77.11</v>
      </c>
      <c r="CI6780" s="18" t="n">
        <v>41318</v>
      </c>
      <c r="CJ6780" s="0" t="n">
        <v>8226</v>
      </c>
      <c r="CK6780" s="18" t="n">
        <v>38512</v>
      </c>
      <c r="CL6780" s="0" t="n">
        <v>626.248</v>
      </c>
    </row>
    <row r="6781" customFormat="false" ht="15" hidden="false" customHeight="false" outlineLevel="0" collapsed="false">
      <c r="BU6781" s="18" t="n">
        <v>35362</v>
      </c>
      <c r="BV6781" s="0" t="n">
        <v>702.29</v>
      </c>
      <c r="BW6781" s="18" t="n">
        <v>35615</v>
      </c>
      <c r="BX6781" s="0" t="n">
        <v>962.64</v>
      </c>
      <c r="CC6781" s="18" t="n">
        <v>37082</v>
      </c>
      <c r="CD6781" s="0" t="n">
        <v>266.35</v>
      </c>
      <c r="CE6781" s="18" t="n">
        <v>40305</v>
      </c>
      <c r="CF6781" s="0" t="n">
        <v>75.11</v>
      </c>
      <c r="CI6781" s="18" t="n">
        <v>41319</v>
      </c>
      <c r="CJ6781" s="0" t="n">
        <v>8240</v>
      </c>
      <c r="CK6781" s="18" t="n">
        <v>38513</v>
      </c>
      <c r="CL6781" s="0" t="n">
        <v>626.342</v>
      </c>
    </row>
    <row r="6782" customFormat="false" ht="15" hidden="false" customHeight="false" outlineLevel="0" collapsed="false">
      <c r="BU6782" s="18" t="n">
        <v>35363</v>
      </c>
      <c r="BV6782" s="0" t="n">
        <v>700.92</v>
      </c>
      <c r="BW6782" s="18" t="n">
        <v>35618</v>
      </c>
      <c r="BX6782" s="0" t="n">
        <v>961.82</v>
      </c>
      <c r="CC6782" s="18" t="n">
        <v>37083</v>
      </c>
      <c r="CD6782" s="0" t="n">
        <v>268.45</v>
      </c>
      <c r="CE6782" s="18" t="n">
        <v>40308</v>
      </c>
      <c r="CF6782" s="0" t="n">
        <v>76.8</v>
      </c>
      <c r="CI6782" s="18" t="n">
        <v>41320</v>
      </c>
      <c r="CJ6782" s="0" t="n">
        <v>8206</v>
      </c>
      <c r="CK6782" s="18" t="n">
        <v>38516</v>
      </c>
      <c r="CL6782" s="0" t="n">
        <v>629.032</v>
      </c>
    </row>
    <row r="6783" customFormat="false" ht="15" hidden="false" customHeight="false" outlineLevel="0" collapsed="false">
      <c r="BU6783" s="18" t="n">
        <v>35366</v>
      </c>
      <c r="BV6783" s="0" t="n">
        <v>697.26</v>
      </c>
      <c r="BW6783" s="18" t="n">
        <v>35619</v>
      </c>
      <c r="BX6783" s="0" t="n">
        <v>963.94</v>
      </c>
      <c r="CC6783" s="18" t="n">
        <v>37084</v>
      </c>
      <c r="CD6783" s="0" t="n">
        <v>266.85</v>
      </c>
      <c r="CE6783" s="18" t="n">
        <v>40309</v>
      </c>
      <c r="CF6783" s="0" t="n">
        <v>76.37</v>
      </c>
      <c r="CI6783" s="18" t="n">
        <v>41323</v>
      </c>
      <c r="CJ6783" s="0" t="n">
        <v>8119</v>
      </c>
      <c r="CK6783" s="18" t="n">
        <v>38517</v>
      </c>
      <c r="CL6783" s="0" t="n">
        <v>634.402</v>
      </c>
    </row>
    <row r="6784" customFormat="false" ht="15" hidden="false" customHeight="false" outlineLevel="0" collapsed="false">
      <c r="BU6784" s="18" t="n">
        <v>35367</v>
      </c>
      <c r="BV6784" s="0" t="n">
        <v>701.5</v>
      </c>
      <c r="BW6784" s="18" t="n">
        <v>35620</v>
      </c>
      <c r="BX6784" s="0" t="n">
        <v>958.58</v>
      </c>
      <c r="CC6784" s="18" t="n">
        <v>37085</v>
      </c>
      <c r="CD6784" s="0" t="n">
        <v>267.35</v>
      </c>
      <c r="CE6784" s="18" t="n">
        <v>40310</v>
      </c>
      <c r="CF6784" s="0" t="n">
        <v>75.65</v>
      </c>
      <c r="CI6784" s="18" t="n">
        <v>41324</v>
      </c>
      <c r="CJ6784" s="0" t="n">
        <v>8050</v>
      </c>
      <c r="CK6784" s="18" t="n">
        <v>38518</v>
      </c>
      <c r="CL6784" s="0" t="n">
        <v>637.207</v>
      </c>
    </row>
    <row r="6785" customFormat="false" ht="15" hidden="false" customHeight="false" outlineLevel="0" collapsed="false">
      <c r="BU6785" s="18" t="n">
        <v>35368</v>
      </c>
      <c r="BV6785" s="0" t="n">
        <v>700.9</v>
      </c>
      <c r="BW6785" s="18" t="n">
        <v>35621</v>
      </c>
      <c r="BX6785" s="0" t="n">
        <v>960.66</v>
      </c>
      <c r="CC6785" s="18" t="n">
        <v>37088</v>
      </c>
      <c r="CD6785" s="0" t="n">
        <v>267.15</v>
      </c>
      <c r="CE6785" s="18" t="n">
        <v>40311</v>
      </c>
      <c r="CF6785" s="0" t="n">
        <v>74.4</v>
      </c>
      <c r="CI6785" s="18" t="n">
        <v>41325</v>
      </c>
      <c r="CJ6785" s="0" t="n">
        <v>7960</v>
      </c>
      <c r="CK6785" s="18" t="n">
        <v>38519</v>
      </c>
      <c r="CL6785" s="0" t="n">
        <v>644.044</v>
      </c>
    </row>
    <row r="6786" customFormat="false" ht="15" hidden="false" customHeight="false" outlineLevel="0" collapsed="false">
      <c r="BU6786" s="18" t="n">
        <v>35369</v>
      </c>
      <c r="BV6786" s="0" t="n">
        <v>705.27</v>
      </c>
      <c r="BW6786" s="18" t="n">
        <v>35622</v>
      </c>
      <c r="BX6786" s="0" t="n">
        <v>963.14</v>
      </c>
      <c r="CC6786" s="18" t="n">
        <v>37089</v>
      </c>
      <c r="CD6786" s="0" t="n">
        <v>268.35</v>
      </c>
      <c r="CE6786" s="18" t="n">
        <v>40312</v>
      </c>
      <c r="CF6786" s="0" t="n">
        <v>71.61</v>
      </c>
      <c r="CI6786" s="18" t="n">
        <v>41326</v>
      </c>
      <c r="CJ6786" s="0" t="n">
        <v>7861</v>
      </c>
      <c r="CK6786" s="18" t="n">
        <v>38520</v>
      </c>
      <c r="CL6786" s="0" t="n">
        <v>644.201</v>
      </c>
    </row>
    <row r="6787" customFormat="false" ht="15" hidden="false" customHeight="false" outlineLevel="0" collapsed="false">
      <c r="BU6787" s="18" t="n">
        <v>35370</v>
      </c>
      <c r="BV6787" s="0" t="n">
        <v>703.77</v>
      </c>
      <c r="BW6787" s="18" t="n">
        <v>35625</v>
      </c>
      <c r="BX6787" s="0" t="n">
        <v>966.26</v>
      </c>
      <c r="CC6787" s="18" t="n">
        <v>37090</v>
      </c>
      <c r="CD6787" s="0" t="n">
        <v>270.75</v>
      </c>
      <c r="CE6787" s="18" t="n">
        <v>40315</v>
      </c>
      <c r="CF6787" s="0" t="n">
        <v>70.08</v>
      </c>
      <c r="CI6787" s="18" t="n">
        <v>41327</v>
      </c>
      <c r="CJ6787" s="0" t="n">
        <v>7801</v>
      </c>
      <c r="CK6787" s="18" t="n">
        <v>38523</v>
      </c>
      <c r="CL6787" s="0" t="n">
        <v>641.852</v>
      </c>
    </row>
    <row r="6788" customFormat="false" ht="15" hidden="false" customHeight="false" outlineLevel="0" collapsed="false">
      <c r="BU6788" s="18" t="n">
        <v>35373</v>
      </c>
      <c r="BV6788" s="0" t="n">
        <v>706.73</v>
      </c>
      <c r="BW6788" s="18" t="n">
        <v>35626</v>
      </c>
      <c r="BX6788" s="0" t="n">
        <v>966.6</v>
      </c>
      <c r="CC6788" s="18" t="n">
        <v>37091</v>
      </c>
      <c r="CD6788" s="0" t="n">
        <v>269.55</v>
      </c>
      <c r="CE6788" s="18" t="n">
        <v>40316</v>
      </c>
      <c r="CF6788" s="0" t="n">
        <v>69.41</v>
      </c>
      <c r="CI6788" s="18" t="n">
        <v>41330</v>
      </c>
      <c r="CJ6788" s="0" t="n">
        <v>7836</v>
      </c>
      <c r="CK6788" s="18" t="n">
        <v>38524</v>
      </c>
      <c r="CL6788" s="0" t="n">
        <v>641.06</v>
      </c>
    </row>
    <row r="6789" customFormat="false" ht="15" hidden="false" customHeight="false" outlineLevel="0" collapsed="false">
      <c r="BU6789" s="18" t="n">
        <v>35374</v>
      </c>
      <c r="BV6789" s="0" t="n">
        <v>714.14</v>
      </c>
      <c r="BW6789" s="18" t="n">
        <v>35627</v>
      </c>
      <c r="BX6789" s="0" t="n">
        <v>978.55</v>
      </c>
      <c r="CC6789" s="18" t="n">
        <v>37092</v>
      </c>
      <c r="CD6789" s="0" t="n">
        <v>270.05</v>
      </c>
      <c r="CE6789" s="18" t="n">
        <v>40317</v>
      </c>
      <c r="CF6789" s="0" t="n">
        <v>69.87</v>
      </c>
      <c r="CI6789" s="18" t="n">
        <v>41331</v>
      </c>
      <c r="CJ6789" s="0" t="n">
        <v>7858.5</v>
      </c>
      <c r="CK6789" s="18" t="n">
        <v>38525</v>
      </c>
      <c r="CL6789" s="0" t="n">
        <v>643.465</v>
      </c>
    </row>
    <row r="6790" customFormat="false" ht="15" hidden="false" customHeight="false" outlineLevel="0" collapsed="false">
      <c r="BU6790" s="18" t="n">
        <v>35375</v>
      </c>
      <c r="BV6790" s="0" t="n">
        <v>724.59</v>
      </c>
      <c r="BW6790" s="18" t="n">
        <v>35628</v>
      </c>
      <c r="BX6790" s="0" t="n">
        <v>976.87</v>
      </c>
      <c r="CC6790" s="18" t="n">
        <v>37095</v>
      </c>
      <c r="CD6790" s="0" t="n">
        <v>268.85</v>
      </c>
      <c r="CE6790" s="18" t="n">
        <v>40318</v>
      </c>
      <c r="CF6790" s="0" t="n">
        <v>68.01</v>
      </c>
      <c r="CI6790" s="18" t="n">
        <v>41332</v>
      </c>
      <c r="CJ6790" s="0" t="n">
        <v>7870</v>
      </c>
      <c r="CK6790" s="18" t="n">
        <v>38526</v>
      </c>
      <c r="CL6790" s="0" t="n">
        <v>634.136</v>
      </c>
    </row>
    <row r="6791" customFormat="false" ht="15" hidden="false" customHeight="false" outlineLevel="0" collapsed="false">
      <c r="BU6791" s="18" t="n">
        <v>35376</v>
      </c>
      <c r="BV6791" s="0" t="n">
        <v>727.65</v>
      </c>
      <c r="BW6791" s="18" t="n">
        <v>35629</v>
      </c>
      <c r="BX6791" s="0" t="n">
        <v>963.69</v>
      </c>
      <c r="CC6791" s="18" t="n">
        <v>37096</v>
      </c>
      <c r="CD6791" s="0" t="n">
        <v>269.75</v>
      </c>
      <c r="CE6791" s="18" t="n">
        <v>40319</v>
      </c>
      <c r="CF6791" s="0" t="n">
        <v>70.04</v>
      </c>
      <c r="CI6791" s="18" t="n">
        <v>41333</v>
      </c>
      <c r="CJ6791" s="0" t="n">
        <v>7815</v>
      </c>
      <c r="CK6791" s="18" t="n">
        <v>38527</v>
      </c>
      <c r="CL6791" s="0" t="n">
        <v>630.422</v>
      </c>
    </row>
    <row r="6792" customFormat="false" ht="15" hidden="false" customHeight="false" outlineLevel="0" collapsed="false">
      <c r="BU6792" s="18" t="n">
        <v>35377</v>
      </c>
      <c r="BV6792" s="0" t="n">
        <v>730.82</v>
      </c>
      <c r="BW6792" s="18" t="n">
        <v>35632</v>
      </c>
      <c r="BX6792" s="0" t="n">
        <v>957.28</v>
      </c>
      <c r="CC6792" s="18" t="n">
        <v>37097</v>
      </c>
      <c r="CD6792" s="0" t="n">
        <v>267.75</v>
      </c>
      <c r="CE6792" s="18" t="n">
        <v>40322</v>
      </c>
      <c r="CF6792" s="0" t="n">
        <v>70.21</v>
      </c>
      <c r="CI6792" s="18" t="n">
        <v>41334</v>
      </c>
      <c r="CJ6792" s="0" t="n">
        <v>7703</v>
      </c>
      <c r="CK6792" s="18" t="n">
        <v>38530</v>
      </c>
      <c r="CL6792" s="0" t="n">
        <v>628.324</v>
      </c>
    </row>
    <row r="6793" customFormat="false" ht="15" hidden="false" customHeight="false" outlineLevel="0" collapsed="false">
      <c r="BU6793" s="18" t="n">
        <v>35380</v>
      </c>
      <c r="BV6793" s="0" t="n">
        <v>731.87</v>
      </c>
      <c r="BW6793" s="18" t="n">
        <v>35633</v>
      </c>
      <c r="BX6793" s="0" t="n">
        <v>970.43</v>
      </c>
      <c r="CC6793" s="18" t="n">
        <v>37098</v>
      </c>
      <c r="CD6793" s="0" t="n">
        <v>266.45</v>
      </c>
      <c r="CE6793" s="18" t="n">
        <v>40323</v>
      </c>
      <c r="CF6793" s="0" t="n">
        <v>68.75</v>
      </c>
      <c r="CI6793" s="18" t="n">
        <v>41337</v>
      </c>
      <c r="CJ6793" s="0" t="n">
        <v>7725</v>
      </c>
      <c r="CK6793" s="18" t="n">
        <v>38531</v>
      </c>
      <c r="CL6793" s="0" t="n">
        <v>641.496</v>
      </c>
    </row>
    <row r="6794" customFormat="false" ht="15" hidden="false" customHeight="false" outlineLevel="0" collapsed="false">
      <c r="BU6794" s="18" t="n">
        <v>35381</v>
      </c>
      <c r="BV6794" s="0" t="n">
        <v>729.56</v>
      </c>
      <c r="BW6794" s="18" t="n">
        <v>35634</v>
      </c>
      <c r="BX6794" s="0" t="n">
        <v>975.99</v>
      </c>
      <c r="CC6794" s="18" t="n">
        <v>37099</v>
      </c>
      <c r="CD6794" s="0" t="n">
        <v>267.55</v>
      </c>
      <c r="CE6794" s="18" t="n">
        <v>40324</v>
      </c>
      <c r="CF6794" s="0" t="n">
        <v>71.51</v>
      </c>
      <c r="CI6794" s="18" t="n">
        <v>41338</v>
      </c>
      <c r="CJ6794" s="0" t="n">
        <v>7772</v>
      </c>
      <c r="CK6794" s="18" t="n">
        <v>38532</v>
      </c>
      <c r="CL6794" s="0" t="n">
        <v>642.773</v>
      </c>
    </row>
    <row r="6795" customFormat="false" ht="15" hidden="false" customHeight="false" outlineLevel="0" collapsed="false">
      <c r="BU6795" s="18" t="n">
        <v>35382</v>
      </c>
      <c r="BV6795" s="0" t="n">
        <v>731.13</v>
      </c>
      <c r="BW6795" s="18" t="n">
        <v>35635</v>
      </c>
      <c r="BX6795" s="0" t="n">
        <v>975.74</v>
      </c>
      <c r="CC6795" s="18" t="n">
        <v>37102</v>
      </c>
      <c r="CD6795" s="0" t="n">
        <v>265.25</v>
      </c>
      <c r="CE6795" s="18" t="n">
        <v>40325</v>
      </c>
      <c r="CF6795" s="0" t="n">
        <v>74.55</v>
      </c>
      <c r="CI6795" s="18" t="n">
        <v>41339</v>
      </c>
      <c r="CJ6795" s="0" t="n">
        <v>7690</v>
      </c>
      <c r="CK6795" s="18" t="n">
        <v>38533</v>
      </c>
      <c r="CL6795" s="0" t="n">
        <v>639.675</v>
      </c>
    </row>
    <row r="6796" customFormat="false" ht="15" hidden="false" customHeight="false" outlineLevel="0" collapsed="false">
      <c r="BU6796" s="18" t="n">
        <v>35383</v>
      </c>
      <c r="BV6796" s="0" t="n">
        <v>735.88</v>
      </c>
      <c r="BW6796" s="18" t="n">
        <v>35636</v>
      </c>
      <c r="BX6796" s="0" t="n">
        <v>973.45</v>
      </c>
      <c r="CC6796" s="18" t="n">
        <v>37103</v>
      </c>
      <c r="CD6796" s="0" t="n">
        <v>266.65</v>
      </c>
      <c r="CE6796" s="18" t="n">
        <v>40326</v>
      </c>
      <c r="CF6796" s="0" t="n">
        <v>73.97</v>
      </c>
      <c r="CI6796" s="18" t="n">
        <v>41340</v>
      </c>
      <c r="CJ6796" s="0" t="n">
        <v>7765</v>
      </c>
      <c r="CK6796" s="18" t="n">
        <v>38534</v>
      </c>
      <c r="CL6796" s="0" t="n">
        <v>643.058</v>
      </c>
    </row>
    <row r="6797" customFormat="false" ht="15" hidden="false" customHeight="false" outlineLevel="0" collapsed="false">
      <c r="BU6797" s="18" t="n">
        <v>35384</v>
      </c>
      <c r="BV6797" s="0" t="n">
        <v>737.62</v>
      </c>
      <c r="BW6797" s="18" t="n">
        <v>35639</v>
      </c>
      <c r="BX6797" s="0" t="n">
        <v>970.93</v>
      </c>
      <c r="CC6797" s="18" t="n">
        <v>37104</v>
      </c>
      <c r="CD6797" s="0" t="n">
        <v>267.55</v>
      </c>
      <c r="CE6797" s="18" t="n">
        <v>40330</v>
      </c>
      <c r="CF6797" s="0" t="n">
        <v>72.58</v>
      </c>
      <c r="CI6797" s="18" t="n">
        <v>41341</v>
      </c>
      <c r="CJ6797" s="0" t="n">
        <v>7740.5</v>
      </c>
      <c r="CK6797" s="18" t="n">
        <v>38538</v>
      </c>
      <c r="CL6797" s="0" t="n">
        <v>653.242</v>
      </c>
    </row>
    <row r="6798" customFormat="false" ht="15" hidden="false" customHeight="false" outlineLevel="0" collapsed="false">
      <c r="BU6798" s="18" t="n">
        <v>35387</v>
      </c>
      <c r="BV6798" s="0" t="n">
        <v>737.02</v>
      </c>
      <c r="BW6798" s="18" t="n">
        <v>35640</v>
      </c>
      <c r="BX6798" s="0" t="n">
        <v>973.84</v>
      </c>
      <c r="CC6798" s="18" t="n">
        <v>37105</v>
      </c>
      <c r="CD6798" s="0" t="n">
        <v>268.05</v>
      </c>
      <c r="CE6798" s="18" t="n">
        <v>40331</v>
      </c>
      <c r="CF6798" s="0" t="n">
        <v>72.86</v>
      </c>
      <c r="CI6798" s="18" t="n">
        <v>41344</v>
      </c>
      <c r="CJ6798" s="0" t="n">
        <v>7758</v>
      </c>
      <c r="CK6798" s="18" t="n">
        <v>38539</v>
      </c>
      <c r="CL6798" s="0" t="n">
        <v>648.289</v>
      </c>
    </row>
    <row r="6799" customFormat="false" ht="15" hidden="false" customHeight="false" outlineLevel="0" collapsed="false">
      <c r="BU6799" s="18" t="n">
        <v>35388</v>
      </c>
      <c r="BV6799" s="0" t="n">
        <v>742.16</v>
      </c>
      <c r="BW6799" s="18" t="n">
        <v>35641</v>
      </c>
      <c r="BX6799" s="0" t="n">
        <v>979.86</v>
      </c>
      <c r="CC6799" s="18" t="n">
        <v>37106</v>
      </c>
      <c r="CD6799" s="0" t="n">
        <v>268.55</v>
      </c>
      <c r="CE6799" s="18" t="n">
        <v>40332</v>
      </c>
      <c r="CF6799" s="0" t="n">
        <v>74.61</v>
      </c>
      <c r="CI6799" s="18" t="n">
        <v>41345</v>
      </c>
      <c r="CJ6799" s="0" t="n">
        <v>7830</v>
      </c>
      <c r="CK6799" s="18" t="n">
        <v>38540</v>
      </c>
      <c r="CL6799" s="0" t="n">
        <v>649.312</v>
      </c>
    </row>
    <row r="6800" customFormat="false" ht="15" hidden="false" customHeight="false" outlineLevel="0" collapsed="false">
      <c r="BU6800" s="18" t="n">
        <v>35389</v>
      </c>
      <c r="BV6800" s="0" t="n">
        <v>743.95</v>
      </c>
      <c r="BW6800" s="18" t="n">
        <v>35642</v>
      </c>
      <c r="BX6800" s="0" t="n">
        <v>981.84</v>
      </c>
      <c r="CC6800" s="18" t="n">
        <v>37109</v>
      </c>
      <c r="CD6800" s="0" t="n">
        <v>267.75</v>
      </c>
      <c r="CE6800" s="18" t="n">
        <v>40333</v>
      </c>
      <c r="CF6800" s="0" t="n">
        <v>71.51</v>
      </c>
      <c r="CI6800" s="18" t="n">
        <v>41346</v>
      </c>
      <c r="CJ6800" s="0" t="n">
        <v>7787.5</v>
      </c>
      <c r="CK6800" s="18" t="n">
        <v>38541</v>
      </c>
      <c r="CL6800" s="0" t="n">
        <v>662.156</v>
      </c>
    </row>
    <row r="6801" customFormat="false" ht="15" hidden="false" customHeight="false" outlineLevel="0" collapsed="false">
      <c r="BU6801" s="18" t="n">
        <v>35390</v>
      </c>
      <c r="BV6801" s="0" t="n">
        <v>742.75</v>
      </c>
      <c r="BW6801" s="18" t="n">
        <v>35643</v>
      </c>
      <c r="BX6801" s="0" t="n">
        <v>972.52</v>
      </c>
      <c r="CC6801" s="18" t="n">
        <v>37110</v>
      </c>
      <c r="CD6801" s="0" t="n">
        <v>267.65</v>
      </c>
      <c r="CE6801" s="18" t="n">
        <v>40336</v>
      </c>
      <c r="CF6801" s="0" t="n">
        <v>71.44</v>
      </c>
      <c r="CI6801" s="18" t="n">
        <v>41347</v>
      </c>
      <c r="CJ6801" s="0" t="n">
        <v>7800</v>
      </c>
      <c r="CK6801" s="18" t="n">
        <v>38544</v>
      </c>
      <c r="CL6801" s="0" t="n">
        <v>671.756</v>
      </c>
    </row>
    <row r="6802" customFormat="false" ht="15" hidden="false" customHeight="false" outlineLevel="0" collapsed="false">
      <c r="BU6802" s="18" t="n">
        <v>35391</v>
      </c>
      <c r="BV6802" s="0" t="n">
        <v>748.73</v>
      </c>
      <c r="BW6802" s="18" t="n">
        <v>35646</v>
      </c>
      <c r="BX6802" s="0" t="n">
        <v>967.78</v>
      </c>
      <c r="CC6802" s="18" t="n">
        <v>37111</v>
      </c>
      <c r="CD6802" s="0" t="n">
        <v>268.35</v>
      </c>
      <c r="CE6802" s="18" t="n">
        <v>40337</v>
      </c>
      <c r="CF6802" s="0" t="n">
        <v>71.99</v>
      </c>
      <c r="CI6802" s="18" t="n">
        <v>41348</v>
      </c>
      <c r="CJ6802" s="0" t="n">
        <v>7752</v>
      </c>
      <c r="CK6802" s="18" t="n">
        <v>38545</v>
      </c>
      <c r="CL6802" s="0" t="n">
        <v>670.809</v>
      </c>
    </row>
    <row r="6803" customFormat="false" ht="15" hidden="false" customHeight="false" outlineLevel="0" collapsed="false">
      <c r="BU6803" s="18" t="n">
        <v>35394</v>
      </c>
      <c r="BV6803" s="0" t="n">
        <v>757.03</v>
      </c>
      <c r="BW6803" s="18" t="n">
        <v>35647</v>
      </c>
      <c r="BX6803" s="0" t="n">
        <v>965.77</v>
      </c>
      <c r="CC6803" s="18" t="n">
        <v>37112</v>
      </c>
      <c r="CD6803" s="0" t="n">
        <v>274.15</v>
      </c>
      <c r="CE6803" s="18" t="n">
        <v>40338</v>
      </c>
      <c r="CF6803" s="0" t="n">
        <v>74.38</v>
      </c>
      <c r="CI6803" s="18" t="n">
        <v>41351</v>
      </c>
      <c r="CJ6803" s="0" t="n">
        <v>7575</v>
      </c>
      <c r="CK6803" s="18" t="n">
        <v>38546</v>
      </c>
      <c r="CL6803" s="0" t="n">
        <v>667.668</v>
      </c>
    </row>
    <row r="6804" customFormat="false" ht="15" hidden="false" customHeight="false" outlineLevel="0" collapsed="false">
      <c r="BU6804" s="18" t="n">
        <v>35395</v>
      </c>
      <c r="BV6804" s="0" t="n">
        <v>755.96</v>
      </c>
      <c r="BW6804" s="18" t="n">
        <v>35648</v>
      </c>
      <c r="BX6804" s="0" t="n">
        <v>974.85</v>
      </c>
      <c r="CC6804" s="18" t="n">
        <v>37113</v>
      </c>
      <c r="CD6804" s="0" t="n">
        <v>274.55</v>
      </c>
      <c r="CE6804" s="18" t="n">
        <v>40339</v>
      </c>
      <c r="CF6804" s="0" t="n">
        <v>75.48</v>
      </c>
      <c r="CI6804" s="18" t="n">
        <v>41352</v>
      </c>
      <c r="CJ6804" s="0" t="n">
        <v>7530</v>
      </c>
      <c r="CK6804" s="18" t="n">
        <v>38547</v>
      </c>
      <c r="CL6804" s="0" t="n">
        <v>663.032</v>
      </c>
    </row>
    <row r="6805" customFormat="false" ht="15" hidden="false" customHeight="false" outlineLevel="0" collapsed="false">
      <c r="BU6805" s="18" t="n">
        <v>35396</v>
      </c>
      <c r="BV6805" s="0" t="n">
        <v>755</v>
      </c>
      <c r="BW6805" s="18" t="n">
        <v>35649</v>
      </c>
      <c r="BX6805" s="0" t="n">
        <v>972.84</v>
      </c>
      <c r="CC6805" s="18" t="n">
        <v>37116</v>
      </c>
      <c r="CD6805" s="0" t="n">
        <v>275.95</v>
      </c>
      <c r="CE6805" s="18" t="n">
        <v>40340</v>
      </c>
      <c r="CF6805" s="0" t="n">
        <v>73.78</v>
      </c>
      <c r="CI6805" s="18" t="n">
        <v>41353</v>
      </c>
      <c r="CJ6805" s="0" t="n">
        <v>7620</v>
      </c>
      <c r="CK6805" s="18" t="n">
        <v>38548</v>
      </c>
      <c r="CL6805" s="0" t="n">
        <v>663.751</v>
      </c>
    </row>
    <row r="6806" customFormat="false" ht="15" hidden="false" customHeight="false" outlineLevel="0" collapsed="false">
      <c r="BU6806" s="18" t="n">
        <v>35398</v>
      </c>
      <c r="BV6806" s="0" t="n">
        <v>757.02</v>
      </c>
      <c r="BW6806" s="18" t="n">
        <v>35650</v>
      </c>
      <c r="BX6806" s="0" t="n">
        <v>965.87</v>
      </c>
      <c r="CC6806" s="18" t="n">
        <v>37117</v>
      </c>
      <c r="CD6806" s="0" t="n">
        <v>276.75</v>
      </c>
      <c r="CE6806" s="18" t="n">
        <v>40343</v>
      </c>
      <c r="CF6806" s="0" t="n">
        <v>75.12</v>
      </c>
      <c r="CI6806" s="18" t="n">
        <v>41354</v>
      </c>
      <c r="CJ6806" s="0" t="n">
        <v>7582.5</v>
      </c>
      <c r="CK6806" s="18" t="n">
        <v>38551</v>
      </c>
      <c r="CL6806" s="0" t="n">
        <v>658.576</v>
      </c>
    </row>
    <row r="6807" customFormat="false" ht="15" hidden="false" customHeight="false" outlineLevel="0" collapsed="false">
      <c r="BU6807" s="18" t="n">
        <v>35401</v>
      </c>
      <c r="BV6807" s="0" t="n">
        <v>756.56</v>
      </c>
      <c r="BW6807" s="18" t="n">
        <v>35653</v>
      </c>
      <c r="BX6807" s="0" t="n">
        <v>960.37</v>
      </c>
      <c r="CC6807" s="18" t="n">
        <v>37118</v>
      </c>
      <c r="CD6807" s="0" t="n">
        <v>275.85</v>
      </c>
      <c r="CE6807" s="18" t="n">
        <v>40344</v>
      </c>
      <c r="CF6807" s="0" t="n">
        <v>76.94</v>
      </c>
      <c r="CI6807" s="18" t="n">
        <v>41355</v>
      </c>
      <c r="CJ6807" s="0" t="n">
        <v>7655</v>
      </c>
      <c r="CK6807" s="18" t="n">
        <v>38552</v>
      </c>
      <c r="CL6807" s="0" t="n">
        <v>668.877</v>
      </c>
    </row>
    <row r="6808" customFormat="false" ht="15" hidden="false" customHeight="false" outlineLevel="0" collapsed="false">
      <c r="BU6808" s="18" t="n">
        <v>35402</v>
      </c>
      <c r="BV6808" s="0" t="n">
        <v>748.28</v>
      </c>
      <c r="BW6808" s="18" t="n">
        <v>35654</v>
      </c>
      <c r="BX6808" s="0" t="n">
        <v>956.35</v>
      </c>
      <c r="CC6808" s="18" t="n">
        <v>37119</v>
      </c>
      <c r="CD6808" s="0" t="n">
        <v>275.35</v>
      </c>
      <c r="CE6808" s="18" t="n">
        <v>40345</v>
      </c>
      <c r="CF6808" s="0" t="n">
        <v>77.67</v>
      </c>
      <c r="CI6808" s="18" t="n">
        <v>41358</v>
      </c>
      <c r="CJ6808" s="0" t="n">
        <v>7620</v>
      </c>
      <c r="CK6808" s="18" t="n">
        <v>38553</v>
      </c>
      <c r="CL6808" s="0" t="n">
        <v>677.574</v>
      </c>
    </row>
    <row r="6809" customFormat="false" ht="15" hidden="false" customHeight="false" outlineLevel="0" collapsed="false">
      <c r="BU6809" s="18" t="n">
        <v>35403</v>
      </c>
      <c r="BV6809" s="0" t="n">
        <v>745.1</v>
      </c>
      <c r="BW6809" s="18" t="n">
        <v>35655</v>
      </c>
      <c r="BX6809" s="0" t="n">
        <v>952.84</v>
      </c>
      <c r="CC6809" s="18" t="n">
        <v>37120</v>
      </c>
      <c r="CD6809" s="0" t="n">
        <v>279.25</v>
      </c>
      <c r="CE6809" s="18" t="n">
        <v>40346</v>
      </c>
      <c r="CF6809" s="0" t="n">
        <v>76.79</v>
      </c>
      <c r="CI6809" s="18" t="n">
        <v>41359</v>
      </c>
      <c r="CJ6809" s="0" t="n">
        <v>7625</v>
      </c>
      <c r="CK6809" s="18" t="n">
        <v>38554</v>
      </c>
      <c r="CL6809" s="0" t="n">
        <v>667.12</v>
      </c>
    </row>
    <row r="6810" customFormat="false" ht="15" hidden="false" customHeight="false" outlineLevel="0" collapsed="false">
      <c r="BU6810" s="18" t="n">
        <v>35404</v>
      </c>
      <c r="BV6810" s="0" t="n">
        <v>744.38</v>
      </c>
      <c r="BW6810" s="18" t="n">
        <v>35656</v>
      </c>
      <c r="BX6810" s="0" t="n">
        <v>951.16</v>
      </c>
      <c r="CC6810" s="18" t="n">
        <v>37123</v>
      </c>
      <c r="CD6810" s="0" t="n">
        <v>276.05</v>
      </c>
      <c r="CE6810" s="18" t="n">
        <v>40347</v>
      </c>
      <c r="CF6810" s="0" t="n">
        <v>77.18</v>
      </c>
      <c r="CI6810" s="18" t="n">
        <v>41360</v>
      </c>
      <c r="CJ6810" s="0" t="n">
        <v>7606</v>
      </c>
      <c r="CK6810" s="18" t="n">
        <v>38555</v>
      </c>
      <c r="CL6810" s="0" t="n">
        <v>677.795</v>
      </c>
    </row>
    <row r="6811" customFormat="false" ht="15" hidden="false" customHeight="false" outlineLevel="0" collapsed="false">
      <c r="BU6811" s="18" t="n">
        <v>35405</v>
      </c>
      <c r="BV6811" s="0" t="n">
        <v>739.6</v>
      </c>
      <c r="BW6811" s="18" t="n">
        <v>35657</v>
      </c>
      <c r="BX6811" s="0" t="n">
        <v>940.26</v>
      </c>
      <c r="CC6811" s="18" t="n">
        <v>37124</v>
      </c>
      <c r="CD6811" s="0" t="n">
        <v>275.05</v>
      </c>
      <c r="CE6811" s="18" t="n">
        <v>40350</v>
      </c>
      <c r="CF6811" s="0" t="n">
        <v>77.82</v>
      </c>
      <c r="CI6811" s="18" t="n">
        <v>41361</v>
      </c>
      <c r="CJ6811" s="0" t="n">
        <v>7540</v>
      </c>
      <c r="CK6811" s="18" t="n">
        <v>38558</v>
      </c>
      <c r="CL6811" s="0" t="n">
        <v>671.002</v>
      </c>
    </row>
    <row r="6812" customFormat="false" ht="15" hidden="false" customHeight="false" outlineLevel="0" collapsed="false">
      <c r="BU6812" s="18" t="n">
        <v>35408</v>
      </c>
      <c r="BV6812" s="0" t="n">
        <v>749.81</v>
      </c>
      <c r="BW6812" s="18" t="n">
        <v>35660</v>
      </c>
      <c r="BX6812" s="0" t="n">
        <v>939.37</v>
      </c>
      <c r="CC6812" s="18" t="n">
        <v>37125</v>
      </c>
      <c r="CD6812" s="0" t="n">
        <v>274.55</v>
      </c>
      <c r="CE6812" s="18" t="n">
        <v>40351</v>
      </c>
      <c r="CF6812" s="0" t="n">
        <v>77.21</v>
      </c>
      <c r="CI6812" s="18" t="n">
        <v>41366</v>
      </c>
      <c r="CJ6812" s="0" t="n">
        <v>7465</v>
      </c>
      <c r="CK6812" s="18" t="n">
        <v>38559</v>
      </c>
      <c r="CL6812" s="0" t="n">
        <v>674.599</v>
      </c>
    </row>
    <row r="6813" customFormat="false" ht="15" hidden="false" customHeight="false" outlineLevel="0" collapsed="false">
      <c r="BU6813" s="18" t="n">
        <v>35409</v>
      </c>
      <c r="BV6813" s="0" t="n">
        <v>747.54</v>
      </c>
      <c r="BW6813" s="18" t="n">
        <v>35661</v>
      </c>
      <c r="BX6813" s="0" t="n">
        <v>947.28</v>
      </c>
      <c r="CC6813" s="18" t="n">
        <v>37126</v>
      </c>
      <c r="CD6813" s="0" t="n">
        <v>275.55</v>
      </c>
      <c r="CE6813" s="18" t="n">
        <v>40352</v>
      </c>
      <c r="CF6813" s="0" t="n">
        <v>76.35</v>
      </c>
      <c r="CI6813" s="18" t="n">
        <v>41367</v>
      </c>
      <c r="CJ6813" s="0" t="n">
        <v>7388</v>
      </c>
      <c r="CK6813" s="18" t="n">
        <v>38560</v>
      </c>
      <c r="CL6813" s="0" t="n">
        <v>674.897</v>
      </c>
    </row>
    <row r="6814" customFormat="false" ht="15" hidden="false" customHeight="false" outlineLevel="0" collapsed="false">
      <c r="BU6814" s="18" t="n">
        <v>35410</v>
      </c>
      <c r="BV6814" s="0" t="n">
        <v>740.73</v>
      </c>
      <c r="BW6814" s="18" t="n">
        <v>35662</v>
      </c>
      <c r="BX6814" s="0" t="n">
        <v>956.83</v>
      </c>
      <c r="CC6814" s="18" t="n">
        <v>37127</v>
      </c>
      <c r="CD6814" s="0" t="n">
        <v>272.85</v>
      </c>
      <c r="CE6814" s="18" t="n">
        <v>40353</v>
      </c>
      <c r="CF6814" s="0" t="n">
        <v>76.51</v>
      </c>
      <c r="CI6814" s="18" t="n">
        <v>41368</v>
      </c>
      <c r="CJ6814" s="0" t="n">
        <v>7441</v>
      </c>
      <c r="CK6814" s="18" t="n">
        <v>38561</v>
      </c>
      <c r="CL6814" s="0" t="n">
        <v>683.058</v>
      </c>
    </row>
    <row r="6815" customFormat="false" ht="15" hidden="false" customHeight="false" outlineLevel="0" collapsed="false">
      <c r="BU6815" s="18" t="n">
        <v>35411</v>
      </c>
      <c r="BV6815" s="0" t="n">
        <v>729.33</v>
      </c>
      <c r="BW6815" s="18" t="n">
        <v>35663</v>
      </c>
      <c r="BX6815" s="0" t="n">
        <v>950.91</v>
      </c>
      <c r="CC6815" s="18" t="n">
        <v>37130</v>
      </c>
      <c r="CD6815" s="0" t="n">
        <v>272.75</v>
      </c>
      <c r="CE6815" s="18" t="n">
        <v>40354</v>
      </c>
      <c r="CF6815" s="0" t="n">
        <v>78.86</v>
      </c>
      <c r="CI6815" s="18" t="n">
        <v>41369</v>
      </c>
      <c r="CJ6815" s="0" t="n">
        <v>7407</v>
      </c>
      <c r="CK6815" s="18" t="n">
        <v>38562</v>
      </c>
      <c r="CL6815" s="0" t="n">
        <v>679.762</v>
      </c>
    </row>
    <row r="6816" customFormat="false" ht="15" hidden="false" customHeight="false" outlineLevel="0" collapsed="false">
      <c r="BU6816" s="18" t="n">
        <v>35412</v>
      </c>
      <c r="BV6816" s="0" t="n">
        <v>728.64</v>
      </c>
      <c r="BW6816" s="18" t="n">
        <v>35664</v>
      </c>
      <c r="BX6816" s="0" t="n">
        <v>942.4</v>
      </c>
      <c r="CC6816" s="18" t="n">
        <v>37131</v>
      </c>
      <c r="CD6816" s="0" t="n">
        <v>272.25</v>
      </c>
      <c r="CE6816" s="18" t="n">
        <v>40357</v>
      </c>
      <c r="CF6816" s="0" t="n">
        <v>78.25</v>
      </c>
      <c r="CI6816" s="18" t="n">
        <v>41372</v>
      </c>
      <c r="CJ6816" s="0" t="n">
        <v>7450</v>
      </c>
      <c r="CK6816" s="18" t="n">
        <v>38565</v>
      </c>
      <c r="CL6816" s="0" t="n">
        <v>682.82</v>
      </c>
    </row>
    <row r="6817" customFormat="false" ht="15" hidden="false" customHeight="false" outlineLevel="0" collapsed="false">
      <c r="BU6817" s="18" t="n">
        <v>35415</v>
      </c>
      <c r="BV6817" s="0" t="n">
        <v>720.98</v>
      </c>
      <c r="BW6817" s="18" t="n">
        <v>35667</v>
      </c>
      <c r="BX6817" s="0" t="n">
        <v>938.86</v>
      </c>
      <c r="CC6817" s="18" t="n">
        <v>37132</v>
      </c>
      <c r="CD6817" s="0" t="n">
        <v>273.75</v>
      </c>
      <c r="CE6817" s="18" t="n">
        <v>40358</v>
      </c>
      <c r="CF6817" s="0" t="n">
        <v>75.94</v>
      </c>
      <c r="CI6817" s="18" t="n">
        <v>41373</v>
      </c>
      <c r="CJ6817" s="0" t="n">
        <v>7630</v>
      </c>
      <c r="CK6817" s="18" t="n">
        <v>38566</v>
      </c>
      <c r="CL6817" s="0" t="n">
        <v>688.528</v>
      </c>
    </row>
    <row r="6818" customFormat="false" ht="15" hidden="false" customHeight="false" outlineLevel="0" collapsed="false">
      <c r="BU6818" s="18" t="n">
        <v>35416</v>
      </c>
      <c r="BV6818" s="0" t="n">
        <v>726.04</v>
      </c>
      <c r="BW6818" s="18" t="n">
        <v>35668</v>
      </c>
      <c r="BX6818" s="0" t="n">
        <v>935.05</v>
      </c>
      <c r="CC6818" s="18" t="n">
        <v>37133</v>
      </c>
      <c r="CD6818" s="0" t="n">
        <v>275.25</v>
      </c>
      <c r="CE6818" s="18" t="n">
        <v>40359</v>
      </c>
      <c r="CF6818" s="0" t="n">
        <v>75.63</v>
      </c>
      <c r="CI6818" s="18" t="n">
        <v>41374</v>
      </c>
      <c r="CJ6818" s="0" t="n">
        <v>7575</v>
      </c>
      <c r="CK6818" s="18" t="n">
        <v>38567</v>
      </c>
      <c r="CL6818" s="0" t="n">
        <v>683.397</v>
      </c>
    </row>
    <row r="6819" customFormat="false" ht="15" hidden="false" customHeight="false" outlineLevel="0" collapsed="false">
      <c r="BU6819" s="18" t="n">
        <v>35417</v>
      </c>
      <c r="BV6819" s="0" t="n">
        <v>731.54</v>
      </c>
      <c r="BW6819" s="18" t="n">
        <v>35669</v>
      </c>
      <c r="BX6819" s="0" t="n">
        <v>932.35</v>
      </c>
      <c r="CC6819" s="18" t="n">
        <v>37134</v>
      </c>
      <c r="CD6819" s="0" t="n">
        <v>274.4</v>
      </c>
      <c r="CE6819" s="18" t="n">
        <v>40360</v>
      </c>
      <c r="CF6819" s="0" t="n">
        <v>72.95</v>
      </c>
      <c r="CI6819" s="18" t="n">
        <v>41375</v>
      </c>
      <c r="CJ6819" s="0" t="n">
        <v>7610</v>
      </c>
      <c r="CK6819" s="18" t="n">
        <v>38568</v>
      </c>
      <c r="CL6819" s="0" t="n">
        <v>671.858</v>
      </c>
    </row>
    <row r="6820" customFormat="false" ht="15" hidden="false" customHeight="false" outlineLevel="0" collapsed="false">
      <c r="BU6820" s="18" t="n">
        <v>35418</v>
      </c>
      <c r="BV6820" s="0" t="n">
        <v>745.76</v>
      </c>
      <c r="BW6820" s="18" t="n">
        <v>35670</v>
      </c>
      <c r="BX6820" s="0" t="n">
        <v>923.35</v>
      </c>
      <c r="CC6820" s="18" t="n">
        <v>37137</v>
      </c>
      <c r="CD6820" s="0" t="n">
        <v>273.5</v>
      </c>
      <c r="CE6820" s="18" t="n">
        <v>40361</v>
      </c>
      <c r="CF6820" s="0" t="n">
        <v>72.14</v>
      </c>
      <c r="CI6820" s="18" t="n">
        <v>41376</v>
      </c>
      <c r="CJ6820" s="0" t="n">
        <v>7406.5</v>
      </c>
      <c r="CK6820" s="18" t="n">
        <v>38569</v>
      </c>
      <c r="CL6820" s="0" t="n">
        <v>662.802</v>
      </c>
    </row>
    <row r="6821" customFormat="false" ht="15" hidden="false" customHeight="false" outlineLevel="0" collapsed="false">
      <c r="BU6821" s="18" t="n">
        <v>35419</v>
      </c>
      <c r="BV6821" s="0" t="n">
        <v>748.87</v>
      </c>
      <c r="BW6821" s="18" t="n">
        <v>35671</v>
      </c>
      <c r="BX6821" s="0" t="n">
        <v>914.97</v>
      </c>
      <c r="CC6821" s="18" t="n">
        <v>37138</v>
      </c>
      <c r="CD6821" s="0" t="n">
        <v>271.65</v>
      </c>
      <c r="CE6821" s="18" t="n">
        <v>40365</v>
      </c>
      <c r="CF6821" s="0" t="n">
        <v>71.98</v>
      </c>
      <c r="CI6821" s="18" t="n">
        <v>41379</v>
      </c>
      <c r="CJ6821" s="0" t="n">
        <v>7202</v>
      </c>
      <c r="CK6821" s="18" t="n">
        <v>38572</v>
      </c>
      <c r="CL6821" s="0" t="n">
        <v>659.613</v>
      </c>
    </row>
    <row r="6822" customFormat="false" ht="15" hidden="false" customHeight="false" outlineLevel="0" collapsed="false">
      <c r="BU6822" s="18" t="n">
        <v>35422</v>
      </c>
      <c r="BV6822" s="0" t="n">
        <v>746.92</v>
      </c>
      <c r="BW6822" s="18" t="n">
        <v>35674</v>
      </c>
      <c r="BX6822" s="0" t="n">
        <v>911.89</v>
      </c>
      <c r="CC6822" s="18" t="n">
        <v>37139</v>
      </c>
      <c r="CD6822" s="0" t="n">
        <v>272.05</v>
      </c>
      <c r="CE6822" s="18" t="n">
        <v>40366</v>
      </c>
      <c r="CF6822" s="0" t="n">
        <v>74.07</v>
      </c>
      <c r="CI6822" s="18" t="n">
        <v>41380</v>
      </c>
      <c r="CJ6822" s="0" t="n">
        <v>7300</v>
      </c>
      <c r="CK6822" s="18" t="n">
        <v>38573</v>
      </c>
      <c r="CL6822" s="0" t="n">
        <v>660.495</v>
      </c>
    </row>
    <row r="6823" customFormat="false" ht="15" hidden="false" customHeight="false" outlineLevel="0" collapsed="false">
      <c r="BU6823" s="18" t="n">
        <v>35423</v>
      </c>
      <c r="BV6823" s="0" t="n">
        <v>751.03</v>
      </c>
      <c r="BW6823" s="18" t="n">
        <v>35675</v>
      </c>
      <c r="BX6823" s="0" t="n">
        <v>929.02</v>
      </c>
      <c r="CC6823" s="18" t="n">
        <v>37140</v>
      </c>
      <c r="CD6823" s="0" t="n">
        <v>273.15</v>
      </c>
      <c r="CE6823" s="18" t="n">
        <v>40367</v>
      </c>
      <c r="CF6823" s="0" t="n">
        <v>75.44</v>
      </c>
      <c r="CI6823" s="18" t="n">
        <v>41381</v>
      </c>
      <c r="CJ6823" s="0" t="n">
        <v>7080</v>
      </c>
      <c r="CK6823" s="18" t="n">
        <v>38574</v>
      </c>
      <c r="CL6823" s="0" t="n">
        <v>660.174</v>
      </c>
    </row>
    <row r="6824" customFormat="false" ht="15" hidden="false" customHeight="false" outlineLevel="0" collapsed="false">
      <c r="BU6824" s="18" t="n">
        <v>35425</v>
      </c>
      <c r="BV6824" s="0" t="n">
        <v>755.82</v>
      </c>
      <c r="BW6824" s="18" t="n">
        <v>35676</v>
      </c>
      <c r="BX6824" s="0" t="n">
        <v>936.69</v>
      </c>
      <c r="CC6824" s="18" t="n">
        <v>37141</v>
      </c>
      <c r="CD6824" s="0" t="n">
        <v>273.15</v>
      </c>
      <c r="CE6824" s="18" t="n">
        <v>40368</v>
      </c>
      <c r="CF6824" s="0" t="n">
        <v>76.09</v>
      </c>
      <c r="CI6824" s="18" t="n">
        <v>41382</v>
      </c>
      <c r="CJ6824" s="0" t="n">
        <v>7088</v>
      </c>
      <c r="CK6824" s="18" t="n">
        <v>38575</v>
      </c>
      <c r="CL6824" s="0" t="n">
        <v>666.385</v>
      </c>
    </row>
    <row r="6825" customFormat="false" ht="15" hidden="false" customHeight="false" outlineLevel="0" collapsed="false">
      <c r="BU6825" s="18" t="n">
        <v>35426</v>
      </c>
      <c r="BV6825" s="0" t="n">
        <v>756.79</v>
      </c>
      <c r="BW6825" s="18" t="n">
        <v>35677</v>
      </c>
      <c r="BX6825" s="0" t="n">
        <v>937.02</v>
      </c>
      <c r="CC6825" s="18" t="n">
        <v>37144</v>
      </c>
      <c r="CD6825" s="0" t="n">
        <v>271.75</v>
      </c>
      <c r="CE6825" s="18" t="n">
        <v>40371</v>
      </c>
      <c r="CF6825" s="0" t="n">
        <v>74.95</v>
      </c>
      <c r="CI6825" s="18" t="n">
        <v>41383</v>
      </c>
      <c r="CJ6825" s="0" t="n">
        <v>6990</v>
      </c>
      <c r="CK6825" s="18" t="n">
        <v>38576</v>
      </c>
      <c r="CL6825" s="0" t="n">
        <v>660.015</v>
      </c>
    </row>
    <row r="6826" customFormat="false" ht="15" hidden="false" customHeight="false" outlineLevel="0" collapsed="false">
      <c r="BU6826" s="18" t="n">
        <v>35429</v>
      </c>
      <c r="BV6826" s="0" t="n">
        <v>753.85</v>
      </c>
      <c r="BW6826" s="18" t="n">
        <v>35678</v>
      </c>
      <c r="BX6826" s="0" t="n">
        <v>939.9</v>
      </c>
      <c r="CC6826" s="18" t="n">
        <v>37145</v>
      </c>
      <c r="CD6826" s="0" t="n">
        <v>286.25</v>
      </c>
      <c r="CE6826" s="18" t="n">
        <v>40372</v>
      </c>
      <c r="CF6826" s="0" t="n">
        <v>77.15</v>
      </c>
      <c r="CI6826" s="18" t="n">
        <v>41386</v>
      </c>
      <c r="CJ6826" s="0" t="n">
        <v>6935</v>
      </c>
      <c r="CK6826" s="18" t="n">
        <v>38579</v>
      </c>
      <c r="CL6826" s="0" t="n">
        <v>665.659</v>
      </c>
    </row>
    <row r="6827" customFormat="false" ht="15" hidden="false" customHeight="false" outlineLevel="0" collapsed="false">
      <c r="BU6827" s="18" t="n">
        <v>35430</v>
      </c>
      <c r="BV6827" s="0" t="n">
        <v>740.74</v>
      </c>
      <c r="BW6827" s="18" t="n">
        <v>35681</v>
      </c>
      <c r="BX6827" s="0" t="n">
        <v>941.15</v>
      </c>
      <c r="CC6827" s="18" t="n">
        <v>37146</v>
      </c>
      <c r="CD6827" s="0" t="n">
        <v>278.25</v>
      </c>
      <c r="CE6827" s="18" t="n">
        <v>40373</v>
      </c>
      <c r="CF6827" s="0" t="n">
        <v>77.04</v>
      </c>
      <c r="CI6827" s="18" t="n">
        <v>41387</v>
      </c>
      <c r="CJ6827" s="0" t="n">
        <v>6870</v>
      </c>
      <c r="CK6827" s="18" t="n">
        <v>38580</v>
      </c>
      <c r="CL6827" s="0" t="n">
        <v>654.626</v>
      </c>
    </row>
    <row r="6828" customFormat="false" ht="15" hidden="false" customHeight="false" outlineLevel="0" collapsed="false">
      <c r="BU6828" s="18" t="n">
        <v>35432</v>
      </c>
      <c r="BV6828" s="0" t="n">
        <v>737.01</v>
      </c>
      <c r="BW6828" s="18" t="n">
        <v>35682</v>
      </c>
      <c r="BX6828" s="0" t="n">
        <v>944.94</v>
      </c>
      <c r="CC6828" s="18" t="n">
        <v>37147</v>
      </c>
      <c r="CD6828" s="0" t="n">
        <v>281.25</v>
      </c>
      <c r="CE6828" s="18" t="n">
        <v>40374</v>
      </c>
      <c r="CF6828" s="0" t="n">
        <v>76.62</v>
      </c>
      <c r="CI6828" s="18" t="n">
        <v>41388</v>
      </c>
      <c r="CJ6828" s="0" t="n">
        <v>7030</v>
      </c>
      <c r="CK6828" s="18" t="n">
        <v>38581</v>
      </c>
      <c r="CL6828" s="0" t="n">
        <v>654.837</v>
      </c>
    </row>
    <row r="6829" customFormat="false" ht="15" hidden="false" customHeight="false" outlineLevel="0" collapsed="false">
      <c r="BU6829" s="18" t="n">
        <v>35433</v>
      </c>
      <c r="BV6829" s="0" t="n">
        <v>748.03</v>
      </c>
      <c r="BW6829" s="18" t="n">
        <v>35683</v>
      </c>
      <c r="BX6829" s="0" t="n">
        <v>934.04</v>
      </c>
      <c r="CC6829" s="18" t="n">
        <v>37148</v>
      </c>
      <c r="CD6829" s="0" t="n">
        <v>285.55</v>
      </c>
      <c r="CE6829" s="18" t="n">
        <v>40375</v>
      </c>
      <c r="CF6829" s="0" t="n">
        <v>76.01</v>
      </c>
      <c r="CI6829" s="18" t="n">
        <v>41389</v>
      </c>
      <c r="CJ6829" s="0" t="n">
        <v>7180</v>
      </c>
      <c r="CK6829" s="18" t="n">
        <v>38582</v>
      </c>
      <c r="CL6829" s="0" t="n">
        <v>651.201</v>
      </c>
    </row>
    <row r="6830" customFormat="false" ht="15" hidden="false" customHeight="false" outlineLevel="0" collapsed="false">
      <c r="BU6830" s="18" t="n">
        <v>35436</v>
      </c>
      <c r="BV6830" s="0" t="n">
        <v>747.65</v>
      </c>
      <c r="BW6830" s="18" t="n">
        <v>35684</v>
      </c>
      <c r="BX6830" s="0" t="n">
        <v>923.36</v>
      </c>
      <c r="CC6830" s="18" t="n">
        <v>37151</v>
      </c>
      <c r="CD6830" s="0" t="n">
        <v>289.45</v>
      </c>
      <c r="CE6830" s="18" t="n">
        <v>40378</v>
      </c>
      <c r="CF6830" s="0" t="n">
        <v>76.54</v>
      </c>
      <c r="CI6830" s="18" t="n">
        <v>41390</v>
      </c>
      <c r="CJ6830" s="0" t="n">
        <v>7030</v>
      </c>
      <c r="CK6830" s="18" t="n">
        <v>38583</v>
      </c>
      <c r="CL6830" s="0" t="n">
        <v>652.524</v>
      </c>
    </row>
    <row r="6831" customFormat="false" ht="15" hidden="false" customHeight="false" outlineLevel="0" collapsed="false">
      <c r="BU6831" s="18" t="n">
        <v>35437</v>
      </c>
      <c r="BV6831" s="0" t="n">
        <v>753.23</v>
      </c>
      <c r="BW6831" s="18" t="n">
        <v>35685</v>
      </c>
      <c r="BX6831" s="0" t="n">
        <v>927.97</v>
      </c>
      <c r="CC6831" s="18" t="n">
        <v>37152</v>
      </c>
      <c r="CD6831" s="0" t="n">
        <v>287.75</v>
      </c>
      <c r="CE6831" s="18" t="n">
        <v>40379</v>
      </c>
      <c r="CF6831" s="0" t="n">
        <v>77.44</v>
      </c>
      <c r="CI6831" s="18" t="n">
        <v>41393</v>
      </c>
      <c r="CJ6831" s="0" t="n">
        <v>7153.5</v>
      </c>
      <c r="CK6831" s="18" t="n">
        <v>38586</v>
      </c>
      <c r="CL6831" s="0" t="n">
        <v>657.485</v>
      </c>
    </row>
    <row r="6832" customFormat="false" ht="15" hidden="false" customHeight="false" outlineLevel="0" collapsed="false">
      <c r="BU6832" s="18" t="n">
        <v>35438</v>
      </c>
      <c r="BV6832" s="0" t="n">
        <v>748.41</v>
      </c>
      <c r="BW6832" s="18" t="n">
        <v>35688</v>
      </c>
      <c r="BX6832" s="0" t="n">
        <v>930.22</v>
      </c>
      <c r="CC6832" s="18" t="n">
        <v>37153</v>
      </c>
      <c r="CD6832" s="0" t="n">
        <v>290.5</v>
      </c>
      <c r="CE6832" s="18" t="n">
        <v>40380</v>
      </c>
      <c r="CF6832" s="0" t="n">
        <v>76.56</v>
      </c>
      <c r="CI6832" s="18" t="n">
        <v>41394</v>
      </c>
      <c r="CJ6832" s="0" t="n">
        <v>7055</v>
      </c>
      <c r="CK6832" s="18" t="n">
        <v>38587</v>
      </c>
      <c r="CL6832" s="0" t="n">
        <v>655.481</v>
      </c>
    </row>
    <row r="6833" customFormat="false" ht="15" hidden="false" customHeight="false" outlineLevel="0" collapsed="false">
      <c r="BU6833" s="18" t="n">
        <v>35439</v>
      </c>
      <c r="BV6833" s="0" t="n">
        <v>754.85</v>
      </c>
      <c r="BW6833" s="18" t="n">
        <v>35689</v>
      </c>
      <c r="BX6833" s="0" t="n">
        <v>943.88</v>
      </c>
      <c r="CC6833" s="18" t="n">
        <v>37154</v>
      </c>
      <c r="CD6833" s="0" t="n">
        <v>288.65</v>
      </c>
      <c r="CE6833" s="18" t="n">
        <v>40381</v>
      </c>
      <c r="CF6833" s="0" t="n">
        <v>79.3</v>
      </c>
      <c r="CI6833" s="18" t="n">
        <v>41395</v>
      </c>
      <c r="CJ6833" s="0" t="n">
        <v>6795</v>
      </c>
      <c r="CK6833" s="18" t="n">
        <v>38588</v>
      </c>
      <c r="CL6833" s="0" t="n">
        <v>655.024</v>
      </c>
    </row>
    <row r="6834" customFormat="false" ht="15" hidden="false" customHeight="false" outlineLevel="0" collapsed="false">
      <c r="BU6834" s="18" t="n">
        <v>35440</v>
      </c>
      <c r="BV6834" s="0" t="n">
        <v>759.5</v>
      </c>
      <c r="BW6834" s="18" t="n">
        <v>35690</v>
      </c>
      <c r="BX6834" s="0" t="n">
        <v>945.26</v>
      </c>
      <c r="CC6834" s="18" t="n">
        <v>37155</v>
      </c>
      <c r="CD6834" s="0" t="n">
        <v>291.45</v>
      </c>
      <c r="CE6834" s="18" t="n">
        <v>40382</v>
      </c>
      <c r="CF6834" s="0" t="n">
        <v>78.98</v>
      </c>
      <c r="CI6834" s="18" t="n">
        <v>41396</v>
      </c>
      <c r="CJ6834" s="0" t="n">
        <v>6848</v>
      </c>
      <c r="CK6834" s="18" t="n">
        <v>38589</v>
      </c>
      <c r="CL6834" s="0" t="n">
        <v>657.716</v>
      </c>
    </row>
    <row r="6835" customFormat="false" ht="15" hidden="false" customHeight="false" outlineLevel="0" collapsed="false">
      <c r="BU6835" s="18" t="n">
        <v>35443</v>
      </c>
      <c r="BV6835" s="0" t="n">
        <v>759.51</v>
      </c>
      <c r="BW6835" s="18" t="n">
        <v>35691</v>
      </c>
      <c r="BX6835" s="0" t="n">
        <v>949.15</v>
      </c>
      <c r="CC6835" s="18" t="n">
        <v>37158</v>
      </c>
      <c r="CD6835" s="0" t="n">
        <v>289.25</v>
      </c>
      <c r="CE6835" s="18" t="n">
        <v>40385</v>
      </c>
      <c r="CF6835" s="0" t="n">
        <v>78.98</v>
      </c>
      <c r="CI6835" s="18" t="n">
        <v>41397</v>
      </c>
      <c r="CJ6835" s="0" t="n">
        <v>7270</v>
      </c>
      <c r="CK6835" s="18" t="n">
        <v>38590</v>
      </c>
      <c r="CL6835" s="0" t="n">
        <v>648.658</v>
      </c>
    </row>
    <row r="6836" customFormat="false" ht="15" hidden="false" customHeight="false" outlineLevel="0" collapsed="false">
      <c r="BU6836" s="18" t="n">
        <v>35444</v>
      </c>
      <c r="BV6836" s="0" t="n">
        <v>768.86</v>
      </c>
      <c r="BW6836" s="18" t="n">
        <v>35692</v>
      </c>
      <c r="BX6836" s="0" t="n">
        <v>951.09</v>
      </c>
      <c r="CC6836" s="18" t="n">
        <v>37159</v>
      </c>
      <c r="CD6836" s="0" t="n">
        <v>289.75</v>
      </c>
      <c r="CE6836" s="18" t="n">
        <v>40386</v>
      </c>
      <c r="CF6836" s="0" t="n">
        <v>77.5</v>
      </c>
      <c r="CI6836" s="18" t="n">
        <v>41401</v>
      </c>
      <c r="CJ6836" s="0" t="n">
        <v>7265</v>
      </c>
      <c r="CK6836" s="18" t="n">
        <v>38593</v>
      </c>
      <c r="CL6836" s="0" t="n">
        <v>655.334</v>
      </c>
    </row>
    <row r="6837" customFormat="false" ht="15" hidden="false" customHeight="false" outlineLevel="0" collapsed="false">
      <c r="BU6837" s="18" t="n">
        <v>35445</v>
      </c>
      <c r="BV6837" s="0" t="n">
        <v>767.2</v>
      </c>
      <c r="BW6837" s="18" t="n">
        <v>35695</v>
      </c>
      <c r="BX6837" s="0" t="n">
        <v>955.77</v>
      </c>
      <c r="CC6837" s="18" t="n">
        <v>37160</v>
      </c>
      <c r="CD6837" s="0" t="n">
        <v>293.25</v>
      </c>
      <c r="CE6837" s="18" t="n">
        <v>40387</v>
      </c>
      <c r="CF6837" s="0" t="n">
        <v>76.99</v>
      </c>
      <c r="CI6837" s="18" t="n">
        <v>41402</v>
      </c>
      <c r="CJ6837" s="0" t="n">
        <v>7419</v>
      </c>
      <c r="CK6837" s="18" t="n">
        <v>38594</v>
      </c>
      <c r="CL6837" s="0" t="n">
        <v>653.778</v>
      </c>
    </row>
    <row r="6838" customFormat="false" ht="15" hidden="false" customHeight="false" outlineLevel="0" collapsed="false">
      <c r="BU6838" s="18" t="n">
        <v>35446</v>
      </c>
      <c r="BV6838" s="0" t="n">
        <v>769.75</v>
      </c>
      <c r="BW6838" s="18" t="n">
        <v>35696</v>
      </c>
      <c r="BX6838" s="0" t="n">
        <v>954.81</v>
      </c>
      <c r="CC6838" s="18" t="n">
        <v>37161</v>
      </c>
      <c r="CD6838" s="0" t="n">
        <v>291.95</v>
      </c>
      <c r="CE6838" s="18" t="n">
        <v>40388</v>
      </c>
      <c r="CF6838" s="0" t="n">
        <v>78.36</v>
      </c>
      <c r="CI6838" s="18" t="n">
        <v>41403</v>
      </c>
      <c r="CJ6838" s="0" t="n">
        <v>7354</v>
      </c>
      <c r="CK6838" s="18" t="n">
        <v>38595</v>
      </c>
      <c r="CL6838" s="0" t="n">
        <v>666.526</v>
      </c>
    </row>
    <row r="6839" customFormat="false" ht="15" hidden="false" customHeight="false" outlineLevel="0" collapsed="false">
      <c r="BU6839" s="18" t="n">
        <v>35447</v>
      </c>
      <c r="BV6839" s="0" t="n">
        <v>776.17</v>
      </c>
      <c r="BW6839" s="18" t="n">
        <v>35697</v>
      </c>
      <c r="BX6839" s="0" t="n">
        <v>959.64</v>
      </c>
      <c r="CC6839" s="18" t="n">
        <v>37162</v>
      </c>
      <c r="CD6839" s="0" t="n">
        <v>293.25</v>
      </c>
      <c r="CE6839" s="18" t="n">
        <v>40389</v>
      </c>
      <c r="CF6839" s="0" t="n">
        <v>78.95</v>
      </c>
      <c r="CI6839" s="18" t="n">
        <v>41404</v>
      </c>
      <c r="CJ6839" s="0" t="n">
        <v>7375</v>
      </c>
      <c r="CK6839" s="18" t="n">
        <v>38596</v>
      </c>
      <c r="CL6839" s="0" t="n">
        <v>668.47</v>
      </c>
    </row>
    <row r="6840" customFormat="false" ht="15" hidden="false" customHeight="false" outlineLevel="0" collapsed="false">
      <c r="BU6840" s="18" t="n">
        <v>35450</v>
      </c>
      <c r="BV6840" s="0" t="n">
        <v>776.7</v>
      </c>
      <c r="BW6840" s="18" t="n">
        <v>35698</v>
      </c>
      <c r="BX6840" s="0" t="n">
        <v>955.86</v>
      </c>
      <c r="CC6840" s="18" t="n">
        <v>37165</v>
      </c>
      <c r="CD6840" s="0" t="n">
        <v>291.7</v>
      </c>
      <c r="CE6840" s="18" t="n">
        <v>40392</v>
      </c>
      <c r="CF6840" s="0" t="n">
        <v>81.34</v>
      </c>
      <c r="CI6840" s="18" t="n">
        <v>41407</v>
      </c>
      <c r="CJ6840" s="0" t="n">
        <v>7415</v>
      </c>
      <c r="CK6840" s="18" t="n">
        <v>38597</v>
      </c>
      <c r="CL6840" s="0" t="n">
        <v>663.348</v>
      </c>
    </row>
    <row r="6841" customFormat="false" ht="15" hidden="false" customHeight="false" outlineLevel="0" collapsed="false">
      <c r="BU6841" s="18" t="n">
        <v>35451</v>
      </c>
      <c r="BV6841" s="0" t="n">
        <v>782.72</v>
      </c>
      <c r="BW6841" s="18" t="n">
        <v>35699</v>
      </c>
      <c r="BX6841" s="0" t="n">
        <v>959.18</v>
      </c>
      <c r="CC6841" s="18" t="n">
        <v>37166</v>
      </c>
      <c r="CD6841" s="0" t="n">
        <v>289.45</v>
      </c>
      <c r="CE6841" s="18" t="n">
        <v>40393</v>
      </c>
      <c r="CF6841" s="0" t="n">
        <v>82.55</v>
      </c>
      <c r="CI6841" s="18" t="n">
        <v>41408</v>
      </c>
      <c r="CJ6841" s="0" t="n">
        <v>7245</v>
      </c>
      <c r="CK6841" s="18" t="n">
        <v>38601</v>
      </c>
      <c r="CL6841" s="0" t="n">
        <v>674.493</v>
      </c>
    </row>
    <row r="6842" customFormat="false" ht="15" hidden="false" customHeight="false" outlineLevel="0" collapsed="false">
      <c r="BU6842" s="18" t="n">
        <v>35452</v>
      </c>
      <c r="BV6842" s="0" t="n">
        <v>786.23</v>
      </c>
      <c r="BW6842" s="18" t="n">
        <v>35702</v>
      </c>
      <c r="BX6842" s="0" t="n">
        <v>964.21</v>
      </c>
      <c r="CC6842" s="18" t="n">
        <v>37167</v>
      </c>
      <c r="CD6842" s="0" t="n">
        <v>289.45</v>
      </c>
      <c r="CE6842" s="18" t="n">
        <v>40394</v>
      </c>
      <c r="CF6842" s="0" t="n">
        <v>82.47</v>
      </c>
      <c r="CI6842" s="18" t="n">
        <v>41409</v>
      </c>
      <c r="CJ6842" s="0" t="n">
        <v>7198</v>
      </c>
      <c r="CK6842" s="18" t="n">
        <v>38602</v>
      </c>
      <c r="CL6842" s="0" t="n">
        <v>677.339</v>
      </c>
    </row>
    <row r="6843" customFormat="false" ht="15" hidden="false" customHeight="false" outlineLevel="0" collapsed="false">
      <c r="BU6843" s="18" t="n">
        <v>35453</v>
      </c>
      <c r="BV6843" s="0" t="n">
        <v>777.56</v>
      </c>
      <c r="BW6843" s="18" t="n">
        <v>35703</v>
      </c>
      <c r="BX6843" s="0" t="n">
        <v>963.49</v>
      </c>
      <c r="CC6843" s="18" t="n">
        <v>37168</v>
      </c>
      <c r="CD6843" s="0" t="n">
        <v>289.85</v>
      </c>
      <c r="CE6843" s="18" t="n">
        <v>40395</v>
      </c>
      <c r="CF6843" s="0" t="n">
        <v>82.01</v>
      </c>
      <c r="CI6843" s="18" t="n">
        <v>41410</v>
      </c>
      <c r="CJ6843" s="0" t="n">
        <v>7280</v>
      </c>
      <c r="CK6843" s="18" t="n">
        <v>38603</v>
      </c>
      <c r="CL6843" s="0" t="n">
        <v>673.488</v>
      </c>
    </row>
    <row r="6844" customFormat="false" ht="15" hidden="false" customHeight="false" outlineLevel="0" collapsed="false">
      <c r="BU6844" s="18" t="n">
        <v>35454</v>
      </c>
      <c r="BV6844" s="0" t="n">
        <v>770.52</v>
      </c>
      <c r="BW6844" s="18" t="n">
        <v>35704</v>
      </c>
      <c r="BX6844" s="0" t="n">
        <v>968.6</v>
      </c>
      <c r="CC6844" s="18" t="n">
        <v>37169</v>
      </c>
      <c r="CD6844" s="0" t="n">
        <v>291</v>
      </c>
      <c r="CE6844" s="18" t="n">
        <v>40396</v>
      </c>
      <c r="CF6844" s="0" t="n">
        <v>80.7</v>
      </c>
      <c r="CI6844" s="18" t="n">
        <v>41411</v>
      </c>
      <c r="CJ6844" s="0" t="n">
        <v>7305</v>
      </c>
      <c r="CK6844" s="18" t="n">
        <v>38604</v>
      </c>
      <c r="CL6844" s="0" t="n">
        <v>678.068</v>
      </c>
    </row>
    <row r="6845" customFormat="false" ht="15" hidden="false" customHeight="false" outlineLevel="0" collapsed="false">
      <c r="BU6845" s="18" t="n">
        <v>35457</v>
      </c>
      <c r="BV6845" s="0" t="n">
        <v>765.02</v>
      </c>
      <c r="BW6845" s="18" t="n">
        <v>35705</v>
      </c>
      <c r="BX6845" s="0" t="n">
        <v>970.8</v>
      </c>
      <c r="CC6845" s="18" t="n">
        <v>37172</v>
      </c>
      <c r="CD6845" s="0" t="n">
        <v>291.9</v>
      </c>
      <c r="CE6845" s="18" t="n">
        <v>40399</v>
      </c>
      <c r="CF6845" s="0" t="n">
        <v>81.48</v>
      </c>
      <c r="CI6845" s="18" t="n">
        <v>41414</v>
      </c>
      <c r="CJ6845" s="0" t="n">
        <v>7399</v>
      </c>
      <c r="CK6845" s="18" t="n">
        <v>38607</v>
      </c>
      <c r="CL6845" s="0" t="n">
        <v>680.84</v>
      </c>
    </row>
    <row r="6846" customFormat="false" ht="15" hidden="false" customHeight="false" outlineLevel="0" collapsed="false">
      <c r="BU6846" s="18" t="n">
        <v>35458</v>
      </c>
      <c r="BV6846" s="0" t="n">
        <v>765.02</v>
      </c>
      <c r="BW6846" s="18" t="n">
        <v>35706</v>
      </c>
      <c r="BX6846" s="0" t="n">
        <v>975.97</v>
      </c>
      <c r="CC6846" s="18" t="n">
        <v>37173</v>
      </c>
      <c r="CD6846" s="0" t="n">
        <v>288</v>
      </c>
      <c r="CE6846" s="18" t="n">
        <v>40400</v>
      </c>
      <c r="CF6846" s="0" t="n">
        <v>80.25</v>
      </c>
      <c r="CI6846" s="18" t="n">
        <v>41415</v>
      </c>
      <c r="CJ6846" s="0" t="n">
        <v>7370</v>
      </c>
      <c r="CK6846" s="18" t="n">
        <v>38608</v>
      </c>
      <c r="CL6846" s="0" t="n">
        <v>673.15</v>
      </c>
    </row>
    <row r="6847" customFormat="false" ht="15" hidden="false" customHeight="false" outlineLevel="0" collapsed="false">
      <c r="BU6847" s="18" t="n">
        <v>35459</v>
      </c>
      <c r="BV6847" s="0" t="n">
        <v>772.5</v>
      </c>
      <c r="BW6847" s="18" t="n">
        <v>35709</v>
      </c>
      <c r="BX6847" s="0" t="n">
        <v>979.9</v>
      </c>
      <c r="CC6847" s="18" t="n">
        <v>37174</v>
      </c>
      <c r="CD6847" s="0" t="n">
        <v>284.85</v>
      </c>
      <c r="CE6847" s="18" t="n">
        <v>40401</v>
      </c>
      <c r="CF6847" s="0" t="n">
        <v>78.02</v>
      </c>
      <c r="CI6847" s="18" t="n">
        <v>41416</v>
      </c>
      <c r="CJ6847" s="0" t="n">
        <v>7475</v>
      </c>
      <c r="CK6847" s="18" t="n">
        <v>38609</v>
      </c>
      <c r="CL6847" s="0" t="n">
        <v>666.367</v>
      </c>
    </row>
    <row r="6848" customFormat="false" ht="15" hidden="false" customHeight="false" outlineLevel="0" collapsed="false">
      <c r="BU6848" s="18" t="n">
        <v>35460</v>
      </c>
      <c r="BV6848" s="0" t="n">
        <v>784.17</v>
      </c>
      <c r="BW6848" s="18" t="n">
        <v>35710</v>
      </c>
      <c r="BX6848" s="0" t="n">
        <v>984.27</v>
      </c>
      <c r="CC6848" s="18" t="n">
        <v>37175</v>
      </c>
      <c r="CD6848" s="0" t="n">
        <v>281.25</v>
      </c>
      <c r="CE6848" s="18" t="n">
        <v>40402</v>
      </c>
      <c r="CF6848" s="0" t="n">
        <v>75.74</v>
      </c>
      <c r="CI6848" s="18" t="n">
        <v>41417</v>
      </c>
      <c r="CJ6848" s="0" t="n">
        <v>7300</v>
      </c>
      <c r="CK6848" s="18" t="n">
        <v>38610</v>
      </c>
      <c r="CL6848" s="0" t="n">
        <v>665.438</v>
      </c>
    </row>
    <row r="6849" customFormat="false" ht="15" hidden="false" customHeight="false" outlineLevel="0" collapsed="false">
      <c r="BU6849" s="18" t="n">
        <v>35461</v>
      </c>
      <c r="BV6849" s="0" t="n">
        <v>786.16</v>
      </c>
      <c r="BW6849" s="18" t="n">
        <v>35711</v>
      </c>
      <c r="BX6849" s="0" t="n">
        <v>980.64</v>
      </c>
      <c r="CC6849" s="18" t="n">
        <v>37176</v>
      </c>
      <c r="CD6849" s="0" t="n">
        <v>284.45</v>
      </c>
      <c r="CE6849" s="18" t="n">
        <v>40403</v>
      </c>
      <c r="CF6849" s="0" t="n">
        <v>75.39</v>
      </c>
      <c r="CI6849" s="18" t="n">
        <v>41418</v>
      </c>
      <c r="CJ6849" s="0" t="n">
        <v>7299</v>
      </c>
      <c r="CK6849" s="18" t="n">
        <v>38611</v>
      </c>
      <c r="CL6849" s="0" t="n">
        <v>671.999</v>
      </c>
    </row>
    <row r="6850" customFormat="false" ht="15" hidden="false" customHeight="false" outlineLevel="0" collapsed="false">
      <c r="BU6850" s="18" t="n">
        <v>35464</v>
      </c>
      <c r="BV6850" s="0" t="n">
        <v>786.73</v>
      </c>
      <c r="BW6850" s="18" t="n">
        <v>35712</v>
      </c>
      <c r="BX6850" s="0" t="n">
        <v>972.57</v>
      </c>
      <c r="CC6850" s="18" t="n">
        <v>37179</v>
      </c>
      <c r="CD6850" s="0" t="n">
        <v>281.45</v>
      </c>
      <c r="CE6850" s="18" t="n">
        <v>40406</v>
      </c>
      <c r="CF6850" s="0" t="n">
        <v>75.24</v>
      </c>
      <c r="CI6850" s="18" t="n">
        <v>41422</v>
      </c>
      <c r="CJ6850" s="0" t="n">
        <v>7323</v>
      </c>
      <c r="CK6850" s="18" t="n">
        <v>38614</v>
      </c>
      <c r="CL6850" s="0" t="n">
        <v>667.04</v>
      </c>
    </row>
    <row r="6851" customFormat="false" ht="15" hidden="false" customHeight="false" outlineLevel="0" collapsed="false">
      <c r="BU6851" s="18" t="n">
        <v>35465</v>
      </c>
      <c r="BV6851" s="0" t="n">
        <v>789.26</v>
      </c>
      <c r="BW6851" s="18" t="n">
        <v>35713</v>
      </c>
      <c r="BX6851" s="0" t="n">
        <v>969.36</v>
      </c>
      <c r="CC6851" s="18" t="n">
        <v>37180</v>
      </c>
      <c r="CD6851" s="0" t="n">
        <v>281.35</v>
      </c>
      <c r="CE6851" s="18" t="n">
        <v>40407</v>
      </c>
      <c r="CF6851" s="0" t="n">
        <v>75.77</v>
      </c>
      <c r="CI6851" s="18" t="n">
        <v>41423</v>
      </c>
      <c r="CJ6851" s="0" t="n">
        <v>7265</v>
      </c>
      <c r="CK6851" s="18" t="n">
        <v>38615</v>
      </c>
      <c r="CL6851" s="0" t="n">
        <v>660.648</v>
      </c>
    </row>
    <row r="6852" customFormat="false" ht="15" hidden="false" customHeight="false" outlineLevel="0" collapsed="false">
      <c r="BU6852" s="18" t="n">
        <v>35466</v>
      </c>
      <c r="BV6852" s="0" t="n">
        <v>778.28</v>
      </c>
      <c r="BW6852" s="18" t="n">
        <v>35716</v>
      </c>
      <c r="BX6852" s="0" t="n">
        <v>971.07</v>
      </c>
      <c r="CC6852" s="18" t="n">
        <v>37181</v>
      </c>
      <c r="CD6852" s="0" t="n">
        <v>282.45</v>
      </c>
      <c r="CE6852" s="18" t="n">
        <v>40408</v>
      </c>
      <c r="CF6852" s="0" t="n">
        <v>75.42</v>
      </c>
      <c r="CI6852" s="18" t="n">
        <v>41424</v>
      </c>
      <c r="CJ6852" s="0" t="n">
        <v>7317</v>
      </c>
      <c r="CK6852" s="18" t="n">
        <v>38616</v>
      </c>
      <c r="CL6852" s="0" t="n">
        <v>649.952</v>
      </c>
    </row>
    <row r="6853" customFormat="false" ht="15" hidden="false" customHeight="false" outlineLevel="0" collapsed="false">
      <c r="BU6853" s="18" t="n">
        <v>35467</v>
      </c>
      <c r="BV6853" s="0" t="n">
        <v>780.15</v>
      </c>
      <c r="BW6853" s="18" t="n">
        <v>35717</v>
      </c>
      <c r="BX6853" s="0" t="n">
        <v>970.17</v>
      </c>
      <c r="CC6853" s="18" t="n">
        <v>37182</v>
      </c>
      <c r="CD6853" s="0" t="n">
        <v>279.45</v>
      </c>
      <c r="CE6853" s="18" t="n">
        <v>40409</v>
      </c>
      <c r="CF6853" s="0" t="n">
        <v>74.43</v>
      </c>
      <c r="CI6853" s="18" t="n">
        <v>41425</v>
      </c>
      <c r="CJ6853" s="0" t="n">
        <v>7309</v>
      </c>
      <c r="CK6853" s="18" t="n">
        <v>38617</v>
      </c>
      <c r="CL6853" s="0" t="n">
        <v>651.178</v>
      </c>
    </row>
    <row r="6854" customFormat="false" ht="15" hidden="false" customHeight="false" outlineLevel="0" collapsed="false">
      <c r="BU6854" s="18" t="n">
        <v>35468</v>
      </c>
      <c r="BV6854" s="0" t="n">
        <v>789.56</v>
      </c>
      <c r="BW6854" s="18" t="n">
        <v>35718</v>
      </c>
      <c r="BX6854" s="0" t="n">
        <v>968</v>
      </c>
      <c r="CC6854" s="18" t="n">
        <v>37183</v>
      </c>
      <c r="CD6854" s="0" t="n">
        <v>279.65</v>
      </c>
      <c r="CE6854" s="18" t="n">
        <v>40410</v>
      </c>
      <c r="CF6854" s="0" t="n">
        <v>73.46</v>
      </c>
      <c r="CI6854" s="18" t="n">
        <v>41428</v>
      </c>
      <c r="CJ6854" s="0" t="n">
        <v>7340</v>
      </c>
      <c r="CK6854" s="18" t="n">
        <v>38618</v>
      </c>
      <c r="CL6854" s="0" t="n">
        <v>655.472</v>
      </c>
    </row>
    <row r="6855" customFormat="false" ht="15" hidden="false" customHeight="false" outlineLevel="0" collapsed="false">
      <c r="BU6855" s="18" t="n">
        <v>35471</v>
      </c>
      <c r="BV6855" s="0" t="n">
        <v>785.43</v>
      </c>
      <c r="BW6855" s="18" t="n">
        <v>35719</v>
      </c>
      <c r="BX6855" s="0" t="n">
        <v>967.12</v>
      </c>
      <c r="CC6855" s="18" t="n">
        <v>37186</v>
      </c>
      <c r="CD6855" s="0" t="n">
        <v>275.55</v>
      </c>
      <c r="CE6855" s="18" t="n">
        <v>40413</v>
      </c>
      <c r="CF6855" s="0" t="n">
        <v>73.1</v>
      </c>
      <c r="CI6855" s="18" t="n">
        <v>41429</v>
      </c>
      <c r="CJ6855" s="0" t="n">
        <v>7455</v>
      </c>
      <c r="CK6855" s="18" t="n">
        <v>38621</v>
      </c>
      <c r="CL6855" s="0" t="n">
        <v>660.215</v>
      </c>
    </row>
    <row r="6856" customFormat="false" ht="15" hidden="false" customHeight="false" outlineLevel="0" collapsed="false">
      <c r="BU6856" s="18" t="n">
        <v>35472</v>
      </c>
      <c r="BV6856" s="0" t="n">
        <v>789.59</v>
      </c>
      <c r="BW6856" s="18" t="n">
        <v>35720</v>
      </c>
      <c r="BX6856" s="0" t="n">
        <v>954.77</v>
      </c>
      <c r="CC6856" s="18" t="n">
        <v>37187</v>
      </c>
      <c r="CD6856" s="0" t="n">
        <v>275.95</v>
      </c>
      <c r="CE6856" s="18" t="n">
        <v>40414</v>
      </c>
      <c r="CF6856" s="0" t="n">
        <v>71.63</v>
      </c>
      <c r="CI6856" s="18" t="n">
        <v>41430</v>
      </c>
      <c r="CJ6856" s="0" t="n">
        <v>7455</v>
      </c>
      <c r="CK6856" s="18" t="n">
        <v>38622</v>
      </c>
      <c r="CL6856" s="0" t="n">
        <v>659.184</v>
      </c>
    </row>
    <row r="6857" customFormat="false" ht="15" hidden="false" customHeight="false" outlineLevel="0" collapsed="false">
      <c r="BU6857" s="18" t="n">
        <v>35473</v>
      </c>
      <c r="BV6857" s="0" t="n">
        <v>802.77</v>
      </c>
      <c r="BW6857" s="18" t="n">
        <v>35723</v>
      </c>
      <c r="BX6857" s="0" t="n">
        <v>955.32</v>
      </c>
      <c r="CC6857" s="18" t="n">
        <v>37188</v>
      </c>
      <c r="CD6857" s="0" t="n">
        <v>275.45</v>
      </c>
      <c r="CE6857" s="18" t="n">
        <v>40415</v>
      </c>
      <c r="CF6857" s="0" t="n">
        <v>72.52</v>
      </c>
      <c r="CI6857" s="18" t="n">
        <v>41431</v>
      </c>
      <c r="CJ6857" s="0" t="n">
        <v>7335</v>
      </c>
      <c r="CK6857" s="18" t="n">
        <v>38623</v>
      </c>
      <c r="CL6857" s="0" t="n">
        <v>656.055</v>
      </c>
    </row>
    <row r="6858" customFormat="false" ht="15" hidden="false" customHeight="false" outlineLevel="0" collapsed="false">
      <c r="BU6858" s="18" t="n">
        <v>35474</v>
      </c>
      <c r="BV6858" s="0" t="n">
        <v>811.82</v>
      </c>
      <c r="BW6858" s="18" t="n">
        <v>35724</v>
      </c>
      <c r="BX6858" s="0" t="n">
        <v>966.14</v>
      </c>
      <c r="CC6858" s="18" t="n">
        <v>37189</v>
      </c>
      <c r="CD6858" s="0" t="n">
        <v>277.25</v>
      </c>
      <c r="CE6858" s="18" t="n">
        <v>40416</v>
      </c>
      <c r="CF6858" s="0" t="n">
        <v>73.36</v>
      </c>
      <c r="CI6858" s="18" t="n">
        <v>41432</v>
      </c>
      <c r="CJ6858" s="0" t="n">
        <v>7230</v>
      </c>
      <c r="CK6858" s="18" t="n">
        <v>38624</v>
      </c>
      <c r="CL6858" s="0" t="n">
        <v>665.047</v>
      </c>
    </row>
    <row r="6859" customFormat="false" ht="15" hidden="false" customHeight="false" outlineLevel="0" collapsed="false">
      <c r="BU6859" s="18" t="n">
        <v>35475</v>
      </c>
      <c r="BV6859" s="0" t="n">
        <v>808.48</v>
      </c>
      <c r="BW6859" s="18" t="n">
        <v>35725</v>
      </c>
      <c r="BX6859" s="0" t="n">
        <v>963.25</v>
      </c>
      <c r="CC6859" s="18" t="n">
        <v>37190</v>
      </c>
      <c r="CD6859" s="0" t="n">
        <v>277.35</v>
      </c>
      <c r="CE6859" s="18" t="n">
        <v>40417</v>
      </c>
      <c r="CF6859" s="0" t="n">
        <v>75.17</v>
      </c>
      <c r="CI6859" s="18" t="n">
        <v>41435</v>
      </c>
      <c r="CJ6859" s="0" t="n">
        <v>7162</v>
      </c>
      <c r="CK6859" s="18" t="n">
        <v>38625</v>
      </c>
      <c r="CL6859" s="0" t="n">
        <v>667.814</v>
      </c>
    </row>
    <row r="6860" customFormat="false" ht="15" hidden="false" customHeight="false" outlineLevel="0" collapsed="false">
      <c r="BU6860" s="18" t="n">
        <v>35479</v>
      </c>
      <c r="BV6860" s="0" t="n">
        <v>816.29</v>
      </c>
      <c r="BW6860" s="18" t="n">
        <v>35726</v>
      </c>
      <c r="BX6860" s="0" t="n">
        <v>939.03</v>
      </c>
      <c r="CC6860" s="18" t="n">
        <v>37193</v>
      </c>
      <c r="CD6860" s="0" t="n">
        <v>279.28</v>
      </c>
      <c r="CE6860" s="18" t="n">
        <v>40420</v>
      </c>
      <c r="CF6860" s="0" t="n">
        <v>74.7</v>
      </c>
      <c r="CI6860" s="18" t="n">
        <v>41436</v>
      </c>
      <c r="CJ6860" s="0" t="n">
        <v>7065</v>
      </c>
      <c r="CK6860" s="18" t="n">
        <v>38628</v>
      </c>
      <c r="CL6860" s="0" t="n">
        <v>670.565</v>
      </c>
    </row>
    <row r="6861" customFormat="false" ht="15" hidden="false" customHeight="false" outlineLevel="0" collapsed="false">
      <c r="BU6861" s="18" t="n">
        <v>35480</v>
      </c>
      <c r="BV6861" s="0" t="n">
        <v>812.49</v>
      </c>
      <c r="BW6861" s="18" t="n">
        <v>35727</v>
      </c>
      <c r="BX6861" s="0" t="n">
        <v>935.25</v>
      </c>
      <c r="CC6861" s="18" t="n">
        <v>37194</v>
      </c>
      <c r="CD6861" s="0" t="n">
        <v>280.5</v>
      </c>
      <c r="CE6861" s="18" t="n">
        <v>40421</v>
      </c>
      <c r="CF6861" s="0" t="n">
        <v>71.92</v>
      </c>
      <c r="CI6861" s="18" t="n">
        <v>41437</v>
      </c>
      <c r="CJ6861" s="0" t="n">
        <v>7120</v>
      </c>
      <c r="CK6861" s="18" t="n">
        <v>38629</v>
      </c>
      <c r="CL6861" s="0" t="n">
        <v>663.856</v>
      </c>
    </row>
    <row r="6862" customFormat="false" ht="15" hidden="false" customHeight="false" outlineLevel="0" collapsed="false">
      <c r="BU6862" s="18" t="n">
        <v>35481</v>
      </c>
      <c r="BV6862" s="0" t="n">
        <v>802.8</v>
      </c>
      <c r="BW6862" s="18" t="n">
        <v>35730</v>
      </c>
      <c r="BX6862" s="0" t="n">
        <v>893.91</v>
      </c>
      <c r="CC6862" s="18" t="n">
        <v>37195</v>
      </c>
      <c r="CD6862" s="0" t="n">
        <v>279.65</v>
      </c>
      <c r="CE6862" s="18" t="n">
        <v>40422</v>
      </c>
      <c r="CF6862" s="0" t="n">
        <v>73.91</v>
      </c>
      <c r="CI6862" s="18" t="n">
        <v>41438</v>
      </c>
      <c r="CJ6862" s="0" t="n">
        <v>7050</v>
      </c>
      <c r="CK6862" s="18" t="n">
        <v>38630</v>
      </c>
      <c r="CL6862" s="0" t="n">
        <v>644.992</v>
      </c>
    </row>
    <row r="6863" customFormat="false" ht="15" hidden="false" customHeight="false" outlineLevel="0" collapsed="false">
      <c r="BU6863" s="18" t="n">
        <v>35482</v>
      </c>
      <c r="BV6863" s="0" t="n">
        <v>801.77</v>
      </c>
      <c r="BW6863" s="18" t="n">
        <v>35731</v>
      </c>
      <c r="BX6863" s="0" t="n">
        <v>901.61</v>
      </c>
      <c r="CC6863" s="18" t="n">
        <v>37196</v>
      </c>
      <c r="CD6863" s="0" t="n">
        <v>279.65</v>
      </c>
      <c r="CE6863" s="18" t="n">
        <v>40423</v>
      </c>
      <c r="CF6863" s="0" t="n">
        <v>75.02</v>
      </c>
      <c r="CI6863" s="18" t="n">
        <v>41439</v>
      </c>
      <c r="CJ6863" s="0" t="n">
        <v>7090</v>
      </c>
      <c r="CK6863" s="18" t="n">
        <v>38631</v>
      </c>
      <c r="CL6863" s="0" t="n">
        <v>639.465</v>
      </c>
    </row>
    <row r="6864" customFormat="false" ht="15" hidden="false" customHeight="false" outlineLevel="0" collapsed="false">
      <c r="BU6864" s="18" t="n">
        <v>35485</v>
      </c>
      <c r="BV6864" s="0" t="n">
        <v>810.28</v>
      </c>
      <c r="BW6864" s="18" t="n">
        <v>35732</v>
      </c>
      <c r="BX6864" s="0" t="n">
        <v>917.46</v>
      </c>
      <c r="CC6864" s="18" t="n">
        <v>37197</v>
      </c>
      <c r="CD6864" s="0" t="n">
        <v>279.95</v>
      </c>
      <c r="CE6864" s="18" t="n">
        <v>40424</v>
      </c>
      <c r="CF6864" s="0" t="n">
        <v>74.6</v>
      </c>
      <c r="CI6864" s="18" t="n">
        <v>41442</v>
      </c>
      <c r="CJ6864" s="0" t="n">
        <v>7083</v>
      </c>
      <c r="CK6864" s="18" t="n">
        <v>38632</v>
      </c>
      <c r="CL6864" s="0" t="n">
        <v>644.349</v>
      </c>
    </row>
    <row r="6865" customFormat="false" ht="15" hidden="false" customHeight="false" outlineLevel="0" collapsed="false">
      <c r="BU6865" s="18" t="n">
        <v>35486</v>
      </c>
      <c r="BV6865" s="0" t="n">
        <v>812.1</v>
      </c>
      <c r="BW6865" s="18" t="n">
        <v>35733</v>
      </c>
      <c r="BX6865" s="0" t="n">
        <v>903.03</v>
      </c>
      <c r="CC6865" s="18" t="n">
        <v>37200</v>
      </c>
      <c r="CD6865" s="0" t="n">
        <v>278.95</v>
      </c>
      <c r="CE6865" s="18" t="n">
        <v>40428</v>
      </c>
      <c r="CF6865" s="0" t="n">
        <v>74.09</v>
      </c>
      <c r="CI6865" s="18" t="n">
        <v>41443</v>
      </c>
      <c r="CJ6865" s="0" t="n">
        <v>7005</v>
      </c>
      <c r="CK6865" s="18" t="n">
        <v>38635</v>
      </c>
      <c r="CL6865" s="0" t="n">
        <v>637.984</v>
      </c>
    </row>
    <row r="6866" customFormat="false" ht="15" hidden="false" customHeight="false" outlineLevel="0" collapsed="false">
      <c r="BU6866" s="18" t="n">
        <v>35487</v>
      </c>
      <c r="BV6866" s="0" t="n">
        <v>805.68</v>
      </c>
      <c r="BW6866" s="18" t="n">
        <v>35734</v>
      </c>
      <c r="BX6866" s="0" t="n">
        <v>911.57</v>
      </c>
      <c r="CC6866" s="18" t="n">
        <v>37201</v>
      </c>
      <c r="CD6866" s="0" t="n">
        <v>280.25</v>
      </c>
      <c r="CE6866" s="18" t="n">
        <v>40429</v>
      </c>
      <c r="CF6866" s="0" t="n">
        <v>74.67</v>
      </c>
      <c r="CI6866" s="18" t="n">
        <v>41444</v>
      </c>
      <c r="CJ6866" s="0" t="n">
        <v>6960</v>
      </c>
      <c r="CK6866" s="18" t="n">
        <v>38636</v>
      </c>
      <c r="CL6866" s="0" t="n">
        <v>630.098</v>
      </c>
    </row>
    <row r="6867" customFormat="false" ht="15" hidden="false" customHeight="false" outlineLevel="0" collapsed="false">
      <c r="BU6867" s="18" t="n">
        <v>35488</v>
      </c>
      <c r="BV6867" s="0" t="n">
        <v>795.07</v>
      </c>
      <c r="BW6867" s="18" t="n">
        <v>35737</v>
      </c>
      <c r="BX6867" s="0" t="n">
        <v>928.55</v>
      </c>
      <c r="CC6867" s="18" t="n">
        <v>37202</v>
      </c>
      <c r="CD6867" s="0" t="n">
        <v>280.75</v>
      </c>
      <c r="CE6867" s="18" t="n">
        <v>40430</v>
      </c>
      <c r="CF6867" s="0" t="n">
        <v>74.25</v>
      </c>
      <c r="CI6867" s="18" t="n">
        <v>41445</v>
      </c>
      <c r="CJ6867" s="0" t="n">
        <v>6773</v>
      </c>
      <c r="CK6867" s="18" t="n">
        <v>38637</v>
      </c>
      <c r="CL6867" s="0" t="n">
        <v>621.584</v>
      </c>
    </row>
    <row r="6868" customFormat="false" ht="15" hidden="false" customHeight="false" outlineLevel="0" collapsed="false">
      <c r="BU6868" s="18" t="n">
        <v>35489</v>
      </c>
      <c r="BV6868" s="0" t="n">
        <v>790.82</v>
      </c>
      <c r="BW6868" s="18" t="n">
        <v>35738</v>
      </c>
      <c r="BX6868" s="0" t="n">
        <v>928.6</v>
      </c>
      <c r="CC6868" s="18" t="n">
        <v>37203</v>
      </c>
      <c r="CD6868" s="0" t="n">
        <v>276.75</v>
      </c>
      <c r="CE6868" s="18" t="n">
        <v>40431</v>
      </c>
      <c r="CF6868" s="0" t="n">
        <v>76.45</v>
      </c>
      <c r="CI6868" s="18" t="n">
        <v>41446</v>
      </c>
      <c r="CJ6868" s="0" t="n">
        <v>6818</v>
      </c>
      <c r="CK6868" s="18" t="n">
        <v>38638</v>
      </c>
      <c r="CL6868" s="0" t="n">
        <v>623.296</v>
      </c>
    </row>
    <row r="6869" customFormat="false" ht="15" hidden="false" customHeight="false" outlineLevel="0" collapsed="false">
      <c r="BU6869" s="18" t="n">
        <v>35492</v>
      </c>
      <c r="BV6869" s="0" t="n">
        <v>795.31</v>
      </c>
      <c r="BW6869" s="18" t="n">
        <v>35739</v>
      </c>
      <c r="BX6869" s="0" t="n">
        <v>929.75</v>
      </c>
      <c r="CC6869" s="18" t="n">
        <v>37204</v>
      </c>
      <c r="CD6869" s="0" t="n">
        <v>277.45</v>
      </c>
      <c r="CE6869" s="18" t="n">
        <v>40434</v>
      </c>
      <c r="CF6869" s="0" t="n">
        <v>77.19</v>
      </c>
      <c r="CI6869" s="18" t="n">
        <v>41449</v>
      </c>
      <c r="CJ6869" s="0" t="n">
        <v>6670</v>
      </c>
      <c r="CK6869" s="18" t="n">
        <v>38639</v>
      </c>
      <c r="CL6869" s="0" t="n">
        <v>633.166</v>
      </c>
    </row>
    <row r="6870" customFormat="false" ht="15" hidden="false" customHeight="false" outlineLevel="0" collapsed="false">
      <c r="BU6870" s="18" t="n">
        <v>35493</v>
      </c>
      <c r="BV6870" s="0" t="n">
        <v>790.95</v>
      </c>
      <c r="BW6870" s="18" t="n">
        <v>35740</v>
      </c>
      <c r="BX6870" s="0" t="n">
        <v>925.76</v>
      </c>
      <c r="CC6870" s="18" t="n">
        <v>37207</v>
      </c>
      <c r="CD6870" s="0" t="n">
        <v>278.25</v>
      </c>
      <c r="CE6870" s="18" t="n">
        <v>40435</v>
      </c>
      <c r="CF6870" s="0" t="n">
        <v>76.8</v>
      </c>
      <c r="CI6870" s="18" t="n">
        <v>41450</v>
      </c>
      <c r="CJ6870" s="0" t="n">
        <v>6795</v>
      </c>
      <c r="CK6870" s="18" t="n">
        <v>38642</v>
      </c>
      <c r="CL6870" s="0" t="n">
        <v>633.385</v>
      </c>
    </row>
    <row r="6871" customFormat="false" ht="15" hidden="false" customHeight="false" outlineLevel="0" collapsed="false">
      <c r="BU6871" s="18" t="n">
        <v>35494</v>
      </c>
      <c r="BV6871" s="0" t="n">
        <v>801.99</v>
      </c>
      <c r="BW6871" s="18" t="n">
        <v>35741</v>
      </c>
      <c r="BX6871" s="0" t="n">
        <v>909.7</v>
      </c>
      <c r="CC6871" s="18" t="n">
        <v>37208</v>
      </c>
      <c r="CD6871" s="0" t="n">
        <v>277.55</v>
      </c>
      <c r="CE6871" s="18" t="n">
        <v>40436</v>
      </c>
      <c r="CF6871" s="0" t="n">
        <v>76.02</v>
      </c>
      <c r="CI6871" s="18" t="n">
        <v>41451</v>
      </c>
      <c r="CJ6871" s="0" t="n">
        <v>6735</v>
      </c>
      <c r="CK6871" s="18" t="n">
        <v>38643</v>
      </c>
      <c r="CL6871" s="0" t="n">
        <v>625.379</v>
      </c>
    </row>
    <row r="6872" customFormat="false" ht="15" hidden="false" customHeight="false" outlineLevel="0" collapsed="false">
      <c r="BU6872" s="18" t="n">
        <v>35495</v>
      </c>
      <c r="BV6872" s="0" t="n">
        <v>798.56</v>
      </c>
      <c r="BW6872" s="18" t="n">
        <v>35744</v>
      </c>
      <c r="BX6872" s="0" t="n">
        <v>904.59</v>
      </c>
      <c r="CC6872" s="18" t="n">
        <v>37209</v>
      </c>
      <c r="CD6872" s="0" t="n">
        <v>278.3</v>
      </c>
      <c r="CE6872" s="18" t="n">
        <v>40437</v>
      </c>
      <c r="CF6872" s="0" t="n">
        <v>74.57</v>
      </c>
      <c r="CI6872" s="18" t="n">
        <v>41452</v>
      </c>
      <c r="CJ6872" s="0" t="n">
        <v>6750</v>
      </c>
      <c r="CK6872" s="18" t="n">
        <v>38644</v>
      </c>
      <c r="CL6872" s="0" t="n">
        <v>638.297</v>
      </c>
    </row>
    <row r="6873" customFormat="false" ht="15" hidden="false" customHeight="false" outlineLevel="0" collapsed="false">
      <c r="BU6873" s="18" t="n">
        <v>35496</v>
      </c>
      <c r="BV6873" s="0" t="n">
        <v>804.97</v>
      </c>
      <c r="BW6873" s="18" t="n">
        <v>35745</v>
      </c>
      <c r="BX6873" s="0" t="n">
        <v>907.04</v>
      </c>
      <c r="CC6873" s="18" t="n">
        <v>37210</v>
      </c>
      <c r="CD6873" s="0" t="n">
        <v>275.35</v>
      </c>
      <c r="CE6873" s="18" t="n">
        <v>40438</v>
      </c>
      <c r="CF6873" s="0" t="n">
        <v>73.66</v>
      </c>
      <c r="CI6873" s="18" t="n">
        <v>41453</v>
      </c>
      <c r="CJ6873" s="0" t="n">
        <v>6750</v>
      </c>
      <c r="CK6873" s="18" t="n">
        <v>38645</v>
      </c>
      <c r="CL6873" s="0" t="n">
        <v>627.555</v>
      </c>
    </row>
    <row r="6874" customFormat="false" ht="15" hidden="false" customHeight="false" outlineLevel="0" collapsed="false">
      <c r="BU6874" s="18" t="n">
        <v>35499</v>
      </c>
      <c r="BV6874" s="0" t="n">
        <v>813.65</v>
      </c>
      <c r="BW6874" s="18" t="n">
        <v>35746</v>
      </c>
      <c r="BX6874" s="0" t="n">
        <v>889.8</v>
      </c>
      <c r="CC6874" s="18" t="n">
        <v>37211</v>
      </c>
      <c r="CD6874" s="0" t="n">
        <v>274.85</v>
      </c>
      <c r="CE6874" s="18" t="n">
        <v>40441</v>
      </c>
      <c r="CF6874" s="0" t="n">
        <v>74.86</v>
      </c>
      <c r="CI6874" s="18" t="n">
        <v>41456</v>
      </c>
      <c r="CJ6874" s="0" t="n">
        <v>6979</v>
      </c>
      <c r="CK6874" s="18" t="n">
        <v>38646</v>
      </c>
      <c r="CL6874" s="0" t="n">
        <v>632.748</v>
      </c>
    </row>
    <row r="6875" customFormat="false" ht="15" hidden="false" customHeight="false" outlineLevel="0" collapsed="false">
      <c r="BU6875" s="18" t="n">
        <v>35500</v>
      </c>
      <c r="BV6875" s="0" t="n">
        <v>811.34</v>
      </c>
      <c r="BW6875" s="18" t="n">
        <v>35747</v>
      </c>
      <c r="BX6875" s="0" t="n">
        <v>895.34</v>
      </c>
      <c r="CC6875" s="18" t="n">
        <v>37214</v>
      </c>
      <c r="CD6875" s="0" t="n">
        <v>272.95</v>
      </c>
      <c r="CE6875" s="18" t="n">
        <v>40442</v>
      </c>
      <c r="CF6875" s="0" t="n">
        <v>73.52</v>
      </c>
      <c r="CI6875" s="18" t="n">
        <v>41457</v>
      </c>
      <c r="CJ6875" s="0" t="n">
        <v>6910</v>
      </c>
      <c r="CK6875" s="18" t="n">
        <v>38649</v>
      </c>
      <c r="CL6875" s="0" t="n">
        <v>646.619</v>
      </c>
    </row>
    <row r="6876" customFormat="false" ht="15" hidden="false" customHeight="false" outlineLevel="0" collapsed="false">
      <c r="BU6876" s="18" t="n">
        <v>35501</v>
      </c>
      <c r="BV6876" s="0" t="n">
        <v>804.26</v>
      </c>
      <c r="BW6876" s="18" t="n">
        <v>35748</v>
      </c>
      <c r="BX6876" s="0" t="n">
        <v>898.38</v>
      </c>
      <c r="CC6876" s="18" t="n">
        <v>37215</v>
      </c>
      <c r="CD6876" s="0" t="n">
        <v>273.48</v>
      </c>
      <c r="CE6876" s="18" t="n">
        <v>40443</v>
      </c>
      <c r="CF6876" s="0" t="n">
        <v>74.71</v>
      </c>
      <c r="CI6876" s="18" t="n">
        <v>41458</v>
      </c>
      <c r="CJ6876" s="0" t="n">
        <v>6993</v>
      </c>
      <c r="CK6876" s="18" t="n">
        <v>38650</v>
      </c>
      <c r="CL6876" s="0" t="n">
        <v>642.748</v>
      </c>
    </row>
    <row r="6877" customFormat="false" ht="15" hidden="false" customHeight="false" outlineLevel="0" collapsed="false">
      <c r="BU6877" s="18" t="n">
        <v>35502</v>
      </c>
      <c r="BV6877" s="0" t="n">
        <v>789.56</v>
      </c>
      <c r="BW6877" s="18" t="n">
        <v>35751</v>
      </c>
      <c r="BX6877" s="0" t="n">
        <v>922.28</v>
      </c>
      <c r="CC6877" s="18" t="n">
        <v>37216</v>
      </c>
      <c r="CD6877" s="0" t="n">
        <v>273.15</v>
      </c>
      <c r="CE6877" s="18" t="n">
        <v>40444</v>
      </c>
      <c r="CF6877" s="0" t="n">
        <v>75.18</v>
      </c>
      <c r="CI6877" s="18" t="n">
        <v>41459</v>
      </c>
      <c r="CJ6877" s="0" t="n">
        <v>6950</v>
      </c>
      <c r="CK6877" s="18" t="n">
        <v>38651</v>
      </c>
      <c r="CL6877" s="0" t="n">
        <v>638.425</v>
      </c>
    </row>
    <row r="6878" customFormat="false" ht="15" hidden="false" customHeight="false" outlineLevel="0" collapsed="false">
      <c r="BU6878" s="18" t="n">
        <v>35503</v>
      </c>
      <c r="BV6878" s="0" t="n">
        <v>793.17</v>
      </c>
      <c r="BW6878" s="18" t="n">
        <v>35752</v>
      </c>
      <c r="BX6878" s="0" t="n">
        <v>922.27</v>
      </c>
      <c r="CC6878" s="18" t="n">
        <v>37217</v>
      </c>
      <c r="CD6878" s="0" t="n">
        <v>272.85</v>
      </c>
      <c r="CE6878" s="18" t="n">
        <v>40445</v>
      </c>
      <c r="CF6878" s="0" t="n">
        <v>76.49</v>
      </c>
      <c r="CI6878" s="18" t="n">
        <v>41460</v>
      </c>
      <c r="CJ6878" s="0" t="n">
        <v>6789</v>
      </c>
      <c r="CK6878" s="18" t="n">
        <v>38652</v>
      </c>
      <c r="CL6878" s="0" t="n">
        <v>624.043</v>
      </c>
    </row>
    <row r="6879" customFormat="false" ht="15" hidden="false" customHeight="false" outlineLevel="0" collapsed="false">
      <c r="BU6879" s="18" t="n">
        <v>35506</v>
      </c>
      <c r="BV6879" s="0" t="n">
        <v>795.71</v>
      </c>
      <c r="BW6879" s="18" t="n">
        <v>35753</v>
      </c>
      <c r="BX6879" s="0" t="n">
        <v>916.39</v>
      </c>
      <c r="CC6879" s="18" t="n">
        <v>37218</v>
      </c>
      <c r="CD6879" s="0" t="n">
        <v>272.9</v>
      </c>
      <c r="CE6879" s="18" t="n">
        <v>40448</v>
      </c>
      <c r="CF6879" s="0" t="n">
        <v>76.52</v>
      </c>
      <c r="CI6879" s="18" t="n">
        <v>41463</v>
      </c>
      <c r="CJ6879" s="0" t="n">
        <v>6830</v>
      </c>
      <c r="CK6879" s="18" t="n">
        <v>38653</v>
      </c>
      <c r="CL6879" s="0" t="n">
        <v>635.344</v>
      </c>
    </row>
    <row r="6880" customFormat="false" ht="15" hidden="false" customHeight="false" outlineLevel="0" collapsed="false">
      <c r="BU6880" s="18" t="n">
        <v>35507</v>
      </c>
      <c r="BV6880" s="0" t="n">
        <v>789.66</v>
      </c>
      <c r="BW6880" s="18" t="n">
        <v>35754</v>
      </c>
      <c r="BX6880" s="0" t="n">
        <v>929.91</v>
      </c>
      <c r="CC6880" s="18" t="n">
        <v>37221</v>
      </c>
      <c r="CD6880" s="0" t="n">
        <v>273.15</v>
      </c>
      <c r="CE6880" s="18" t="n">
        <v>40449</v>
      </c>
      <c r="CF6880" s="0" t="n">
        <v>76.18</v>
      </c>
      <c r="CI6880" s="18" t="n">
        <v>41464</v>
      </c>
      <c r="CJ6880" s="0" t="n">
        <v>6730</v>
      </c>
      <c r="CK6880" s="18" t="n">
        <v>38656</v>
      </c>
      <c r="CL6880" s="0" t="n">
        <v>646.621</v>
      </c>
    </row>
    <row r="6881" customFormat="false" ht="15" hidden="false" customHeight="false" outlineLevel="0" collapsed="false">
      <c r="BU6881" s="18" t="n">
        <v>35508</v>
      </c>
      <c r="BV6881" s="0" t="n">
        <v>785.77</v>
      </c>
      <c r="BW6881" s="18" t="n">
        <v>35755</v>
      </c>
      <c r="BX6881" s="0" t="n">
        <v>939.79</v>
      </c>
      <c r="CC6881" s="18" t="n">
        <v>37222</v>
      </c>
      <c r="CD6881" s="0" t="n">
        <v>273.45</v>
      </c>
      <c r="CE6881" s="18" t="n">
        <v>40450</v>
      </c>
      <c r="CF6881" s="0" t="n">
        <v>77.86</v>
      </c>
      <c r="CI6881" s="18" t="n">
        <v>41465</v>
      </c>
      <c r="CJ6881" s="0" t="n">
        <v>6825</v>
      </c>
      <c r="CK6881" s="18" t="n">
        <v>38657</v>
      </c>
      <c r="CL6881" s="0" t="n">
        <v>643.039</v>
      </c>
    </row>
    <row r="6882" customFormat="false" ht="15" hidden="false" customHeight="false" outlineLevel="0" collapsed="false">
      <c r="BU6882" s="18" t="n">
        <v>35509</v>
      </c>
      <c r="BV6882" s="0" t="n">
        <v>782.65</v>
      </c>
      <c r="BW6882" s="18" t="n">
        <v>35758</v>
      </c>
      <c r="BX6882" s="0" t="n">
        <v>927.45</v>
      </c>
      <c r="CC6882" s="18" t="n">
        <v>37223</v>
      </c>
      <c r="CD6882" s="0" t="n">
        <v>274.35</v>
      </c>
      <c r="CE6882" s="18" t="n">
        <v>40451</v>
      </c>
      <c r="CF6882" s="0" t="n">
        <v>79.97</v>
      </c>
      <c r="CI6882" s="18" t="n">
        <v>41466</v>
      </c>
      <c r="CJ6882" s="0" t="n">
        <v>7000</v>
      </c>
      <c r="CK6882" s="18" t="n">
        <v>38658</v>
      </c>
      <c r="CL6882" s="0" t="n">
        <v>657.067</v>
      </c>
    </row>
    <row r="6883" customFormat="false" ht="15" hidden="false" customHeight="false" outlineLevel="0" collapsed="false">
      <c r="BU6883" s="18" t="n">
        <v>35510</v>
      </c>
      <c r="BV6883" s="0" t="n">
        <v>784.1</v>
      </c>
      <c r="BW6883" s="18" t="n">
        <v>35759</v>
      </c>
      <c r="BX6883" s="0" t="n">
        <v>919.57</v>
      </c>
      <c r="CC6883" s="18" t="n">
        <v>37224</v>
      </c>
      <c r="CD6883" s="0" t="n">
        <v>274.05</v>
      </c>
      <c r="CE6883" s="18" t="n">
        <v>40452</v>
      </c>
      <c r="CF6883" s="0" t="n">
        <v>81.58</v>
      </c>
      <c r="CI6883" s="18" t="n">
        <v>41467</v>
      </c>
      <c r="CJ6883" s="0" t="n">
        <v>6954</v>
      </c>
      <c r="CK6883" s="18" t="n">
        <v>38659</v>
      </c>
      <c r="CL6883" s="0" t="n">
        <v>658.787</v>
      </c>
    </row>
    <row r="6884" customFormat="false" ht="15" hidden="false" customHeight="false" outlineLevel="0" collapsed="false">
      <c r="BU6884" s="18" t="n">
        <v>35513</v>
      </c>
      <c r="BV6884" s="0" t="n">
        <v>790.89</v>
      </c>
      <c r="BW6884" s="18" t="n">
        <v>35760</v>
      </c>
      <c r="BX6884" s="0" t="n">
        <v>920.21</v>
      </c>
      <c r="CC6884" s="18" t="n">
        <v>37225</v>
      </c>
      <c r="CD6884" s="0" t="n">
        <v>274.4</v>
      </c>
      <c r="CE6884" s="18" t="n">
        <v>40455</v>
      </c>
      <c r="CF6884" s="0" t="n">
        <v>81.47</v>
      </c>
      <c r="CI6884" s="18" t="n">
        <v>41470</v>
      </c>
      <c r="CJ6884" s="0" t="n">
        <v>6917</v>
      </c>
      <c r="CK6884" s="18" t="n">
        <v>38660</v>
      </c>
      <c r="CL6884" s="0" t="n">
        <v>658.178</v>
      </c>
    </row>
    <row r="6885" customFormat="false" ht="15" hidden="false" customHeight="false" outlineLevel="0" collapsed="false">
      <c r="BU6885" s="18" t="n">
        <v>35514</v>
      </c>
      <c r="BV6885" s="0" t="n">
        <v>789.07</v>
      </c>
      <c r="BW6885" s="18" t="n">
        <v>35761</v>
      </c>
      <c r="BX6885" s="0" t="n">
        <v>924.54</v>
      </c>
      <c r="CC6885" s="18" t="n">
        <v>37228</v>
      </c>
      <c r="CD6885" s="0" t="n">
        <v>277.25</v>
      </c>
      <c r="CE6885" s="18" t="n">
        <v>40456</v>
      </c>
      <c r="CF6885" s="0" t="n">
        <v>82.82</v>
      </c>
      <c r="CI6885" s="18" t="n">
        <v>41471</v>
      </c>
      <c r="CJ6885" s="0" t="n">
        <v>6998</v>
      </c>
      <c r="CK6885" s="18" t="n">
        <v>38663</v>
      </c>
      <c r="CL6885" s="0" t="n">
        <v>661.254</v>
      </c>
    </row>
    <row r="6886" customFormat="false" ht="15" hidden="false" customHeight="false" outlineLevel="0" collapsed="false">
      <c r="BU6886" s="18" t="n">
        <v>35515</v>
      </c>
      <c r="BV6886" s="0" t="n">
        <v>790.5</v>
      </c>
      <c r="BW6886" s="18" t="n">
        <v>35762</v>
      </c>
      <c r="BX6886" s="0" t="n">
        <v>926.5</v>
      </c>
      <c r="CC6886" s="18" t="n">
        <v>37229</v>
      </c>
      <c r="CD6886" s="0" t="n">
        <v>275.7</v>
      </c>
      <c r="CE6886" s="18" t="n">
        <v>40457</v>
      </c>
      <c r="CF6886" s="0" t="n">
        <v>83.23</v>
      </c>
      <c r="CI6886" s="18" t="n">
        <v>41472</v>
      </c>
      <c r="CJ6886" s="0" t="n">
        <v>6890</v>
      </c>
      <c r="CK6886" s="18" t="n">
        <v>38664</v>
      </c>
      <c r="CL6886" s="0" t="n">
        <v>656.25</v>
      </c>
    </row>
    <row r="6887" customFormat="false" ht="15" hidden="false" customHeight="false" outlineLevel="0" collapsed="false">
      <c r="BU6887" s="18" t="n">
        <v>35516</v>
      </c>
      <c r="BV6887" s="0" t="n">
        <v>773.88</v>
      </c>
      <c r="BW6887" s="18" t="n">
        <v>35765</v>
      </c>
      <c r="BX6887" s="0" t="n">
        <v>941.43</v>
      </c>
      <c r="CC6887" s="18" t="n">
        <v>37230</v>
      </c>
      <c r="CD6887" s="0" t="n">
        <v>274.45</v>
      </c>
      <c r="CE6887" s="18" t="n">
        <v>40458</v>
      </c>
      <c r="CF6887" s="0" t="n">
        <v>81.67</v>
      </c>
      <c r="CI6887" s="18" t="n">
        <v>41473</v>
      </c>
      <c r="CJ6887" s="0" t="n">
        <v>6905</v>
      </c>
      <c r="CK6887" s="18" t="n">
        <v>38665</v>
      </c>
      <c r="CL6887" s="0" t="n">
        <v>659.83</v>
      </c>
    </row>
    <row r="6888" customFormat="false" ht="15" hidden="false" customHeight="false" outlineLevel="0" collapsed="false">
      <c r="BU6888" s="18" t="n">
        <v>35520</v>
      </c>
      <c r="BV6888" s="0" t="n">
        <v>757.12</v>
      </c>
      <c r="BW6888" s="18" t="n">
        <v>35766</v>
      </c>
      <c r="BX6888" s="0" t="n">
        <v>942.72</v>
      </c>
      <c r="CC6888" s="18" t="n">
        <v>37231</v>
      </c>
      <c r="CD6888" s="0" t="n">
        <v>274.55</v>
      </c>
      <c r="CE6888" s="18" t="n">
        <v>40459</v>
      </c>
      <c r="CF6888" s="0" t="n">
        <v>82.66</v>
      </c>
      <c r="CI6888" s="18" t="n">
        <v>41474</v>
      </c>
      <c r="CJ6888" s="0" t="n">
        <v>6915</v>
      </c>
      <c r="CK6888" s="18" t="n">
        <v>38666</v>
      </c>
      <c r="CL6888" s="0" t="n">
        <v>664.95</v>
      </c>
    </row>
    <row r="6889" customFormat="false" ht="15" hidden="false" customHeight="false" outlineLevel="0" collapsed="false">
      <c r="BU6889" s="18" t="n">
        <v>35521</v>
      </c>
      <c r="BV6889" s="0" t="n">
        <v>759.64</v>
      </c>
      <c r="BW6889" s="18" t="n">
        <v>35767</v>
      </c>
      <c r="BX6889" s="0" t="n">
        <v>943.88</v>
      </c>
      <c r="CC6889" s="18" t="n">
        <v>37232</v>
      </c>
      <c r="CD6889" s="0" t="n">
        <v>274.55</v>
      </c>
      <c r="CE6889" s="18" t="n">
        <v>40462</v>
      </c>
      <c r="CF6889" s="0" t="n">
        <v>82.21</v>
      </c>
      <c r="CI6889" s="18" t="n">
        <v>41477</v>
      </c>
      <c r="CJ6889" s="0" t="n">
        <v>7029</v>
      </c>
      <c r="CK6889" s="18" t="n">
        <v>38667</v>
      </c>
      <c r="CL6889" s="0" t="n">
        <v>666.68</v>
      </c>
    </row>
    <row r="6890" customFormat="false" ht="15" hidden="false" customHeight="false" outlineLevel="0" collapsed="false">
      <c r="BU6890" s="18" t="n">
        <v>35522</v>
      </c>
      <c r="BV6890" s="0" t="n">
        <v>750.11</v>
      </c>
      <c r="BW6890" s="18" t="n">
        <v>35768</v>
      </c>
      <c r="BX6890" s="0" t="n">
        <v>943.28</v>
      </c>
      <c r="CC6890" s="18" t="n">
        <v>37235</v>
      </c>
      <c r="CD6890" s="0" t="n">
        <v>273.15</v>
      </c>
      <c r="CE6890" s="18" t="n">
        <v>40463</v>
      </c>
      <c r="CF6890" s="0" t="n">
        <v>81.67</v>
      </c>
      <c r="CI6890" s="18" t="n">
        <v>41478</v>
      </c>
      <c r="CJ6890" s="0" t="n">
        <v>7039</v>
      </c>
      <c r="CK6890" s="18" t="n">
        <v>38670</v>
      </c>
      <c r="CL6890" s="0" t="n">
        <v>663.941</v>
      </c>
    </row>
    <row r="6891" customFormat="false" ht="15" hidden="false" customHeight="false" outlineLevel="0" collapsed="false">
      <c r="BU6891" s="18" t="n">
        <v>35523</v>
      </c>
      <c r="BV6891" s="0" t="n">
        <v>750.32</v>
      </c>
      <c r="BW6891" s="18" t="n">
        <v>35769</v>
      </c>
      <c r="BX6891" s="0" t="n">
        <v>948.21</v>
      </c>
      <c r="CC6891" s="18" t="n">
        <v>37236</v>
      </c>
      <c r="CD6891" s="0" t="n">
        <v>272.8</v>
      </c>
      <c r="CE6891" s="18" t="n">
        <v>40464</v>
      </c>
      <c r="CF6891" s="0" t="n">
        <v>83.01</v>
      </c>
      <c r="CI6891" s="18" t="n">
        <v>41479</v>
      </c>
      <c r="CJ6891" s="0" t="n">
        <v>7055</v>
      </c>
      <c r="CK6891" s="18" t="n">
        <v>38671</v>
      </c>
      <c r="CL6891" s="0" t="n">
        <v>656.248</v>
      </c>
    </row>
    <row r="6892" customFormat="false" ht="15" hidden="false" customHeight="false" outlineLevel="0" collapsed="false">
      <c r="BU6892" s="18" t="n">
        <v>35524</v>
      </c>
      <c r="BV6892" s="0" t="n">
        <v>757.9</v>
      </c>
      <c r="BW6892" s="18" t="n">
        <v>35772</v>
      </c>
      <c r="BX6892" s="0" t="n">
        <v>947.86</v>
      </c>
      <c r="CC6892" s="18" t="n">
        <v>37237</v>
      </c>
      <c r="CD6892" s="0" t="n">
        <v>274.55</v>
      </c>
      <c r="CE6892" s="18" t="n">
        <v>40465</v>
      </c>
      <c r="CF6892" s="0" t="n">
        <v>82.69</v>
      </c>
      <c r="CI6892" s="18" t="n">
        <v>41480</v>
      </c>
      <c r="CJ6892" s="0" t="n">
        <v>7015</v>
      </c>
      <c r="CK6892" s="18" t="n">
        <v>38672</v>
      </c>
      <c r="CL6892" s="0" t="n">
        <v>654.653</v>
      </c>
    </row>
    <row r="6893" customFormat="false" ht="15" hidden="false" customHeight="false" outlineLevel="0" collapsed="false">
      <c r="BU6893" s="18" t="n">
        <v>35527</v>
      </c>
      <c r="BV6893" s="0" t="n">
        <v>762.13</v>
      </c>
      <c r="BW6893" s="18" t="n">
        <v>35773</v>
      </c>
      <c r="BX6893" s="0" t="n">
        <v>945.72</v>
      </c>
      <c r="CC6893" s="18" t="n">
        <v>37238</v>
      </c>
      <c r="CD6893" s="0" t="n">
        <v>274.45</v>
      </c>
      <c r="CE6893" s="18" t="n">
        <v>40466</v>
      </c>
      <c r="CF6893" s="0" t="n">
        <v>81.25</v>
      </c>
      <c r="CI6893" s="18" t="n">
        <v>41481</v>
      </c>
      <c r="CJ6893" s="0" t="n">
        <v>6862</v>
      </c>
      <c r="CK6893" s="18" t="n">
        <v>38673</v>
      </c>
      <c r="CL6893" s="0" t="n">
        <v>667.153</v>
      </c>
    </row>
    <row r="6894" customFormat="false" ht="15" hidden="false" customHeight="false" outlineLevel="0" collapsed="false">
      <c r="BU6894" s="18" t="n">
        <v>35528</v>
      </c>
      <c r="BV6894" s="0" t="n">
        <v>766.12</v>
      </c>
      <c r="BW6894" s="18" t="n">
        <v>35774</v>
      </c>
      <c r="BX6894" s="0" t="n">
        <v>940.7</v>
      </c>
      <c r="CC6894" s="18" t="n">
        <v>37239</v>
      </c>
      <c r="CD6894" s="0" t="n">
        <v>278.45</v>
      </c>
      <c r="CE6894" s="18" t="n">
        <v>40469</v>
      </c>
      <c r="CF6894" s="0" t="n">
        <v>83.08</v>
      </c>
      <c r="CI6894" s="18" t="n">
        <v>41484</v>
      </c>
      <c r="CJ6894" s="0" t="n">
        <v>6878</v>
      </c>
      <c r="CK6894" s="18" t="n">
        <v>38674</v>
      </c>
      <c r="CL6894" s="0" t="n">
        <v>672.239</v>
      </c>
    </row>
    <row r="6895" customFormat="false" ht="15" hidden="false" customHeight="false" outlineLevel="0" collapsed="false">
      <c r="BU6895" s="18" t="n">
        <v>35529</v>
      </c>
      <c r="BV6895" s="0" t="n">
        <v>760.6</v>
      </c>
      <c r="BW6895" s="18" t="n">
        <v>35775</v>
      </c>
      <c r="BX6895" s="0" t="n">
        <v>923.81</v>
      </c>
      <c r="CC6895" s="18" t="n">
        <v>37242</v>
      </c>
      <c r="CD6895" s="0" t="n">
        <v>278.15</v>
      </c>
      <c r="CE6895" s="18" t="n">
        <v>40470</v>
      </c>
      <c r="CF6895" s="0" t="n">
        <v>79.49</v>
      </c>
      <c r="CI6895" s="18" t="n">
        <v>41485</v>
      </c>
      <c r="CJ6895" s="0" t="n">
        <v>6735</v>
      </c>
      <c r="CK6895" s="18" t="n">
        <v>38677</v>
      </c>
      <c r="CL6895" s="0" t="n">
        <v>678.978</v>
      </c>
    </row>
    <row r="6896" customFormat="false" ht="15" hidden="false" customHeight="false" outlineLevel="0" collapsed="false">
      <c r="BU6896" s="18" t="n">
        <v>35530</v>
      </c>
      <c r="BV6896" s="0" t="n">
        <v>758.34</v>
      </c>
      <c r="BW6896" s="18" t="n">
        <v>35776</v>
      </c>
      <c r="BX6896" s="0" t="n">
        <v>921.87</v>
      </c>
      <c r="CC6896" s="18" t="n">
        <v>37243</v>
      </c>
      <c r="CD6896" s="0" t="n">
        <v>280.45</v>
      </c>
      <c r="CE6896" s="18" t="n">
        <v>40471</v>
      </c>
      <c r="CF6896" s="0" t="n">
        <v>81.77</v>
      </c>
      <c r="CI6896" s="18" t="n">
        <v>41486</v>
      </c>
      <c r="CJ6896" s="0" t="n">
        <v>6880</v>
      </c>
      <c r="CK6896" s="18" t="n">
        <v>38678</v>
      </c>
      <c r="CL6896" s="0" t="n">
        <v>682.57</v>
      </c>
    </row>
    <row r="6897" customFormat="false" ht="15" hidden="false" customHeight="false" outlineLevel="0" collapsed="false">
      <c r="BU6897" s="18" t="n">
        <v>35531</v>
      </c>
      <c r="BV6897" s="0" t="n">
        <v>737.65</v>
      </c>
      <c r="BW6897" s="18" t="n">
        <v>35779</v>
      </c>
      <c r="BX6897" s="0" t="n">
        <v>926.32</v>
      </c>
      <c r="CC6897" s="18" t="n">
        <v>37244</v>
      </c>
      <c r="CD6897" s="0" t="n">
        <v>276.15</v>
      </c>
      <c r="CE6897" s="18" t="n">
        <v>40472</v>
      </c>
      <c r="CF6897" s="0" t="n">
        <v>80.56</v>
      </c>
      <c r="CI6897" s="18" t="n">
        <v>41487</v>
      </c>
      <c r="CJ6897" s="0" t="n">
        <v>6999</v>
      </c>
      <c r="CK6897" s="18" t="n">
        <v>38679</v>
      </c>
      <c r="CL6897" s="0" t="n">
        <v>683.152</v>
      </c>
    </row>
    <row r="6898" customFormat="false" ht="15" hidden="false" customHeight="false" outlineLevel="0" collapsed="false">
      <c r="BU6898" s="18" t="n">
        <v>35534</v>
      </c>
      <c r="BV6898" s="0" t="n">
        <v>743.73</v>
      </c>
      <c r="BW6898" s="18" t="n">
        <v>35780</v>
      </c>
      <c r="BX6898" s="0" t="n">
        <v>931.35</v>
      </c>
      <c r="CC6898" s="18" t="n">
        <v>37245</v>
      </c>
      <c r="CD6898" s="0" t="n">
        <v>276.25</v>
      </c>
      <c r="CE6898" s="18" t="n">
        <v>40473</v>
      </c>
      <c r="CF6898" s="0" t="n">
        <v>81.69</v>
      </c>
      <c r="CI6898" s="18" t="n">
        <v>41488</v>
      </c>
      <c r="CJ6898" s="0" t="n">
        <v>7005</v>
      </c>
      <c r="CK6898" s="18" t="n">
        <v>38681</v>
      </c>
      <c r="CL6898" s="0" t="n">
        <v>683.595</v>
      </c>
    </row>
    <row r="6899" customFormat="false" ht="15" hidden="false" customHeight="false" outlineLevel="0" collapsed="false">
      <c r="BU6899" s="18" t="n">
        <v>35535</v>
      </c>
      <c r="BV6899" s="0" t="n">
        <v>754.72</v>
      </c>
      <c r="BW6899" s="18" t="n">
        <v>35781</v>
      </c>
      <c r="BX6899" s="0" t="n">
        <v>940.25</v>
      </c>
      <c r="CC6899" s="18" t="n">
        <v>37246</v>
      </c>
      <c r="CD6899" s="0" t="n">
        <v>278.15</v>
      </c>
      <c r="CE6899" s="18" t="n">
        <v>40476</v>
      </c>
      <c r="CF6899" s="0" t="n">
        <v>82.52</v>
      </c>
      <c r="CI6899" s="18" t="n">
        <v>41491</v>
      </c>
      <c r="CJ6899" s="0" t="n">
        <v>6990</v>
      </c>
      <c r="CK6899" s="18" t="n">
        <v>38684</v>
      </c>
      <c r="CL6899" s="0" t="n">
        <v>671.519</v>
      </c>
    </row>
    <row r="6900" customFormat="false" ht="15" hidden="false" customHeight="false" outlineLevel="0" collapsed="false">
      <c r="BU6900" s="18" t="n">
        <v>35536</v>
      </c>
      <c r="BV6900" s="0" t="n">
        <v>763.53</v>
      </c>
      <c r="BW6900" s="18" t="n">
        <v>35782</v>
      </c>
      <c r="BX6900" s="0" t="n">
        <v>932.47</v>
      </c>
      <c r="CC6900" s="18" t="n">
        <v>37249</v>
      </c>
      <c r="CD6900" s="0" t="n">
        <v>278.05</v>
      </c>
      <c r="CE6900" s="18" t="n">
        <v>40477</v>
      </c>
      <c r="CF6900" s="0" t="n">
        <v>82.55</v>
      </c>
      <c r="CI6900" s="18" t="n">
        <v>41492</v>
      </c>
      <c r="CJ6900" s="0" t="n">
        <v>7005</v>
      </c>
      <c r="CK6900" s="18" t="n">
        <v>38685</v>
      </c>
      <c r="CL6900" s="0" t="n">
        <v>673.71</v>
      </c>
    </row>
    <row r="6901" customFormat="false" ht="15" hidden="false" customHeight="false" outlineLevel="0" collapsed="false">
      <c r="BU6901" s="18" t="n">
        <v>35537</v>
      </c>
      <c r="BV6901" s="0" t="n">
        <v>761.77</v>
      </c>
      <c r="BW6901" s="18" t="n">
        <v>35783</v>
      </c>
      <c r="BX6901" s="0" t="n">
        <v>917.2</v>
      </c>
      <c r="CC6901" s="18" t="n">
        <v>37250</v>
      </c>
      <c r="CD6901" s="0" t="n">
        <v>278.75</v>
      </c>
      <c r="CE6901" s="18" t="n">
        <v>40478</v>
      </c>
      <c r="CF6901" s="0" t="n">
        <v>81.94</v>
      </c>
      <c r="CI6901" s="18" t="n">
        <v>41493</v>
      </c>
      <c r="CJ6901" s="0" t="n">
        <v>7006</v>
      </c>
      <c r="CK6901" s="18" t="n">
        <v>38686</v>
      </c>
      <c r="CL6901" s="0" t="n">
        <v>677.302</v>
      </c>
    </row>
    <row r="6902" customFormat="false" ht="15" hidden="false" customHeight="false" outlineLevel="0" collapsed="false">
      <c r="BU6902" s="18" t="n">
        <v>35538</v>
      </c>
      <c r="BV6902" s="0" t="n">
        <v>766.34</v>
      </c>
      <c r="BW6902" s="18" t="n">
        <v>35786</v>
      </c>
      <c r="BX6902" s="0" t="n">
        <v>915.28</v>
      </c>
      <c r="CC6902" s="18" t="n">
        <v>37251</v>
      </c>
      <c r="CD6902" s="0" t="n">
        <v>279.38</v>
      </c>
      <c r="CE6902" s="18" t="n">
        <v>40479</v>
      </c>
      <c r="CF6902" s="0" t="n">
        <v>82.18</v>
      </c>
      <c r="CI6902" s="18" t="n">
        <v>41494</v>
      </c>
      <c r="CJ6902" s="0" t="n">
        <v>7185</v>
      </c>
      <c r="CK6902" s="18" t="n">
        <v>38687</v>
      </c>
      <c r="CL6902" s="0" t="n">
        <v>690.223</v>
      </c>
    </row>
    <row r="6903" customFormat="false" ht="15" hidden="false" customHeight="false" outlineLevel="0" collapsed="false">
      <c r="BU6903" s="18" t="n">
        <v>35541</v>
      </c>
      <c r="BV6903" s="0" t="n">
        <v>760.37</v>
      </c>
      <c r="BW6903" s="18" t="n">
        <v>35787</v>
      </c>
      <c r="BX6903" s="0" t="n">
        <v>910.92</v>
      </c>
      <c r="CC6903" s="18" t="n">
        <v>37252</v>
      </c>
      <c r="CD6903" s="0" t="n">
        <v>277.05</v>
      </c>
      <c r="CE6903" s="18" t="n">
        <v>40480</v>
      </c>
      <c r="CF6903" s="0" t="n">
        <v>81.43</v>
      </c>
      <c r="CI6903" s="18" t="n">
        <v>41495</v>
      </c>
      <c r="CJ6903" s="0" t="n">
        <v>7275</v>
      </c>
      <c r="CK6903" s="18" t="n">
        <v>38688</v>
      </c>
      <c r="CL6903" s="0" t="n">
        <v>690.591</v>
      </c>
    </row>
    <row r="6904" customFormat="false" ht="15" hidden="false" customHeight="false" outlineLevel="0" collapsed="false">
      <c r="BU6904" s="18" t="n">
        <v>35542</v>
      </c>
      <c r="BV6904" s="0" t="n">
        <v>774.61</v>
      </c>
      <c r="BW6904" s="18" t="n">
        <v>35788</v>
      </c>
      <c r="BX6904" s="0" t="n">
        <v>908.34</v>
      </c>
      <c r="CC6904" s="18" t="n">
        <v>37253</v>
      </c>
      <c r="CD6904" s="0" t="n">
        <v>276.55</v>
      </c>
      <c r="CE6904" s="18" t="n">
        <v>40483</v>
      </c>
      <c r="CF6904" s="0" t="n">
        <v>82.95</v>
      </c>
      <c r="CI6904" s="18" t="n">
        <v>41498</v>
      </c>
      <c r="CJ6904" s="0" t="n">
        <v>7251</v>
      </c>
      <c r="CK6904" s="18" t="n">
        <v>38691</v>
      </c>
      <c r="CL6904" s="0" t="n">
        <v>686.582</v>
      </c>
    </row>
    <row r="6905" customFormat="false" ht="15" hidden="false" customHeight="false" outlineLevel="0" collapsed="false">
      <c r="BU6905" s="18" t="n">
        <v>35543</v>
      </c>
      <c r="BV6905" s="0" t="n">
        <v>773.64</v>
      </c>
      <c r="BW6905" s="18" t="n">
        <v>35789</v>
      </c>
      <c r="BX6905" s="0" t="n">
        <v>908.34</v>
      </c>
      <c r="CC6905" s="18" t="n">
        <v>37256</v>
      </c>
      <c r="CD6905" s="0" t="n">
        <v>278.95</v>
      </c>
      <c r="CE6905" s="18" t="n">
        <v>40484</v>
      </c>
      <c r="CF6905" s="0" t="n">
        <v>83.9</v>
      </c>
      <c r="CI6905" s="18" t="n">
        <v>41499</v>
      </c>
      <c r="CJ6905" s="0" t="n">
        <v>7275</v>
      </c>
      <c r="CK6905" s="18" t="n">
        <v>38692</v>
      </c>
      <c r="CL6905" s="0" t="n">
        <v>687.585</v>
      </c>
    </row>
    <row r="6906" customFormat="false" ht="15" hidden="false" customHeight="false" outlineLevel="0" collapsed="false">
      <c r="BU6906" s="18" t="n">
        <v>35544</v>
      </c>
      <c r="BV6906" s="0" t="n">
        <v>771.18</v>
      </c>
      <c r="BW6906" s="18" t="n">
        <v>35790</v>
      </c>
      <c r="BX6906" s="0" t="n">
        <v>910.59</v>
      </c>
      <c r="CC6906" s="18" t="n">
        <v>37257</v>
      </c>
      <c r="CD6906" s="0" t="n">
        <v>278.95</v>
      </c>
      <c r="CE6906" s="18" t="n">
        <v>40485</v>
      </c>
      <c r="CF6906" s="0" t="n">
        <v>84.69</v>
      </c>
      <c r="CI6906" s="18" t="n">
        <v>41500</v>
      </c>
      <c r="CJ6906" s="0" t="n">
        <v>7318</v>
      </c>
      <c r="CK6906" s="18" t="n">
        <v>38693</v>
      </c>
      <c r="CL6906" s="0" t="n">
        <v>683.024</v>
      </c>
    </row>
    <row r="6907" customFormat="false" ht="15" hidden="false" customHeight="false" outlineLevel="0" collapsed="false">
      <c r="BU6907" s="18" t="n">
        <v>35545</v>
      </c>
      <c r="BV6907" s="0" t="n">
        <v>765.37</v>
      </c>
      <c r="BW6907" s="18" t="n">
        <v>35793</v>
      </c>
      <c r="BX6907" s="0" t="n">
        <v>925.17</v>
      </c>
      <c r="CC6907" s="18" t="n">
        <v>37258</v>
      </c>
      <c r="CD6907" s="0" t="n">
        <v>278.75</v>
      </c>
      <c r="CE6907" s="18" t="n">
        <v>40486</v>
      </c>
      <c r="CF6907" s="0" t="n">
        <v>86.49</v>
      </c>
      <c r="CI6907" s="18" t="n">
        <v>41501</v>
      </c>
      <c r="CJ6907" s="0" t="n">
        <v>7309</v>
      </c>
      <c r="CK6907" s="18" t="n">
        <v>38694</v>
      </c>
      <c r="CL6907" s="0" t="n">
        <v>685.239</v>
      </c>
    </row>
    <row r="6908" customFormat="false" ht="15" hidden="false" customHeight="false" outlineLevel="0" collapsed="false">
      <c r="BU6908" s="18" t="n">
        <v>35548</v>
      </c>
      <c r="BV6908" s="0" t="n">
        <v>772.96</v>
      </c>
      <c r="BW6908" s="18" t="n">
        <v>35794</v>
      </c>
      <c r="BX6908" s="0" t="n">
        <v>937.66</v>
      </c>
      <c r="CC6908" s="18" t="n">
        <v>37259</v>
      </c>
      <c r="CD6908" s="0" t="n">
        <v>278.45</v>
      </c>
      <c r="CE6908" s="18" t="n">
        <v>40487</v>
      </c>
      <c r="CF6908" s="0" t="n">
        <v>86.85</v>
      </c>
      <c r="CI6908" s="18" t="n">
        <v>41502</v>
      </c>
      <c r="CJ6908" s="0" t="n">
        <v>7400</v>
      </c>
      <c r="CK6908" s="18" t="n">
        <v>38695</v>
      </c>
      <c r="CL6908" s="0" t="n">
        <v>688.784</v>
      </c>
    </row>
    <row r="6909" customFormat="false" ht="15" hidden="false" customHeight="false" outlineLevel="0" collapsed="false">
      <c r="BU6909" s="18" t="n">
        <v>35549</v>
      </c>
      <c r="BV6909" s="0" t="n">
        <v>794.05</v>
      </c>
      <c r="BW6909" s="18" t="n">
        <v>35795</v>
      </c>
      <c r="BX6909" s="0" t="n">
        <v>936.59</v>
      </c>
      <c r="CC6909" s="18" t="n">
        <v>37260</v>
      </c>
      <c r="CD6909" s="0" t="n">
        <v>278.95</v>
      </c>
      <c r="CE6909" s="18" t="n">
        <v>40490</v>
      </c>
      <c r="CF6909" s="0" t="n">
        <v>87.06</v>
      </c>
      <c r="CI6909" s="18" t="n">
        <v>41505</v>
      </c>
      <c r="CJ6909" s="0" t="n">
        <v>7306</v>
      </c>
      <c r="CK6909" s="18" t="n">
        <v>38698</v>
      </c>
      <c r="CL6909" s="0" t="n">
        <v>689.555</v>
      </c>
    </row>
    <row r="6910" customFormat="false" ht="15" hidden="false" customHeight="false" outlineLevel="0" collapsed="false">
      <c r="BU6910" s="18" t="n">
        <v>35550</v>
      </c>
      <c r="BV6910" s="0" t="n">
        <v>801.34</v>
      </c>
      <c r="BW6910" s="18" t="n">
        <v>35796</v>
      </c>
      <c r="BX6910" s="0" t="n">
        <v>936.59</v>
      </c>
      <c r="CC6910" s="18" t="n">
        <v>37263</v>
      </c>
      <c r="CD6910" s="0" t="n">
        <v>278.75</v>
      </c>
      <c r="CE6910" s="18" t="n">
        <v>40491</v>
      </c>
      <c r="CF6910" s="0" t="n">
        <v>86.72</v>
      </c>
      <c r="CI6910" s="18" t="n">
        <v>41506</v>
      </c>
      <c r="CJ6910" s="0" t="n">
        <v>7320</v>
      </c>
      <c r="CK6910" s="18" t="n">
        <v>38699</v>
      </c>
      <c r="CL6910" s="0" t="n">
        <v>689.045</v>
      </c>
    </row>
    <row r="6911" customFormat="false" ht="15" hidden="false" customHeight="false" outlineLevel="0" collapsed="false">
      <c r="BU6911" s="18" t="n">
        <v>35551</v>
      </c>
      <c r="BV6911" s="0" t="n">
        <v>798.53</v>
      </c>
      <c r="BW6911" s="18" t="n">
        <v>35797</v>
      </c>
      <c r="BX6911" s="0" t="n">
        <v>938.67</v>
      </c>
      <c r="CC6911" s="18" t="n">
        <v>37264</v>
      </c>
      <c r="CD6911" s="0" t="n">
        <v>279.05</v>
      </c>
      <c r="CE6911" s="18" t="n">
        <v>40492</v>
      </c>
      <c r="CF6911" s="0" t="n">
        <v>87.81</v>
      </c>
      <c r="CI6911" s="18" t="n">
        <v>41507</v>
      </c>
      <c r="CJ6911" s="0" t="n">
        <v>7240</v>
      </c>
      <c r="CK6911" s="18" t="n">
        <v>38700</v>
      </c>
      <c r="CL6911" s="0" t="n">
        <v>690.518</v>
      </c>
    </row>
    <row r="6912" customFormat="false" ht="15" hidden="false" customHeight="false" outlineLevel="0" collapsed="false">
      <c r="BU6912" s="18" t="n">
        <v>35552</v>
      </c>
      <c r="BV6912" s="0" t="n">
        <v>812.97</v>
      </c>
      <c r="BW6912" s="18" t="n">
        <v>35800</v>
      </c>
      <c r="BX6912" s="0" t="n">
        <v>939.99</v>
      </c>
      <c r="CC6912" s="18" t="n">
        <v>37265</v>
      </c>
      <c r="CD6912" s="0" t="n">
        <v>283.95</v>
      </c>
      <c r="CE6912" s="18" t="n">
        <v>40493</v>
      </c>
      <c r="CF6912" s="0" t="n">
        <v>87.81</v>
      </c>
      <c r="CI6912" s="18" t="n">
        <v>41508</v>
      </c>
      <c r="CJ6912" s="0" t="n">
        <v>7320</v>
      </c>
      <c r="CK6912" s="18" t="n">
        <v>38701</v>
      </c>
      <c r="CL6912" s="0" t="n">
        <v>684.755</v>
      </c>
    </row>
    <row r="6913" customFormat="false" ht="15" hidden="false" customHeight="false" outlineLevel="0" collapsed="false">
      <c r="BU6913" s="18" t="n">
        <v>35555</v>
      </c>
      <c r="BV6913" s="0" t="n">
        <v>830.24</v>
      </c>
      <c r="BW6913" s="18" t="n">
        <v>35801</v>
      </c>
      <c r="BX6913" s="0" t="n">
        <v>932.01</v>
      </c>
      <c r="CC6913" s="18" t="n">
        <v>37266</v>
      </c>
      <c r="CD6913" s="0" t="n">
        <v>286.35</v>
      </c>
      <c r="CE6913" s="18" t="n">
        <v>40494</v>
      </c>
      <c r="CF6913" s="0" t="n">
        <v>84.88</v>
      </c>
      <c r="CI6913" s="18" t="n">
        <v>41509</v>
      </c>
      <c r="CJ6913" s="0" t="n">
        <v>7360</v>
      </c>
      <c r="CK6913" s="18" t="n">
        <v>38702</v>
      </c>
      <c r="CL6913" s="0" t="n">
        <v>683.104</v>
      </c>
    </row>
    <row r="6914" customFormat="false" ht="15" hidden="false" customHeight="false" outlineLevel="0" collapsed="false">
      <c r="BU6914" s="18" t="n">
        <v>35556</v>
      </c>
      <c r="BV6914" s="0" t="n">
        <v>827.76</v>
      </c>
      <c r="BW6914" s="18" t="n">
        <v>35802</v>
      </c>
      <c r="BX6914" s="0" t="n">
        <v>930.17</v>
      </c>
      <c r="CC6914" s="18" t="n">
        <v>37267</v>
      </c>
      <c r="CD6914" s="0" t="n">
        <v>287.55</v>
      </c>
      <c r="CE6914" s="18" t="n">
        <v>40497</v>
      </c>
      <c r="CF6914" s="0" t="n">
        <v>84.86</v>
      </c>
      <c r="CI6914" s="18" t="n">
        <v>41513</v>
      </c>
      <c r="CJ6914" s="0" t="n">
        <v>7315</v>
      </c>
      <c r="CK6914" s="18" t="n">
        <v>38705</v>
      </c>
      <c r="CL6914" s="0" t="n">
        <v>672.266</v>
      </c>
    </row>
    <row r="6915" customFormat="false" ht="15" hidden="false" customHeight="false" outlineLevel="0" collapsed="false">
      <c r="BU6915" s="18" t="n">
        <v>35557</v>
      </c>
      <c r="BV6915" s="0" t="n">
        <v>815.62</v>
      </c>
      <c r="BW6915" s="18" t="n">
        <v>35803</v>
      </c>
      <c r="BX6915" s="0" t="n">
        <v>923.24</v>
      </c>
      <c r="CC6915" s="18" t="n">
        <v>37270</v>
      </c>
      <c r="CD6915" s="0" t="n">
        <v>284.95</v>
      </c>
      <c r="CE6915" s="18" t="n">
        <v>40498</v>
      </c>
      <c r="CF6915" s="0" t="n">
        <v>82.34</v>
      </c>
      <c r="CI6915" s="18" t="n">
        <v>41514</v>
      </c>
      <c r="CJ6915" s="0" t="n">
        <v>7290</v>
      </c>
      <c r="CK6915" s="18" t="n">
        <v>38706</v>
      </c>
      <c r="CL6915" s="0" t="n">
        <v>672.797</v>
      </c>
    </row>
    <row r="6916" customFormat="false" ht="15" hidden="false" customHeight="false" outlineLevel="0" collapsed="false">
      <c r="BU6916" s="18" t="n">
        <v>35558</v>
      </c>
      <c r="BV6916" s="0" t="n">
        <v>820.26</v>
      </c>
      <c r="BW6916" s="18" t="n">
        <v>35804</v>
      </c>
      <c r="BX6916" s="0" t="n">
        <v>902.87</v>
      </c>
      <c r="CC6916" s="18" t="n">
        <v>37271</v>
      </c>
      <c r="CD6916" s="0" t="n">
        <v>284.65</v>
      </c>
      <c r="CE6916" s="18" t="n">
        <v>40499</v>
      </c>
      <c r="CF6916" s="0" t="n">
        <v>80.44</v>
      </c>
      <c r="CI6916" s="18" t="n">
        <v>41515</v>
      </c>
      <c r="CJ6916" s="0" t="n">
        <v>7153</v>
      </c>
      <c r="CK6916" s="18" t="n">
        <v>38707</v>
      </c>
      <c r="CL6916" s="0" t="n">
        <v>679.76</v>
      </c>
    </row>
    <row r="6917" customFormat="false" ht="15" hidden="false" customHeight="false" outlineLevel="0" collapsed="false">
      <c r="BU6917" s="18" t="n">
        <v>35559</v>
      </c>
      <c r="BV6917" s="0" t="n">
        <v>824.78</v>
      </c>
      <c r="BW6917" s="18" t="n">
        <v>35807</v>
      </c>
      <c r="BX6917" s="0" t="n">
        <v>896.45</v>
      </c>
      <c r="CC6917" s="18" t="n">
        <v>37272</v>
      </c>
      <c r="CD6917" s="0" t="n">
        <v>287.15</v>
      </c>
      <c r="CE6917" s="18" t="n">
        <v>40500</v>
      </c>
      <c r="CF6917" s="0" t="n">
        <v>81.85</v>
      </c>
      <c r="CI6917" s="18" t="n">
        <v>41516</v>
      </c>
      <c r="CJ6917" s="0" t="n">
        <v>7100</v>
      </c>
      <c r="CK6917" s="18" t="n">
        <v>38708</v>
      </c>
      <c r="CL6917" s="0" t="n">
        <v>684.099</v>
      </c>
    </row>
    <row r="6918" customFormat="false" ht="15" hidden="false" customHeight="false" outlineLevel="0" collapsed="false">
      <c r="BU6918" s="18" t="n">
        <v>35562</v>
      </c>
      <c r="BV6918" s="0" t="n">
        <v>837.66</v>
      </c>
      <c r="BW6918" s="18" t="n">
        <v>35808</v>
      </c>
      <c r="BX6918" s="0" t="n">
        <v>908.98</v>
      </c>
      <c r="CC6918" s="18" t="n">
        <v>37273</v>
      </c>
      <c r="CD6918" s="0" t="n">
        <v>284.05</v>
      </c>
      <c r="CE6918" s="18" t="n">
        <v>40501</v>
      </c>
      <c r="CF6918" s="0" t="n">
        <v>81.51</v>
      </c>
      <c r="CI6918" s="18" t="n">
        <v>41519</v>
      </c>
      <c r="CJ6918" s="0" t="n">
        <v>7238</v>
      </c>
      <c r="CK6918" s="18" t="n">
        <v>38709</v>
      </c>
      <c r="CL6918" s="0" t="n">
        <v>686.46</v>
      </c>
    </row>
    <row r="6919" customFormat="false" ht="15" hidden="false" customHeight="false" outlineLevel="0" collapsed="false">
      <c r="BU6919" s="18" t="n">
        <v>35563</v>
      </c>
      <c r="BV6919" s="0" t="n">
        <v>833.13</v>
      </c>
      <c r="BW6919" s="18" t="n">
        <v>35809</v>
      </c>
      <c r="BX6919" s="0" t="n">
        <v>917.41</v>
      </c>
      <c r="CC6919" s="18" t="n">
        <v>37274</v>
      </c>
      <c r="CD6919" s="0" t="n">
        <v>283.55</v>
      </c>
      <c r="CE6919" s="18" t="n">
        <v>40504</v>
      </c>
      <c r="CF6919" s="0" t="n">
        <v>81.74</v>
      </c>
      <c r="CI6919" s="18" t="n">
        <v>41520</v>
      </c>
      <c r="CJ6919" s="0" t="n">
        <v>7245</v>
      </c>
      <c r="CK6919" s="18" t="n">
        <v>38713</v>
      </c>
      <c r="CL6919" s="0" t="n">
        <v>676.593</v>
      </c>
    </row>
    <row r="6920" customFormat="false" ht="15" hidden="false" customHeight="false" outlineLevel="0" collapsed="false">
      <c r="BU6920" s="18" t="n">
        <v>35564</v>
      </c>
      <c r="BV6920" s="0" t="n">
        <v>836.04</v>
      </c>
      <c r="BW6920" s="18" t="n">
        <v>35810</v>
      </c>
      <c r="BX6920" s="0" t="n">
        <v>913.89</v>
      </c>
      <c r="CC6920" s="18" t="n">
        <v>37277</v>
      </c>
      <c r="CD6920" s="0" t="n">
        <v>282.55</v>
      </c>
      <c r="CE6920" s="18" t="n">
        <v>40505</v>
      </c>
      <c r="CF6920" s="0" t="n">
        <v>81.25</v>
      </c>
      <c r="CI6920" s="18" t="n">
        <v>41521</v>
      </c>
      <c r="CJ6920" s="0" t="n">
        <v>7124</v>
      </c>
      <c r="CK6920" s="18" t="n">
        <v>38714</v>
      </c>
      <c r="CL6920" s="0" t="n">
        <v>680.097</v>
      </c>
    </row>
    <row r="6921" customFormat="false" ht="15" hidden="false" customHeight="false" outlineLevel="0" collapsed="false">
      <c r="BU6921" s="18" t="n">
        <v>35565</v>
      </c>
      <c r="BV6921" s="0" t="n">
        <v>841.88</v>
      </c>
      <c r="BW6921" s="18" t="n">
        <v>35811</v>
      </c>
      <c r="BX6921" s="0" t="n">
        <v>930.77</v>
      </c>
      <c r="CC6921" s="18" t="n">
        <v>37278</v>
      </c>
      <c r="CD6921" s="0" t="n">
        <v>282</v>
      </c>
      <c r="CE6921" s="18" t="n">
        <v>40506</v>
      </c>
      <c r="CF6921" s="0" t="n">
        <v>83.86</v>
      </c>
      <c r="CI6921" s="18" t="n">
        <v>41522</v>
      </c>
      <c r="CJ6921" s="0" t="n">
        <v>7108</v>
      </c>
      <c r="CK6921" s="18" t="n">
        <v>38715</v>
      </c>
      <c r="CL6921" s="0" t="n">
        <v>677.973</v>
      </c>
    </row>
    <row r="6922" customFormat="false" ht="15" hidden="false" customHeight="false" outlineLevel="0" collapsed="false">
      <c r="BU6922" s="18" t="n">
        <v>35566</v>
      </c>
      <c r="BV6922" s="0" t="n">
        <v>829.75</v>
      </c>
      <c r="BW6922" s="18" t="n">
        <v>35814</v>
      </c>
      <c r="BX6922" s="0" t="n">
        <v>936.44</v>
      </c>
      <c r="CC6922" s="18" t="n">
        <v>37279</v>
      </c>
      <c r="CD6922" s="0" t="n">
        <v>279.25</v>
      </c>
      <c r="CE6922" s="18" t="n">
        <v>40508</v>
      </c>
      <c r="CF6922" s="0" t="n">
        <v>83.76</v>
      </c>
      <c r="CI6922" s="18" t="n">
        <v>41523</v>
      </c>
      <c r="CJ6922" s="0" t="n">
        <v>7160</v>
      </c>
      <c r="CK6922" s="18" t="n">
        <v>38716</v>
      </c>
      <c r="CL6922" s="0" t="n">
        <v>673.235</v>
      </c>
    </row>
    <row r="6923" customFormat="false" ht="15" hidden="false" customHeight="false" outlineLevel="0" collapsed="false">
      <c r="BU6923" s="18" t="n">
        <v>35569</v>
      </c>
      <c r="BV6923" s="0" t="n">
        <v>833.27</v>
      </c>
      <c r="BW6923" s="18" t="n">
        <v>35815</v>
      </c>
      <c r="BX6923" s="0" t="n">
        <v>945.14</v>
      </c>
      <c r="CC6923" s="18" t="n">
        <v>37280</v>
      </c>
      <c r="CD6923" s="0" t="n">
        <v>278.98</v>
      </c>
      <c r="CE6923" s="18" t="n">
        <v>40511</v>
      </c>
      <c r="CF6923" s="0" t="n">
        <v>85.73</v>
      </c>
      <c r="CI6923" s="18" t="n">
        <v>41526</v>
      </c>
      <c r="CJ6923" s="0" t="n">
        <v>7196</v>
      </c>
      <c r="CK6923" s="18" t="n">
        <v>38720</v>
      </c>
      <c r="CL6923" s="0" t="n">
        <v>684.062</v>
      </c>
    </row>
    <row r="6924" customFormat="false" ht="15" hidden="false" customHeight="false" outlineLevel="0" collapsed="false">
      <c r="BU6924" s="18" t="n">
        <v>35570</v>
      </c>
      <c r="BV6924" s="0" t="n">
        <v>841.66</v>
      </c>
      <c r="BW6924" s="18" t="n">
        <v>35816</v>
      </c>
      <c r="BX6924" s="0" t="n">
        <v>943.61</v>
      </c>
      <c r="CC6924" s="18" t="n">
        <v>37281</v>
      </c>
      <c r="CD6924" s="0" t="n">
        <v>279.45</v>
      </c>
      <c r="CE6924" s="18" t="n">
        <v>40512</v>
      </c>
      <c r="CF6924" s="0" t="n">
        <v>84.11</v>
      </c>
      <c r="CI6924" s="18" t="n">
        <v>41527</v>
      </c>
      <c r="CJ6924" s="0" t="n">
        <v>7170</v>
      </c>
      <c r="CK6924" s="18" t="n">
        <v>38721</v>
      </c>
      <c r="CL6924" s="0" t="n">
        <v>689.271</v>
      </c>
    </row>
    <row r="6925" customFormat="false" ht="15" hidden="false" customHeight="false" outlineLevel="0" collapsed="false">
      <c r="BU6925" s="18" t="n">
        <v>35571</v>
      </c>
      <c r="BV6925" s="0" t="n">
        <v>839.35</v>
      </c>
      <c r="BW6925" s="18" t="n">
        <v>35817</v>
      </c>
      <c r="BX6925" s="0" t="n">
        <v>940.62</v>
      </c>
      <c r="CC6925" s="18" t="n">
        <v>37284</v>
      </c>
      <c r="CD6925" s="0" t="n">
        <v>278.65</v>
      </c>
      <c r="CE6925" s="18" t="n">
        <v>40513</v>
      </c>
      <c r="CF6925" s="0" t="n">
        <v>86.75</v>
      </c>
      <c r="CI6925" s="18" t="n">
        <v>41528</v>
      </c>
      <c r="CJ6925" s="0" t="n">
        <v>7170</v>
      </c>
      <c r="CK6925" s="18" t="n">
        <v>38722</v>
      </c>
      <c r="CL6925" s="0" t="n">
        <v>691.789</v>
      </c>
    </row>
    <row r="6926" customFormat="false" ht="15" hidden="false" customHeight="false" outlineLevel="0" collapsed="false">
      <c r="BU6926" s="18" t="n">
        <v>35572</v>
      </c>
      <c r="BV6926" s="0" t="n">
        <v>835.66</v>
      </c>
      <c r="BW6926" s="18" t="n">
        <v>35818</v>
      </c>
      <c r="BX6926" s="0" t="n">
        <v>941.7</v>
      </c>
      <c r="CC6926" s="18" t="n">
        <v>37285</v>
      </c>
      <c r="CD6926" s="0" t="n">
        <v>281.85</v>
      </c>
      <c r="CE6926" s="18" t="n">
        <v>40514</v>
      </c>
      <c r="CF6926" s="0" t="n">
        <v>88</v>
      </c>
      <c r="CI6926" s="18" t="n">
        <v>41529</v>
      </c>
      <c r="CJ6926" s="0" t="n">
        <v>7060</v>
      </c>
      <c r="CK6926" s="18" t="n">
        <v>38723</v>
      </c>
      <c r="CL6926" s="0" t="n">
        <v>699.404</v>
      </c>
    </row>
    <row r="6927" customFormat="false" ht="15" hidden="false" customHeight="false" outlineLevel="0" collapsed="false">
      <c r="BU6927" s="18" t="n">
        <v>35573</v>
      </c>
      <c r="BV6927" s="0" t="n">
        <v>847.03</v>
      </c>
      <c r="BW6927" s="18" t="n">
        <v>35821</v>
      </c>
      <c r="BX6927" s="0" t="n">
        <v>946.16</v>
      </c>
      <c r="CC6927" s="18" t="n">
        <v>37286</v>
      </c>
      <c r="CD6927" s="0" t="n">
        <v>281.9</v>
      </c>
      <c r="CE6927" s="18" t="n">
        <v>40515</v>
      </c>
      <c r="CF6927" s="0" t="n">
        <v>89.19</v>
      </c>
      <c r="CI6927" s="18" t="n">
        <v>41530</v>
      </c>
      <c r="CJ6927" s="0" t="n">
        <v>7041</v>
      </c>
      <c r="CK6927" s="18" t="n">
        <v>38726</v>
      </c>
      <c r="CL6927" s="0" t="n">
        <v>706.259</v>
      </c>
    </row>
    <row r="6928" customFormat="false" ht="15" hidden="false" customHeight="false" outlineLevel="0" collapsed="false">
      <c r="BU6928" s="18" t="n">
        <v>35577</v>
      </c>
      <c r="BV6928" s="0" t="n">
        <v>849.71</v>
      </c>
      <c r="BW6928" s="18" t="n">
        <v>35822</v>
      </c>
      <c r="BX6928" s="0" t="n">
        <v>955.42</v>
      </c>
      <c r="CC6928" s="18" t="n">
        <v>37287</v>
      </c>
      <c r="CD6928" s="0" t="n">
        <v>282.55</v>
      </c>
      <c r="CE6928" s="18" t="n">
        <v>40518</v>
      </c>
      <c r="CF6928" s="0" t="n">
        <v>89.38</v>
      </c>
      <c r="CI6928" s="18" t="n">
        <v>41533</v>
      </c>
      <c r="CJ6928" s="0" t="n">
        <v>7085</v>
      </c>
      <c r="CK6928" s="18" t="n">
        <v>38727</v>
      </c>
      <c r="CL6928" s="0" t="n">
        <v>711.01</v>
      </c>
    </row>
    <row r="6929" customFormat="false" ht="15" hidden="false" customHeight="false" outlineLevel="0" collapsed="false">
      <c r="BU6929" s="18" t="n">
        <v>35578</v>
      </c>
      <c r="BV6929" s="0" t="n">
        <v>847.21</v>
      </c>
      <c r="BW6929" s="18" t="n">
        <v>35823</v>
      </c>
      <c r="BX6929" s="0" t="n">
        <v>962</v>
      </c>
      <c r="CC6929" s="18" t="n">
        <v>37288</v>
      </c>
      <c r="CD6929" s="0" t="n">
        <v>286.25</v>
      </c>
      <c r="CE6929" s="18" t="n">
        <v>40519</v>
      </c>
      <c r="CF6929" s="0" t="n">
        <v>88.69</v>
      </c>
      <c r="CI6929" s="18" t="n">
        <v>41534</v>
      </c>
      <c r="CJ6929" s="0" t="n">
        <v>7075</v>
      </c>
      <c r="CK6929" s="18" t="n">
        <v>38728</v>
      </c>
      <c r="CL6929" s="0" t="n">
        <v>711.21</v>
      </c>
    </row>
    <row r="6930" customFormat="false" ht="15" hidden="false" customHeight="false" outlineLevel="0" collapsed="false">
      <c r="BU6930" s="18" t="n">
        <v>35579</v>
      </c>
      <c r="BV6930" s="0" t="n">
        <v>844.08</v>
      </c>
      <c r="BW6930" s="18" t="n">
        <v>35824</v>
      </c>
      <c r="BX6930" s="0" t="n">
        <v>965.19</v>
      </c>
      <c r="CC6930" s="18" t="n">
        <v>37291</v>
      </c>
      <c r="CD6930" s="0" t="n">
        <v>289.9</v>
      </c>
      <c r="CE6930" s="18" t="n">
        <v>40520</v>
      </c>
      <c r="CF6930" s="0" t="n">
        <v>88.28</v>
      </c>
      <c r="CI6930" s="18" t="n">
        <v>41535</v>
      </c>
      <c r="CJ6930" s="0" t="n">
        <v>7184</v>
      </c>
      <c r="CK6930" s="18" t="n">
        <v>38729</v>
      </c>
      <c r="CL6930" s="0" t="n">
        <v>706.81</v>
      </c>
    </row>
    <row r="6931" customFormat="false" ht="15" hidden="false" customHeight="false" outlineLevel="0" collapsed="false">
      <c r="BU6931" s="18" t="n">
        <v>35580</v>
      </c>
      <c r="BV6931" s="0" t="n">
        <v>848.28</v>
      </c>
      <c r="BW6931" s="18" t="n">
        <v>35825</v>
      </c>
      <c r="BX6931" s="0" t="n">
        <v>961.49</v>
      </c>
      <c r="CC6931" s="18" t="n">
        <v>37292</v>
      </c>
      <c r="CD6931" s="0" t="n">
        <v>297.55</v>
      </c>
      <c r="CE6931" s="18" t="n">
        <v>40521</v>
      </c>
      <c r="CF6931" s="0" t="n">
        <v>88.37</v>
      </c>
      <c r="CI6931" s="18" t="n">
        <v>41536</v>
      </c>
      <c r="CJ6931" s="0" t="n">
        <v>7335</v>
      </c>
      <c r="CK6931" s="18" t="n">
        <v>38730</v>
      </c>
      <c r="CL6931" s="0" t="n">
        <v>708.461</v>
      </c>
    </row>
    <row r="6932" customFormat="false" ht="15" hidden="false" customHeight="false" outlineLevel="0" collapsed="false">
      <c r="BU6932" s="18" t="n">
        <v>35583</v>
      </c>
      <c r="BV6932" s="0" t="n">
        <v>846.36</v>
      </c>
      <c r="BW6932" s="18" t="n">
        <v>35828</v>
      </c>
      <c r="BX6932" s="0" t="n">
        <v>979.81</v>
      </c>
      <c r="CC6932" s="18" t="n">
        <v>37293</v>
      </c>
      <c r="CD6932" s="0" t="n">
        <v>297</v>
      </c>
      <c r="CE6932" s="18" t="n">
        <v>40522</v>
      </c>
      <c r="CF6932" s="0" t="n">
        <v>87.79</v>
      </c>
      <c r="CI6932" s="18" t="n">
        <v>41537</v>
      </c>
      <c r="CJ6932" s="0" t="n">
        <v>7280</v>
      </c>
      <c r="CK6932" s="18" t="n">
        <v>38734</v>
      </c>
      <c r="CL6932" s="0" t="n">
        <v>703.639</v>
      </c>
    </row>
    <row r="6933" customFormat="false" ht="15" hidden="false" customHeight="false" outlineLevel="0" collapsed="false">
      <c r="BU6933" s="18" t="n">
        <v>35584</v>
      </c>
      <c r="BV6933" s="0" t="n">
        <v>845.48</v>
      </c>
      <c r="BW6933" s="18" t="n">
        <v>35829</v>
      </c>
      <c r="BX6933" s="0" t="n">
        <v>986.25</v>
      </c>
      <c r="CC6933" s="18" t="n">
        <v>37294</v>
      </c>
      <c r="CD6933" s="0" t="n">
        <v>301.15</v>
      </c>
      <c r="CE6933" s="18" t="n">
        <v>40525</v>
      </c>
      <c r="CF6933" s="0" t="n">
        <v>88.61</v>
      </c>
      <c r="CI6933" s="18" t="n">
        <v>41540</v>
      </c>
      <c r="CJ6933" s="0" t="n">
        <v>7245</v>
      </c>
      <c r="CK6933" s="18" t="n">
        <v>38735</v>
      </c>
      <c r="CL6933" s="0" t="n">
        <v>703.794</v>
      </c>
    </row>
    <row r="6934" customFormat="false" ht="15" hidden="false" customHeight="false" outlineLevel="0" collapsed="false">
      <c r="BU6934" s="18" t="n">
        <v>35585</v>
      </c>
      <c r="BV6934" s="0" t="n">
        <v>840.11</v>
      </c>
      <c r="BW6934" s="18" t="n">
        <v>35830</v>
      </c>
      <c r="BX6934" s="0" t="n">
        <v>988.33</v>
      </c>
      <c r="CC6934" s="18" t="n">
        <v>37295</v>
      </c>
      <c r="CD6934" s="0" t="n">
        <v>303.75</v>
      </c>
      <c r="CE6934" s="18" t="n">
        <v>40526</v>
      </c>
      <c r="CF6934" s="0" t="n">
        <v>88.28</v>
      </c>
      <c r="CI6934" s="18" t="n">
        <v>41541</v>
      </c>
      <c r="CJ6934" s="0" t="n">
        <v>7147</v>
      </c>
      <c r="CK6934" s="18" t="n">
        <v>38736</v>
      </c>
      <c r="CL6934" s="0" t="n">
        <v>714.958</v>
      </c>
    </row>
    <row r="6935" customFormat="false" ht="15" hidden="false" customHeight="false" outlineLevel="0" collapsed="false">
      <c r="BU6935" s="18" t="n">
        <v>35586</v>
      </c>
      <c r="BV6935" s="0" t="n">
        <v>843.43</v>
      </c>
      <c r="BW6935" s="18" t="n">
        <v>35831</v>
      </c>
      <c r="BX6935" s="0" t="n">
        <v>993.18</v>
      </c>
      <c r="CC6935" s="18" t="n">
        <v>37298</v>
      </c>
      <c r="CD6935" s="0" t="n">
        <v>299.75</v>
      </c>
      <c r="CE6935" s="18" t="n">
        <v>40527</v>
      </c>
      <c r="CF6935" s="0" t="n">
        <v>88.62</v>
      </c>
      <c r="CI6935" s="18" t="n">
        <v>41542</v>
      </c>
      <c r="CJ6935" s="0" t="n">
        <v>7197.5</v>
      </c>
      <c r="CK6935" s="18" t="n">
        <v>38737</v>
      </c>
      <c r="CL6935" s="0" t="n">
        <v>704.616</v>
      </c>
    </row>
    <row r="6936" customFormat="false" ht="15" hidden="false" customHeight="false" outlineLevel="0" collapsed="false">
      <c r="BU6936" s="18" t="n">
        <v>35587</v>
      </c>
      <c r="BV6936" s="0" t="n">
        <v>858.01</v>
      </c>
      <c r="BW6936" s="18" t="n">
        <v>35832</v>
      </c>
      <c r="BX6936" s="0" t="n">
        <v>997.61</v>
      </c>
      <c r="CC6936" s="18" t="n">
        <v>37299</v>
      </c>
      <c r="CD6936" s="0" t="n">
        <v>300.25</v>
      </c>
      <c r="CE6936" s="18" t="n">
        <v>40528</v>
      </c>
      <c r="CF6936" s="0" t="n">
        <v>87.7</v>
      </c>
      <c r="CI6936" s="18" t="n">
        <v>41543</v>
      </c>
      <c r="CJ6936" s="0" t="n">
        <v>7251</v>
      </c>
      <c r="CK6936" s="18" t="n">
        <v>38740</v>
      </c>
      <c r="CL6936" s="0" t="n">
        <v>707.832</v>
      </c>
    </row>
    <row r="6937" customFormat="false" ht="15" hidden="false" customHeight="false" outlineLevel="0" collapsed="false">
      <c r="BU6937" s="18" t="n">
        <v>35590</v>
      </c>
      <c r="BV6937" s="0" t="n">
        <v>862.91</v>
      </c>
      <c r="BW6937" s="18" t="n">
        <v>35835</v>
      </c>
      <c r="BX6937" s="0" t="n">
        <v>994.88</v>
      </c>
      <c r="CC6937" s="18" t="n">
        <v>37300</v>
      </c>
      <c r="CD6937" s="0" t="n">
        <v>299.25</v>
      </c>
      <c r="CE6937" s="18" t="n">
        <v>40529</v>
      </c>
      <c r="CF6937" s="0" t="n">
        <v>88.02</v>
      </c>
      <c r="CI6937" s="18" t="n">
        <v>41544</v>
      </c>
      <c r="CJ6937" s="0" t="n">
        <v>7300</v>
      </c>
      <c r="CK6937" s="18" t="n">
        <v>38741</v>
      </c>
      <c r="CL6937" s="0" t="n">
        <v>718.035</v>
      </c>
    </row>
    <row r="6938" customFormat="false" ht="15" hidden="false" customHeight="false" outlineLevel="0" collapsed="false">
      <c r="BU6938" s="18" t="n">
        <v>35591</v>
      </c>
      <c r="BV6938" s="0" t="n">
        <v>865.27</v>
      </c>
      <c r="BW6938" s="18" t="n">
        <v>35836</v>
      </c>
      <c r="BX6938" s="0" t="n">
        <v>1000.83</v>
      </c>
      <c r="CC6938" s="18" t="n">
        <v>37301</v>
      </c>
      <c r="CD6938" s="0" t="n">
        <v>300</v>
      </c>
      <c r="CE6938" s="18" t="n">
        <v>40532</v>
      </c>
      <c r="CF6938" s="0" t="n">
        <v>88.81</v>
      </c>
      <c r="CI6938" s="18" t="n">
        <v>41547</v>
      </c>
      <c r="CJ6938" s="0" t="n">
        <v>7302</v>
      </c>
      <c r="CK6938" s="18" t="n">
        <v>38742</v>
      </c>
      <c r="CL6938" s="0" t="n">
        <v>716.464</v>
      </c>
    </row>
    <row r="6939" customFormat="false" ht="15" hidden="false" customHeight="false" outlineLevel="0" collapsed="false">
      <c r="BU6939" s="18" t="n">
        <v>35592</v>
      </c>
      <c r="BV6939" s="0" t="n">
        <v>869.57</v>
      </c>
      <c r="BW6939" s="18" t="n">
        <v>35837</v>
      </c>
      <c r="BX6939" s="0" t="n">
        <v>1002.11</v>
      </c>
      <c r="CC6939" s="18" t="n">
        <v>37302</v>
      </c>
      <c r="CD6939" s="0" t="n">
        <v>297.85</v>
      </c>
      <c r="CE6939" s="18" t="n">
        <v>40533</v>
      </c>
      <c r="CF6939" s="0" t="n">
        <v>89.82</v>
      </c>
      <c r="CI6939" s="18" t="n">
        <v>41548</v>
      </c>
      <c r="CJ6939" s="0" t="n">
        <v>7199</v>
      </c>
      <c r="CK6939" s="18" t="n">
        <v>38743</v>
      </c>
      <c r="CL6939" s="0" t="n">
        <v>728.497</v>
      </c>
    </row>
    <row r="6940" customFormat="false" ht="15" hidden="false" customHeight="false" outlineLevel="0" collapsed="false">
      <c r="BU6940" s="18" t="n">
        <v>35593</v>
      </c>
      <c r="BV6940" s="0" t="n">
        <v>883.48</v>
      </c>
      <c r="BW6940" s="18" t="n">
        <v>35838</v>
      </c>
      <c r="BX6940" s="0" t="n">
        <v>1001.81</v>
      </c>
      <c r="CC6940" s="18" t="n">
        <v>37305</v>
      </c>
      <c r="CD6940" s="0" t="n">
        <v>297.75</v>
      </c>
      <c r="CE6940" s="18" t="n">
        <v>40534</v>
      </c>
      <c r="CF6940" s="0" t="n">
        <v>90.48</v>
      </c>
      <c r="CI6940" s="18" t="n">
        <v>41549</v>
      </c>
      <c r="CJ6940" s="0" t="n">
        <v>7279</v>
      </c>
      <c r="CK6940" s="18" t="n">
        <v>38744</v>
      </c>
      <c r="CL6940" s="0" t="n">
        <v>732.235</v>
      </c>
    </row>
    <row r="6941" customFormat="false" ht="15" hidden="false" customHeight="false" outlineLevel="0" collapsed="false">
      <c r="BU6941" s="18" t="n">
        <v>35594</v>
      </c>
      <c r="BV6941" s="0" t="n">
        <v>893.27</v>
      </c>
      <c r="BW6941" s="18" t="n">
        <v>35839</v>
      </c>
      <c r="BX6941" s="0" t="n">
        <v>994.14</v>
      </c>
      <c r="CC6941" s="18" t="n">
        <v>37306</v>
      </c>
      <c r="CD6941" s="0" t="n">
        <v>293.1</v>
      </c>
      <c r="CE6941" s="18" t="n">
        <v>40535</v>
      </c>
      <c r="CF6941" s="0" t="n">
        <v>91.51</v>
      </c>
      <c r="CI6941" s="18" t="n">
        <v>41550</v>
      </c>
      <c r="CJ6941" s="0" t="n">
        <v>7185</v>
      </c>
      <c r="CK6941" s="18" t="n">
        <v>38747</v>
      </c>
      <c r="CL6941" s="0" t="n">
        <v>730.885</v>
      </c>
    </row>
    <row r="6942" customFormat="false" ht="15" hidden="false" customHeight="false" outlineLevel="0" collapsed="false">
      <c r="BU6942" s="18" t="n">
        <v>35597</v>
      </c>
      <c r="BV6942" s="0" t="n">
        <v>893.9</v>
      </c>
      <c r="BW6942" s="18" t="n">
        <v>35842</v>
      </c>
      <c r="BX6942" s="0" t="n">
        <v>995.17</v>
      </c>
      <c r="CC6942" s="18" t="n">
        <v>37307</v>
      </c>
      <c r="CD6942" s="0" t="n">
        <v>291.45</v>
      </c>
      <c r="CE6942" s="18" t="n">
        <v>40539</v>
      </c>
      <c r="CF6942" s="0" t="n">
        <v>91</v>
      </c>
      <c r="CI6942" s="18" t="n">
        <v>41551</v>
      </c>
      <c r="CJ6942" s="0" t="n">
        <v>7260</v>
      </c>
      <c r="CK6942" s="18" t="n">
        <v>38748</v>
      </c>
      <c r="CL6942" s="0" t="n">
        <v>733.215</v>
      </c>
    </row>
    <row r="6943" customFormat="false" ht="15" hidden="false" customHeight="false" outlineLevel="0" collapsed="false">
      <c r="BU6943" s="18" t="n">
        <v>35598</v>
      </c>
      <c r="BV6943" s="0" t="n">
        <v>894.42</v>
      </c>
      <c r="BW6943" s="18" t="n">
        <v>35843</v>
      </c>
      <c r="BX6943" s="0" t="n">
        <v>999.72</v>
      </c>
      <c r="CC6943" s="18" t="n">
        <v>37308</v>
      </c>
      <c r="CD6943" s="0" t="n">
        <v>292.75</v>
      </c>
      <c r="CE6943" s="18" t="n">
        <v>40540</v>
      </c>
      <c r="CF6943" s="0" t="n">
        <v>91.49</v>
      </c>
      <c r="CI6943" s="18" t="n">
        <v>41554</v>
      </c>
      <c r="CJ6943" s="0" t="n">
        <v>7245</v>
      </c>
      <c r="CK6943" s="18" t="n">
        <v>38749</v>
      </c>
      <c r="CL6943" s="0" t="n">
        <v>735.497</v>
      </c>
    </row>
    <row r="6944" customFormat="false" ht="15" hidden="false" customHeight="false" outlineLevel="0" collapsed="false">
      <c r="BU6944" s="18" t="n">
        <v>35599</v>
      </c>
      <c r="BV6944" s="0" t="n">
        <v>889.06</v>
      </c>
      <c r="BW6944" s="18" t="n">
        <v>35844</v>
      </c>
      <c r="BX6944" s="0" t="n">
        <v>1006.29</v>
      </c>
      <c r="CC6944" s="18" t="n">
        <v>37309</v>
      </c>
      <c r="CD6944" s="0" t="n">
        <v>292.75</v>
      </c>
      <c r="CE6944" s="18" t="n">
        <v>40541</v>
      </c>
      <c r="CF6944" s="0" t="n">
        <v>91.12</v>
      </c>
      <c r="CI6944" s="18" t="n">
        <v>41555</v>
      </c>
      <c r="CJ6944" s="0" t="n">
        <v>7239.5</v>
      </c>
      <c r="CK6944" s="18" t="n">
        <v>38750</v>
      </c>
      <c r="CL6944" s="0" t="n">
        <v>726.265</v>
      </c>
    </row>
    <row r="6945" customFormat="false" ht="15" hidden="false" customHeight="false" outlineLevel="0" collapsed="false">
      <c r="BU6945" s="18" t="n">
        <v>35600</v>
      </c>
      <c r="BV6945" s="0" t="n">
        <v>897.99</v>
      </c>
      <c r="BW6945" s="18" t="n">
        <v>35845</v>
      </c>
      <c r="BX6945" s="0" t="n">
        <v>1002.29</v>
      </c>
      <c r="CC6945" s="18" t="n">
        <v>37312</v>
      </c>
      <c r="CD6945" s="0" t="n">
        <v>292.55</v>
      </c>
      <c r="CE6945" s="18" t="n">
        <v>40542</v>
      </c>
      <c r="CF6945" s="0" t="n">
        <v>89.84</v>
      </c>
      <c r="CI6945" s="18" t="n">
        <v>41556</v>
      </c>
      <c r="CJ6945" s="0" t="n">
        <v>7099.5</v>
      </c>
      <c r="CK6945" s="18" t="n">
        <v>38751</v>
      </c>
      <c r="CL6945" s="0" t="n">
        <v>724.232</v>
      </c>
    </row>
    <row r="6946" customFormat="false" ht="15" hidden="false" customHeight="false" outlineLevel="0" collapsed="false">
      <c r="BU6946" s="18" t="n">
        <v>35601</v>
      </c>
      <c r="BV6946" s="0" t="n">
        <v>898.7</v>
      </c>
      <c r="BW6946" s="18" t="n">
        <v>35846</v>
      </c>
      <c r="BX6946" s="0" t="n">
        <v>1005.68</v>
      </c>
      <c r="CC6946" s="18" t="n">
        <v>37313</v>
      </c>
      <c r="CD6946" s="0" t="n">
        <v>297.75</v>
      </c>
      <c r="CE6946" s="18" t="n">
        <v>40543</v>
      </c>
      <c r="CF6946" s="0" t="n">
        <v>91.38</v>
      </c>
      <c r="CI6946" s="18" t="n">
        <v>41557</v>
      </c>
      <c r="CJ6946" s="0" t="n">
        <v>7145</v>
      </c>
      <c r="CK6946" s="18" t="n">
        <v>38754</v>
      </c>
      <c r="CL6946" s="0" t="n">
        <v>727.906</v>
      </c>
    </row>
    <row r="6947" customFormat="false" ht="15" hidden="false" customHeight="false" outlineLevel="0" collapsed="false">
      <c r="BU6947" s="18" t="n">
        <v>35604</v>
      </c>
      <c r="BV6947" s="0" t="n">
        <v>878.62</v>
      </c>
      <c r="BW6947" s="18" t="n">
        <v>35849</v>
      </c>
      <c r="BX6947" s="0" t="n">
        <v>1010.92</v>
      </c>
      <c r="CC6947" s="18" t="n">
        <v>37314</v>
      </c>
      <c r="CD6947" s="0" t="n">
        <v>296.8</v>
      </c>
      <c r="CE6947" s="18" t="n">
        <v>40546</v>
      </c>
      <c r="CF6947" s="0" t="n">
        <v>91.55</v>
      </c>
      <c r="CI6947" s="18" t="n">
        <v>41558</v>
      </c>
      <c r="CJ6947" s="0" t="n">
        <v>7200</v>
      </c>
      <c r="CK6947" s="18" t="n">
        <v>38755</v>
      </c>
      <c r="CL6947" s="0" t="n">
        <v>717.197</v>
      </c>
    </row>
    <row r="6948" customFormat="false" ht="15" hidden="false" customHeight="false" outlineLevel="0" collapsed="false">
      <c r="BU6948" s="18" t="n">
        <v>35605</v>
      </c>
      <c r="BV6948" s="0" t="n">
        <v>896.34</v>
      </c>
      <c r="BW6948" s="18" t="n">
        <v>35850</v>
      </c>
      <c r="BX6948" s="0" t="n">
        <v>1003.15</v>
      </c>
      <c r="CC6948" s="18" t="n">
        <v>37315</v>
      </c>
      <c r="CD6948" s="0" t="n">
        <v>296.55</v>
      </c>
      <c r="CE6948" s="18" t="n">
        <v>40547</v>
      </c>
      <c r="CF6948" s="0" t="n">
        <v>89.38</v>
      </c>
      <c r="CI6948" s="18" t="n">
        <v>41561</v>
      </c>
      <c r="CJ6948" s="0" t="n">
        <v>7255</v>
      </c>
      <c r="CK6948" s="18" t="n">
        <v>38756</v>
      </c>
      <c r="CL6948" s="0" t="n">
        <v>721.173</v>
      </c>
    </row>
    <row r="6949" customFormat="false" ht="15" hidden="false" customHeight="false" outlineLevel="0" collapsed="false">
      <c r="BU6949" s="18" t="n">
        <v>35606</v>
      </c>
      <c r="BV6949" s="0" t="n">
        <v>888.99</v>
      </c>
      <c r="BW6949" s="18" t="n">
        <v>35851</v>
      </c>
      <c r="BX6949" s="0" t="n">
        <v>1013.37</v>
      </c>
      <c r="CC6949" s="18" t="n">
        <v>37316</v>
      </c>
      <c r="CD6949" s="0" t="n">
        <v>298.15</v>
      </c>
      <c r="CE6949" s="18" t="n">
        <v>40548</v>
      </c>
      <c r="CF6949" s="0" t="n">
        <v>90.3</v>
      </c>
      <c r="CI6949" s="18" t="n">
        <v>41562</v>
      </c>
      <c r="CJ6949" s="0" t="n">
        <v>7240</v>
      </c>
      <c r="CK6949" s="18" t="n">
        <v>38757</v>
      </c>
      <c r="CL6949" s="0" t="n">
        <v>718.181</v>
      </c>
    </row>
    <row r="6950" customFormat="false" ht="15" hidden="false" customHeight="false" outlineLevel="0" collapsed="false">
      <c r="BU6950" s="18" t="n">
        <v>35607</v>
      </c>
      <c r="BV6950" s="0" t="n">
        <v>883.68</v>
      </c>
      <c r="BW6950" s="18" t="n">
        <v>35852</v>
      </c>
      <c r="BX6950" s="0" t="n">
        <v>1020.33</v>
      </c>
      <c r="CC6950" s="18" t="n">
        <v>37319</v>
      </c>
      <c r="CD6950" s="0" t="n">
        <v>296.85</v>
      </c>
      <c r="CE6950" s="18" t="n">
        <v>40549</v>
      </c>
      <c r="CF6950" s="0" t="n">
        <v>88.38</v>
      </c>
      <c r="CI6950" s="18" t="n">
        <v>41563</v>
      </c>
      <c r="CJ6950" s="0" t="n">
        <v>7260</v>
      </c>
      <c r="CK6950" s="18" t="n">
        <v>38758</v>
      </c>
      <c r="CL6950" s="0" t="n">
        <v>717.149</v>
      </c>
    </row>
    <row r="6951" customFormat="false" ht="15" hidden="false" customHeight="false" outlineLevel="0" collapsed="false">
      <c r="BU6951" s="18" t="n">
        <v>35608</v>
      </c>
      <c r="BV6951" s="0" t="n">
        <v>887.3</v>
      </c>
      <c r="BW6951" s="18" t="n">
        <v>35853</v>
      </c>
      <c r="BX6951" s="0" t="n">
        <v>1025.3</v>
      </c>
      <c r="CC6951" s="18" t="n">
        <v>37320</v>
      </c>
      <c r="CD6951" s="0" t="n">
        <v>293.95</v>
      </c>
      <c r="CE6951" s="18" t="n">
        <v>40550</v>
      </c>
      <c r="CF6951" s="0" t="n">
        <v>88.03</v>
      </c>
      <c r="CI6951" s="18" t="n">
        <v>41564</v>
      </c>
      <c r="CJ6951" s="0" t="n">
        <v>7230</v>
      </c>
      <c r="CK6951" s="18" t="n">
        <v>38761</v>
      </c>
      <c r="CL6951" s="0" t="n">
        <v>710.55</v>
      </c>
    </row>
    <row r="6952" customFormat="false" ht="15" hidden="false" customHeight="false" outlineLevel="0" collapsed="false">
      <c r="BU6952" s="18" t="n">
        <v>35611</v>
      </c>
      <c r="BV6952" s="0" t="n">
        <v>885.14</v>
      </c>
      <c r="BW6952" s="18" t="n">
        <v>35856</v>
      </c>
      <c r="BX6952" s="0" t="n">
        <v>1031.92</v>
      </c>
      <c r="CC6952" s="18" t="n">
        <v>37321</v>
      </c>
      <c r="CD6952" s="0" t="n">
        <v>293.5</v>
      </c>
      <c r="CE6952" s="18" t="n">
        <v>40553</v>
      </c>
      <c r="CF6952" s="0" t="n">
        <v>89.25</v>
      </c>
      <c r="CI6952" s="18" t="n">
        <v>41565</v>
      </c>
      <c r="CJ6952" s="0" t="n">
        <v>7245</v>
      </c>
      <c r="CK6952" s="18" t="n">
        <v>38762</v>
      </c>
      <c r="CL6952" s="0" t="n">
        <v>719.721</v>
      </c>
    </row>
    <row r="6953" customFormat="false" ht="15" hidden="false" customHeight="false" outlineLevel="0" collapsed="false">
      <c r="BU6953" s="18" t="n">
        <v>35612</v>
      </c>
      <c r="BV6953" s="0" t="n">
        <v>891.03</v>
      </c>
      <c r="BW6953" s="18" t="n">
        <v>35857</v>
      </c>
      <c r="BX6953" s="0" t="n">
        <v>1032.63</v>
      </c>
      <c r="CC6953" s="18" t="n">
        <v>37322</v>
      </c>
      <c r="CD6953" s="0" t="n">
        <v>289.55</v>
      </c>
      <c r="CE6953" s="18" t="n">
        <v>40554</v>
      </c>
      <c r="CF6953" s="0" t="n">
        <v>91.11</v>
      </c>
      <c r="CI6953" s="18" t="n">
        <v>41568</v>
      </c>
      <c r="CJ6953" s="0" t="n">
        <v>7244</v>
      </c>
      <c r="CK6953" s="18" t="n">
        <v>38763</v>
      </c>
      <c r="CL6953" s="0" t="n">
        <v>725.115</v>
      </c>
    </row>
    <row r="6954" customFormat="false" ht="15" hidden="false" customHeight="false" outlineLevel="0" collapsed="false">
      <c r="BU6954" s="18" t="n">
        <v>35613</v>
      </c>
      <c r="BV6954" s="0" t="n">
        <v>904.03</v>
      </c>
      <c r="BW6954" s="18" t="n">
        <v>35858</v>
      </c>
      <c r="BX6954" s="0" t="n">
        <v>1023.37</v>
      </c>
      <c r="CC6954" s="18" t="n">
        <v>37323</v>
      </c>
      <c r="CD6954" s="0" t="n">
        <v>289.75</v>
      </c>
      <c r="CE6954" s="18" t="n">
        <v>40555</v>
      </c>
      <c r="CF6954" s="0" t="n">
        <v>91.86</v>
      </c>
      <c r="CI6954" s="18" t="n">
        <v>41569</v>
      </c>
      <c r="CJ6954" s="0" t="n">
        <v>7332</v>
      </c>
      <c r="CK6954" s="18" t="n">
        <v>38764</v>
      </c>
      <c r="CL6954" s="0" t="n">
        <v>731.934</v>
      </c>
    </row>
    <row r="6955" customFormat="false" ht="15" hidden="false" customHeight="false" outlineLevel="0" collapsed="false">
      <c r="BU6955" s="18" t="n">
        <v>35614</v>
      </c>
      <c r="BV6955" s="0" t="n">
        <v>916.92</v>
      </c>
      <c r="BW6955" s="18" t="n">
        <v>35859</v>
      </c>
      <c r="BX6955" s="0" t="n">
        <v>1010.52</v>
      </c>
      <c r="CC6955" s="18" t="n">
        <v>37326</v>
      </c>
      <c r="CD6955" s="0" t="n">
        <v>290.7</v>
      </c>
      <c r="CE6955" s="18" t="n">
        <v>40556</v>
      </c>
      <c r="CF6955" s="0" t="n">
        <v>91.4</v>
      </c>
      <c r="CI6955" s="18" t="n">
        <v>41570</v>
      </c>
      <c r="CJ6955" s="0" t="n">
        <v>7171</v>
      </c>
      <c r="CK6955" s="18" t="n">
        <v>38765</v>
      </c>
      <c r="CL6955" s="0" t="n">
        <v>730.959</v>
      </c>
    </row>
    <row r="6956" customFormat="false" ht="15" hidden="false" customHeight="false" outlineLevel="0" collapsed="false">
      <c r="BU6956" s="18" t="n">
        <v>35618</v>
      </c>
      <c r="BV6956" s="0" t="n">
        <v>912.2</v>
      </c>
      <c r="BW6956" s="18" t="n">
        <v>35860</v>
      </c>
      <c r="BX6956" s="0" t="n">
        <v>1027.42</v>
      </c>
      <c r="CC6956" s="18" t="n">
        <v>37327</v>
      </c>
      <c r="CD6956" s="0" t="n">
        <v>293.85</v>
      </c>
      <c r="CE6956" s="18" t="n">
        <v>40557</v>
      </c>
      <c r="CF6956" s="0" t="n">
        <v>91.54</v>
      </c>
      <c r="CI6956" s="18" t="n">
        <v>41571</v>
      </c>
      <c r="CJ6956" s="0" t="n">
        <v>7175</v>
      </c>
      <c r="CK6956" s="18" t="n">
        <v>38769</v>
      </c>
      <c r="CL6956" s="0" t="n">
        <v>726.798</v>
      </c>
    </row>
    <row r="6957" customFormat="false" ht="15" hidden="false" customHeight="false" outlineLevel="0" collapsed="false">
      <c r="BU6957" s="18" t="n">
        <v>35619</v>
      </c>
      <c r="BV6957" s="0" t="n">
        <v>918.75</v>
      </c>
      <c r="BW6957" s="18" t="n">
        <v>35863</v>
      </c>
      <c r="BX6957" s="0" t="n">
        <v>1029.17</v>
      </c>
      <c r="CC6957" s="18" t="n">
        <v>37328</v>
      </c>
      <c r="CD6957" s="0" t="n">
        <v>293.35</v>
      </c>
      <c r="CE6957" s="18" t="n">
        <v>40561</v>
      </c>
      <c r="CF6957" s="0" t="n">
        <v>91.38</v>
      </c>
      <c r="CI6957" s="18" t="n">
        <v>41572</v>
      </c>
      <c r="CJ6957" s="0" t="n">
        <v>7185</v>
      </c>
      <c r="CK6957" s="18" t="n">
        <v>38770</v>
      </c>
      <c r="CL6957" s="0" t="n">
        <v>733.548</v>
      </c>
    </row>
    <row r="6958" customFormat="false" ht="15" hidden="false" customHeight="false" outlineLevel="0" collapsed="false">
      <c r="BU6958" s="18" t="n">
        <v>35620</v>
      </c>
      <c r="BV6958" s="0" t="n">
        <v>907.54</v>
      </c>
      <c r="BW6958" s="18" t="n">
        <v>35864</v>
      </c>
      <c r="BX6958" s="0" t="n">
        <v>1036.01</v>
      </c>
      <c r="CC6958" s="18" t="n">
        <v>37329</v>
      </c>
      <c r="CD6958" s="0" t="n">
        <v>291.25</v>
      </c>
      <c r="CE6958" s="18" t="n">
        <v>40562</v>
      </c>
      <c r="CF6958" s="0" t="n">
        <v>90.86</v>
      </c>
      <c r="CI6958" s="18" t="n">
        <v>41575</v>
      </c>
      <c r="CJ6958" s="0" t="n">
        <v>7190</v>
      </c>
      <c r="CK6958" s="18" t="n">
        <v>38771</v>
      </c>
      <c r="CL6958" s="0" t="n">
        <v>732.463</v>
      </c>
    </row>
    <row r="6959" customFormat="false" ht="15" hidden="false" customHeight="false" outlineLevel="0" collapsed="false">
      <c r="BU6959" s="18" t="n">
        <v>35621</v>
      </c>
      <c r="BV6959" s="0" t="n">
        <v>913.78</v>
      </c>
      <c r="BW6959" s="18" t="n">
        <v>35865</v>
      </c>
      <c r="BX6959" s="0" t="n">
        <v>1036.85</v>
      </c>
      <c r="CC6959" s="18" t="n">
        <v>37330</v>
      </c>
      <c r="CD6959" s="0" t="n">
        <v>290.05</v>
      </c>
      <c r="CE6959" s="18" t="n">
        <v>40563</v>
      </c>
      <c r="CF6959" s="0" t="n">
        <v>88.86</v>
      </c>
      <c r="CI6959" s="18" t="n">
        <v>41576</v>
      </c>
      <c r="CJ6959" s="0" t="n">
        <v>7200</v>
      </c>
      <c r="CK6959" s="18" t="n">
        <v>38772</v>
      </c>
      <c r="CL6959" s="0" t="n">
        <v>736.62</v>
      </c>
    </row>
    <row r="6960" customFormat="false" ht="15" hidden="false" customHeight="false" outlineLevel="0" collapsed="false">
      <c r="BU6960" s="18" t="n">
        <v>35622</v>
      </c>
      <c r="BV6960" s="0" t="n">
        <v>916.68</v>
      </c>
      <c r="BW6960" s="18" t="n">
        <v>35866</v>
      </c>
      <c r="BX6960" s="0" t="n">
        <v>1037.5</v>
      </c>
      <c r="CC6960" s="18" t="n">
        <v>37333</v>
      </c>
      <c r="CD6960" s="0" t="n">
        <v>292.57</v>
      </c>
      <c r="CE6960" s="18" t="n">
        <v>40564</v>
      </c>
      <c r="CF6960" s="0" t="n">
        <v>89.11</v>
      </c>
      <c r="CI6960" s="18" t="n">
        <v>41577</v>
      </c>
      <c r="CJ6960" s="0" t="n">
        <v>7290</v>
      </c>
      <c r="CK6960" s="18" t="n">
        <v>38775</v>
      </c>
      <c r="CL6960" s="0" t="n">
        <v>740.65</v>
      </c>
    </row>
    <row r="6961" customFormat="false" ht="15" hidden="false" customHeight="false" outlineLevel="0" collapsed="false">
      <c r="BU6961" s="18" t="n">
        <v>35625</v>
      </c>
      <c r="BV6961" s="0" t="n">
        <v>918.38</v>
      </c>
      <c r="BW6961" s="18" t="n">
        <v>35867</v>
      </c>
      <c r="BX6961" s="0" t="n">
        <v>1045.49</v>
      </c>
      <c r="CC6961" s="18" t="n">
        <v>37334</v>
      </c>
      <c r="CD6961" s="0" t="n">
        <v>293.2</v>
      </c>
      <c r="CE6961" s="18" t="n">
        <v>40567</v>
      </c>
      <c r="CF6961" s="0" t="n">
        <v>87.87</v>
      </c>
      <c r="CI6961" s="18" t="n">
        <v>41578</v>
      </c>
      <c r="CJ6961" s="0" t="n">
        <v>7249</v>
      </c>
      <c r="CK6961" s="18" t="n">
        <v>38776</v>
      </c>
      <c r="CL6961" s="0" t="n">
        <v>730.656</v>
      </c>
    </row>
    <row r="6962" customFormat="false" ht="15" hidden="false" customHeight="false" outlineLevel="0" collapsed="false">
      <c r="BU6962" s="18" t="n">
        <v>35626</v>
      </c>
      <c r="BV6962" s="0" t="n">
        <v>925.76</v>
      </c>
      <c r="BW6962" s="18" t="n">
        <v>35870</v>
      </c>
      <c r="BX6962" s="0" t="n">
        <v>1048.29</v>
      </c>
      <c r="CC6962" s="18" t="n">
        <v>37335</v>
      </c>
      <c r="CD6962" s="0" t="n">
        <v>292.45</v>
      </c>
      <c r="CE6962" s="18" t="n">
        <v>40568</v>
      </c>
      <c r="CF6962" s="0" t="n">
        <v>86.19</v>
      </c>
      <c r="CI6962" s="18" t="n">
        <v>41579</v>
      </c>
      <c r="CJ6962" s="0" t="n">
        <v>7245</v>
      </c>
      <c r="CK6962" s="18" t="n">
        <v>38777</v>
      </c>
      <c r="CL6962" s="0" t="n">
        <v>742.365</v>
      </c>
    </row>
    <row r="6963" customFormat="false" ht="15" hidden="false" customHeight="false" outlineLevel="0" collapsed="false">
      <c r="BU6963" s="18" t="n">
        <v>35627</v>
      </c>
      <c r="BV6963" s="0" t="n">
        <v>936.59</v>
      </c>
      <c r="BW6963" s="18" t="n">
        <v>35871</v>
      </c>
      <c r="BX6963" s="0" t="n">
        <v>1053.87</v>
      </c>
      <c r="CC6963" s="18" t="n">
        <v>37336</v>
      </c>
      <c r="CD6963" s="0" t="n">
        <v>293.15</v>
      </c>
      <c r="CE6963" s="18" t="n">
        <v>40569</v>
      </c>
      <c r="CF6963" s="0" t="n">
        <v>87.33</v>
      </c>
      <c r="CI6963" s="18" t="n">
        <v>41582</v>
      </c>
      <c r="CJ6963" s="0" t="n">
        <v>7149</v>
      </c>
      <c r="CK6963" s="18" t="n">
        <v>38778</v>
      </c>
      <c r="CL6963" s="0" t="n">
        <v>740.174</v>
      </c>
    </row>
    <row r="6964" customFormat="false" ht="15" hidden="false" customHeight="false" outlineLevel="0" collapsed="false">
      <c r="BU6964" s="18" t="n">
        <v>35628</v>
      </c>
      <c r="BV6964" s="0" t="n">
        <v>931.61</v>
      </c>
      <c r="BW6964" s="18" t="n">
        <v>35872</v>
      </c>
      <c r="BX6964" s="0" t="n">
        <v>1051.71</v>
      </c>
      <c r="CC6964" s="18" t="n">
        <v>37337</v>
      </c>
      <c r="CD6964" s="0" t="n">
        <v>297.75</v>
      </c>
      <c r="CE6964" s="18" t="n">
        <v>40570</v>
      </c>
      <c r="CF6964" s="0" t="n">
        <v>85.64</v>
      </c>
      <c r="CI6964" s="18" t="n">
        <v>41583</v>
      </c>
      <c r="CJ6964" s="0" t="n">
        <v>7161</v>
      </c>
      <c r="CK6964" s="18" t="n">
        <v>38779</v>
      </c>
      <c r="CL6964" s="0" t="n">
        <v>738.456</v>
      </c>
    </row>
    <row r="6965" customFormat="false" ht="15" hidden="false" customHeight="false" outlineLevel="0" collapsed="false">
      <c r="BU6965" s="18" t="n">
        <v>35629</v>
      </c>
      <c r="BV6965" s="0" t="n">
        <v>915.3</v>
      </c>
      <c r="BW6965" s="18" t="n">
        <v>35873</v>
      </c>
      <c r="BX6965" s="0" t="n">
        <v>1056.29</v>
      </c>
      <c r="CC6965" s="18" t="n">
        <v>37340</v>
      </c>
      <c r="CD6965" s="0" t="n">
        <v>298.25</v>
      </c>
      <c r="CE6965" s="18" t="n">
        <v>40571</v>
      </c>
      <c r="CF6965" s="0" t="n">
        <v>89.34</v>
      </c>
      <c r="CI6965" s="18" t="n">
        <v>41584</v>
      </c>
      <c r="CJ6965" s="0" t="n">
        <v>7115</v>
      </c>
      <c r="CK6965" s="18" t="n">
        <v>38782</v>
      </c>
      <c r="CL6965" s="0" t="n">
        <v>731.176</v>
      </c>
    </row>
    <row r="6966" customFormat="false" ht="15" hidden="false" customHeight="false" outlineLevel="0" collapsed="false">
      <c r="BU6966" s="18" t="n">
        <v>35632</v>
      </c>
      <c r="BV6966" s="0" t="n">
        <v>912.94</v>
      </c>
      <c r="BW6966" s="18" t="n">
        <v>35874</v>
      </c>
      <c r="BX6966" s="0" t="n">
        <v>1062.94</v>
      </c>
      <c r="CC6966" s="18" t="n">
        <v>37341</v>
      </c>
      <c r="CD6966" s="0" t="n">
        <v>296.75</v>
      </c>
      <c r="CE6966" s="18" t="n">
        <v>40574</v>
      </c>
      <c r="CF6966" s="0" t="n">
        <v>92.19</v>
      </c>
      <c r="CI6966" s="18" t="n">
        <v>41585</v>
      </c>
      <c r="CJ6966" s="0" t="n">
        <v>7145</v>
      </c>
      <c r="CK6966" s="18" t="n">
        <v>38783</v>
      </c>
      <c r="CL6966" s="0" t="n">
        <v>721.072</v>
      </c>
    </row>
    <row r="6967" customFormat="false" ht="15" hidden="false" customHeight="false" outlineLevel="0" collapsed="false">
      <c r="BU6967" s="18" t="n">
        <v>35633</v>
      </c>
      <c r="BV6967" s="0" t="n">
        <v>933.98</v>
      </c>
      <c r="BW6967" s="18" t="n">
        <v>35877</v>
      </c>
      <c r="BX6967" s="0" t="n">
        <v>1063.47</v>
      </c>
      <c r="CC6967" s="18" t="n">
        <v>37342</v>
      </c>
      <c r="CD6967" s="0" t="n">
        <v>302.38</v>
      </c>
      <c r="CE6967" s="18" t="n">
        <v>40575</v>
      </c>
      <c r="CF6967" s="0" t="n">
        <v>90.77</v>
      </c>
      <c r="CI6967" s="18" t="n">
        <v>41586</v>
      </c>
      <c r="CJ6967" s="0" t="n">
        <v>7167.5</v>
      </c>
      <c r="CK6967" s="18" t="n">
        <v>38784</v>
      </c>
      <c r="CL6967" s="0" t="n">
        <v>721.855</v>
      </c>
    </row>
    <row r="6968" customFormat="false" ht="15" hidden="false" customHeight="false" outlineLevel="0" collapsed="false">
      <c r="BU6968" s="18" t="n">
        <v>35634</v>
      </c>
      <c r="BV6968" s="0" t="n">
        <v>936.56</v>
      </c>
      <c r="BW6968" s="18" t="n">
        <v>35878</v>
      </c>
      <c r="BX6968" s="0" t="n">
        <v>1070.01</v>
      </c>
      <c r="CC6968" s="18" t="n">
        <v>37343</v>
      </c>
      <c r="CD6968" s="0" t="n">
        <v>302.65</v>
      </c>
      <c r="CE6968" s="18" t="n">
        <v>40576</v>
      </c>
      <c r="CF6968" s="0" t="n">
        <v>90.86</v>
      </c>
      <c r="CI6968" s="18" t="n">
        <v>41589</v>
      </c>
      <c r="CJ6968" s="0" t="n">
        <v>7173</v>
      </c>
      <c r="CK6968" s="18" t="n">
        <v>38785</v>
      </c>
      <c r="CL6968" s="0" t="n">
        <v>718.294</v>
      </c>
    </row>
    <row r="6969" customFormat="false" ht="15" hidden="false" customHeight="false" outlineLevel="0" collapsed="false">
      <c r="BU6969" s="18" t="n">
        <v>35635</v>
      </c>
      <c r="BV6969" s="0" t="n">
        <v>940.3</v>
      </c>
      <c r="BW6969" s="18" t="n">
        <v>35879</v>
      </c>
      <c r="BX6969" s="0" t="n">
        <v>1073.26</v>
      </c>
      <c r="CC6969" s="18" t="n">
        <v>37344</v>
      </c>
      <c r="CD6969" s="0" t="n">
        <v>302.65</v>
      </c>
      <c r="CE6969" s="18" t="n">
        <v>40577</v>
      </c>
      <c r="CF6969" s="0" t="n">
        <v>90.54</v>
      </c>
      <c r="CI6969" s="18" t="n">
        <v>41590</v>
      </c>
      <c r="CJ6969" s="0" t="n">
        <v>7120</v>
      </c>
      <c r="CK6969" s="18" t="n">
        <v>38786</v>
      </c>
      <c r="CL6969" s="0" t="n">
        <v>726.362</v>
      </c>
    </row>
    <row r="6970" customFormat="false" ht="15" hidden="false" customHeight="false" outlineLevel="0" collapsed="false">
      <c r="BU6970" s="18" t="n">
        <v>35636</v>
      </c>
      <c r="BV6970" s="0" t="n">
        <v>938.79</v>
      </c>
      <c r="BW6970" s="18" t="n">
        <v>35880</v>
      </c>
      <c r="BX6970" s="0" t="n">
        <v>1072.89</v>
      </c>
      <c r="CC6970" s="18" t="n">
        <v>37347</v>
      </c>
      <c r="CD6970" s="0" t="n">
        <v>303.35</v>
      </c>
      <c r="CE6970" s="18" t="n">
        <v>40578</v>
      </c>
      <c r="CF6970" s="0" t="n">
        <v>89.03</v>
      </c>
      <c r="CI6970" s="18" t="n">
        <v>41591</v>
      </c>
      <c r="CJ6970" s="0" t="n">
        <v>6980</v>
      </c>
      <c r="CK6970" s="18" t="n">
        <v>38789</v>
      </c>
      <c r="CL6970" s="0" t="n">
        <v>728.054</v>
      </c>
    </row>
    <row r="6971" customFormat="false" ht="15" hidden="false" customHeight="false" outlineLevel="0" collapsed="false">
      <c r="BU6971" s="18" t="n">
        <v>35639</v>
      </c>
      <c r="BV6971" s="0" t="n">
        <v>936.45</v>
      </c>
      <c r="BW6971" s="18" t="n">
        <v>35881</v>
      </c>
      <c r="BX6971" s="0" t="n">
        <v>1070.41</v>
      </c>
      <c r="CC6971" s="18" t="n">
        <v>37348</v>
      </c>
      <c r="CD6971" s="0" t="n">
        <v>305.85</v>
      </c>
      <c r="CE6971" s="18" t="n">
        <v>40581</v>
      </c>
      <c r="CF6971" s="0" t="n">
        <v>87.48</v>
      </c>
      <c r="CI6971" s="18" t="n">
        <v>41592</v>
      </c>
      <c r="CJ6971" s="0" t="n">
        <v>6992</v>
      </c>
      <c r="CK6971" s="18" t="n">
        <v>38790</v>
      </c>
      <c r="CL6971" s="0" t="n">
        <v>736.118</v>
      </c>
    </row>
    <row r="6972" customFormat="false" ht="15" hidden="false" customHeight="false" outlineLevel="0" collapsed="false">
      <c r="BU6972" s="18" t="n">
        <v>35640</v>
      </c>
      <c r="BV6972" s="0" t="n">
        <v>942.29</v>
      </c>
      <c r="BW6972" s="18" t="n">
        <v>35884</v>
      </c>
      <c r="BX6972" s="0" t="n">
        <v>1061.37</v>
      </c>
      <c r="CC6972" s="18" t="n">
        <v>37349</v>
      </c>
      <c r="CD6972" s="0" t="n">
        <v>302.55</v>
      </c>
      <c r="CE6972" s="18" t="n">
        <v>40582</v>
      </c>
      <c r="CF6972" s="0" t="n">
        <v>86.94</v>
      </c>
      <c r="CI6972" s="18" t="n">
        <v>41593</v>
      </c>
      <c r="CJ6972" s="0" t="n">
        <v>7010</v>
      </c>
      <c r="CK6972" s="18" t="n">
        <v>38791</v>
      </c>
      <c r="CL6972" s="0" t="n">
        <v>742.954</v>
      </c>
    </row>
    <row r="6973" customFormat="false" ht="15" hidden="false" customHeight="false" outlineLevel="0" collapsed="false">
      <c r="BU6973" s="18" t="n">
        <v>35641</v>
      </c>
      <c r="BV6973" s="0" t="n">
        <v>952.29</v>
      </c>
      <c r="BW6973" s="18" t="n">
        <v>35885</v>
      </c>
      <c r="BX6973" s="0" t="n">
        <v>1067.35</v>
      </c>
      <c r="CC6973" s="18" t="n">
        <v>37350</v>
      </c>
      <c r="CD6973" s="0" t="n">
        <v>301</v>
      </c>
      <c r="CE6973" s="18" t="n">
        <v>40583</v>
      </c>
      <c r="CF6973" s="0" t="n">
        <v>86.71</v>
      </c>
      <c r="CI6973" s="18" t="n">
        <v>41596</v>
      </c>
      <c r="CJ6973" s="0" t="n">
        <v>6975</v>
      </c>
      <c r="CK6973" s="18" t="n">
        <v>38792</v>
      </c>
      <c r="CL6973" s="0" t="n">
        <v>743.812</v>
      </c>
    </row>
    <row r="6974" customFormat="false" ht="15" hidden="false" customHeight="false" outlineLevel="0" collapsed="false">
      <c r="BU6974" s="18" t="n">
        <v>35642</v>
      </c>
      <c r="BV6974" s="0" t="n">
        <v>954.29</v>
      </c>
      <c r="BW6974" s="18" t="n">
        <v>35886</v>
      </c>
      <c r="BX6974" s="0" t="n">
        <v>1072.34</v>
      </c>
      <c r="CC6974" s="18" t="n">
        <v>37351</v>
      </c>
      <c r="CD6974" s="0" t="n">
        <v>300.05</v>
      </c>
      <c r="CE6974" s="18" t="n">
        <v>40584</v>
      </c>
      <c r="CF6974" s="0" t="n">
        <v>86.73</v>
      </c>
      <c r="CI6974" s="18" t="n">
        <v>41597</v>
      </c>
      <c r="CJ6974" s="0" t="n">
        <v>6970</v>
      </c>
      <c r="CK6974" s="18" t="n">
        <v>38793</v>
      </c>
      <c r="CL6974" s="0" t="n">
        <v>746.112</v>
      </c>
    </row>
    <row r="6975" customFormat="false" ht="15" hidden="false" customHeight="false" outlineLevel="0" collapsed="false">
      <c r="BU6975" s="18" t="n">
        <v>35643</v>
      </c>
      <c r="BV6975" s="0" t="n">
        <v>947.14</v>
      </c>
      <c r="BW6975" s="18" t="n">
        <v>35887</v>
      </c>
      <c r="BX6975" s="0" t="n">
        <v>1076.11</v>
      </c>
      <c r="CC6975" s="18" t="n">
        <v>37354</v>
      </c>
      <c r="CD6975" s="0" t="n">
        <v>300.5</v>
      </c>
      <c r="CE6975" s="18" t="n">
        <v>40585</v>
      </c>
      <c r="CF6975" s="0" t="n">
        <v>85.58</v>
      </c>
      <c r="CI6975" s="18" t="n">
        <v>41598</v>
      </c>
      <c r="CJ6975" s="0" t="n">
        <v>6996</v>
      </c>
      <c r="CK6975" s="18" t="n">
        <v>38796</v>
      </c>
      <c r="CL6975" s="0" t="n">
        <v>745.641</v>
      </c>
    </row>
    <row r="6976" customFormat="false" ht="15" hidden="false" customHeight="false" outlineLevel="0" collapsed="false">
      <c r="BU6976" s="18" t="n">
        <v>35646</v>
      </c>
      <c r="BV6976" s="0" t="n">
        <v>950.3</v>
      </c>
      <c r="BW6976" s="18" t="n">
        <v>35888</v>
      </c>
      <c r="BX6976" s="0" t="n">
        <v>1077.77</v>
      </c>
      <c r="CC6976" s="18" t="n">
        <v>37355</v>
      </c>
      <c r="CD6976" s="0" t="n">
        <v>298.55</v>
      </c>
      <c r="CE6976" s="18" t="n">
        <v>40588</v>
      </c>
      <c r="CF6976" s="0" t="n">
        <v>84.81</v>
      </c>
      <c r="CI6976" s="18" t="n">
        <v>41599</v>
      </c>
      <c r="CJ6976" s="0" t="n">
        <v>7020</v>
      </c>
      <c r="CK6976" s="18" t="n">
        <v>38797</v>
      </c>
      <c r="CL6976" s="0" t="n">
        <v>736.118</v>
      </c>
    </row>
    <row r="6977" customFormat="false" ht="15" hidden="false" customHeight="false" outlineLevel="0" collapsed="false">
      <c r="BU6977" s="18" t="n">
        <v>35647</v>
      </c>
      <c r="BV6977" s="0" t="n">
        <v>952.37</v>
      </c>
      <c r="BW6977" s="18" t="n">
        <v>35891</v>
      </c>
      <c r="BX6977" s="0" t="n">
        <v>1083.52</v>
      </c>
      <c r="CC6977" s="18" t="n">
        <v>37356</v>
      </c>
      <c r="CD6977" s="0" t="n">
        <v>301.25</v>
      </c>
      <c r="CE6977" s="18" t="n">
        <v>40589</v>
      </c>
      <c r="CF6977" s="0" t="n">
        <v>84.32</v>
      </c>
      <c r="CI6977" s="18" t="n">
        <v>41600</v>
      </c>
      <c r="CJ6977" s="0" t="n">
        <v>7095</v>
      </c>
      <c r="CK6977" s="18" t="n">
        <v>38798</v>
      </c>
      <c r="CL6977" s="0" t="n">
        <v>744.866</v>
      </c>
    </row>
    <row r="6978" customFormat="false" ht="15" hidden="false" customHeight="false" outlineLevel="0" collapsed="false">
      <c r="BU6978" s="18" t="n">
        <v>35648</v>
      </c>
      <c r="BV6978" s="0" t="n">
        <v>960.32</v>
      </c>
      <c r="BW6978" s="18" t="n">
        <v>35892</v>
      </c>
      <c r="BX6978" s="0" t="n">
        <v>1078.28</v>
      </c>
      <c r="CC6978" s="18" t="n">
        <v>37357</v>
      </c>
      <c r="CD6978" s="0" t="n">
        <v>302.6</v>
      </c>
      <c r="CE6978" s="18" t="n">
        <v>40590</v>
      </c>
      <c r="CF6978" s="0" t="n">
        <v>84.99</v>
      </c>
      <c r="CI6978" s="18" t="n">
        <v>41603</v>
      </c>
      <c r="CJ6978" s="0" t="n">
        <v>7099</v>
      </c>
      <c r="CK6978" s="18" t="n">
        <v>38799</v>
      </c>
      <c r="CL6978" s="0" t="n">
        <v>747.619</v>
      </c>
    </row>
    <row r="6979" customFormat="false" ht="15" hidden="false" customHeight="false" outlineLevel="0" collapsed="false">
      <c r="BU6979" s="18" t="n">
        <v>35649</v>
      </c>
      <c r="BV6979" s="0" t="n">
        <v>951.19</v>
      </c>
      <c r="BW6979" s="18" t="n">
        <v>35893</v>
      </c>
      <c r="BX6979" s="0" t="n">
        <v>1076.03</v>
      </c>
      <c r="CC6979" s="18" t="n">
        <v>37358</v>
      </c>
      <c r="CD6979" s="0" t="n">
        <v>302.15</v>
      </c>
      <c r="CE6979" s="18" t="n">
        <v>40591</v>
      </c>
      <c r="CF6979" s="0" t="n">
        <v>86.36</v>
      </c>
      <c r="CI6979" s="18" t="n">
        <v>41604</v>
      </c>
      <c r="CJ6979" s="0" t="n">
        <v>7065</v>
      </c>
      <c r="CK6979" s="18" t="n">
        <v>38800</v>
      </c>
      <c r="CL6979" s="0" t="n">
        <v>753.848</v>
      </c>
    </row>
    <row r="6980" customFormat="false" ht="15" hidden="false" customHeight="false" outlineLevel="0" collapsed="false">
      <c r="BU6980" s="18" t="n">
        <v>35650</v>
      </c>
      <c r="BV6980" s="0" t="n">
        <v>933.54</v>
      </c>
      <c r="BW6980" s="18" t="n">
        <v>35894</v>
      </c>
      <c r="BX6980" s="0" t="n">
        <v>1087.15</v>
      </c>
      <c r="CC6980" s="18" t="n">
        <v>37361</v>
      </c>
      <c r="CD6980" s="0" t="n">
        <v>299.85</v>
      </c>
      <c r="CE6980" s="18" t="n">
        <v>40592</v>
      </c>
      <c r="CF6980" s="0" t="n">
        <v>86.2</v>
      </c>
      <c r="CI6980" s="18" t="n">
        <v>41605</v>
      </c>
      <c r="CJ6980" s="0" t="n">
        <v>7020</v>
      </c>
      <c r="CK6980" s="18" t="n">
        <v>38803</v>
      </c>
      <c r="CL6980" s="0" t="n">
        <v>754.047</v>
      </c>
    </row>
    <row r="6981" customFormat="false" ht="15" hidden="false" customHeight="false" outlineLevel="0" collapsed="false">
      <c r="BU6981" s="18" t="n">
        <v>35653</v>
      </c>
      <c r="BV6981" s="0" t="n">
        <v>937</v>
      </c>
      <c r="BW6981" s="18" t="n">
        <v>35895</v>
      </c>
      <c r="BX6981" s="0" t="n">
        <v>1087.3</v>
      </c>
      <c r="CC6981" s="18" t="n">
        <v>37362</v>
      </c>
      <c r="CD6981" s="0" t="n">
        <v>299</v>
      </c>
      <c r="CE6981" s="18" t="n">
        <v>40596</v>
      </c>
      <c r="CF6981" s="0" t="n">
        <v>93.57</v>
      </c>
      <c r="CI6981" s="18" t="n">
        <v>41606</v>
      </c>
      <c r="CJ6981" s="0" t="n">
        <v>7020</v>
      </c>
      <c r="CK6981" s="18" t="n">
        <v>38804</v>
      </c>
      <c r="CL6981" s="0" t="n">
        <v>751.29</v>
      </c>
    </row>
    <row r="6982" customFormat="false" ht="15" hidden="false" customHeight="false" outlineLevel="0" collapsed="false">
      <c r="BU6982" s="18" t="n">
        <v>35654</v>
      </c>
      <c r="BV6982" s="0" t="n">
        <v>926.53</v>
      </c>
      <c r="BW6982" s="18" t="n">
        <v>35898</v>
      </c>
      <c r="BX6982" s="0" t="n">
        <v>1085.8</v>
      </c>
      <c r="CC6982" s="18" t="n">
        <v>37363</v>
      </c>
      <c r="CD6982" s="0" t="n">
        <v>302.05</v>
      </c>
      <c r="CE6982" s="18" t="n">
        <v>40597</v>
      </c>
      <c r="CF6982" s="0" t="n">
        <v>98.1</v>
      </c>
      <c r="CI6982" s="18" t="n">
        <v>41607</v>
      </c>
      <c r="CJ6982" s="0" t="n">
        <v>7055</v>
      </c>
      <c r="CK6982" s="18" t="n">
        <v>38805</v>
      </c>
      <c r="CL6982" s="0" t="n">
        <v>764.192</v>
      </c>
    </row>
    <row r="6983" customFormat="false" ht="15" hidden="false" customHeight="false" outlineLevel="0" collapsed="false">
      <c r="BU6983" s="18" t="n">
        <v>35655</v>
      </c>
      <c r="BV6983" s="0" t="n">
        <v>922.02</v>
      </c>
      <c r="BW6983" s="18" t="n">
        <v>35899</v>
      </c>
      <c r="BX6983" s="0" t="n">
        <v>1094.47</v>
      </c>
      <c r="CC6983" s="18" t="n">
        <v>37364</v>
      </c>
      <c r="CD6983" s="0" t="n">
        <v>303.65</v>
      </c>
      <c r="CE6983" s="18" t="n">
        <v>40598</v>
      </c>
      <c r="CF6983" s="0" t="n">
        <v>97.28</v>
      </c>
      <c r="CI6983" s="18" t="n">
        <v>41610</v>
      </c>
      <c r="CJ6983" s="0" t="n">
        <v>6975</v>
      </c>
      <c r="CK6983" s="18" t="n">
        <v>38806</v>
      </c>
      <c r="CL6983" s="0" t="n">
        <v>762.611</v>
      </c>
    </row>
    <row r="6984" customFormat="false" ht="15" hidden="false" customHeight="false" outlineLevel="0" collapsed="false">
      <c r="BU6984" s="18" t="n">
        <v>35656</v>
      </c>
      <c r="BV6984" s="0" t="n">
        <v>924.77</v>
      </c>
      <c r="BW6984" s="18" t="n">
        <v>35900</v>
      </c>
      <c r="BX6984" s="0" t="n">
        <v>1097.19</v>
      </c>
      <c r="CC6984" s="18" t="n">
        <v>37365</v>
      </c>
      <c r="CD6984" s="0" t="n">
        <v>302.35</v>
      </c>
      <c r="CE6984" s="18" t="n">
        <v>40599</v>
      </c>
      <c r="CF6984" s="0" t="n">
        <v>97.88</v>
      </c>
      <c r="CI6984" s="18" t="n">
        <v>41611</v>
      </c>
      <c r="CJ6984" s="0" t="n">
        <v>6960</v>
      </c>
      <c r="CK6984" s="18" t="n">
        <v>38807</v>
      </c>
      <c r="CL6984" s="0" t="n">
        <v>765.155</v>
      </c>
    </row>
    <row r="6985" customFormat="false" ht="15" hidden="false" customHeight="false" outlineLevel="0" collapsed="false">
      <c r="BU6985" s="18" t="n">
        <v>35657</v>
      </c>
      <c r="BV6985" s="0" t="n">
        <v>900.81</v>
      </c>
      <c r="BW6985" s="18" t="n">
        <v>35901</v>
      </c>
      <c r="BX6985" s="0" t="n">
        <v>1081.09</v>
      </c>
      <c r="CC6985" s="18" t="n">
        <v>37368</v>
      </c>
      <c r="CD6985" s="0" t="n">
        <v>302.9</v>
      </c>
      <c r="CE6985" s="18" t="n">
        <v>40602</v>
      </c>
      <c r="CF6985" s="0" t="n">
        <v>96.97</v>
      </c>
      <c r="CI6985" s="18" t="n">
        <v>41612</v>
      </c>
      <c r="CJ6985" s="0" t="n">
        <v>7095</v>
      </c>
      <c r="CK6985" s="18" t="n">
        <v>38810</v>
      </c>
      <c r="CL6985" s="0" t="n">
        <v>759.239</v>
      </c>
    </row>
    <row r="6986" customFormat="false" ht="15" hidden="false" customHeight="false" outlineLevel="0" collapsed="false">
      <c r="BU6986" s="18" t="n">
        <v>35660</v>
      </c>
      <c r="BV6986" s="0" t="n">
        <v>912.49</v>
      </c>
      <c r="BW6986" s="18" t="n">
        <v>35902</v>
      </c>
      <c r="BX6986" s="0" t="n">
        <v>1086.49</v>
      </c>
      <c r="CC6986" s="18" t="n">
        <v>37369</v>
      </c>
      <c r="CD6986" s="0" t="n">
        <v>303.65</v>
      </c>
      <c r="CE6986" s="18" t="n">
        <v>40603</v>
      </c>
      <c r="CF6986" s="0" t="n">
        <v>99.63</v>
      </c>
      <c r="CI6986" s="18" t="n">
        <v>41613</v>
      </c>
      <c r="CJ6986" s="0" t="n">
        <v>7069</v>
      </c>
      <c r="CK6986" s="18" t="n">
        <v>38811</v>
      </c>
      <c r="CL6986" s="0" t="n">
        <v>762.335</v>
      </c>
    </row>
    <row r="6987" customFormat="false" ht="15" hidden="false" customHeight="false" outlineLevel="0" collapsed="false">
      <c r="BU6987" s="18" t="n">
        <v>35661</v>
      </c>
      <c r="BV6987" s="0" t="n">
        <v>926.01</v>
      </c>
      <c r="BW6987" s="18" t="n">
        <v>35905</v>
      </c>
      <c r="BX6987" s="0" t="n">
        <v>1090.85</v>
      </c>
      <c r="CC6987" s="18" t="n">
        <v>37370</v>
      </c>
      <c r="CD6987" s="0" t="n">
        <v>304.05</v>
      </c>
      <c r="CE6987" s="18" t="n">
        <v>40604</v>
      </c>
      <c r="CF6987" s="0" t="n">
        <v>102.23</v>
      </c>
      <c r="CI6987" s="18" t="n">
        <v>41614</v>
      </c>
      <c r="CJ6987" s="0" t="n">
        <v>7122</v>
      </c>
      <c r="CK6987" s="18" t="n">
        <v>38812</v>
      </c>
      <c r="CL6987" s="0" t="n">
        <v>766.275</v>
      </c>
    </row>
    <row r="6988" customFormat="false" ht="15" hidden="false" customHeight="false" outlineLevel="0" collapsed="false">
      <c r="BU6988" s="18" t="n">
        <v>35662</v>
      </c>
      <c r="BV6988" s="0" t="n">
        <v>939.35</v>
      </c>
      <c r="BW6988" s="18" t="n">
        <v>35906</v>
      </c>
      <c r="BX6988" s="0" t="n">
        <v>1094.36</v>
      </c>
      <c r="CC6988" s="18" t="n">
        <v>37371</v>
      </c>
      <c r="CD6988" s="0" t="n">
        <v>307.65</v>
      </c>
      <c r="CE6988" s="18" t="n">
        <v>40605</v>
      </c>
      <c r="CF6988" s="0" t="n">
        <v>101.91</v>
      </c>
      <c r="CI6988" s="18" t="n">
        <v>41617</v>
      </c>
      <c r="CJ6988" s="0" t="n">
        <v>7135</v>
      </c>
      <c r="CK6988" s="18" t="n">
        <v>38813</v>
      </c>
      <c r="CL6988" s="0" t="n">
        <v>766.25</v>
      </c>
    </row>
    <row r="6989" customFormat="false" ht="15" hidden="false" customHeight="false" outlineLevel="0" collapsed="false">
      <c r="BU6989" s="18" t="n">
        <v>35663</v>
      </c>
      <c r="BV6989" s="0" t="n">
        <v>925.05</v>
      </c>
      <c r="BW6989" s="18" t="n">
        <v>35907</v>
      </c>
      <c r="BX6989" s="0" t="n">
        <v>1094.13</v>
      </c>
      <c r="CC6989" s="18" t="n">
        <v>37372</v>
      </c>
      <c r="CD6989" s="0" t="n">
        <v>311.35</v>
      </c>
      <c r="CE6989" s="18" t="n">
        <v>40606</v>
      </c>
      <c r="CF6989" s="0" t="n">
        <v>104.42</v>
      </c>
      <c r="CI6989" s="18" t="n">
        <v>41618</v>
      </c>
      <c r="CJ6989" s="0" t="n">
        <v>7159</v>
      </c>
      <c r="CK6989" s="18" t="n">
        <v>38814</v>
      </c>
      <c r="CL6989" s="0" t="n">
        <v>756.146</v>
      </c>
    </row>
    <row r="6990" customFormat="false" ht="15" hidden="false" customHeight="false" outlineLevel="0" collapsed="false">
      <c r="BU6990" s="18" t="n">
        <v>35664</v>
      </c>
      <c r="BV6990" s="0" t="n">
        <v>923.55</v>
      </c>
      <c r="BW6990" s="18" t="n">
        <v>35908</v>
      </c>
      <c r="BX6990" s="0" t="n">
        <v>1083.7</v>
      </c>
      <c r="CC6990" s="18" t="n">
        <v>37375</v>
      </c>
      <c r="CD6990" s="0" t="n">
        <v>311.1</v>
      </c>
      <c r="CE6990" s="18" t="n">
        <v>40609</v>
      </c>
      <c r="CF6990" s="0" t="n">
        <v>105.44</v>
      </c>
      <c r="CI6990" s="18" t="n">
        <v>41619</v>
      </c>
      <c r="CJ6990" s="0" t="n">
        <v>7220</v>
      </c>
      <c r="CK6990" s="18" t="n">
        <v>38817</v>
      </c>
      <c r="CL6990" s="0" t="n">
        <v>752.97</v>
      </c>
    </row>
    <row r="6991" customFormat="false" ht="15" hidden="false" customHeight="false" outlineLevel="0" collapsed="false">
      <c r="BU6991" s="18" t="n">
        <v>35667</v>
      </c>
      <c r="BV6991" s="0" t="n">
        <v>920.16</v>
      </c>
      <c r="BW6991" s="18" t="n">
        <v>35909</v>
      </c>
      <c r="BX6991" s="0" t="n">
        <v>1075.76</v>
      </c>
      <c r="CC6991" s="18" t="n">
        <v>37376</v>
      </c>
      <c r="CD6991" s="0" t="n">
        <v>308.45</v>
      </c>
      <c r="CE6991" s="18" t="n">
        <v>40610</v>
      </c>
      <c r="CF6991" s="0" t="n">
        <v>105.02</v>
      </c>
      <c r="CI6991" s="18" t="n">
        <v>41620</v>
      </c>
      <c r="CJ6991" s="0" t="n">
        <v>7226</v>
      </c>
      <c r="CK6991" s="18" t="n">
        <v>38818</v>
      </c>
      <c r="CL6991" s="0" t="n">
        <v>742.128</v>
      </c>
    </row>
    <row r="6992" customFormat="false" ht="15" hidden="false" customHeight="false" outlineLevel="0" collapsed="false">
      <c r="BU6992" s="18" t="n">
        <v>35668</v>
      </c>
      <c r="BV6992" s="0" t="n">
        <v>913.02</v>
      </c>
      <c r="BW6992" s="18" t="n">
        <v>35912</v>
      </c>
      <c r="BX6992" s="0" t="n">
        <v>1051.65</v>
      </c>
      <c r="CC6992" s="18" t="n">
        <v>37377</v>
      </c>
      <c r="CD6992" s="0" t="n">
        <v>308.75</v>
      </c>
      <c r="CE6992" s="18" t="n">
        <v>40611</v>
      </c>
      <c r="CF6992" s="0" t="n">
        <v>104.38</v>
      </c>
      <c r="CI6992" s="18" t="n">
        <v>41621</v>
      </c>
      <c r="CJ6992" s="0" t="n">
        <v>7255</v>
      </c>
      <c r="CK6992" s="18" t="n">
        <v>38819</v>
      </c>
      <c r="CL6992" s="0" t="n">
        <v>747.788</v>
      </c>
    </row>
    <row r="6993" customFormat="false" ht="15" hidden="false" customHeight="false" outlineLevel="0" collapsed="false">
      <c r="BU6993" s="18" t="n">
        <v>35669</v>
      </c>
      <c r="BV6993" s="0" t="n">
        <v>913.7</v>
      </c>
      <c r="BW6993" s="18" t="n">
        <v>35913</v>
      </c>
      <c r="BX6993" s="0" t="n">
        <v>1054.77</v>
      </c>
      <c r="CC6993" s="18" t="n">
        <v>37378</v>
      </c>
      <c r="CD6993" s="0" t="n">
        <v>307.85</v>
      </c>
      <c r="CE6993" s="18" t="n">
        <v>40612</v>
      </c>
      <c r="CF6993" s="0" t="n">
        <v>102.7</v>
      </c>
      <c r="CI6993" s="18" t="n">
        <v>41624</v>
      </c>
      <c r="CJ6993" s="0" t="n">
        <v>7290</v>
      </c>
      <c r="CK6993" s="18" t="n">
        <v>38820</v>
      </c>
      <c r="CL6993" s="0" t="n">
        <v>751.124</v>
      </c>
    </row>
    <row r="6994" customFormat="false" ht="15" hidden="false" customHeight="false" outlineLevel="0" collapsed="false">
      <c r="BU6994" s="18" t="n">
        <v>35670</v>
      </c>
      <c r="BV6994" s="0" t="n">
        <v>903.67</v>
      </c>
      <c r="BW6994" s="18" t="n">
        <v>35914</v>
      </c>
      <c r="BX6994" s="0" t="n">
        <v>1059.3</v>
      </c>
      <c r="CC6994" s="18" t="n">
        <v>37379</v>
      </c>
      <c r="CD6994" s="0" t="n">
        <v>311.95</v>
      </c>
      <c r="CE6994" s="18" t="n">
        <v>40613</v>
      </c>
      <c r="CF6994" s="0" t="n">
        <v>101.16</v>
      </c>
      <c r="CI6994" s="18" t="n">
        <v>41625</v>
      </c>
      <c r="CJ6994" s="0" t="n">
        <v>7278</v>
      </c>
      <c r="CK6994" s="18" t="n">
        <v>38824</v>
      </c>
      <c r="CL6994" s="0" t="n">
        <v>749.485</v>
      </c>
    </row>
    <row r="6995" customFormat="false" ht="15" hidden="false" customHeight="false" outlineLevel="0" collapsed="false">
      <c r="BU6995" s="18" t="n">
        <v>35671</v>
      </c>
      <c r="BV6995" s="0" t="n">
        <v>899.47</v>
      </c>
      <c r="BW6995" s="18" t="n">
        <v>35915</v>
      </c>
      <c r="BX6995" s="0" t="n">
        <v>1076.53</v>
      </c>
      <c r="CC6995" s="18" t="n">
        <v>37382</v>
      </c>
      <c r="CD6995" s="0" t="n">
        <v>312.3</v>
      </c>
      <c r="CE6995" s="18" t="n">
        <v>40616</v>
      </c>
      <c r="CF6995" s="0" t="n">
        <v>101.19</v>
      </c>
      <c r="CI6995" s="18" t="n">
        <v>41626</v>
      </c>
      <c r="CJ6995" s="0" t="n">
        <v>7270</v>
      </c>
      <c r="CK6995" s="18" t="n">
        <v>38825</v>
      </c>
      <c r="CL6995" s="0" t="n">
        <v>769.823</v>
      </c>
    </row>
    <row r="6996" customFormat="false" ht="15" hidden="false" customHeight="false" outlineLevel="0" collapsed="false">
      <c r="BU6996" s="18" t="n">
        <v>35675</v>
      </c>
      <c r="BV6996" s="0" t="n">
        <v>927.58</v>
      </c>
      <c r="BW6996" s="18" t="n">
        <v>35916</v>
      </c>
      <c r="BX6996" s="0" t="n">
        <v>1083.86</v>
      </c>
      <c r="CC6996" s="18" t="n">
        <v>37383</v>
      </c>
      <c r="CD6996" s="0" t="n">
        <v>311.45</v>
      </c>
      <c r="CE6996" s="18" t="n">
        <v>40617</v>
      </c>
      <c r="CF6996" s="0" t="n">
        <v>97.18</v>
      </c>
      <c r="CI6996" s="18" t="n">
        <v>41627</v>
      </c>
      <c r="CJ6996" s="0" t="n">
        <v>7200.5</v>
      </c>
      <c r="CK6996" s="18" t="n">
        <v>38826</v>
      </c>
      <c r="CL6996" s="0" t="n">
        <v>778.439</v>
      </c>
    </row>
    <row r="6997" customFormat="false" ht="15" hidden="false" customHeight="false" outlineLevel="0" collapsed="false">
      <c r="BU6997" s="18" t="n">
        <v>35676</v>
      </c>
      <c r="BV6997" s="0" t="n">
        <v>927.86</v>
      </c>
      <c r="BW6997" s="18" t="n">
        <v>35919</v>
      </c>
      <c r="BX6997" s="0" t="n">
        <v>1091.46</v>
      </c>
      <c r="CC6997" s="18" t="n">
        <v>37384</v>
      </c>
      <c r="CD6997" s="0" t="n">
        <v>308.15</v>
      </c>
      <c r="CE6997" s="18" t="n">
        <v>40618</v>
      </c>
      <c r="CF6997" s="0" t="n">
        <v>97.98</v>
      </c>
      <c r="CI6997" s="18" t="n">
        <v>41628</v>
      </c>
      <c r="CJ6997" s="0" t="n">
        <v>7238</v>
      </c>
      <c r="CK6997" s="18" t="n">
        <v>38827</v>
      </c>
      <c r="CL6997" s="0" t="n">
        <v>774.685</v>
      </c>
    </row>
    <row r="6998" customFormat="false" ht="15" hidden="false" customHeight="false" outlineLevel="0" collapsed="false">
      <c r="BU6998" s="18" t="n">
        <v>35677</v>
      </c>
      <c r="BV6998" s="0" t="n">
        <v>930.87</v>
      </c>
      <c r="BW6998" s="18" t="n">
        <v>35920</v>
      </c>
      <c r="BX6998" s="0" t="n">
        <v>1086.31</v>
      </c>
      <c r="CC6998" s="18" t="n">
        <v>37385</v>
      </c>
      <c r="CD6998" s="0" t="n">
        <v>309.55</v>
      </c>
      <c r="CE6998" s="18" t="n">
        <v>40619</v>
      </c>
      <c r="CF6998" s="0" t="n">
        <v>101.42</v>
      </c>
      <c r="CI6998" s="18" t="n">
        <v>41631</v>
      </c>
      <c r="CJ6998" s="0" t="n">
        <v>7241</v>
      </c>
      <c r="CK6998" s="18" t="n">
        <v>38828</v>
      </c>
      <c r="CL6998" s="0" t="n">
        <v>772.143</v>
      </c>
    </row>
    <row r="6999" customFormat="false" ht="15" hidden="false" customHeight="false" outlineLevel="0" collapsed="false">
      <c r="BU6999" s="18" t="n">
        <v>35678</v>
      </c>
      <c r="BV6999" s="0" t="n">
        <v>929.05</v>
      </c>
      <c r="BW6999" s="18" t="n">
        <v>35921</v>
      </c>
      <c r="BX6999" s="0" t="n">
        <v>1079.25</v>
      </c>
      <c r="CC6999" s="18" t="n">
        <v>37386</v>
      </c>
      <c r="CD6999" s="0" t="n">
        <v>311.05</v>
      </c>
      <c r="CE6999" s="18" t="n">
        <v>40620</v>
      </c>
      <c r="CF6999" s="0" t="n">
        <v>101.07</v>
      </c>
      <c r="CI6999" s="18" t="n">
        <v>41632</v>
      </c>
      <c r="CJ6999" s="0" t="n">
        <v>7283</v>
      </c>
      <c r="CK6999" s="18" t="n">
        <v>38831</v>
      </c>
      <c r="CL6999" s="0" t="n">
        <v>766.154</v>
      </c>
    </row>
    <row r="7000" customFormat="false" ht="15" hidden="false" customHeight="false" outlineLevel="0" collapsed="false">
      <c r="BU7000" s="18" t="n">
        <v>35681</v>
      </c>
      <c r="BV7000" s="0" t="n">
        <v>931.2</v>
      </c>
      <c r="BW7000" s="18" t="n">
        <v>35922</v>
      </c>
      <c r="BX7000" s="0" t="n">
        <v>1068.11</v>
      </c>
      <c r="CC7000" s="18" t="n">
        <v>37389</v>
      </c>
      <c r="CD7000" s="0" t="n">
        <v>310.85</v>
      </c>
      <c r="CE7000" s="18" t="n">
        <v>40623</v>
      </c>
      <c r="CF7000" s="0" t="n">
        <v>102.33</v>
      </c>
      <c r="CI7000" s="18" t="n">
        <v>41635</v>
      </c>
      <c r="CJ7000" s="0" t="n">
        <v>7382</v>
      </c>
      <c r="CK7000" s="18" t="n">
        <v>38832</v>
      </c>
      <c r="CL7000" s="0" t="n">
        <v>764.834</v>
      </c>
    </row>
    <row r="7001" customFormat="false" ht="15" hidden="false" customHeight="false" outlineLevel="0" collapsed="false">
      <c r="BU7001" s="18" t="n">
        <v>35682</v>
      </c>
      <c r="BV7001" s="0" t="n">
        <v>933.62</v>
      </c>
      <c r="BW7001" s="18" t="n">
        <v>35923</v>
      </c>
      <c r="BX7001" s="0" t="n">
        <v>1075.92</v>
      </c>
      <c r="CC7001" s="18" t="n">
        <v>37390</v>
      </c>
      <c r="CD7001" s="0" t="n">
        <v>307.65</v>
      </c>
      <c r="CE7001" s="18" t="n">
        <v>40624</v>
      </c>
      <c r="CF7001" s="0" t="n">
        <v>104</v>
      </c>
      <c r="CI7001" s="18" t="n">
        <v>41638</v>
      </c>
      <c r="CJ7001" s="0" t="n">
        <v>7375</v>
      </c>
      <c r="CK7001" s="18" t="n">
        <v>38833</v>
      </c>
      <c r="CL7001" s="0" t="n">
        <v>765.248</v>
      </c>
    </row>
    <row r="7002" customFormat="false" ht="15" hidden="false" customHeight="false" outlineLevel="0" collapsed="false">
      <c r="BU7002" s="18" t="n">
        <v>35683</v>
      </c>
      <c r="BV7002" s="0" t="n">
        <v>919.03</v>
      </c>
      <c r="BW7002" s="18" t="n">
        <v>35926</v>
      </c>
      <c r="BX7002" s="0" t="n">
        <v>1081.08</v>
      </c>
      <c r="CC7002" s="18" t="n">
        <v>37391</v>
      </c>
      <c r="CD7002" s="0" t="n">
        <v>309.05</v>
      </c>
      <c r="CE7002" s="18" t="n">
        <v>40625</v>
      </c>
      <c r="CF7002" s="0" t="n">
        <v>105.75</v>
      </c>
      <c r="CI7002" s="18" t="n">
        <v>41639</v>
      </c>
      <c r="CJ7002" s="0" t="n">
        <v>7360</v>
      </c>
      <c r="CK7002" s="18" t="n">
        <v>38834</v>
      </c>
      <c r="CL7002" s="0" t="n">
        <v>761.414</v>
      </c>
    </row>
    <row r="7003" customFormat="false" ht="15" hidden="false" customHeight="false" outlineLevel="0" collapsed="false">
      <c r="BU7003" s="18" t="n">
        <v>35684</v>
      </c>
      <c r="BV7003" s="0" t="n">
        <v>912.59</v>
      </c>
      <c r="BW7003" s="18" t="n">
        <v>35927</v>
      </c>
      <c r="BX7003" s="0" t="n">
        <v>1080.51</v>
      </c>
      <c r="CC7003" s="18" t="n">
        <v>37392</v>
      </c>
      <c r="CD7003" s="0" t="n">
        <v>309.85</v>
      </c>
      <c r="CE7003" s="18" t="n">
        <v>40626</v>
      </c>
      <c r="CF7003" s="0" t="n">
        <v>105.6</v>
      </c>
      <c r="CI7003" s="18" t="n">
        <v>41641</v>
      </c>
      <c r="CJ7003" s="0" t="n">
        <v>7393</v>
      </c>
      <c r="CK7003" s="18" t="n">
        <v>38835</v>
      </c>
      <c r="CL7003" s="0" t="n">
        <v>764.559</v>
      </c>
    </row>
    <row r="7004" customFormat="false" ht="15" hidden="false" customHeight="false" outlineLevel="0" collapsed="false">
      <c r="BU7004" s="18" t="n">
        <v>35685</v>
      </c>
      <c r="BV7004" s="0" t="n">
        <v>923.91</v>
      </c>
      <c r="BW7004" s="18" t="n">
        <v>35928</v>
      </c>
      <c r="BX7004" s="0" t="n">
        <v>1081.57</v>
      </c>
      <c r="CC7004" s="18" t="n">
        <v>37393</v>
      </c>
      <c r="CD7004" s="0" t="n">
        <v>311.05</v>
      </c>
      <c r="CE7004" s="18" t="n">
        <v>40627</v>
      </c>
      <c r="CF7004" s="0" t="n">
        <v>105.4</v>
      </c>
      <c r="CI7004" s="18" t="n">
        <v>41642</v>
      </c>
      <c r="CJ7004" s="0" t="n">
        <v>7315</v>
      </c>
      <c r="CK7004" s="18" t="n">
        <v>38838</v>
      </c>
      <c r="CL7004" s="0" t="n">
        <v>761.141</v>
      </c>
    </row>
    <row r="7005" customFormat="false" ht="15" hidden="false" customHeight="false" outlineLevel="0" collapsed="false">
      <c r="BU7005" s="18" t="n">
        <v>35688</v>
      </c>
      <c r="BV7005" s="0" t="n">
        <v>919.77</v>
      </c>
      <c r="BW7005" s="18" t="n">
        <v>35929</v>
      </c>
      <c r="BX7005" s="0" t="n">
        <v>1079.46</v>
      </c>
      <c r="CC7005" s="18" t="n">
        <v>37396</v>
      </c>
      <c r="CD7005" s="0" t="n">
        <v>315.95</v>
      </c>
      <c r="CE7005" s="18" t="n">
        <v>40630</v>
      </c>
      <c r="CF7005" s="0" t="n">
        <v>103.98</v>
      </c>
      <c r="CI7005" s="18" t="n">
        <v>41645</v>
      </c>
      <c r="CJ7005" s="0" t="n">
        <v>7325</v>
      </c>
      <c r="CK7005" s="18" t="n">
        <v>38839</v>
      </c>
      <c r="CL7005" s="0" t="n">
        <v>767.631</v>
      </c>
    </row>
    <row r="7006" customFormat="false" ht="15" hidden="false" customHeight="false" outlineLevel="0" collapsed="false">
      <c r="BU7006" s="18" t="n">
        <v>35689</v>
      </c>
      <c r="BV7006" s="0" t="n">
        <v>945.64</v>
      </c>
      <c r="BW7006" s="18" t="n">
        <v>35930</v>
      </c>
      <c r="BX7006" s="0" t="n">
        <v>1074.18</v>
      </c>
      <c r="CC7006" s="18" t="n">
        <v>37397</v>
      </c>
      <c r="CD7006" s="0" t="n">
        <v>316.15</v>
      </c>
      <c r="CE7006" s="18" t="n">
        <v>40631</v>
      </c>
      <c r="CF7006" s="0" t="n">
        <v>104.79</v>
      </c>
      <c r="CI7006" s="18" t="n">
        <v>41646</v>
      </c>
      <c r="CJ7006" s="0" t="n">
        <v>7351</v>
      </c>
      <c r="CK7006" s="18" t="n">
        <v>38840</v>
      </c>
      <c r="CL7006" s="0" t="n">
        <v>767.748</v>
      </c>
    </row>
    <row r="7007" customFormat="false" ht="15" hidden="false" customHeight="false" outlineLevel="0" collapsed="false">
      <c r="BU7007" s="18" t="n">
        <v>35690</v>
      </c>
      <c r="BV7007" s="0" t="n">
        <v>943</v>
      </c>
      <c r="BW7007" s="18" t="n">
        <v>35933</v>
      </c>
      <c r="BX7007" s="0" t="n">
        <v>1063.75</v>
      </c>
      <c r="CC7007" s="18" t="n">
        <v>37398</v>
      </c>
      <c r="CD7007" s="0" t="n">
        <v>317.95</v>
      </c>
      <c r="CE7007" s="18" t="n">
        <v>40632</v>
      </c>
      <c r="CF7007" s="0" t="n">
        <v>104.27</v>
      </c>
      <c r="CI7007" s="18" t="n">
        <v>41647</v>
      </c>
      <c r="CJ7007" s="0" t="n">
        <v>7344.5</v>
      </c>
      <c r="CK7007" s="18" t="n">
        <v>38841</v>
      </c>
      <c r="CL7007" s="0" t="n">
        <v>774.737</v>
      </c>
    </row>
    <row r="7008" customFormat="false" ht="15" hidden="false" customHeight="false" outlineLevel="0" collapsed="false">
      <c r="BU7008" s="18" t="n">
        <v>35691</v>
      </c>
      <c r="BV7008" s="0" t="n">
        <v>947.29</v>
      </c>
      <c r="BW7008" s="18" t="n">
        <v>35934</v>
      </c>
      <c r="BX7008" s="0" t="n">
        <v>1071.81</v>
      </c>
      <c r="CC7008" s="18" t="n">
        <v>37399</v>
      </c>
      <c r="CD7008" s="0" t="n">
        <v>322.05</v>
      </c>
      <c r="CE7008" s="18" t="n">
        <v>40633</v>
      </c>
      <c r="CF7008" s="0" t="n">
        <v>106.72</v>
      </c>
      <c r="CI7008" s="18" t="n">
        <v>41648</v>
      </c>
      <c r="CJ7008" s="0" t="n">
        <v>7213</v>
      </c>
      <c r="CK7008" s="18" t="n">
        <v>38842</v>
      </c>
      <c r="CL7008" s="0" t="n">
        <v>781.847</v>
      </c>
    </row>
    <row r="7009" customFormat="false" ht="15" hidden="false" customHeight="false" outlineLevel="0" collapsed="false">
      <c r="BU7009" s="18" t="n">
        <v>35692</v>
      </c>
      <c r="BV7009" s="0" t="n">
        <v>950.51</v>
      </c>
      <c r="BW7009" s="18" t="n">
        <v>35935</v>
      </c>
      <c r="BX7009" s="0" t="n">
        <v>1082.46</v>
      </c>
      <c r="CC7009" s="18" t="n">
        <v>37400</v>
      </c>
      <c r="CD7009" s="0" t="n">
        <v>320.55</v>
      </c>
      <c r="CE7009" s="18" t="n">
        <v>40634</v>
      </c>
      <c r="CF7009" s="0" t="n">
        <v>107.94</v>
      </c>
      <c r="CI7009" s="18" t="n">
        <v>41649</v>
      </c>
      <c r="CJ7009" s="0" t="n">
        <v>7302.5</v>
      </c>
      <c r="CK7009" s="18" t="n">
        <v>38845</v>
      </c>
      <c r="CL7009" s="0" t="n">
        <v>781.618</v>
      </c>
    </row>
    <row r="7010" customFormat="false" ht="15" hidden="false" customHeight="false" outlineLevel="0" collapsed="false">
      <c r="BU7010" s="18" t="n">
        <v>35695</v>
      </c>
      <c r="BV7010" s="0" t="n">
        <v>955.43</v>
      </c>
      <c r="BW7010" s="18" t="n">
        <v>35936</v>
      </c>
      <c r="BX7010" s="0" t="n">
        <v>1085.37</v>
      </c>
      <c r="CC7010" s="18" t="n">
        <v>37403</v>
      </c>
      <c r="CD7010" s="0" t="n">
        <v>320.25</v>
      </c>
      <c r="CE7010" s="18" t="n">
        <v>40637</v>
      </c>
      <c r="CF7010" s="0" t="n">
        <v>108.47</v>
      </c>
      <c r="CI7010" s="18" t="n">
        <v>41652</v>
      </c>
      <c r="CJ7010" s="0" t="n">
        <v>7329</v>
      </c>
      <c r="CK7010" s="18" t="n">
        <v>38846</v>
      </c>
      <c r="CL7010" s="0" t="n">
        <v>780.734</v>
      </c>
    </row>
    <row r="7011" customFormat="false" ht="15" hidden="false" customHeight="false" outlineLevel="0" collapsed="false">
      <c r="BU7011" s="18" t="n">
        <v>35696</v>
      </c>
      <c r="BV7011" s="0" t="n">
        <v>951.93</v>
      </c>
      <c r="BW7011" s="18" t="n">
        <v>35937</v>
      </c>
      <c r="BX7011" s="0" t="n">
        <v>1084.26</v>
      </c>
      <c r="CC7011" s="18" t="n">
        <v>37404</v>
      </c>
      <c r="CD7011" s="0" t="n">
        <v>324.25</v>
      </c>
      <c r="CE7011" s="18" t="n">
        <v>40638</v>
      </c>
      <c r="CF7011" s="0" t="n">
        <v>108.34</v>
      </c>
      <c r="CI7011" s="18" t="n">
        <v>41653</v>
      </c>
      <c r="CJ7011" s="0" t="n">
        <v>7280</v>
      </c>
      <c r="CK7011" s="18" t="n">
        <v>38847</v>
      </c>
      <c r="CL7011" s="0" t="n">
        <v>775.962</v>
      </c>
    </row>
    <row r="7012" customFormat="false" ht="15" hidden="false" customHeight="false" outlineLevel="0" collapsed="false">
      <c r="BU7012" s="18" t="n">
        <v>35697</v>
      </c>
      <c r="BV7012" s="0" t="n">
        <v>944.48</v>
      </c>
      <c r="BW7012" s="18" t="n">
        <v>35940</v>
      </c>
      <c r="BX7012" s="0" t="n">
        <v>1084.26</v>
      </c>
      <c r="CC7012" s="18" t="n">
        <v>37405</v>
      </c>
      <c r="CD7012" s="0" t="n">
        <v>325.05</v>
      </c>
      <c r="CE7012" s="18" t="n">
        <v>40639</v>
      </c>
      <c r="CF7012" s="0" t="n">
        <v>108.83</v>
      </c>
      <c r="CI7012" s="18" t="n">
        <v>41654</v>
      </c>
      <c r="CJ7012" s="0" t="n">
        <v>7352.5</v>
      </c>
      <c r="CK7012" s="18" t="n">
        <v>38848</v>
      </c>
      <c r="CL7012" s="0" t="n">
        <v>757.491</v>
      </c>
    </row>
    <row r="7013" customFormat="false" ht="15" hidden="false" customHeight="false" outlineLevel="0" collapsed="false">
      <c r="BU7013" s="18" t="n">
        <v>35698</v>
      </c>
      <c r="BV7013" s="0" t="n">
        <v>937.91</v>
      </c>
      <c r="BW7013" s="18" t="n">
        <v>35941</v>
      </c>
      <c r="BX7013" s="0" t="n">
        <v>1076.55</v>
      </c>
      <c r="CC7013" s="18" t="n">
        <v>37406</v>
      </c>
      <c r="CD7013" s="0" t="n">
        <v>325.05</v>
      </c>
      <c r="CE7013" s="18" t="n">
        <v>40640</v>
      </c>
      <c r="CF7013" s="0" t="n">
        <v>110.3</v>
      </c>
      <c r="CI7013" s="18" t="n">
        <v>41655</v>
      </c>
      <c r="CJ7013" s="0" t="n">
        <v>7310</v>
      </c>
      <c r="CK7013" s="18" t="n">
        <v>38849</v>
      </c>
      <c r="CL7013" s="0" t="n">
        <v>742.414</v>
      </c>
    </row>
    <row r="7014" customFormat="false" ht="15" hidden="false" customHeight="false" outlineLevel="0" collapsed="false">
      <c r="BU7014" s="18" t="n">
        <v>35699</v>
      </c>
      <c r="BV7014" s="0" t="n">
        <v>945.22</v>
      </c>
      <c r="BW7014" s="18" t="n">
        <v>35942</v>
      </c>
      <c r="BX7014" s="0" t="n">
        <v>1064.55</v>
      </c>
      <c r="CC7014" s="18" t="n">
        <v>37407</v>
      </c>
      <c r="CD7014" s="0" t="n">
        <v>326.55</v>
      </c>
      <c r="CE7014" s="18" t="n">
        <v>40641</v>
      </c>
      <c r="CF7014" s="0" t="n">
        <v>112.79</v>
      </c>
      <c r="CI7014" s="18" t="n">
        <v>41656</v>
      </c>
      <c r="CJ7014" s="0" t="n">
        <v>7340</v>
      </c>
      <c r="CK7014" s="18" t="n">
        <v>38852</v>
      </c>
      <c r="CL7014" s="0" t="n">
        <v>737.661</v>
      </c>
    </row>
    <row r="7015" customFormat="false" ht="15" hidden="false" customHeight="false" outlineLevel="0" collapsed="false">
      <c r="BU7015" s="18" t="n">
        <v>35702</v>
      </c>
      <c r="BV7015" s="0" t="n">
        <v>953.34</v>
      </c>
      <c r="BW7015" s="18" t="n">
        <v>35943</v>
      </c>
      <c r="BX7015" s="0" t="n">
        <v>1065.32</v>
      </c>
      <c r="CC7015" s="18" t="n">
        <v>37410</v>
      </c>
      <c r="CD7015" s="0" t="n">
        <v>327.65</v>
      </c>
      <c r="CE7015" s="18" t="n">
        <v>40644</v>
      </c>
      <c r="CF7015" s="0" t="n">
        <v>109.92</v>
      </c>
      <c r="CI7015" s="18" t="n">
        <v>41659</v>
      </c>
      <c r="CJ7015" s="0" t="n">
        <v>7314</v>
      </c>
      <c r="CK7015" s="18" t="n">
        <v>38853</v>
      </c>
      <c r="CL7015" s="0" t="n">
        <v>737.483</v>
      </c>
    </row>
    <row r="7016" customFormat="false" ht="15" hidden="false" customHeight="false" outlineLevel="0" collapsed="false">
      <c r="BU7016" s="18" t="n">
        <v>35703</v>
      </c>
      <c r="BV7016" s="0" t="n">
        <v>947.28</v>
      </c>
      <c r="BW7016" s="18" t="n">
        <v>35944</v>
      </c>
      <c r="BX7016" s="0" t="n">
        <v>1061.79</v>
      </c>
      <c r="CC7016" s="18" t="n">
        <v>37411</v>
      </c>
      <c r="CD7016" s="0" t="n">
        <v>327.85</v>
      </c>
      <c r="CE7016" s="18" t="n">
        <v>40645</v>
      </c>
      <c r="CF7016" s="0" t="n">
        <v>106.25</v>
      </c>
      <c r="CI7016" s="18" t="n">
        <v>41660</v>
      </c>
      <c r="CJ7016" s="0" t="n">
        <v>7339</v>
      </c>
      <c r="CK7016" s="18" t="n">
        <v>38854</v>
      </c>
      <c r="CL7016" s="0" t="n">
        <v>725.867</v>
      </c>
    </row>
    <row r="7017" customFormat="false" ht="15" hidden="false" customHeight="false" outlineLevel="0" collapsed="false">
      <c r="BU7017" s="18" t="n">
        <v>35704</v>
      </c>
      <c r="BV7017" s="0" t="n">
        <v>955.41</v>
      </c>
      <c r="BW7017" s="18" t="n">
        <v>35947</v>
      </c>
      <c r="BX7017" s="0" t="n">
        <v>1056.6</v>
      </c>
      <c r="CC7017" s="18" t="n">
        <v>37412</v>
      </c>
      <c r="CD7017" s="0" t="n">
        <v>321.45</v>
      </c>
      <c r="CE7017" s="18" t="n">
        <v>40646</v>
      </c>
      <c r="CF7017" s="0" t="n">
        <v>107.11</v>
      </c>
      <c r="CI7017" s="18" t="n">
        <v>41661</v>
      </c>
      <c r="CJ7017" s="0" t="n">
        <v>7292</v>
      </c>
      <c r="CK7017" s="18" t="n">
        <v>38855</v>
      </c>
      <c r="CL7017" s="0" t="n">
        <v>718.485</v>
      </c>
    </row>
    <row r="7018" customFormat="false" ht="15" hidden="false" customHeight="false" outlineLevel="0" collapsed="false">
      <c r="BU7018" s="18" t="n">
        <v>35705</v>
      </c>
      <c r="BV7018" s="0" t="n">
        <v>960.46</v>
      </c>
      <c r="BW7018" s="18" t="n">
        <v>35948</v>
      </c>
      <c r="BX7018" s="0" t="n">
        <v>1060.92</v>
      </c>
      <c r="CC7018" s="18" t="n">
        <v>37413</v>
      </c>
      <c r="CD7018" s="0" t="n">
        <v>325.65</v>
      </c>
      <c r="CE7018" s="18" t="n">
        <v>40647</v>
      </c>
      <c r="CF7018" s="0" t="n">
        <v>108.11</v>
      </c>
      <c r="CI7018" s="18" t="n">
        <v>41662</v>
      </c>
      <c r="CJ7018" s="0" t="n">
        <v>7206</v>
      </c>
      <c r="CK7018" s="18" t="n">
        <v>38856</v>
      </c>
      <c r="CL7018" s="0" t="n">
        <v>722.557</v>
      </c>
    </row>
    <row r="7019" customFormat="false" ht="15" hidden="false" customHeight="false" outlineLevel="0" collapsed="false">
      <c r="BU7019" s="18" t="n">
        <v>35706</v>
      </c>
      <c r="BV7019" s="0" t="n">
        <v>965.03</v>
      </c>
      <c r="BW7019" s="18" t="n">
        <v>35949</v>
      </c>
      <c r="BX7019" s="0" t="n">
        <v>1059.52</v>
      </c>
      <c r="CC7019" s="18" t="n">
        <v>37414</v>
      </c>
      <c r="CD7019" s="0" t="n">
        <v>323.95</v>
      </c>
      <c r="CE7019" s="18" t="n">
        <v>40648</v>
      </c>
      <c r="CF7019" s="0" t="n">
        <v>109.66</v>
      </c>
      <c r="CI7019" s="18" t="n">
        <v>41663</v>
      </c>
      <c r="CJ7019" s="0" t="n">
        <v>7180</v>
      </c>
      <c r="CK7019" s="18" t="n">
        <v>38859</v>
      </c>
      <c r="CL7019" s="0" t="n">
        <v>715.26</v>
      </c>
    </row>
    <row r="7020" customFormat="false" ht="15" hidden="false" customHeight="false" outlineLevel="0" collapsed="false">
      <c r="BU7020" s="18" t="n">
        <v>35709</v>
      </c>
      <c r="BV7020" s="0" t="n">
        <v>972.69</v>
      </c>
      <c r="BW7020" s="18" t="n">
        <v>35950</v>
      </c>
      <c r="BX7020" s="0" t="n">
        <v>1065.3</v>
      </c>
      <c r="CC7020" s="18" t="n">
        <v>37417</v>
      </c>
      <c r="CD7020" s="0" t="n">
        <v>319.05</v>
      </c>
      <c r="CE7020" s="18" t="n">
        <v>40651</v>
      </c>
      <c r="CF7020" s="0" t="n">
        <v>107.12</v>
      </c>
      <c r="CI7020" s="18" t="n">
        <v>41666</v>
      </c>
      <c r="CJ7020" s="0" t="n">
        <v>7150</v>
      </c>
      <c r="CK7020" s="18" t="n">
        <v>38860</v>
      </c>
      <c r="CL7020" s="0" t="n">
        <v>711.306</v>
      </c>
    </row>
    <row r="7021" customFormat="false" ht="15" hidden="false" customHeight="false" outlineLevel="0" collapsed="false">
      <c r="BU7021" s="18" t="n">
        <v>35710</v>
      </c>
      <c r="BV7021" s="0" t="n">
        <v>983.12</v>
      </c>
      <c r="BW7021" s="18" t="n">
        <v>35951</v>
      </c>
      <c r="BX7021" s="0" t="n">
        <v>1076.36</v>
      </c>
      <c r="CC7021" s="18" t="n">
        <v>37418</v>
      </c>
      <c r="CD7021" s="0" t="n">
        <v>321.05</v>
      </c>
      <c r="CE7021" s="18" t="n">
        <v>40652</v>
      </c>
      <c r="CF7021" s="0" t="n">
        <v>108.15</v>
      </c>
      <c r="CI7021" s="18" t="n">
        <v>41667</v>
      </c>
      <c r="CJ7021" s="0" t="n">
        <v>7140</v>
      </c>
      <c r="CK7021" s="18" t="n">
        <v>38861</v>
      </c>
      <c r="CL7021" s="0" t="n">
        <v>711.285</v>
      </c>
    </row>
    <row r="7022" customFormat="false" ht="15" hidden="false" customHeight="false" outlineLevel="0" collapsed="false">
      <c r="BU7022" s="18" t="n">
        <v>35711</v>
      </c>
      <c r="BV7022" s="0" t="n">
        <v>973.84</v>
      </c>
      <c r="BW7022" s="18" t="n">
        <v>35954</v>
      </c>
      <c r="BX7022" s="0" t="n">
        <v>1080.39</v>
      </c>
      <c r="CC7022" s="18" t="n">
        <v>37419</v>
      </c>
      <c r="CD7022" s="0" t="n">
        <v>319.25</v>
      </c>
      <c r="CE7022" s="18" t="n">
        <v>40653</v>
      </c>
      <c r="CF7022" s="0" t="n">
        <v>111.45</v>
      </c>
      <c r="CI7022" s="18" t="n">
        <v>41668</v>
      </c>
      <c r="CJ7022" s="0" t="n">
        <v>7127</v>
      </c>
      <c r="CK7022" s="18" t="n">
        <v>38862</v>
      </c>
      <c r="CL7022" s="0" t="n">
        <v>725.598</v>
      </c>
    </row>
    <row r="7023" customFormat="false" ht="15" hidden="false" customHeight="false" outlineLevel="0" collapsed="false">
      <c r="BU7023" s="18" t="n">
        <v>35712</v>
      </c>
      <c r="BV7023" s="0" t="n">
        <v>970.62</v>
      </c>
      <c r="BW7023" s="18" t="n">
        <v>35955</v>
      </c>
      <c r="BX7023" s="0" t="n">
        <v>1081.33</v>
      </c>
      <c r="CC7023" s="18" t="n">
        <v>37420</v>
      </c>
      <c r="CD7023" s="0" t="n">
        <v>318.15</v>
      </c>
      <c r="CE7023" s="18" t="n">
        <v>40654</v>
      </c>
      <c r="CF7023" s="0" t="n">
        <v>112.29</v>
      </c>
      <c r="CI7023" s="18" t="n">
        <v>41669</v>
      </c>
      <c r="CJ7023" s="0" t="n">
        <v>7095</v>
      </c>
      <c r="CK7023" s="18" t="n">
        <v>38863</v>
      </c>
      <c r="CL7023" s="0" t="n">
        <v>729.568</v>
      </c>
    </row>
    <row r="7024" customFormat="false" ht="15" hidden="false" customHeight="false" outlineLevel="0" collapsed="false">
      <c r="BU7024" s="18" t="n">
        <v>35713</v>
      </c>
      <c r="BV7024" s="0" t="n">
        <v>966.98</v>
      </c>
      <c r="BW7024" s="18" t="n">
        <v>35956</v>
      </c>
      <c r="BX7024" s="0" t="n">
        <v>1071.11</v>
      </c>
      <c r="CC7024" s="18" t="n">
        <v>37421</v>
      </c>
      <c r="CD7024" s="0" t="n">
        <v>319.35</v>
      </c>
      <c r="CE7024" s="18" t="n">
        <v>40658</v>
      </c>
      <c r="CF7024" s="0" t="n">
        <v>112.28</v>
      </c>
      <c r="CI7024" s="18" t="n">
        <v>41670</v>
      </c>
      <c r="CJ7024" s="0" t="n">
        <v>7065</v>
      </c>
      <c r="CK7024" s="18" t="n">
        <v>38867</v>
      </c>
      <c r="CL7024" s="0" t="n">
        <v>711.052</v>
      </c>
    </row>
    <row r="7025" customFormat="false" ht="15" hidden="false" customHeight="false" outlineLevel="0" collapsed="false">
      <c r="BU7025" s="18" t="n">
        <v>35716</v>
      </c>
      <c r="BV7025" s="0" t="n">
        <v>968.1</v>
      </c>
      <c r="BW7025" s="18" t="n">
        <v>35957</v>
      </c>
      <c r="BX7025" s="0" t="n">
        <v>1053.35</v>
      </c>
      <c r="CC7025" s="18" t="n">
        <v>37424</v>
      </c>
      <c r="CD7025" s="0" t="n">
        <v>316.85</v>
      </c>
      <c r="CE7025" s="18" t="n">
        <v>40659</v>
      </c>
      <c r="CF7025" s="0" t="n">
        <v>112.21</v>
      </c>
      <c r="CI7025" s="18" t="n">
        <v>41673</v>
      </c>
      <c r="CJ7025" s="0" t="n">
        <v>7038</v>
      </c>
      <c r="CK7025" s="18" t="n">
        <v>38868</v>
      </c>
      <c r="CL7025" s="0" t="n">
        <v>721.032</v>
      </c>
    </row>
    <row r="7026" customFormat="false" ht="15" hidden="false" customHeight="false" outlineLevel="0" collapsed="false">
      <c r="BU7026" s="18" t="n">
        <v>35717</v>
      </c>
      <c r="BV7026" s="0" t="n">
        <v>970.28</v>
      </c>
      <c r="BW7026" s="18" t="n">
        <v>35958</v>
      </c>
      <c r="BX7026" s="0" t="n">
        <v>1047.66</v>
      </c>
      <c r="CC7026" s="18" t="n">
        <v>37425</v>
      </c>
      <c r="CD7026" s="0" t="n">
        <v>320.05</v>
      </c>
      <c r="CE7026" s="18" t="n">
        <v>40660</v>
      </c>
      <c r="CF7026" s="0" t="n">
        <v>112.76</v>
      </c>
      <c r="CI7026" s="18" t="n">
        <v>41674</v>
      </c>
      <c r="CJ7026" s="0" t="n">
        <v>7041</v>
      </c>
      <c r="CK7026" s="18" t="n">
        <v>38869</v>
      </c>
      <c r="CL7026" s="0" t="n">
        <v>736.519</v>
      </c>
    </row>
    <row r="7027" customFormat="false" ht="15" hidden="false" customHeight="false" outlineLevel="0" collapsed="false">
      <c r="BU7027" s="18" t="n">
        <v>35718</v>
      </c>
      <c r="BV7027" s="0" t="n">
        <v>965.72</v>
      </c>
      <c r="BW7027" s="18" t="n">
        <v>35961</v>
      </c>
      <c r="BX7027" s="0" t="n">
        <v>1025.74</v>
      </c>
      <c r="CC7027" s="18" t="n">
        <v>37426</v>
      </c>
      <c r="CD7027" s="0" t="n">
        <v>320.85</v>
      </c>
      <c r="CE7027" s="18" t="n">
        <v>40661</v>
      </c>
      <c r="CF7027" s="0" t="n">
        <v>112.86</v>
      </c>
      <c r="CI7027" s="18" t="n">
        <v>41675</v>
      </c>
      <c r="CJ7027" s="0" t="n">
        <v>7039</v>
      </c>
      <c r="CK7027" s="18" t="n">
        <v>38870</v>
      </c>
      <c r="CL7027" s="0" t="n">
        <v>737.476</v>
      </c>
    </row>
    <row r="7028" customFormat="false" ht="15" hidden="false" customHeight="false" outlineLevel="0" collapsed="false">
      <c r="BU7028" s="18" t="n">
        <v>35719</v>
      </c>
      <c r="BV7028" s="0" t="n">
        <v>955.23</v>
      </c>
      <c r="BW7028" s="18" t="n">
        <v>35962</v>
      </c>
      <c r="BX7028" s="0" t="n">
        <v>1036.52</v>
      </c>
      <c r="CC7028" s="18" t="n">
        <v>37427</v>
      </c>
      <c r="CD7028" s="0" t="n">
        <v>323.95</v>
      </c>
      <c r="CE7028" s="18" t="n">
        <v>40662</v>
      </c>
      <c r="CF7028" s="0" t="n">
        <v>113.93</v>
      </c>
      <c r="CI7028" s="18" t="n">
        <v>41676</v>
      </c>
      <c r="CJ7028" s="0" t="n">
        <v>7129.5</v>
      </c>
      <c r="CK7028" s="18" t="n">
        <v>38873</v>
      </c>
      <c r="CL7028" s="0" t="n">
        <v>713.933</v>
      </c>
    </row>
    <row r="7029" customFormat="false" ht="15" hidden="false" customHeight="false" outlineLevel="0" collapsed="false">
      <c r="BU7029" s="18" t="n">
        <v>35720</v>
      </c>
      <c r="BV7029" s="0" t="n">
        <v>944.16</v>
      </c>
      <c r="BW7029" s="18" t="n">
        <v>35963</v>
      </c>
      <c r="BX7029" s="0" t="n">
        <v>1060.21</v>
      </c>
      <c r="CC7029" s="18" t="n">
        <v>37428</v>
      </c>
      <c r="CD7029" s="0" t="n">
        <v>324.65</v>
      </c>
      <c r="CE7029" s="18" t="n">
        <v>40665</v>
      </c>
      <c r="CF7029" s="0" t="n">
        <v>113.52</v>
      </c>
      <c r="CI7029" s="18" t="n">
        <v>41677</v>
      </c>
      <c r="CJ7029" s="0" t="n">
        <v>7141</v>
      </c>
      <c r="CK7029" s="18" t="n">
        <v>38874</v>
      </c>
      <c r="CL7029" s="0" t="n">
        <v>710.976</v>
      </c>
    </row>
    <row r="7030" customFormat="false" ht="15" hidden="false" customHeight="false" outlineLevel="0" collapsed="false">
      <c r="BU7030" s="18" t="n">
        <v>35723</v>
      </c>
      <c r="BV7030" s="0" t="n">
        <v>955.61</v>
      </c>
      <c r="BW7030" s="18" t="n">
        <v>35964</v>
      </c>
      <c r="BX7030" s="0" t="n">
        <v>1063.92</v>
      </c>
      <c r="CC7030" s="18" t="n">
        <v>37431</v>
      </c>
      <c r="CD7030" s="0" t="n">
        <v>322.45</v>
      </c>
      <c r="CE7030" s="18" t="n">
        <v>40666</v>
      </c>
      <c r="CF7030" s="0" t="n">
        <v>111.05</v>
      </c>
      <c r="CI7030" s="18" t="n">
        <v>41680</v>
      </c>
      <c r="CJ7030" s="0" t="n">
        <v>7095</v>
      </c>
      <c r="CK7030" s="18" t="n">
        <v>38875</v>
      </c>
      <c r="CL7030" s="0" t="n">
        <v>706.8</v>
      </c>
    </row>
    <row r="7031" customFormat="false" ht="15" hidden="false" customHeight="false" outlineLevel="0" collapsed="false">
      <c r="BU7031" s="18" t="n">
        <v>35724</v>
      </c>
      <c r="BV7031" s="0" t="n">
        <v>972.28</v>
      </c>
      <c r="BW7031" s="18" t="n">
        <v>35965</v>
      </c>
      <c r="BX7031" s="0" t="n">
        <v>1062.08</v>
      </c>
      <c r="CC7031" s="18" t="n">
        <v>37432</v>
      </c>
      <c r="CD7031" s="0" t="n">
        <v>321.35</v>
      </c>
      <c r="CE7031" s="18" t="n">
        <v>40667</v>
      </c>
      <c r="CF7031" s="0" t="n">
        <v>109.24</v>
      </c>
      <c r="CI7031" s="18" t="n">
        <v>41681</v>
      </c>
      <c r="CJ7031" s="0" t="n">
        <v>7076</v>
      </c>
      <c r="CK7031" s="18" t="n">
        <v>38876</v>
      </c>
      <c r="CL7031" s="0" t="n">
        <v>706.55</v>
      </c>
    </row>
    <row r="7032" customFormat="false" ht="15" hidden="false" customHeight="false" outlineLevel="0" collapsed="false">
      <c r="BU7032" s="18" t="n">
        <v>35725</v>
      </c>
      <c r="BV7032" s="0" t="n">
        <v>968.49</v>
      </c>
      <c r="BW7032" s="18" t="n">
        <v>35968</v>
      </c>
      <c r="BX7032" s="0" t="n">
        <v>1055.44</v>
      </c>
      <c r="CC7032" s="18" t="n">
        <v>37433</v>
      </c>
      <c r="CD7032" s="0" t="n">
        <v>319.25</v>
      </c>
      <c r="CE7032" s="18" t="n">
        <v>40668</v>
      </c>
      <c r="CF7032" s="0" t="n">
        <v>99.8</v>
      </c>
      <c r="CI7032" s="18" t="n">
        <v>41682</v>
      </c>
      <c r="CJ7032" s="0" t="n">
        <v>7155</v>
      </c>
      <c r="CK7032" s="18" t="n">
        <v>38877</v>
      </c>
      <c r="CL7032" s="0" t="n">
        <v>701.404</v>
      </c>
    </row>
    <row r="7033" customFormat="false" ht="15" hidden="false" customHeight="false" outlineLevel="0" collapsed="false">
      <c r="BU7033" s="18" t="n">
        <v>35726</v>
      </c>
      <c r="BV7033" s="0" t="n">
        <v>950.69</v>
      </c>
      <c r="BW7033" s="18" t="n">
        <v>35969</v>
      </c>
      <c r="BX7033" s="0" t="n">
        <v>1064.1</v>
      </c>
      <c r="CC7033" s="18" t="n">
        <v>37434</v>
      </c>
      <c r="CD7033" s="0" t="n">
        <v>318.25</v>
      </c>
      <c r="CE7033" s="18" t="n">
        <v>40669</v>
      </c>
      <c r="CF7033" s="0" t="n">
        <v>97.18</v>
      </c>
      <c r="CI7033" s="18" t="n">
        <v>41683</v>
      </c>
      <c r="CJ7033" s="0" t="n">
        <v>7110</v>
      </c>
      <c r="CK7033" s="18" t="n">
        <v>38880</v>
      </c>
      <c r="CL7033" s="0" t="n">
        <v>683.21</v>
      </c>
    </row>
    <row r="7034" customFormat="false" ht="15" hidden="false" customHeight="false" outlineLevel="0" collapsed="false">
      <c r="BU7034" s="18" t="n">
        <v>35727</v>
      </c>
      <c r="BV7034" s="0" t="n">
        <v>941.64</v>
      </c>
      <c r="BW7034" s="18" t="n">
        <v>35970</v>
      </c>
      <c r="BX7034" s="0" t="n">
        <v>1072.12</v>
      </c>
      <c r="CC7034" s="18" t="n">
        <v>37435</v>
      </c>
      <c r="CD7034" s="0" t="n">
        <v>314.45</v>
      </c>
      <c r="CE7034" s="18" t="n">
        <v>40672</v>
      </c>
      <c r="CF7034" s="0" t="n">
        <v>102.55</v>
      </c>
      <c r="CI7034" s="18" t="n">
        <v>41684</v>
      </c>
      <c r="CJ7034" s="0" t="n">
        <v>7150</v>
      </c>
      <c r="CK7034" s="18" t="n">
        <v>38881</v>
      </c>
      <c r="CL7034" s="0" t="n">
        <v>672.732</v>
      </c>
    </row>
    <row r="7035" customFormat="false" ht="15" hidden="false" customHeight="false" outlineLevel="0" collapsed="false">
      <c r="BU7035" s="18" t="n">
        <v>35730</v>
      </c>
      <c r="BV7035" s="0" t="n">
        <v>876.99</v>
      </c>
      <c r="BW7035" s="18" t="n">
        <v>35971</v>
      </c>
      <c r="BX7035" s="0" t="n">
        <v>1077.09</v>
      </c>
      <c r="CC7035" s="18" t="n">
        <v>37438</v>
      </c>
      <c r="CD7035" s="0" t="n">
        <v>315.15</v>
      </c>
      <c r="CE7035" s="18" t="n">
        <v>40673</v>
      </c>
      <c r="CF7035" s="0" t="n">
        <v>103.88</v>
      </c>
      <c r="CI7035" s="18" t="n">
        <v>41687</v>
      </c>
      <c r="CJ7035" s="0" t="n">
        <v>7172.5</v>
      </c>
      <c r="CK7035" s="18" t="n">
        <v>38882</v>
      </c>
      <c r="CL7035" s="0" t="n">
        <v>677.107</v>
      </c>
    </row>
    <row r="7036" customFormat="false" ht="15" hidden="false" customHeight="false" outlineLevel="0" collapsed="false">
      <c r="BU7036" s="18" t="n">
        <v>35731</v>
      </c>
      <c r="BV7036" s="0" t="n">
        <v>921.85</v>
      </c>
      <c r="BW7036" s="18" t="n">
        <v>35972</v>
      </c>
      <c r="BX7036" s="0" t="n">
        <v>1076.24</v>
      </c>
      <c r="CC7036" s="18" t="n">
        <v>37439</v>
      </c>
      <c r="CD7036" s="0" t="n">
        <v>312.95</v>
      </c>
      <c r="CE7036" s="18" t="n">
        <v>40674</v>
      </c>
      <c r="CF7036" s="0" t="n">
        <v>98.21</v>
      </c>
      <c r="CI7036" s="18" t="n">
        <v>41688</v>
      </c>
      <c r="CJ7036" s="0" t="n">
        <v>7195</v>
      </c>
      <c r="CK7036" s="18" t="n">
        <v>38883</v>
      </c>
      <c r="CL7036" s="0" t="n">
        <v>701.068</v>
      </c>
    </row>
    <row r="7037" customFormat="false" ht="15" hidden="false" customHeight="false" outlineLevel="0" collapsed="false">
      <c r="BU7037" s="18" t="n">
        <v>35732</v>
      </c>
      <c r="BV7037" s="0" t="n">
        <v>919.16</v>
      </c>
      <c r="BW7037" s="18" t="n">
        <v>35975</v>
      </c>
      <c r="BX7037" s="0" t="n">
        <v>1083.14</v>
      </c>
      <c r="CC7037" s="18" t="n">
        <v>37440</v>
      </c>
      <c r="CD7037" s="0" t="n">
        <v>311.15</v>
      </c>
      <c r="CE7037" s="18" t="n">
        <v>40675</v>
      </c>
      <c r="CF7037" s="0" t="n">
        <v>98.97</v>
      </c>
      <c r="CI7037" s="18" t="n">
        <v>41689</v>
      </c>
      <c r="CJ7037" s="0" t="n">
        <v>7181</v>
      </c>
      <c r="CK7037" s="18" t="n">
        <v>38884</v>
      </c>
      <c r="CL7037" s="0" t="n">
        <v>693.081</v>
      </c>
    </row>
    <row r="7038" customFormat="false" ht="15" hidden="false" customHeight="false" outlineLevel="0" collapsed="false">
      <c r="BU7038" s="18" t="n">
        <v>35733</v>
      </c>
      <c r="BV7038" s="0" t="n">
        <v>903.68</v>
      </c>
      <c r="BW7038" s="18" t="n">
        <v>35976</v>
      </c>
      <c r="BX7038" s="0" t="n">
        <v>1085.74</v>
      </c>
      <c r="CC7038" s="18" t="n">
        <v>37441</v>
      </c>
      <c r="CD7038" s="0" t="n">
        <v>310.75</v>
      </c>
      <c r="CE7038" s="18" t="n">
        <v>40676</v>
      </c>
      <c r="CF7038" s="0" t="n">
        <v>99.65</v>
      </c>
      <c r="CI7038" s="18" t="n">
        <v>41690</v>
      </c>
      <c r="CJ7038" s="0" t="n">
        <v>7155</v>
      </c>
      <c r="CK7038" s="18" t="n">
        <v>38887</v>
      </c>
      <c r="CL7038" s="0" t="n">
        <v>680.777</v>
      </c>
    </row>
    <row r="7039" customFormat="false" ht="15" hidden="false" customHeight="false" outlineLevel="0" collapsed="false">
      <c r="BU7039" s="18" t="n">
        <v>35734</v>
      </c>
      <c r="BV7039" s="0" t="n">
        <v>914.62</v>
      </c>
      <c r="BW7039" s="18" t="n">
        <v>35977</v>
      </c>
      <c r="BX7039" s="0" t="n">
        <v>1099.43</v>
      </c>
      <c r="CC7039" s="18" t="n">
        <v>37442</v>
      </c>
      <c r="CD7039" s="0" t="n">
        <v>311.55</v>
      </c>
      <c r="CE7039" s="18" t="n">
        <v>40679</v>
      </c>
      <c r="CF7039" s="0" t="n">
        <v>97.37</v>
      </c>
      <c r="CI7039" s="18" t="n">
        <v>41691</v>
      </c>
      <c r="CJ7039" s="0" t="n">
        <v>7155</v>
      </c>
      <c r="CK7039" s="18" t="n">
        <v>38888</v>
      </c>
      <c r="CL7039" s="0" t="n">
        <v>677.513</v>
      </c>
    </row>
    <row r="7040" customFormat="false" ht="15" hidden="false" customHeight="false" outlineLevel="0" collapsed="false">
      <c r="BU7040" s="18" t="n">
        <v>35737</v>
      </c>
      <c r="BV7040" s="0" t="n">
        <v>938.99</v>
      </c>
      <c r="BW7040" s="18" t="n">
        <v>35978</v>
      </c>
      <c r="BX7040" s="0" t="n">
        <v>1097.84</v>
      </c>
      <c r="CC7040" s="18" t="n">
        <v>37445</v>
      </c>
      <c r="CD7040" s="0" t="n">
        <v>312.85</v>
      </c>
      <c r="CE7040" s="18" t="n">
        <v>40680</v>
      </c>
      <c r="CF7040" s="0" t="n">
        <v>96.91</v>
      </c>
      <c r="CI7040" s="18" t="n">
        <v>41694</v>
      </c>
      <c r="CJ7040" s="0" t="n">
        <v>7077</v>
      </c>
      <c r="CK7040" s="18" t="n">
        <v>38889</v>
      </c>
      <c r="CL7040" s="0" t="n">
        <v>690.683</v>
      </c>
    </row>
    <row r="7041" customFormat="false" ht="15" hidden="false" customHeight="false" outlineLevel="0" collapsed="false">
      <c r="BU7041" s="18" t="n">
        <v>35738</v>
      </c>
      <c r="BV7041" s="0" t="n">
        <v>940.76</v>
      </c>
      <c r="BW7041" s="18" t="n">
        <v>35979</v>
      </c>
      <c r="BX7041" s="0" t="n">
        <v>1101.48</v>
      </c>
      <c r="CC7041" s="18" t="n">
        <v>37446</v>
      </c>
      <c r="CD7041" s="0" t="n">
        <v>316.85</v>
      </c>
      <c r="CE7041" s="18" t="n">
        <v>40681</v>
      </c>
      <c r="CF7041" s="0" t="n">
        <v>100.1</v>
      </c>
      <c r="CI7041" s="18" t="n">
        <v>41695</v>
      </c>
      <c r="CJ7041" s="0" t="n">
        <v>7061</v>
      </c>
      <c r="CK7041" s="18" t="n">
        <v>38890</v>
      </c>
      <c r="CL7041" s="0" t="n">
        <v>688.055</v>
      </c>
    </row>
    <row r="7042" customFormat="false" ht="15" hidden="false" customHeight="false" outlineLevel="0" collapsed="false">
      <c r="BU7042" s="18" t="n">
        <v>35739</v>
      </c>
      <c r="BV7042" s="0" t="n">
        <v>942.76</v>
      </c>
      <c r="BW7042" s="18" t="n">
        <v>35982</v>
      </c>
      <c r="BX7042" s="0" t="n">
        <v>1107.19</v>
      </c>
      <c r="CC7042" s="18" t="n">
        <v>37447</v>
      </c>
      <c r="CD7042" s="0" t="n">
        <v>316.35</v>
      </c>
      <c r="CE7042" s="18" t="n">
        <v>40682</v>
      </c>
      <c r="CF7042" s="0" t="n">
        <v>98.44</v>
      </c>
      <c r="CI7042" s="18" t="n">
        <v>41696</v>
      </c>
      <c r="CJ7042" s="0" t="n">
        <v>7026</v>
      </c>
      <c r="CK7042" s="18" t="n">
        <v>38891</v>
      </c>
      <c r="CL7042" s="0" t="n">
        <v>690.157</v>
      </c>
    </row>
    <row r="7043" customFormat="false" ht="15" hidden="false" customHeight="false" outlineLevel="0" collapsed="false">
      <c r="BU7043" s="18" t="n">
        <v>35740</v>
      </c>
      <c r="BV7043" s="0" t="n">
        <v>938.03</v>
      </c>
      <c r="BW7043" s="18" t="n">
        <v>35983</v>
      </c>
      <c r="BX7043" s="0" t="n">
        <v>1108.97</v>
      </c>
      <c r="CC7043" s="18" t="n">
        <v>37448</v>
      </c>
      <c r="CD7043" s="0" t="n">
        <v>316.5</v>
      </c>
      <c r="CE7043" s="18" t="n">
        <v>40683</v>
      </c>
      <c r="CF7043" s="0" t="n">
        <v>99.49</v>
      </c>
      <c r="CI7043" s="18" t="n">
        <v>41697</v>
      </c>
      <c r="CJ7043" s="0" t="n">
        <v>7025</v>
      </c>
      <c r="CK7043" s="18" t="n">
        <v>38894</v>
      </c>
      <c r="CL7043" s="0" t="n">
        <v>698.657</v>
      </c>
    </row>
    <row r="7044" customFormat="false" ht="15" hidden="false" customHeight="false" outlineLevel="0" collapsed="false">
      <c r="BU7044" s="18" t="n">
        <v>35741</v>
      </c>
      <c r="BV7044" s="0" t="n">
        <v>927.51</v>
      </c>
      <c r="BW7044" s="18" t="n">
        <v>35984</v>
      </c>
      <c r="BX7044" s="0" t="n">
        <v>1115.13</v>
      </c>
      <c r="CC7044" s="18" t="n">
        <v>37449</v>
      </c>
      <c r="CD7044" s="0" t="n">
        <v>316.05</v>
      </c>
      <c r="CE7044" s="18" t="n">
        <v>40686</v>
      </c>
      <c r="CF7044" s="0" t="n">
        <v>97.7</v>
      </c>
      <c r="CI7044" s="18" t="n">
        <v>41698</v>
      </c>
      <c r="CJ7044" s="0" t="n">
        <v>7010</v>
      </c>
      <c r="CK7044" s="18" t="n">
        <v>38895</v>
      </c>
      <c r="CL7044" s="0" t="n">
        <v>686.955</v>
      </c>
    </row>
    <row r="7045" customFormat="false" ht="15" hidden="false" customHeight="false" outlineLevel="0" collapsed="false">
      <c r="BU7045" s="18" t="n">
        <v>35744</v>
      </c>
      <c r="BV7045" s="0" t="n">
        <v>921.13</v>
      </c>
      <c r="BW7045" s="18" t="n">
        <v>35985</v>
      </c>
      <c r="BX7045" s="0" t="n">
        <v>1105.49</v>
      </c>
      <c r="CC7045" s="18" t="n">
        <v>37452</v>
      </c>
      <c r="CD7045" s="0" t="n">
        <v>318.15</v>
      </c>
      <c r="CE7045" s="18" t="n">
        <v>40687</v>
      </c>
      <c r="CF7045" s="0" t="n">
        <v>99.59</v>
      </c>
      <c r="CI7045" s="18" t="n">
        <v>41701</v>
      </c>
      <c r="CJ7045" s="0" t="n">
        <v>6968</v>
      </c>
      <c r="CK7045" s="18" t="n">
        <v>38896</v>
      </c>
      <c r="CL7045" s="0" t="n">
        <v>688.052</v>
      </c>
    </row>
    <row r="7046" customFormat="false" ht="15" hidden="false" customHeight="false" outlineLevel="0" collapsed="false">
      <c r="BU7046" s="18" t="n">
        <v>35745</v>
      </c>
      <c r="BV7046" s="0" t="n">
        <v>923.78</v>
      </c>
      <c r="BW7046" s="18" t="n">
        <v>35986</v>
      </c>
      <c r="BX7046" s="0" t="n">
        <v>1105.21</v>
      </c>
      <c r="CC7046" s="18" t="n">
        <v>37453</v>
      </c>
      <c r="CD7046" s="0" t="n">
        <v>318.25</v>
      </c>
      <c r="CE7046" s="18" t="n">
        <v>40688</v>
      </c>
      <c r="CF7046" s="0" t="n">
        <v>101.32</v>
      </c>
      <c r="CI7046" s="18" t="n">
        <v>41702</v>
      </c>
      <c r="CJ7046" s="0" t="n">
        <v>7049.5</v>
      </c>
      <c r="CK7046" s="18" t="n">
        <v>38897</v>
      </c>
      <c r="CL7046" s="0" t="n">
        <v>714.335</v>
      </c>
    </row>
    <row r="7047" customFormat="false" ht="15" hidden="false" customHeight="false" outlineLevel="0" collapsed="false">
      <c r="BU7047" s="18" t="n">
        <v>35746</v>
      </c>
      <c r="BV7047" s="0" t="n">
        <v>905.96</v>
      </c>
      <c r="BW7047" s="18" t="n">
        <v>35989</v>
      </c>
      <c r="BX7047" s="0" t="n">
        <v>1111.66</v>
      </c>
      <c r="CC7047" s="18" t="n">
        <v>37454</v>
      </c>
      <c r="CD7047" s="0" t="n">
        <v>317.65</v>
      </c>
      <c r="CE7047" s="18" t="n">
        <v>40689</v>
      </c>
      <c r="CF7047" s="0" t="n">
        <v>100.23</v>
      </c>
      <c r="CI7047" s="18" t="n">
        <v>41703</v>
      </c>
      <c r="CJ7047" s="0" t="n">
        <v>7030</v>
      </c>
      <c r="CK7047" s="18" t="n">
        <v>38898</v>
      </c>
      <c r="CL7047" s="0" t="n">
        <v>724.689</v>
      </c>
    </row>
    <row r="7048" customFormat="false" ht="15" hidden="false" customHeight="false" outlineLevel="0" collapsed="false">
      <c r="BU7048" s="18" t="n">
        <v>35747</v>
      </c>
      <c r="BV7048" s="0" t="n">
        <v>916.66</v>
      </c>
      <c r="BW7048" s="18" t="n">
        <v>35990</v>
      </c>
      <c r="BX7048" s="0" t="n">
        <v>1125.08</v>
      </c>
      <c r="CC7048" s="18" t="n">
        <v>37455</v>
      </c>
      <c r="CD7048" s="0" t="n">
        <v>317.95</v>
      </c>
      <c r="CE7048" s="18" t="n">
        <v>40690</v>
      </c>
      <c r="CF7048" s="0" t="n">
        <v>100.59</v>
      </c>
      <c r="CI7048" s="18" t="n">
        <v>41704</v>
      </c>
      <c r="CJ7048" s="0" t="n">
        <v>7050</v>
      </c>
      <c r="CK7048" s="18" t="n">
        <v>38901</v>
      </c>
      <c r="CL7048" s="0" t="n">
        <v>730.815</v>
      </c>
    </row>
    <row r="7049" customFormat="false" ht="15" hidden="false" customHeight="false" outlineLevel="0" collapsed="false">
      <c r="BU7049" s="18" t="n">
        <v>35748</v>
      </c>
      <c r="BV7049" s="0" t="n">
        <v>928.35</v>
      </c>
      <c r="BW7049" s="18" t="n">
        <v>35991</v>
      </c>
      <c r="BX7049" s="0" t="n">
        <v>1125.78</v>
      </c>
      <c r="CC7049" s="18" t="n">
        <v>37456</v>
      </c>
      <c r="CD7049" s="0" t="n">
        <v>323.95</v>
      </c>
      <c r="CE7049" s="18" t="n">
        <v>40694</v>
      </c>
      <c r="CF7049" s="0" t="n">
        <v>102.7</v>
      </c>
      <c r="CI7049" s="18" t="n">
        <v>41705</v>
      </c>
      <c r="CJ7049" s="0" t="n">
        <v>6782</v>
      </c>
      <c r="CK7049" s="18" t="n">
        <v>38903</v>
      </c>
      <c r="CL7049" s="0" t="n">
        <v>719.869</v>
      </c>
    </row>
    <row r="7050" customFormat="false" ht="15" hidden="false" customHeight="false" outlineLevel="0" collapsed="false">
      <c r="BU7050" s="18" t="n">
        <v>35751</v>
      </c>
      <c r="BV7050" s="0" t="n">
        <v>946.2</v>
      </c>
      <c r="BW7050" s="18" t="n">
        <v>35992</v>
      </c>
      <c r="BX7050" s="0" t="n">
        <v>1132.89</v>
      </c>
      <c r="CC7050" s="18" t="n">
        <v>37459</v>
      </c>
      <c r="CD7050" s="0" t="n">
        <v>323.15</v>
      </c>
      <c r="CE7050" s="18" t="n">
        <v>40695</v>
      </c>
      <c r="CF7050" s="0" t="n">
        <v>100.29</v>
      </c>
      <c r="CI7050" s="18" t="n">
        <v>41708</v>
      </c>
      <c r="CJ7050" s="0" t="n">
        <v>6649</v>
      </c>
      <c r="CK7050" s="18" t="n">
        <v>38904</v>
      </c>
      <c r="CL7050" s="0" t="n">
        <v>720.659</v>
      </c>
    </row>
    <row r="7051" customFormat="false" ht="15" hidden="false" customHeight="false" outlineLevel="0" collapsed="false">
      <c r="BU7051" s="18" t="n">
        <v>35752</v>
      </c>
      <c r="BV7051" s="0" t="n">
        <v>938.23</v>
      </c>
      <c r="BW7051" s="18" t="n">
        <v>35993</v>
      </c>
      <c r="BX7051" s="0" t="n">
        <v>1139.49</v>
      </c>
      <c r="CC7051" s="18" t="n">
        <v>37460</v>
      </c>
      <c r="CD7051" s="0" t="n">
        <v>313.25</v>
      </c>
      <c r="CE7051" s="18" t="n">
        <v>40696</v>
      </c>
      <c r="CF7051" s="0" t="n">
        <v>100.4</v>
      </c>
      <c r="CI7051" s="18" t="n">
        <v>41709</v>
      </c>
      <c r="CJ7051" s="0" t="n">
        <v>6475</v>
      </c>
      <c r="CK7051" s="18" t="n">
        <v>38905</v>
      </c>
      <c r="CL7051" s="0" t="n">
        <v>709.319</v>
      </c>
    </row>
    <row r="7052" customFormat="false" ht="15" hidden="false" customHeight="false" outlineLevel="0" collapsed="false">
      <c r="BU7052" s="18" t="n">
        <v>35753</v>
      </c>
      <c r="BV7052" s="0" t="n">
        <v>944.59</v>
      </c>
      <c r="BW7052" s="18" t="n">
        <v>35996</v>
      </c>
      <c r="BX7052" s="0" t="n">
        <v>1142.95</v>
      </c>
      <c r="CC7052" s="18" t="n">
        <v>37461</v>
      </c>
      <c r="CD7052" s="0" t="n">
        <v>311.25</v>
      </c>
      <c r="CE7052" s="18" t="n">
        <v>40697</v>
      </c>
      <c r="CF7052" s="0" t="n">
        <v>100.22</v>
      </c>
      <c r="CI7052" s="18" t="n">
        <v>41710</v>
      </c>
      <c r="CJ7052" s="0" t="n">
        <v>6505</v>
      </c>
      <c r="CK7052" s="18" t="n">
        <v>38908</v>
      </c>
      <c r="CL7052" s="0" t="n">
        <v>709.096</v>
      </c>
    </row>
    <row r="7053" customFormat="false" ht="15" hidden="false" customHeight="false" outlineLevel="0" collapsed="false">
      <c r="BU7053" s="18" t="n">
        <v>35754</v>
      </c>
      <c r="BV7053" s="0" t="n">
        <v>958.98</v>
      </c>
      <c r="BW7053" s="18" t="n">
        <v>35997</v>
      </c>
      <c r="BX7053" s="0" t="n">
        <v>1127.65</v>
      </c>
      <c r="CC7053" s="18" t="n">
        <v>37462</v>
      </c>
      <c r="CD7053" s="0" t="n">
        <v>310.05</v>
      </c>
      <c r="CE7053" s="18" t="n">
        <v>40700</v>
      </c>
      <c r="CF7053" s="0" t="n">
        <v>99.01</v>
      </c>
      <c r="CI7053" s="18" t="n">
        <v>41711</v>
      </c>
      <c r="CJ7053" s="0" t="n">
        <v>6415</v>
      </c>
      <c r="CK7053" s="18" t="n">
        <v>38909</v>
      </c>
      <c r="CL7053" s="0" t="n">
        <v>714.411</v>
      </c>
    </row>
    <row r="7054" customFormat="false" ht="15" hidden="false" customHeight="false" outlineLevel="0" collapsed="false">
      <c r="BU7054" s="18" t="n">
        <v>35755</v>
      </c>
      <c r="BV7054" s="0" t="n">
        <v>963.09</v>
      </c>
      <c r="BW7054" s="18" t="n">
        <v>35998</v>
      </c>
      <c r="BX7054" s="0" t="n">
        <v>1116.8</v>
      </c>
      <c r="CC7054" s="18" t="n">
        <v>37463</v>
      </c>
      <c r="CD7054" s="0" t="n">
        <v>303.75</v>
      </c>
      <c r="CE7054" s="18" t="n">
        <v>40701</v>
      </c>
      <c r="CF7054" s="0" t="n">
        <v>99.09</v>
      </c>
      <c r="CI7054" s="18" t="n">
        <v>41712</v>
      </c>
      <c r="CJ7054" s="0" t="n">
        <v>6469</v>
      </c>
      <c r="CK7054" s="18" t="n">
        <v>38910</v>
      </c>
      <c r="CL7054" s="0" t="n">
        <v>701.188</v>
      </c>
    </row>
    <row r="7055" customFormat="false" ht="15" hidden="false" customHeight="false" outlineLevel="0" collapsed="false">
      <c r="BU7055" s="18" t="n">
        <v>35758</v>
      </c>
      <c r="BV7055" s="0" t="n">
        <v>946.67</v>
      </c>
      <c r="BW7055" s="18" t="n">
        <v>35999</v>
      </c>
      <c r="BX7055" s="0" t="n">
        <v>1101.6</v>
      </c>
      <c r="CC7055" s="18" t="n">
        <v>37466</v>
      </c>
      <c r="CD7055" s="0" t="n">
        <v>302.55</v>
      </c>
      <c r="CE7055" s="18" t="n">
        <v>40702</v>
      </c>
      <c r="CF7055" s="0" t="n">
        <v>100.74</v>
      </c>
      <c r="CI7055" s="18" t="n">
        <v>41715</v>
      </c>
      <c r="CJ7055" s="0" t="n">
        <v>6480</v>
      </c>
      <c r="CK7055" s="18" t="n">
        <v>38911</v>
      </c>
      <c r="CL7055" s="0" t="n">
        <v>687.309</v>
      </c>
    </row>
    <row r="7056" customFormat="false" ht="15" hidden="false" customHeight="false" outlineLevel="0" collapsed="false">
      <c r="BU7056" s="18" t="n">
        <v>35759</v>
      </c>
      <c r="BV7056" s="0" t="n">
        <v>950.82</v>
      </c>
      <c r="BW7056" s="18" t="n">
        <v>36000</v>
      </c>
      <c r="BX7056" s="0" t="n">
        <v>1103.39</v>
      </c>
      <c r="CC7056" s="18" t="n">
        <v>37467</v>
      </c>
      <c r="CD7056" s="0" t="n">
        <v>304.75</v>
      </c>
      <c r="CE7056" s="18" t="n">
        <v>40703</v>
      </c>
      <c r="CF7056" s="0" t="n">
        <v>101.93</v>
      </c>
      <c r="CI7056" s="18" t="n">
        <v>41716</v>
      </c>
      <c r="CJ7056" s="0" t="n">
        <v>6483</v>
      </c>
      <c r="CK7056" s="18" t="n">
        <v>38912</v>
      </c>
      <c r="CL7056" s="0" t="n">
        <v>681.253</v>
      </c>
    </row>
    <row r="7057" customFormat="false" ht="15" hidden="false" customHeight="false" outlineLevel="0" collapsed="false">
      <c r="BU7057" s="18" t="n">
        <v>35760</v>
      </c>
      <c r="BV7057" s="0" t="n">
        <v>951.64</v>
      </c>
      <c r="BW7057" s="18" t="n">
        <v>36003</v>
      </c>
      <c r="BX7057" s="0" t="n">
        <v>1095.46</v>
      </c>
      <c r="CC7057" s="18" t="n">
        <v>37468</v>
      </c>
      <c r="CD7057" s="0" t="n">
        <v>303.55</v>
      </c>
      <c r="CE7057" s="18" t="n">
        <v>40704</v>
      </c>
      <c r="CF7057" s="0" t="n">
        <v>99.29</v>
      </c>
      <c r="CI7057" s="18" t="n">
        <v>41717</v>
      </c>
      <c r="CJ7057" s="0" t="n">
        <v>6553</v>
      </c>
      <c r="CK7057" s="18" t="n">
        <v>38915</v>
      </c>
      <c r="CL7057" s="0" t="n">
        <v>677.702</v>
      </c>
    </row>
    <row r="7058" customFormat="false" ht="15" hidden="false" customHeight="false" outlineLevel="0" collapsed="false">
      <c r="BU7058" s="18" t="n">
        <v>35762</v>
      </c>
      <c r="BV7058" s="0" t="n">
        <v>955.4</v>
      </c>
      <c r="BW7058" s="18" t="n">
        <v>36004</v>
      </c>
      <c r="BX7058" s="0" t="n">
        <v>1088.83</v>
      </c>
      <c r="CC7058" s="18" t="n">
        <v>37469</v>
      </c>
      <c r="CD7058" s="0" t="n">
        <v>304.65</v>
      </c>
      <c r="CE7058" s="18" t="n">
        <v>40707</v>
      </c>
      <c r="CF7058" s="0" t="n">
        <v>97.3</v>
      </c>
      <c r="CI7058" s="18" t="n">
        <v>41718</v>
      </c>
      <c r="CJ7058" s="0" t="n">
        <v>6430</v>
      </c>
      <c r="CK7058" s="18" t="n">
        <v>38916</v>
      </c>
      <c r="CL7058" s="0" t="n">
        <v>681.66</v>
      </c>
    </row>
    <row r="7059" customFormat="false" ht="15" hidden="false" customHeight="false" outlineLevel="0" collapsed="false">
      <c r="BU7059" s="18" t="n">
        <v>35765</v>
      </c>
      <c r="BV7059" s="0" t="n">
        <v>974.78</v>
      </c>
      <c r="BW7059" s="18" t="n">
        <v>36005</v>
      </c>
      <c r="BX7059" s="0" t="n">
        <v>1083.38</v>
      </c>
      <c r="CC7059" s="18" t="n">
        <v>37470</v>
      </c>
      <c r="CD7059" s="0" t="n">
        <v>307.35</v>
      </c>
      <c r="CE7059" s="18" t="n">
        <v>40708</v>
      </c>
      <c r="CF7059" s="0" t="n">
        <v>99.37</v>
      </c>
      <c r="CI7059" s="18" t="n">
        <v>41719</v>
      </c>
      <c r="CJ7059" s="0" t="n">
        <v>6480</v>
      </c>
      <c r="CK7059" s="18" t="n">
        <v>38917</v>
      </c>
      <c r="CL7059" s="0" t="n">
        <v>702.353</v>
      </c>
    </row>
    <row r="7060" customFormat="false" ht="15" hidden="false" customHeight="false" outlineLevel="0" collapsed="false">
      <c r="BU7060" s="18" t="n">
        <v>35766</v>
      </c>
      <c r="BV7060" s="0" t="n">
        <v>971.68</v>
      </c>
      <c r="BW7060" s="18" t="n">
        <v>36006</v>
      </c>
      <c r="BX7060" s="0" t="n">
        <v>1096.33</v>
      </c>
      <c r="CC7060" s="18" t="n">
        <v>37473</v>
      </c>
      <c r="CD7060" s="0" t="n">
        <v>308.15</v>
      </c>
      <c r="CE7060" s="18" t="n">
        <v>40709</v>
      </c>
      <c r="CF7060" s="0" t="n">
        <v>94.81</v>
      </c>
      <c r="CI7060" s="18" t="n">
        <v>41722</v>
      </c>
      <c r="CJ7060" s="0" t="n">
        <v>6473</v>
      </c>
      <c r="CK7060" s="18" t="n">
        <v>38918</v>
      </c>
      <c r="CL7060" s="0" t="n">
        <v>683.626</v>
      </c>
    </row>
    <row r="7061" customFormat="false" ht="15" hidden="false" customHeight="false" outlineLevel="0" collapsed="false">
      <c r="BU7061" s="18" t="n">
        <v>35767</v>
      </c>
      <c r="BV7061" s="0" t="n">
        <v>976.77</v>
      </c>
      <c r="BW7061" s="18" t="n">
        <v>36007</v>
      </c>
      <c r="BX7061" s="0" t="n">
        <v>1082.74</v>
      </c>
      <c r="CC7061" s="18" t="n">
        <v>37474</v>
      </c>
      <c r="CD7061" s="0" t="n">
        <v>306.35</v>
      </c>
      <c r="CE7061" s="18" t="n">
        <v>40710</v>
      </c>
      <c r="CF7061" s="0" t="n">
        <v>94.95</v>
      </c>
      <c r="CI7061" s="18" t="n">
        <v>41723</v>
      </c>
      <c r="CJ7061" s="0" t="n">
        <v>6603</v>
      </c>
      <c r="CK7061" s="18" t="n">
        <v>38919</v>
      </c>
      <c r="CL7061" s="0" t="n">
        <v>671.955</v>
      </c>
    </row>
    <row r="7062" customFormat="false" ht="15" hidden="false" customHeight="false" outlineLevel="0" collapsed="false">
      <c r="BU7062" s="18" t="n">
        <v>35768</v>
      </c>
      <c r="BV7062" s="0" t="n">
        <v>973.1</v>
      </c>
      <c r="BW7062" s="18" t="n">
        <v>36010</v>
      </c>
      <c r="BX7062" s="0" t="n">
        <v>1068.54</v>
      </c>
      <c r="CC7062" s="18" t="n">
        <v>37475</v>
      </c>
      <c r="CD7062" s="0" t="n">
        <v>314.05</v>
      </c>
      <c r="CE7062" s="18" t="n">
        <v>40711</v>
      </c>
      <c r="CF7062" s="0" t="n">
        <v>93.01</v>
      </c>
      <c r="CI7062" s="18" t="n">
        <v>41724</v>
      </c>
      <c r="CJ7062" s="0" t="n">
        <v>6510</v>
      </c>
      <c r="CK7062" s="18" t="n">
        <v>38922</v>
      </c>
      <c r="CL7062" s="0" t="n">
        <v>690.78</v>
      </c>
    </row>
    <row r="7063" customFormat="false" ht="15" hidden="false" customHeight="false" outlineLevel="0" collapsed="false">
      <c r="BU7063" s="18" t="n">
        <v>35769</v>
      </c>
      <c r="BV7063" s="0" t="n">
        <v>983.79</v>
      </c>
      <c r="BW7063" s="18" t="n">
        <v>36011</v>
      </c>
      <c r="BX7063" s="0" t="n">
        <v>1047.51</v>
      </c>
      <c r="CC7063" s="18" t="n">
        <v>37476</v>
      </c>
      <c r="CD7063" s="0" t="n">
        <v>310.65</v>
      </c>
      <c r="CE7063" s="18" t="n">
        <v>40714</v>
      </c>
      <c r="CF7063" s="0" t="n">
        <v>93.26</v>
      </c>
      <c r="CI7063" s="18" t="n">
        <v>41725</v>
      </c>
      <c r="CJ7063" s="0" t="n">
        <v>6561.5</v>
      </c>
      <c r="CK7063" s="18" t="n">
        <v>38923</v>
      </c>
      <c r="CL7063" s="0" t="n">
        <v>697.458</v>
      </c>
    </row>
    <row r="7064" customFormat="false" ht="15" hidden="false" customHeight="false" outlineLevel="0" collapsed="false">
      <c r="BU7064" s="18" t="n">
        <v>35772</v>
      </c>
      <c r="BV7064" s="0" t="n">
        <v>982.37</v>
      </c>
      <c r="BW7064" s="18" t="n">
        <v>36012</v>
      </c>
      <c r="BX7064" s="0" t="n">
        <v>1046.77</v>
      </c>
      <c r="CC7064" s="18" t="n">
        <v>37477</v>
      </c>
      <c r="CD7064" s="0" t="n">
        <v>314.55</v>
      </c>
      <c r="CE7064" s="18" t="n">
        <v>40715</v>
      </c>
      <c r="CF7064" s="0" t="n">
        <v>93.4</v>
      </c>
      <c r="CI7064" s="18" t="n">
        <v>41726</v>
      </c>
      <c r="CJ7064" s="0" t="n">
        <v>6670</v>
      </c>
      <c r="CK7064" s="18" t="n">
        <v>38924</v>
      </c>
      <c r="CL7064" s="0" t="n">
        <v>694.47</v>
      </c>
    </row>
    <row r="7065" customFormat="false" ht="15" hidden="false" customHeight="false" outlineLevel="0" collapsed="false">
      <c r="BU7065" s="18" t="n">
        <v>35773</v>
      </c>
      <c r="BV7065" s="0" t="n">
        <v>975.78</v>
      </c>
      <c r="BW7065" s="18" t="n">
        <v>36013</v>
      </c>
      <c r="BX7065" s="0" t="n">
        <v>1044.57</v>
      </c>
      <c r="CC7065" s="18" t="n">
        <v>37480</v>
      </c>
      <c r="CD7065" s="0" t="n">
        <v>314.25</v>
      </c>
      <c r="CE7065" s="18" t="n">
        <v>40716</v>
      </c>
      <c r="CF7065" s="0" t="n">
        <v>95.41</v>
      </c>
      <c r="CI7065" s="18" t="n">
        <v>41729</v>
      </c>
      <c r="CJ7065" s="0" t="n">
        <v>6645</v>
      </c>
      <c r="CK7065" s="18" t="n">
        <v>38925</v>
      </c>
      <c r="CL7065" s="0" t="n">
        <v>685.707</v>
      </c>
    </row>
    <row r="7066" customFormat="false" ht="15" hidden="false" customHeight="false" outlineLevel="0" collapsed="false">
      <c r="BU7066" s="18" t="n">
        <v>35774</v>
      </c>
      <c r="BV7066" s="0" t="n">
        <v>969.79</v>
      </c>
      <c r="BW7066" s="18" t="n">
        <v>36014</v>
      </c>
      <c r="BX7066" s="0" t="n">
        <v>1047.98</v>
      </c>
      <c r="CC7066" s="18" t="n">
        <v>37481</v>
      </c>
      <c r="CD7066" s="0" t="n">
        <v>315.65</v>
      </c>
      <c r="CE7066" s="18" t="n">
        <v>40717</v>
      </c>
      <c r="CF7066" s="0" t="n">
        <v>91.02</v>
      </c>
      <c r="CI7066" s="18" t="n">
        <v>41730</v>
      </c>
      <c r="CJ7066" s="0" t="n">
        <v>6660</v>
      </c>
      <c r="CK7066" s="18" t="n">
        <v>38926</v>
      </c>
      <c r="CL7066" s="0" t="n">
        <v>700.043</v>
      </c>
    </row>
    <row r="7067" customFormat="false" ht="15" hidden="false" customHeight="false" outlineLevel="0" collapsed="false">
      <c r="BU7067" s="18" t="n">
        <v>35775</v>
      </c>
      <c r="BV7067" s="0" t="n">
        <v>954.94</v>
      </c>
      <c r="BW7067" s="18" t="n">
        <v>36017</v>
      </c>
      <c r="BX7067" s="0" t="n">
        <v>1035.55</v>
      </c>
      <c r="CC7067" s="18" t="n">
        <v>37482</v>
      </c>
      <c r="CD7067" s="0" t="n">
        <v>311.65</v>
      </c>
      <c r="CE7067" s="18" t="n">
        <v>40718</v>
      </c>
      <c r="CF7067" s="0" t="n">
        <v>91.16</v>
      </c>
      <c r="CI7067" s="18" t="n">
        <v>41731</v>
      </c>
      <c r="CJ7067" s="0" t="n">
        <v>6675</v>
      </c>
      <c r="CK7067" s="18" t="n">
        <v>38929</v>
      </c>
      <c r="CL7067" s="0" t="n">
        <v>700.577</v>
      </c>
    </row>
    <row r="7068" customFormat="false" ht="15" hidden="false" customHeight="false" outlineLevel="0" collapsed="false">
      <c r="BU7068" s="18" t="n">
        <v>35776</v>
      </c>
      <c r="BV7068" s="0" t="n">
        <v>953.39</v>
      </c>
      <c r="BW7068" s="18" t="n">
        <v>36018</v>
      </c>
      <c r="BX7068" s="0" t="n">
        <v>1013.97</v>
      </c>
      <c r="CC7068" s="18" t="n">
        <v>37483</v>
      </c>
      <c r="CD7068" s="0" t="n">
        <v>314.65</v>
      </c>
      <c r="CE7068" s="18" t="n">
        <v>40721</v>
      </c>
      <c r="CF7068" s="0" t="n">
        <v>90.61</v>
      </c>
      <c r="CI7068" s="18" t="n">
        <v>41732</v>
      </c>
      <c r="CJ7068" s="0" t="n">
        <v>6642.5</v>
      </c>
      <c r="CK7068" s="18" t="n">
        <v>38930</v>
      </c>
      <c r="CL7068" s="0" t="n">
        <v>689.909</v>
      </c>
    </row>
    <row r="7069" customFormat="false" ht="15" hidden="false" customHeight="false" outlineLevel="0" collapsed="false">
      <c r="BU7069" s="18" t="n">
        <v>35779</v>
      </c>
      <c r="BV7069" s="0" t="n">
        <v>963.39</v>
      </c>
      <c r="BW7069" s="18" t="n">
        <v>36019</v>
      </c>
      <c r="BX7069" s="0" t="n">
        <v>1028.26</v>
      </c>
      <c r="CC7069" s="18" t="n">
        <v>37484</v>
      </c>
      <c r="CD7069" s="0" t="n">
        <v>313.95</v>
      </c>
      <c r="CE7069" s="18" t="n">
        <v>40722</v>
      </c>
      <c r="CF7069" s="0" t="n">
        <v>92.89</v>
      </c>
      <c r="CI7069" s="18" t="n">
        <v>41733</v>
      </c>
      <c r="CJ7069" s="0" t="n">
        <v>6619</v>
      </c>
      <c r="CK7069" s="18" t="n">
        <v>38931</v>
      </c>
      <c r="CL7069" s="0" t="n">
        <v>696.827</v>
      </c>
    </row>
    <row r="7070" customFormat="false" ht="15" hidden="false" customHeight="false" outlineLevel="0" collapsed="false">
      <c r="BU7070" s="18" t="n">
        <v>35780</v>
      </c>
      <c r="BV7070" s="0" t="n">
        <v>968.04</v>
      </c>
      <c r="BW7070" s="18" t="n">
        <v>36020</v>
      </c>
      <c r="BX7070" s="0" t="n">
        <v>1018.55</v>
      </c>
      <c r="CC7070" s="18" t="n">
        <v>37487</v>
      </c>
      <c r="CD7070" s="0" t="n">
        <v>306.75</v>
      </c>
      <c r="CE7070" s="18" t="n">
        <v>40723</v>
      </c>
      <c r="CF7070" s="0" t="n">
        <v>94.77</v>
      </c>
      <c r="CI7070" s="18" t="n">
        <v>41736</v>
      </c>
      <c r="CJ7070" s="0" t="n">
        <v>6675</v>
      </c>
      <c r="CK7070" s="18" t="n">
        <v>38932</v>
      </c>
      <c r="CL7070" s="0" t="n">
        <v>704.393</v>
      </c>
    </row>
    <row r="7071" customFormat="false" ht="15" hidden="false" customHeight="false" outlineLevel="0" collapsed="false">
      <c r="BU7071" s="18" t="n">
        <v>35781</v>
      </c>
      <c r="BV7071" s="0" t="n">
        <v>965.54</v>
      </c>
      <c r="BW7071" s="18" t="n">
        <v>36021</v>
      </c>
      <c r="BX7071" s="0" t="n">
        <v>1014.48</v>
      </c>
      <c r="CC7071" s="18" t="n">
        <v>37488</v>
      </c>
      <c r="CD7071" s="0" t="n">
        <v>309.45</v>
      </c>
      <c r="CE7071" s="18" t="n">
        <v>40724</v>
      </c>
      <c r="CF7071" s="0" t="n">
        <v>95.42</v>
      </c>
      <c r="CI7071" s="18" t="n">
        <v>41737</v>
      </c>
      <c r="CJ7071" s="0" t="n">
        <v>6671</v>
      </c>
      <c r="CK7071" s="18" t="n">
        <v>38933</v>
      </c>
      <c r="CL7071" s="0" t="n">
        <v>701.277</v>
      </c>
    </row>
    <row r="7072" customFormat="false" ht="15" hidden="false" customHeight="false" outlineLevel="0" collapsed="false">
      <c r="BU7072" s="18" t="n">
        <v>35782</v>
      </c>
      <c r="BV7072" s="0" t="n">
        <v>955.3</v>
      </c>
      <c r="BW7072" s="18" t="n">
        <v>36024</v>
      </c>
      <c r="BX7072" s="0" t="n">
        <v>1023.18</v>
      </c>
      <c r="CC7072" s="18" t="n">
        <v>37489</v>
      </c>
      <c r="CD7072" s="0" t="n">
        <v>308.05</v>
      </c>
      <c r="CE7072" s="18" t="n">
        <v>40725</v>
      </c>
      <c r="CF7072" s="0" t="n">
        <v>94.94</v>
      </c>
      <c r="CI7072" s="18" t="n">
        <v>41738</v>
      </c>
      <c r="CJ7072" s="0" t="n">
        <v>6617</v>
      </c>
      <c r="CK7072" s="18" t="n">
        <v>38936</v>
      </c>
      <c r="CL7072" s="0" t="n">
        <v>696.064</v>
      </c>
    </row>
    <row r="7073" customFormat="false" ht="15" hidden="false" customHeight="false" outlineLevel="0" collapsed="false">
      <c r="BU7073" s="18" t="n">
        <v>35783</v>
      </c>
      <c r="BV7073" s="0" t="n">
        <v>946.78</v>
      </c>
      <c r="BW7073" s="18" t="n">
        <v>36025</v>
      </c>
      <c r="BX7073" s="0" t="n">
        <v>1043.48</v>
      </c>
      <c r="CC7073" s="18" t="n">
        <v>37490</v>
      </c>
      <c r="CD7073" s="0" t="n">
        <v>307.05</v>
      </c>
      <c r="CE7073" s="18" t="n">
        <v>40729</v>
      </c>
      <c r="CF7073" s="0" t="n">
        <v>96.89</v>
      </c>
      <c r="CI7073" s="18" t="n">
        <v>41739</v>
      </c>
      <c r="CJ7073" s="0" t="n">
        <v>6655</v>
      </c>
      <c r="CK7073" s="18" t="n">
        <v>38937</v>
      </c>
      <c r="CL7073" s="0" t="n">
        <v>687.486</v>
      </c>
    </row>
    <row r="7074" customFormat="false" ht="15" hidden="false" customHeight="false" outlineLevel="0" collapsed="false">
      <c r="BU7074" s="18" t="n">
        <v>35786</v>
      </c>
      <c r="BV7074" s="0" t="n">
        <v>953.7</v>
      </c>
      <c r="BW7074" s="18" t="n">
        <v>36026</v>
      </c>
      <c r="BX7074" s="0" t="n">
        <v>1045.7</v>
      </c>
      <c r="CC7074" s="18" t="n">
        <v>37491</v>
      </c>
      <c r="CD7074" s="0" t="n">
        <v>307.05</v>
      </c>
      <c r="CE7074" s="18" t="n">
        <v>40730</v>
      </c>
      <c r="CF7074" s="0" t="n">
        <v>96.65</v>
      </c>
      <c r="CI7074" s="18" t="n">
        <v>41740</v>
      </c>
      <c r="CJ7074" s="0" t="n">
        <v>6670</v>
      </c>
      <c r="CK7074" s="18" t="n">
        <v>38938</v>
      </c>
      <c r="CL7074" s="0" t="n">
        <v>681.065</v>
      </c>
    </row>
    <row r="7075" customFormat="false" ht="15" hidden="false" customHeight="false" outlineLevel="0" collapsed="false">
      <c r="BU7075" s="18" t="n">
        <v>35787</v>
      </c>
      <c r="BV7075" s="0" t="n">
        <v>939.13</v>
      </c>
      <c r="BW7075" s="18" t="n">
        <v>36027</v>
      </c>
      <c r="BX7075" s="0" t="n">
        <v>1040.57</v>
      </c>
      <c r="CC7075" s="18" t="n">
        <v>37494</v>
      </c>
      <c r="CD7075" s="0" t="n">
        <v>309.45</v>
      </c>
      <c r="CE7075" s="18" t="n">
        <v>40731</v>
      </c>
      <c r="CF7075" s="0" t="n">
        <v>98.67</v>
      </c>
      <c r="CI7075" s="18" t="n">
        <v>41743</v>
      </c>
      <c r="CJ7075" s="0" t="n">
        <v>6667</v>
      </c>
      <c r="CK7075" s="18" t="n">
        <v>38939</v>
      </c>
      <c r="CL7075" s="0" t="n">
        <v>686.291</v>
      </c>
    </row>
    <row r="7076" customFormat="false" ht="15" hidden="false" customHeight="false" outlineLevel="0" collapsed="false">
      <c r="BU7076" s="18" t="n">
        <v>35788</v>
      </c>
      <c r="BV7076" s="0" t="n">
        <v>932.7</v>
      </c>
      <c r="BW7076" s="18" t="n">
        <v>36028</v>
      </c>
      <c r="BX7076" s="0" t="n">
        <v>1017.97</v>
      </c>
      <c r="CC7076" s="18" t="n">
        <v>37495</v>
      </c>
      <c r="CD7076" s="0" t="n">
        <v>312.75</v>
      </c>
      <c r="CE7076" s="18" t="n">
        <v>40732</v>
      </c>
      <c r="CF7076" s="0" t="n">
        <v>96.2</v>
      </c>
      <c r="CI7076" s="18" t="n">
        <v>41744</v>
      </c>
      <c r="CJ7076" s="0" t="n">
        <v>6541</v>
      </c>
      <c r="CK7076" s="18" t="n">
        <v>38940</v>
      </c>
      <c r="CL7076" s="0" t="n">
        <v>679.058</v>
      </c>
    </row>
    <row r="7077" customFormat="false" ht="15" hidden="false" customHeight="false" outlineLevel="0" collapsed="false">
      <c r="BU7077" s="18" t="n">
        <v>35790</v>
      </c>
      <c r="BV7077" s="0" t="n">
        <v>936.46</v>
      </c>
      <c r="BW7077" s="18" t="n">
        <v>36031</v>
      </c>
      <c r="BX7077" s="0" t="n">
        <v>1022.53</v>
      </c>
      <c r="CC7077" s="18" t="n">
        <v>37496</v>
      </c>
      <c r="CD7077" s="0" t="n">
        <v>310.05</v>
      </c>
      <c r="CE7077" s="18" t="n">
        <v>40735</v>
      </c>
      <c r="CF7077" s="0" t="n">
        <v>95.15</v>
      </c>
      <c r="CI7077" s="18" t="n">
        <v>41745</v>
      </c>
      <c r="CJ7077" s="0" t="n">
        <v>6619</v>
      </c>
      <c r="CK7077" s="18" t="n">
        <v>38943</v>
      </c>
      <c r="CL7077" s="0" t="n">
        <v>681.744</v>
      </c>
    </row>
    <row r="7078" customFormat="false" ht="15" hidden="false" customHeight="false" outlineLevel="0" collapsed="false">
      <c r="BU7078" s="18" t="n">
        <v>35793</v>
      </c>
      <c r="BV7078" s="0" t="n">
        <v>953.35</v>
      </c>
      <c r="BW7078" s="18" t="n">
        <v>36032</v>
      </c>
      <c r="BX7078" s="0" t="n">
        <v>1031.05</v>
      </c>
      <c r="CC7078" s="18" t="n">
        <v>37497</v>
      </c>
      <c r="CD7078" s="0" t="n">
        <v>313.45</v>
      </c>
      <c r="CE7078" s="18" t="n">
        <v>40736</v>
      </c>
      <c r="CF7078" s="0" t="n">
        <v>97.43</v>
      </c>
      <c r="CI7078" s="18" t="n">
        <v>41746</v>
      </c>
      <c r="CJ7078" s="0" t="n">
        <v>6649</v>
      </c>
      <c r="CK7078" s="18" t="n">
        <v>38944</v>
      </c>
      <c r="CL7078" s="0" t="n">
        <v>697.847</v>
      </c>
    </row>
    <row r="7079" customFormat="false" ht="15" hidden="false" customHeight="false" outlineLevel="0" collapsed="false">
      <c r="BU7079" s="18" t="n">
        <v>35794</v>
      </c>
      <c r="BV7079" s="0" t="n">
        <v>970.84</v>
      </c>
      <c r="BW7079" s="18" t="n">
        <v>36033</v>
      </c>
      <c r="BX7079" s="0" t="n">
        <v>1016.31</v>
      </c>
      <c r="CC7079" s="18" t="n">
        <v>37498</v>
      </c>
      <c r="CD7079" s="0" t="n">
        <v>312.75</v>
      </c>
      <c r="CE7079" s="18" t="n">
        <v>40737</v>
      </c>
      <c r="CF7079" s="0" t="n">
        <v>98.05</v>
      </c>
      <c r="CI7079" s="18" t="n">
        <v>41751</v>
      </c>
      <c r="CJ7079" s="0" t="n">
        <v>6670</v>
      </c>
      <c r="CK7079" s="18" t="n">
        <v>38945</v>
      </c>
      <c r="CL7079" s="0" t="n">
        <v>707.411</v>
      </c>
    </row>
    <row r="7080" customFormat="false" ht="15" hidden="false" customHeight="false" outlineLevel="0" collapsed="false">
      <c r="BU7080" s="18" t="n">
        <v>35795</v>
      </c>
      <c r="BV7080" s="0" t="n">
        <v>970.43</v>
      </c>
      <c r="BW7080" s="18" t="n">
        <v>36034</v>
      </c>
      <c r="BX7080" s="0" t="n">
        <v>981.26</v>
      </c>
      <c r="CC7080" s="18" t="n">
        <v>37501</v>
      </c>
      <c r="CD7080" s="0" t="n">
        <v>312.25</v>
      </c>
      <c r="CE7080" s="18" t="n">
        <v>40738</v>
      </c>
      <c r="CF7080" s="0" t="n">
        <v>95.69</v>
      </c>
      <c r="CI7080" s="18" t="n">
        <v>41752</v>
      </c>
      <c r="CJ7080" s="0" t="n">
        <v>6670</v>
      </c>
      <c r="CK7080" s="18" t="n">
        <v>38946</v>
      </c>
      <c r="CL7080" s="0" t="n">
        <v>710.799</v>
      </c>
    </row>
    <row r="7081" customFormat="false" ht="15" hidden="false" customHeight="false" outlineLevel="0" collapsed="false">
      <c r="BU7081" s="18" t="n">
        <v>35797</v>
      </c>
      <c r="BV7081" s="0" t="n">
        <v>975.04</v>
      </c>
      <c r="BW7081" s="18" t="n">
        <v>36035</v>
      </c>
      <c r="BX7081" s="0" t="n">
        <v>969.73</v>
      </c>
      <c r="CC7081" s="18" t="n">
        <v>37502</v>
      </c>
      <c r="CD7081" s="0" t="n">
        <v>314.15</v>
      </c>
      <c r="CE7081" s="18" t="n">
        <v>40739</v>
      </c>
      <c r="CF7081" s="0" t="n">
        <v>97.24</v>
      </c>
      <c r="CI7081" s="18" t="n">
        <v>41753</v>
      </c>
      <c r="CJ7081" s="0" t="n">
        <v>6753</v>
      </c>
      <c r="CK7081" s="18" t="n">
        <v>38947</v>
      </c>
      <c r="CL7081" s="0" t="n">
        <v>711.697</v>
      </c>
    </row>
    <row r="7082" customFormat="false" ht="15" hidden="false" customHeight="false" outlineLevel="0" collapsed="false">
      <c r="BU7082" s="18" t="n">
        <v>35800</v>
      </c>
      <c r="BV7082" s="0" t="n">
        <v>977.07</v>
      </c>
      <c r="BW7082" s="18" t="n">
        <v>36038</v>
      </c>
      <c r="BX7082" s="0" t="n">
        <v>937.09</v>
      </c>
      <c r="CC7082" s="18" t="n">
        <v>37503</v>
      </c>
      <c r="CD7082" s="0" t="n">
        <v>314.65</v>
      </c>
      <c r="CE7082" s="18" t="n">
        <v>40742</v>
      </c>
      <c r="CF7082" s="0" t="n">
        <v>95.93</v>
      </c>
      <c r="CI7082" s="18" t="n">
        <v>41754</v>
      </c>
      <c r="CJ7082" s="0" t="n">
        <v>6765</v>
      </c>
      <c r="CK7082" s="18" t="n">
        <v>38950</v>
      </c>
      <c r="CL7082" s="0" t="n">
        <v>705.346</v>
      </c>
    </row>
    <row r="7083" customFormat="false" ht="15" hidden="false" customHeight="false" outlineLevel="0" collapsed="false">
      <c r="BU7083" s="18" t="n">
        <v>35801</v>
      </c>
      <c r="BV7083" s="0" t="n">
        <v>966.58</v>
      </c>
      <c r="BW7083" s="18" t="n">
        <v>36039</v>
      </c>
      <c r="BX7083" s="0" t="n">
        <v>955.54</v>
      </c>
      <c r="CC7083" s="18" t="n">
        <v>37504</v>
      </c>
      <c r="CD7083" s="0" t="n">
        <v>319.25</v>
      </c>
      <c r="CE7083" s="18" t="n">
        <v>40743</v>
      </c>
      <c r="CF7083" s="0" t="n">
        <v>97.5</v>
      </c>
      <c r="CI7083" s="18" t="n">
        <v>41757</v>
      </c>
      <c r="CJ7083" s="0" t="n">
        <v>6745.5</v>
      </c>
      <c r="CK7083" s="18" t="n">
        <v>38951</v>
      </c>
      <c r="CL7083" s="0" t="n">
        <v>707.775</v>
      </c>
    </row>
    <row r="7084" customFormat="false" ht="15" hidden="false" customHeight="false" outlineLevel="0" collapsed="false">
      <c r="BU7084" s="18" t="n">
        <v>35802</v>
      </c>
      <c r="BV7084" s="0" t="n">
        <v>964</v>
      </c>
      <c r="BW7084" s="18" t="n">
        <v>36040</v>
      </c>
      <c r="BX7084" s="0" t="n">
        <v>961.98</v>
      </c>
      <c r="CC7084" s="18" t="n">
        <v>37505</v>
      </c>
      <c r="CD7084" s="0" t="n">
        <v>320.25</v>
      </c>
      <c r="CE7084" s="18" t="n">
        <v>40744</v>
      </c>
      <c r="CF7084" s="0" t="n">
        <v>98.14</v>
      </c>
      <c r="CI7084" s="18" t="n">
        <v>41758</v>
      </c>
      <c r="CJ7084" s="0" t="n">
        <v>6715</v>
      </c>
      <c r="CK7084" s="18" t="n">
        <v>38952</v>
      </c>
      <c r="CL7084" s="0" t="n">
        <v>698.439</v>
      </c>
    </row>
    <row r="7085" customFormat="false" ht="15" hidden="false" customHeight="false" outlineLevel="0" collapsed="false">
      <c r="BU7085" s="18" t="n">
        <v>35803</v>
      </c>
      <c r="BV7085" s="0" t="n">
        <v>956.05</v>
      </c>
      <c r="BW7085" s="18" t="n">
        <v>36041</v>
      </c>
      <c r="BX7085" s="0" t="n">
        <v>956.79</v>
      </c>
      <c r="CC7085" s="18" t="n">
        <v>37508</v>
      </c>
      <c r="CD7085" s="0" t="n">
        <v>321.25</v>
      </c>
      <c r="CE7085" s="18" t="n">
        <v>40745</v>
      </c>
      <c r="CF7085" s="0" t="n">
        <v>99.13</v>
      </c>
      <c r="CI7085" s="18" t="n">
        <v>41759</v>
      </c>
      <c r="CJ7085" s="0" t="n">
        <v>6642</v>
      </c>
      <c r="CK7085" s="18" t="n">
        <v>38953</v>
      </c>
      <c r="CL7085" s="0" t="n">
        <v>698.736</v>
      </c>
    </row>
    <row r="7086" customFormat="false" ht="15" hidden="false" customHeight="false" outlineLevel="0" collapsed="false">
      <c r="BU7086" s="18" t="n">
        <v>35804</v>
      </c>
      <c r="BV7086" s="0" t="n">
        <v>927.69</v>
      </c>
      <c r="BW7086" s="18" t="n">
        <v>36042</v>
      </c>
      <c r="BX7086" s="0" t="n">
        <v>952.25</v>
      </c>
      <c r="CC7086" s="18" t="n">
        <v>37509</v>
      </c>
      <c r="CD7086" s="0" t="n">
        <v>317.75</v>
      </c>
      <c r="CE7086" s="18" t="n">
        <v>40746</v>
      </c>
      <c r="CF7086" s="0" t="n">
        <v>99.87</v>
      </c>
      <c r="CI7086" s="18" t="n">
        <v>41760</v>
      </c>
      <c r="CJ7086" s="0" t="n">
        <v>6645</v>
      </c>
      <c r="CK7086" s="18" t="n">
        <v>38954</v>
      </c>
      <c r="CL7086" s="0" t="n">
        <v>699.26</v>
      </c>
    </row>
    <row r="7087" customFormat="false" ht="15" hidden="false" customHeight="false" outlineLevel="0" collapsed="false">
      <c r="BU7087" s="18" t="n">
        <v>35807</v>
      </c>
      <c r="BV7087" s="0" t="n">
        <v>939.21</v>
      </c>
      <c r="BW7087" s="18" t="n">
        <v>36045</v>
      </c>
      <c r="BX7087" s="0" t="n">
        <v>968.17</v>
      </c>
      <c r="CC7087" s="18" t="n">
        <v>37510</v>
      </c>
      <c r="CD7087" s="0" t="n">
        <v>317.65</v>
      </c>
      <c r="CE7087" s="18" t="n">
        <v>40749</v>
      </c>
      <c r="CF7087" s="0" t="n">
        <v>99.2</v>
      </c>
      <c r="CI7087" s="18" t="n">
        <v>41761</v>
      </c>
      <c r="CJ7087" s="0" t="n">
        <v>6719</v>
      </c>
      <c r="CK7087" s="18" t="n">
        <v>38957</v>
      </c>
      <c r="CL7087" s="0" t="n">
        <v>706.663</v>
      </c>
    </row>
    <row r="7088" customFormat="false" ht="15" hidden="false" customHeight="false" outlineLevel="0" collapsed="false">
      <c r="BU7088" s="18" t="n">
        <v>35808</v>
      </c>
      <c r="BV7088" s="0" t="n">
        <v>952.12</v>
      </c>
      <c r="BW7088" s="18" t="n">
        <v>36046</v>
      </c>
      <c r="BX7088" s="0" t="n">
        <v>996.11</v>
      </c>
      <c r="CC7088" s="18" t="n">
        <v>37511</v>
      </c>
      <c r="CD7088" s="0" t="n">
        <v>319.05</v>
      </c>
      <c r="CE7088" s="18" t="n">
        <v>40750</v>
      </c>
      <c r="CF7088" s="0" t="n">
        <v>99.59</v>
      </c>
      <c r="CI7088" s="18" t="n">
        <v>41765</v>
      </c>
      <c r="CJ7088" s="0" t="n">
        <v>6720</v>
      </c>
      <c r="CK7088" s="18" t="n">
        <v>38958</v>
      </c>
      <c r="CL7088" s="0" t="n">
        <v>714.864</v>
      </c>
    </row>
    <row r="7089" customFormat="false" ht="15" hidden="false" customHeight="false" outlineLevel="0" collapsed="false">
      <c r="BU7089" s="18" t="n">
        <v>35809</v>
      </c>
      <c r="BV7089" s="0" t="n">
        <v>957.94</v>
      </c>
      <c r="BW7089" s="18" t="n">
        <v>36047</v>
      </c>
      <c r="BX7089" s="0" t="n">
        <v>978.99</v>
      </c>
      <c r="CC7089" s="18" t="n">
        <v>37512</v>
      </c>
      <c r="CD7089" s="0" t="n">
        <v>316.85</v>
      </c>
      <c r="CE7089" s="18" t="n">
        <v>40751</v>
      </c>
      <c r="CF7089" s="0" t="n">
        <v>97.4</v>
      </c>
      <c r="CI7089" s="18" t="n">
        <v>41766</v>
      </c>
      <c r="CJ7089" s="0" t="n">
        <v>6655</v>
      </c>
      <c r="CK7089" s="18" t="n">
        <v>38959</v>
      </c>
      <c r="CL7089" s="0" t="n">
        <v>720.594</v>
      </c>
    </row>
    <row r="7090" customFormat="false" ht="15" hidden="false" customHeight="false" outlineLevel="0" collapsed="false">
      <c r="BU7090" s="18" t="n">
        <v>35810</v>
      </c>
      <c r="BV7090" s="0" t="n">
        <v>950.73</v>
      </c>
      <c r="BW7090" s="18" t="n">
        <v>36048</v>
      </c>
      <c r="BX7090" s="0" t="n">
        <v>958.24</v>
      </c>
      <c r="CC7090" s="18" t="n">
        <v>37515</v>
      </c>
      <c r="CD7090" s="0" t="n">
        <v>317.45</v>
      </c>
      <c r="CE7090" s="18" t="n">
        <v>40752</v>
      </c>
      <c r="CF7090" s="0" t="n">
        <v>97.44</v>
      </c>
      <c r="CI7090" s="18" t="n">
        <v>41767</v>
      </c>
      <c r="CJ7090" s="0" t="n">
        <v>6729</v>
      </c>
      <c r="CK7090" s="18" t="n">
        <v>38960</v>
      </c>
      <c r="CL7090" s="0" t="n">
        <v>720.544</v>
      </c>
    </row>
    <row r="7091" customFormat="false" ht="15" hidden="false" customHeight="false" outlineLevel="0" collapsed="false">
      <c r="BU7091" s="18" t="n">
        <v>35811</v>
      </c>
      <c r="BV7091" s="0" t="n">
        <v>961.51</v>
      </c>
      <c r="BW7091" s="18" t="n">
        <v>36049</v>
      </c>
      <c r="BX7091" s="0" t="n">
        <v>968.29</v>
      </c>
      <c r="CC7091" s="18" t="n">
        <v>37516</v>
      </c>
      <c r="CD7091" s="0" t="n">
        <v>318.35</v>
      </c>
      <c r="CE7091" s="18" t="n">
        <v>40753</v>
      </c>
      <c r="CF7091" s="0" t="n">
        <v>95.7</v>
      </c>
      <c r="CI7091" s="18" t="n">
        <v>41768</v>
      </c>
      <c r="CJ7091" s="0" t="n">
        <v>6745</v>
      </c>
      <c r="CK7091" s="18" t="n">
        <v>38961</v>
      </c>
      <c r="CL7091" s="0" t="n">
        <v>721.58</v>
      </c>
    </row>
    <row r="7092" customFormat="false" ht="15" hidden="false" customHeight="false" outlineLevel="0" collapsed="false">
      <c r="BU7092" s="18" t="n">
        <v>35815</v>
      </c>
      <c r="BV7092" s="0" t="n">
        <v>978.6</v>
      </c>
      <c r="BW7092" s="18" t="n">
        <v>36052</v>
      </c>
      <c r="BX7092" s="0" t="n">
        <v>985.8</v>
      </c>
      <c r="CC7092" s="18" t="n">
        <v>37517</v>
      </c>
      <c r="CD7092" s="0" t="n">
        <v>320.35</v>
      </c>
      <c r="CE7092" s="18" t="n">
        <v>40756</v>
      </c>
      <c r="CF7092" s="0" t="n">
        <v>94.89</v>
      </c>
      <c r="CI7092" s="18" t="n">
        <v>41771</v>
      </c>
      <c r="CJ7092" s="0" t="n">
        <v>6879</v>
      </c>
      <c r="CK7092" s="18" t="n">
        <v>38965</v>
      </c>
      <c r="CL7092" s="0" t="n">
        <v>727.521</v>
      </c>
    </row>
    <row r="7093" customFormat="false" ht="15" hidden="false" customHeight="false" outlineLevel="0" collapsed="false">
      <c r="BU7093" s="18" t="n">
        <v>35816</v>
      </c>
      <c r="BV7093" s="0" t="n">
        <v>970.81</v>
      </c>
      <c r="BW7093" s="18" t="n">
        <v>36053</v>
      </c>
      <c r="BX7093" s="0" t="n">
        <v>990.32</v>
      </c>
      <c r="CC7093" s="18" t="n">
        <v>37518</v>
      </c>
      <c r="CD7093" s="0" t="n">
        <v>323.35</v>
      </c>
      <c r="CE7093" s="18" t="n">
        <v>40757</v>
      </c>
      <c r="CF7093" s="0" t="n">
        <v>93.79</v>
      </c>
      <c r="CI7093" s="18" t="n">
        <v>41772</v>
      </c>
      <c r="CJ7093" s="0" t="n">
        <v>6845</v>
      </c>
      <c r="CK7093" s="18" t="n">
        <v>38966</v>
      </c>
      <c r="CL7093" s="0" t="n">
        <v>712.055</v>
      </c>
    </row>
    <row r="7094" customFormat="false" ht="15" hidden="false" customHeight="false" outlineLevel="0" collapsed="false">
      <c r="BU7094" s="18" t="n">
        <v>35817</v>
      </c>
      <c r="BV7094" s="0" t="n">
        <v>963.04</v>
      </c>
      <c r="BW7094" s="18" t="n">
        <v>36054</v>
      </c>
      <c r="BX7094" s="0" t="n">
        <v>994.99</v>
      </c>
      <c r="CC7094" s="18" t="n">
        <v>37519</v>
      </c>
      <c r="CD7094" s="0" t="n">
        <v>322.15</v>
      </c>
      <c r="CE7094" s="18" t="n">
        <v>40758</v>
      </c>
      <c r="CF7094" s="0" t="n">
        <v>91.93</v>
      </c>
      <c r="CI7094" s="18" t="n">
        <v>41773</v>
      </c>
      <c r="CJ7094" s="0" t="n">
        <v>6920</v>
      </c>
      <c r="CK7094" s="18" t="n">
        <v>38967</v>
      </c>
      <c r="CL7094" s="0" t="n">
        <v>706.486</v>
      </c>
    </row>
    <row r="7095" customFormat="false" ht="15" hidden="false" customHeight="false" outlineLevel="0" collapsed="false">
      <c r="BU7095" s="18" t="n">
        <v>35818</v>
      </c>
      <c r="BV7095" s="0" t="n">
        <v>957.59</v>
      </c>
      <c r="BW7095" s="18" t="n">
        <v>36055</v>
      </c>
      <c r="BX7095" s="0" t="n">
        <v>970.68</v>
      </c>
      <c r="CC7095" s="18" t="n">
        <v>37522</v>
      </c>
      <c r="CD7095" s="0" t="n">
        <v>323.25</v>
      </c>
      <c r="CE7095" s="18" t="n">
        <v>40759</v>
      </c>
      <c r="CF7095" s="0" t="n">
        <v>86.63</v>
      </c>
      <c r="CI7095" s="18" t="n">
        <v>41774</v>
      </c>
      <c r="CJ7095" s="0" t="n">
        <v>6885</v>
      </c>
      <c r="CK7095" s="18" t="n">
        <v>38968</v>
      </c>
      <c r="CL7095" s="0" t="n">
        <v>708.556</v>
      </c>
    </row>
    <row r="7096" customFormat="false" ht="15" hidden="false" customHeight="false" outlineLevel="0" collapsed="false">
      <c r="BU7096" s="18" t="n">
        <v>35821</v>
      </c>
      <c r="BV7096" s="0" t="n">
        <v>956.95</v>
      </c>
      <c r="BW7096" s="18" t="n">
        <v>36056</v>
      </c>
      <c r="BX7096" s="0" t="n">
        <v>964.25</v>
      </c>
      <c r="CC7096" s="18" t="n">
        <v>37523</v>
      </c>
      <c r="CD7096" s="0" t="n">
        <v>326.15</v>
      </c>
      <c r="CE7096" s="18" t="n">
        <v>40760</v>
      </c>
      <c r="CF7096" s="0" t="n">
        <v>86.88</v>
      </c>
      <c r="CI7096" s="18" t="n">
        <v>41775</v>
      </c>
      <c r="CJ7096" s="0" t="n">
        <v>6860</v>
      </c>
      <c r="CK7096" s="18" t="n">
        <v>38971</v>
      </c>
      <c r="CL7096" s="0" t="n">
        <v>707.586</v>
      </c>
    </row>
    <row r="7097" customFormat="false" ht="15" hidden="false" customHeight="false" outlineLevel="0" collapsed="false">
      <c r="BU7097" s="18" t="n">
        <v>35822</v>
      </c>
      <c r="BV7097" s="0" t="n">
        <v>969.02</v>
      </c>
      <c r="BW7097" s="18" t="n">
        <v>36059</v>
      </c>
      <c r="BX7097" s="0" t="n">
        <v>953.4</v>
      </c>
      <c r="CC7097" s="18" t="n">
        <v>37524</v>
      </c>
      <c r="CD7097" s="0" t="n">
        <v>322.25</v>
      </c>
      <c r="CE7097" s="18" t="n">
        <v>40763</v>
      </c>
      <c r="CF7097" s="0" t="n">
        <v>81.31</v>
      </c>
      <c r="CI7097" s="18" t="n">
        <v>41778</v>
      </c>
      <c r="CJ7097" s="0" t="n">
        <v>6925</v>
      </c>
      <c r="CK7097" s="18" t="n">
        <v>38972</v>
      </c>
      <c r="CL7097" s="0" t="n">
        <v>724.5</v>
      </c>
    </row>
    <row r="7098" customFormat="false" ht="15" hidden="false" customHeight="false" outlineLevel="0" collapsed="false">
      <c r="BU7098" s="18" t="n">
        <v>35823</v>
      </c>
      <c r="BV7098" s="0" t="n">
        <v>977.46</v>
      </c>
      <c r="BW7098" s="18" t="n">
        <v>36060</v>
      </c>
      <c r="BX7098" s="0" t="n">
        <v>962.64</v>
      </c>
      <c r="CC7098" s="18" t="n">
        <v>37525</v>
      </c>
      <c r="CD7098" s="0" t="n">
        <v>320.05</v>
      </c>
      <c r="CE7098" s="18" t="n">
        <v>40764</v>
      </c>
      <c r="CF7098" s="0" t="n">
        <v>79.3</v>
      </c>
      <c r="CI7098" s="18" t="n">
        <v>41779</v>
      </c>
      <c r="CJ7098" s="0" t="n">
        <v>6885</v>
      </c>
      <c r="CK7098" s="18" t="n">
        <v>38973</v>
      </c>
      <c r="CL7098" s="0" t="n">
        <v>730.719</v>
      </c>
    </row>
    <row r="7099" customFormat="false" ht="15" hidden="false" customHeight="false" outlineLevel="0" collapsed="false">
      <c r="BU7099" s="18" t="n">
        <v>35824</v>
      </c>
      <c r="BV7099" s="0" t="n">
        <v>985.49</v>
      </c>
      <c r="BW7099" s="18" t="n">
        <v>36061</v>
      </c>
      <c r="BX7099" s="0" t="n">
        <v>987.33</v>
      </c>
      <c r="CC7099" s="18" t="n">
        <v>37526</v>
      </c>
      <c r="CD7099" s="0" t="n">
        <v>319.95</v>
      </c>
      <c r="CE7099" s="18" t="n">
        <v>40765</v>
      </c>
      <c r="CF7099" s="0" t="n">
        <v>82.89</v>
      </c>
      <c r="CI7099" s="18" t="n">
        <v>41780</v>
      </c>
      <c r="CJ7099" s="0" t="n">
        <v>6831</v>
      </c>
      <c r="CK7099" s="18" t="n">
        <v>38974</v>
      </c>
      <c r="CL7099" s="0" t="n">
        <v>727.622</v>
      </c>
    </row>
    <row r="7100" customFormat="false" ht="15" hidden="false" customHeight="false" outlineLevel="0" collapsed="false">
      <c r="BU7100" s="18" t="n">
        <v>35825</v>
      </c>
      <c r="BV7100" s="0" t="n">
        <v>980.28</v>
      </c>
      <c r="BW7100" s="18" t="n">
        <v>36062</v>
      </c>
      <c r="BX7100" s="0" t="n">
        <v>978.36</v>
      </c>
      <c r="CC7100" s="18" t="n">
        <v>37529</v>
      </c>
      <c r="CD7100" s="0" t="n">
        <v>323.55</v>
      </c>
      <c r="CE7100" s="18" t="n">
        <v>40766</v>
      </c>
      <c r="CF7100" s="0" t="n">
        <v>85.72</v>
      </c>
      <c r="CI7100" s="18" t="n">
        <v>41781</v>
      </c>
      <c r="CJ7100" s="0" t="n">
        <v>6875</v>
      </c>
      <c r="CK7100" s="18" t="n">
        <v>38975</v>
      </c>
      <c r="CL7100" s="0" t="n">
        <v>729.37</v>
      </c>
    </row>
    <row r="7101" customFormat="false" ht="15" hidden="false" customHeight="false" outlineLevel="0" collapsed="false">
      <c r="BU7101" s="18" t="n">
        <v>35828</v>
      </c>
      <c r="BV7101" s="0" t="n">
        <v>1001.27</v>
      </c>
      <c r="BW7101" s="18" t="n">
        <v>36063</v>
      </c>
      <c r="BX7101" s="0" t="n">
        <v>972.74</v>
      </c>
      <c r="CC7101" s="18" t="n">
        <v>37530</v>
      </c>
      <c r="CD7101" s="0" t="n">
        <v>320.35</v>
      </c>
      <c r="CE7101" s="18" t="n">
        <v>40767</v>
      </c>
      <c r="CF7101" s="0" t="n">
        <v>85.38</v>
      </c>
      <c r="CI7101" s="18" t="n">
        <v>41782</v>
      </c>
      <c r="CJ7101" s="0" t="n">
        <v>6928</v>
      </c>
      <c r="CK7101" s="18" t="n">
        <v>38978</v>
      </c>
      <c r="CL7101" s="0" t="n">
        <v>728.856</v>
      </c>
    </row>
    <row r="7102" customFormat="false" ht="15" hidden="false" customHeight="false" outlineLevel="0" collapsed="false">
      <c r="BU7102" s="18" t="n">
        <v>35829</v>
      </c>
      <c r="BV7102" s="0" t="n">
        <v>1006</v>
      </c>
      <c r="BW7102" s="18" t="n">
        <v>36066</v>
      </c>
      <c r="BX7102" s="0" t="n">
        <v>978.68</v>
      </c>
      <c r="CC7102" s="18" t="n">
        <v>37531</v>
      </c>
      <c r="CD7102" s="0" t="n">
        <v>323.05</v>
      </c>
      <c r="CE7102" s="18" t="n">
        <v>40770</v>
      </c>
      <c r="CF7102" s="0" t="n">
        <v>87.88</v>
      </c>
      <c r="CI7102" s="18" t="n">
        <v>41786</v>
      </c>
      <c r="CJ7102" s="0" t="n">
        <v>6934</v>
      </c>
      <c r="CK7102" s="18" t="n">
        <v>38979</v>
      </c>
      <c r="CL7102" s="0" t="n">
        <v>725.465</v>
      </c>
    </row>
    <row r="7103" customFormat="false" ht="15" hidden="false" customHeight="false" outlineLevel="0" collapsed="false">
      <c r="BU7103" s="18" t="n">
        <v>35830</v>
      </c>
      <c r="BV7103" s="0" t="n">
        <v>1006.9</v>
      </c>
      <c r="BW7103" s="18" t="n">
        <v>36067</v>
      </c>
      <c r="BX7103" s="0" t="n">
        <v>979.27</v>
      </c>
      <c r="CC7103" s="18" t="n">
        <v>37532</v>
      </c>
      <c r="CD7103" s="0" t="n">
        <v>321.65</v>
      </c>
      <c r="CE7103" s="18" t="n">
        <v>40771</v>
      </c>
      <c r="CF7103" s="0" t="n">
        <v>86.65</v>
      </c>
      <c r="CI7103" s="18" t="n">
        <v>41787</v>
      </c>
      <c r="CJ7103" s="0" t="n">
        <v>6944</v>
      </c>
      <c r="CK7103" s="18" t="n">
        <v>38980</v>
      </c>
      <c r="CL7103" s="0" t="n">
        <v>734.496</v>
      </c>
    </row>
    <row r="7104" customFormat="false" ht="15" hidden="false" customHeight="false" outlineLevel="0" collapsed="false">
      <c r="BU7104" s="18" t="n">
        <v>35831</v>
      </c>
      <c r="BV7104" s="0" t="n">
        <v>1003.54</v>
      </c>
      <c r="BW7104" s="18" t="n">
        <v>36068</v>
      </c>
      <c r="BX7104" s="0" t="n">
        <v>952.39</v>
      </c>
      <c r="CC7104" s="18" t="n">
        <v>37533</v>
      </c>
      <c r="CD7104" s="0" t="n">
        <v>322.25</v>
      </c>
      <c r="CE7104" s="18" t="n">
        <v>40772</v>
      </c>
      <c r="CF7104" s="0" t="n">
        <v>87.58</v>
      </c>
      <c r="CI7104" s="18" t="n">
        <v>41788</v>
      </c>
      <c r="CJ7104" s="0" t="n">
        <v>6884</v>
      </c>
      <c r="CK7104" s="18" t="n">
        <v>38981</v>
      </c>
      <c r="CL7104" s="0" t="n">
        <v>727.147</v>
      </c>
    </row>
    <row r="7105" customFormat="false" ht="15" hidden="false" customHeight="false" outlineLevel="0" collapsed="false">
      <c r="BU7105" s="18" t="n">
        <v>35832</v>
      </c>
      <c r="BV7105" s="0" t="n">
        <v>1012.46</v>
      </c>
      <c r="BW7105" s="18" t="n">
        <v>36069</v>
      </c>
      <c r="BX7105" s="0" t="n">
        <v>923.44</v>
      </c>
      <c r="CC7105" s="18" t="n">
        <v>37536</v>
      </c>
      <c r="CD7105" s="0" t="n">
        <v>322.45</v>
      </c>
      <c r="CE7105" s="18" t="n">
        <v>40773</v>
      </c>
      <c r="CF7105" s="0" t="n">
        <v>82.38</v>
      </c>
      <c r="CI7105" s="18" t="n">
        <v>41789</v>
      </c>
      <c r="CJ7105" s="0" t="n">
        <v>6845</v>
      </c>
      <c r="CK7105" s="18" t="n">
        <v>38982</v>
      </c>
      <c r="CL7105" s="0" t="n">
        <v>718.645</v>
      </c>
    </row>
    <row r="7106" customFormat="false" ht="15" hidden="false" customHeight="false" outlineLevel="0" collapsed="false">
      <c r="BU7106" s="18" t="n">
        <v>35835</v>
      </c>
      <c r="BV7106" s="0" t="n">
        <v>1010.74</v>
      </c>
      <c r="BW7106" s="18" t="n">
        <v>36070</v>
      </c>
      <c r="BX7106" s="0" t="n">
        <v>922.99</v>
      </c>
      <c r="CC7106" s="18" t="n">
        <v>37537</v>
      </c>
      <c r="CD7106" s="0" t="n">
        <v>318.25</v>
      </c>
      <c r="CE7106" s="18" t="n">
        <v>40774</v>
      </c>
      <c r="CF7106" s="0" t="n">
        <v>82.26</v>
      </c>
      <c r="CI7106" s="18" t="n">
        <v>41792</v>
      </c>
      <c r="CJ7106" s="0" t="n">
        <v>6932.5</v>
      </c>
      <c r="CK7106" s="18" t="n">
        <v>38985</v>
      </c>
      <c r="CL7106" s="0" t="n">
        <v>727.107</v>
      </c>
    </row>
    <row r="7107" customFormat="false" ht="15" hidden="false" customHeight="false" outlineLevel="0" collapsed="false">
      <c r="BU7107" s="18" t="n">
        <v>35836</v>
      </c>
      <c r="BV7107" s="0" t="n">
        <v>1019.01</v>
      </c>
      <c r="BW7107" s="18" t="n">
        <v>36073</v>
      </c>
      <c r="BX7107" s="0" t="n">
        <v>908.27</v>
      </c>
      <c r="CC7107" s="18" t="n">
        <v>37538</v>
      </c>
      <c r="CD7107" s="0" t="n">
        <v>320.05</v>
      </c>
      <c r="CE7107" s="18" t="n">
        <v>40777</v>
      </c>
      <c r="CF7107" s="0" t="n">
        <v>84.12</v>
      </c>
      <c r="CI7107" s="18" t="n">
        <v>41793</v>
      </c>
      <c r="CJ7107" s="0" t="n">
        <v>6868</v>
      </c>
      <c r="CK7107" s="18" t="n">
        <v>38986</v>
      </c>
      <c r="CL7107" s="0" t="n">
        <v>729.623</v>
      </c>
    </row>
    <row r="7108" customFormat="false" ht="15" hidden="false" customHeight="false" outlineLevel="0" collapsed="false">
      <c r="BU7108" s="18" t="n">
        <v>35837</v>
      </c>
      <c r="BV7108" s="0" t="n">
        <v>1020.01</v>
      </c>
      <c r="BW7108" s="18" t="n">
        <v>36074</v>
      </c>
      <c r="BX7108" s="0" t="n">
        <v>920.74</v>
      </c>
      <c r="CC7108" s="18" t="n">
        <v>37539</v>
      </c>
      <c r="CD7108" s="0" t="n">
        <v>316.85</v>
      </c>
      <c r="CE7108" s="18" t="n">
        <v>40778</v>
      </c>
      <c r="CF7108" s="0" t="n">
        <v>85.44</v>
      </c>
      <c r="CI7108" s="18" t="n">
        <v>41794</v>
      </c>
      <c r="CJ7108" s="0" t="n">
        <v>6785</v>
      </c>
      <c r="CK7108" s="18" t="n">
        <v>38987</v>
      </c>
      <c r="CL7108" s="0" t="n">
        <v>732.553</v>
      </c>
    </row>
    <row r="7109" customFormat="false" ht="15" hidden="false" customHeight="false" outlineLevel="0" collapsed="false">
      <c r="BU7109" s="18" t="n">
        <v>35838</v>
      </c>
      <c r="BV7109" s="0" t="n">
        <v>1024.14</v>
      </c>
      <c r="BW7109" s="18" t="n">
        <v>36075</v>
      </c>
      <c r="BX7109" s="0" t="n">
        <v>928.9</v>
      </c>
      <c r="CC7109" s="18" t="n">
        <v>37540</v>
      </c>
      <c r="CD7109" s="0" t="n">
        <v>316.75</v>
      </c>
      <c r="CE7109" s="18" t="n">
        <v>40779</v>
      </c>
      <c r="CF7109" s="0" t="n">
        <v>85.16</v>
      </c>
      <c r="CI7109" s="18" t="n">
        <v>41795</v>
      </c>
      <c r="CJ7109" s="0" t="n">
        <v>6780</v>
      </c>
      <c r="CK7109" s="18" t="n">
        <v>38988</v>
      </c>
      <c r="CL7109" s="0" t="n">
        <v>732.579</v>
      </c>
    </row>
    <row r="7110" customFormat="false" ht="15" hidden="false" customHeight="false" outlineLevel="0" collapsed="false">
      <c r="BU7110" s="18" t="n">
        <v>35839</v>
      </c>
      <c r="BV7110" s="0" t="n">
        <v>1020.09</v>
      </c>
      <c r="BW7110" s="18" t="n">
        <v>36076</v>
      </c>
      <c r="BX7110" s="0" t="n">
        <v>913.78</v>
      </c>
      <c r="CC7110" s="18" t="n">
        <v>37543</v>
      </c>
      <c r="CD7110" s="0" t="n">
        <v>317.95</v>
      </c>
      <c r="CE7110" s="18" t="n">
        <v>40780</v>
      </c>
      <c r="CF7110" s="0" t="n">
        <v>85.3</v>
      </c>
      <c r="CI7110" s="18" t="n">
        <v>41796</v>
      </c>
      <c r="CJ7110" s="0" t="n">
        <v>6688</v>
      </c>
      <c r="CK7110" s="18" t="n">
        <v>38989</v>
      </c>
      <c r="CL7110" s="0" t="n">
        <v>725.611</v>
      </c>
    </row>
    <row r="7111" customFormat="false" ht="15" hidden="false" customHeight="false" outlineLevel="0" collapsed="false">
      <c r="BU7111" s="18" t="n">
        <v>35843</v>
      </c>
      <c r="BV7111" s="0" t="n">
        <v>1022.76</v>
      </c>
      <c r="BW7111" s="18" t="n">
        <v>36077</v>
      </c>
      <c r="BX7111" s="0" t="n">
        <v>929.03</v>
      </c>
      <c r="CC7111" s="18" t="n">
        <v>37544</v>
      </c>
      <c r="CD7111" s="0" t="n">
        <v>313.55</v>
      </c>
      <c r="CE7111" s="18" t="n">
        <v>40781</v>
      </c>
      <c r="CF7111" s="0" t="n">
        <v>85.37</v>
      </c>
      <c r="CI7111" s="18" t="n">
        <v>41799</v>
      </c>
      <c r="CJ7111" s="0" t="n">
        <v>6670</v>
      </c>
      <c r="CK7111" s="18" t="n">
        <v>38992</v>
      </c>
      <c r="CL7111" s="0" t="n">
        <v>718.823</v>
      </c>
    </row>
    <row r="7112" customFormat="false" ht="15" hidden="false" customHeight="false" outlineLevel="0" collapsed="false">
      <c r="BU7112" s="18" t="n">
        <v>35844</v>
      </c>
      <c r="BV7112" s="0" t="n">
        <v>1032.08</v>
      </c>
      <c r="BW7112" s="18" t="n">
        <v>36080</v>
      </c>
      <c r="BX7112" s="0" t="n">
        <v>953.3</v>
      </c>
      <c r="CC7112" s="18" t="n">
        <v>37545</v>
      </c>
      <c r="CD7112" s="0" t="n">
        <v>314.55</v>
      </c>
      <c r="CE7112" s="18" t="n">
        <v>40784</v>
      </c>
      <c r="CF7112" s="0" t="n">
        <v>87.27</v>
      </c>
      <c r="CI7112" s="18" t="n">
        <v>41800</v>
      </c>
      <c r="CJ7112" s="0" t="n">
        <v>6675</v>
      </c>
      <c r="CK7112" s="18" t="n">
        <v>38993</v>
      </c>
      <c r="CL7112" s="0" t="n">
        <v>718.368</v>
      </c>
    </row>
    <row r="7113" customFormat="false" ht="15" hidden="false" customHeight="false" outlineLevel="0" collapsed="false">
      <c r="BU7113" s="18" t="n">
        <v>35845</v>
      </c>
      <c r="BV7113" s="0" t="n">
        <v>1028.28</v>
      </c>
      <c r="BW7113" s="18" t="n">
        <v>36081</v>
      </c>
      <c r="BX7113" s="0" t="n">
        <v>952.01</v>
      </c>
      <c r="CC7113" s="18" t="n">
        <v>37546</v>
      </c>
      <c r="CD7113" s="0" t="n">
        <v>311.45</v>
      </c>
      <c r="CE7113" s="18" t="n">
        <v>40785</v>
      </c>
      <c r="CF7113" s="0" t="n">
        <v>88.9</v>
      </c>
      <c r="CI7113" s="18" t="n">
        <v>41801</v>
      </c>
      <c r="CJ7113" s="0" t="n">
        <v>6690</v>
      </c>
      <c r="CK7113" s="18" t="n">
        <v>38994</v>
      </c>
      <c r="CL7113" s="0" t="n">
        <v>733.491</v>
      </c>
    </row>
    <row r="7114" customFormat="false" ht="15" hidden="false" customHeight="false" outlineLevel="0" collapsed="false">
      <c r="BU7114" s="18" t="n">
        <v>35846</v>
      </c>
      <c r="BV7114" s="0" t="n">
        <v>1034.21</v>
      </c>
      <c r="BW7114" s="18" t="n">
        <v>36082</v>
      </c>
      <c r="BX7114" s="0" t="n">
        <v>961.35</v>
      </c>
      <c r="CC7114" s="18" t="n">
        <v>37547</v>
      </c>
      <c r="CD7114" s="0" t="n">
        <v>312.85</v>
      </c>
      <c r="CE7114" s="18" t="n">
        <v>40786</v>
      </c>
      <c r="CF7114" s="0" t="n">
        <v>88.81</v>
      </c>
      <c r="CI7114" s="18" t="n">
        <v>41802</v>
      </c>
      <c r="CJ7114" s="0" t="n">
        <v>6620</v>
      </c>
      <c r="CK7114" s="18" t="n">
        <v>38995</v>
      </c>
      <c r="CL7114" s="0" t="n">
        <v>743.097</v>
      </c>
    </row>
    <row r="7115" customFormat="false" ht="15" hidden="false" customHeight="false" outlineLevel="0" collapsed="false">
      <c r="BU7115" s="18" t="n">
        <v>35849</v>
      </c>
      <c r="BV7115" s="0" t="n">
        <v>1038.14</v>
      </c>
      <c r="BW7115" s="18" t="n">
        <v>36083</v>
      </c>
      <c r="BX7115" s="0" t="n">
        <v>988.52</v>
      </c>
      <c r="CC7115" s="18" t="n">
        <v>37550</v>
      </c>
      <c r="CD7115" s="0" t="n">
        <v>311.15</v>
      </c>
      <c r="CE7115" s="18" t="n">
        <v>40787</v>
      </c>
      <c r="CF7115" s="0" t="n">
        <v>88.93</v>
      </c>
      <c r="CI7115" s="18" t="n">
        <v>41803</v>
      </c>
      <c r="CJ7115" s="0" t="n">
        <v>6655</v>
      </c>
      <c r="CK7115" s="18" t="n">
        <v>38996</v>
      </c>
      <c r="CL7115" s="0" t="n">
        <v>739.827</v>
      </c>
    </row>
    <row r="7116" customFormat="false" ht="15" hidden="false" customHeight="false" outlineLevel="0" collapsed="false">
      <c r="BU7116" s="18" t="n">
        <v>35850</v>
      </c>
      <c r="BV7116" s="0" t="n">
        <v>1030.56</v>
      </c>
      <c r="BW7116" s="18" t="n">
        <v>36084</v>
      </c>
      <c r="BX7116" s="0" t="n">
        <v>1004.85</v>
      </c>
      <c r="CC7116" s="18" t="n">
        <v>37551</v>
      </c>
      <c r="CD7116" s="0" t="n">
        <v>313.05</v>
      </c>
      <c r="CE7116" s="18" t="n">
        <v>40788</v>
      </c>
      <c r="CF7116" s="0" t="n">
        <v>86.45</v>
      </c>
      <c r="CI7116" s="18" t="n">
        <v>41806</v>
      </c>
      <c r="CJ7116" s="0" t="n">
        <v>6691</v>
      </c>
      <c r="CK7116" s="18" t="n">
        <v>38999</v>
      </c>
      <c r="CL7116" s="0" t="n">
        <v>744.584</v>
      </c>
    </row>
    <row r="7117" customFormat="false" ht="15" hidden="false" customHeight="false" outlineLevel="0" collapsed="false">
      <c r="BU7117" s="18" t="n">
        <v>35851</v>
      </c>
      <c r="BV7117" s="0" t="n">
        <v>1042.9</v>
      </c>
      <c r="BW7117" s="18" t="n">
        <v>36087</v>
      </c>
      <c r="BX7117" s="0" t="n">
        <v>1007.33</v>
      </c>
      <c r="CC7117" s="18" t="n">
        <v>37552</v>
      </c>
      <c r="CD7117" s="0" t="n">
        <v>311.95</v>
      </c>
      <c r="CE7117" s="18" t="n">
        <v>40792</v>
      </c>
      <c r="CF7117" s="0" t="n">
        <v>86.02</v>
      </c>
      <c r="CI7117" s="18" t="n">
        <v>41807</v>
      </c>
      <c r="CJ7117" s="0" t="n">
        <v>6705</v>
      </c>
      <c r="CK7117" s="18" t="n">
        <v>39000</v>
      </c>
      <c r="CL7117" s="0" t="n">
        <v>745.901</v>
      </c>
    </row>
    <row r="7118" customFormat="false" ht="15" hidden="false" customHeight="false" outlineLevel="0" collapsed="false">
      <c r="BU7118" s="18" t="n">
        <v>35852</v>
      </c>
      <c r="BV7118" s="0" t="n">
        <v>1048.67</v>
      </c>
      <c r="BW7118" s="18" t="n">
        <v>36088</v>
      </c>
      <c r="BX7118" s="0" t="n">
        <v>1016.09</v>
      </c>
      <c r="CC7118" s="18" t="n">
        <v>37553</v>
      </c>
      <c r="CD7118" s="0" t="n">
        <v>311.65</v>
      </c>
      <c r="CE7118" s="18" t="n">
        <v>40793</v>
      </c>
      <c r="CF7118" s="0" t="n">
        <v>89.34</v>
      </c>
      <c r="CI7118" s="18" t="n">
        <v>41808</v>
      </c>
      <c r="CJ7118" s="0" t="n">
        <v>6710</v>
      </c>
      <c r="CK7118" s="18" t="n">
        <v>39001</v>
      </c>
      <c r="CL7118" s="0" t="n">
        <v>741.731</v>
      </c>
    </row>
    <row r="7119" customFormat="false" ht="15" hidden="false" customHeight="false" outlineLevel="0" collapsed="false">
      <c r="BU7119" s="18" t="n">
        <v>35853</v>
      </c>
      <c r="BV7119" s="0" t="n">
        <v>1049.34</v>
      </c>
      <c r="BW7119" s="18" t="n">
        <v>36089</v>
      </c>
      <c r="BX7119" s="0" t="n">
        <v>1016.59</v>
      </c>
      <c r="CC7119" s="18" t="n">
        <v>37554</v>
      </c>
      <c r="CD7119" s="0" t="n">
        <v>313.85</v>
      </c>
      <c r="CE7119" s="18" t="n">
        <v>40794</v>
      </c>
      <c r="CF7119" s="0" t="n">
        <v>89.05</v>
      </c>
      <c r="CI7119" s="18" t="n">
        <v>41809</v>
      </c>
      <c r="CJ7119" s="0" t="n">
        <v>6725</v>
      </c>
      <c r="CK7119" s="18" t="n">
        <v>39002</v>
      </c>
      <c r="CL7119" s="0" t="n">
        <v>757.108</v>
      </c>
    </row>
    <row r="7120" customFormat="false" ht="15" hidden="false" customHeight="false" outlineLevel="0" collapsed="false">
      <c r="BU7120" s="18" t="n">
        <v>35856</v>
      </c>
      <c r="BV7120" s="0" t="n">
        <v>1047.7</v>
      </c>
      <c r="BW7120" s="18" t="n">
        <v>36090</v>
      </c>
      <c r="BX7120" s="0" t="n">
        <v>1020.43</v>
      </c>
      <c r="CC7120" s="18" t="n">
        <v>37557</v>
      </c>
      <c r="CD7120" s="0" t="n">
        <v>315.65</v>
      </c>
      <c r="CE7120" s="18" t="n">
        <v>40795</v>
      </c>
      <c r="CF7120" s="0" t="n">
        <v>87.24</v>
      </c>
      <c r="CI7120" s="18" t="n">
        <v>41810</v>
      </c>
      <c r="CJ7120" s="0" t="n">
        <v>6820</v>
      </c>
      <c r="CK7120" s="18" t="n">
        <v>39003</v>
      </c>
      <c r="CL7120" s="0" t="n">
        <v>762.665</v>
      </c>
    </row>
    <row r="7121" customFormat="false" ht="15" hidden="false" customHeight="false" outlineLevel="0" collapsed="false">
      <c r="BU7121" s="18" t="n">
        <v>35857</v>
      </c>
      <c r="BV7121" s="0" t="n">
        <v>1052.02</v>
      </c>
      <c r="BW7121" s="18" t="n">
        <v>36091</v>
      </c>
      <c r="BX7121" s="0" t="n">
        <v>1016.83</v>
      </c>
      <c r="CC7121" s="18" t="n">
        <v>37558</v>
      </c>
      <c r="CD7121" s="0" t="n">
        <v>316.85</v>
      </c>
      <c r="CE7121" s="18" t="n">
        <v>40798</v>
      </c>
      <c r="CF7121" s="0" t="n">
        <v>88.19</v>
      </c>
      <c r="CI7121" s="18" t="n">
        <v>41813</v>
      </c>
      <c r="CJ7121" s="0" t="n">
        <v>6885</v>
      </c>
      <c r="CK7121" s="18" t="n">
        <v>39006</v>
      </c>
      <c r="CL7121" s="0" t="n">
        <v>769.502</v>
      </c>
    </row>
    <row r="7122" customFormat="false" ht="15" hidden="false" customHeight="false" outlineLevel="0" collapsed="false">
      <c r="BU7122" s="18" t="n">
        <v>35858</v>
      </c>
      <c r="BV7122" s="0" t="n">
        <v>1047.33</v>
      </c>
      <c r="BW7122" s="18" t="n">
        <v>36094</v>
      </c>
      <c r="BX7122" s="0" t="n">
        <v>1016.51</v>
      </c>
      <c r="CC7122" s="18" t="n">
        <v>37559</v>
      </c>
      <c r="CD7122" s="0" t="n">
        <v>316.05</v>
      </c>
      <c r="CE7122" s="18" t="n">
        <v>40799</v>
      </c>
      <c r="CF7122" s="0" t="n">
        <v>90.21</v>
      </c>
      <c r="CI7122" s="18" t="n">
        <v>41814</v>
      </c>
      <c r="CJ7122" s="0" t="n">
        <v>6885</v>
      </c>
      <c r="CK7122" s="18" t="n">
        <v>39007</v>
      </c>
      <c r="CL7122" s="0" t="n">
        <v>764.926</v>
      </c>
    </row>
    <row r="7123" customFormat="false" ht="15" hidden="false" customHeight="false" outlineLevel="0" collapsed="false">
      <c r="BU7123" s="18" t="n">
        <v>35859</v>
      </c>
      <c r="BV7123" s="0" t="n">
        <v>1035.05</v>
      </c>
      <c r="BW7123" s="18" t="n">
        <v>36095</v>
      </c>
      <c r="BX7123" s="0" t="n">
        <v>1017.43</v>
      </c>
      <c r="CC7123" s="18" t="n">
        <v>37560</v>
      </c>
      <c r="CD7123" s="0" t="n">
        <v>317.75</v>
      </c>
      <c r="CE7123" s="18" t="n">
        <v>40800</v>
      </c>
      <c r="CF7123" s="0" t="n">
        <v>88.91</v>
      </c>
      <c r="CI7123" s="18" t="n">
        <v>41815</v>
      </c>
      <c r="CJ7123" s="0" t="n">
        <v>6915</v>
      </c>
      <c r="CK7123" s="18" t="n">
        <v>39008</v>
      </c>
      <c r="CL7123" s="0" t="n">
        <v>763.431</v>
      </c>
    </row>
    <row r="7124" customFormat="false" ht="15" hidden="false" customHeight="false" outlineLevel="0" collapsed="false">
      <c r="BU7124" s="18" t="n">
        <v>35860</v>
      </c>
      <c r="BV7124" s="0" t="n">
        <v>1055.69</v>
      </c>
      <c r="BW7124" s="18" t="n">
        <v>36096</v>
      </c>
      <c r="BX7124" s="0" t="n">
        <v>1012.67</v>
      </c>
      <c r="CC7124" s="18" t="n">
        <v>37561</v>
      </c>
      <c r="CD7124" s="0" t="n">
        <v>319.75</v>
      </c>
      <c r="CE7124" s="18" t="n">
        <v>40801</v>
      </c>
      <c r="CF7124" s="0" t="n">
        <v>89.4</v>
      </c>
      <c r="CI7124" s="18" t="n">
        <v>41816</v>
      </c>
      <c r="CJ7124" s="0" t="n">
        <v>6955</v>
      </c>
      <c r="CK7124" s="18" t="n">
        <v>39009</v>
      </c>
      <c r="CL7124" s="0" t="n">
        <v>767.41</v>
      </c>
    </row>
    <row r="7125" customFormat="false" ht="15" hidden="false" customHeight="false" outlineLevel="0" collapsed="false">
      <c r="BU7125" s="18" t="n">
        <v>35863</v>
      </c>
      <c r="BV7125" s="0" t="n">
        <v>1052.31</v>
      </c>
      <c r="BW7125" s="18" t="n">
        <v>36097</v>
      </c>
      <c r="BX7125" s="0" t="n">
        <v>1026.28</v>
      </c>
      <c r="CC7125" s="18" t="n">
        <v>37564</v>
      </c>
      <c r="CD7125" s="0" t="n">
        <v>318.55</v>
      </c>
      <c r="CE7125" s="18" t="n">
        <v>40802</v>
      </c>
      <c r="CF7125" s="0" t="n">
        <v>87.96</v>
      </c>
      <c r="CI7125" s="18" t="n">
        <v>41817</v>
      </c>
      <c r="CJ7125" s="0" t="n">
        <v>6945</v>
      </c>
      <c r="CK7125" s="18" t="n">
        <v>39010</v>
      </c>
      <c r="CL7125" s="0" t="n">
        <v>762.146</v>
      </c>
    </row>
    <row r="7126" customFormat="false" ht="15" hidden="false" customHeight="false" outlineLevel="0" collapsed="false">
      <c r="BU7126" s="18" t="n">
        <v>35864</v>
      </c>
      <c r="BV7126" s="0" t="n">
        <v>1064.25</v>
      </c>
      <c r="BW7126" s="18" t="n">
        <v>36098</v>
      </c>
      <c r="BX7126" s="0" t="n">
        <v>1037.21</v>
      </c>
      <c r="CC7126" s="18" t="n">
        <v>37565</v>
      </c>
      <c r="CD7126" s="0" t="n">
        <v>317.75</v>
      </c>
      <c r="CE7126" s="18" t="n">
        <v>40805</v>
      </c>
      <c r="CF7126" s="0" t="n">
        <v>85.7</v>
      </c>
      <c r="CI7126" s="18" t="n">
        <v>41820</v>
      </c>
      <c r="CJ7126" s="0" t="n">
        <v>7015</v>
      </c>
      <c r="CK7126" s="18" t="n">
        <v>39013</v>
      </c>
      <c r="CL7126" s="0" t="n">
        <v>763.493</v>
      </c>
    </row>
    <row r="7127" customFormat="false" ht="15" hidden="false" customHeight="false" outlineLevel="0" collapsed="false">
      <c r="BU7127" s="18" t="n">
        <v>35865</v>
      </c>
      <c r="BV7127" s="0" t="n">
        <v>1068.47</v>
      </c>
      <c r="BW7127" s="18" t="n">
        <v>36101</v>
      </c>
      <c r="BX7127" s="0" t="n">
        <v>1057.61</v>
      </c>
      <c r="CC7127" s="18" t="n">
        <v>37566</v>
      </c>
      <c r="CD7127" s="0" t="n">
        <v>318.15</v>
      </c>
      <c r="CE7127" s="18" t="n">
        <v>40806</v>
      </c>
      <c r="CF7127" s="0" t="n">
        <v>86.89</v>
      </c>
      <c r="CI7127" s="18" t="n">
        <v>41821</v>
      </c>
      <c r="CJ7127" s="0" t="n">
        <v>7020</v>
      </c>
      <c r="CK7127" s="18" t="n">
        <v>39014</v>
      </c>
      <c r="CL7127" s="0" t="n">
        <v>762.445</v>
      </c>
    </row>
    <row r="7128" customFormat="false" ht="15" hidden="false" customHeight="false" outlineLevel="0" collapsed="false">
      <c r="BU7128" s="18" t="n">
        <v>35866</v>
      </c>
      <c r="BV7128" s="0" t="n">
        <v>1069.92</v>
      </c>
      <c r="BW7128" s="18" t="n">
        <v>36102</v>
      </c>
      <c r="BX7128" s="0" t="n">
        <v>1054.22</v>
      </c>
      <c r="CC7128" s="18" t="n">
        <v>37567</v>
      </c>
      <c r="CD7128" s="0" t="n">
        <v>321.05</v>
      </c>
      <c r="CE7128" s="18" t="n">
        <v>40807</v>
      </c>
      <c r="CF7128" s="0" t="n">
        <v>85.92</v>
      </c>
      <c r="CI7128" s="18" t="n">
        <v>41822</v>
      </c>
      <c r="CJ7128" s="0" t="n">
        <v>7125</v>
      </c>
      <c r="CK7128" s="18" t="n">
        <v>39015</v>
      </c>
      <c r="CL7128" s="0" t="n">
        <v>767.169</v>
      </c>
    </row>
    <row r="7129" customFormat="false" ht="15" hidden="false" customHeight="false" outlineLevel="0" collapsed="false">
      <c r="BU7129" s="18" t="n">
        <v>35867</v>
      </c>
      <c r="BV7129" s="0" t="n">
        <v>1068.61</v>
      </c>
      <c r="BW7129" s="18" t="n">
        <v>36103</v>
      </c>
      <c r="BX7129" s="0" t="n">
        <v>1068.26</v>
      </c>
      <c r="CC7129" s="18" t="n">
        <v>37568</v>
      </c>
      <c r="CD7129" s="0" t="n">
        <v>321.55</v>
      </c>
      <c r="CE7129" s="18" t="n">
        <v>40808</v>
      </c>
      <c r="CF7129" s="0" t="n">
        <v>80.51</v>
      </c>
      <c r="CI7129" s="18" t="n">
        <v>41823</v>
      </c>
      <c r="CJ7129" s="0" t="n">
        <v>7175</v>
      </c>
      <c r="CK7129" s="18" t="n">
        <v>39016</v>
      </c>
      <c r="CL7129" s="0" t="n">
        <v>776.034</v>
      </c>
    </row>
    <row r="7130" customFormat="false" ht="15" hidden="false" customHeight="false" outlineLevel="0" collapsed="false">
      <c r="BU7130" s="18" t="n">
        <v>35870</v>
      </c>
      <c r="BV7130" s="0" t="n">
        <v>1079.27</v>
      </c>
      <c r="BW7130" s="18" t="n">
        <v>36104</v>
      </c>
      <c r="BX7130" s="0" t="n">
        <v>1071.41</v>
      </c>
      <c r="CC7130" s="18" t="n">
        <v>37571</v>
      </c>
      <c r="CD7130" s="0" t="n">
        <v>321.75</v>
      </c>
      <c r="CE7130" s="18" t="n">
        <v>40809</v>
      </c>
      <c r="CF7130" s="0" t="n">
        <v>79.85</v>
      </c>
      <c r="CI7130" s="18" t="n">
        <v>41824</v>
      </c>
      <c r="CJ7130" s="0" t="n">
        <v>7150</v>
      </c>
      <c r="CK7130" s="18" t="n">
        <v>39017</v>
      </c>
      <c r="CL7130" s="0" t="n">
        <v>765.854</v>
      </c>
    </row>
    <row r="7131" customFormat="false" ht="15" hidden="false" customHeight="false" outlineLevel="0" collapsed="false">
      <c r="BU7131" s="18" t="n">
        <v>35871</v>
      </c>
      <c r="BV7131" s="0" t="n">
        <v>1080.45</v>
      </c>
      <c r="BW7131" s="18" t="n">
        <v>36105</v>
      </c>
      <c r="BX7131" s="0" t="n">
        <v>1071.78</v>
      </c>
      <c r="CC7131" s="18" t="n">
        <v>37572</v>
      </c>
      <c r="CD7131" s="0" t="n">
        <v>324.45</v>
      </c>
      <c r="CE7131" s="18" t="n">
        <v>40812</v>
      </c>
      <c r="CF7131" s="0" t="n">
        <v>80.24</v>
      </c>
      <c r="CI7131" s="18" t="n">
        <v>41827</v>
      </c>
      <c r="CJ7131" s="0" t="n">
        <v>7125</v>
      </c>
      <c r="CK7131" s="18" t="n">
        <v>39020</v>
      </c>
      <c r="CL7131" s="0" t="n">
        <v>770.381</v>
      </c>
    </row>
    <row r="7132" customFormat="false" ht="15" hidden="false" customHeight="false" outlineLevel="0" collapsed="false">
      <c r="BU7132" s="18" t="n">
        <v>35872</v>
      </c>
      <c r="BV7132" s="0" t="n">
        <v>1085.52</v>
      </c>
      <c r="BW7132" s="18" t="n">
        <v>36108</v>
      </c>
      <c r="BX7132" s="0" t="n">
        <v>1055.46</v>
      </c>
      <c r="CC7132" s="18" t="n">
        <v>37573</v>
      </c>
      <c r="CD7132" s="0" t="n">
        <v>319.15</v>
      </c>
      <c r="CE7132" s="18" t="n">
        <v>40813</v>
      </c>
      <c r="CF7132" s="0" t="n">
        <v>84.45</v>
      </c>
      <c r="CI7132" s="18" t="n">
        <v>41828</v>
      </c>
      <c r="CJ7132" s="0" t="n">
        <v>7130</v>
      </c>
      <c r="CK7132" s="18" t="n">
        <v>39021</v>
      </c>
      <c r="CL7132" s="0" t="n">
        <v>766.863</v>
      </c>
    </row>
    <row r="7133" customFormat="false" ht="15" hidden="false" customHeight="false" outlineLevel="0" collapsed="false">
      <c r="BU7133" s="18" t="n">
        <v>35873</v>
      </c>
      <c r="BV7133" s="0" t="n">
        <v>1089.74</v>
      </c>
      <c r="BW7133" s="18" t="n">
        <v>36109</v>
      </c>
      <c r="BX7133" s="0" t="n">
        <v>1049.08</v>
      </c>
      <c r="CC7133" s="18" t="n">
        <v>37574</v>
      </c>
      <c r="CD7133" s="0" t="n">
        <v>318.25</v>
      </c>
      <c r="CE7133" s="18" t="n">
        <v>40814</v>
      </c>
      <c r="CF7133" s="0" t="n">
        <v>81.21</v>
      </c>
      <c r="CI7133" s="18" t="n">
        <v>41829</v>
      </c>
      <c r="CJ7133" s="0" t="n">
        <v>7125</v>
      </c>
      <c r="CK7133" s="18" t="n">
        <v>39022</v>
      </c>
      <c r="CL7133" s="0" t="n">
        <v>752.163</v>
      </c>
    </row>
    <row r="7134" customFormat="false" ht="15" hidden="false" customHeight="false" outlineLevel="0" collapsed="false">
      <c r="BU7134" s="18" t="n">
        <v>35874</v>
      </c>
      <c r="BV7134" s="0" t="n">
        <v>1099.16</v>
      </c>
      <c r="BW7134" s="18" t="n">
        <v>36110</v>
      </c>
      <c r="BX7134" s="0" t="n">
        <v>1052.33</v>
      </c>
      <c r="CC7134" s="18" t="n">
        <v>37575</v>
      </c>
      <c r="CD7134" s="0" t="n">
        <v>320.55</v>
      </c>
      <c r="CE7134" s="18" t="n">
        <v>40815</v>
      </c>
      <c r="CF7134" s="0" t="n">
        <v>82.14</v>
      </c>
      <c r="CI7134" s="18" t="n">
        <v>41830</v>
      </c>
      <c r="CJ7134" s="0" t="n">
        <v>7162</v>
      </c>
      <c r="CK7134" s="18" t="n">
        <v>39023</v>
      </c>
      <c r="CL7134" s="0" t="n">
        <v>750.15</v>
      </c>
    </row>
    <row r="7135" customFormat="false" ht="15" hidden="false" customHeight="false" outlineLevel="0" collapsed="false">
      <c r="BU7135" s="18" t="n">
        <v>35877</v>
      </c>
      <c r="BV7135" s="0" t="n">
        <v>1095.55</v>
      </c>
      <c r="BW7135" s="18" t="n">
        <v>36111</v>
      </c>
      <c r="BX7135" s="0" t="n">
        <v>1042.56</v>
      </c>
      <c r="CC7135" s="18" t="n">
        <v>37578</v>
      </c>
      <c r="CD7135" s="0" t="n">
        <v>319.25</v>
      </c>
      <c r="CE7135" s="18" t="n">
        <v>40816</v>
      </c>
      <c r="CF7135" s="0" t="n">
        <v>79.2</v>
      </c>
      <c r="CI7135" s="18" t="n">
        <v>41831</v>
      </c>
      <c r="CJ7135" s="0" t="n">
        <v>7156</v>
      </c>
      <c r="CK7135" s="18" t="n">
        <v>39024</v>
      </c>
      <c r="CL7135" s="0" t="n">
        <v>752.749</v>
      </c>
    </row>
    <row r="7136" customFormat="false" ht="15" hidden="false" customHeight="false" outlineLevel="0" collapsed="false">
      <c r="BU7136" s="18" t="n">
        <v>35878</v>
      </c>
      <c r="BV7136" s="0" t="n">
        <v>1105.65</v>
      </c>
      <c r="BW7136" s="18" t="n">
        <v>36112</v>
      </c>
      <c r="BX7136" s="0" t="n">
        <v>1050.57</v>
      </c>
      <c r="CC7136" s="18" t="n">
        <v>37579</v>
      </c>
      <c r="CD7136" s="0" t="n">
        <v>318.95</v>
      </c>
      <c r="CE7136" s="18" t="n">
        <v>40819</v>
      </c>
      <c r="CF7136" s="0" t="n">
        <v>77.61</v>
      </c>
      <c r="CI7136" s="18" t="n">
        <v>41834</v>
      </c>
      <c r="CJ7136" s="0" t="n">
        <v>7122.5</v>
      </c>
      <c r="CK7136" s="18" t="n">
        <v>39027</v>
      </c>
      <c r="CL7136" s="0" t="n">
        <v>763.101</v>
      </c>
    </row>
    <row r="7137" customFormat="false" ht="15" hidden="false" customHeight="false" outlineLevel="0" collapsed="false">
      <c r="BU7137" s="18" t="n">
        <v>35879</v>
      </c>
      <c r="BV7137" s="0" t="n">
        <v>1101.93</v>
      </c>
      <c r="BW7137" s="18" t="n">
        <v>36115</v>
      </c>
      <c r="BX7137" s="0" t="n">
        <v>1068.99</v>
      </c>
      <c r="CC7137" s="18" t="n">
        <v>37580</v>
      </c>
      <c r="CD7137" s="0" t="n">
        <v>317.85</v>
      </c>
      <c r="CE7137" s="18" t="n">
        <v>40820</v>
      </c>
      <c r="CF7137" s="0" t="n">
        <v>75.67</v>
      </c>
      <c r="CI7137" s="18" t="n">
        <v>41835</v>
      </c>
      <c r="CJ7137" s="0" t="n">
        <v>7130</v>
      </c>
      <c r="CK7137" s="18" t="n">
        <v>39028</v>
      </c>
      <c r="CL7137" s="0" t="n">
        <v>764.41</v>
      </c>
    </row>
    <row r="7138" customFormat="false" ht="15" hidden="false" customHeight="false" outlineLevel="0" collapsed="false">
      <c r="BU7138" s="18" t="n">
        <v>35880</v>
      </c>
      <c r="BV7138" s="0" t="n">
        <v>1100.8</v>
      </c>
      <c r="BW7138" s="18" t="n">
        <v>36116</v>
      </c>
      <c r="BX7138" s="0" t="n">
        <v>1067.53</v>
      </c>
      <c r="CC7138" s="18" t="n">
        <v>37581</v>
      </c>
      <c r="CD7138" s="0" t="n">
        <v>317.65</v>
      </c>
      <c r="CE7138" s="18" t="n">
        <v>40821</v>
      </c>
      <c r="CF7138" s="0" t="n">
        <v>79.68</v>
      </c>
      <c r="CI7138" s="18" t="n">
        <v>41836</v>
      </c>
      <c r="CJ7138" s="0" t="n">
        <v>7078</v>
      </c>
      <c r="CK7138" s="18" t="n">
        <v>39029</v>
      </c>
      <c r="CL7138" s="0" t="n">
        <v>769.856</v>
      </c>
    </row>
    <row r="7139" customFormat="false" ht="15" hidden="false" customHeight="false" outlineLevel="0" collapsed="false">
      <c r="BU7139" s="18" t="n">
        <v>35881</v>
      </c>
      <c r="BV7139" s="0" t="n">
        <v>1095.44</v>
      </c>
      <c r="BW7139" s="18" t="n">
        <v>36117</v>
      </c>
      <c r="BX7139" s="0" t="n">
        <v>1071.11</v>
      </c>
      <c r="CC7139" s="18" t="n">
        <v>37582</v>
      </c>
      <c r="CD7139" s="0" t="n">
        <v>321.05</v>
      </c>
      <c r="CE7139" s="18" t="n">
        <v>40822</v>
      </c>
      <c r="CF7139" s="0" t="n">
        <v>82.59</v>
      </c>
      <c r="CI7139" s="18" t="n">
        <v>41837</v>
      </c>
      <c r="CJ7139" s="0" t="n">
        <v>7067.5</v>
      </c>
      <c r="CK7139" s="18" t="n">
        <v>39030</v>
      </c>
      <c r="CL7139" s="0" t="n">
        <v>762.079</v>
      </c>
    </row>
    <row r="7140" customFormat="false" ht="15" hidden="false" customHeight="false" outlineLevel="0" collapsed="false">
      <c r="BU7140" s="18" t="n">
        <v>35884</v>
      </c>
      <c r="BV7140" s="0" t="n">
        <v>1093.55</v>
      </c>
      <c r="BW7140" s="18" t="n">
        <v>36118</v>
      </c>
      <c r="BX7140" s="0" t="n">
        <v>1082.39</v>
      </c>
      <c r="CC7140" s="18" t="n">
        <v>37585</v>
      </c>
      <c r="CD7140" s="0" t="n">
        <v>318.15</v>
      </c>
      <c r="CE7140" s="18" t="n">
        <v>40823</v>
      </c>
      <c r="CF7140" s="0" t="n">
        <v>82.98</v>
      </c>
      <c r="CI7140" s="18" t="n">
        <v>41838</v>
      </c>
      <c r="CJ7140" s="0" t="n">
        <v>6985</v>
      </c>
      <c r="CK7140" s="18" t="n">
        <v>39031</v>
      </c>
      <c r="CL7140" s="0" t="n">
        <v>769.171</v>
      </c>
    </row>
    <row r="7141" customFormat="false" ht="15" hidden="false" customHeight="false" outlineLevel="0" collapsed="false">
      <c r="BU7141" s="18" t="n">
        <v>35885</v>
      </c>
      <c r="BV7141" s="0" t="n">
        <v>1101.75</v>
      </c>
      <c r="BW7141" s="18" t="n">
        <v>36119</v>
      </c>
      <c r="BX7141" s="0" t="n">
        <v>1095.06</v>
      </c>
      <c r="CC7141" s="18" t="n">
        <v>37586</v>
      </c>
      <c r="CD7141" s="0" t="n">
        <v>318.35</v>
      </c>
      <c r="CE7141" s="18" t="n">
        <v>40826</v>
      </c>
      <c r="CF7141" s="0" t="n">
        <v>85.41</v>
      </c>
      <c r="CI7141" s="18" t="n">
        <v>41841</v>
      </c>
      <c r="CJ7141" s="0" t="n">
        <v>7025</v>
      </c>
      <c r="CK7141" s="18" t="n">
        <v>39034</v>
      </c>
      <c r="CL7141" s="0" t="n">
        <v>772.427</v>
      </c>
    </row>
    <row r="7142" customFormat="false" ht="15" hidden="false" customHeight="false" outlineLevel="0" collapsed="false">
      <c r="BU7142" s="18" t="n">
        <v>35886</v>
      </c>
      <c r="BV7142" s="0" t="n">
        <v>1108.15</v>
      </c>
      <c r="BW7142" s="18" t="n">
        <v>36122</v>
      </c>
      <c r="BX7142" s="0" t="n">
        <v>1112.38</v>
      </c>
      <c r="CC7142" s="18" t="n">
        <v>37587</v>
      </c>
      <c r="CD7142" s="0" t="n">
        <v>316.75</v>
      </c>
      <c r="CE7142" s="18" t="n">
        <v>40827</v>
      </c>
      <c r="CF7142" s="0" t="n">
        <v>85.81</v>
      </c>
      <c r="CI7142" s="18" t="n">
        <v>41842</v>
      </c>
      <c r="CJ7142" s="0" t="n">
        <v>7040</v>
      </c>
      <c r="CK7142" s="18" t="n">
        <v>39035</v>
      </c>
      <c r="CL7142" s="0" t="n">
        <v>785.079</v>
      </c>
    </row>
    <row r="7143" customFormat="false" ht="15" hidden="false" customHeight="false" outlineLevel="0" collapsed="false">
      <c r="BU7143" s="18" t="n">
        <v>35887</v>
      </c>
      <c r="BV7143" s="0" t="n">
        <v>1120.01</v>
      </c>
      <c r="BW7143" s="18" t="n">
        <v>36123</v>
      </c>
      <c r="BX7143" s="0" t="n">
        <v>1111.02</v>
      </c>
      <c r="CC7143" s="18" t="n">
        <v>37588</v>
      </c>
      <c r="CD7143" s="0" t="n">
        <v>317.85</v>
      </c>
      <c r="CE7143" s="18" t="n">
        <v>40828</v>
      </c>
      <c r="CF7143" s="0" t="n">
        <v>85.57</v>
      </c>
      <c r="CI7143" s="18" t="n">
        <v>41843</v>
      </c>
      <c r="CJ7143" s="0" t="n">
        <v>7045</v>
      </c>
      <c r="CK7143" s="18" t="n">
        <v>39036</v>
      </c>
      <c r="CL7143" s="0" t="n">
        <v>791.979</v>
      </c>
    </row>
    <row r="7144" customFormat="false" ht="15" hidden="false" customHeight="false" outlineLevel="0" collapsed="false">
      <c r="BU7144" s="18" t="n">
        <v>35888</v>
      </c>
      <c r="BV7144" s="0" t="n">
        <v>1122.7</v>
      </c>
      <c r="BW7144" s="18" t="n">
        <v>36124</v>
      </c>
      <c r="BX7144" s="0" t="n">
        <v>1109.53</v>
      </c>
      <c r="CC7144" s="18" t="n">
        <v>37589</v>
      </c>
      <c r="CD7144" s="0" t="n">
        <v>318.15</v>
      </c>
      <c r="CE7144" s="18" t="n">
        <v>40829</v>
      </c>
      <c r="CF7144" s="0" t="n">
        <v>84.23</v>
      </c>
      <c r="CI7144" s="18" t="n">
        <v>41844</v>
      </c>
      <c r="CJ7144" s="0" t="n">
        <v>7169.5</v>
      </c>
      <c r="CK7144" s="18" t="n">
        <v>39037</v>
      </c>
      <c r="CL7144" s="0" t="n">
        <v>790.766</v>
      </c>
    </row>
    <row r="7145" customFormat="false" ht="15" hidden="false" customHeight="false" outlineLevel="0" collapsed="false">
      <c r="BU7145" s="18" t="n">
        <v>35891</v>
      </c>
      <c r="BV7145" s="0" t="n">
        <v>1121.38</v>
      </c>
      <c r="BW7145" s="18" t="n">
        <v>36125</v>
      </c>
      <c r="BX7145" s="0" t="n">
        <v>1117.13</v>
      </c>
      <c r="CC7145" s="18" t="n">
        <v>37592</v>
      </c>
      <c r="CD7145" s="0" t="n">
        <v>317.85</v>
      </c>
      <c r="CE7145" s="18" t="n">
        <v>40830</v>
      </c>
      <c r="CF7145" s="0" t="n">
        <v>86.8</v>
      </c>
      <c r="CI7145" s="18" t="n">
        <v>41845</v>
      </c>
      <c r="CJ7145" s="0" t="n">
        <v>7125</v>
      </c>
      <c r="CK7145" s="18" t="n">
        <v>39038</v>
      </c>
      <c r="CL7145" s="0" t="n">
        <v>788.493</v>
      </c>
    </row>
    <row r="7146" customFormat="false" ht="15" hidden="false" customHeight="false" outlineLevel="0" collapsed="false">
      <c r="BU7146" s="18" t="n">
        <v>35892</v>
      </c>
      <c r="BV7146" s="0" t="n">
        <v>1109.54</v>
      </c>
      <c r="BW7146" s="18" t="n">
        <v>36126</v>
      </c>
      <c r="BX7146" s="0" t="n">
        <v>1119.4</v>
      </c>
      <c r="CC7146" s="18" t="n">
        <v>37593</v>
      </c>
      <c r="CD7146" s="0" t="n">
        <v>320.75</v>
      </c>
      <c r="CE7146" s="18" t="n">
        <v>40833</v>
      </c>
      <c r="CF7146" s="0" t="n">
        <v>86.38</v>
      </c>
      <c r="CI7146" s="18" t="n">
        <v>41848</v>
      </c>
      <c r="CJ7146" s="0" t="n">
        <v>7120</v>
      </c>
      <c r="CK7146" s="18" t="n">
        <v>39041</v>
      </c>
      <c r="CL7146" s="0" t="n">
        <v>790.642</v>
      </c>
    </row>
    <row r="7147" customFormat="false" ht="15" hidden="false" customHeight="false" outlineLevel="0" collapsed="false">
      <c r="BU7147" s="18" t="n">
        <v>35893</v>
      </c>
      <c r="BV7147" s="0" t="n">
        <v>1101.65</v>
      </c>
      <c r="BW7147" s="18" t="n">
        <v>36129</v>
      </c>
      <c r="BX7147" s="0" t="n">
        <v>1097.62</v>
      </c>
      <c r="CC7147" s="18" t="n">
        <v>37594</v>
      </c>
      <c r="CD7147" s="0" t="n">
        <v>322.15</v>
      </c>
      <c r="CE7147" s="18" t="n">
        <v>40834</v>
      </c>
      <c r="CF7147" s="0" t="n">
        <v>88.34</v>
      </c>
      <c r="CI7147" s="18" t="n">
        <v>41849</v>
      </c>
      <c r="CJ7147" s="0" t="n">
        <v>7082</v>
      </c>
      <c r="CK7147" s="18" t="n">
        <v>39042</v>
      </c>
      <c r="CL7147" s="0" t="n">
        <v>792.19</v>
      </c>
    </row>
    <row r="7148" customFormat="false" ht="15" hidden="false" customHeight="false" outlineLevel="0" collapsed="false">
      <c r="BU7148" s="18" t="n">
        <v>35894</v>
      </c>
      <c r="BV7148" s="0" t="n">
        <v>1110.67</v>
      </c>
      <c r="BW7148" s="18" t="n">
        <v>36130</v>
      </c>
      <c r="BX7148" s="0" t="n">
        <v>1091.4</v>
      </c>
      <c r="CC7148" s="18" t="n">
        <v>37595</v>
      </c>
      <c r="CD7148" s="0" t="n">
        <v>324.65</v>
      </c>
      <c r="CE7148" s="18" t="n">
        <v>40835</v>
      </c>
      <c r="CF7148" s="0" t="n">
        <v>86.11</v>
      </c>
      <c r="CI7148" s="18" t="n">
        <v>41850</v>
      </c>
      <c r="CJ7148" s="0" t="n">
        <v>7125</v>
      </c>
      <c r="CK7148" s="18" t="n">
        <v>39043</v>
      </c>
      <c r="CL7148" s="0" t="n">
        <v>792.925</v>
      </c>
    </row>
    <row r="7149" customFormat="false" ht="15" hidden="false" customHeight="false" outlineLevel="0" collapsed="false">
      <c r="BU7149" s="18" t="n">
        <v>35898</v>
      </c>
      <c r="BV7149" s="0" t="n">
        <v>1109.69</v>
      </c>
      <c r="BW7149" s="18" t="n">
        <v>36131</v>
      </c>
      <c r="BX7149" s="0" t="n">
        <v>1090.03</v>
      </c>
      <c r="CC7149" s="18" t="n">
        <v>37596</v>
      </c>
      <c r="CD7149" s="0" t="n">
        <v>326.25</v>
      </c>
      <c r="CE7149" s="18" t="n">
        <v>40836</v>
      </c>
      <c r="CF7149" s="0" t="n">
        <v>85.3</v>
      </c>
      <c r="CI7149" s="18" t="n">
        <v>41851</v>
      </c>
      <c r="CJ7149" s="0" t="n">
        <v>7115</v>
      </c>
      <c r="CK7149" s="18" t="n">
        <v>39045</v>
      </c>
      <c r="CL7149" s="0" t="n">
        <v>792.303</v>
      </c>
    </row>
    <row r="7150" customFormat="false" ht="15" hidden="false" customHeight="false" outlineLevel="0" collapsed="false">
      <c r="BU7150" s="18" t="n">
        <v>35899</v>
      </c>
      <c r="BV7150" s="0" t="n">
        <v>1115.75</v>
      </c>
      <c r="BW7150" s="18" t="n">
        <v>36132</v>
      </c>
      <c r="BX7150" s="0" t="n">
        <v>1083</v>
      </c>
      <c r="CC7150" s="18" t="n">
        <v>37599</v>
      </c>
      <c r="CD7150" s="0" t="n">
        <v>326</v>
      </c>
      <c r="CE7150" s="18" t="n">
        <v>40837</v>
      </c>
      <c r="CF7150" s="0" t="n">
        <v>87.4</v>
      </c>
      <c r="CI7150" s="18" t="n">
        <v>41852</v>
      </c>
      <c r="CJ7150" s="0" t="n">
        <v>7074.5</v>
      </c>
      <c r="CK7150" s="18" t="n">
        <v>39048</v>
      </c>
      <c r="CL7150" s="0" t="n">
        <v>772.114</v>
      </c>
    </row>
    <row r="7151" customFormat="false" ht="15" hidden="false" customHeight="false" outlineLevel="0" collapsed="false">
      <c r="BU7151" s="18" t="n">
        <v>35900</v>
      </c>
      <c r="BV7151" s="0" t="n">
        <v>1119.32</v>
      </c>
      <c r="BW7151" s="18" t="n">
        <v>36133</v>
      </c>
      <c r="BX7151" s="0" t="n">
        <v>1096.26</v>
      </c>
      <c r="CC7151" s="18" t="n">
        <v>37600</v>
      </c>
      <c r="CD7151" s="0" t="n">
        <v>323.75</v>
      </c>
      <c r="CE7151" s="18" t="n">
        <v>40840</v>
      </c>
      <c r="CF7151" s="0" t="n">
        <v>91.27</v>
      </c>
      <c r="CI7151" s="18" t="n">
        <v>41855</v>
      </c>
      <c r="CJ7151" s="0" t="n">
        <v>7130</v>
      </c>
      <c r="CK7151" s="18" t="n">
        <v>39049</v>
      </c>
      <c r="CL7151" s="0" t="n">
        <v>774.833</v>
      </c>
    </row>
    <row r="7152" customFormat="false" ht="15" hidden="false" customHeight="false" outlineLevel="0" collapsed="false">
      <c r="BU7152" s="18" t="n">
        <v>35901</v>
      </c>
      <c r="BV7152" s="0" t="n">
        <v>1108.17</v>
      </c>
      <c r="BW7152" s="18" t="n">
        <v>36136</v>
      </c>
      <c r="BX7152" s="0" t="n">
        <v>1101.22</v>
      </c>
      <c r="CC7152" s="18" t="n">
        <v>37601</v>
      </c>
      <c r="CD7152" s="0" t="n">
        <v>324.85</v>
      </c>
      <c r="CE7152" s="18" t="n">
        <v>40841</v>
      </c>
      <c r="CF7152" s="0" t="n">
        <v>93.17</v>
      </c>
      <c r="CI7152" s="18" t="n">
        <v>41856</v>
      </c>
      <c r="CJ7152" s="0" t="n">
        <v>7055</v>
      </c>
      <c r="CK7152" s="18" t="n">
        <v>39050</v>
      </c>
      <c r="CL7152" s="0" t="n">
        <v>784.179</v>
      </c>
    </row>
    <row r="7153" customFormat="false" ht="15" hidden="false" customHeight="false" outlineLevel="0" collapsed="false">
      <c r="BU7153" s="18" t="n">
        <v>35902</v>
      </c>
      <c r="BV7153" s="0" t="n">
        <v>1122.72</v>
      </c>
      <c r="BW7153" s="18" t="n">
        <v>36137</v>
      </c>
      <c r="BX7153" s="0" t="n">
        <v>1101.58</v>
      </c>
      <c r="CC7153" s="18" t="n">
        <v>37602</v>
      </c>
      <c r="CD7153" s="0" t="n">
        <v>331.25</v>
      </c>
      <c r="CE7153" s="18" t="n">
        <v>40842</v>
      </c>
      <c r="CF7153" s="0" t="n">
        <v>90.2</v>
      </c>
      <c r="CI7153" s="18" t="n">
        <v>41857</v>
      </c>
      <c r="CJ7153" s="0" t="n">
        <v>6970</v>
      </c>
      <c r="CK7153" s="18" t="n">
        <v>39051</v>
      </c>
      <c r="CL7153" s="0" t="n">
        <v>786.136</v>
      </c>
    </row>
    <row r="7154" customFormat="false" ht="15" hidden="false" customHeight="false" outlineLevel="0" collapsed="false">
      <c r="BU7154" s="18" t="n">
        <v>35905</v>
      </c>
      <c r="BV7154" s="0" t="n">
        <v>1123.65</v>
      </c>
      <c r="BW7154" s="18" t="n">
        <v>36138</v>
      </c>
      <c r="BX7154" s="0" t="n">
        <v>1107.71</v>
      </c>
      <c r="CC7154" s="18" t="n">
        <v>37603</v>
      </c>
      <c r="CD7154" s="0" t="n">
        <v>333.15</v>
      </c>
      <c r="CE7154" s="18" t="n">
        <v>40843</v>
      </c>
      <c r="CF7154" s="0" t="n">
        <v>93.96</v>
      </c>
      <c r="CI7154" s="18" t="n">
        <v>41858</v>
      </c>
      <c r="CJ7154" s="0" t="n">
        <v>6999</v>
      </c>
      <c r="CK7154" s="18" t="n">
        <v>39052</v>
      </c>
      <c r="CL7154" s="0" t="n">
        <v>781.185</v>
      </c>
    </row>
    <row r="7155" customFormat="false" ht="15" hidden="false" customHeight="false" outlineLevel="0" collapsed="false">
      <c r="BU7155" s="18" t="n">
        <v>35906</v>
      </c>
      <c r="BV7155" s="0" t="n">
        <v>1126.67</v>
      </c>
      <c r="BW7155" s="18" t="n">
        <v>36139</v>
      </c>
      <c r="BX7155" s="0" t="n">
        <v>1098.13</v>
      </c>
      <c r="CC7155" s="18" t="n">
        <v>37606</v>
      </c>
      <c r="CD7155" s="0" t="n">
        <v>336.65</v>
      </c>
      <c r="CE7155" s="18" t="n">
        <v>40844</v>
      </c>
      <c r="CF7155" s="0" t="n">
        <v>93.32</v>
      </c>
      <c r="CI7155" s="18" t="n">
        <v>41859</v>
      </c>
      <c r="CJ7155" s="0" t="n">
        <v>6995</v>
      </c>
      <c r="CK7155" s="18" t="n">
        <v>39055</v>
      </c>
      <c r="CL7155" s="0" t="n">
        <v>795.865</v>
      </c>
    </row>
    <row r="7156" customFormat="false" ht="15" hidden="false" customHeight="false" outlineLevel="0" collapsed="false">
      <c r="BU7156" s="18" t="n">
        <v>35907</v>
      </c>
      <c r="BV7156" s="0" t="n">
        <v>1130.54</v>
      </c>
      <c r="BW7156" s="18" t="n">
        <v>36140</v>
      </c>
      <c r="BX7156" s="0" t="n">
        <v>1092.19</v>
      </c>
      <c r="CC7156" s="18" t="n">
        <v>37607</v>
      </c>
      <c r="CD7156" s="0" t="n">
        <v>336.75</v>
      </c>
      <c r="CE7156" s="18" t="n">
        <v>40847</v>
      </c>
      <c r="CF7156" s="0" t="n">
        <v>93.19</v>
      </c>
      <c r="CI7156" s="18" t="n">
        <v>41862</v>
      </c>
      <c r="CJ7156" s="0" t="n">
        <v>6995</v>
      </c>
      <c r="CK7156" s="18" t="n">
        <v>39056</v>
      </c>
      <c r="CL7156" s="0" t="n">
        <v>797.44</v>
      </c>
    </row>
    <row r="7157" customFormat="false" ht="15" hidden="false" customHeight="false" outlineLevel="0" collapsed="false">
      <c r="BU7157" s="18" t="n">
        <v>35908</v>
      </c>
      <c r="BV7157" s="0" t="n">
        <v>1119.58</v>
      </c>
      <c r="BW7157" s="18" t="n">
        <v>36143</v>
      </c>
      <c r="BX7157" s="0" t="n">
        <v>1078.4</v>
      </c>
      <c r="CC7157" s="18" t="n">
        <v>37608</v>
      </c>
      <c r="CD7157" s="0" t="n">
        <v>343.25</v>
      </c>
      <c r="CE7157" s="18" t="n">
        <v>40848</v>
      </c>
      <c r="CF7157" s="0" t="n">
        <v>92.19</v>
      </c>
      <c r="CI7157" s="18" t="n">
        <v>41863</v>
      </c>
      <c r="CJ7157" s="0" t="n">
        <v>6965</v>
      </c>
      <c r="CK7157" s="18" t="n">
        <v>39057</v>
      </c>
      <c r="CL7157" s="0" t="n">
        <v>795.957</v>
      </c>
    </row>
    <row r="7158" customFormat="false" ht="15" hidden="false" customHeight="false" outlineLevel="0" collapsed="false">
      <c r="BU7158" s="18" t="n">
        <v>35909</v>
      </c>
      <c r="BV7158" s="0" t="n">
        <v>1107.9</v>
      </c>
      <c r="BW7158" s="18" t="n">
        <v>36144</v>
      </c>
      <c r="BX7158" s="0" t="n">
        <v>1088.31</v>
      </c>
      <c r="CC7158" s="18" t="n">
        <v>37609</v>
      </c>
      <c r="CD7158" s="0" t="n">
        <v>345.55</v>
      </c>
      <c r="CE7158" s="18" t="n">
        <v>40849</v>
      </c>
      <c r="CF7158" s="0" t="n">
        <v>92.51</v>
      </c>
      <c r="CI7158" s="18" t="n">
        <v>41864</v>
      </c>
      <c r="CJ7158" s="0" t="n">
        <v>6885</v>
      </c>
      <c r="CK7158" s="18" t="n">
        <v>39058</v>
      </c>
      <c r="CL7158" s="0" t="n">
        <v>792.309</v>
      </c>
    </row>
    <row r="7159" customFormat="false" ht="15" hidden="false" customHeight="false" outlineLevel="0" collapsed="false">
      <c r="BU7159" s="18" t="n">
        <v>35912</v>
      </c>
      <c r="BV7159" s="0" t="n">
        <v>1086.54</v>
      </c>
      <c r="BW7159" s="18" t="n">
        <v>36145</v>
      </c>
      <c r="BX7159" s="0" t="n">
        <v>1091.89</v>
      </c>
      <c r="CC7159" s="18" t="n">
        <v>37610</v>
      </c>
      <c r="CD7159" s="0" t="n">
        <v>340.75</v>
      </c>
      <c r="CE7159" s="18" t="n">
        <v>40850</v>
      </c>
      <c r="CF7159" s="0" t="n">
        <v>94.07</v>
      </c>
      <c r="CI7159" s="18" t="n">
        <v>41865</v>
      </c>
      <c r="CJ7159" s="0" t="n">
        <v>6825</v>
      </c>
      <c r="CK7159" s="18" t="n">
        <v>39059</v>
      </c>
      <c r="CL7159" s="0" t="n">
        <v>792.582</v>
      </c>
    </row>
    <row r="7160" customFormat="false" ht="15" hidden="false" customHeight="false" outlineLevel="0" collapsed="false">
      <c r="BU7160" s="18" t="n">
        <v>35913</v>
      </c>
      <c r="BV7160" s="0" t="n">
        <v>1085.11</v>
      </c>
      <c r="BW7160" s="18" t="n">
        <v>36146</v>
      </c>
      <c r="BX7160" s="0" t="n">
        <v>1105.33</v>
      </c>
      <c r="CC7160" s="18" t="n">
        <v>37613</v>
      </c>
      <c r="CD7160" s="0" t="n">
        <v>345.65</v>
      </c>
      <c r="CE7160" s="18" t="n">
        <v>40851</v>
      </c>
      <c r="CF7160" s="0" t="n">
        <v>94.26</v>
      </c>
      <c r="CI7160" s="18" t="n">
        <v>41866</v>
      </c>
      <c r="CJ7160" s="0" t="n">
        <v>6870</v>
      </c>
      <c r="CK7160" s="18" t="n">
        <v>39062</v>
      </c>
      <c r="CL7160" s="0" t="n">
        <v>793.09</v>
      </c>
    </row>
    <row r="7161" customFormat="false" ht="15" hidden="false" customHeight="false" outlineLevel="0" collapsed="false">
      <c r="BU7161" s="18" t="n">
        <v>35914</v>
      </c>
      <c r="BV7161" s="0" t="n">
        <v>1094.63</v>
      </c>
      <c r="BW7161" s="18" t="n">
        <v>36147</v>
      </c>
      <c r="BX7161" s="0" t="n">
        <v>1110.86</v>
      </c>
      <c r="CC7161" s="18" t="n">
        <v>37614</v>
      </c>
      <c r="CD7161" s="0" t="n">
        <v>346.55</v>
      </c>
      <c r="CE7161" s="18" t="n">
        <v>40854</v>
      </c>
      <c r="CF7161" s="0" t="n">
        <v>95.52</v>
      </c>
      <c r="CI7161" s="18" t="n">
        <v>41869</v>
      </c>
      <c r="CJ7161" s="0" t="n">
        <v>6905</v>
      </c>
      <c r="CK7161" s="18" t="n">
        <v>39063</v>
      </c>
      <c r="CL7161" s="0" t="n">
        <v>788.428</v>
      </c>
    </row>
    <row r="7162" customFormat="false" ht="15" hidden="false" customHeight="false" outlineLevel="0" collapsed="false">
      <c r="BU7162" s="18" t="n">
        <v>35915</v>
      </c>
      <c r="BV7162" s="0" t="n">
        <v>1111.75</v>
      </c>
      <c r="BW7162" s="18" t="n">
        <v>36150</v>
      </c>
      <c r="BX7162" s="0" t="n">
        <v>1125.27</v>
      </c>
      <c r="CC7162" s="18" t="n">
        <v>37615</v>
      </c>
      <c r="CD7162" s="0" t="n">
        <v>343.85</v>
      </c>
      <c r="CE7162" s="18" t="n">
        <v>40855</v>
      </c>
      <c r="CF7162" s="0" t="n">
        <v>96.8</v>
      </c>
      <c r="CI7162" s="18" t="n">
        <v>41870</v>
      </c>
      <c r="CJ7162" s="0" t="n">
        <v>6867.5</v>
      </c>
      <c r="CK7162" s="18" t="n">
        <v>39064</v>
      </c>
      <c r="CL7162" s="0" t="n">
        <v>788.769</v>
      </c>
    </row>
    <row r="7163" customFormat="false" ht="15" hidden="false" customHeight="false" outlineLevel="0" collapsed="false">
      <c r="BU7163" s="18" t="n">
        <v>35916</v>
      </c>
      <c r="BV7163" s="0" t="n">
        <v>1121</v>
      </c>
      <c r="BW7163" s="18" t="n">
        <v>36151</v>
      </c>
      <c r="BX7163" s="0" t="n">
        <v>1123.19</v>
      </c>
      <c r="CC7163" s="18" t="n">
        <v>37616</v>
      </c>
      <c r="CD7163" s="0" t="n">
        <v>349.65</v>
      </c>
      <c r="CE7163" s="18" t="n">
        <v>40856</v>
      </c>
      <c r="CF7163" s="0" t="n">
        <v>95.74</v>
      </c>
      <c r="CI7163" s="18" t="n">
        <v>41871</v>
      </c>
      <c r="CJ7163" s="0" t="n">
        <v>7010</v>
      </c>
      <c r="CK7163" s="18" t="n">
        <v>39065</v>
      </c>
      <c r="CL7163" s="0" t="n">
        <v>794.234</v>
      </c>
    </row>
    <row r="7164" customFormat="false" ht="15" hidden="false" customHeight="false" outlineLevel="0" collapsed="false">
      <c r="BU7164" s="18" t="n">
        <v>35919</v>
      </c>
      <c r="BV7164" s="0" t="n">
        <v>1122.07</v>
      </c>
      <c r="BW7164" s="18" t="n">
        <v>36152</v>
      </c>
      <c r="BX7164" s="0" t="n">
        <v>1142.69</v>
      </c>
      <c r="CC7164" s="18" t="n">
        <v>37617</v>
      </c>
      <c r="CD7164" s="0" t="n">
        <v>349.25</v>
      </c>
      <c r="CE7164" s="18" t="n">
        <v>40857</v>
      </c>
      <c r="CF7164" s="0" t="n">
        <v>97.78</v>
      </c>
      <c r="CI7164" s="18" t="n">
        <v>41872</v>
      </c>
      <c r="CJ7164" s="0" t="n">
        <v>7015</v>
      </c>
      <c r="CK7164" s="18" t="n">
        <v>39066</v>
      </c>
      <c r="CL7164" s="0" t="n">
        <v>792.725</v>
      </c>
    </row>
    <row r="7165" customFormat="false" ht="15" hidden="false" customHeight="false" outlineLevel="0" collapsed="false">
      <c r="BU7165" s="18" t="n">
        <v>35920</v>
      </c>
      <c r="BV7165" s="0" t="n">
        <v>1115.5</v>
      </c>
      <c r="BW7165" s="18" t="n">
        <v>36153</v>
      </c>
      <c r="BX7165" s="0" t="n">
        <v>1138.87</v>
      </c>
      <c r="CC7165" s="18" t="n">
        <v>37620</v>
      </c>
      <c r="CD7165" s="0" t="n">
        <v>343.65</v>
      </c>
      <c r="CE7165" s="18" t="n">
        <v>40858</v>
      </c>
      <c r="CF7165" s="0" t="n">
        <v>98.99</v>
      </c>
      <c r="CI7165" s="18" t="n">
        <v>41873</v>
      </c>
      <c r="CJ7165" s="0" t="n">
        <v>7076</v>
      </c>
      <c r="CK7165" s="18" t="n">
        <v>39069</v>
      </c>
      <c r="CL7165" s="0" t="n">
        <v>782.043</v>
      </c>
    </row>
    <row r="7166" customFormat="false" ht="15" hidden="false" customHeight="false" outlineLevel="0" collapsed="false">
      <c r="BU7166" s="18" t="n">
        <v>35921</v>
      </c>
      <c r="BV7166" s="0" t="n">
        <v>1104.92</v>
      </c>
      <c r="BW7166" s="18" t="n">
        <v>36154</v>
      </c>
      <c r="BX7166" s="0" t="n">
        <v>1139.77</v>
      </c>
      <c r="CC7166" s="18" t="n">
        <v>37621</v>
      </c>
      <c r="CD7166" s="0" t="n">
        <v>348.05</v>
      </c>
      <c r="CE7166" s="18" t="n">
        <v>40861</v>
      </c>
      <c r="CF7166" s="0" t="n">
        <v>98.14</v>
      </c>
      <c r="CI7166" s="18" t="n">
        <v>41877</v>
      </c>
      <c r="CJ7166" s="0" t="n">
        <v>7054</v>
      </c>
      <c r="CK7166" s="18" t="n">
        <v>39070</v>
      </c>
      <c r="CL7166" s="0" t="n">
        <v>782.114</v>
      </c>
    </row>
    <row r="7167" customFormat="false" ht="15" hidden="false" customHeight="false" outlineLevel="0" collapsed="false">
      <c r="BU7167" s="18" t="n">
        <v>35922</v>
      </c>
      <c r="BV7167" s="0" t="n">
        <v>1095.14</v>
      </c>
      <c r="BW7167" s="18" t="n">
        <v>36157</v>
      </c>
      <c r="BX7167" s="0" t="n">
        <v>1142.95</v>
      </c>
      <c r="CC7167" s="18" t="n">
        <v>37622</v>
      </c>
      <c r="CD7167" s="0" t="n">
        <v>348.05</v>
      </c>
      <c r="CE7167" s="18" t="n">
        <v>40862</v>
      </c>
      <c r="CF7167" s="0" t="n">
        <v>99.37</v>
      </c>
      <c r="CI7167" s="18" t="n">
        <v>41878</v>
      </c>
      <c r="CJ7167" s="0" t="n">
        <v>7030</v>
      </c>
      <c r="CK7167" s="18" t="n">
        <v>39071</v>
      </c>
      <c r="CL7167" s="0" t="n">
        <v>785.581</v>
      </c>
    </row>
    <row r="7168" customFormat="false" ht="15" hidden="false" customHeight="false" outlineLevel="0" collapsed="false">
      <c r="BU7168" s="18" t="n">
        <v>35923</v>
      </c>
      <c r="BV7168" s="0" t="n">
        <v>1108.14</v>
      </c>
      <c r="BW7168" s="18" t="n">
        <v>36158</v>
      </c>
      <c r="BX7168" s="0" t="n">
        <v>1155.48</v>
      </c>
      <c r="CC7168" s="18" t="n">
        <v>37623</v>
      </c>
      <c r="CD7168" s="0" t="n">
        <v>346.05</v>
      </c>
      <c r="CE7168" s="18" t="n">
        <v>40863</v>
      </c>
      <c r="CF7168" s="0" t="n">
        <v>102.59</v>
      </c>
      <c r="CI7168" s="18" t="n">
        <v>41879</v>
      </c>
      <c r="CJ7168" s="0" t="n">
        <v>6934</v>
      </c>
      <c r="CK7168" s="18" t="n">
        <v>39072</v>
      </c>
      <c r="CL7168" s="0" t="n">
        <v>782.92</v>
      </c>
    </row>
    <row r="7169" customFormat="false" ht="15" hidden="false" customHeight="false" outlineLevel="0" collapsed="false">
      <c r="BU7169" s="18" t="n">
        <v>35926</v>
      </c>
      <c r="BV7169" s="0" t="n">
        <v>1106.64</v>
      </c>
      <c r="BW7169" s="18" t="n">
        <v>36159</v>
      </c>
      <c r="BX7169" s="0" t="n">
        <v>1148.2</v>
      </c>
      <c r="CC7169" s="18" t="n">
        <v>37624</v>
      </c>
      <c r="CD7169" s="0" t="n">
        <v>351.25</v>
      </c>
      <c r="CE7169" s="18" t="n">
        <v>40864</v>
      </c>
      <c r="CF7169" s="0" t="n">
        <v>98.82</v>
      </c>
      <c r="CI7169" s="18" t="n">
        <v>41880</v>
      </c>
      <c r="CJ7169" s="0" t="n">
        <v>6982</v>
      </c>
      <c r="CK7169" s="18" t="n">
        <v>39073</v>
      </c>
      <c r="CL7169" s="0" t="n">
        <v>780.837</v>
      </c>
    </row>
    <row r="7170" customFormat="false" ht="15" hidden="false" customHeight="false" outlineLevel="0" collapsed="false">
      <c r="BU7170" s="18" t="n">
        <v>35927</v>
      </c>
      <c r="BV7170" s="0" t="n">
        <v>1115.79</v>
      </c>
      <c r="BW7170" s="18" t="n">
        <v>36160</v>
      </c>
      <c r="BX7170" s="0" t="n">
        <v>1149.95</v>
      </c>
      <c r="CC7170" s="18" t="n">
        <v>37627</v>
      </c>
      <c r="CD7170" s="0" t="n">
        <v>351.25</v>
      </c>
      <c r="CE7170" s="18" t="n">
        <v>40865</v>
      </c>
      <c r="CF7170" s="0" t="n">
        <v>97.41</v>
      </c>
      <c r="CI7170" s="18" t="n">
        <v>41883</v>
      </c>
      <c r="CJ7170" s="0" t="n">
        <v>6942</v>
      </c>
      <c r="CK7170" s="18" t="n">
        <v>39077</v>
      </c>
      <c r="CL7170" s="0" t="n">
        <v>788.185</v>
      </c>
    </row>
    <row r="7171" customFormat="false" ht="15" hidden="false" customHeight="false" outlineLevel="0" collapsed="false">
      <c r="BU7171" s="18" t="n">
        <v>35928</v>
      </c>
      <c r="BV7171" s="0" t="n">
        <v>1118.86</v>
      </c>
      <c r="BW7171" s="18" t="n">
        <v>36161</v>
      </c>
      <c r="BX7171" s="0" t="n">
        <v>1149.95</v>
      </c>
      <c r="CC7171" s="18" t="n">
        <v>37628</v>
      </c>
      <c r="CD7171" s="0" t="n">
        <v>347.25</v>
      </c>
      <c r="CE7171" s="18" t="n">
        <v>40868</v>
      </c>
      <c r="CF7171" s="0" t="n">
        <v>96.92</v>
      </c>
      <c r="CI7171" s="18" t="n">
        <v>41884</v>
      </c>
      <c r="CJ7171" s="0" t="n">
        <v>6968</v>
      </c>
      <c r="CK7171" s="18" t="n">
        <v>39078</v>
      </c>
      <c r="CL7171" s="0" t="n">
        <v>797.75</v>
      </c>
    </row>
    <row r="7172" customFormat="false" ht="15" hidden="false" customHeight="false" outlineLevel="0" collapsed="false">
      <c r="BU7172" s="18" t="n">
        <v>35929</v>
      </c>
      <c r="BV7172" s="0" t="n">
        <v>1117.37</v>
      </c>
      <c r="BW7172" s="18" t="n">
        <v>36164</v>
      </c>
      <c r="BX7172" s="0" t="n">
        <v>1161.52</v>
      </c>
      <c r="CC7172" s="18" t="n">
        <v>37629</v>
      </c>
      <c r="CD7172" s="0" t="n">
        <v>353.63</v>
      </c>
      <c r="CE7172" s="18" t="n">
        <v>40869</v>
      </c>
      <c r="CF7172" s="0" t="n">
        <v>98.01</v>
      </c>
      <c r="CI7172" s="18" t="n">
        <v>41885</v>
      </c>
      <c r="CJ7172" s="0" t="n">
        <v>6904</v>
      </c>
      <c r="CK7172" s="18" t="n">
        <v>39079</v>
      </c>
      <c r="CL7172" s="0" t="n">
        <v>794.497</v>
      </c>
    </row>
    <row r="7173" customFormat="false" ht="15" hidden="false" customHeight="false" outlineLevel="0" collapsed="false">
      <c r="BU7173" s="18" t="n">
        <v>35930</v>
      </c>
      <c r="BV7173" s="0" t="n">
        <v>1108.73</v>
      </c>
      <c r="BW7173" s="18" t="n">
        <v>36165</v>
      </c>
      <c r="BX7173" s="0" t="n">
        <v>1173.34</v>
      </c>
      <c r="CC7173" s="18" t="n">
        <v>37630</v>
      </c>
      <c r="CD7173" s="0" t="n">
        <v>352.75</v>
      </c>
      <c r="CE7173" s="18" t="n">
        <v>40870</v>
      </c>
      <c r="CF7173" s="0" t="n">
        <v>96.17</v>
      </c>
      <c r="CI7173" s="18" t="n">
        <v>41886</v>
      </c>
      <c r="CJ7173" s="0" t="n">
        <v>6930</v>
      </c>
      <c r="CK7173" s="18" t="n">
        <v>39080</v>
      </c>
      <c r="CL7173" s="0" t="n">
        <v>787.682</v>
      </c>
    </row>
    <row r="7174" customFormat="false" ht="15" hidden="false" customHeight="false" outlineLevel="0" collapsed="false">
      <c r="BU7174" s="18" t="n">
        <v>35933</v>
      </c>
      <c r="BV7174" s="0" t="n">
        <v>1105.82</v>
      </c>
      <c r="BW7174" s="18" t="n">
        <v>36166</v>
      </c>
      <c r="BX7174" s="0" t="n">
        <v>1195.45</v>
      </c>
      <c r="CC7174" s="18" t="n">
        <v>37631</v>
      </c>
      <c r="CD7174" s="0" t="n">
        <v>354.75</v>
      </c>
      <c r="CE7174" s="18" t="n">
        <v>40872</v>
      </c>
      <c r="CF7174" s="0" t="n">
        <v>96.77</v>
      </c>
      <c r="CI7174" s="18" t="n">
        <v>41887</v>
      </c>
      <c r="CJ7174" s="0" t="n">
        <v>6975</v>
      </c>
      <c r="CK7174" s="18" t="n">
        <v>39085</v>
      </c>
      <c r="CL7174" s="0" t="n">
        <v>787.436</v>
      </c>
    </row>
    <row r="7175" customFormat="false" ht="15" hidden="false" customHeight="false" outlineLevel="0" collapsed="false">
      <c r="BU7175" s="18" t="n">
        <v>35934</v>
      </c>
      <c r="BV7175" s="0" t="n">
        <v>1109.52</v>
      </c>
      <c r="BW7175" s="18" t="n">
        <v>36167</v>
      </c>
      <c r="BX7175" s="0" t="n">
        <v>1191.63</v>
      </c>
      <c r="CC7175" s="18" t="n">
        <v>37634</v>
      </c>
      <c r="CD7175" s="0" t="n">
        <v>354.55</v>
      </c>
      <c r="CE7175" s="18" t="n">
        <v>40875</v>
      </c>
      <c r="CF7175" s="0" t="n">
        <v>98.21</v>
      </c>
      <c r="CI7175" s="18" t="n">
        <v>41890</v>
      </c>
      <c r="CJ7175" s="0" t="n">
        <v>6990</v>
      </c>
      <c r="CK7175" s="18" t="n">
        <v>39086</v>
      </c>
      <c r="CL7175" s="0" t="n">
        <v>789.964</v>
      </c>
    </row>
    <row r="7176" customFormat="false" ht="15" hidden="false" customHeight="false" outlineLevel="0" collapsed="false">
      <c r="BU7176" s="18" t="n">
        <v>35935</v>
      </c>
      <c r="BV7176" s="0" t="n">
        <v>1119.06</v>
      </c>
      <c r="BW7176" s="18" t="n">
        <v>36168</v>
      </c>
      <c r="BX7176" s="0" t="n">
        <v>1190.77</v>
      </c>
      <c r="CC7176" s="18" t="n">
        <v>37635</v>
      </c>
      <c r="CD7176" s="0" t="n">
        <v>351.35</v>
      </c>
      <c r="CE7176" s="18" t="n">
        <v>40876</v>
      </c>
      <c r="CF7176" s="0" t="n">
        <v>99.79</v>
      </c>
      <c r="CI7176" s="18" t="n">
        <v>41891</v>
      </c>
      <c r="CJ7176" s="0" t="n">
        <v>6840</v>
      </c>
      <c r="CK7176" s="18" t="n">
        <v>39087</v>
      </c>
      <c r="CL7176" s="0" t="n">
        <v>775.885</v>
      </c>
    </row>
    <row r="7177" customFormat="false" ht="15" hidden="false" customHeight="false" outlineLevel="0" collapsed="false">
      <c r="BU7177" s="18" t="n">
        <v>35936</v>
      </c>
      <c r="BV7177" s="0" t="n">
        <v>1114.64</v>
      </c>
      <c r="BW7177" s="18" t="n">
        <v>36171</v>
      </c>
      <c r="BX7177" s="0" t="n">
        <v>1180.41</v>
      </c>
      <c r="CC7177" s="18" t="n">
        <v>37636</v>
      </c>
      <c r="CD7177" s="0" t="n">
        <v>350.75</v>
      </c>
      <c r="CE7177" s="18" t="n">
        <v>40877</v>
      </c>
      <c r="CF7177" s="0" t="n">
        <v>100.36</v>
      </c>
      <c r="CI7177" s="18" t="n">
        <v>41892</v>
      </c>
      <c r="CJ7177" s="0" t="n">
        <v>6870</v>
      </c>
      <c r="CK7177" s="18" t="n">
        <v>39090</v>
      </c>
      <c r="CL7177" s="0" t="n">
        <v>777.014</v>
      </c>
    </row>
    <row r="7178" customFormat="false" ht="15" hidden="false" customHeight="false" outlineLevel="0" collapsed="false">
      <c r="BU7178" s="18" t="n">
        <v>35937</v>
      </c>
      <c r="BV7178" s="0" t="n">
        <v>1110.47</v>
      </c>
      <c r="BW7178" s="18" t="n">
        <v>36172</v>
      </c>
      <c r="BX7178" s="0" t="n">
        <v>1160.45</v>
      </c>
      <c r="CC7178" s="18" t="n">
        <v>37637</v>
      </c>
      <c r="CD7178" s="0" t="n">
        <v>357.45</v>
      </c>
      <c r="CE7178" s="18" t="n">
        <v>40878</v>
      </c>
      <c r="CF7178" s="0" t="n">
        <v>100.2</v>
      </c>
      <c r="CI7178" s="18" t="n">
        <v>41893</v>
      </c>
      <c r="CJ7178" s="0" t="n">
        <v>6835</v>
      </c>
      <c r="CK7178" s="18" t="n">
        <v>39091</v>
      </c>
      <c r="CL7178" s="0" t="n">
        <v>778.347</v>
      </c>
    </row>
    <row r="7179" customFormat="false" ht="15" hidden="false" customHeight="false" outlineLevel="0" collapsed="false">
      <c r="BU7179" s="18" t="n">
        <v>35941</v>
      </c>
      <c r="BV7179" s="0" t="n">
        <v>1094.02</v>
      </c>
      <c r="BW7179" s="18" t="n">
        <v>36173</v>
      </c>
      <c r="BX7179" s="0" t="n">
        <v>1144.76</v>
      </c>
      <c r="CC7179" s="18" t="n">
        <v>37638</v>
      </c>
      <c r="CD7179" s="0" t="n">
        <v>356.55</v>
      </c>
      <c r="CE7179" s="18" t="n">
        <v>40879</v>
      </c>
      <c r="CF7179" s="0" t="n">
        <v>100.96</v>
      </c>
      <c r="CI7179" s="18" t="n">
        <v>41894</v>
      </c>
      <c r="CJ7179" s="0" t="n">
        <v>6838</v>
      </c>
      <c r="CK7179" s="18" t="n">
        <v>39092</v>
      </c>
      <c r="CL7179" s="0" t="n">
        <v>778.885</v>
      </c>
    </row>
    <row r="7180" customFormat="false" ht="15" hidden="false" customHeight="false" outlineLevel="0" collapsed="false">
      <c r="BU7180" s="18" t="n">
        <v>35942</v>
      </c>
      <c r="BV7180" s="0" t="n">
        <v>1092.23</v>
      </c>
      <c r="BW7180" s="18" t="n">
        <v>36174</v>
      </c>
      <c r="BX7180" s="0" t="n">
        <v>1136.86</v>
      </c>
      <c r="CC7180" s="18" t="n">
        <v>37641</v>
      </c>
      <c r="CD7180" s="0" t="n">
        <v>355.75</v>
      </c>
      <c r="CE7180" s="18" t="n">
        <v>40882</v>
      </c>
      <c r="CF7180" s="0" t="n">
        <v>100.99</v>
      </c>
      <c r="CI7180" s="18" t="n">
        <v>41897</v>
      </c>
      <c r="CJ7180" s="0" t="n">
        <v>6820</v>
      </c>
      <c r="CK7180" s="18" t="n">
        <v>39093</v>
      </c>
      <c r="CL7180" s="0" t="n">
        <v>788.472</v>
      </c>
    </row>
    <row r="7181" customFormat="false" ht="15" hidden="false" customHeight="false" outlineLevel="0" collapsed="false">
      <c r="BU7181" s="18" t="n">
        <v>35943</v>
      </c>
      <c r="BV7181" s="0" t="n">
        <v>1097.6</v>
      </c>
      <c r="BW7181" s="18" t="n">
        <v>36175</v>
      </c>
      <c r="BX7181" s="0" t="n">
        <v>1154.06</v>
      </c>
      <c r="CC7181" s="18" t="n">
        <v>37642</v>
      </c>
      <c r="CD7181" s="0" t="n">
        <v>357.75</v>
      </c>
      <c r="CE7181" s="18" t="n">
        <v>40883</v>
      </c>
      <c r="CF7181" s="0" t="n">
        <v>101.28</v>
      </c>
      <c r="CI7181" s="18" t="n">
        <v>41898</v>
      </c>
      <c r="CJ7181" s="0" t="n">
        <v>6901</v>
      </c>
      <c r="CK7181" s="18" t="n">
        <v>39094</v>
      </c>
      <c r="CL7181" s="0" t="n">
        <v>794.283</v>
      </c>
    </row>
    <row r="7182" customFormat="false" ht="15" hidden="false" customHeight="false" outlineLevel="0" collapsed="false">
      <c r="BU7182" s="18" t="n">
        <v>35944</v>
      </c>
      <c r="BV7182" s="0" t="n">
        <v>1090.82</v>
      </c>
      <c r="BW7182" s="18" t="n">
        <v>36178</v>
      </c>
      <c r="BX7182" s="0" t="n">
        <v>1163.95</v>
      </c>
      <c r="CC7182" s="18" t="n">
        <v>37643</v>
      </c>
      <c r="CD7182" s="0" t="n">
        <v>361.85</v>
      </c>
      <c r="CE7182" s="18" t="n">
        <v>40884</v>
      </c>
      <c r="CF7182" s="0" t="n">
        <v>100.49</v>
      </c>
      <c r="CI7182" s="18" t="n">
        <v>41899</v>
      </c>
      <c r="CJ7182" s="0" t="n">
        <v>6931</v>
      </c>
      <c r="CK7182" s="18" t="n">
        <v>39098</v>
      </c>
      <c r="CL7182" s="0" t="n">
        <v>791.494</v>
      </c>
    </row>
    <row r="7183" customFormat="false" ht="15" hidden="false" customHeight="false" outlineLevel="0" collapsed="false">
      <c r="BU7183" s="18" t="n">
        <v>35947</v>
      </c>
      <c r="BV7183" s="0" t="n">
        <v>1090.98</v>
      </c>
      <c r="BW7183" s="18" t="n">
        <v>36179</v>
      </c>
      <c r="BX7183" s="0" t="n">
        <v>1166.88</v>
      </c>
      <c r="CC7183" s="18" t="n">
        <v>37644</v>
      </c>
      <c r="CD7183" s="0" t="n">
        <v>363.05</v>
      </c>
      <c r="CE7183" s="18" t="n">
        <v>40885</v>
      </c>
      <c r="CF7183" s="0" t="n">
        <v>98.34</v>
      </c>
      <c r="CI7183" s="18" t="n">
        <v>41900</v>
      </c>
      <c r="CJ7183" s="0" t="n">
        <v>6842.5</v>
      </c>
      <c r="CK7183" s="18" t="n">
        <v>39099</v>
      </c>
      <c r="CL7183" s="0" t="n">
        <v>788.789</v>
      </c>
    </row>
    <row r="7184" customFormat="false" ht="15" hidden="false" customHeight="false" outlineLevel="0" collapsed="false">
      <c r="BU7184" s="18" t="n">
        <v>35948</v>
      </c>
      <c r="BV7184" s="0" t="n">
        <v>1093.22</v>
      </c>
      <c r="BW7184" s="18" t="n">
        <v>36180</v>
      </c>
      <c r="BX7184" s="0" t="n">
        <v>1173.63</v>
      </c>
      <c r="CC7184" s="18" t="n">
        <v>37645</v>
      </c>
      <c r="CD7184" s="0" t="n">
        <v>368.25</v>
      </c>
      <c r="CE7184" s="18" t="n">
        <v>40886</v>
      </c>
      <c r="CF7184" s="0" t="n">
        <v>99.41</v>
      </c>
      <c r="CI7184" s="18" t="n">
        <v>41901</v>
      </c>
      <c r="CJ7184" s="0" t="n">
        <v>6835</v>
      </c>
      <c r="CK7184" s="18" t="n">
        <v>39100</v>
      </c>
      <c r="CL7184" s="0" t="n">
        <v>778.227</v>
      </c>
    </row>
    <row r="7185" customFormat="false" ht="15" hidden="false" customHeight="false" outlineLevel="0" collapsed="false">
      <c r="BU7185" s="18" t="n">
        <v>35949</v>
      </c>
      <c r="BV7185" s="0" t="n">
        <v>1082.73</v>
      </c>
      <c r="BW7185" s="18" t="n">
        <v>36181</v>
      </c>
      <c r="BX7185" s="0" t="n">
        <v>1160</v>
      </c>
      <c r="CC7185" s="18" t="n">
        <v>37648</v>
      </c>
      <c r="CD7185" s="0" t="n">
        <v>369.65</v>
      </c>
      <c r="CE7185" s="18" t="n">
        <v>40889</v>
      </c>
      <c r="CF7185" s="0" t="n">
        <v>97.77</v>
      </c>
      <c r="CI7185" s="18" t="n">
        <v>41904</v>
      </c>
      <c r="CJ7185" s="0" t="n">
        <v>6720.5</v>
      </c>
      <c r="CK7185" s="18" t="n">
        <v>39101</v>
      </c>
      <c r="CL7185" s="0" t="n">
        <v>785.181</v>
      </c>
    </row>
    <row r="7186" customFormat="false" ht="15" hidden="false" customHeight="false" outlineLevel="0" collapsed="false">
      <c r="BU7186" s="18" t="n">
        <v>35950</v>
      </c>
      <c r="BV7186" s="0" t="n">
        <v>1094.83</v>
      </c>
      <c r="BW7186" s="18" t="n">
        <v>36182</v>
      </c>
      <c r="BX7186" s="0" t="n">
        <v>1142.25</v>
      </c>
      <c r="CC7186" s="18" t="n">
        <v>37649</v>
      </c>
      <c r="CD7186" s="0" t="n">
        <v>369.25</v>
      </c>
      <c r="CE7186" s="18" t="n">
        <v>40890</v>
      </c>
      <c r="CF7186" s="0" t="n">
        <v>100.14</v>
      </c>
      <c r="CI7186" s="18" t="n">
        <v>41905</v>
      </c>
      <c r="CJ7186" s="0" t="n">
        <v>6720</v>
      </c>
      <c r="CK7186" s="18" t="n">
        <v>39104</v>
      </c>
      <c r="CL7186" s="0" t="n">
        <v>777.983</v>
      </c>
    </row>
    <row r="7187" customFormat="false" ht="15" hidden="false" customHeight="false" outlineLevel="0" collapsed="false">
      <c r="BU7187" s="18" t="n">
        <v>35951</v>
      </c>
      <c r="BV7187" s="0" t="n">
        <v>1113.86</v>
      </c>
      <c r="BW7187" s="18" t="n">
        <v>36185</v>
      </c>
      <c r="BX7187" s="0" t="n">
        <v>1147.78</v>
      </c>
      <c r="CC7187" s="18" t="n">
        <v>37650</v>
      </c>
      <c r="CD7187" s="0" t="n">
        <v>365.95</v>
      </c>
      <c r="CE7187" s="18" t="n">
        <v>40891</v>
      </c>
      <c r="CF7187" s="0" t="n">
        <v>94.95</v>
      </c>
      <c r="CI7187" s="18" t="n">
        <v>41906</v>
      </c>
      <c r="CJ7187" s="0" t="n">
        <v>6742</v>
      </c>
      <c r="CK7187" s="18" t="n">
        <v>39105</v>
      </c>
      <c r="CL7187" s="0" t="n">
        <v>785.397</v>
      </c>
    </row>
    <row r="7188" customFormat="false" ht="15" hidden="false" customHeight="false" outlineLevel="0" collapsed="false">
      <c r="BU7188" s="18" t="n">
        <v>35954</v>
      </c>
      <c r="BV7188" s="0" t="n">
        <v>1115.72</v>
      </c>
      <c r="BW7188" s="18" t="n">
        <v>36186</v>
      </c>
      <c r="BX7188" s="0" t="n">
        <v>1159.55</v>
      </c>
      <c r="CC7188" s="18" t="n">
        <v>37651</v>
      </c>
      <c r="CD7188" s="0" t="n">
        <v>370.35</v>
      </c>
      <c r="CE7188" s="18" t="n">
        <v>40892</v>
      </c>
      <c r="CF7188" s="0" t="n">
        <v>93.87</v>
      </c>
      <c r="CI7188" s="18" t="n">
        <v>41907</v>
      </c>
      <c r="CJ7188" s="0" t="n">
        <v>6695</v>
      </c>
      <c r="CK7188" s="18" t="n">
        <v>39106</v>
      </c>
      <c r="CL7188" s="0" t="n">
        <v>794.049</v>
      </c>
    </row>
    <row r="7189" customFormat="false" ht="15" hidden="false" customHeight="false" outlineLevel="0" collapsed="false">
      <c r="BU7189" s="18" t="n">
        <v>35955</v>
      </c>
      <c r="BV7189" s="0" t="n">
        <v>1118.41</v>
      </c>
      <c r="BW7189" s="18" t="n">
        <v>36187</v>
      </c>
      <c r="BX7189" s="0" t="n">
        <v>1154.44</v>
      </c>
      <c r="CC7189" s="18" t="n">
        <v>37652</v>
      </c>
      <c r="CD7189" s="0" t="n">
        <v>368.15</v>
      </c>
      <c r="CE7189" s="18" t="n">
        <v>40893</v>
      </c>
      <c r="CF7189" s="0" t="n">
        <v>93.53</v>
      </c>
      <c r="CI7189" s="18" t="n">
        <v>41908</v>
      </c>
      <c r="CJ7189" s="0" t="n">
        <v>6718</v>
      </c>
      <c r="CK7189" s="18" t="n">
        <v>39107</v>
      </c>
      <c r="CL7189" s="0" t="n">
        <v>784.213</v>
      </c>
    </row>
    <row r="7190" customFormat="false" ht="15" hidden="false" customHeight="false" outlineLevel="0" collapsed="false">
      <c r="BU7190" s="18" t="n">
        <v>35956</v>
      </c>
      <c r="BV7190" s="0" t="n">
        <v>1112.28</v>
      </c>
      <c r="BW7190" s="18" t="n">
        <v>36188</v>
      </c>
      <c r="BX7190" s="0" t="n">
        <v>1164.8</v>
      </c>
      <c r="CC7190" s="18" t="n">
        <v>37655</v>
      </c>
      <c r="CD7190" s="0" t="n">
        <v>371.05</v>
      </c>
      <c r="CE7190" s="18" t="n">
        <v>40896</v>
      </c>
      <c r="CF7190" s="0" t="n">
        <v>93.88</v>
      </c>
      <c r="CI7190" s="18" t="n">
        <v>41911</v>
      </c>
      <c r="CJ7190" s="0" t="n">
        <v>6742</v>
      </c>
      <c r="CK7190" s="18" t="n">
        <v>39108</v>
      </c>
      <c r="CL7190" s="0" t="n">
        <v>788.161</v>
      </c>
    </row>
    <row r="7191" customFormat="false" ht="15" hidden="false" customHeight="false" outlineLevel="0" collapsed="false">
      <c r="BU7191" s="18" t="n">
        <v>35957</v>
      </c>
      <c r="BV7191" s="0" t="n">
        <v>1094.58</v>
      </c>
      <c r="BW7191" s="18" t="n">
        <v>36189</v>
      </c>
      <c r="BX7191" s="0" t="n">
        <v>1173.84</v>
      </c>
      <c r="CC7191" s="18" t="n">
        <v>37656</v>
      </c>
      <c r="CD7191" s="0" t="n">
        <v>381.25</v>
      </c>
      <c r="CE7191" s="18" t="n">
        <v>40897</v>
      </c>
      <c r="CF7191" s="0" t="n">
        <v>97.22</v>
      </c>
      <c r="CI7191" s="18" t="n">
        <v>41912</v>
      </c>
      <c r="CJ7191" s="0" t="n">
        <v>6667</v>
      </c>
      <c r="CK7191" s="18" t="n">
        <v>39111</v>
      </c>
      <c r="CL7191" s="0" t="n">
        <v>793.115</v>
      </c>
    </row>
    <row r="7192" customFormat="false" ht="15" hidden="false" customHeight="false" outlineLevel="0" collapsed="false">
      <c r="BU7192" s="18" t="n">
        <v>35958</v>
      </c>
      <c r="BV7192" s="0" t="n">
        <v>1098.84</v>
      </c>
      <c r="BW7192" s="18" t="n">
        <v>36192</v>
      </c>
      <c r="BX7192" s="0" t="n">
        <v>1175.22</v>
      </c>
      <c r="CC7192" s="18" t="n">
        <v>37657</v>
      </c>
      <c r="CD7192" s="0" t="n">
        <v>371.75</v>
      </c>
      <c r="CE7192" s="18" t="n">
        <v>40898</v>
      </c>
      <c r="CF7192" s="0" t="n">
        <v>98.67</v>
      </c>
      <c r="CI7192" s="18" t="n">
        <v>41913</v>
      </c>
      <c r="CJ7192" s="0" t="n">
        <v>6680</v>
      </c>
      <c r="CK7192" s="18" t="n">
        <v>39112</v>
      </c>
      <c r="CL7192" s="0" t="n">
        <v>797.986</v>
      </c>
    </row>
    <row r="7193" customFormat="false" ht="15" hidden="false" customHeight="false" outlineLevel="0" collapsed="false">
      <c r="BU7193" s="18" t="n">
        <v>35961</v>
      </c>
      <c r="BV7193" s="0" t="n">
        <v>1077.01</v>
      </c>
      <c r="BW7193" s="18" t="n">
        <v>36193</v>
      </c>
      <c r="BX7193" s="0" t="n">
        <v>1170.28</v>
      </c>
      <c r="CC7193" s="18" t="n">
        <v>37658</v>
      </c>
      <c r="CD7193" s="0" t="n">
        <v>370.05</v>
      </c>
      <c r="CE7193" s="18" t="n">
        <v>40899</v>
      </c>
      <c r="CF7193" s="0" t="n">
        <v>99.53</v>
      </c>
      <c r="CI7193" s="18" t="n">
        <v>41914</v>
      </c>
      <c r="CJ7193" s="0" t="n">
        <v>6601</v>
      </c>
      <c r="CK7193" s="18" t="n">
        <v>39113</v>
      </c>
      <c r="CL7193" s="0" t="n">
        <v>800.363</v>
      </c>
    </row>
    <row r="7194" customFormat="false" ht="15" hidden="false" customHeight="false" outlineLevel="0" collapsed="false">
      <c r="BU7194" s="18" t="n">
        <v>35962</v>
      </c>
      <c r="BV7194" s="0" t="n">
        <v>1087.59</v>
      </c>
      <c r="BW7194" s="18" t="n">
        <v>36194</v>
      </c>
      <c r="BX7194" s="0" t="n">
        <v>1168.9</v>
      </c>
      <c r="CC7194" s="18" t="n">
        <v>37659</v>
      </c>
      <c r="CD7194" s="0" t="n">
        <v>369.75</v>
      </c>
      <c r="CE7194" s="18" t="n">
        <v>40900</v>
      </c>
      <c r="CF7194" s="0" t="n">
        <v>99.68</v>
      </c>
      <c r="CI7194" s="18" t="n">
        <v>41915</v>
      </c>
      <c r="CJ7194" s="0" t="n">
        <v>6642</v>
      </c>
      <c r="CK7194" s="18" t="n">
        <v>39114</v>
      </c>
      <c r="CL7194" s="0" t="n">
        <v>807.788</v>
      </c>
    </row>
    <row r="7195" customFormat="false" ht="15" hidden="false" customHeight="false" outlineLevel="0" collapsed="false">
      <c r="BU7195" s="18" t="n">
        <v>35963</v>
      </c>
      <c r="BV7195" s="0" t="n">
        <v>1107.11</v>
      </c>
      <c r="BW7195" s="18" t="n">
        <v>36195</v>
      </c>
      <c r="BX7195" s="0" t="n">
        <v>1155.37</v>
      </c>
      <c r="CC7195" s="18" t="n">
        <v>37662</v>
      </c>
      <c r="CD7195" s="0" t="n">
        <v>362.15</v>
      </c>
      <c r="CE7195" s="18" t="n">
        <v>40904</v>
      </c>
      <c r="CF7195" s="0" t="n">
        <v>101.34</v>
      </c>
      <c r="CI7195" s="18" t="n">
        <v>41918</v>
      </c>
      <c r="CJ7195" s="0" t="n">
        <v>6710</v>
      </c>
      <c r="CK7195" s="18" t="n">
        <v>39115</v>
      </c>
      <c r="CL7195" s="0" t="n">
        <v>809.434</v>
      </c>
    </row>
    <row r="7196" customFormat="false" ht="15" hidden="false" customHeight="false" outlineLevel="0" collapsed="false">
      <c r="BU7196" s="18" t="n">
        <v>35964</v>
      </c>
      <c r="BV7196" s="0" t="n">
        <v>1106.37</v>
      </c>
      <c r="BW7196" s="18" t="n">
        <v>36196</v>
      </c>
      <c r="BX7196" s="0" t="n">
        <v>1147.14</v>
      </c>
      <c r="CC7196" s="18" t="n">
        <v>37663</v>
      </c>
      <c r="CD7196" s="0" t="n">
        <v>363.88</v>
      </c>
      <c r="CE7196" s="18" t="n">
        <v>40905</v>
      </c>
      <c r="CF7196" s="0" t="n">
        <v>99.36</v>
      </c>
      <c r="CI7196" s="18" t="n">
        <v>41919</v>
      </c>
      <c r="CJ7196" s="0" t="n">
        <v>6670</v>
      </c>
      <c r="CK7196" s="18" t="n">
        <v>39118</v>
      </c>
      <c r="CL7196" s="0" t="n">
        <v>806.712</v>
      </c>
    </row>
    <row r="7197" customFormat="false" ht="15" hidden="false" customHeight="false" outlineLevel="0" collapsed="false">
      <c r="BU7197" s="18" t="n">
        <v>35965</v>
      </c>
      <c r="BV7197" s="0" t="n">
        <v>1100.65</v>
      </c>
      <c r="BW7197" s="18" t="n">
        <v>36199</v>
      </c>
      <c r="BX7197" s="0" t="n">
        <v>1144.98</v>
      </c>
      <c r="CC7197" s="18" t="n">
        <v>37664</v>
      </c>
      <c r="CD7197" s="0" t="n">
        <v>352.75</v>
      </c>
      <c r="CE7197" s="18" t="n">
        <v>40906</v>
      </c>
      <c r="CF7197" s="0" t="n">
        <v>99.65</v>
      </c>
      <c r="CI7197" s="18" t="n">
        <v>41920</v>
      </c>
      <c r="CJ7197" s="0" t="n">
        <v>6637.5</v>
      </c>
      <c r="CK7197" s="18" t="n">
        <v>39119</v>
      </c>
      <c r="CL7197" s="0" t="n">
        <v>810.431</v>
      </c>
    </row>
    <row r="7198" customFormat="false" ht="15" hidden="false" customHeight="false" outlineLevel="0" collapsed="false">
      <c r="BU7198" s="18" t="n">
        <v>35968</v>
      </c>
      <c r="BV7198" s="0" t="n">
        <v>1103.21</v>
      </c>
      <c r="BW7198" s="18" t="n">
        <v>36200</v>
      </c>
      <c r="BX7198" s="0" t="n">
        <v>1123.73</v>
      </c>
      <c r="CC7198" s="18" t="n">
        <v>37665</v>
      </c>
      <c r="CD7198" s="0" t="n">
        <v>356.55</v>
      </c>
      <c r="CE7198" s="18" t="n">
        <v>40907</v>
      </c>
      <c r="CF7198" s="0" t="n">
        <v>98.83</v>
      </c>
      <c r="CI7198" s="18" t="n">
        <v>41921</v>
      </c>
      <c r="CJ7198" s="0" t="n">
        <v>6702</v>
      </c>
      <c r="CK7198" s="18" t="n">
        <v>39120</v>
      </c>
      <c r="CL7198" s="0" t="n">
        <v>816.217</v>
      </c>
    </row>
    <row r="7199" customFormat="false" ht="15" hidden="false" customHeight="false" outlineLevel="0" collapsed="false">
      <c r="BU7199" s="18" t="n">
        <v>35969</v>
      </c>
      <c r="BV7199" s="0" t="n">
        <v>1119.49</v>
      </c>
      <c r="BW7199" s="18" t="n">
        <v>36201</v>
      </c>
      <c r="BX7199" s="0" t="n">
        <v>1124.51</v>
      </c>
      <c r="CC7199" s="18" t="n">
        <v>37666</v>
      </c>
      <c r="CD7199" s="0" t="n">
        <v>351.55</v>
      </c>
      <c r="CE7199" s="18" t="n">
        <v>40911</v>
      </c>
      <c r="CF7199" s="0" t="n">
        <v>102.96</v>
      </c>
      <c r="CI7199" s="18" t="n">
        <v>41922</v>
      </c>
      <c r="CJ7199" s="0" t="n">
        <v>6645</v>
      </c>
      <c r="CK7199" s="18" t="n">
        <v>39121</v>
      </c>
      <c r="CL7199" s="0" t="n">
        <v>816.411</v>
      </c>
    </row>
    <row r="7200" customFormat="false" ht="15" hidden="false" customHeight="false" outlineLevel="0" collapsed="false">
      <c r="BU7200" s="18" t="n">
        <v>35970</v>
      </c>
      <c r="BV7200" s="0" t="n">
        <v>1132.88</v>
      </c>
      <c r="BW7200" s="18" t="n">
        <v>36202</v>
      </c>
      <c r="BX7200" s="0" t="n">
        <v>1144.02</v>
      </c>
      <c r="CC7200" s="18" t="n">
        <v>37669</v>
      </c>
      <c r="CD7200" s="0" t="n">
        <v>345.55</v>
      </c>
      <c r="CE7200" s="18" t="n">
        <v>40912</v>
      </c>
      <c r="CF7200" s="0" t="n">
        <v>103.22</v>
      </c>
      <c r="CI7200" s="18" t="n">
        <v>41925</v>
      </c>
      <c r="CJ7200" s="0" t="n">
        <v>6710</v>
      </c>
      <c r="CK7200" s="18" t="n">
        <v>39122</v>
      </c>
      <c r="CL7200" s="0" t="n">
        <v>807.129</v>
      </c>
    </row>
    <row r="7201" customFormat="false" ht="15" hidden="false" customHeight="false" outlineLevel="0" collapsed="false">
      <c r="BU7201" s="18" t="n">
        <v>35971</v>
      </c>
      <c r="BV7201" s="0" t="n">
        <v>1129.28</v>
      </c>
      <c r="BW7201" s="18" t="n">
        <v>36203</v>
      </c>
      <c r="BX7201" s="0" t="n">
        <v>1137.65</v>
      </c>
      <c r="CC7201" s="18" t="n">
        <v>37670</v>
      </c>
      <c r="CD7201" s="0" t="n">
        <v>343.55</v>
      </c>
      <c r="CE7201" s="18" t="n">
        <v>40913</v>
      </c>
      <c r="CF7201" s="0" t="n">
        <v>101.81</v>
      </c>
      <c r="CI7201" s="18" t="n">
        <v>41926</v>
      </c>
      <c r="CJ7201" s="0" t="n">
        <v>6800</v>
      </c>
      <c r="CK7201" s="18" t="n">
        <v>39125</v>
      </c>
      <c r="CL7201" s="0" t="n">
        <v>805.812</v>
      </c>
    </row>
    <row r="7202" customFormat="false" ht="15" hidden="false" customHeight="false" outlineLevel="0" collapsed="false">
      <c r="BU7202" s="18" t="n">
        <v>35972</v>
      </c>
      <c r="BV7202" s="0" t="n">
        <v>1133.2</v>
      </c>
      <c r="BW7202" s="18" t="n">
        <v>36206</v>
      </c>
      <c r="BX7202" s="0" t="n">
        <v>1137.7</v>
      </c>
      <c r="CC7202" s="18" t="n">
        <v>37671</v>
      </c>
      <c r="CD7202" s="0" t="n">
        <v>349.45</v>
      </c>
      <c r="CE7202" s="18" t="n">
        <v>40914</v>
      </c>
      <c r="CF7202" s="0" t="n">
        <v>101.56</v>
      </c>
      <c r="CI7202" s="18" t="n">
        <v>41927</v>
      </c>
      <c r="CJ7202" s="0" t="n">
        <v>6641</v>
      </c>
      <c r="CK7202" s="18" t="n">
        <v>39126</v>
      </c>
      <c r="CL7202" s="0" t="n">
        <v>812.55</v>
      </c>
    </row>
    <row r="7203" customFormat="false" ht="15" hidden="false" customHeight="false" outlineLevel="0" collapsed="false">
      <c r="BU7203" s="18" t="n">
        <v>35975</v>
      </c>
      <c r="BV7203" s="0" t="n">
        <v>1138.49</v>
      </c>
      <c r="BW7203" s="18" t="n">
        <v>36207</v>
      </c>
      <c r="BX7203" s="0" t="n">
        <v>1141.1</v>
      </c>
      <c r="CC7203" s="18" t="n">
        <v>37672</v>
      </c>
      <c r="CD7203" s="0" t="n">
        <v>352.25</v>
      </c>
      <c r="CE7203" s="18" t="n">
        <v>40917</v>
      </c>
      <c r="CF7203" s="0" t="n">
        <v>101.31</v>
      </c>
      <c r="CI7203" s="18" t="n">
        <v>41928</v>
      </c>
      <c r="CJ7203" s="0" t="n">
        <v>6552</v>
      </c>
      <c r="CK7203" s="18" t="n">
        <v>39127</v>
      </c>
      <c r="CL7203" s="0" t="n">
        <v>814.007</v>
      </c>
    </row>
    <row r="7204" customFormat="false" ht="15" hidden="false" customHeight="false" outlineLevel="0" collapsed="false">
      <c r="BU7204" s="18" t="n">
        <v>35976</v>
      </c>
      <c r="BV7204" s="0" t="n">
        <v>1133.84</v>
      </c>
      <c r="BW7204" s="18" t="n">
        <v>36208</v>
      </c>
      <c r="BX7204" s="0" t="n">
        <v>1130.62</v>
      </c>
      <c r="CC7204" s="18" t="n">
        <v>37673</v>
      </c>
      <c r="CD7204" s="0" t="n">
        <v>351.35</v>
      </c>
      <c r="CE7204" s="18" t="n">
        <v>40918</v>
      </c>
      <c r="CF7204" s="0" t="n">
        <v>102.24</v>
      </c>
      <c r="CI7204" s="18" t="n">
        <v>41929</v>
      </c>
      <c r="CJ7204" s="0" t="n">
        <v>6639</v>
      </c>
      <c r="CK7204" s="18" t="n">
        <v>39128</v>
      </c>
      <c r="CL7204" s="0" t="n">
        <v>815.449</v>
      </c>
    </row>
    <row r="7205" customFormat="false" ht="15" hidden="false" customHeight="false" outlineLevel="0" collapsed="false">
      <c r="BU7205" s="18" t="n">
        <v>35977</v>
      </c>
      <c r="BV7205" s="0" t="n">
        <v>1148.56</v>
      </c>
      <c r="BW7205" s="18" t="n">
        <v>36209</v>
      </c>
      <c r="BX7205" s="0" t="n">
        <v>1136</v>
      </c>
      <c r="CC7205" s="18" t="n">
        <v>37676</v>
      </c>
      <c r="CD7205" s="0" t="n">
        <v>357.75</v>
      </c>
      <c r="CE7205" s="18" t="n">
        <v>40919</v>
      </c>
      <c r="CF7205" s="0" t="n">
        <v>100.87</v>
      </c>
      <c r="CI7205" s="18" t="n">
        <v>41932</v>
      </c>
      <c r="CJ7205" s="0" t="n">
        <v>6560</v>
      </c>
      <c r="CK7205" s="18" t="n">
        <v>39129</v>
      </c>
      <c r="CL7205" s="0" t="n">
        <v>818.173</v>
      </c>
    </row>
    <row r="7206" customFormat="false" ht="15" hidden="false" customHeight="false" outlineLevel="0" collapsed="false">
      <c r="BU7206" s="18" t="n">
        <v>35978</v>
      </c>
      <c r="BV7206" s="0" t="n">
        <v>1146.42</v>
      </c>
      <c r="BW7206" s="18" t="n">
        <v>36210</v>
      </c>
      <c r="BX7206" s="0" t="n">
        <v>1134.8</v>
      </c>
      <c r="CC7206" s="18" t="n">
        <v>37677</v>
      </c>
      <c r="CD7206" s="0" t="n">
        <v>351.85</v>
      </c>
      <c r="CE7206" s="18" t="n">
        <v>40920</v>
      </c>
      <c r="CF7206" s="0" t="n">
        <v>99.1</v>
      </c>
      <c r="CI7206" s="18" t="n">
        <v>41933</v>
      </c>
      <c r="CJ7206" s="0" t="n">
        <v>6669</v>
      </c>
      <c r="CK7206" s="18" t="n">
        <v>39133</v>
      </c>
      <c r="CL7206" s="0" t="n">
        <v>826.134</v>
      </c>
    </row>
    <row r="7207" customFormat="false" ht="15" hidden="false" customHeight="false" outlineLevel="0" collapsed="false">
      <c r="BU7207" s="18" t="n">
        <v>35982</v>
      </c>
      <c r="BV7207" s="0" t="n">
        <v>1157.33</v>
      </c>
      <c r="BW7207" s="18" t="n">
        <v>36213</v>
      </c>
      <c r="BX7207" s="0" t="n">
        <v>1154.13</v>
      </c>
      <c r="CC7207" s="18" t="n">
        <v>37678</v>
      </c>
      <c r="CD7207" s="0" t="n">
        <v>354.35</v>
      </c>
      <c r="CE7207" s="18" t="n">
        <v>40921</v>
      </c>
      <c r="CF7207" s="0" t="n">
        <v>98.7</v>
      </c>
      <c r="CI7207" s="18" t="n">
        <v>41934</v>
      </c>
      <c r="CJ7207" s="0" t="n">
        <v>6630</v>
      </c>
      <c r="CK7207" s="18" t="n">
        <v>39134</v>
      </c>
      <c r="CL7207" s="0" t="n">
        <v>827.352</v>
      </c>
    </row>
    <row r="7208" customFormat="false" ht="15" hidden="false" customHeight="false" outlineLevel="0" collapsed="false">
      <c r="BU7208" s="18" t="n">
        <v>35983</v>
      </c>
      <c r="BV7208" s="0" t="n">
        <v>1154.66</v>
      </c>
      <c r="BW7208" s="18" t="n">
        <v>36214</v>
      </c>
      <c r="BX7208" s="0" t="n">
        <v>1157.91</v>
      </c>
      <c r="CC7208" s="18" t="n">
        <v>37679</v>
      </c>
      <c r="CD7208" s="0" t="n">
        <v>345.45</v>
      </c>
      <c r="CE7208" s="18" t="n">
        <v>40925</v>
      </c>
      <c r="CF7208" s="0" t="n">
        <v>100.71</v>
      </c>
      <c r="CI7208" s="18" t="n">
        <v>41935</v>
      </c>
      <c r="CJ7208" s="0" t="n">
        <v>6694</v>
      </c>
      <c r="CK7208" s="18" t="n">
        <v>39135</v>
      </c>
      <c r="CL7208" s="0" t="n">
        <v>829.458</v>
      </c>
    </row>
    <row r="7209" customFormat="false" ht="15" hidden="false" customHeight="false" outlineLevel="0" collapsed="false">
      <c r="BU7209" s="18" t="n">
        <v>35984</v>
      </c>
      <c r="BV7209" s="0" t="n">
        <v>1166.38</v>
      </c>
      <c r="BW7209" s="18" t="n">
        <v>36215</v>
      </c>
      <c r="BX7209" s="0" t="n">
        <v>1151.82</v>
      </c>
      <c r="CC7209" s="18" t="n">
        <v>37680</v>
      </c>
      <c r="CD7209" s="0" t="n">
        <v>349.95</v>
      </c>
      <c r="CE7209" s="18" t="n">
        <v>40926</v>
      </c>
      <c r="CF7209" s="0" t="n">
        <v>100.59</v>
      </c>
      <c r="CI7209" s="18" t="n">
        <v>41936</v>
      </c>
      <c r="CJ7209" s="0" t="n">
        <v>6690</v>
      </c>
      <c r="CK7209" s="18" t="n">
        <v>39136</v>
      </c>
      <c r="CL7209" s="0" t="n">
        <v>826.655</v>
      </c>
    </row>
    <row r="7210" customFormat="false" ht="15" hidden="false" customHeight="false" outlineLevel="0" collapsed="false">
      <c r="BU7210" s="18" t="n">
        <v>35985</v>
      </c>
      <c r="BV7210" s="0" t="n">
        <v>1158.56</v>
      </c>
      <c r="BW7210" s="18" t="n">
        <v>36216</v>
      </c>
      <c r="BX7210" s="0" t="n">
        <v>1146.95</v>
      </c>
      <c r="CC7210" s="18" t="n">
        <v>37683</v>
      </c>
      <c r="CD7210" s="0" t="n">
        <v>349.05</v>
      </c>
      <c r="CE7210" s="18" t="n">
        <v>40927</v>
      </c>
      <c r="CF7210" s="0" t="n">
        <v>100.39</v>
      </c>
      <c r="CI7210" s="18" t="n">
        <v>41939</v>
      </c>
      <c r="CJ7210" s="0" t="n">
        <v>6730</v>
      </c>
      <c r="CK7210" s="18" t="n">
        <v>39139</v>
      </c>
      <c r="CL7210" s="0" t="n">
        <v>823.706</v>
      </c>
    </row>
    <row r="7211" customFormat="false" ht="15" hidden="false" customHeight="false" outlineLevel="0" collapsed="false">
      <c r="BU7211" s="18" t="n">
        <v>35986</v>
      </c>
      <c r="BV7211" s="0" t="n">
        <v>1164.33</v>
      </c>
      <c r="BW7211" s="18" t="n">
        <v>36217</v>
      </c>
      <c r="BX7211" s="0" t="n">
        <v>1141.33</v>
      </c>
      <c r="CC7211" s="18" t="n">
        <v>37684</v>
      </c>
      <c r="CD7211" s="0" t="n">
        <v>354.25</v>
      </c>
      <c r="CE7211" s="18" t="n">
        <v>40928</v>
      </c>
      <c r="CF7211" s="0" t="n">
        <v>98.46</v>
      </c>
      <c r="CI7211" s="18" t="n">
        <v>41940</v>
      </c>
      <c r="CJ7211" s="0" t="n">
        <v>6795</v>
      </c>
      <c r="CK7211" s="18" t="n">
        <v>39140</v>
      </c>
      <c r="CL7211" s="0" t="n">
        <v>792.679</v>
      </c>
    </row>
    <row r="7212" customFormat="false" ht="15" hidden="false" customHeight="false" outlineLevel="0" collapsed="false">
      <c r="BU7212" s="18" t="n">
        <v>35989</v>
      </c>
      <c r="BV7212" s="0" t="n">
        <v>1165.19</v>
      </c>
      <c r="BW7212" s="18" t="n">
        <v>36220</v>
      </c>
      <c r="BX7212" s="0" t="n">
        <v>1132.39</v>
      </c>
      <c r="CC7212" s="18" t="n">
        <v>37685</v>
      </c>
      <c r="CD7212" s="0" t="n">
        <v>353.55</v>
      </c>
      <c r="CE7212" s="18" t="n">
        <v>40931</v>
      </c>
      <c r="CF7212" s="0" t="n">
        <v>99.58</v>
      </c>
      <c r="CI7212" s="18" t="n">
        <v>41941</v>
      </c>
      <c r="CJ7212" s="0" t="n">
        <v>6815</v>
      </c>
      <c r="CK7212" s="18" t="n">
        <v>39141</v>
      </c>
      <c r="CL7212" s="0" t="n">
        <v>793.317</v>
      </c>
    </row>
    <row r="7213" customFormat="false" ht="15" hidden="false" customHeight="false" outlineLevel="0" collapsed="false">
      <c r="BU7213" s="18" t="n">
        <v>35990</v>
      </c>
      <c r="BV7213" s="0" t="n">
        <v>1177.58</v>
      </c>
      <c r="BW7213" s="18" t="n">
        <v>36221</v>
      </c>
      <c r="BX7213" s="0" t="n">
        <v>1126.57</v>
      </c>
      <c r="CC7213" s="18" t="n">
        <v>37686</v>
      </c>
      <c r="CD7213" s="0" t="n">
        <v>356.25</v>
      </c>
      <c r="CE7213" s="18" t="n">
        <v>40932</v>
      </c>
      <c r="CF7213" s="0" t="n">
        <v>98.95</v>
      </c>
      <c r="CI7213" s="18" t="n">
        <v>41942</v>
      </c>
      <c r="CJ7213" s="0" t="n">
        <v>6740</v>
      </c>
      <c r="CK7213" s="18" t="n">
        <v>39142</v>
      </c>
      <c r="CL7213" s="0" t="n">
        <v>791.052</v>
      </c>
    </row>
    <row r="7214" customFormat="false" ht="15" hidden="false" customHeight="false" outlineLevel="0" collapsed="false">
      <c r="BU7214" s="18" t="n">
        <v>35991</v>
      </c>
      <c r="BV7214" s="0" t="n">
        <v>1174.81</v>
      </c>
      <c r="BW7214" s="18" t="n">
        <v>36222</v>
      </c>
      <c r="BX7214" s="0" t="n">
        <v>1123.45</v>
      </c>
      <c r="CC7214" s="18" t="n">
        <v>37687</v>
      </c>
      <c r="CD7214" s="0" t="n">
        <v>350.75</v>
      </c>
      <c r="CE7214" s="18" t="n">
        <v>40933</v>
      </c>
      <c r="CF7214" s="0" t="n">
        <v>99.4</v>
      </c>
      <c r="CI7214" s="18" t="n">
        <v>41943</v>
      </c>
      <c r="CJ7214" s="0" t="n">
        <v>6695</v>
      </c>
      <c r="CK7214" s="18" t="n">
        <v>39143</v>
      </c>
      <c r="CL7214" s="0" t="n">
        <v>775.462</v>
      </c>
    </row>
    <row r="7215" customFormat="false" ht="15" hidden="false" customHeight="false" outlineLevel="0" collapsed="false">
      <c r="BU7215" s="18" t="n">
        <v>35992</v>
      </c>
      <c r="BV7215" s="0" t="n">
        <v>1183.99</v>
      </c>
      <c r="BW7215" s="18" t="n">
        <v>36223</v>
      </c>
      <c r="BX7215" s="0" t="n">
        <v>1131.53</v>
      </c>
      <c r="CC7215" s="18" t="n">
        <v>37690</v>
      </c>
      <c r="CD7215" s="0" t="n">
        <v>354.45</v>
      </c>
      <c r="CE7215" s="18" t="n">
        <v>40934</v>
      </c>
      <c r="CF7215" s="0" t="n">
        <v>99.7</v>
      </c>
      <c r="CI7215" s="18" t="n">
        <v>41946</v>
      </c>
      <c r="CJ7215" s="0" t="n">
        <v>6720</v>
      </c>
      <c r="CK7215" s="18" t="n">
        <v>39146</v>
      </c>
      <c r="CL7215" s="0" t="n">
        <v>760.081</v>
      </c>
    </row>
    <row r="7216" customFormat="false" ht="15" hidden="false" customHeight="false" outlineLevel="0" collapsed="false">
      <c r="BU7216" s="18" t="n">
        <v>35993</v>
      </c>
      <c r="BV7216" s="0" t="n">
        <v>1186.75</v>
      </c>
      <c r="BW7216" s="18" t="n">
        <v>36224</v>
      </c>
      <c r="BX7216" s="0" t="n">
        <v>1159.85</v>
      </c>
      <c r="CC7216" s="18" t="n">
        <v>37691</v>
      </c>
      <c r="CD7216" s="0" t="n">
        <v>350.65</v>
      </c>
      <c r="CE7216" s="18" t="n">
        <v>40935</v>
      </c>
      <c r="CF7216" s="0" t="n">
        <v>99.56</v>
      </c>
      <c r="CI7216" s="18" t="n">
        <v>41947</v>
      </c>
      <c r="CJ7216" s="0" t="n">
        <v>6648</v>
      </c>
      <c r="CK7216" s="18" t="n">
        <v>39147</v>
      </c>
      <c r="CL7216" s="0" t="n">
        <v>778.902</v>
      </c>
    </row>
    <row r="7217" customFormat="false" ht="15" hidden="false" customHeight="false" outlineLevel="0" collapsed="false">
      <c r="BU7217" s="18" t="n">
        <v>35996</v>
      </c>
      <c r="BV7217" s="0" t="n">
        <v>1184.1</v>
      </c>
      <c r="BW7217" s="18" t="n">
        <v>36227</v>
      </c>
      <c r="BX7217" s="0" t="n">
        <v>1163.3</v>
      </c>
      <c r="CC7217" s="18" t="n">
        <v>37692</v>
      </c>
      <c r="CD7217" s="0" t="n">
        <v>345.75</v>
      </c>
      <c r="CE7217" s="18" t="n">
        <v>40938</v>
      </c>
      <c r="CF7217" s="0" t="n">
        <v>98.78</v>
      </c>
      <c r="CI7217" s="18" t="n">
        <v>41948</v>
      </c>
      <c r="CJ7217" s="0" t="n">
        <v>6638</v>
      </c>
      <c r="CK7217" s="18" t="n">
        <v>39148</v>
      </c>
      <c r="CL7217" s="0" t="n">
        <v>775.918</v>
      </c>
    </row>
    <row r="7218" customFormat="false" ht="15" hidden="false" customHeight="false" outlineLevel="0" collapsed="false">
      <c r="BU7218" s="18" t="n">
        <v>35997</v>
      </c>
      <c r="BV7218" s="0" t="n">
        <v>1165.07</v>
      </c>
      <c r="BW7218" s="18" t="n">
        <v>36228</v>
      </c>
      <c r="BX7218" s="0" t="n">
        <v>1166.19</v>
      </c>
      <c r="CC7218" s="18" t="n">
        <v>37693</v>
      </c>
      <c r="CD7218" s="0" t="n">
        <v>334.35</v>
      </c>
      <c r="CE7218" s="18" t="n">
        <v>40939</v>
      </c>
      <c r="CF7218" s="0" t="n">
        <v>98.48</v>
      </c>
      <c r="CI7218" s="18" t="n">
        <v>41949</v>
      </c>
      <c r="CJ7218" s="0" t="n">
        <v>6660</v>
      </c>
      <c r="CK7218" s="18" t="n">
        <v>39149</v>
      </c>
      <c r="CL7218" s="0" t="n">
        <v>781.158</v>
      </c>
    </row>
    <row r="7219" customFormat="false" ht="15" hidden="false" customHeight="false" outlineLevel="0" collapsed="false">
      <c r="BU7219" s="18" t="n">
        <v>35998</v>
      </c>
      <c r="BV7219" s="0" t="n">
        <v>1164.08</v>
      </c>
      <c r="BW7219" s="18" t="n">
        <v>36229</v>
      </c>
      <c r="BX7219" s="0" t="n">
        <v>1175.7</v>
      </c>
      <c r="CC7219" s="18" t="n">
        <v>37694</v>
      </c>
      <c r="CD7219" s="0" t="n">
        <v>336.35</v>
      </c>
      <c r="CE7219" s="18" t="n">
        <v>40940</v>
      </c>
      <c r="CF7219" s="0" t="n">
        <v>97.61</v>
      </c>
      <c r="CI7219" s="18" t="n">
        <v>41950</v>
      </c>
      <c r="CJ7219" s="0" t="n">
        <v>6715</v>
      </c>
      <c r="CK7219" s="18" t="n">
        <v>39150</v>
      </c>
      <c r="CL7219" s="0" t="n">
        <v>785.141</v>
      </c>
    </row>
    <row r="7220" customFormat="false" ht="15" hidden="false" customHeight="false" outlineLevel="0" collapsed="false">
      <c r="BU7220" s="18" t="n">
        <v>35999</v>
      </c>
      <c r="BV7220" s="0" t="n">
        <v>1139.75</v>
      </c>
      <c r="BW7220" s="18" t="n">
        <v>36230</v>
      </c>
      <c r="BX7220" s="0" t="n">
        <v>1183.27</v>
      </c>
      <c r="CC7220" s="18" t="n">
        <v>37697</v>
      </c>
      <c r="CD7220" s="0" t="n">
        <v>336.55</v>
      </c>
      <c r="CE7220" s="18" t="n">
        <v>40941</v>
      </c>
      <c r="CF7220" s="0" t="n">
        <v>96.36</v>
      </c>
      <c r="CI7220" s="18" t="n">
        <v>41953</v>
      </c>
      <c r="CJ7220" s="0" t="n">
        <v>6665</v>
      </c>
      <c r="CK7220" s="18" t="n">
        <v>39153</v>
      </c>
      <c r="CL7220" s="0" t="n">
        <v>789.022</v>
      </c>
    </row>
    <row r="7221" customFormat="false" ht="15" hidden="false" customHeight="false" outlineLevel="0" collapsed="false">
      <c r="BU7221" s="18" t="n">
        <v>36000</v>
      </c>
      <c r="BV7221" s="0" t="n">
        <v>1140.8</v>
      </c>
      <c r="BW7221" s="18" t="n">
        <v>36231</v>
      </c>
      <c r="BX7221" s="0" t="n">
        <v>1187.06</v>
      </c>
      <c r="CC7221" s="18" t="n">
        <v>37698</v>
      </c>
      <c r="CD7221" s="0" t="n">
        <v>337.85</v>
      </c>
      <c r="CE7221" s="18" t="n">
        <v>40942</v>
      </c>
      <c r="CF7221" s="0" t="n">
        <v>97.84</v>
      </c>
      <c r="CI7221" s="18" t="n">
        <v>41954</v>
      </c>
      <c r="CJ7221" s="0" t="n">
        <v>6692</v>
      </c>
      <c r="CK7221" s="18" t="n">
        <v>39154</v>
      </c>
      <c r="CL7221" s="0" t="n">
        <v>769.14</v>
      </c>
    </row>
    <row r="7222" customFormat="false" ht="15" hidden="false" customHeight="false" outlineLevel="0" collapsed="false">
      <c r="BU7222" s="18" t="n">
        <v>36003</v>
      </c>
      <c r="BV7222" s="0" t="n">
        <v>1147.27</v>
      </c>
      <c r="BW7222" s="18" t="n">
        <v>36234</v>
      </c>
      <c r="BX7222" s="0" t="n">
        <v>1194.8</v>
      </c>
      <c r="CC7222" s="18" t="n">
        <v>37699</v>
      </c>
      <c r="CD7222" s="0" t="n">
        <v>336.45</v>
      </c>
      <c r="CE7222" s="18" t="n">
        <v>40945</v>
      </c>
      <c r="CF7222" s="0" t="n">
        <v>96.91</v>
      </c>
      <c r="CI7222" s="18" t="n">
        <v>41955</v>
      </c>
      <c r="CJ7222" s="0" t="n">
        <v>6680</v>
      </c>
      <c r="CK7222" s="18" t="n">
        <v>39155</v>
      </c>
      <c r="CL7222" s="0" t="n">
        <v>775.701</v>
      </c>
    </row>
    <row r="7223" customFormat="false" ht="15" hidden="false" customHeight="false" outlineLevel="0" collapsed="false">
      <c r="BU7223" s="18" t="n">
        <v>36004</v>
      </c>
      <c r="BV7223" s="0" t="n">
        <v>1130.24</v>
      </c>
      <c r="BW7223" s="18" t="n">
        <v>36235</v>
      </c>
      <c r="BX7223" s="0" t="n">
        <v>1197.56</v>
      </c>
      <c r="CC7223" s="18" t="n">
        <v>37700</v>
      </c>
      <c r="CD7223" s="0" t="n">
        <v>332.25</v>
      </c>
      <c r="CE7223" s="18" t="n">
        <v>40946</v>
      </c>
      <c r="CF7223" s="0" t="n">
        <v>98.41</v>
      </c>
      <c r="CI7223" s="18" t="n">
        <v>41956</v>
      </c>
      <c r="CJ7223" s="0" t="n">
        <v>6657</v>
      </c>
      <c r="CK7223" s="18" t="n">
        <v>39156</v>
      </c>
      <c r="CL7223" s="0" t="n">
        <v>783.628</v>
      </c>
    </row>
    <row r="7224" customFormat="false" ht="15" hidden="false" customHeight="false" outlineLevel="0" collapsed="false">
      <c r="BU7224" s="18" t="n">
        <v>36005</v>
      </c>
      <c r="BV7224" s="0" t="n">
        <v>1125.21</v>
      </c>
      <c r="BW7224" s="18" t="n">
        <v>36236</v>
      </c>
      <c r="BX7224" s="0" t="n">
        <v>1195.04</v>
      </c>
      <c r="CC7224" s="18" t="n">
        <v>37701</v>
      </c>
      <c r="CD7224" s="0" t="n">
        <v>326.05</v>
      </c>
      <c r="CE7224" s="18" t="n">
        <v>40947</v>
      </c>
      <c r="CF7224" s="0" t="n">
        <v>98.71</v>
      </c>
      <c r="CI7224" s="18" t="n">
        <v>41957</v>
      </c>
      <c r="CJ7224" s="0" t="n">
        <v>6705</v>
      </c>
      <c r="CK7224" s="18" t="n">
        <v>39157</v>
      </c>
      <c r="CL7224" s="0" t="n">
        <v>778.784</v>
      </c>
    </row>
    <row r="7225" customFormat="false" ht="15" hidden="false" customHeight="false" outlineLevel="0" collapsed="false">
      <c r="BU7225" s="18" t="n">
        <v>36006</v>
      </c>
      <c r="BV7225" s="0" t="n">
        <v>1142.95</v>
      </c>
      <c r="BW7225" s="18" t="n">
        <v>36237</v>
      </c>
      <c r="BX7225" s="0" t="n">
        <v>1199.03</v>
      </c>
      <c r="CC7225" s="18" t="n">
        <v>37704</v>
      </c>
      <c r="CD7225" s="0" t="n">
        <v>329.65</v>
      </c>
      <c r="CE7225" s="18" t="n">
        <v>40948</v>
      </c>
      <c r="CF7225" s="0" t="n">
        <v>99.84</v>
      </c>
      <c r="CI7225" s="18" t="n">
        <v>41960</v>
      </c>
      <c r="CJ7225" s="0" t="n">
        <v>6704</v>
      </c>
      <c r="CK7225" s="18" t="n">
        <v>39160</v>
      </c>
      <c r="CL7225" s="0" t="n">
        <v>787.064</v>
      </c>
    </row>
    <row r="7226" customFormat="false" ht="15" hidden="false" customHeight="false" outlineLevel="0" collapsed="false">
      <c r="BU7226" s="18" t="n">
        <v>36007</v>
      </c>
      <c r="BV7226" s="0" t="n">
        <v>1120.67</v>
      </c>
      <c r="BW7226" s="18" t="n">
        <v>36238</v>
      </c>
      <c r="BX7226" s="0" t="n">
        <v>1198.6</v>
      </c>
      <c r="CC7226" s="18" t="n">
        <v>37705</v>
      </c>
      <c r="CD7226" s="0" t="n">
        <v>328.55</v>
      </c>
      <c r="CE7226" s="18" t="n">
        <v>40949</v>
      </c>
      <c r="CF7226" s="0" t="n">
        <v>98.67</v>
      </c>
      <c r="CI7226" s="18" t="n">
        <v>41961</v>
      </c>
      <c r="CJ7226" s="0" t="n">
        <v>6631</v>
      </c>
      <c r="CK7226" s="18" t="n">
        <v>39161</v>
      </c>
      <c r="CL7226" s="0" t="n">
        <v>793.622</v>
      </c>
    </row>
    <row r="7227" customFormat="false" ht="15" hidden="false" customHeight="false" outlineLevel="0" collapsed="false">
      <c r="BU7227" s="18" t="n">
        <v>36010</v>
      </c>
      <c r="BV7227" s="0" t="n">
        <v>1112.44</v>
      </c>
      <c r="BW7227" s="18" t="n">
        <v>36241</v>
      </c>
      <c r="BX7227" s="0" t="n">
        <v>1193.97</v>
      </c>
      <c r="CC7227" s="18" t="n">
        <v>37706</v>
      </c>
      <c r="CD7227" s="0" t="n">
        <v>330.25</v>
      </c>
      <c r="CE7227" s="18" t="n">
        <v>40952</v>
      </c>
      <c r="CF7227" s="0" t="n">
        <v>100.91</v>
      </c>
      <c r="CI7227" s="18" t="n">
        <v>41962</v>
      </c>
      <c r="CJ7227" s="0" t="n">
        <v>6685</v>
      </c>
      <c r="CK7227" s="18" t="n">
        <v>39162</v>
      </c>
      <c r="CL7227" s="0" t="n">
        <v>807.492</v>
      </c>
    </row>
    <row r="7228" customFormat="false" ht="15" hidden="false" customHeight="false" outlineLevel="0" collapsed="false">
      <c r="BU7228" s="18" t="n">
        <v>36011</v>
      </c>
      <c r="BV7228" s="0" t="n">
        <v>1072.12</v>
      </c>
      <c r="BW7228" s="18" t="n">
        <v>36242</v>
      </c>
      <c r="BX7228" s="0" t="n">
        <v>1169.62</v>
      </c>
      <c r="CC7228" s="18" t="n">
        <v>37707</v>
      </c>
      <c r="CD7228" s="0" t="n">
        <v>329.25</v>
      </c>
      <c r="CE7228" s="18" t="n">
        <v>40953</v>
      </c>
      <c r="CF7228" s="0" t="n">
        <v>100.74</v>
      </c>
      <c r="CI7228" s="18" t="n">
        <v>41963</v>
      </c>
      <c r="CJ7228" s="0" t="n">
        <v>6665</v>
      </c>
      <c r="CK7228" s="18" t="n">
        <v>39163</v>
      </c>
      <c r="CL7228" s="0" t="n">
        <v>808.065</v>
      </c>
    </row>
    <row r="7229" customFormat="false" ht="15" hidden="false" customHeight="false" outlineLevel="0" collapsed="false">
      <c r="BU7229" s="18" t="n">
        <v>36012</v>
      </c>
      <c r="BV7229" s="0" t="n">
        <v>1081.43</v>
      </c>
      <c r="BW7229" s="18" t="n">
        <v>36243</v>
      </c>
      <c r="BX7229" s="0" t="n">
        <v>1166.57</v>
      </c>
      <c r="CC7229" s="18" t="n">
        <v>37708</v>
      </c>
      <c r="CD7229" s="0" t="n">
        <v>331.85</v>
      </c>
      <c r="CE7229" s="18" t="n">
        <v>40954</v>
      </c>
      <c r="CF7229" s="0" t="n">
        <v>101.8</v>
      </c>
      <c r="CI7229" s="18" t="n">
        <v>41964</v>
      </c>
      <c r="CJ7229" s="0" t="n">
        <v>6725</v>
      </c>
      <c r="CK7229" s="18" t="n">
        <v>39164</v>
      </c>
      <c r="CL7229" s="0" t="n">
        <v>809.529</v>
      </c>
    </row>
    <row r="7230" customFormat="false" ht="15" hidden="false" customHeight="false" outlineLevel="0" collapsed="false">
      <c r="BU7230" s="18" t="n">
        <v>36013</v>
      </c>
      <c r="BV7230" s="0" t="n">
        <v>1089.63</v>
      </c>
      <c r="BW7230" s="18" t="n">
        <v>36244</v>
      </c>
      <c r="BX7230" s="0" t="n">
        <v>1183.61</v>
      </c>
      <c r="CC7230" s="18" t="n">
        <v>37711</v>
      </c>
      <c r="CD7230" s="0" t="n">
        <v>337.45</v>
      </c>
      <c r="CE7230" s="18" t="n">
        <v>40955</v>
      </c>
      <c r="CF7230" s="0" t="n">
        <v>102.31</v>
      </c>
      <c r="CI7230" s="18" t="n">
        <v>41967</v>
      </c>
      <c r="CJ7230" s="0" t="n">
        <v>6675</v>
      </c>
      <c r="CK7230" s="18" t="n">
        <v>39167</v>
      </c>
      <c r="CL7230" s="0" t="n">
        <v>808.964</v>
      </c>
    </row>
    <row r="7231" customFormat="false" ht="15" hidden="false" customHeight="false" outlineLevel="0" collapsed="false">
      <c r="BU7231" s="18" t="n">
        <v>36014</v>
      </c>
      <c r="BV7231" s="0" t="n">
        <v>1089.45</v>
      </c>
      <c r="BW7231" s="18" t="n">
        <v>36245</v>
      </c>
      <c r="BX7231" s="0" t="n">
        <v>1174.08</v>
      </c>
      <c r="CC7231" s="18" t="n">
        <v>37712</v>
      </c>
      <c r="CD7231" s="0" t="n">
        <v>334.95</v>
      </c>
      <c r="CE7231" s="18" t="n">
        <v>40956</v>
      </c>
      <c r="CF7231" s="0" t="n">
        <v>103.24</v>
      </c>
      <c r="CI7231" s="18" t="n">
        <v>41968</v>
      </c>
      <c r="CJ7231" s="0" t="n">
        <v>6606</v>
      </c>
      <c r="CK7231" s="18" t="n">
        <v>39168</v>
      </c>
      <c r="CL7231" s="0" t="n">
        <v>802.376</v>
      </c>
    </row>
    <row r="7232" customFormat="false" ht="15" hidden="false" customHeight="false" outlineLevel="0" collapsed="false">
      <c r="BU7232" s="18" t="n">
        <v>36017</v>
      </c>
      <c r="BV7232" s="0" t="n">
        <v>1083.14</v>
      </c>
      <c r="BW7232" s="18" t="n">
        <v>36248</v>
      </c>
      <c r="BX7232" s="0" t="n">
        <v>1192.06</v>
      </c>
      <c r="CC7232" s="18" t="n">
        <v>37713</v>
      </c>
      <c r="CD7232" s="0" t="n">
        <v>329.95</v>
      </c>
      <c r="CE7232" s="18" t="n">
        <v>40960</v>
      </c>
      <c r="CF7232" s="0" t="n">
        <v>105.84</v>
      </c>
      <c r="CI7232" s="18" t="n">
        <v>41969</v>
      </c>
      <c r="CJ7232" s="0" t="n">
        <v>6571</v>
      </c>
      <c r="CK7232" s="18" t="n">
        <v>39169</v>
      </c>
      <c r="CL7232" s="0" t="n">
        <v>797.419</v>
      </c>
    </row>
    <row r="7233" customFormat="false" ht="15" hidden="false" customHeight="false" outlineLevel="0" collapsed="false">
      <c r="BU7233" s="18" t="n">
        <v>36018</v>
      </c>
      <c r="BV7233" s="0" t="n">
        <v>1068.98</v>
      </c>
      <c r="BW7233" s="18" t="n">
        <v>36249</v>
      </c>
      <c r="BX7233" s="0" t="n">
        <v>1188.22</v>
      </c>
      <c r="CC7233" s="18" t="n">
        <v>37714</v>
      </c>
      <c r="CD7233" s="0" t="n">
        <v>325.25</v>
      </c>
      <c r="CE7233" s="18" t="n">
        <v>40961</v>
      </c>
      <c r="CF7233" s="0" t="n">
        <v>106.28</v>
      </c>
      <c r="CI7233" s="18" t="n">
        <v>41970</v>
      </c>
      <c r="CJ7233" s="0" t="n">
        <v>6557.5</v>
      </c>
      <c r="CK7233" s="18" t="n">
        <v>39170</v>
      </c>
      <c r="CL7233" s="0" t="n">
        <v>798.959</v>
      </c>
    </row>
    <row r="7234" customFormat="false" ht="15" hidden="false" customHeight="false" outlineLevel="0" collapsed="false">
      <c r="BU7234" s="18" t="n">
        <v>36019</v>
      </c>
      <c r="BV7234" s="0" t="n">
        <v>1084.22</v>
      </c>
      <c r="BW7234" s="18" t="n">
        <v>36250</v>
      </c>
      <c r="BX7234" s="0" t="n">
        <v>1187.55</v>
      </c>
      <c r="CC7234" s="18" t="n">
        <v>37715</v>
      </c>
      <c r="CD7234" s="0" t="n">
        <v>325.55</v>
      </c>
      <c r="CE7234" s="18" t="n">
        <v>40962</v>
      </c>
      <c r="CF7234" s="0" t="n">
        <v>107.83</v>
      </c>
      <c r="CI7234" s="18" t="n">
        <v>41971</v>
      </c>
      <c r="CJ7234" s="0" t="n">
        <v>6351</v>
      </c>
      <c r="CK7234" s="18" t="n">
        <v>39171</v>
      </c>
      <c r="CL7234" s="0" t="n">
        <v>800.729</v>
      </c>
    </row>
    <row r="7235" customFormat="false" ht="15" hidden="false" customHeight="false" outlineLevel="0" collapsed="false">
      <c r="BU7235" s="18" t="n">
        <v>36020</v>
      </c>
      <c r="BV7235" s="0" t="n">
        <v>1074.91</v>
      </c>
      <c r="BW7235" s="18" t="n">
        <v>36251</v>
      </c>
      <c r="BX7235" s="0" t="n">
        <v>1195.05</v>
      </c>
      <c r="CC7235" s="18" t="n">
        <v>37718</v>
      </c>
      <c r="CD7235" s="0" t="n">
        <v>323.05</v>
      </c>
      <c r="CE7235" s="18" t="n">
        <v>40963</v>
      </c>
      <c r="CF7235" s="0" t="n">
        <v>109.77</v>
      </c>
      <c r="CI7235" s="18" t="n">
        <v>41974</v>
      </c>
      <c r="CJ7235" s="0" t="n">
        <v>6449</v>
      </c>
      <c r="CK7235" s="18" t="n">
        <v>39174</v>
      </c>
      <c r="CL7235" s="0" t="n">
        <v>803.237</v>
      </c>
    </row>
    <row r="7236" customFormat="false" ht="15" hidden="false" customHeight="false" outlineLevel="0" collapsed="false">
      <c r="BU7236" s="18" t="n">
        <v>36021</v>
      </c>
      <c r="BV7236" s="0" t="n">
        <v>1062.75</v>
      </c>
      <c r="BW7236" s="18" t="n">
        <v>36252</v>
      </c>
      <c r="BX7236" s="0" t="n">
        <v>1193.58</v>
      </c>
      <c r="CC7236" s="18" t="n">
        <v>37719</v>
      </c>
      <c r="CD7236" s="0" t="n">
        <v>322.75</v>
      </c>
      <c r="CE7236" s="18" t="n">
        <v>40966</v>
      </c>
      <c r="CF7236" s="0" t="n">
        <v>108.56</v>
      </c>
      <c r="CI7236" s="18" t="n">
        <v>41975</v>
      </c>
      <c r="CJ7236" s="0" t="n">
        <v>6414</v>
      </c>
      <c r="CK7236" s="18" t="n">
        <v>39175</v>
      </c>
      <c r="CL7236" s="0" t="n">
        <v>811.784</v>
      </c>
    </row>
    <row r="7237" customFormat="false" ht="15" hidden="false" customHeight="false" outlineLevel="0" collapsed="false">
      <c r="BU7237" s="18" t="n">
        <v>36024</v>
      </c>
      <c r="BV7237" s="0" t="n">
        <v>1083.67</v>
      </c>
      <c r="BW7237" s="18" t="n">
        <v>36255</v>
      </c>
      <c r="BX7237" s="0" t="n">
        <v>1204.22</v>
      </c>
      <c r="CC7237" s="18" t="n">
        <v>37720</v>
      </c>
      <c r="CD7237" s="0" t="n">
        <v>326.85</v>
      </c>
      <c r="CE7237" s="18" t="n">
        <v>40967</v>
      </c>
      <c r="CF7237" s="0" t="n">
        <v>106.55</v>
      </c>
      <c r="CI7237" s="18" t="n">
        <v>41976</v>
      </c>
      <c r="CJ7237" s="0" t="n">
        <v>6380</v>
      </c>
      <c r="CK7237" s="18" t="n">
        <v>39176</v>
      </c>
      <c r="CL7237" s="0" t="n">
        <v>810.809</v>
      </c>
    </row>
    <row r="7238" customFormat="false" ht="15" hidden="false" customHeight="false" outlineLevel="0" collapsed="false">
      <c r="BU7238" s="18" t="n">
        <v>36025</v>
      </c>
      <c r="BV7238" s="0" t="n">
        <v>1101.2</v>
      </c>
      <c r="BW7238" s="18" t="n">
        <v>36256</v>
      </c>
      <c r="BX7238" s="0" t="n">
        <v>1211.39</v>
      </c>
      <c r="CC7238" s="18" t="n">
        <v>37721</v>
      </c>
      <c r="CD7238" s="0" t="n">
        <v>326.55</v>
      </c>
      <c r="CE7238" s="18" t="n">
        <v>40968</v>
      </c>
      <c r="CF7238" s="0" t="n">
        <v>107.07</v>
      </c>
      <c r="CI7238" s="18" t="n">
        <v>41977</v>
      </c>
      <c r="CJ7238" s="0" t="n">
        <v>6470</v>
      </c>
      <c r="CK7238" s="18" t="n">
        <v>39177</v>
      </c>
      <c r="CL7238" s="0" t="n">
        <v>813.371</v>
      </c>
    </row>
    <row r="7239" customFormat="false" ht="15" hidden="false" customHeight="false" outlineLevel="0" collapsed="false">
      <c r="BU7239" s="18" t="n">
        <v>36026</v>
      </c>
      <c r="BV7239" s="0" t="n">
        <v>1098.06</v>
      </c>
      <c r="BW7239" s="18" t="n">
        <v>36257</v>
      </c>
      <c r="BX7239" s="0" t="n">
        <v>1219.7</v>
      </c>
      <c r="CC7239" s="18" t="n">
        <v>37722</v>
      </c>
      <c r="CD7239" s="0" t="n">
        <v>328.05</v>
      </c>
      <c r="CE7239" s="18" t="n">
        <v>40969</v>
      </c>
      <c r="CF7239" s="0" t="n">
        <v>108.84</v>
      </c>
      <c r="CI7239" s="18" t="n">
        <v>41978</v>
      </c>
      <c r="CJ7239" s="0" t="n">
        <v>6451</v>
      </c>
      <c r="CK7239" s="18" t="n">
        <v>39181</v>
      </c>
      <c r="CL7239" s="0" t="n">
        <v>811.662</v>
      </c>
    </row>
    <row r="7240" customFormat="false" ht="15" hidden="false" customHeight="false" outlineLevel="0" collapsed="false">
      <c r="BU7240" s="18" t="n">
        <v>36027</v>
      </c>
      <c r="BV7240" s="0" t="n">
        <v>1091.6</v>
      </c>
      <c r="BW7240" s="18" t="n">
        <v>36258</v>
      </c>
      <c r="BX7240" s="0" t="n">
        <v>1233.93</v>
      </c>
      <c r="CC7240" s="18" t="n">
        <v>37725</v>
      </c>
      <c r="CD7240" s="0" t="n">
        <v>324.85</v>
      </c>
      <c r="CE7240" s="18" t="n">
        <v>40970</v>
      </c>
      <c r="CF7240" s="0" t="n">
        <v>106.7</v>
      </c>
      <c r="CI7240" s="18" t="n">
        <v>41981</v>
      </c>
      <c r="CJ7240" s="0" t="n">
        <v>6405</v>
      </c>
      <c r="CK7240" s="18" t="n">
        <v>39182</v>
      </c>
      <c r="CL7240" s="0" t="n">
        <v>814.525</v>
      </c>
    </row>
    <row r="7241" customFormat="false" ht="15" hidden="false" customHeight="false" outlineLevel="0" collapsed="false">
      <c r="BU7241" s="18" t="n">
        <v>36028</v>
      </c>
      <c r="BV7241" s="0" t="n">
        <v>1081.24</v>
      </c>
      <c r="BW7241" s="18" t="n">
        <v>36259</v>
      </c>
      <c r="BX7241" s="0" t="n">
        <v>1235.37</v>
      </c>
      <c r="CC7241" s="18" t="n">
        <v>37726</v>
      </c>
      <c r="CD7241" s="0" t="n">
        <v>324.95</v>
      </c>
      <c r="CE7241" s="18" t="n">
        <v>40973</v>
      </c>
      <c r="CF7241" s="0" t="n">
        <v>106.72</v>
      </c>
      <c r="CI7241" s="18" t="n">
        <v>41982</v>
      </c>
      <c r="CJ7241" s="0" t="n">
        <v>6480</v>
      </c>
      <c r="CK7241" s="18" t="n">
        <v>39183</v>
      </c>
      <c r="CL7241" s="0" t="n">
        <v>808.262</v>
      </c>
    </row>
    <row r="7242" customFormat="false" ht="15" hidden="false" customHeight="false" outlineLevel="0" collapsed="false">
      <c r="BU7242" s="18" t="n">
        <v>36031</v>
      </c>
      <c r="BV7242" s="0" t="n">
        <v>1088.14</v>
      </c>
      <c r="BW7242" s="18" t="n">
        <v>36262</v>
      </c>
      <c r="BX7242" s="0" t="n">
        <v>1240.06</v>
      </c>
      <c r="CC7242" s="18" t="n">
        <v>37727</v>
      </c>
      <c r="CD7242" s="0" t="n">
        <v>326.45</v>
      </c>
      <c r="CE7242" s="18" t="n">
        <v>40974</v>
      </c>
      <c r="CF7242" s="0" t="n">
        <v>104.7</v>
      </c>
      <c r="CI7242" s="18" t="n">
        <v>41983</v>
      </c>
      <c r="CJ7242" s="0" t="n">
        <v>6415</v>
      </c>
      <c r="CK7242" s="18" t="n">
        <v>39184</v>
      </c>
      <c r="CL7242" s="0" t="n">
        <v>815.065</v>
      </c>
    </row>
    <row r="7243" customFormat="false" ht="15" hidden="false" customHeight="false" outlineLevel="0" collapsed="false">
      <c r="BU7243" s="18" t="n">
        <v>36032</v>
      </c>
      <c r="BV7243" s="0" t="n">
        <v>1092.85</v>
      </c>
      <c r="BW7243" s="18" t="n">
        <v>36263</v>
      </c>
      <c r="BX7243" s="0" t="n">
        <v>1240.47</v>
      </c>
      <c r="CC7243" s="18" t="n">
        <v>37728</v>
      </c>
      <c r="CD7243" s="0" t="n">
        <v>327.15</v>
      </c>
      <c r="CE7243" s="18" t="n">
        <v>40975</v>
      </c>
      <c r="CF7243" s="0" t="n">
        <v>106.16</v>
      </c>
      <c r="CI7243" s="18" t="n">
        <v>41984</v>
      </c>
      <c r="CJ7243" s="0" t="n">
        <v>6462.5</v>
      </c>
      <c r="CK7243" s="18" t="n">
        <v>39185</v>
      </c>
      <c r="CL7243" s="0" t="n">
        <v>819.398</v>
      </c>
    </row>
    <row r="7244" customFormat="false" ht="15" hidden="false" customHeight="false" outlineLevel="0" collapsed="false">
      <c r="BU7244" s="18" t="n">
        <v>36033</v>
      </c>
      <c r="BV7244" s="0" t="n">
        <v>1084.19</v>
      </c>
      <c r="BW7244" s="18" t="n">
        <v>36264</v>
      </c>
      <c r="BX7244" s="0" t="n">
        <v>1232.56</v>
      </c>
      <c r="CC7244" s="18" t="n">
        <v>37729</v>
      </c>
      <c r="CD7244" s="0" t="n">
        <v>325.95</v>
      </c>
      <c r="CE7244" s="18" t="n">
        <v>40976</v>
      </c>
      <c r="CF7244" s="0" t="n">
        <v>106.58</v>
      </c>
      <c r="CI7244" s="18" t="n">
        <v>41985</v>
      </c>
      <c r="CJ7244" s="0" t="n">
        <v>6490</v>
      </c>
      <c r="CK7244" s="18" t="n">
        <v>39188</v>
      </c>
      <c r="CL7244" s="0" t="n">
        <v>831.464</v>
      </c>
    </row>
    <row r="7245" customFormat="false" ht="15" hidden="false" customHeight="false" outlineLevel="0" collapsed="false">
      <c r="BU7245" s="18" t="n">
        <v>36034</v>
      </c>
      <c r="BV7245" s="0" t="n">
        <v>1042.59</v>
      </c>
      <c r="BW7245" s="18" t="n">
        <v>36265</v>
      </c>
      <c r="BX7245" s="0" t="n">
        <v>1223.2</v>
      </c>
      <c r="CC7245" s="18" t="n">
        <v>37732</v>
      </c>
      <c r="CD7245" s="0" t="n">
        <v>333.55</v>
      </c>
      <c r="CE7245" s="18" t="n">
        <v>40977</v>
      </c>
      <c r="CF7245" s="0" t="n">
        <v>107.4</v>
      </c>
      <c r="CI7245" s="18" t="n">
        <v>41988</v>
      </c>
      <c r="CJ7245" s="0" t="n">
        <v>6400</v>
      </c>
      <c r="CK7245" s="18" t="n">
        <v>39189</v>
      </c>
      <c r="CL7245" s="0" t="n">
        <v>828.977</v>
      </c>
    </row>
    <row r="7246" customFormat="false" ht="15" hidden="false" customHeight="false" outlineLevel="0" collapsed="false">
      <c r="BU7246" s="18" t="n">
        <v>36035</v>
      </c>
      <c r="BV7246" s="0" t="n">
        <v>1027.14</v>
      </c>
      <c r="BW7246" s="18" t="n">
        <v>36266</v>
      </c>
      <c r="BX7246" s="0" t="n">
        <v>1221.6</v>
      </c>
      <c r="CC7246" s="18" t="n">
        <v>37733</v>
      </c>
      <c r="CD7246" s="0" t="n">
        <v>332.95</v>
      </c>
      <c r="CE7246" s="18" t="n">
        <v>40980</v>
      </c>
      <c r="CF7246" s="0" t="n">
        <v>106.34</v>
      </c>
      <c r="CI7246" s="18" t="n">
        <v>41989</v>
      </c>
      <c r="CJ7246" s="0" t="n">
        <v>6365</v>
      </c>
      <c r="CK7246" s="18" t="n">
        <v>39190</v>
      </c>
      <c r="CL7246" s="0" t="n">
        <v>824.398</v>
      </c>
    </row>
    <row r="7247" customFormat="false" ht="15" hidden="false" customHeight="false" outlineLevel="0" collapsed="false">
      <c r="BU7247" s="18" t="n">
        <v>36038</v>
      </c>
      <c r="BV7247" s="0" t="n">
        <v>957.28</v>
      </c>
      <c r="BW7247" s="18" t="n">
        <v>36269</v>
      </c>
      <c r="BX7247" s="0" t="n">
        <v>1209.93</v>
      </c>
      <c r="CC7247" s="18" t="n">
        <v>37734</v>
      </c>
      <c r="CD7247" s="0" t="n">
        <v>331.25</v>
      </c>
      <c r="CE7247" s="18" t="n">
        <v>40981</v>
      </c>
      <c r="CF7247" s="0" t="n">
        <v>106.71</v>
      </c>
      <c r="CI7247" s="18" t="n">
        <v>41990</v>
      </c>
      <c r="CJ7247" s="0" t="n">
        <v>6368</v>
      </c>
      <c r="CK7247" s="18" t="n">
        <v>39191</v>
      </c>
      <c r="CL7247" s="0" t="n">
        <v>819.34</v>
      </c>
    </row>
    <row r="7248" customFormat="false" ht="15" hidden="false" customHeight="false" outlineLevel="0" collapsed="false">
      <c r="BU7248" s="18" t="n">
        <v>36039</v>
      </c>
      <c r="BV7248" s="0" t="n">
        <v>994.26</v>
      </c>
      <c r="BW7248" s="18" t="n">
        <v>36270</v>
      </c>
      <c r="BX7248" s="0" t="n">
        <v>1208.76</v>
      </c>
      <c r="CC7248" s="18" t="n">
        <v>37735</v>
      </c>
      <c r="CD7248" s="0" t="n">
        <v>334.45</v>
      </c>
      <c r="CE7248" s="18" t="n">
        <v>40982</v>
      </c>
      <c r="CF7248" s="0" t="n">
        <v>105.43</v>
      </c>
      <c r="CI7248" s="18" t="n">
        <v>41991</v>
      </c>
      <c r="CJ7248" s="0" t="n">
        <v>6315</v>
      </c>
      <c r="CK7248" s="18" t="n">
        <v>39192</v>
      </c>
      <c r="CL7248" s="0" t="n">
        <v>828.879</v>
      </c>
    </row>
    <row r="7249" customFormat="false" ht="15" hidden="false" customHeight="false" outlineLevel="0" collapsed="false">
      <c r="BU7249" s="18" t="n">
        <v>36040</v>
      </c>
      <c r="BV7249" s="0" t="n">
        <v>990.47</v>
      </c>
      <c r="BW7249" s="18" t="n">
        <v>36271</v>
      </c>
      <c r="BX7249" s="0" t="n">
        <v>1221.82</v>
      </c>
      <c r="CC7249" s="18" t="n">
        <v>37736</v>
      </c>
      <c r="CD7249" s="0" t="n">
        <v>333.25</v>
      </c>
      <c r="CE7249" s="18" t="n">
        <v>40983</v>
      </c>
      <c r="CF7249" s="0" t="n">
        <v>105.11</v>
      </c>
      <c r="CI7249" s="18" t="n">
        <v>41992</v>
      </c>
      <c r="CJ7249" s="0" t="n">
        <v>6400</v>
      </c>
      <c r="CK7249" s="18" t="n">
        <v>39195</v>
      </c>
      <c r="CL7249" s="0" t="n">
        <v>827.57</v>
      </c>
    </row>
    <row r="7250" customFormat="false" ht="15" hidden="false" customHeight="false" outlineLevel="0" collapsed="false">
      <c r="BU7250" s="18" t="n">
        <v>36041</v>
      </c>
      <c r="BV7250" s="0" t="n">
        <v>982.26</v>
      </c>
      <c r="BW7250" s="18" t="n">
        <v>36272</v>
      </c>
      <c r="BX7250" s="0" t="n">
        <v>1236.3</v>
      </c>
      <c r="CC7250" s="18" t="n">
        <v>37739</v>
      </c>
      <c r="CD7250" s="0" t="n">
        <v>333.85</v>
      </c>
      <c r="CE7250" s="18" t="n">
        <v>40984</v>
      </c>
      <c r="CF7250" s="0" t="n">
        <v>107.06</v>
      </c>
      <c r="CI7250" s="18" t="n">
        <v>41995</v>
      </c>
      <c r="CJ7250" s="0" t="n">
        <v>6355</v>
      </c>
      <c r="CK7250" s="18" t="n">
        <v>39196</v>
      </c>
      <c r="CL7250" s="0" t="n">
        <v>826.376</v>
      </c>
    </row>
    <row r="7251" customFormat="false" ht="15" hidden="false" customHeight="false" outlineLevel="0" collapsed="false">
      <c r="BU7251" s="18" t="n">
        <v>36042</v>
      </c>
      <c r="BV7251" s="0" t="n">
        <v>973.89</v>
      </c>
      <c r="BW7251" s="18" t="n">
        <v>36273</v>
      </c>
      <c r="BX7251" s="0" t="n">
        <v>1238.96</v>
      </c>
      <c r="CC7251" s="18" t="n">
        <v>37740</v>
      </c>
      <c r="CD7251" s="0" t="n">
        <v>334.25</v>
      </c>
      <c r="CE7251" s="18" t="n">
        <v>40987</v>
      </c>
      <c r="CF7251" s="0" t="n">
        <v>108.09</v>
      </c>
      <c r="CI7251" s="18" t="n">
        <v>41996</v>
      </c>
      <c r="CJ7251" s="0" t="n">
        <v>6330</v>
      </c>
      <c r="CK7251" s="18" t="n">
        <v>39197</v>
      </c>
      <c r="CL7251" s="0" t="n">
        <v>832.087</v>
      </c>
    </row>
    <row r="7252" customFormat="false" ht="15" hidden="false" customHeight="false" outlineLevel="0" collapsed="false">
      <c r="BU7252" s="18" t="n">
        <v>36046</v>
      </c>
      <c r="BV7252" s="0" t="n">
        <v>1023.46</v>
      </c>
      <c r="BW7252" s="18" t="n">
        <v>36276</v>
      </c>
      <c r="BX7252" s="0" t="n">
        <v>1243.68</v>
      </c>
      <c r="CC7252" s="18" t="n">
        <v>37741</v>
      </c>
      <c r="CD7252" s="0" t="n">
        <v>338.55</v>
      </c>
      <c r="CE7252" s="18" t="n">
        <v>40988</v>
      </c>
      <c r="CF7252" s="0" t="n">
        <v>105.61</v>
      </c>
      <c r="CI7252" s="18" t="n">
        <v>41997</v>
      </c>
      <c r="CJ7252" s="0" t="n">
        <v>6302</v>
      </c>
      <c r="CK7252" s="18" t="n">
        <v>39198</v>
      </c>
      <c r="CL7252" s="0" t="n">
        <v>833.817</v>
      </c>
    </row>
    <row r="7253" customFormat="false" ht="15" hidden="false" customHeight="false" outlineLevel="0" collapsed="false">
      <c r="BU7253" s="18" t="n">
        <v>36047</v>
      </c>
      <c r="BV7253" s="0" t="n">
        <v>1006.2</v>
      </c>
      <c r="BW7253" s="18" t="n">
        <v>36277</v>
      </c>
      <c r="BX7253" s="0" t="n">
        <v>1252.1</v>
      </c>
      <c r="CC7253" s="18" t="n">
        <v>37742</v>
      </c>
      <c r="CD7253" s="0" t="n">
        <v>341.75</v>
      </c>
      <c r="CE7253" s="18" t="n">
        <v>40989</v>
      </c>
      <c r="CF7253" s="0" t="n">
        <v>107.27</v>
      </c>
      <c r="CI7253" s="18" t="n">
        <v>42002</v>
      </c>
      <c r="CJ7253" s="0" t="n">
        <v>6290</v>
      </c>
      <c r="CK7253" s="18" t="n">
        <v>39199</v>
      </c>
      <c r="CL7253" s="0" t="n">
        <v>829.718</v>
      </c>
    </row>
    <row r="7254" customFormat="false" ht="15" hidden="false" customHeight="false" outlineLevel="0" collapsed="false">
      <c r="BU7254" s="18" t="n">
        <v>36048</v>
      </c>
      <c r="BV7254" s="0" t="n">
        <v>980.19</v>
      </c>
      <c r="BW7254" s="18" t="n">
        <v>36278</v>
      </c>
      <c r="BX7254" s="0" t="n">
        <v>1244.93</v>
      </c>
      <c r="CC7254" s="18" t="n">
        <v>37743</v>
      </c>
      <c r="CD7254" s="0" t="n">
        <v>340.95</v>
      </c>
      <c r="CE7254" s="18" t="n">
        <v>40990</v>
      </c>
      <c r="CF7254" s="0" t="n">
        <v>105.35</v>
      </c>
      <c r="CI7254" s="18" t="n">
        <v>42003</v>
      </c>
      <c r="CJ7254" s="0" t="n">
        <v>6325</v>
      </c>
      <c r="CK7254" s="18" t="n">
        <v>39202</v>
      </c>
      <c r="CL7254" s="0" t="n">
        <v>814.589</v>
      </c>
    </row>
    <row r="7255" customFormat="false" ht="15" hidden="false" customHeight="false" outlineLevel="0" collapsed="false">
      <c r="BU7255" s="18" t="n">
        <v>36049</v>
      </c>
      <c r="BV7255" s="0" t="n">
        <v>1009.06</v>
      </c>
      <c r="BW7255" s="18" t="n">
        <v>36279</v>
      </c>
      <c r="BX7255" s="0" t="n">
        <v>1237.11</v>
      </c>
      <c r="CC7255" s="18" t="n">
        <v>37746</v>
      </c>
      <c r="CD7255" s="0" t="n">
        <v>342.25</v>
      </c>
      <c r="CE7255" s="18" t="n">
        <v>40991</v>
      </c>
      <c r="CF7255" s="0" t="n">
        <v>106.87</v>
      </c>
      <c r="CI7255" s="18" t="n">
        <v>42004</v>
      </c>
      <c r="CJ7255" s="0" t="n">
        <v>6300</v>
      </c>
      <c r="CK7255" s="18" t="n">
        <v>39203</v>
      </c>
      <c r="CL7255" s="0" t="n">
        <v>816.272</v>
      </c>
    </row>
    <row r="7256" customFormat="false" ht="15" hidden="false" customHeight="false" outlineLevel="0" collapsed="false">
      <c r="BU7256" s="18" t="n">
        <v>36052</v>
      </c>
      <c r="BV7256" s="0" t="n">
        <v>1029.72</v>
      </c>
      <c r="BW7256" s="18" t="n">
        <v>36280</v>
      </c>
      <c r="BX7256" s="0" t="n">
        <v>1233.06</v>
      </c>
      <c r="CC7256" s="18" t="n">
        <v>37747</v>
      </c>
      <c r="CD7256" s="0" t="n">
        <v>344.25</v>
      </c>
      <c r="CE7256" s="18" t="n">
        <v>40994</v>
      </c>
      <c r="CF7256" s="0" t="n">
        <v>107.03</v>
      </c>
      <c r="CI7256" s="18" t="n">
        <v>42006</v>
      </c>
      <c r="CJ7256" s="0" t="n">
        <v>6255</v>
      </c>
      <c r="CK7256" s="18" t="n">
        <v>39204</v>
      </c>
      <c r="CL7256" s="0" t="n">
        <v>828.479</v>
      </c>
    </row>
    <row r="7257" customFormat="false" ht="15" hidden="false" customHeight="false" outlineLevel="0" collapsed="false">
      <c r="BU7257" s="18" t="n">
        <v>36053</v>
      </c>
      <c r="BV7257" s="0" t="n">
        <v>1037.68</v>
      </c>
      <c r="BW7257" s="18" t="n">
        <v>36283</v>
      </c>
      <c r="BX7257" s="0" t="n">
        <v>1242.97</v>
      </c>
      <c r="CC7257" s="18" t="n">
        <v>37748</v>
      </c>
      <c r="CD7257" s="0" t="n">
        <v>342.05</v>
      </c>
      <c r="CE7257" s="18" t="n">
        <v>40995</v>
      </c>
      <c r="CF7257" s="0" t="n">
        <v>107.33</v>
      </c>
      <c r="CI7257" s="18" t="n">
        <v>42009</v>
      </c>
      <c r="CJ7257" s="0" t="n">
        <v>6145</v>
      </c>
      <c r="CK7257" s="18" t="n">
        <v>39205</v>
      </c>
      <c r="CL7257" s="0" t="n">
        <v>828.886</v>
      </c>
    </row>
    <row r="7258" customFormat="false" ht="15" hidden="false" customHeight="false" outlineLevel="0" collapsed="false">
      <c r="BU7258" s="18" t="n">
        <v>36054</v>
      </c>
      <c r="BV7258" s="0" t="n">
        <v>1045.48</v>
      </c>
      <c r="BW7258" s="18" t="n">
        <v>36284</v>
      </c>
      <c r="BX7258" s="0" t="n">
        <v>1232.99</v>
      </c>
      <c r="CC7258" s="18" t="n">
        <v>37749</v>
      </c>
      <c r="CD7258" s="0" t="n">
        <v>348.65</v>
      </c>
      <c r="CE7258" s="18" t="n">
        <v>40996</v>
      </c>
      <c r="CF7258" s="0" t="n">
        <v>105.41</v>
      </c>
      <c r="CI7258" s="18" t="n">
        <v>42010</v>
      </c>
      <c r="CJ7258" s="0" t="n">
        <v>6145</v>
      </c>
      <c r="CK7258" s="18" t="n">
        <v>39206</v>
      </c>
      <c r="CL7258" s="0" t="n">
        <v>832.898</v>
      </c>
    </row>
    <row r="7259" customFormat="false" ht="15" hidden="false" customHeight="false" outlineLevel="0" collapsed="false">
      <c r="BU7259" s="18" t="n">
        <v>36055</v>
      </c>
      <c r="BV7259" s="0" t="n">
        <v>1018.87</v>
      </c>
      <c r="BW7259" s="18" t="n">
        <v>36285</v>
      </c>
      <c r="BX7259" s="0" t="n">
        <v>1236.96</v>
      </c>
      <c r="CC7259" s="18" t="n">
        <v>37750</v>
      </c>
      <c r="CD7259" s="0" t="n">
        <v>348.55</v>
      </c>
      <c r="CE7259" s="18" t="n">
        <v>40997</v>
      </c>
      <c r="CF7259" s="0" t="n">
        <v>102.78</v>
      </c>
      <c r="CI7259" s="18" t="n">
        <v>42011</v>
      </c>
      <c r="CJ7259" s="0" t="n">
        <v>6115</v>
      </c>
      <c r="CK7259" s="18" t="n">
        <v>39209</v>
      </c>
      <c r="CL7259" s="0" t="n">
        <v>831.891</v>
      </c>
    </row>
    <row r="7260" customFormat="false" ht="15" hidden="false" customHeight="false" outlineLevel="0" collapsed="false">
      <c r="BU7260" s="18" t="n">
        <v>36056</v>
      </c>
      <c r="BV7260" s="0" t="n">
        <v>1020.09</v>
      </c>
      <c r="BW7260" s="18" t="n">
        <v>36286</v>
      </c>
      <c r="BX7260" s="0" t="n">
        <v>1236.76</v>
      </c>
      <c r="CC7260" s="18" t="n">
        <v>37753</v>
      </c>
      <c r="CD7260" s="0" t="n">
        <v>351.25</v>
      </c>
      <c r="CE7260" s="18" t="n">
        <v>40998</v>
      </c>
      <c r="CF7260" s="0" t="n">
        <v>103.02</v>
      </c>
      <c r="CI7260" s="18" t="n">
        <v>42012</v>
      </c>
      <c r="CJ7260" s="0" t="n">
        <v>6104</v>
      </c>
      <c r="CK7260" s="18" t="n">
        <v>39210</v>
      </c>
      <c r="CL7260" s="0" t="n">
        <v>830.915</v>
      </c>
    </row>
    <row r="7261" customFormat="false" ht="15" hidden="false" customHeight="false" outlineLevel="0" collapsed="false">
      <c r="BU7261" s="18" t="n">
        <v>36059</v>
      </c>
      <c r="BV7261" s="0" t="n">
        <v>1023.89</v>
      </c>
      <c r="BW7261" s="18" t="n">
        <v>36287</v>
      </c>
      <c r="BX7261" s="0" t="n">
        <v>1237.43</v>
      </c>
      <c r="CC7261" s="18" t="n">
        <v>37754</v>
      </c>
      <c r="CD7261" s="0" t="n">
        <v>349.85</v>
      </c>
      <c r="CE7261" s="18" t="n">
        <v>41001</v>
      </c>
      <c r="CF7261" s="0" t="n">
        <v>105.23</v>
      </c>
      <c r="CI7261" s="18" t="n">
        <v>42013</v>
      </c>
      <c r="CJ7261" s="0" t="n">
        <v>6090</v>
      </c>
      <c r="CK7261" s="18" t="n">
        <v>39211</v>
      </c>
      <c r="CL7261" s="0" t="n">
        <v>834.786</v>
      </c>
    </row>
    <row r="7262" customFormat="false" ht="15" hidden="false" customHeight="false" outlineLevel="0" collapsed="false">
      <c r="BU7262" s="18" t="n">
        <v>36060</v>
      </c>
      <c r="BV7262" s="0" t="n">
        <v>1029.63</v>
      </c>
      <c r="BW7262" s="18" t="n">
        <v>36290</v>
      </c>
      <c r="BX7262" s="0" t="n">
        <v>1236.9</v>
      </c>
      <c r="CC7262" s="18" t="n">
        <v>37755</v>
      </c>
      <c r="CD7262" s="0" t="n">
        <v>352.45</v>
      </c>
      <c r="CE7262" s="18" t="n">
        <v>41002</v>
      </c>
      <c r="CF7262" s="0" t="n">
        <v>104.01</v>
      </c>
      <c r="CI7262" s="18" t="n">
        <v>42016</v>
      </c>
      <c r="CJ7262" s="0" t="n">
        <v>6017</v>
      </c>
      <c r="CK7262" s="18" t="n">
        <v>39212</v>
      </c>
      <c r="CL7262" s="0" t="n">
        <v>818.65</v>
      </c>
    </row>
    <row r="7263" customFormat="false" ht="15" hidden="false" customHeight="false" outlineLevel="0" collapsed="false">
      <c r="BU7263" s="18" t="n">
        <v>36061</v>
      </c>
      <c r="BV7263" s="0" t="n">
        <v>1066.09</v>
      </c>
      <c r="BW7263" s="18" t="n">
        <v>36291</v>
      </c>
      <c r="BX7263" s="0" t="n">
        <v>1239.79</v>
      </c>
      <c r="CC7263" s="18" t="n">
        <v>37756</v>
      </c>
      <c r="CD7263" s="0" t="n">
        <v>351.95</v>
      </c>
      <c r="CE7263" s="18" t="n">
        <v>41003</v>
      </c>
      <c r="CF7263" s="0" t="n">
        <v>101.47</v>
      </c>
      <c r="CI7263" s="18" t="n">
        <v>42017</v>
      </c>
      <c r="CJ7263" s="0" t="n">
        <v>5860</v>
      </c>
      <c r="CK7263" s="18" t="n">
        <v>39213</v>
      </c>
      <c r="CL7263" s="0" t="n">
        <v>829.559</v>
      </c>
    </row>
    <row r="7264" customFormat="false" ht="15" hidden="false" customHeight="false" outlineLevel="0" collapsed="false">
      <c r="BU7264" s="18" t="n">
        <v>36062</v>
      </c>
      <c r="BV7264" s="0" t="n">
        <v>1042.72</v>
      </c>
      <c r="BW7264" s="18" t="n">
        <v>36292</v>
      </c>
      <c r="BX7264" s="0" t="n">
        <v>1240.02</v>
      </c>
      <c r="CC7264" s="18" t="n">
        <v>37757</v>
      </c>
      <c r="CD7264" s="0" t="n">
        <v>354.75</v>
      </c>
      <c r="CE7264" s="18" t="n">
        <v>41004</v>
      </c>
      <c r="CF7264" s="0" t="n">
        <v>103.31</v>
      </c>
      <c r="CI7264" s="18" t="n">
        <v>42018</v>
      </c>
      <c r="CJ7264" s="0" t="n">
        <v>5548</v>
      </c>
      <c r="CK7264" s="18" t="n">
        <v>39216</v>
      </c>
      <c r="CL7264" s="0" t="n">
        <v>822.351</v>
      </c>
    </row>
    <row r="7265" customFormat="false" ht="15" hidden="false" customHeight="false" outlineLevel="0" collapsed="false">
      <c r="BU7265" s="18" t="n">
        <v>36063</v>
      </c>
      <c r="BV7265" s="0" t="n">
        <v>1044.75</v>
      </c>
      <c r="BW7265" s="18" t="n">
        <v>36293</v>
      </c>
      <c r="BX7265" s="0" t="n">
        <v>1241.95</v>
      </c>
      <c r="CC7265" s="18" t="n">
        <v>37760</v>
      </c>
      <c r="CD7265" s="0" t="n">
        <v>366.25</v>
      </c>
      <c r="CE7265" s="18" t="n">
        <v>41008</v>
      </c>
      <c r="CF7265" s="0" t="n">
        <v>102.46</v>
      </c>
      <c r="CI7265" s="18" t="n">
        <v>42019</v>
      </c>
      <c r="CJ7265" s="0" t="n">
        <v>5630</v>
      </c>
      <c r="CK7265" s="18" t="n">
        <v>39217</v>
      </c>
      <c r="CL7265" s="0" t="n">
        <v>814.197</v>
      </c>
    </row>
    <row r="7266" customFormat="false" ht="15" hidden="false" customHeight="false" outlineLevel="0" collapsed="false">
      <c r="BU7266" s="18" t="n">
        <v>36066</v>
      </c>
      <c r="BV7266" s="0" t="n">
        <v>1048.69</v>
      </c>
      <c r="BW7266" s="18" t="n">
        <v>36294</v>
      </c>
      <c r="BX7266" s="0" t="n">
        <v>1220.96</v>
      </c>
      <c r="CC7266" s="18" t="n">
        <v>37761</v>
      </c>
      <c r="CD7266" s="0" t="n">
        <v>367.95</v>
      </c>
      <c r="CE7266" s="18" t="n">
        <v>41009</v>
      </c>
      <c r="CF7266" s="0" t="n">
        <v>101.02</v>
      </c>
      <c r="CI7266" s="18" t="n">
        <v>42020</v>
      </c>
      <c r="CJ7266" s="0" t="n">
        <v>5715</v>
      </c>
      <c r="CK7266" s="18" t="n">
        <v>39218</v>
      </c>
      <c r="CL7266" s="0" t="n">
        <v>820.221</v>
      </c>
    </row>
    <row r="7267" customFormat="false" ht="15" hidden="false" customHeight="false" outlineLevel="0" collapsed="false">
      <c r="BU7267" s="18" t="n">
        <v>36067</v>
      </c>
      <c r="BV7267" s="0" t="n">
        <v>1049.02</v>
      </c>
      <c r="BW7267" s="18" t="n">
        <v>36297</v>
      </c>
      <c r="BX7267" s="0" t="n">
        <v>1210.73</v>
      </c>
      <c r="CC7267" s="18" t="n">
        <v>37762</v>
      </c>
      <c r="CD7267" s="0" t="n">
        <v>371.55</v>
      </c>
      <c r="CE7267" s="18" t="n">
        <v>41010</v>
      </c>
      <c r="CF7267" s="0" t="n">
        <v>102.7</v>
      </c>
      <c r="CI7267" s="18" t="n">
        <v>42023</v>
      </c>
      <c r="CJ7267" s="0" t="n">
        <v>5672</v>
      </c>
      <c r="CK7267" s="18" t="n">
        <v>39219</v>
      </c>
      <c r="CL7267" s="0" t="n">
        <v>815.664</v>
      </c>
    </row>
    <row r="7268" customFormat="false" ht="15" hidden="false" customHeight="false" outlineLevel="0" collapsed="false">
      <c r="BU7268" s="18" t="n">
        <v>36068</v>
      </c>
      <c r="BV7268" s="0" t="n">
        <v>1017.01</v>
      </c>
      <c r="BW7268" s="18" t="n">
        <v>36298</v>
      </c>
      <c r="BX7268" s="0" t="n">
        <v>1212.2</v>
      </c>
      <c r="CC7268" s="18" t="n">
        <v>37763</v>
      </c>
      <c r="CD7268" s="0" t="n">
        <v>367.05</v>
      </c>
      <c r="CE7268" s="18" t="n">
        <v>41011</v>
      </c>
      <c r="CF7268" s="0" t="n">
        <v>103.64</v>
      </c>
      <c r="CI7268" s="18" t="n">
        <v>42024</v>
      </c>
      <c r="CJ7268" s="0" t="n">
        <v>5690</v>
      </c>
      <c r="CK7268" s="18" t="n">
        <v>39220</v>
      </c>
      <c r="CL7268" s="0" t="n">
        <v>823.68</v>
      </c>
    </row>
    <row r="7269" customFormat="false" ht="15" hidden="false" customHeight="false" outlineLevel="0" collapsed="false">
      <c r="BU7269" s="18" t="n">
        <v>36069</v>
      </c>
      <c r="BV7269" s="0" t="n">
        <v>986.39</v>
      </c>
      <c r="BW7269" s="18" t="n">
        <v>36299</v>
      </c>
      <c r="BX7269" s="0" t="n">
        <v>1217.53</v>
      </c>
      <c r="CC7269" s="18" t="n">
        <v>37764</v>
      </c>
      <c r="CD7269" s="0" t="n">
        <v>368.75</v>
      </c>
      <c r="CE7269" s="18" t="n">
        <v>41012</v>
      </c>
      <c r="CF7269" s="0" t="n">
        <v>102.83</v>
      </c>
      <c r="CI7269" s="18" t="n">
        <v>42025</v>
      </c>
      <c r="CJ7269" s="0" t="n">
        <v>5771</v>
      </c>
      <c r="CK7269" s="18" t="n">
        <v>39223</v>
      </c>
      <c r="CL7269" s="0" t="n">
        <v>833.665</v>
      </c>
    </row>
    <row r="7270" customFormat="false" ht="15" hidden="false" customHeight="false" outlineLevel="0" collapsed="false">
      <c r="BU7270" s="18" t="n">
        <v>36070</v>
      </c>
      <c r="BV7270" s="0" t="n">
        <v>1002.6</v>
      </c>
      <c r="BW7270" s="18" t="n">
        <v>36300</v>
      </c>
      <c r="BX7270" s="0" t="n">
        <v>1218.26</v>
      </c>
      <c r="CC7270" s="18" t="n">
        <v>37767</v>
      </c>
      <c r="CD7270" s="0" t="n">
        <v>370.35</v>
      </c>
      <c r="CE7270" s="18" t="n">
        <v>41015</v>
      </c>
      <c r="CF7270" s="0" t="n">
        <v>102.93</v>
      </c>
      <c r="CI7270" s="18" t="n">
        <v>42026</v>
      </c>
      <c r="CJ7270" s="0" t="n">
        <v>5665</v>
      </c>
      <c r="CK7270" s="18" t="n">
        <v>39224</v>
      </c>
      <c r="CL7270" s="0" t="n">
        <v>839.945</v>
      </c>
    </row>
    <row r="7271" customFormat="false" ht="15" hidden="false" customHeight="false" outlineLevel="0" collapsed="false">
      <c r="BU7271" s="18" t="n">
        <v>36073</v>
      </c>
      <c r="BV7271" s="0" t="n">
        <v>988.56</v>
      </c>
      <c r="BW7271" s="18" t="n">
        <v>36301</v>
      </c>
      <c r="BX7271" s="0" t="n">
        <v>1212</v>
      </c>
      <c r="CC7271" s="18" t="n">
        <v>37768</v>
      </c>
      <c r="CD7271" s="0" t="n">
        <v>366.25</v>
      </c>
      <c r="CE7271" s="18" t="n">
        <v>41016</v>
      </c>
      <c r="CF7271" s="0" t="n">
        <v>104.2</v>
      </c>
      <c r="CI7271" s="18" t="n">
        <v>42027</v>
      </c>
      <c r="CJ7271" s="0" t="n">
        <v>5519.5</v>
      </c>
      <c r="CK7271" s="18" t="n">
        <v>39225</v>
      </c>
      <c r="CL7271" s="0" t="n">
        <v>836.56</v>
      </c>
    </row>
    <row r="7272" customFormat="false" ht="15" hidden="false" customHeight="false" outlineLevel="0" collapsed="false">
      <c r="BU7272" s="18" t="n">
        <v>36074</v>
      </c>
      <c r="BV7272" s="0" t="n">
        <v>984.59</v>
      </c>
      <c r="BW7272" s="18" t="n">
        <v>36304</v>
      </c>
      <c r="BX7272" s="0" t="n">
        <v>1200.1</v>
      </c>
      <c r="CC7272" s="18" t="n">
        <v>37769</v>
      </c>
      <c r="CD7272" s="0" t="n">
        <v>365.05</v>
      </c>
      <c r="CE7272" s="18" t="n">
        <v>41017</v>
      </c>
      <c r="CF7272" s="0" t="n">
        <v>102.67</v>
      </c>
      <c r="CI7272" s="18" t="n">
        <v>42030</v>
      </c>
      <c r="CJ7272" s="0" t="n">
        <v>5580</v>
      </c>
      <c r="CK7272" s="18" t="n">
        <v>39226</v>
      </c>
      <c r="CL7272" s="0" t="n">
        <v>823.821</v>
      </c>
    </row>
    <row r="7273" customFormat="false" ht="15" hidden="false" customHeight="false" outlineLevel="0" collapsed="false">
      <c r="BU7273" s="18" t="n">
        <v>36075</v>
      </c>
      <c r="BV7273" s="0" t="n">
        <v>970.68</v>
      </c>
      <c r="BW7273" s="18" t="n">
        <v>36305</v>
      </c>
      <c r="BX7273" s="0" t="n">
        <v>1185.38</v>
      </c>
      <c r="CC7273" s="18" t="n">
        <v>37770</v>
      </c>
      <c r="CD7273" s="0" t="n">
        <v>369.25</v>
      </c>
      <c r="CE7273" s="18" t="n">
        <v>41018</v>
      </c>
      <c r="CF7273" s="0" t="n">
        <v>102.27</v>
      </c>
      <c r="CI7273" s="18" t="n">
        <v>42031</v>
      </c>
      <c r="CJ7273" s="0" t="n">
        <v>5421</v>
      </c>
      <c r="CK7273" s="18" t="n">
        <v>39227</v>
      </c>
      <c r="CL7273" s="0" t="n">
        <v>829.954</v>
      </c>
    </row>
    <row r="7274" customFormat="false" ht="15" hidden="false" customHeight="false" outlineLevel="0" collapsed="false">
      <c r="BU7274" s="18" t="n">
        <v>36076</v>
      </c>
      <c r="BV7274" s="0" t="n">
        <v>959.44</v>
      </c>
      <c r="BW7274" s="18" t="n">
        <v>36306</v>
      </c>
      <c r="BX7274" s="0" t="n">
        <v>1191.73</v>
      </c>
      <c r="CC7274" s="18" t="n">
        <v>37771</v>
      </c>
      <c r="CD7274" s="0" t="n">
        <v>364.45</v>
      </c>
      <c r="CE7274" s="18" t="n">
        <v>41019</v>
      </c>
      <c r="CF7274" s="0" t="n">
        <v>103.05</v>
      </c>
      <c r="CI7274" s="18" t="n">
        <v>42032</v>
      </c>
      <c r="CJ7274" s="0" t="n">
        <v>5484</v>
      </c>
      <c r="CK7274" s="18" t="n">
        <v>39231</v>
      </c>
      <c r="CL7274" s="0" t="n">
        <v>837.549</v>
      </c>
    </row>
    <row r="7275" customFormat="false" ht="15" hidden="false" customHeight="false" outlineLevel="0" collapsed="false">
      <c r="BU7275" s="18" t="n">
        <v>36077</v>
      </c>
      <c r="BV7275" s="0" t="n">
        <v>984.39</v>
      </c>
      <c r="BW7275" s="18" t="n">
        <v>36307</v>
      </c>
      <c r="BX7275" s="0" t="n">
        <v>1175.7</v>
      </c>
      <c r="CC7275" s="18" t="n">
        <v>37774</v>
      </c>
      <c r="CD7275" s="0" t="n">
        <v>365.85</v>
      </c>
      <c r="CE7275" s="18" t="n">
        <v>41022</v>
      </c>
      <c r="CF7275" s="0" t="n">
        <v>103.11</v>
      </c>
      <c r="CI7275" s="18" t="n">
        <v>42033</v>
      </c>
      <c r="CJ7275" s="0" t="n">
        <v>5395</v>
      </c>
      <c r="CK7275" s="18" t="n">
        <v>39232</v>
      </c>
      <c r="CL7275" s="0" t="n">
        <v>843.371</v>
      </c>
    </row>
    <row r="7276" customFormat="false" ht="15" hidden="false" customHeight="false" outlineLevel="0" collapsed="false">
      <c r="BU7276" s="18" t="n">
        <v>36080</v>
      </c>
      <c r="BV7276" s="0" t="n">
        <v>997.71</v>
      </c>
      <c r="BW7276" s="18" t="n">
        <v>36308</v>
      </c>
      <c r="BX7276" s="0" t="n">
        <v>1186.47</v>
      </c>
      <c r="CC7276" s="18" t="n">
        <v>37775</v>
      </c>
      <c r="CD7276" s="0" t="n">
        <v>365.25</v>
      </c>
      <c r="CE7276" s="18" t="n">
        <v>41023</v>
      </c>
      <c r="CF7276" s="0" t="n">
        <v>103.55</v>
      </c>
      <c r="CI7276" s="18" t="n">
        <v>42034</v>
      </c>
      <c r="CJ7276" s="0" t="n">
        <v>5495</v>
      </c>
      <c r="CK7276" s="18" t="n">
        <v>39233</v>
      </c>
      <c r="CL7276" s="0" t="n">
        <v>847.164</v>
      </c>
    </row>
    <row r="7277" customFormat="false" ht="15" hidden="false" customHeight="false" outlineLevel="0" collapsed="false">
      <c r="BU7277" s="18" t="n">
        <v>36081</v>
      </c>
      <c r="BV7277" s="0" t="n">
        <v>994.8</v>
      </c>
      <c r="BW7277" s="18" t="n">
        <v>36311</v>
      </c>
      <c r="BX7277" s="0" t="n">
        <v>1186.7</v>
      </c>
      <c r="CC7277" s="18" t="n">
        <v>37776</v>
      </c>
      <c r="CD7277" s="0" t="n">
        <v>361.28</v>
      </c>
      <c r="CE7277" s="18" t="n">
        <v>41024</v>
      </c>
      <c r="CF7277" s="0" t="n">
        <v>104.12</v>
      </c>
      <c r="CI7277" s="18" t="n">
        <v>42037</v>
      </c>
      <c r="CJ7277" s="0" t="n">
        <v>5500</v>
      </c>
      <c r="CK7277" s="18" t="n">
        <v>39234</v>
      </c>
      <c r="CL7277" s="0" t="n">
        <v>853.428</v>
      </c>
    </row>
    <row r="7278" customFormat="false" ht="15" hidden="false" customHeight="false" outlineLevel="0" collapsed="false">
      <c r="BU7278" s="18" t="n">
        <v>36082</v>
      </c>
      <c r="BV7278" s="0" t="n">
        <v>1005.53</v>
      </c>
      <c r="BW7278" s="18" t="n">
        <v>36312</v>
      </c>
      <c r="BX7278" s="0" t="n">
        <v>1186.63</v>
      </c>
      <c r="CC7278" s="18" t="n">
        <v>37777</v>
      </c>
      <c r="CD7278" s="0" t="n">
        <v>368.75</v>
      </c>
      <c r="CE7278" s="18" t="n">
        <v>41025</v>
      </c>
      <c r="CF7278" s="0" t="n">
        <v>104.55</v>
      </c>
      <c r="CI7278" s="18" t="n">
        <v>42038</v>
      </c>
      <c r="CJ7278" s="0" t="n">
        <v>5690</v>
      </c>
      <c r="CK7278" s="18" t="n">
        <v>39237</v>
      </c>
      <c r="CL7278" s="0" t="n">
        <v>855.113</v>
      </c>
    </row>
    <row r="7279" customFormat="false" ht="15" hidden="false" customHeight="false" outlineLevel="0" collapsed="false">
      <c r="BU7279" s="18" t="n">
        <v>36083</v>
      </c>
      <c r="BV7279" s="0" t="n">
        <v>1047.49</v>
      </c>
      <c r="BW7279" s="18" t="n">
        <v>36313</v>
      </c>
      <c r="BX7279" s="0" t="n">
        <v>1188.6</v>
      </c>
      <c r="CC7279" s="18" t="n">
        <v>37778</v>
      </c>
      <c r="CD7279" s="0" t="n">
        <v>363.75</v>
      </c>
      <c r="CE7279" s="18" t="n">
        <v>41026</v>
      </c>
      <c r="CF7279" s="0" t="n">
        <v>104.93</v>
      </c>
      <c r="CI7279" s="18" t="n">
        <v>42039</v>
      </c>
      <c r="CJ7279" s="0" t="n">
        <v>5705</v>
      </c>
      <c r="CK7279" s="18" t="n">
        <v>39238</v>
      </c>
      <c r="CL7279" s="0" t="n">
        <v>848.286</v>
      </c>
    </row>
    <row r="7280" customFormat="false" ht="15" hidden="false" customHeight="false" outlineLevel="0" collapsed="false">
      <c r="BU7280" s="18" t="n">
        <v>36084</v>
      </c>
      <c r="BV7280" s="0" t="n">
        <v>1056.42</v>
      </c>
      <c r="BW7280" s="18" t="n">
        <v>36314</v>
      </c>
      <c r="BX7280" s="0" t="n">
        <v>1192.06</v>
      </c>
      <c r="CC7280" s="18" t="n">
        <v>37781</v>
      </c>
      <c r="CD7280" s="0" t="n">
        <v>361.85</v>
      </c>
      <c r="CE7280" s="18" t="n">
        <v>41029</v>
      </c>
      <c r="CF7280" s="0" t="n">
        <v>104.87</v>
      </c>
      <c r="CI7280" s="18" t="n">
        <v>42040</v>
      </c>
      <c r="CJ7280" s="0" t="n">
        <v>5720</v>
      </c>
      <c r="CK7280" s="18" t="n">
        <v>39239</v>
      </c>
      <c r="CL7280" s="0" t="n">
        <v>841.229</v>
      </c>
    </row>
    <row r="7281" customFormat="false" ht="15" hidden="false" customHeight="false" outlineLevel="0" collapsed="false">
      <c r="BU7281" s="18" t="n">
        <v>36087</v>
      </c>
      <c r="BV7281" s="0" t="n">
        <v>1062.39</v>
      </c>
      <c r="BW7281" s="18" t="n">
        <v>36315</v>
      </c>
      <c r="BX7281" s="0" t="n">
        <v>1207.79</v>
      </c>
      <c r="CC7281" s="18" t="n">
        <v>37782</v>
      </c>
      <c r="CD7281" s="0" t="n">
        <v>352.15</v>
      </c>
      <c r="CE7281" s="18" t="n">
        <v>41030</v>
      </c>
      <c r="CF7281" s="0" t="n">
        <v>106.16</v>
      </c>
      <c r="CI7281" s="18" t="n">
        <v>42041</v>
      </c>
      <c r="CJ7281" s="0" t="n">
        <v>5650</v>
      </c>
      <c r="CK7281" s="18" t="n">
        <v>39240</v>
      </c>
      <c r="CL7281" s="0" t="n">
        <v>825.343</v>
      </c>
    </row>
    <row r="7282" customFormat="false" ht="15" hidden="false" customHeight="false" outlineLevel="0" collapsed="false">
      <c r="BU7282" s="18" t="n">
        <v>36088</v>
      </c>
      <c r="BV7282" s="0" t="n">
        <v>1063.93</v>
      </c>
      <c r="BW7282" s="18" t="n">
        <v>36318</v>
      </c>
      <c r="BX7282" s="0" t="n">
        <v>1215.79</v>
      </c>
      <c r="CC7282" s="18" t="n">
        <v>37783</v>
      </c>
      <c r="CD7282" s="0" t="n">
        <v>355.65</v>
      </c>
      <c r="CE7282" s="18" t="n">
        <v>41031</v>
      </c>
      <c r="CF7282" s="0" t="n">
        <v>105.22</v>
      </c>
      <c r="CI7282" s="18" t="n">
        <v>42044</v>
      </c>
      <c r="CJ7282" s="0" t="n">
        <v>5673</v>
      </c>
      <c r="CK7282" s="18" t="n">
        <v>39241</v>
      </c>
      <c r="CL7282" s="0" t="n">
        <v>835.331</v>
      </c>
    </row>
    <row r="7283" customFormat="false" ht="15" hidden="false" customHeight="false" outlineLevel="0" collapsed="false">
      <c r="BU7283" s="18" t="n">
        <v>36089</v>
      </c>
      <c r="BV7283" s="0" t="n">
        <v>1069.92</v>
      </c>
      <c r="BW7283" s="18" t="n">
        <v>36319</v>
      </c>
      <c r="BX7283" s="0" t="n">
        <v>1214.13</v>
      </c>
      <c r="CC7283" s="18" t="n">
        <v>37784</v>
      </c>
      <c r="CD7283" s="0" t="n">
        <v>353.45</v>
      </c>
      <c r="CE7283" s="18" t="n">
        <v>41032</v>
      </c>
      <c r="CF7283" s="0" t="n">
        <v>102.54</v>
      </c>
      <c r="CI7283" s="18" t="n">
        <v>42045</v>
      </c>
      <c r="CJ7283" s="0" t="n">
        <v>5595</v>
      </c>
      <c r="CK7283" s="18" t="n">
        <v>39244</v>
      </c>
      <c r="CL7283" s="0" t="n">
        <v>833.2</v>
      </c>
    </row>
    <row r="7284" customFormat="false" ht="15" hidden="false" customHeight="false" outlineLevel="0" collapsed="false">
      <c r="BU7284" s="18" t="n">
        <v>36090</v>
      </c>
      <c r="BV7284" s="0" t="n">
        <v>1078.48</v>
      </c>
      <c r="BW7284" s="18" t="n">
        <v>36320</v>
      </c>
      <c r="BX7284" s="0" t="n">
        <v>1217.77</v>
      </c>
      <c r="CC7284" s="18" t="n">
        <v>37785</v>
      </c>
      <c r="CD7284" s="0" t="n">
        <v>356.65</v>
      </c>
      <c r="CE7284" s="18" t="n">
        <v>41033</v>
      </c>
      <c r="CF7284" s="0" t="n">
        <v>98.49</v>
      </c>
      <c r="CI7284" s="18" t="n">
        <v>42046</v>
      </c>
      <c r="CJ7284" s="0" t="n">
        <v>5600</v>
      </c>
      <c r="CK7284" s="18" t="n">
        <v>39245</v>
      </c>
      <c r="CL7284" s="0" t="n">
        <v>821.735</v>
      </c>
    </row>
    <row r="7285" customFormat="false" ht="15" hidden="false" customHeight="false" outlineLevel="0" collapsed="false">
      <c r="BU7285" s="18" t="n">
        <v>36091</v>
      </c>
      <c r="BV7285" s="0" t="n">
        <v>1070.67</v>
      </c>
      <c r="BW7285" s="18" t="n">
        <v>36321</v>
      </c>
      <c r="BX7285" s="0" t="n">
        <v>1210.15</v>
      </c>
      <c r="CC7285" s="18" t="n">
        <v>37788</v>
      </c>
      <c r="CD7285" s="0" t="n">
        <v>359.15</v>
      </c>
      <c r="CE7285" s="18" t="n">
        <v>41036</v>
      </c>
      <c r="CF7285" s="0" t="n">
        <v>97.94</v>
      </c>
      <c r="CI7285" s="18" t="n">
        <v>42047</v>
      </c>
      <c r="CJ7285" s="0" t="n">
        <v>5740</v>
      </c>
      <c r="CK7285" s="18" t="n">
        <v>39246</v>
      </c>
      <c r="CL7285" s="0" t="n">
        <v>832.562</v>
      </c>
    </row>
    <row r="7286" customFormat="false" ht="15" hidden="false" customHeight="false" outlineLevel="0" collapsed="false">
      <c r="BU7286" s="18" t="n">
        <v>36094</v>
      </c>
      <c r="BV7286" s="0" t="n">
        <v>1072.32</v>
      </c>
      <c r="BW7286" s="18" t="n">
        <v>36322</v>
      </c>
      <c r="BX7286" s="0" t="n">
        <v>1212.4</v>
      </c>
      <c r="CC7286" s="18" t="n">
        <v>37789</v>
      </c>
      <c r="CD7286" s="0" t="n">
        <v>363.35</v>
      </c>
      <c r="CE7286" s="18" t="n">
        <v>41037</v>
      </c>
      <c r="CF7286" s="0" t="n">
        <v>97.01</v>
      </c>
      <c r="CI7286" s="18" t="n">
        <v>42048</v>
      </c>
      <c r="CJ7286" s="0" t="n">
        <v>5735</v>
      </c>
      <c r="CK7286" s="18" t="n">
        <v>39247</v>
      </c>
      <c r="CL7286" s="0" t="n">
        <v>837.144</v>
      </c>
    </row>
    <row r="7287" customFormat="false" ht="15" hidden="false" customHeight="false" outlineLevel="0" collapsed="false">
      <c r="BU7287" s="18" t="n">
        <v>36095</v>
      </c>
      <c r="BV7287" s="0" t="n">
        <v>1065.34</v>
      </c>
      <c r="BW7287" s="18" t="n">
        <v>36325</v>
      </c>
      <c r="BX7287" s="0" t="n">
        <v>1205.17</v>
      </c>
      <c r="CC7287" s="18" t="n">
        <v>37790</v>
      </c>
      <c r="CD7287" s="0" t="n">
        <v>357.35</v>
      </c>
      <c r="CE7287" s="18" t="n">
        <v>41038</v>
      </c>
      <c r="CF7287" s="0" t="n">
        <v>96.81</v>
      </c>
      <c r="CI7287" s="18" t="n">
        <v>42051</v>
      </c>
      <c r="CJ7287" s="0" t="n">
        <v>5749</v>
      </c>
      <c r="CK7287" s="18" t="n">
        <v>39248</v>
      </c>
      <c r="CL7287" s="0" t="n">
        <v>848.214</v>
      </c>
    </row>
    <row r="7288" customFormat="false" ht="15" hidden="false" customHeight="false" outlineLevel="0" collapsed="false">
      <c r="BU7288" s="18" t="n">
        <v>36096</v>
      </c>
      <c r="BV7288" s="0" t="n">
        <v>1068.09</v>
      </c>
      <c r="BW7288" s="18" t="n">
        <v>36326</v>
      </c>
      <c r="BX7288" s="0" t="n">
        <v>1209.11</v>
      </c>
      <c r="CC7288" s="18" t="n">
        <v>37791</v>
      </c>
      <c r="CD7288" s="0" t="n">
        <v>361.35</v>
      </c>
      <c r="CE7288" s="18" t="n">
        <v>41039</v>
      </c>
      <c r="CF7288" s="0" t="n">
        <v>97.08</v>
      </c>
      <c r="CI7288" s="18" t="n">
        <v>42052</v>
      </c>
      <c r="CJ7288" s="0" t="n">
        <v>5649.5</v>
      </c>
      <c r="CK7288" s="18" t="n">
        <v>39251</v>
      </c>
      <c r="CL7288" s="0" t="n">
        <v>846.301</v>
      </c>
    </row>
    <row r="7289" customFormat="false" ht="15" hidden="false" customHeight="false" outlineLevel="0" collapsed="false">
      <c r="BU7289" s="18" t="n">
        <v>36097</v>
      </c>
      <c r="BV7289" s="0" t="n">
        <v>1085.93</v>
      </c>
      <c r="BW7289" s="18" t="n">
        <v>36327</v>
      </c>
      <c r="BX7289" s="0" t="n">
        <v>1224.08</v>
      </c>
      <c r="CC7289" s="18" t="n">
        <v>37792</v>
      </c>
      <c r="CD7289" s="0" t="n">
        <v>357.38</v>
      </c>
      <c r="CE7289" s="18" t="n">
        <v>41040</v>
      </c>
      <c r="CF7289" s="0" t="n">
        <v>96.13</v>
      </c>
      <c r="CI7289" s="18" t="n">
        <v>42053</v>
      </c>
      <c r="CJ7289" s="0" t="n">
        <v>5745</v>
      </c>
      <c r="CK7289" s="18" t="n">
        <v>39252</v>
      </c>
      <c r="CL7289" s="0" t="n">
        <v>848.364</v>
      </c>
    </row>
    <row r="7290" customFormat="false" ht="15" hidden="false" customHeight="false" outlineLevel="0" collapsed="false">
      <c r="BU7290" s="18" t="n">
        <v>36098</v>
      </c>
      <c r="BV7290" s="0" t="n">
        <v>1098.67</v>
      </c>
      <c r="BW7290" s="18" t="n">
        <v>36328</v>
      </c>
      <c r="BX7290" s="0" t="n">
        <v>1232.85</v>
      </c>
      <c r="CC7290" s="18" t="n">
        <v>37795</v>
      </c>
      <c r="CD7290" s="0" t="n">
        <v>353</v>
      </c>
      <c r="CE7290" s="18" t="n">
        <v>41043</v>
      </c>
      <c r="CF7290" s="0" t="n">
        <v>94.78</v>
      </c>
      <c r="CI7290" s="18" t="n">
        <v>42054</v>
      </c>
      <c r="CJ7290" s="0" t="n">
        <v>5750</v>
      </c>
      <c r="CK7290" s="18" t="n">
        <v>39253</v>
      </c>
      <c r="CL7290" s="0" t="n">
        <v>836.195</v>
      </c>
    </row>
    <row r="7291" customFormat="false" ht="15" hidden="false" customHeight="false" outlineLevel="0" collapsed="false">
      <c r="BU7291" s="18" t="n">
        <v>36101</v>
      </c>
      <c r="BV7291" s="0" t="n">
        <v>1111.6</v>
      </c>
      <c r="BW7291" s="18" t="n">
        <v>36329</v>
      </c>
      <c r="BX7291" s="0" t="n">
        <v>1236</v>
      </c>
      <c r="CC7291" s="18" t="n">
        <v>37796</v>
      </c>
      <c r="CD7291" s="0" t="n">
        <v>346.8</v>
      </c>
      <c r="CE7291" s="18" t="n">
        <v>41044</v>
      </c>
      <c r="CF7291" s="0" t="n">
        <v>93.98</v>
      </c>
      <c r="CI7291" s="18" t="n">
        <v>42055</v>
      </c>
      <c r="CJ7291" s="0" t="n">
        <v>5693</v>
      </c>
      <c r="CK7291" s="18" t="n">
        <v>39254</v>
      </c>
      <c r="CL7291" s="0" t="n">
        <v>839.821</v>
      </c>
    </row>
    <row r="7292" customFormat="false" ht="15" hidden="false" customHeight="false" outlineLevel="0" collapsed="false">
      <c r="BU7292" s="18" t="n">
        <v>36102</v>
      </c>
      <c r="BV7292" s="0" t="n">
        <v>1110.84</v>
      </c>
      <c r="BW7292" s="18" t="n">
        <v>36332</v>
      </c>
      <c r="BX7292" s="0" t="n">
        <v>1241.39</v>
      </c>
      <c r="CC7292" s="18" t="n">
        <v>37797</v>
      </c>
      <c r="CD7292" s="0" t="n">
        <v>347.4</v>
      </c>
      <c r="CE7292" s="18" t="n">
        <v>41045</v>
      </c>
      <c r="CF7292" s="0" t="n">
        <v>92.81</v>
      </c>
      <c r="CI7292" s="18" t="n">
        <v>42058</v>
      </c>
      <c r="CJ7292" s="0" t="n">
        <v>5672</v>
      </c>
      <c r="CK7292" s="18" t="n">
        <v>39255</v>
      </c>
      <c r="CL7292" s="0" t="n">
        <v>834.765</v>
      </c>
    </row>
    <row r="7293" customFormat="false" ht="15" hidden="false" customHeight="false" outlineLevel="0" collapsed="false">
      <c r="BU7293" s="18" t="n">
        <v>36103</v>
      </c>
      <c r="BV7293" s="0" t="n">
        <v>1118.67</v>
      </c>
      <c r="BW7293" s="18" t="n">
        <v>36333</v>
      </c>
      <c r="BX7293" s="0" t="n">
        <v>1234.34</v>
      </c>
      <c r="CC7293" s="18" t="n">
        <v>37798</v>
      </c>
      <c r="CD7293" s="0" t="n">
        <v>344.15</v>
      </c>
      <c r="CE7293" s="18" t="n">
        <v>41046</v>
      </c>
      <c r="CF7293" s="0" t="n">
        <v>92.56</v>
      </c>
      <c r="CI7293" s="18" t="n">
        <v>42059</v>
      </c>
      <c r="CJ7293" s="0" t="n">
        <v>5785</v>
      </c>
      <c r="CK7293" s="18" t="n">
        <v>39258</v>
      </c>
      <c r="CL7293" s="0" t="n">
        <v>827.476</v>
      </c>
    </row>
    <row r="7294" customFormat="false" ht="15" hidden="false" customHeight="false" outlineLevel="0" collapsed="false">
      <c r="BU7294" s="18" t="n">
        <v>36104</v>
      </c>
      <c r="BV7294" s="0" t="n">
        <v>1133.85</v>
      </c>
      <c r="BW7294" s="18" t="n">
        <v>36334</v>
      </c>
      <c r="BX7294" s="0" t="n">
        <v>1226.01</v>
      </c>
      <c r="CC7294" s="18" t="n">
        <v>37799</v>
      </c>
      <c r="CD7294" s="0" t="n">
        <v>345.25</v>
      </c>
      <c r="CE7294" s="18" t="n">
        <v>41047</v>
      </c>
      <c r="CF7294" s="0" t="n">
        <v>91.48</v>
      </c>
      <c r="CI7294" s="18" t="n">
        <v>42060</v>
      </c>
      <c r="CJ7294" s="0" t="n">
        <v>5775</v>
      </c>
      <c r="CK7294" s="18" t="n">
        <v>39259</v>
      </c>
      <c r="CL7294" s="0" t="n">
        <v>826.148</v>
      </c>
    </row>
    <row r="7295" customFormat="false" ht="15" hidden="false" customHeight="false" outlineLevel="0" collapsed="false">
      <c r="BU7295" s="18" t="n">
        <v>36105</v>
      </c>
      <c r="BV7295" s="0" t="n">
        <v>1141.01</v>
      </c>
      <c r="BW7295" s="18" t="n">
        <v>36335</v>
      </c>
      <c r="BX7295" s="0" t="n">
        <v>1214.9</v>
      </c>
      <c r="CC7295" s="18" t="n">
        <v>37802</v>
      </c>
      <c r="CD7295" s="0" t="n">
        <v>346.4</v>
      </c>
      <c r="CE7295" s="18" t="n">
        <v>41050</v>
      </c>
      <c r="CF7295" s="0" t="n">
        <v>92.57</v>
      </c>
      <c r="CI7295" s="18" t="n">
        <v>42061</v>
      </c>
      <c r="CJ7295" s="0" t="n">
        <v>5888</v>
      </c>
      <c r="CK7295" s="18" t="n">
        <v>39260</v>
      </c>
      <c r="CL7295" s="0" t="n">
        <v>838.477</v>
      </c>
    </row>
    <row r="7296" customFormat="false" ht="15" hidden="false" customHeight="false" outlineLevel="0" collapsed="false">
      <c r="BU7296" s="18" t="n">
        <v>36108</v>
      </c>
      <c r="BV7296" s="0" t="n">
        <v>1130.2</v>
      </c>
      <c r="BW7296" s="18" t="n">
        <v>36336</v>
      </c>
      <c r="BX7296" s="0" t="n">
        <v>1217.92</v>
      </c>
      <c r="CC7296" s="18" t="n">
        <v>37803</v>
      </c>
      <c r="CD7296" s="0" t="n">
        <v>350.75</v>
      </c>
      <c r="CE7296" s="18" t="n">
        <v>41051</v>
      </c>
      <c r="CF7296" s="0" t="n">
        <v>91.66</v>
      </c>
      <c r="CI7296" s="18" t="n">
        <v>42062</v>
      </c>
      <c r="CJ7296" s="0" t="n">
        <v>5895</v>
      </c>
      <c r="CK7296" s="18" t="n">
        <v>39261</v>
      </c>
      <c r="CL7296" s="0" t="n">
        <v>839.02</v>
      </c>
    </row>
    <row r="7297" customFormat="false" ht="15" hidden="false" customHeight="false" outlineLevel="0" collapsed="false">
      <c r="BU7297" s="18" t="n">
        <v>36109</v>
      </c>
      <c r="BV7297" s="0" t="n">
        <v>1128.26</v>
      </c>
      <c r="BW7297" s="18" t="n">
        <v>36339</v>
      </c>
      <c r="BX7297" s="0" t="n">
        <v>1224.86</v>
      </c>
      <c r="CC7297" s="18" t="n">
        <v>37804</v>
      </c>
      <c r="CD7297" s="0" t="n">
        <v>351.5</v>
      </c>
      <c r="CE7297" s="18" t="n">
        <v>41052</v>
      </c>
      <c r="CF7297" s="0" t="n">
        <v>89.9</v>
      </c>
      <c r="CI7297" s="18" t="n">
        <v>42065</v>
      </c>
      <c r="CJ7297" s="0" t="n">
        <v>5905.5</v>
      </c>
      <c r="CK7297" s="18" t="n">
        <v>39262</v>
      </c>
      <c r="CL7297" s="0" t="n">
        <v>833.719</v>
      </c>
    </row>
    <row r="7298" customFormat="false" ht="15" hidden="false" customHeight="false" outlineLevel="0" collapsed="false">
      <c r="BU7298" s="18" t="n">
        <v>36110</v>
      </c>
      <c r="BV7298" s="0" t="n">
        <v>1120.97</v>
      </c>
      <c r="BW7298" s="18" t="n">
        <v>36340</v>
      </c>
      <c r="BX7298" s="0" t="n">
        <v>1234.29</v>
      </c>
      <c r="CC7298" s="18" t="n">
        <v>37805</v>
      </c>
      <c r="CD7298" s="0" t="n">
        <v>351.15</v>
      </c>
      <c r="CE7298" s="18" t="n">
        <v>41053</v>
      </c>
      <c r="CF7298" s="0" t="n">
        <v>90.66</v>
      </c>
      <c r="CI7298" s="18" t="n">
        <v>42066</v>
      </c>
      <c r="CJ7298" s="0" t="n">
        <v>5822</v>
      </c>
      <c r="CK7298" s="18" t="n">
        <v>39265</v>
      </c>
      <c r="CL7298" s="0" t="n">
        <v>845.082</v>
      </c>
    </row>
    <row r="7299" customFormat="false" ht="15" hidden="false" customHeight="false" outlineLevel="0" collapsed="false">
      <c r="BU7299" s="18" t="n">
        <v>36111</v>
      </c>
      <c r="BV7299" s="0" t="n">
        <v>1117.69</v>
      </c>
      <c r="BW7299" s="18" t="n">
        <v>36341</v>
      </c>
      <c r="BX7299" s="0" t="n">
        <v>1240.75</v>
      </c>
      <c r="CC7299" s="18" t="n">
        <v>37806</v>
      </c>
      <c r="CD7299" s="0" t="n">
        <v>350.85</v>
      </c>
      <c r="CE7299" s="18" t="n">
        <v>41054</v>
      </c>
      <c r="CF7299" s="0" t="n">
        <v>90.86</v>
      </c>
      <c r="CI7299" s="18" t="n">
        <v>42067</v>
      </c>
      <c r="CJ7299" s="0" t="n">
        <v>5840</v>
      </c>
      <c r="CK7299" s="18" t="n">
        <v>39266</v>
      </c>
      <c r="CL7299" s="0" t="n">
        <v>848.224</v>
      </c>
    </row>
    <row r="7300" customFormat="false" ht="15" hidden="false" customHeight="false" outlineLevel="0" collapsed="false">
      <c r="BU7300" s="18" t="n">
        <v>36112</v>
      </c>
      <c r="BV7300" s="0" t="n">
        <v>1125.72</v>
      </c>
      <c r="BW7300" s="18" t="n">
        <v>36342</v>
      </c>
      <c r="BX7300" s="0" t="n">
        <v>1255.69</v>
      </c>
      <c r="CC7300" s="18" t="n">
        <v>37809</v>
      </c>
      <c r="CD7300" s="0" t="n">
        <v>348.25</v>
      </c>
      <c r="CE7300" s="18" t="n">
        <v>41058</v>
      </c>
      <c r="CF7300" s="0" t="n">
        <v>90.76</v>
      </c>
      <c r="CI7300" s="18" t="n">
        <v>42068</v>
      </c>
      <c r="CJ7300" s="0" t="n">
        <v>5835</v>
      </c>
      <c r="CK7300" s="18" t="n">
        <v>39268</v>
      </c>
      <c r="CL7300" s="0" t="n">
        <v>850.147</v>
      </c>
    </row>
    <row r="7301" customFormat="false" ht="15" hidden="false" customHeight="false" outlineLevel="0" collapsed="false">
      <c r="BU7301" s="18" t="n">
        <v>36115</v>
      </c>
      <c r="BV7301" s="0" t="n">
        <v>1135.87</v>
      </c>
      <c r="BW7301" s="18" t="n">
        <v>36343</v>
      </c>
      <c r="BX7301" s="0" t="n">
        <v>1264.82</v>
      </c>
      <c r="CC7301" s="18" t="n">
        <v>37810</v>
      </c>
      <c r="CD7301" s="0" t="n">
        <v>344.45</v>
      </c>
      <c r="CE7301" s="18" t="n">
        <v>41059</v>
      </c>
      <c r="CF7301" s="0" t="n">
        <v>87.82</v>
      </c>
      <c r="CI7301" s="18" t="n">
        <v>42069</v>
      </c>
      <c r="CJ7301" s="0" t="n">
        <v>5745</v>
      </c>
      <c r="CK7301" s="18" t="n">
        <v>39269</v>
      </c>
      <c r="CL7301" s="0" t="n">
        <v>852.332</v>
      </c>
    </row>
    <row r="7302" customFormat="false" ht="15" hidden="false" customHeight="false" outlineLevel="0" collapsed="false">
      <c r="BU7302" s="18" t="n">
        <v>36116</v>
      </c>
      <c r="BV7302" s="0" t="n">
        <v>1139.32</v>
      </c>
      <c r="BW7302" s="18" t="n">
        <v>36346</v>
      </c>
      <c r="BX7302" s="0" t="n">
        <v>1273.37</v>
      </c>
      <c r="CC7302" s="18" t="n">
        <v>37811</v>
      </c>
      <c r="CD7302" s="0" t="n">
        <v>344.55</v>
      </c>
      <c r="CE7302" s="18" t="n">
        <v>41060</v>
      </c>
      <c r="CF7302" s="0" t="n">
        <v>86.53</v>
      </c>
      <c r="CI7302" s="18" t="n">
        <v>42072</v>
      </c>
      <c r="CJ7302" s="0" t="n">
        <v>5872</v>
      </c>
      <c r="CK7302" s="18" t="n">
        <v>39272</v>
      </c>
      <c r="CL7302" s="0" t="n">
        <v>853.256</v>
      </c>
    </row>
    <row r="7303" customFormat="false" ht="15" hidden="false" customHeight="false" outlineLevel="0" collapsed="false">
      <c r="BU7303" s="18" t="n">
        <v>36117</v>
      </c>
      <c r="BV7303" s="0" t="n">
        <v>1144.48</v>
      </c>
      <c r="BW7303" s="18" t="n">
        <v>36347</v>
      </c>
      <c r="BX7303" s="0" t="n">
        <v>1269.73</v>
      </c>
      <c r="CC7303" s="18" t="n">
        <v>37812</v>
      </c>
      <c r="CD7303" s="0" t="n">
        <v>345.45</v>
      </c>
      <c r="CE7303" s="18" t="n">
        <v>41061</v>
      </c>
      <c r="CF7303" s="0" t="n">
        <v>83.23</v>
      </c>
      <c r="CI7303" s="18" t="n">
        <v>42073</v>
      </c>
      <c r="CJ7303" s="0" t="n">
        <v>5765</v>
      </c>
      <c r="CK7303" s="18" t="n">
        <v>39273</v>
      </c>
      <c r="CL7303" s="0" t="n">
        <v>837.502</v>
      </c>
    </row>
    <row r="7304" customFormat="false" ht="15" hidden="false" customHeight="false" outlineLevel="0" collapsed="false">
      <c r="BU7304" s="18" t="n">
        <v>36118</v>
      </c>
      <c r="BV7304" s="0" t="n">
        <v>1152.61</v>
      </c>
      <c r="BW7304" s="18" t="n">
        <v>36348</v>
      </c>
      <c r="BX7304" s="0" t="n">
        <v>1267.55</v>
      </c>
      <c r="CC7304" s="18" t="n">
        <v>37813</v>
      </c>
      <c r="CD7304" s="0" t="n">
        <v>345.2</v>
      </c>
      <c r="CE7304" s="18" t="n">
        <v>41064</v>
      </c>
      <c r="CF7304" s="0" t="n">
        <v>83.98</v>
      </c>
      <c r="CI7304" s="18" t="n">
        <v>42074</v>
      </c>
      <c r="CJ7304" s="0" t="n">
        <v>5730</v>
      </c>
      <c r="CK7304" s="18" t="n">
        <v>39274</v>
      </c>
      <c r="CL7304" s="0" t="n">
        <v>839.994</v>
      </c>
    </row>
    <row r="7305" customFormat="false" ht="15" hidden="false" customHeight="false" outlineLevel="0" collapsed="false">
      <c r="BU7305" s="18" t="n">
        <v>36119</v>
      </c>
      <c r="BV7305" s="0" t="n">
        <v>1163.55</v>
      </c>
      <c r="BW7305" s="18" t="n">
        <v>36349</v>
      </c>
      <c r="BX7305" s="0" t="n">
        <v>1263.49</v>
      </c>
      <c r="CC7305" s="18" t="n">
        <v>37816</v>
      </c>
      <c r="CD7305" s="0" t="n">
        <v>347.3</v>
      </c>
      <c r="CE7305" s="18" t="n">
        <v>41065</v>
      </c>
      <c r="CF7305" s="0" t="n">
        <v>84.29</v>
      </c>
      <c r="CI7305" s="18" t="n">
        <v>42075</v>
      </c>
      <c r="CJ7305" s="0" t="n">
        <v>5844</v>
      </c>
      <c r="CK7305" s="18" t="n">
        <v>39275</v>
      </c>
      <c r="CL7305" s="0" t="n">
        <v>855.201</v>
      </c>
    </row>
    <row r="7306" customFormat="false" ht="15" hidden="false" customHeight="false" outlineLevel="0" collapsed="false">
      <c r="BU7306" s="18" t="n">
        <v>36122</v>
      </c>
      <c r="BV7306" s="0" t="n">
        <v>1188.21</v>
      </c>
      <c r="BW7306" s="18" t="n">
        <v>36350</v>
      </c>
      <c r="BX7306" s="0" t="n">
        <v>1267.78</v>
      </c>
      <c r="CC7306" s="18" t="n">
        <v>37817</v>
      </c>
      <c r="CD7306" s="0" t="n">
        <v>342.15</v>
      </c>
      <c r="CE7306" s="18" t="n">
        <v>41066</v>
      </c>
      <c r="CF7306" s="0" t="n">
        <v>85.02</v>
      </c>
      <c r="CI7306" s="18" t="n">
        <v>42076</v>
      </c>
      <c r="CJ7306" s="0" t="n">
        <v>5858.5</v>
      </c>
      <c r="CK7306" s="18" t="n">
        <v>39276</v>
      </c>
      <c r="CL7306" s="0" t="n">
        <v>855.794</v>
      </c>
    </row>
    <row r="7307" customFormat="false" ht="15" hidden="false" customHeight="false" outlineLevel="0" collapsed="false">
      <c r="BU7307" s="18" t="n">
        <v>36123</v>
      </c>
      <c r="BV7307" s="0" t="n">
        <v>1182.99</v>
      </c>
      <c r="BW7307" s="18" t="n">
        <v>36353</v>
      </c>
      <c r="BX7307" s="0" t="n">
        <v>1266.61</v>
      </c>
      <c r="CC7307" s="18" t="n">
        <v>37818</v>
      </c>
      <c r="CD7307" s="0" t="n">
        <v>343.55</v>
      </c>
      <c r="CE7307" s="18" t="n">
        <v>41067</v>
      </c>
      <c r="CF7307" s="0" t="n">
        <v>84.82</v>
      </c>
      <c r="CI7307" s="18" t="n">
        <v>42079</v>
      </c>
      <c r="CJ7307" s="0" t="n">
        <v>5847.5</v>
      </c>
      <c r="CK7307" s="18" t="n">
        <v>39279</v>
      </c>
      <c r="CL7307" s="0" t="n">
        <v>848.49</v>
      </c>
    </row>
    <row r="7308" customFormat="false" ht="15" hidden="false" customHeight="false" outlineLevel="0" collapsed="false">
      <c r="BU7308" s="18" t="n">
        <v>36124</v>
      </c>
      <c r="BV7308" s="0" t="n">
        <v>1186.87</v>
      </c>
      <c r="BW7308" s="18" t="n">
        <v>36354</v>
      </c>
      <c r="BX7308" s="0" t="n">
        <v>1260.53</v>
      </c>
      <c r="CC7308" s="18" t="n">
        <v>37819</v>
      </c>
      <c r="CD7308" s="0" t="n">
        <v>344.75</v>
      </c>
      <c r="CE7308" s="18" t="n">
        <v>41068</v>
      </c>
      <c r="CF7308" s="0" t="n">
        <v>84.1</v>
      </c>
      <c r="CI7308" s="18" t="n">
        <v>42080</v>
      </c>
      <c r="CJ7308" s="0" t="n">
        <v>5785</v>
      </c>
      <c r="CK7308" s="18" t="n">
        <v>39280</v>
      </c>
      <c r="CL7308" s="0" t="n">
        <v>849.908</v>
      </c>
    </row>
    <row r="7309" customFormat="false" ht="15" hidden="false" customHeight="false" outlineLevel="0" collapsed="false">
      <c r="BU7309" s="18" t="n">
        <v>36126</v>
      </c>
      <c r="BV7309" s="0" t="n">
        <v>1192.33</v>
      </c>
      <c r="BW7309" s="18" t="n">
        <v>36355</v>
      </c>
      <c r="BX7309" s="0" t="n">
        <v>1267.29</v>
      </c>
      <c r="CC7309" s="18" t="n">
        <v>37820</v>
      </c>
      <c r="CD7309" s="0" t="n">
        <v>347.25</v>
      </c>
      <c r="CE7309" s="18" t="n">
        <v>41071</v>
      </c>
      <c r="CF7309" s="0" t="n">
        <v>82.7</v>
      </c>
      <c r="CI7309" s="18" t="n">
        <v>42081</v>
      </c>
      <c r="CJ7309" s="0" t="n">
        <v>5670</v>
      </c>
      <c r="CK7309" s="18" t="n">
        <v>39281</v>
      </c>
      <c r="CL7309" s="0" t="n">
        <v>845.928</v>
      </c>
    </row>
    <row r="7310" customFormat="false" ht="15" hidden="false" customHeight="false" outlineLevel="0" collapsed="false">
      <c r="BU7310" s="18" t="n">
        <v>36129</v>
      </c>
      <c r="BV7310" s="0" t="n">
        <v>1163.63</v>
      </c>
      <c r="BW7310" s="18" t="n">
        <v>36356</v>
      </c>
      <c r="BX7310" s="0" t="n">
        <v>1280.4</v>
      </c>
      <c r="CC7310" s="18" t="n">
        <v>37823</v>
      </c>
      <c r="CD7310" s="0" t="n">
        <v>351.75</v>
      </c>
      <c r="CE7310" s="18" t="n">
        <v>41072</v>
      </c>
      <c r="CF7310" s="0" t="n">
        <v>83.32</v>
      </c>
      <c r="CI7310" s="18" t="n">
        <v>42082</v>
      </c>
      <c r="CJ7310" s="0" t="n">
        <v>5853</v>
      </c>
      <c r="CK7310" s="18" t="n">
        <v>39282</v>
      </c>
      <c r="CL7310" s="0" t="n">
        <v>851.87</v>
      </c>
    </row>
    <row r="7311" customFormat="false" ht="15" hidden="false" customHeight="false" outlineLevel="0" collapsed="false">
      <c r="BU7311" s="18" t="n">
        <v>36130</v>
      </c>
      <c r="BV7311" s="0" t="n">
        <v>1175.28</v>
      </c>
      <c r="BW7311" s="18" t="n">
        <v>36357</v>
      </c>
      <c r="BX7311" s="0" t="n">
        <v>1281.04</v>
      </c>
      <c r="CC7311" s="18" t="n">
        <v>37824</v>
      </c>
      <c r="CD7311" s="0" t="n">
        <v>350.75</v>
      </c>
      <c r="CE7311" s="18" t="n">
        <v>41073</v>
      </c>
      <c r="CF7311" s="0" t="n">
        <v>82.62</v>
      </c>
      <c r="CI7311" s="18" t="n">
        <v>42083</v>
      </c>
      <c r="CJ7311" s="0" t="n">
        <v>6045</v>
      </c>
      <c r="CK7311" s="18" t="n">
        <v>39283</v>
      </c>
      <c r="CL7311" s="0" t="n">
        <v>836.458</v>
      </c>
    </row>
    <row r="7312" customFormat="false" ht="15" hidden="false" customHeight="false" outlineLevel="0" collapsed="false">
      <c r="BU7312" s="18" t="n">
        <v>36131</v>
      </c>
      <c r="BV7312" s="0" t="n">
        <v>1171.25</v>
      </c>
      <c r="BW7312" s="18" t="n">
        <v>36360</v>
      </c>
      <c r="BX7312" s="0" t="n">
        <v>1276.75</v>
      </c>
      <c r="CC7312" s="18" t="n">
        <v>37825</v>
      </c>
      <c r="CD7312" s="0" t="n">
        <v>359.65</v>
      </c>
      <c r="CE7312" s="18" t="n">
        <v>41074</v>
      </c>
      <c r="CF7312" s="0" t="n">
        <v>83.91</v>
      </c>
      <c r="CI7312" s="18" t="n">
        <v>42086</v>
      </c>
      <c r="CJ7312" s="0" t="n">
        <v>6120</v>
      </c>
      <c r="CK7312" s="18" t="n">
        <v>39286</v>
      </c>
      <c r="CL7312" s="0" t="n">
        <v>835.637</v>
      </c>
    </row>
    <row r="7313" customFormat="false" ht="15" hidden="false" customHeight="false" outlineLevel="0" collapsed="false">
      <c r="BU7313" s="18" t="n">
        <v>36132</v>
      </c>
      <c r="BV7313" s="0" t="n">
        <v>1150.14</v>
      </c>
      <c r="BW7313" s="18" t="n">
        <v>36361</v>
      </c>
      <c r="BX7313" s="0" t="n">
        <v>1261.65</v>
      </c>
      <c r="CC7313" s="18" t="n">
        <v>37826</v>
      </c>
      <c r="CD7313" s="0" t="n">
        <v>361.65</v>
      </c>
      <c r="CE7313" s="18" t="n">
        <v>41075</v>
      </c>
      <c r="CF7313" s="0" t="n">
        <v>84.03</v>
      </c>
      <c r="CI7313" s="18" t="n">
        <v>42087</v>
      </c>
      <c r="CJ7313" s="0" t="n">
        <v>6145</v>
      </c>
      <c r="CK7313" s="18" t="n">
        <v>39287</v>
      </c>
      <c r="CL7313" s="0" t="n">
        <v>811.883</v>
      </c>
    </row>
    <row r="7314" customFormat="false" ht="15" hidden="false" customHeight="false" outlineLevel="0" collapsed="false">
      <c r="BU7314" s="18" t="n">
        <v>36133</v>
      </c>
      <c r="BV7314" s="0" t="n">
        <v>1176.74</v>
      </c>
      <c r="BW7314" s="18" t="n">
        <v>36362</v>
      </c>
      <c r="BX7314" s="0" t="n">
        <v>1259.44</v>
      </c>
      <c r="CC7314" s="18" t="n">
        <v>37827</v>
      </c>
      <c r="CD7314" s="0" t="n">
        <v>362.75</v>
      </c>
      <c r="CE7314" s="18" t="n">
        <v>41078</v>
      </c>
      <c r="CF7314" s="0" t="n">
        <v>83.27</v>
      </c>
      <c r="CI7314" s="18" t="n">
        <v>42088</v>
      </c>
      <c r="CJ7314" s="0" t="n">
        <v>6125</v>
      </c>
      <c r="CK7314" s="18" t="n">
        <v>39288</v>
      </c>
      <c r="CL7314" s="0" t="n">
        <v>812.52</v>
      </c>
    </row>
    <row r="7315" customFormat="false" ht="15" hidden="false" customHeight="false" outlineLevel="0" collapsed="false">
      <c r="BU7315" s="18" t="n">
        <v>36136</v>
      </c>
      <c r="BV7315" s="0" t="n">
        <v>1187.7</v>
      </c>
      <c r="BW7315" s="18" t="n">
        <v>36363</v>
      </c>
      <c r="BX7315" s="0" t="n">
        <v>1244.95</v>
      </c>
      <c r="CC7315" s="18" t="n">
        <v>37830</v>
      </c>
      <c r="CD7315" s="0" t="n">
        <v>365.15</v>
      </c>
      <c r="CE7315" s="18" t="n">
        <v>41079</v>
      </c>
      <c r="CF7315" s="0" t="n">
        <v>84.03</v>
      </c>
      <c r="CI7315" s="18" t="n">
        <v>42089</v>
      </c>
      <c r="CJ7315" s="0" t="n">
        <v>6174</v>
      </c>
      <c r="CK7315" s="18" t="n">
        <v>39289</v>
      </c>
      <c r="CL7315" s="0" t="n">
        <v>791.503</v>
      </c>
    </row>
    <row r="7316" customFormat="false" ht="15" hidden="false" customHeight="false" outlineLevel="0" collapsed="false">
      <c r="BU7316" s="18" t="n">
        <v>36137</v>
      </c>
      <c r="BV7316" s="0" t="n">
        <v>1181.38</v>
      </c>
      <c r="BW7316" s="18" t="n">
        <v>36364</v>
      </c>
      <c r="BX7316" s="0" t="n">
        <v>1235.57</v>
      </c>
      <c r="CC7316" s="18" t="n">
        <v>37831</v>
      </c>
      <c r="CD7316" s="0" t="n">
        <v>361.85</v>
      </c>
      <c r="CE7316" s="18" t="n">
        <v>41080</v>
      </c>
      <c r="CF7316" s="0" t="n">
        <v>81.8</v>
      </c>
      <c r="CI7316" s="18" t="n">
        <v>42090</v>
      </c>
      <c r="CJ7316" s="0" t="n">
        <v>6055</v>
      </c>
      <c r="CK7316" s="18" t="n">
        <v>39290</v>
      </c>
      <c r="CL7316" s="0" t="n">
        <v>777.847</v>
      </c>
    </row>
    <row r="7317" customFormat="false" ht="15" hidden="false" customHeight="false" outlineLevel="0" collapsed="false">
      <c r="BU7317" s="18" t="n">
        <v>36138</v>
      </c>
      <c r="BV7317" s="0" t="n">
        <v>1183.49</v>
      </c>
      <c r="BW7317" s="18" t="n">
        <v>36367</v>
      </c>
      <c r="BX7317" s="0" t="n">
        <v>1232.35</v>
      </c>
      <c r="CC7317" s="18" t="n">
        <v>37832</v>
      </c>
      <c r="CD7317" s="0" t="n">
        <v>356.35</v>
      </c>
      <c r="CE7317" s="18" t="n">
        <v>41081</v>
      </c>
      <c r="CF7317" s="0" t="n">
        <v>78.2</v>
      </c>
      <c r="CI7317" s="18" t="n">
        <v>42093</v>
      </c>
      <c r="CJ7317" s="0" t="n">
        <v>6082</v>
      </c>
      <c r="CK7317" s="18" t="n">
        <v>39293</v>
      </c>
      <c r="CL7317" s="0" t="n">
        <v>784.25</v>
      </c>
    </row>
    <row r="7318" customFormat="false" ht="15" hidden="false" customHeight="false" outlineLevel="0" collapsed="false">
      <c r="BU7318" s="18" t="n">
        <v>36139</v>
      </c>
      <c r="BV7318" s="0" t="n">
        <v>1165.02</v>
      </c>
      <c r="BW7318" s="18" t="n">
        <v>36368</v>
      </c>
      <c r="BX7318" s="0" t="n">
        <v>1240.96</v>
      </c>
      <c r="CC7318" s="18" t="n">
        <v>37833</v>
      </c>
      <c r="CD7318" s="0" t="n">
        <v>354.35</v>
      </c>
      <c r="CE7318" s="18" t="n">
        <v>41082</v>
      </c>
      <c r="CF7318" s="0" t="n">
        <v>79.76</v>
      </c>
      <c r="CI7318" s="18" t="n">
        <v>42094</v>
      </c>
      <c r="CJ7318" s="0" t="n">
        <v>6041</v>
      </c>
      <c r="CK7318" s="18" t="n">
        <v>39294</v>
      </c>
      <c r="CL7318" s="0" t="n">
        <v>776.145</v>
      </c>
    </row>
    <row r="7319" customFormat="false" ht="15" hidden="false" customHeight="false" outlineLevel="0" collapsed="false">
      <c r="BU7319" s="18" t="n">
        <v>36140</v>
      </c>
      <c r="BV7319" s="0" t="n">
        <v>1166.46</v>
      </c>
      <c r="BW7319" s="18" t="n">
        <v>36369</v>
      </c>
      <c r="BX7319" s="0" t="n">
        <v>1245.88</v>
      </c>
      <c r="CC7319" s="18" t="n">
        <v>37834</v>
      </c>
      <c r="CD7319" s="0" t="n">
        <v>346.15</v>
      </c>
      <c r="CE7319" s="18" t="n">
        <v>41085</v>
      </c>
      <c r="CF7319" s="0" t="n">
        <v>79.21</v>
      </c>
      <c r="CI7319" s="18" t="n">
        <v>42095</v>
      </c>
      <c r="CJ7319" s="0" t="n">
        <v>6045</v>
      </c>
      <c r="CK7319" s="18" t="n">
        <v>39295</v>
      </c>
      <c r="CL7319" s="0" t="n">
        <v>777.942</v>
      </c>
    </row>
    <row r="7320" customFormat="false" ht="15" hidden="false" customHeight="false" outlineLevel="0" collapsed="false">
      <c r="BU7320" s="18" t="n">
        <v>36143</v>
      </c>
      <c r="BV7320" s="0" t="n">
        <v>1141.2</v>
      </c>
      <c r="BW7320" s="18" t="n">
        <v>36370</v>
      </c>
      <c r="BX7320" s="0" t="n">
        <v>1232.56</v>
      </c>
      <c r="CC7320" s="18" t="n">
        <v>37837</v>
      </c>
      <c r="CD7320" s="0" t="n">
        <v>349.45</v>
      </c>
      <c r="CE7320" s="18" t="n">
        <v>41086</v>
      </c>
      <c r="CF7320" s="0" t="n">
        <v>79.36</v>
      </c>
      <c r="CI7320" s="18" t="n">
        <v>42096</v>
      </c>
      <c r="CJ7320" s="0" t="n">
        <v>5980</v>
      </c>
      <c r="CK7320" s="18" t="n">
        <v>39296</v>
      </c>
      <c r="CL7320" s="0" t="n">
        <v>784.005</v>
      </c>
    </row>
    <row r="7321" customFormat="false" ht="15" hidden="false" customHeight="false" outlineLevel="0" collapsed="false">
      <c r="BU7321" s="18" t="n">
        <v>36144</v>
      </c>
      <c r="BV7321" s="0" t="n">
        <v>1162.83</v>
      </c>
      <c r="BW7321" s="18" t="n">
        <v>36371</v>
      </c>
      <c r="BX7321" s="0" t="n">
        <v>1235.7</v>
      </c>
      <c r="CC7321" s="18" t="n">
        <v>37838</v>
      </c>
      <c r="CD7321" s="0" t="n">
        <v>352.05</v>
      </c>
      <c r="CE7321" s="18" t="n">
        <v>41087</v>
      </c>
      <c r="CF7321" s="0" t="n">
        <v>80.21</v>
      </c>
      <c r="CI7321" s="18" t="n">
        <v>42101</v>
      </c>
      <c r="CJ7321" s="0" t="n">
        <v>6065</v>
      </c>
      <c r="CK7321" s="18" t="n">
        <v>39297</v>
      </c>
      <c r="CL7321" s="0" t="n">
        <v>755.433</v>
      </c>
    </row>
    <row r="7322" customFormat="false" ht="15" hidden="false" customHeight="false" outlineLevel="0" collapsed="false">
      <c r="BU7322" s="18" t="n">
        <v>36145</v>
      </c>
      <c r="BV7322" s="0" t="n">
        <v>1161.94</v>
      </c>
      <c r="BW7322" s="18" t="n">
        <v>36374</v>
      </c>
      <c r="BX7322" s="0" t="n">
        <v>1232.7</v>
      </c>
      <c r="CC7322" s="18" t="n">
        <v>37839</v>
      </c>
      <c r="CD7322" s="0" t="n">
        <v>351.75</v>
      </c>
      <c r="CE7322" s="18" t="n">
        <v>41088</v>
      </c>
      <c r="CF7322" s="0" t="n">
        <v>77.69</v>
      </c>
      <c r="CI7322" s="18" t="n">
        <v>42102</v>
      </c>
      <c r="CJ7322" s="0" t="n">
        <v>6010</v>
      </c>
      <c r="CK7322" s="18" t="n">
        <v>39300</v>
      </c>
      <c r="CL7322" s="0" t="n">
        <v>766.403</v>
      </c>
    </row>
    <row r="7323" customFormat="false" ht="15" hidden="false" customHeight="false" outlineLevel="0" collapsed="false">
      <c r="BU7323" s="18" t="n">
        <v>36146</v>
      </c>
      <c r="BV7323" s="0" t="n">
        <v>1179.98</v>
      </c>
      <c r="BW7323" s="18" t="n">
        <v>36375</v>
      </c>
      <c r="BX7323" s="0" t="n">
        <v>1229.54</v>
      </c>
      <c r="CC7323" s="18" t="n">
        <v>37840</v>
      </c>
      <c r="CD7323" s="0" t="n">
        <v>352.85</v>
      </c>
      <c r="CE7323" s="18" t="n">
        <v>41089</v>
      </c>
      <c r="CF7323" s="0" t="n">
        <v>84.96</v>
      </c>
      <c r="CI7323" s="18" t="n">
        <v>42103</v>
      </c>
      <c r="CJ7323" s="0" t="n">
        <v>5995</v>
      </c>
      <c r="CK7323" s="18" t="n">
        <v>39301</v>
      </c>
      <c r="CL7323" s="0" t="n">
        <v>774.133</v>
      </c>
    </row>
    <row r="7324" customFormat="false" ht="15" hidden="false" customHeight="false" outlineLevel="0" collapsed="false">
      <c r="BU7324" s="18" t="n">
        <v>36147</v>
      </c>
      <c r="BV7324" s="0" t="n">
        <v>1188.03</v>
      </c>
      <c r="BW7324" s="18" t="n">
        <v>36376</v>
      </c>
      <c r="BX7324" s="0" t="n">
        <v>1221.81</v>
      </c>
      <c r="CC7324" s="18" t="n">
        <v>37841</v>
      </c>
      <c r="CD7324" s="0" t="n">
        <v>356.75</v>
      </c>
      <c r="CE7324" s="18" t="n">
        <v>41092</v>
      </c>
      <c r="CF7324" s="0" t="n">
        <v>83.75</v>
      </c>
      <c r="CI7324" s="18" t="n">
        <v>42104</v>
      </c>
      <c r="CJ7324" s="0" t="n">
        <v>6039</v>
      </c>
      <c r="CK7324" s="18" t="n">
        <v>39302</v>
      </c>
      <c r="CL7324" s="0" t="n">
        <v>795.598</v>
      </c>
    </row>
    <row r="7325" customFormat="false" ht="15" hidden="false" customHeight="false" outlineLevel="0" collapsed="false">
      <c r="BU7325" s="18" t="n">
        <v>36150</v>
      </c>
      <c r="BV7325" s="0" t="n">
        <v>1202.84</v>
      </c>
      <c r="BW7325" s="18" t="n">
        <v>36377</v>
      </c>
      <c r="BX7325" s="0" t="n">
        <v>1215.72</v>
      </c>
      <c r="CC7325" s="18" t="n">
        <v>37844</v>
      </c>
      <c r="CD7325" s="0" t="n">
        <v>361.85</v>
      </c>
      <c r="CE7325" s="18" t="n">
        <v>41093</v>
      </c>
      <c r="CF7325" s="0" t="n">
        <v>87.66</v>
      </c>
      <c r="CI7325" s="18" t="n">
        <v>42107</v>
      </c>
      <c r="CJ7325" s="0" t="n">
        <v>5990</v>
      </c>
      <c r="CK7325" s="18" t="n">
        <v>39303</v>
      </c>
      <c r="CL7325" s="0" t="n">
        <v>784.872</v>
      </c>
    </row>
    <row r="7326" customFormat="false" ht="15" hidden="false" customHeight="false" outlineLevel="0" collapsed="false">
      <c r="BU7326" s="18" t="n">
        <v>36151</v>
      </c>
      <c r="BV7326" s="0" t="n">
        <v>1203.57</v>
      </c>
      <c r="BW7326" s="18" t="n">
        <v>36378</v>
      </c>
      <c r="BX7326" s="0" t="n">
        <v>1206.85</v>
      </c>
      <c r="CC7326" s="18" t="n">
        <v>37845</v>
      </c>
      <c r="CD7326" s="0" t="n">
        <v>358.45</v>
      </c>
      <c r="CE7326" s="18" t="n">
        <v>41095</v>
      </c>
      <c r="CF7326" s="0" t="n">
        <v>87.22</v>
      </c>
      <c r="CI7326" s="18" t="n">
        <v>42108</v>
      </c>
      <c r="CJ7326" s="0" t="n">
        <v>5945</v>
      </c>
      <c r="CK7326" s="18" t="n">
        <v>39304</v>
      </c>
      <c r="CL7326" s="0" t="n">
        <v>788.776</v>
      </c>
    </row>
    <row r="7327" customFormat="false" ht="15" hidden="false" customHeight="false" outlineLevel="0" collapsed="false">
      <c r="BU7327" s="18" t="n">
        <v>36152</v>
      </c>
      <c r="BV7327" s="0" t="n">
        <v>1228.54</v>
      </c>
      <c r="BW7327" s="18" t="n">
        <v>36381</v>
      </c>
      <c r="BX7327" s="0" t="n">
        <v>1203.81</v>
      </c>
      <c r="CC7327" s="18" t="n">
        <v>37846</v>
      </c>
      <c r="CD7327" s="0" t="n">
        <v>362.7</v>
      </c>
      <c r="CE7327" s="18" t="n">
        <v>41096</v>
      </c>
      <c r="CF7327" s="0" t="n">
        <v>84.45</v>
      </c>
      <c r="CI7327" s="18" t="n">
        <v>42109</v>
      </c>
      <c r="CJ7327" s="0" t="n">
        <v>5955</v>
      </c>
      <c r="CK7327" s="18" t="n">
        <v>39307</v>
      </c>
      <c r="CL7327" s="0" t="n">
        <v>779.807</v>
      </c>
    </row>
    <row r="7328" customFormat="false" ht="15" hidden="false" customHeight="false" outlineLevel="0" collapsed="false">
      <c r="BU7328" s="18" t="n">
        <v>36153</v>
      </c>
      <c r="BV7328" s="0" t="n">
        <v>1226.27</v>
      </c>
      <c r="BW7328" s="18" t="n">
        <v>36382</v>
      </c>
      <c r="BX7328" s="0" t="n">
        <v>1191.55</v>
      </c>
      <c r="CC7328" s="18" t="n">
        <v>37847</v>
      </c>
      <c r="CD7328" s="0" t="n">
        <v>365.95</v>
      </c>
      <c r="CE7328" s="18" t="n">
        <v>41099</v>
      </c>
      <c r="CF7328" s="0" t="n">
        <v>85.99</v>
      </c>
      <c r="CI7328" s="18" t="n">
        <v>42110</v>
      </c>
      <c r="CJ7328" s="0" t="n">
        <v>6060</v>
      </c>
      <c r="CK7328" s="18" t="n">
        <v>39308</v>
      </c>
      <c r="CL7328" s="0" t="n">
        <v>762.871</v>
      </c>
    </row>
    <row r="7329" customFormat="false" ht="15" hidden="false" customHeight="false" outlineLevel="0" collapsed="false">
      <c r="BU7329" s="18" t="n">
        <v>36157</v>
      </c>
      <c r="BV7329" s="0" t="n">
        <v>1225.49</v>
      </c>
      <c r="BW7329" s="18" t="n">
        <v>36383</v>
      </c>
      <c r="BX7329" s="0" t="n">
        <v>1199.96</v>
      </c>
      <c r="CC7329" s="18" t="n">
        <v>37848</v>
      </c>
      <c r="CD7329" s="0" t="n">
        <v>363.75</v>
      </c>
      <c r="CE7329" s="18" t="n">
        <v>41100</v>
      </c>
      <c r="CF7329" s="0" t="n">
        <v>83.91</v>
      </c>
      <c r="CI7329" s="18" t="n">
        <v>42111</v>
      </c>
      <c r="CJ7329" s="0" t="n">
        <v>6060</v>
      </c>
      <c r="CK7329" s="18" t="n">
        <v>39309</v>
      </c>
      <c r="CL7329" s="0" t="n">
        <v>751.544</v>
      </c>
    </row>
    <row r="7330" customFormat="false" ht="15" hidden="false" customHeight="false" outlineLevel="0" collapsed="false">
      <c r="BU7330" s="18" t="n">
        <v>36158</v>
      </c>
      <c r="BV7330" s="0" t="n">
        <v>1241.81</v>
      </c>
      <c r="BW7330" s="18" t="n">
        <v>36384</v>
      </c>
      <c r="BX7330" s="0" t="n">
        <v>1207.63</v>
      </c>
      <c r="CC7330" s="18" t="n">
        <v>37851</v>
      </c>
      <c r="CD7330" s="0" t="n">
        <v>358.35</v>
      </c>
      <c r="CE7330" s="18" t="n">
        <v>41101</v>
      </c>
      <c r="CF7330" s="0" t="n">
        <v>85.81</v>
      </c>
      <c r="CI7330" s="18" t="n">
        <v>42114</v>
      </c>
      <c r="CJ7330" s="0" t="n">
        <v>5980</v>
      </c>
      <c r="CK7330" s="18" t="n">
        <v>39310</v>
      </c>
      <c r="CL7330" s="0" t="n">
        <v>768.832</v>
      </c>
    </row>
    <row r="7331" customFormat="false" ht="15" hidden="false" customHeight="false" outlineLevel="0" collapsed="false">
      <c r="BU7331" s="18" t="n">
        <v>36159</v>
      </c>
      <c r="BV7331" s="0" t="n">
        <v>1231.93</v>
      </c>
      <c r="BW7331" s="18" t="n">
        <v>36385</v>
      </c>
      <c r="BX7331" s="0" t="n">
        <v>1225.2</v>
      </c>
      <c r="CC7331" s="18" t="n">
        <v>37852</v>
      </c>
      <c r="CD7331" s="0" t="n">
        <v>362.05</v>
      </c>
      <c r="CE7331" s="18" t="n">
        <v>41102</v>
      </c>
      <c r="CF7331" s="0" t="n">
        <v>86.08</v>
      </c>
      <c r="CI7331" s="18" t="n">
        <v>42115</v>
      </c>
      <c r="CJ7331" s="0" t="n">
        <v>5945</v>
      </c>
      <c r="CK7331" s="18" t="n">
        <v>39311</v>
      </c>
      <c r="CL7331" s="0" t="n">
        <v>786.029</v>
      </c>
    </row>
    <row r="7332" customFormat="false" ht="15" hidden="false" customHeight="false" outlineLevel="0" collapsed="false">
      <c r="BU7332" s="18" t="n">
        <v>36160</v>
      </c>
      <c r="BV7332" s="0" t="n">
        <v>1229.23</v>
      </c>
      <c r="BW7332" s="18" t="n">
        <v>36388</v>
      </c>
      <c r="BX7332" s="0" t="n">
        <v>1233.12</v>
      </c>
      <c r="CC7332" s="18" t="n">
        <v>37853</v>
      </c>
      <c r="CD7332" s="0" t="n">
        <v>366.25</v>
      </c>
      <c r="CE7332" s="18" t="n">
        <v>41103</v>
      </c>
      <c r="CF7332" s="0" t="n">
        <v>87.1</v>
      </c>
      <c r="CI7332" s="18" t="n">
        <v>42116</v>
      </c>
      <c r="CJ7332" s="0" t="n">
        <v>5911</v>
      </c>
      <c r="CK7332" s="18" t="n">
        <v>39314</v>
      </c>
      <c r="CL7332" s="0" t="n">
        <v>787.452</v>
      </c>
    </row>
    <row r="7333" customFormat="false" ht="15" hidden="false" customHeight="false" outlineLevel="0" collapsed="false">
      <c r="BU7333" s="18" t="n">
        <v>36164</v>
      </c>
      <c r="BV7333" s="0" t="n">
        <v>1228.1</v>
      </c>
      <c r="BW7333" s="18" t="n">
        <v>36389</v>
      </c>
      <c r="BX7333" s="0" t="n">
        <v>1238.22</v>
      </c>
      <c r="CC7333" s="18" t="n">
        <v>37854</v>
      </c>
      <c r="CD7333" s="0" t="n">
        <v>360.75</v>
      </c>
      <c r="CE7333" s="18" t="n">
        <v>41106</v>
      </c>
      <c r="CF7333" s="0" t="n">
        <v>88.43</v>
      </c>
      <c r="CI7333" s="18" t="n">
        <v>42117</v>
      </c>
      <c r="CJ7333" s="0" t="n">
        <v>5940</v>
      </c>
      <c r="CK7333" s="18" t="n">
        <v>39315</v>
      </c>
      <c r="CL7333" s="0" t="n">
        <v>788.381</v>
      </c>
    </row>
    <row r="7334" customFormat="false" ht="15" hidden="false" customHeight="false" outlineLevel="0" collapsed="false">
      <c r="BU7334" s="18" t="n">
        <v>36165</v>
      </c>
      <c r="BV7334" s="0" t="n">
        <v>1244.78</v>
      </c>
      <c r="BW7334" s="18" t="n">
        <v>36390</v>
      </c>
      <c r="BX7334" s="0" t="n">
        <v>1236.42</v>
      </c>
      <c r="CC7334" s="18" t="n">
        <v>37855</v>
      </c>
      <c r="CD7334" s="0" t="n">
        <v>362.95</v>
      </c>
      <c r="CE7334" s="18" t="n">
        <v>41107</v>
      </c>
      <c r="CF7334" s="0" t="n">
        <v>89.22</v>
      </c>
      <c r="CI7334" s="18" t="n">
        <v>42118</v>
      </c>
      <c r="CJ7334" s="0" t="n">
        <v>6030</v>
      </c>
      <c r="CK7334" s="18" t="n">
        <v>39316</v>
      </c>
      <c r="CL7334" s="0" t="n">
        <v>798.56</v>
      </c>
    </row>
    <row r="7335" customFormat="false" ht="15" hidden="false" customHeight="false" outlineLevel="0" collapsed="false">
      <c r="BU7335" s="18" t="n">
        <v>36166</v>
      </c>
      <c r="BV7335" s="0" t="n">
        <v>1272.34</v>
      </c>
      <c r="BW7335" s="18" t="n">
        <v>36391</v>
      </c>
      <c r="BX7335" s="0" t="n">
        <v>1231.58</v>
      </c>
      <c r="CC7335" s="18" t="n">
        <v>37858</v>
      </c>
      <c r="CD7335" s="0" t="n">
        <v>361.25</v>
      </c>
      <c r="CE7335" s="18" t="n">
        <v>41108</v>
      </c>
      <c r="CF7335" s="0" t="n">
        <v>89.87</v>
      </c>
      <c r="CI7335" s="18" t="n">
        <v>42121</v>
      </c>
      <c r="CJ7335" s="0" t="n">
        <v>6065</v>
      </c>
      <c r="CK7335" s="18" t="n">
        <v>39317</v>
      </c>
      <c r="CL7335" s="0" t="n">
        <v>788.253</v>
      </c>
    </row>
    <row r="7336" customFormat="false" ht="15" hidden="false" customHeight="false" outlineLevel="0" collapsed="false">
      <c r="BU7336" s="18" t="n">
        <v>36167</v>
      </c>
      <c r="BV7336" s="0" t="n">
        <v>1269.73</v>
      </c>
      <c r="BW7336" s="18" t="n">
        <v>36392</v>
      </c>
      <c r="BX7336" s="0" t="n">
        <v>1246.37</v>
      </c>
      <c r="CC7336" s="18" t="n">
        <v>37859</v>
      </c>
      <c r="CD7336" s="0" t="n">
        <v>364.45</v>
      </c>
      <c r="CE7336" s="18" t="n">
        <v>41109</v>
      </c>
      <c r="CF7336" s="0" t="n">
        <v>92.66</v>
      </c>
      <c r="CI7336" s="18" t="n">
        <v>42122</v>
      </c>
      <c r="CJ7336" s="0" t="n">
        <v>6118</v>
      </c>
      <c r="CK7336" s="18" t="n">
        <v>39318</v>
      </c>
      <c r="CL7336" s="0" t="n">
        <v>798.929</v>
      </c>
    </row>
    <row r="7337" customFormat="false" ht="15" hidden="false" customHeight="false" outlineLevel="0" collapsed="false">
      <c r="BU7337" s="18" t="n">
        <v>36168</v>
      </c>
      <c r="BV7337" s="0" t="n">
        <v>1275.09</v>
      </c>
      <c r="BW7337" s="18" t="n">
        <v>36395</v>
      </c>
      <c r="BX7337" s="0" t="n">
        <v>1263.89</v>
      </c>
      <c r="CC7337" s="18" t="n">
        <v>37860</v>
      </c>
      <c r="CD7337" s="0" t="n">
        <v>372.55</v>
      </c>
      <c r="CE7337" s="18" t="n">
        <v>41110</v>
      </c>
      <c r="CF7337" s="0" t="n">
        <v>91.44</v>
      </c>
      <c r="CI7337" s="18" t="n">
        <v>42123</v>
      </c>
      <c r="CJ7337" s="0" t="n">
        <v>6145</v>
      </c>
      <c r="CK7337" s="18" t="n">
        <v>39321</v>
      </c>
      <c r="CL7337" s="0" t="n">
        <v>789.45</v>
      </c>
    </row>
    <row r="7338" customFormat="false" ht="15" hidden="false" customHeight="false" outlineLevel="0" collapsed="false">
      <c r="BU7338" s="18" t="n">
        <v>36171</v>
      </c>
      <c r="BV7338" s="0" t="n">
        <v>1263.88</v>
      </c>
      <c r="BW7338" s="18" t="n">
        <v>36396</v>
      </c>
      <c r="BX7338" s="0" t="n">
        <v>1262.79</v>
      </c>
      <c r="CC7338" s="18" t="n">
        <v>37861</v>
      </c>
      <c r="CD7338" s="0" t="n">
        <v>369.65</v>
      </c>
      <c r="CE7338" s="18" t="n">
        <v>41113</v>
      </c>
      <c r="CF7338" s="0" t="n">
        <v>88.14</v>
      </c>
      <c r="CI7338" s="18" t="n">
        <v>42124</v>
      </c>
      <c r="CJ7338" s="0" t="n">
        <v>6335</v>
      </c>
      <c r="CK7338" s="18" t="n">
        <v>39322</v>
      </c>
      <c r="CL7338" s="0" t="n">
        <v>767.832</v>
      </c>
    </row>
    <row r="7339" customFormat="false" ht="15" hidden="false" customHeight="false" outlineLevel="0" collapsed="false">
      <c r="BU7339" s="18" t="n">
        <v>36172</v>
      </c>
      <c r="BV7339" s="0" t="n">
        <v>1239.51</v>
      </c>
      <c r="BW7339" s="18" t="n">
        <v>36397</v>
      </c>
      <c r="BX7339" s="0" t="n">
        <v>1271.83</v>
      </c>
      <c r="CC7339" s="18" t="n">
        <v>37862</v>
      </c>
      <c r="CD7339" s="0" t="n">
        <v>375.55</v>
      </c>
      <c r="CE7339" s="18" t="n">
        <v>41114</v>
      </c>
      <c r="CF7339" s="0" t="n">
        <v>88.5</v>
      </c>
      <c r="CI7339" s="18" t="n">
        <v>42125</v>
      </c>
      <c r="CJ7339" s="0" t="n">
        <v>6400</v>
      </c>
      <c r="CK7339" s="18" t="n">
        <v>39323</v>
      </c>
      <c r="CL7339" s="0" t="n">
        <v>787.319</v>
      </c>
    </row>
    <row r="7340" customFormat="false" ht="15" hidden="false" customHeight="false" outlineLevel="0" collapsed="false">
      <c r="BU7340" s="18" t="n">
        <v>36173</v>
      </c>
      <c r="BV7340" s="0" t="n">
        <v>1234.4</v>
      </c>
      <c r="BW7340" s="18" t="n">
        <v>36398</v>
      </c>
      <c r="BX7340" s="0" t="n">
        <v>1259.31</v>
      </c>
      <c r="CC7340" s="18" t="n">
        <v>37865</v>
      </c>
      <c r="CD7340" s="0" t="n">
        <v>375.55</v>
      </c>
      <c r="CE7340" s="18" t="n">
        <v>41115</v>
      </c>
      <c r="CF7340" s="0" t="n">
        <v>88.97</v>
      </c>
      <c r="CI7340" s="18" t="n">
        <v>42129</v>
      </c>
      <c r="CJ7340" s="0" t="n">
        <v>6480</v>
      </c>
      <c r="CK7340" s="18" t="n">
        <v>39324</v>
      </c>
      <c r="CL7340" s="0" t="n">
        <v>783.112</v>
      </c>
    </row>
    <row r="7341" customFormat="false" ht="15" hidden="false" customHeight="false" outlineLevel="0" collapsed="false">
      <c r="BU7341" s="18" t="n">
        <v>36174</v>
      </c>
      <c r="BV7341" s="0" t="n">
        <v>1212.19</v>
      </c>
      <c r="BW7341" s="18" t="n">
        <v>36399</v>
      </c>
      <c r="BX7341" s="0" t="n">
        <v>1253.2</v>
      </c>
      <c r="CC7341" s="18" t="n">
        <v>37866</v>
      </c>
      <c r="CD7341" s="0" t="n">
        <v>371.95</v>
      </c>
      <c r="CE7341" s="18" t="n">
        <v>41116</v>
      </c>
      <c r="CF7341" s="0" t="n">
        <v>89.39</v>
      </c>
      <c r="CI7341" s="18" t="n">
        <v>42130</v>
      </c>
      <c r="CJ7341" s="0" t="n">
        <v>6390</v>
      </c>
      <c r="CK7341" s="18" t="n">
        <v>39325</v>
      </c>
      <c r="CL7341" s="0" t="n">
        <v>792.861</v>
      </c>
    </row>
    <row r="7342" customFormat="false" ht="15" hidden="false" customHeight="false" outlineLevel="0" collapsed="false">
      <c r="BU7342" s="18" t="n">
        <v>36175</v>
      </c>
      <c r="BV7342" s="0" t="n">
        <v>1243.26</v>
      </c>
      <c r="BW7342" s="18" t="n">
        <v>36402</v>
      </c>
      <c r="BX7342" s="0" t="n">
        <v>1243.74</v>
      </c>
      <c r="CC7342" s="18" t="n">
        <v>37867</v>
      </c>
      <c r="CD7342" s="0" t="n">
        <v>373.85</v>
      </c>
      <c r="CE7342" s="18" t="n">
        <v>41117</v>
      </c>
      <c r="CF7342" s="0" t="n">
        <v>90.13</v>
      </c>
      <c r="CI7342" s="18" t="n">
        <v>42131</v>
      </c>
      <c r="CJ7342" s="0" t="n">
        <v>6400</v>
      </c>
      <c r="CK7342" s="18" t="n">
        <v>39329</v>
      </c>
      <c r="CL7342" s="0" t="n">
        <v>800.689</v>
      </c>
    </row>
    <row r="7343" customFormat="false" ht="15" hidden="false" customHeight="false" outlineLevel="0" collapsed="false">
      <c r="BU7343" s="18" t="n">
        <v>36179</v>
      </c>
      <c r="BV7343" s="0" t="n">
        <v>1252</v>
      </c>
      <c r="BW7343" s="18" t="n">
        <v>36403</v>
      </c>
      <c r="BX7343" s="0" t="n">
        <v>1232.16</v>
      </c>
      <c r="CC7343" s="18" t="n">
        <v>37868</v>
      </c>
      <c r="CD7343" s="0" t="n">
        <v>373.35</v>
      </c>
      <c r="CE7343" s="18" t="n">
        <v>41120</v>
      </c>
      <c r="CF7343" s="0" t="n">
        <v>89.78</v>
      </c>
      <c r="CI7343" s="18" t="n">
        <v>42132</v>
      </c>
      <c r="CJ7343" s="0" t="n">
        <v>6387.5</v>
      </c>
      <c r="CK7343" s="18" t="n">
        <v>39330</v>
      </c>
      <c r="CL7343" s="0" t="n">
        <v>790.455</v>
      </c>
    </row>
    <row r="7344" customFormat="false" ht="15" hidden="false" customHeight="false" outlineLevel="0" collapsed="false">
      <c r="BU7344" s="18" t="n">
        <v>36180</v>
      </c>
      <c r="BV7344" s="0" t="n">
        <v>1256.62</v>
      </c>
      <c r="BW7344" s="18" t="n">
        <v>36404</v>
      </c>
      <c r="BX7344" s="0" t="n">
        <v>1245.55</v>
      </c>
      <c r="CC7344" s="18" t="n">
        <v>37869</v>
      </c>
      <c r="CD7344" s="0" t="n">
        <v>377.35</v>
      </c>
      <c r="CE7344" s="18" t="n">
        <v>41121</v>
      </c>
      <c r="CF7344" s="0" t="n">
        <v>88.06</v>
      </c>
      <c r="CI7344" s="18" t="n">
        <v>42135</v>
      </c>
      <c r="CJ7344" s="0" t="n">
        <v>6365</v>
      </c>
      <c r="CK7344" s="18" t="n">
        <v>39331</v>
      </c>
      <c r="CL7344" s="0" t="n">
        <v>792.923</v>
      </c>
    </row>
    <row r="7345" customFormat="false" ht="15" hidden="false" customHeight="false" outlineLevel="0" collapsed="false">
      <c r="BU7345" s="18" t="n">
        <v>36181</v>
      </c>
      <c r="BV7345" s="0" t="n">
        <v>1235.16</v>
      </c>
      <c r="BW7345" s="18" t="n">
        <v>36405</v>
      </c>
      <c r="BX7345" s="0" t="n">
        <v>1238.01</v>
      </c>
      <c r="CC7345" s="18" t="n">
        <v>37872</v>
      </c>
      <c r="CD7345" s="0" t="n">
        <v>375.25</v>
      </c>
      <c r="CE7345" s="18" t="n">
        <v>41122</v>
      </c>
      <c r="CF7345" s="0" t="n">
        <v>88.91</v>
      </c>
      <c r="CI7345" s="18" t="n">
        <v>42136</v>
      </c>
      <c r="CJ7345" s="0" t="n">
        <v>6440</v>
      </c>
      <c r="CK7345" s="18" t="n">
        <v>39332</v>
      </c>
      <c r="CL7345" s="0" t="n">
        <v>775.786</v>
      </c>
    </row>
    <row r="7346" customFormat="false" ht="15" hidden="false" customHeight="false" outlineLevel="0" collapsed="false">
      <c r="BU7346" s="18" t="n">
        <v>36182</v>
      </c>
      <c r="BV7346" s="0" t="n">
        <v>1225.19</v>
      </c>
      <c r="BW7346" s="18" t="n">
        <v>36406</v>
      </c>
      <c r="BX7346" s="0" t="n">
        <v>1260.55</v>
      </c>
      <c r="CC7346" s="18" t="n">
        <v>37873</v>
      </c>
      <c r="CD7346" s="0" t="n">
        <v>382.65</v>
      </c>
      <c r="CE7346" s="18" t="n">
        <v>41123</v>
      </c>
      <c r="CF7346" s="0" t="n">
        <v>87.13</v>
      </c>
      <c r="CI7346" s="18" t="n">
        <v>42137</v>
      </c>
      <c r="CJ7346" s="0" t="n">
        <v>6405</v>
      </c>
      <c r="CK7346" s="18" t="n">
        <v>39335</v>
      </c>
      <c r="CL7346" s="0" t="n">
        <v>769.813</v>
      </c>
    </row>
    <row r="7347" customFormat="false" ht="15" hidden="false" customHeight="false" outlineLevel="0" collapsed="false">
      <c r="BU7347" s="18" t="n">
        <v>36185</v>
      </c>
      <c r="BV7347" s="0" t="n">
        <v>1233.98</v>
      </c>
      <c r="BW7347" s="18" t="n">
        <v>36409</v>
      </c>
      <c r="BX7347" s="0" t="n">
        <v>1265.64</v>
      </c>
      <c r="CC7347" s="18" t="n">
        <v>37874</v>
      </c>
      <c r="CD7347" s="0" t="n">
        <v>380.45</v>
      </c>
      <c r="CE7347" s="18" t="n">
        <v>41124</v>
      </c>
      <c r="CF7347" s="0" t="n">
        <v>91.4</v>
      </c>
      <c r="CI7347" s="18" t="n">
        <v>42138</v>
      </c>
      <c r="CJ7347" s="0" t="n">
        <v>6401</v>
      </c>
      <c r="CK7347" s="18" t="n">
        <v>39336</v>
      </c>
      <c r="CL7347" s="0" t="n">
        <v>782.269</v>
      </c>
    </row>
    <row r="7348" customFormat="false" ht="15" hidden="false" customHeight="false" outlineLevel="0" collapsed="false">
      <c r="BU7348" s="18" t="n">
        <v>36186</v>
      </c>
      <c r="BV7348" s="0" t="n">
        <v>1252.31</v>
      </c>
      <c r="BW7348" s="18" t="n">
        <v>36410</v>
      </c>
      <c r="BX7348" s="0" t="n">
        <v>1258.79</v>
      </c>
      <c r="CC7348" s="18" t="n">
        <v>37875</v>
      </c>
      <c r="CD7348" s="0" t="n">
        <v>380.15</v>
      </c>
      <c r="CE7348" s="18" t="n">
        <v>41127</v>
      </c>
      <c r="CF7348" s="0" t="n">
        <v>92.2</v>
      </c>
      <c r="CI7348" s="18" t="n">
        <v>42139</v>
      </c>
      <c r="CJ7348" s="0" t="n">
        <v>6415</v>
      </c>
      <c r="CK7348" s="18" t="n">
        <v>39337</v>
      </c>
      <c r="CL7348" s="0" t="n">
        <v>777.904</v>
      </c>
    </row>
    <row r="7349" customFormat="false" ht="15" hidden="false" customHeight="false" outlineLevel="0" collapsed="false">
      <c r="BU7349" s="18" t="n">
        <v>36187</v>
      </c>
      <c r="BV7349" s="0" t="n">
        <v>1243.17</v>
      </c>
      <c r="BW7349" s="18" t="n">
        <v>36411</v>
      </c>
      <c r="BX7349" s="0" t="n">
        <v>1255.02</v>
      </c>
      <c r="CC7349" s="18" t="n">
        <v>37876</v>
      </c>
      <c r="CD7349" s="0" t="n">
        <v>375.25</v>
      </c>
      <c r="CE7349" s="18" t="n">
        <v>41128</v>
      </c>
      <c r="CF7349" s="0" t="n">
        <v>93.67</v>
      </c>
      <c r="CI7349" s="18" t="n">
        <v>42142</v>
      </c>
      <c r="CJ7349" s="0" t="n">
        <v>6380</v>
      </c>
      <c r="CK7349" s="18" t="n">
        <v>39338</v>
      </c>
      <c r="CL7349" s="0" t="n">
        <v>780.35</v>
      </c>
    </row>
    <row r="7350" customFormat="false" ht="15" hidden="false" customHeight="false" outlineLevel="0" collapsed="false">
      <c r="BU7350" s="18" t="n">
        <v>36188</v>
      </c>
      <c r="BV7350" s="0" t="n">
        <v>1265.37</v>
      </c>
      <c r="BW7350" s="18" t="n">
        <v>36412</v>
      </c>
      <c r="BX7350" s="0" t="n">
        <v>1264.33</v>
      </c>
      <c r="CC7350" s="18" t="n">
        <v>37879</v>
      </c>
      <c r="CD7350" s="0" t="n">
        <v>374.05</v>
      </c>
      <c r="CE7350" s="18" t="n">
        <v>41129</v>
      </c>
      <c r="CF7350" s="0" t="n">
        <v>93.35</v>
      </c>
      <c r="CI7350" s="18" t="n">
        <v>42143</v>
      </c>
      <c r="CJ7350" s="0" t="n">
        <v>6220</v>
      </c>
      <c r="CK7350" s="18" t="n">
        <v>39339</v>
      </c>
      <c r="CL7350" s="0" t="n">
        <v>783.485</v>
      </c>
    </row>
    <row r="7351" customFormat="false" ht="15" hidden="false" customHeight="false" outlineLevel="0" collapsed="false">
      <c r="BU7351" s="18" t="n">
        <v>36189</v>
      </c>
      <c r="BV7351" s="0" t="n">
        <v>1279.64</v>
      </c>
      <c r="BW7351" s="18" t="n">
        <v>36413</v>
      </c>
      <c r="BX7351" s="0" t="n">
        <v>1264</v>
      </c>
      <c r="CC7351" s="18" t="n">
        <v>37880</v>
      </c>
      <c r="CD7351" s="0" t="n">
        <v>373.25</v>
      </c>
      <c r="CE7351" s="18" t="n">
        <v>41130</v>
      </c>
      <c r="CF7351" s="0" t="n">
        <v>93.36</v>
      </c>
      <c r="CI7351" s="18" t="n">
        <v>42144</v>
      </c>
      <c r="CJ7351" s="0" t="n">
        <v>6220</v>
      </c>
      <c r="CK7351" s="18" t="n">
        <v>39342</v>
      </c>
      <c r="CL7351" s="0" t="n">
        <v>775.809</v>
      </c>
    </row>
    <row r="7352" customFormat="false" ht="15" hidden="false" customHeight="false" outlineLevel="0" collapsed="false">
      <c r="BU7352" s="18" t="n">
        <v>36192</v>
      </c>
      <c r="BV7352" s="0" t="n">
        <v>1273</v>
      </c>
      <c r="BW7352" s="18" t="n">
        <v>36416</v>
      </c>
      <c r="BX7352" s="0" t="n">
        <v>1259.83</v>
      </c>
      <c r="CC7352" s="18" t="n">
        <v>37881</v>
      </c>
      <c r="CD7352" s="0" t="n">
        <v>376.75</v>
      </c>
      <c r="CE7352" s="18" t="n">
        <v>41131</v>
      </c>
      <c r="CF7352" s="0" t="n">
        <v>92.87</v>
      </c>
      <c r="CI7352" s="18" t="n">
        <v>42145</v>
      </c>
      <c r="CJ7352" s="0" t="n">
        <v>6252</v>
      </c>
      <c r="CK7352" s="18" t="n">
        <v>39343</v>
      </c>
      <c r="CL7352" s="0" t="n">
        <v>806.628</v>
      </c>
    </row>
    <row r="7353" customFormat="false" ht="15" hidden="false" customHeight="false" outlineLevel="0" collapsed="false">
      <c r="BU7353" s="18" t="n">
        <v>36193</v>
      </c>
      <c r="BV7353" s="0" t="n">
        <v>1261.99</v>
      </c>
      <c r="BW7353" s="18" t="n">
        <v>36417</v>
      </c>
      <c r="BX7353" s="0" t="n">
        <v>1254.82</v>
      </c>
      <c r="CC7353" s="18" t="n">
        <v>37882</v>
      </c>
      <c r="CD7353" s="0" t="n">
        <v>376.35</v>
      </c>
      <c r="CE7353" s="18" t="n">
        <v>41134</v>
      </c>
      <c r="CF7353" s="0" t="n">
        <v>92.73</v>
      </c>
      <c r="CI7353" s="18" t="n">
        <v>42146</v>
      </c>
      <c r="CJ7353" s="0" t="n">
        <v>6161.5</v>
      </c>
      <c r="CK7353" s="18" t="n">
        <v>39344</v>
      </c>
      <c r="CL7353" s="0" t="n">
        <v>817.396</v>
      </c>
    </row>
    <row r="7354" customFormat="false" ht="15" hidden="false" customHeight="false" outlineLevel="0" collapsed="false">
      <c r="BU7354" s="18" t="n">
        <v>36194</v>
      </c>
      <c r="BV7354" s="0" t="n">
        <v>1272.07</v>
      </c>
      <c r="BW7354" s="18" t="n">
        <v>36418</v>
      </c>
      <c r="BX7354" s="0" t="n">
        <v>1244.12</v>
      </c>
      <c r="CC7354" s="18" t="n">
        <v>37883</v>
      </c>
      <c r="CD7354" s="0" t="n">
        <v>381.85</v>
      </c>
      <c r="CE7354" s="18" t="n">
        <v>41135</v>
      </c>
      <c r="CF7354" s="0" t="n">
        <v>93.43</v>
      </c>
      <c r="CI7354" s="18" t="n">
        <v>42150</v>
      </c>
      <c r="CJ7354" s="0" t="n">
        <v>6106.5</v>
      </c>
      <c r="CK7354" s="18" t="n">
        <v>39345</v>
      </c>
      <c r="CL7354" s="0" t="n">
        <v>809.761</v>
      </c>
    </row>
    <row r="7355" customFormat="false" ht="15" hidden="false" customHeight="false" outlineLevel="0" collapsed="false">
      <c r="BU7355" s="18" t="n">
        <v>36195</v>
      </c>
      <c r="BV7355" s="0" t="n">
        <v>1248.49</v>
      </c>
      <c r="BW7355" s="18" t="n">
        <v>36419</v>
      </c>
      <c r="BX7355" s="0" t="n">
        <v>1237.62</v>
      </c>
      <c r="CC7355" s="18" t="n">
        <v>37886</v>
      </c>
      <c r="CD7355" s="0" t="n">
        <v>387.1</v>
      </c>
      <c r="CE7355" s="18" t="n">
        <v>41136</v>
      </c>
      <c r="CF7355" s="0" t="n">
        <v>94.33</v>
      </c>
      <c r="CI7355" s="18" t="n">
        <v>42151</v>
      </c>
      <c r="CJ7355" s="0" t="n">
        <v>6080.5</v>
      </c>
      <c r="CK7355" s="18" t="n">
        <v>39346</v>
      </c>
      <c r="CL7355" s="0" t="n">
        <v>813.113</v>
      </c>
    </row>
    <row r="7356" customFormat="false" ht="15" hidden="false" customHeight="false" outlineLevel="0" collapsed="false">
      <c r="BU7356" s="18" t="n">
        <v>36196</v>
      </c>
      <c r="BV7356" s="0" t="n">
        <v>1239.4</v>
      </c>
      <c r="BW7356" s="18" t="n">
        <v>36420</v>
      </c>
      <c r="BX7356" s="0" t="n">
        <v>1243.91</v>
      </c>
      <c r="CC7356" s="18" t="n">
        <v>37887</v>
      </c>
      <c r="CD7356" s="0" t="n">
        <v>384.75</v>
      </c>
      <c r="CE7356" s="18" t="n">
        <v>41137</v>
      </c>
      <c r="CF7356" s="0" t="n">
        <v>95.6</v>
      </c>
      <c r="CI7356" s="18" t="n">
        <v>42152</v>
      </c>
      <c r="CJ7356" s="0" t="n">
        <v>6095</v>
      </c>
      <c r="CK7356" s="18" t="n">
        <v>39349</v>
      </c>
      <c r="CL7356" s="0" t="n">
        <v>805.797</v>
      </c>
    </row>
    <row r="7357" customFormat="false" ht="15" hidden="false" customHeight="false" outlineLevel="0" collapsed="false">
      <c r="BU7357" s="18" t="n">
        <v>36199</v>
      </c>
      <c r="BV7357" s="0" t="n">
        <v>1243.77</v>
      </c>
      <c r="BW7357" s="18" t="n">
        <v>36423</v>
      </c>
      <c r="BX7357" s="0" t="n">
        <v>1247.96</v>
      </c>
      <c r="CC7357" s="18" t="n">
        <v>37888</v>
      </c>
      <c r="CD7357" s="0" t="n">
        <v>388.85</v>
      </c>
      <c r="CE7357" s="18" t="n">
        <v>41138</v>
      </c>
      <c r="CF7357" s="0" t="n">
        <v>96.01</v>
      </c>
      <c r="CI7357" s="18" t="n">
        <v>42153</v>
      </c>
      <c r="CJ7357" s="0" t="n">
        <v>6015</v>
      </c>
      <c r="CK7357" s="18" t="n">
        <v>39350</v>
      </c>
      <c r="CL7357" s="0" t="n">
        <v>803.001</v>
      </c>
    </row>
    <row r="7358" customFormat="false" ht="15" hidden="false" customHeight="false" outlineLevel="0" collapsed="false">
      <c r="BU7358" s="18" t="n">
        <v>36200</v>
      </c>
      <c r="BV7358" s="0" t="n">
        <v>1216.14</v>
      </c>
      <c r="BW7358" s="18" t="n">
        <v>36424</v>
      </c>
      <c r="BX7358" s="0" t="n">
        <v>1237.17</v>
      </c>
      <c r="CC7358" s="18" t="n">
        <v>37889</v>
      </c>
      <c r="CD7358" s="0" t="n">
        <v>385.35</v>
      </c>
      <c r="CE7358" s="18" t="n">
        <v>41141</v>
      </c>
      <c r="CF7358" s="0" t="n">
        <v>95.97</v>
      </c>
      <c r="CI7358" s="18" t="n">
        <v>42156</v>
      </c>
      <c r="CJ7358" s="0" t="n">
        <v>6024</v>
      </c>
      <c r="CK7358" s="18" t="n">
        <v>39351</v>
      </c>
      <c r="CL7358" s="0" t="n">
        <v>809.121</v>
      </c>
    </row>
    <row r="7359" customFormat="false" ht="15" hidden="false" customHeight="false" outlineLevel="0" collapsed="false">
      <c r="BU7359" s="18" t="n">
        <v>36201</v>
      </c>
      <c r="BV7359" s="0" t="n">
        <v>1223.55</v>
      </c>
      <c r="BW7359" s="18" t="n">
        <v>36425</v>
      </c>
      <c r="BX7359" s="0" t="n">
        <v>1231.33</v>
      </c>
      <c r="CC7359" s="18" t="n">
        <v>37890</v>
      </c>
      <c r="CD7359" s="0" t="n">
        <v>380.85</v>
      </c>
      <c r="CE7359" s="18" t="n">
        <v>41142</v>
      </c>
      <c r="CF7359" s="0" t="n">
        <v>96.68</v>
      </c>
      <c r="CI7359" s="18" t="n">
        <v>42157</v>
      </c>
      <c r="CJ7359" s="0" t="n">
        <v>6040</v>
      </c>
      <c r="CK7359" s="18" t="n">
        <v>39352</v>
      </c>
      <c r="CL7359" s="0" t="n">
        <v>814.006</v>
      </c>
    </row>
    <row r="7360" customFormat="false" ht="15" hidden="false" customHeight="false" outlineLevel="0" collapsed="false">
      <c r="BU7360" s="18" t="n">
        <v>36202</v>
      </c>
      <c r="BV7360" s="0" t="n">
        <v>1254.04</v>
      </c>
      <c r="BW7360" s="18" t="n">
        <v>36426</v>
      </c>
      <c r="BX7360" s="0" t="n">
        <v>1217.66</v>
      </c>
      <c r="CC7360" s="18" t="n">
        <v>37893</v>
      </c>
      <c r="CD7360" s="0" t="n">
        <v>382.25</v>
      </c>
      <c r="CE7360" s="18" t="n">
        <v>41143</v>
      </c>
      <c r="CF7360" s="0" t="n">
        <v>97.26</v>
      </c>
      <c r="CI7360" s="18" t="n">
        <v>42158</v>
      </c>
      <c r="CJ7360" s="0" t="n">
        <v>6011</v>
      </c>
      <c r="CK7360" s="18" t="n">
        <v>39353</v>
      </c>
      <c r="CL7360" s="0" t="n">
        <v>805.45</v>
      </c>
    </row>
    <row r="7361" customFormat="false" ht="15" hidden="false" customHeight="false" outlineLevel="0" collapsed="false">
      <c r="BU7361" s="18" t="n">
        <v>36203</v>
      </c>
      <c r="BV7361" s="0" t="n">
        <v>1230.13</v>
      </c>
      <c r="BW7361" s="18" t="n">
        <v>36427</v>
      </c>
      <c r="BX7361" s="0" t="n">
        <v>1207.6</v>
      </c>
      <c r="CC7361" s="18" t="n">
        <v>37894</v>
      </c>
      <c r="CD7361" s="0" t="n">
        <v>385.35</v>
      </c>
      <c r="CE7361" s="18" t="n">
        <v>41144</v>
      </c>
      <c r="CF7361" s="0" t="n">
        <v>96.27</v>
      </c>
      <c r="CI7361" s="18" t="n">
        <v>42159</v>
      </c>
      <c r="CJ7361" s="0" t="n">
        <v>5915</v>
      </c>
      <c r="CK7361" s="18" t="n">
        <v>39356</v>
      </c>
      <c r="CL7361" s="0" t="n">
        <v>824.762</v>
      </c>
    </row>
    <row r="7362" customFormat="false" ht="15" hidden="false" customHeight="false" outlineLevel="0" collapsed="false">
      <c r="BU7362" s="18" t="n">
        <v>36207</v>
      </c>
      <c r="BV7362" s="0" t="n">
        <v>1241.87</v>
      </c>
      <c r="BW7362" s="18" t="n">
        <v>36430</v>
      </c>
      <c r="BX7362" s="0" t="n">
        <v>1211.34</v>
      </c>
      <c r="CC7362" s="18" t="n">
        <v>37895</v>
      </c>
      <c r="CD7362" s="0" t="n">
        <v>384.75</v>
      </c>
      <c r="CE7362" s="18" t="n">
        <v>41145</v>
      </c>
      <c r="CF7362" s="0" t="n">
        <v>96.15</v>
      </c>
      <c r="CI7362" s="18" t="n">
        <v>42160</v>
      </c>
      <c r="CJ7362" s="0" t="n">
        <v>5937</v>
      </c>
      <c r="CK7362" s="18" t="n">
        <v>39357</v>
      </c>
      <c r="CL7362" s="0" t="n">
        <v>831.974</v>
      </c>
    </row>
    <row r="7363" customFormat="false" ht="15" hidden="false" customHeight="false" outlineLevel="0" collapsed="false">
      <c r="BU7363" s="18" t="n">
        <v>36208</v>
      </c>
      <c r="BV7363" s="0" t="n">
        <v>1224.03</v>
      </c>
      <c r="BW7363" s="18" t="n">
        <v>36431</v>
      </c>
      <c r="BX7363" s="0" t="n">
        <v>1213.25</v>
      </c>
      <c r="CC7363" s="18" t="n">
        <v>37896</v>
      </c>
      <c r="CD7363" s="0" t="n">
        <v>382.85</v>
      </c>
      <c r="CE7363" s="18" t="n">
        <v>41148</v>
      </c>
      <c r="CF7363" s="0" t="n">
        <v>95.47</v>
      </c>
      <c r="CI7363" s="18" t="n">
        <v>42163</v>
      </c>
      <c r="CJ7363" s="0" t="n">
        <v>5948</v>
      </c>
      <c r="CK7363" s="18" t="n">
        <v>39358</v>
      </c>
      <c r="CL7363" s="0" t="n">
        <v>826.149</v>
      </c>
    </row>
    <row r="7364" customFormat="false" ht="15" hidden="false" customHeight="false" outlineLevel="0" collapsed="false">
      <c r="BU7364" s="18" t="n">
        <v>36209</v>
      </c>
      <c r="BV7364" s="0" t="n">
        <v>1237.28</v>
      </c>
      <c r="BW7364" s="18" t="n">
        <v>36432</v>
      </c>
      <c r="BX7364" s="0" t="n">
        <v>1205.69</v>
      </c>
      <c r="CC7364" s="18" t="n">
        <v>37897</v>
      </c>
      <c r="CD7364" s="0" t="n">
        <v>369.55</v>
      </c>
      <c r="CE7364" s="18" t="n">
        <v>41149</v>
      </c>
      <c r="CF7364" s="0" t="n">
        <v>96.33</v>
      </c>
      <c r="CI7364" s="18" t="n">
        <v>42164</v>
      </c>
      <c r="CJ7364" s="0" t="n">
        <v>5965</v>
      </c>
      <c r="CK7364" s="18" t="n">
        <v>39359</v>
      </c>
      <c r="CL7364" s="0" t="n">
        <v>829.152</v>
      </c>
    </row>
    <row r="7365" customFormat="false" ht="15" hidden="false" customHeight="false" outlineLevel="0" collapsed="false">
      <c r="BU7365" s="18" t="n">
        <v>36210</v>
      </c>
      <c r="BV7365" s="0" t="n">
        <v>1239.22</v>
      </c>
      <c r="BW7365" s="18" t="n">
        <v>36433</v>
      </c>
      <c r="BX7365" s="0" t="n">
        <v>1218.9</v>
      </c>
      <c r="CC7365" s="18" t="n">
        <v>37900</v>
      </c>
      <c r="CD7365" s="0" t="n">
        <v>372.95</v>
      </c>
      <c r="CE7365" s="18" t="n">
        <v>41150</v>
      </c>
      <c r="CF7365" s="0" t="n">
        <v>95.49</v>
      </c>
      <c r="CI7365" s="18" t="n">
        <v>42165</v>
      </c>
      <c r="CJ7365" s="0" t="n">
        <v>6030</v>
      </c>
      <c r="CK7365" s="18" t="n">
        <v>39360</v>
      </c>
      <c r="CL7365" s="0" t="n">
        <v>844.875</v>
      </c>
    </row>
    <row r="7366" customFormat="false" ht="15" hidden="false" customHeight="false" outlineLevel="0" collapsed="false">
      <c r="BU7366" s="18" t="n">
        <v>36213</v>
      </c>
      <c r="BV7366" s="0" t="n">
        <v>1272.14</v>
      </c>
      <c r="BW7366" s="18" t="n">
        <v>36434</v>
      </c>
      <c r="BX7366" s="0" t="n">
        <v>1220.45</v>
      </c>
      <c r="CC7366" s="18" t="n">
        <v>37901</v>
      </c>
      <c r="CD7366" s="0" t="n">
        <v>376.45</v>
      </c>
      <c r="CE7366" s="18" t="n">
        <v>41151</v>
      </c>
      <c r="CF7366" s="0" t="n">
        <v>94.62</v>
      </c>
      <c r="CI7366" s="18" t="n">
        <v>42166</v>
      </c>
      <c r="CJ7366" s="0" t="n">
        <v>5880</v>
      </c>
      <c r="CK7366" s="18" t="n">
        <v>39363</v>
      </c>
      <c r="CL7366" s="0" t="n">
        <v>840.144</v>
      </c>
    </row>
    <row r="7367" customFormat="false" ht="15" hidden="false" customHeight="false" outlineLevel="0" collapsed="false">
      <c r="BU7367" s="18" t="n">
        <v>36214</v>
      </c>
      <c r="BV7367" s="0" t="n">
        <v>1271.18</v>
      </c>
      <c r="BW7367" s="18" t="n">
        <v>36437</v>
      </c>
      <c r="BX7367" s="0" t="n">
        <v>1233.85</v>
      </c>
      <c r="CC7367" s="18" t="n">
        <v>37902</v>
      </c>
      <c r="CD7367" s="0" t="n">
        <v>375.25</v>
      </c>
      <c r="CE7367" s="18" t="n">
        <v>41152</v>
      </c>
      <c r="CF7367" s="0" t="n">
        <v>96.47</v>
      </c>
      <c r="CI7367" s="18" t="n">
        <v>42167</v>
      </c>
      <c r="CJ7367" s="0" t="n">
        <v>5912</v>
      </c>
      <c r="CK7367" s="18" t="n">
        <v>39364</v>
      </c>
      <c r="CL7367" s="0" t="n">
        <v>845.721</v>
      </c>
    </row>
    <row r="7368" customFormat="false" ht="15" hidden="false" customHeight="false" outlineLevel="0" collapsed="false">
      <c r="BU7368" s="18" t="n">
        <v>36215</v>
      </c>
      <c r="BV7368" s="0" t="n">
        <v>1253.41</v>
      </c>
      <c r="BW7368" s="18" t="n">
        <v>36438</v>
      </c>
      <c r="BX7368" s="0" t="n">
        <v>1233.4</v>
      </c>
      <c r="CC7368" s="18" t="n">
        <v>37903</v>
      </c>
      <c r="CD7368" s="0" t="n">
        <v>370.05</v>
      </c>
      <c r="CE7368" s="18" t="n">
        <v>41156</v>
      </c>
      <c r="CF7368" s="0" t="n">
        <v>95.3</v>
      </c>
      <c r="CI7368" s="18" t="n">
        <v>42170</v>
      </c>
      <c r="CJ7368" s="0" t="n">
        <v>5815</v>
      </c>
      <c r="CK7368" s="18" t="n">
        <v>39365</v>
      </c>
      <c r="CL7368" s="0" t="n">
        <v>845.186</v>
      </c>
    </row>
    <row r="7369" customFormat="false" ht="15" hidden="false" customHeight="false" outlineLevel="0" collapsed="false">
      <c r="BU7369" s="18" t="n">
        <v>36216</v>
      </c>
      <c r="BV7369" s="0" t="n">
        <v>1245.02</v>
      </c>
      <c r="BW7369" s="18" t="n">
        <v>36439</v>
      </c>
      <c r="BX7369" s="0" t="n">
        <v>1246.98</v>
      </c>
      <c r="CC7369" s="18" t="n">
        <v>37904</v>
      </c>
      <c r="CD7369" s="0" t="n">
        <v>373.05</v>
      </c>
      <c r="CE7369" s="18" t="n">
        <v>41157</v>
      </c>
      <c r="CF7369" s="0" t="n">
        <v>95.36</v>
      </c>
      <c r="CI7369" s="18" t="n">
        <v>42171</v>
      </c>
      <c r="CJ7369" s="0" t="n">
        <v>5750</v>
      </c>
      <c r="CK7369" s="18" t="n">
        <v>39366</v>
      </c>
      <c r="CL7369" s="0" t="n">
        <v>834.98</v>
      </c>
    </row>
    <row r="7370" customFormat="false" ht="15" hidden="false" customHeight="false" outlineLevel="0" collapsed="false">
      <c r="BU7370" s="18" t="n">
        <v>36217</v>
      </c>
      <c r="BV7370" s="0" t="n">
        <v>1238.33</v>
      </c>
      <c r="BW7370" s="18" t="n">
        <v>36440</v>
      </c>
      <c r="BX7370" s="0" t="n">
        <v>1249.57</v>
      </c>
      <c r="CC7370" s="18" t="n">
        <v>37907</v>
      </c>
      <c r="CD7370" s="0" t="n">
        <v>374.75</v>
      </c>
      <c r="CE7370" s="18" t="n">
        <v>41158</v>
      </c>
      <c r="CF7370" s="0" t="n">
        <v>95.53</v>
      </c>
      <c r="CI7370" s="18" t="n">
        <v>42172</v>
      </c>
      <c r="CJ7370" s="0" t="n">
        <v>5745</v>
      </c>
      <c r="CK7370" s="18" t="n">
        <v>39367</v>
      </c>
      <c r="CL7370" s="0" t="n">
        <v>841.169</v>
      </c>
    </row>
    <row r="7371" customFormat="false" ht="15" hidden="false" customHeight="false" outlineLevel="0" collapsed="false">
      <c r="BU7371" s="18" t="n">
        <v>36220</v>
      </c>
      <c r="BV7371" s="0" t="n">
        <v>1236.16</v>
      </c>
      <c r="BW7371" s="18" t="n">
        <v>36441</v>
      </c>
      <c r="BX7371" s="0" t="n">
        <v>1255.99</v>
      </c>
      <c r="CC7371" s="18" t="n">
        <v>37908</v>
      </c>
      <c r="CD7371" s="0" t="n">
        <v>375.25</v>
      </c>
      <c r="CE7371" s="18" t="n">
        <v>41159</v>
      </c>
      <c r="CF7371" s="0" t="n">
        <v>96.42</v>
      </c>
      <c r="CI7371" s="18" t="n">
        <v>42173</v>
      </c>
      <c r="CJ7371" s="0" t="n">
        <v>5755</v>
      </c>
      <c r="CK7371" s="18" t="n">
        <v>39370</v>
      </c>
      <c r="CL7371" s="0" t="n">
        <v>829.357</v>
      </c>
    </row>
    <row r="7372" customFormat="false" ht="15" hidden="false" customHeight="false" outlineLevel="0" collapsed="false">
      <c r="BU7372" s="18" t="n">
        <v>36221</v>
      </c>
      <c r="BV7372" s="0" t="n">
        <v>1225.5</v>
      </c>
      <c r="BW7372" s="18" t="n">
        <v>36444</v>
      </c>
      <c r="BX7372" s="0" t="n">
        <v>1257.98</v>
      </c>
      <c r="CC7372" s="18" t="n">
        <v>37909</v>
      </c>
      <c r="CD7372" s="0" t="n">
        <v>372.95</v>
      </c>
      <c r="CE7372" s="18" t="n">
        <v>41162</v>
      </c>
      <c r="CF7372" s="0" t="n">
        <v>96.54</v>
      </c>
      <c r="CI7372" s="18" t="n">
        <v>42174</v>
      </c>
      <c r="CJ7372" s="0" t="n">
        <v>5659</v>
      </c>
      <c r="CK7372" s="18" t="n">
        <v>39371</v>
      </c>
      <c r="CL7372" s="0" t="n">
        <v>823.346</v>
      </c>
    </row>
    <row r="7373" customFormat="false" ht="15" hidden="false" customHeight="false" outlineLevel="0" collapsed="false">
      <c r="BU7373" s="18" t="n">
        <v>36222</v>
      </c>
      <c r="BV7373" s="0" t="n">
        <v>1227.7</v>
      </c>
      <c r="BW7373" s="18" t="n">
        <v>36445</v>
      </c>
      <c r="BX7373" s="0" t="n">
        <v>1246.41</v>
      </c>
      <c r="CC7373" s="18" t="n">
        <v>37910</v>
      </c>
      <c r="CD7373" s="0" t="n">
        <v>371.65</v>
      </c>
      <c r="CE7373" s="18" t="n">
        <v>41163</v>
      </c>
      <c r="CF7373" s="0" t="n">
        <v>97.17</v>
      </c>
      <c r="CI7373" s="18" t="n">
        <v>42177</v>
      </c>
      <c r="CJ7373" s="0" t="n">
        <v>5654</v>
      </c>
      <c r="CK7373" s="18" t="n">
        <v>39372</v>
      </c>
      <c r="CL7373" s="0" t="n">
        <v>824.893</v>
      </c>
    </row>
    <row r="7374" customFormat="false" ht="15" hidden="false" customHeight="false" outlineLevel="0" collapsed="false">
      <c r="BU7374" s="18" t="n">
        <v>36223</v>
      </c>
      <c r="BV7374" s="0" t="n">
        <v>1246.64</v>
      </c>
      <c r="BW7374" s="18" t="n">
        <v>36446</v>
      </c>
      <c r="BX7374" s="0" t="n">
        <v>1225.69</v>
      </c>
      <c r="CC7374" s="18" t="n">
        <v>37911</v>
      </c>
      <c r="CD7374" s="0" t="n">
        <v>371.65</v>
      </c>
      <c r="CE7374" s="18" t="n">
        <v>41164</v>
      </c>
      <c r="CF7374" s="0" t="n">
        <v>97.01</v>
      </c>
      <c r="CI7374" s="18" t="n">
        <v>42178</v>
      </c>
      <c r="CJ7374" s="0" t="n">
        <v>5780</v>
      </c>
      <c r="CK7374" s="18" t="n">
        <v>39373</v>
      </c>
      <c r="CL7374" s="0" t="n">
        <v>825.033</v>
      </c>
    </row>
    <row r="7375" customFormat="false" ht="15" hidden="false" customHeight="false" outlineLevel="0" collapsed="false">
      <c r="BU7375" s="18" t="n">
        <v>36224</v>
      </c>
      <c r="BV7375" s="0" t="n">
        <v>1275.47</v>
      </c>
      <c r="BW7375" s="18" t="n">
        <v>36447</v>
      </c>
      <c r="BX7375" s="0" t="n">
        <v>1226.16</v>
      </c>
      <c r="CC7375" s="18" t="n">
        <v>37914</v>
      </c>
      <c r="CD7375" s="0" t="n">
        <v>373.35</v>
      </c>
      <c r="CE7375" s="18" t="n">
        <v>41165</v>
      </c>
      <c r="CF7375" s="0" t="n">
        <v>98.31</v>
      </c>
      <c r="CI7375" s="18" t="n">
        <v>42179</v>
      </c>
      <c r="CJ7375" s="0" t="n">
        <v>5739</v>
      </c>
      <c r="CK7375" s="18" t="n">
        <v>39374</v>
      </c>
      <c r="CL7375" s="0" t="n">
        <v>798.791</v>
      </c>
    </row>
    <row r="7376" customFormat="false" ht="15" hidden="false" customHeight="false" outlineLevel="0" collapsed="false">
      <c r="BU7376" s="18" t="n">
        <v>36227</v>
      </c>
      <c r="BV7376" s="0" t="n">
        <v>1282.73</v>
      </c>
      <c r="BW7376" s="18" t="n">
        <v>36448</v>
      </c>
      <c r="BX7376" s="0" t="n">
        <v>1203.51</v>
      </c>
      <c r="CC7376" s="18" t="n">
        <v>37915</v>
      </c>
      <c r="CD7376" s="0" t="n">
        <v>380.75</v>
      </c>
      <c r="CE7376" s="18" t="n">
        <v>41166</v>
      </c>
      <c r="CF7376" s="0" t="n">
        <v>99</v>
      </c>
      <c r="CI7376" s="18" t="n">
        <v>42180</v>
      </c>
      <c r="CJ7376" s="0" t="n">
        <v>5770</v>
      </c>
      <c r="CK7376" s="18" t="n">
        <v>39377</v>
      </c>
      <c r="CL7376" s="0" t="n">
        <v>810.081</v>
      </c>
    </row>
    <row r="7377" customFormat="false" ht="15" hidden="false" customHeight="false" outlineLevel="0" collapsed="false">
      <c r="BU7377" s="18" t="n">
        <v>36228</v>
      </c>
      <c r="BV7377" s="0" t="n">
        <v>1279.84</v>
      </c>
      <c r="BW7377" s="18" t="n">
        <v>36451</v>
      </c>
      <c r="BX7377" s="0" t="n">
        <v>1197.4</v>
      </c>
      <c r="CC7377" s="18" t="n">
        <v>37916</v>
      </c>
      <c r="CD7377" s="0" t="n">
        <v>385.85</v>
      </c>
      <c r="CE7377" s="18" t="n">
        <v>41169</v>
      </c>
      <c r="CF7377" s="0" t="n">
        <v>96.62</v>
      </c>
      <c r="CI7377" s="18" t="n">
        <v>42181</v>
      </c>
      <c r="CJ7377" s="0" t="n">
        <v>5755</v>
      </c>
      <c r="CK7377" s="18" t="n">
        <v>39378</v>
      </c>
      <c r="CL7377" s="0" t="n">
        <v>818.534</v>
      </c>
    </row>
    <row r="7378" customFormat="false" ht="15" hidden="false" customHeight="false" outlineLevel="0" collapsed="false">
      <c r="BU7378" s="18" t="n">
        <v>36229</v>
      </c>
      <c r="BV7378" s="0" t="n">
        <v>1286.84</v>
      </c>
      <c r="BW7378" s="18" t="n">
        <v>36452</v>
      </c>
      <c r="BX7378" s="0" t="n">
        <v>1208.33</v>
      </c>
      <c r="CC7378" s="18" t="n">
        <v>37917</v>
      </c>
      <c r="CD7378" s="0" t="n">
        <v>384.25</v>
      </c>
      <c r="CE7378" s="18" t="n">
        <v>41170</v>
      </c>
      <c r="CF7378" s="0" t="n">
        <v>95.29</v>
      </c>
      <c r="CI7378" s="18" t="n">
        <v>42184</v>
      </c>
      <c r="CJ7378" s="0" t="n">
        <v>5790</v>
      </c>
      <c r="CK7378" s="18" t="n">
        <v>39379</v>
      </c>
      <c r="CL7378" s="0" t="n">
        <v>810.849</v>
      </c>
    </row>
    <row r="7379" customFormat="false" ht="15" hidden="false" customHeight="false" outlineLevel="0" collapsed="false">
      <c r="BU7379" s="18" t="n">
        <v>36230</v>
      </c>
      <c r="BV7379" s="0" t="n">
        <v>1297.68</v>
      </c>
      <c r="BW7379" s="18" t="n">
        <v>36453</v>
      </c>
      <c r="BX7379" s="0" t="n">
        <v>1224.05</v>
      </c>
      <c r="CC7379" s="18" t="n">
        <v>37918</v>
      </c>
      <c r="CD7379" s="0" t="n">
        <v>388.55</v>
      </c>
      <c r="CE7379" s="18" t="n">
        <v>41171</v>
      </c>
      <c r="CF7379" s="0" t="n">
        <v>91.98</v>
      </c>
      <c r="CI7379" s="18" t="n">
        <v>42185</v>
      </c>
      <c r="CJ7379" s="0" t="n">
        <v>5765</v>
      </c>
      <c r="CK7379" s="18" t="n">
        <v>39380</v>
      </c>
      <c r="CL7379" s="0" t="n">
        <v>806.108</v>
      </c>
    </row>
    <row r="7380" customFormat="false" ht="15" hidden="false" customHeight="false" outlineLevel="0" collapsed="false">
      <c r="BU7380" s="18" t="n">
        <v>36231</v>
      </c>
      <c r="BV7380" s="0" t="n">
        <v>1294.59</v>
      </c>
      <c r="BW7380" s="18" t="n">
        <v>36454</v>
      </c>
      <c r="BX7380" s="0" t="n">
        <v>1221.39</v>
      </c>
      <c r="CC7380" s="18" t="n">
        <v>37921</v>
      </c>
      <c r="CD7380" s="0" t="n">
        <v>387.95</v>
      </c>
      <c r="CE7380" s="18" t="n">
        <v>41172</v>
      </c>
      <c r="CF7380" s="0" t="n">
        <v>91.87</v>
      </c>
      <c r="CI7380" s="18" t="n">
        <v>42186</v>
      </c>
      <c r="CJ7380" s="0" t="n">
        <v>5775</v>
      </c>
      <c r="CK7380" s="18" t="n">
        <v>39381</v>
      </c>
      <c r="CL7380" s="0" t="n">
        <v>821.394</v>
      </c>
    </row>
    <row r="7381" customFormat="false" ht="15" hidden="false" customHeight="false" outlineLevel="0" collapsed="false">
      <c r="BU7381" s="18" t="n">
        <v>36234</v>
      </c>
      <c r="BV7381" s="0" t="n">
        <v>1307.26</v>
      </c>
      <c r="BW7381" s="18" t="n">
        <v>36455</v>
      </c>
      <c r="BX7381" s="0" t="n">
        <v>1234.74</v>
      </c>
      <c r="CC7381" s="18" t="n">
        <v>37922</v>
      </c>
      <c r="CD7381" s="0" t="n">
        <v>382.85</v>
      </c>
      <c r="CE7381" s="18" t="n">
        <v>41173</v>
      </c>
      <c r="CF7381" s="0" t="n">
        <v>92.89</v>
      </c>
      <c r="CI7381" s="18" t="n">
        <v>42187</v>
      </c>
      <c r="CJ7381" s="0" t="n">
        <v>5795</v>
      </c>
      <c r="CK7381" s="18" t="n">
        <v>39384</v>
      </c>
      <c r="CL7381" s="0" t="n">
        <v>821.716</v>
      </c>
    </row>
    <row r="7382" customFormat="false" ht="15" hidden="false" customHeight="false" outlineLevel="0" collapsed="false">
      <c r="BU7382" s="18" t="n">
        <v>36235</v>
      </c>
      <c r="BV7382" s="0" t="n">
        <v>1306.38</v>
      </c>
      <c r="BW7382" s="18" t="n">
        <v>36458</v>
      </c>
      <c r="BX7382" s="0" t="n">
        <v>1231.31</v>
      </c>
      <c r="CC7382" s="18" t="n">
        <v>37923</v>
      </c>
      <c r="CD7382" s="0" t="n">
        <v>386.5</v>
      </c>
      <c r="CE7382" s="18" t="n">
        <v>41176</v>
      </c>
      <c r="CF7382" s="0" t="n">
        <v>91.93</v>
      </c>
      <c r="CI7382" s="18" t="n">
        <v>42188</v>
      </c>
      <c r="CJ7382" s="0" t="n">
        <v>5759</v>
      </c>
      <c r="CK7382" s="18" t="n">
        <v>39385</v>
      </c>
      <c r="CL7382" s="0" t="n">
        <v>816.151</v>
      </c>
    </row>
    <row r="7383" customFormat="false" ht="15" hidden="false" customHeight="false" outlineLevel="0" collapsed="false">
      <c r="BU7383" s="18" t="n">
        <v>36236</v>
      </c>
      <c r="BV7383" s="0" t="n">
        <v>1297.82</v>
      </c>
      <c r="BW7383" s="18" t="n">
        <v>36459</v>
      </c>
      <c r="BX7383" s="0" t="n">
        <v>1228.61</v>
      </c>
      <c r="CC7383" s="18" t="n">
        <v>37924</v>
      </c>
      <c r="CD7383" s="0" t="n">
        <v>383.55</v>
      </c>
      <c r="CE7383" s="18" t="n">
        <v>41177</v>
      </c>
      <c r="CF7383" s="0" t="n">
        <v>91.37</v>
      </c>
      <c r="CI7383" s="18" t="n">
        <v>42191</v>
      </c>
      <c r="CJ7383" s="0" t="n">
        <v>5590</v>
      </c>
      <c r="CK7383" s="18" t="n">
        <v>39386</v>
      </c>
      <c r="CL7383" s="0" t="n">
        <v>828.019</v>
      </c>
    </row>
    <row r="7384" customFormat="false" ht="15" hidden="false" customHeight="false" outlineLevel="0" collapsed="false">
      <c r="BU7384" s="18" t="n">
        <v>36237</v>
      </c>
      <c r="BV7384" s="0" t="n">
        <v>1316.55</v>
      </c>
      <c r="BW7384" s="18" t="n">
        <v>36460</v>
      </c>
      <c r="BX7384" s="0" t="n">
        <v>1230.6</v>
      </c>
      <c r="CC7384" s="18" t="n">
        <v>37925</v>
      </c>
      <c r="CD7384" s="0" t="n">
        <v>384.25</v>
      </c>
      <c r="CE7384" s="18" t="n">
        <v>41178</v>
      </c>
      <c r="CF7384" s="0" t="n">
        <v>89.98</v>
      </c>
      <c r="CI7384" s="18" t="n">
        <v>42192</v>
      </c>
      <c r="CJ7384" s="0" t="n">
        <v>5339.5</v>
      </c>
      <c r="CK7384" s="18" t="n">
        <v>39387</v>
      </c>
      <c r="CL7384" s="0" t="n">
        <v>795.176</v>
      </c>
    </row>
    <row r="7385" customFormat="false" ht="15" hidden="false" customHeight="false" outlineLevel="0" collapsed="false">
      <c r="BU7385" s="18" t="n">
        <v>36238</v>
      </c>
      <c r="BV7385" s="0" t="n">
        <v>1299.29</v>
      </c>
      <c r="BW7385" s="18" t="n">
        <v>36461</v>
      </c>
      <c r="BX7385" s="0" t="n">
        <v>1257.36</v>
      </c>
      <c r="CC7385" s="18" t="n">
        <v>37928</v>
      </c>
      <c r="CD7385" s="0" t="n">
        <v>376.65</v>
      </c>
      <c r="CE7385" s="18" t="n">
        <v>41179</v>
      </c>
      <c r="CF7385" s="0" t="n">
        <v>91.85</v>
      </c>
      <c r="CI7385" s="18" t="n">
        <v>42193</v>
      </c>
      <c r="CJ7385" s="0" t="n">
        <v>5520</v>
      </c>
      <c r="CK7385" s="18" t="n">
        <v>39388</v>
      </c>
      <c r="CL7385" s="0" t="n">
        <v>797.783</v>
      </c>
    </row>
    <row r="7386" customFormat="false" ht="15" hidden="false" customHeight="false" outlineLevel="0" collapsed="false">
      <c r="BU7386" s="18" t="n">
        <v>36241</v>
      </c>
      <c r="BV7386" s="0" t="n">
        <v>1297.01</v>
      </c>
      <c r="BW7386" s="18" t="n">
        <v>36462</v>
      </c>
      <c r="BX7386" s="0" t="n">
        <v>1280.94</v>
      </c>
      <c r="CC7386" s="18" t="n">
        <v>37929</v>
      </c>
      <c r="CD7386" s="0" t="n">
        <v>379.55</v>
      </c>
      <c r="CE7386" s="18" t="n">
        <v>41180</v>
      </c>
      <c r="CF7386" s="0" t="n">
        <v>92.19</v>
      </c>
      <c r="CI7386" s="18" t="n">
        <v>42194</v>
      </c>
      <c r="CJ7386" s="0" t="n">
        <v>5630</v>
      </c>
      <c r="CK7386" s="18" t="n">
        <v>39391</v>
      </c>
      <c r="CL7386" s="0" t="n">
        <v>790.437</v>
      </c>
    </row>
    <row r="7387" customFormat="false" ht="15" hidden="false" customHeight="false" outlineLevel="0" collapsed="false">
      <c r="BU7387" s="18" t="n">
        <v>36242</v>
      </c>
      <c r="BV7387" s="0" t="n">
        <v>1262.14</v>
      </c>
      <c r="BW7387" s="18" t="n">
        <v>36465</v>
      </c>
      <c r="BX7387" s="0" t="n">
        <v>1276.33</v>
      </c>
      <c r="CC7387" s="18" t="n">
        <v>37930</v>
      </c>
      <c r="CD7387" s="0" t="n">
        <v>381.35</v>
      </c>
      <c r="CE7387" s="18" t="n">
        <v>41183</v>
      </c>
      <c r="CF7387" s="0" t="n">
        <v>92.48</v>
      </c>
      <c r="CI7387" s="18" t="n">
        <v>42195</v>
      </c>
      <c r="CJ7387" s="0" t="n">
        <v>5590</v>
      </c>
      <c r="CK7387" s="18" t="n">
        <v>39392</v>
      </c>
      <c r="CL7387" s="0" t="n">
        <v>801.77</v>
      </c>
    </row>
    <row r="7388" customFormat="false" ht="15" hidden="false" customHeight="false" outlineLevel="0" collapsed="false">
      <c r="BU7388" s="18" t="n">
        <v>36243</v>
      </c>
      <c r="BV7388" s="0" t="n">
        <v>1268.59</v>
      </c>
      <c r="BW7388" s="18" t="n">
        <v>36466</v>
      </c>
      <c r="BX7388" s="0" t="n">
        <v>1273.58</v>
      </c>
      <c r="CC7388" s="18" t="n">
        <v>37931</v>
      </c>
      <c r="CD7388" s="0" t="n">
        <v>379.95</v>
      </c>
      <c r="CE7388" s="18" t="n">
        <v>41184</v>
      </c>
      <c r="CF7388" s="0" t="n">
        <v>91.89</v>
      </c>
      <c r="CI7388" s="18" t="n">
        <v>42198</v>
      </c>
      <c r="CJ7388" s="0" t="n">
        <v>5591</v>
      </c>
      <c r="CK7388" s="18" t="n">
        <v>39393</v>
      </c>
      <c r="CL7388" s="0" t="n">
        <v>775.96</v>
      </c>
    </row>
    <row r="7389" customFormat="false" ht="15" hidden="false" customHeight="false" outlineLevel="0" collapsed="false">
      <c r="BU7389" s="18" t="n">
        <v>36244</v>
      </c>
      <c r="BV7389" s="0" t="n">
        <v>1289.99</v>
      </c>
      <c r="BW7389" s="18" t="n">
        <v>36467</v>
      </c>
      <c r="BX7389" s="0" t="n">
        <v>1276.99</v>
      </c>
      <c r="CC7389" s="18" t="n">
        <v>37932</v>
      </c>
      <c r="CD7389" s="0" t="n">
        <v>383.05</v>
      </c>
      <c r="CE7389" s="18" t="n">
        <v>41185</v>
      </c>
      <c r="CF7389" s="0" t="n">
        <v>88.14</v>
      </c>
      <c r="CI7389" s="18" t="n">
        <v>42199</v>
      </c>
      <c r="CJ7389" s="0" t="n">
        <v>5565</v>
      </c>
      <c r="CK7389" s="18" t="n">
        <v>39394</v>
      </c>
      <c r="CL7389" s="0" t="n">
        <v>780.897</v>
      </c>
    </row>
    <row r="7390" customFormat="false" ht="15" hidden="false" customHeight="false" outlineLevel="0" collapsed="false">
      <c r="BU7390" s="18" t="n">
        <v>36245</v>
      </c>
      <c r="BV7390" s="0" t="n">
        <v>1282.8</v>
      </c>
      <c r="BW7390" s="18" t="n">
        <v>36468</v>
      </c>
      <c r="BX7390" s="0" t="n">
        <v>1286.29</v>
      </c>
      <c r="CC7390" s="18" t="n">
        <v>37935</v>
      </c>
      <c r="CD7390" s="0" t="n">
        <v>385.95</v>
      </c>
      <c r="CE7390" s="18" t="n">
        <v>41186</v>
      </c>
      <c r="CF7390" s="0" t="n">
        <v>91.71</v>
      </c>
      <c r="CI7390" s="18" t="n">
        <v>42200</v>
      </c>
      <c r="CJ7390" s="0" t="n">
        <v>5531</v>
      </c>
      <c r="CK7390" s="18" t="n">
        <v>39395</v>
      </c>
      <c r="CL7390" s="0" t="n">
        <v>772.382</v>
      </c>
    </row>
    <row r="7391" customFormat="false" ht="15" hidden="false" customHeight="false" outlineLevel="0" collapsed="false">
      <c r="BU7391" s="18" t="n">
        <v>36248</v>
      </c>
      <c r="BV7391" s="0" t="n">
        <v>1310.17</v>
      </c>
      <c r="BW7391" s="18" t="n">
        <v>36469</v>
      </c>
      <c r="BX7391" s="0" t="n">
        <v>1286.96</v>
      </c>
      <c r="CC7391" s="18" t="n">
        <v>37936</v>
      </c>
      <c r="CD7391" s="0" t="n">
        <v>387.95</v>
      </c>
      <c r="CE7391" s="18" t="n">
        <v>41187</v>
      </c>
      <c r="CF7391" s="0" t="n">
        <v>89.88</v>
      </c>
      <c r="CI7391" s="18" t="n">
        <v>42201</v>
      </c>
      <c r="CJ7391" s="0" t="n">
        <v>5560</v>
      </c>
      <c r="CK7391" s="18" t="n">
        <v>39398</v>
      </c>
      <c r="CL7391" s="0" t="n">
        <v>767.093</v>
      </c>
    </row>
    <row r="7392" customFormat="false" ht="15" hidden="false" customHeight="false" outlineLevel="0" collapsed="false">
      <c r="BU7392" s="18" t="n">
        <v>36249</v>
      </c>
      <c r="BV7392" s="0" t="n">
        <v>1300.75</v>
      </c>
      <c r="BW7392" s="18" t="n">
        <v>36472</v>
      </c>
      <c r="BX7392" s="0" t="n">
        <v>1288.73</v>
      </c>
      <c r="CC7392" s="18" t="n">
        <v>37937</v>
      </c>
      <c r="CD7392" s="0" t="n">
        <v>394.05</v>
      </c>
      <c r="CE7392" s="18" t="n">
        <v>41190</v>
      </c>
      <c r="CF7392" s="0" t="n">
        <v>89.33</v>
      </c>
      <c r="CI7392" s="18" t="n">
        <v>42202</v>
      </c>
      <c r="CJ7392" s="0" t="n">
        <v>5480</v>
      </c>
      <c r="CK7392" s="18" t="n">
        <v>39399</v>
      </c>
      <c r="CL7392" s="0" t="n">
        <v>789.155</v>
      </c>
    </row>
    <row r="7393" customFormat="false" ht="15" hidden="false" customHeight="false" outlineLevel="0" collapsed="false">
      <c r="BU7393" s="18" t="n">
        <v>36250</v>
      </c>
      <c r="BV7393" s="0" t="n">
        <v>1286.37</v>
      </c>
      <c r="BW7393" s="18" t="n">
        <v>36473</v>
      </c>
      <c r="BX7393" s="0" t="n">
        <v>1286.64</v>
      </c>
      <c r="CC7393" s="18" t="n">
        <v>37938</v>
      </c>
      <c r="CD7393" s="0" t="n">
        <v>394.65</v>
      </c>
      <c r="CE7393" s="18" t="n">
        <v>41191</v>
      </c>
      <c r="CF7393" s="0" t="n">
        <v>92.39</v>
      </c>
      <c r="CI7393" s="18" t="n">
        <v>42205</v>
      </c>
      <c r="CJ7393" s="0" t="n">
        <v>5480</v>
      </c>
      <c r="CK7393" s="18" t="n">
        <v>39400</v>
      </c>
      <c r="CL7393" s="0" t="n">
        <v>782.471</v>
      </c>
    </row>
    <row r="7394" customFormat="false" ht="15" hidden="false" customHeight="false" outlineLevel="0" collapsed="false">
      <c r="BU7394" s="18" t="n">
        <v>36251</v>
      </c>
      <c r="BV7394" s="0" t="n">
        <v>1293.72</v>
      </c>
      <c r="BW7394" s="18" t="n">
        <v>36474</v>
      </c>
      <c r="BX7394" s="0" t="n">
        <v>1296.32</v>
      </c>
      <c r="CC7394" s="18" t="n">
        <v>37939</v>
      </c>
      <c r="CD7394" s="0" t="n">
        <v>397.55</v>
      </c>
      <c r="CE7394" s="18" t="n">
        <v>41192</v>
      </c>
      <c r="CF7394" s="0" t="n">
        <v>91.25</v>
      </c>
      <c r="CI7394" s="18" t="n">
        <v>42206</v>
      </c>
      <c r="CJ7394" s="0" t="n">
        <v>5455</v>
      </c>
      <c r="CK7394" s="18" t="n">
        <v>39401</v>
      </c>
      <c r="CL7394" s="0" t="n">
        <v>771.599</v>
      </c>
    </row>
    <row r="7395" customFormat="false" ht="15" hidden="false" customHeight="false" outlineLevel="0" collapsed="false">
      <c r="BU7395" s="18" t="n">
        <v>36255</v>
      </c>
      <c r="BV7395" s="0" t="n">
        <v>1321.12</v>
      </c>
      <c r="BW7395" s="18" t="n">
        <v>36475</v>
      </c>
      <c r="BX7395" s="0" t="n">
        <v>1303.93</v>
      </c>
      <c r="CC7395" s="18" t="n">
        <v>37942</v>
      </c>
      <c r="CD7395" s="0" t="n">
        <v>391.05</v>
      </c>
      <c r="CE7395" s="18" t="n">
        <v>41193</v>
      </c>
      <c r="CF7395" s="0" t="n">
        <v>92.07</v>
      </c>
      <c r="CI7395" s="18" t="n">
        <v>42207</v>
      </c>
      <c r="CJ7395" s="0" t="n">
        <v>5361</v>
      </c>
      <c r="CK7395" s="18" t="n">
        <v>39402</v>
      </c>
      <c r="CL7395" s="0" t="n">
        <v>769.496</v>
      </c>
    </row>
    <row r="7396" customFormat="false" ht="15" hidden="false" customHeight="false" outlineLevel="0" collapsed="false">
      <c r="BU7396" s="18" t="n">
        <v>36256</v>
      </c>
      <c r="BV7396" s="0" t="n">
        <v>1317.89</v>
      </c>
      <c r="BW7396" s="18" t="n">
        <v>36476</v>
      </c>
      <c r="BX7396" s="0" t="n">
        <v>1308.16</v>
      </c>
      <c r="CC7396" s="18" t="n">
        <v>37943</v>
      </c>
      <c r="CD7396" s="0" t="n">
        <v>398.75</v>
      </c>
      <c r="CE7396" s="18" t="n">
        <v>41194</v>
      </c>
      <c r="CF7396" s="0" t="n">
        <v>91.86</v>
      </c>
      <c r="CI7396" s="18" t="n">
        <v>42208</v>
      </c>
      <c r="CJ7396" s="0" t="n">
        <v>5272.5</v>
      </c>
      <c r="CK7396" s="18" t="n">
        <v>39405</v>
      </c>
      <c r="CL7396" s="0" t="n">
        <v>750.335</v>
      </c>
    </row>
    <row r="7397" customFormat="false" ht="15" hidden="false" customHeight="false" outlineLevel="0" collapsed="false">
      <c r="BU7397" s="18" t="n">
        <v>36257</v>
      </c>
      <c r="BV7397" s="0" t="n">
        <v>1326.89</v>
      </c>
      <c r="BW7397" s="18" t="n">
        <v>36479</v>
      </c>
      <c r="BX7397" s="0" t="n">
        <v>1310.42</v>
      </c>
      <c r="CC7397" s="18" t="n">
        <v>37944</v>
      </c>
      <c r="CD7397" s="0" t="n">
        <v>395.05</v>
      </c>
      <c r="CE7397" s="18" t="n">
        <v>41197</v>
      </c>
      <c r="CF7397" s="0" t="n">
        <v>91.85</v>
      </c>
      <c r="CI7397" s="18" t="n">
        <v>42209</v>
      </c>
      <c r="CJ7397" s="0" t="n">
        <v>5263</v>
      </c>
      <c r="CK7397" s="18" t="n">
        <v>39406</v>
      </c>
      <c r="CL7397" s="0" t="n">
        <v>749.334</v>
      </c>
    </row>
    <row r="7398" customFormat="false" ht="15" hidden="false" customHeight="false" outlineLevel="0" collapsed="false">
      <c r="BU7398" s="18" t="n">
        <v>36258</v>
      </c>
      <c r="BV7398" s="0" t="n">
        <v>1343.98</v>
      </c>
      <c r="BW7398" s="18" t="n">
        <v>36480</v>
      </c>
      <c r="BX7398" s="0" t="n">
        <v>1322.9</v>
      </c>
      <c r="CC7398" s="18" t="n">
        <v>37945</v>
      </c>
      <c r="CD7398" s="0" t="n">
        <v>394.45</v>
      </c>
      <c r="CE7398" s="18" t="n">
        <v>41198</v>
      </c>
      <c r="CF7398" s="0" t="n">
        <v>92.09</v>
      </c>
      <c r="CI7398" s="18" t="n">
        <v>42212</v>
      </c>
      <c r="CJ7398" s="0" t="n">
        <v>5188</v>
      </c>
      <c r="CK7398" s="18" t="n">
        <v>39407</v>
      </c>
      <c r="CL7398" s="0" t="n">
        <v>740.315</v>
      </c>
    </row>
    <row r="7399" customFormat="false" ht="15" hidden="false" customHeight="false" outlineLevel="0" collapsed="false">
      <c r="BU7399" s="18" t="n">
        <v>36259</v>
      </c>
      <c r="BV7399" s="0" t="n">
        <v>1348.35</v>
      </c>
      <c r="BW7399" s="18" t="n">
        <v>36481</v>
      </c>
      <c r="BX7399" s="0" t="n">
        <v>1323.27</v>
      </c>
      <c r="CC7399" s="18" t="n">
        <v>37946</v>
      </c>
      <c r="CD7399" s="0" t="n">
        <v>396.05</v>
      </c>
      <c r="CE7399" s="18" t="n">
        <v>41199</v>
      </c>
      <c r="CF7399" s="0" t="n">
        <v>92.12</v>
      </c>
      <c r="CI7399" s="18" t="n">
        <v>42213</v>
      </c>
      <c r="CJ7399" s="0" t="n">
        <v>5297.5</v>
      </c>
      <c r="CK7399" s="18" t="n">
        <v>39409</v>
      </c>
      <c r="CL7399" s="0" t="n">
        <v>755.033</v>
      </c>
    </row>
    <row r="7400" customFormat="false" ht="15" hidden="false" customHeight="false" outlineLevel="0" collapsed="false">
      <c r="BU7400" s="18" t="n">
        <v>36262</v>
      </c>
      <c r="BV7400" s="0" t="n">
        <v>1358.64</v>
      </c>
      <c r="BW7400" s="18" t="n">
        <v>36482</v>
      </c>
      <c r="BX7400" s="0" t="n">
        <v>1333.91</v>
      </c>
      <c r="CC7400" s="18" t="n">
        <v>37949</v>
      </c>
      <c r="CD7400" s="0" t="n">
        <v>391.48</v>
      </c>
      <c r="CE7400" s="18" t="n">
        <v>41200</v>
      </c>
      <c r="CF7400" s="0" t="n">
        <v>92.1</v>
      </c>
      <c r="CI7400" s="18" t="n">
        <v>42214</v>
      </c>
      <c r="CJ7400" s="0" t="n">
        <v>5328</v>
      </c>
      <c r="CK7400" s="18" t="n">
        <v>39412</v>
      </c>
      <c r="CL7400" s="0" t="n">
        <v>735.066</v>
      </c>
    </row>
    <row r="7401" customFormat="false" ht="15" hidden="false" customHeight="false" outlineLevel="0" collapsed="false">
      <c r="BU7401" s="18" t="n">
        <v>36263</v>
      </c>
      <c r="BV7401" s="0" t="n">
        <v>1349.82</v>
      </c>
      <c r="BW7401" s="18" t="n">
        <v>36483</v>
      </c>
      <c r="BX7401" s="0" t="n">
        <v>1332.78</v>
      </c>
      <c r="CC7401" s="18" t="n">
        <v>37950</v>
      </c>
      <c r="CD7401" s="0" t="n">
        <v>391.25</v>
      </c>
      <c r="CE7401" s="18" t="n">
        <v>41201</v>
      </c>
      <c r="CF7401" s="0" t="n">
        <v>90.05</v>
      </c>
      <c r="CI7401" s="18" t="n">
        <v>42215</v>
      </c>
      <c r="CJ7401" s="0" t="n">
        <v>5260</v>
      </c>
      <c r="CK7401" s="18" t="n">
        <v>39413</v>
      </c>
      <c r="CL7401" s="0" t="n">
        <v>743.269</v>
      </c>
    </row>
    <row r="7402" customFormat="false" ht="15" hidden="false" customHeight="false" outlineLevel="0" collapsed="false">
      <c r="BU7402" s="18" t="n">
        <v>36264</v>
      </c>
      <c r="BV7402" s="0" t="n">
        <v>1328.44</v>
      </c>
      <c r="BW7402" s="18" t="n">
        <v>36486</v>
      </c>
      <c r="BX7402" s="0" t="n">
        <v>1333.18</v>
      </c>
      <c r="CC7402" s="18" t="n">
        <v>37951</v>
      </c>
      <c r="CD7402" s="0" t="n">
        <v>396.65</v>
      </c>
      <c r="CE7402" s="18" t="n">
        <v>41204</v>
      </c>
      <c r="CF7402" s="0" t="n">
        <v>88.73</v>
      </c>
      <c r="CI7402" s="18" t="n">
        <v>42216</v>
      </c>
      <c r="CJ7402" s="0" t="n">
        <v>5230</v>
      </c>
      <c r="CK7402" s="18" t="n">
        <v>39414</v>
      </c>
      <c r="CL7402" s="0" t="n">
        <v>770.045</v>
      </c>
    </row>
    <row r="7403" customFormat="false" ht="15" hidden="false" customHeight="false" outlineLevel="0" collapsed="false">
      <c r="BU7403" s="18" t="n">
        <v>36265</v>
      </c>
      <c r="BV7403" s="0" t="n">
        <v>1322.86</v>
      </c>
      <c r="BW7403" s="18" t="n">
        <v>36487</v>
      </c>
      <c r="BX7403" s="0" t="n">
        <v>1329.19</v>
      </c>
      <c r="CC7403" s="18" t="n">
        <v>37952</v>
      </c>
      <c r="CD7403" s="0" t="n">
        <v>395.25</v>
      </c>
      <c r="CE7403" s="18" t="n">
        <v>41205</v>
      </c>
      <c r="CF7403" s="0" t="n">
        <v>86.67</v>
      </c>
      <c r="CI7403" s="18" t="n">
        <v>42219</v>
      </c>
      <c r="CJ7403" s="0" t="n">
        <v>5220</v>
      </c>
      <c r="CK7403" s="18" t="n">
        <v>39415</v>
      </c>
      <c r="CL7403" s="0" t="n">
        <v>766.059</v>
      </c>
    </row>
    <row r="7404" customFormat="false" ht="15" hidden="false" customHeight="false" outlineLevel="0" collapsed="false">
      <c r="BU7404" s="18" t="n">
        <v>36266</v>
      </c>
      <c r="BV7404" s="0" t="n">
        <v>1319</v>
      </c>
      <c r="BW7404" s="18" t="n">
        <v>36488</v>
      </c>
      <c r="BX7404" s="0" t="n">
        <v>1330.22</v>
      </c>
      <c r="CC7404" s="18" t="n">
        <v>37953</v>
      </c>
      <c r="CD7404" s="0" t="n">
        <v>398.15</v>
      </c>
      <c r="CE7404" s="18" t="n">
        <v>41206</v>
      </c>
      <c r="CF7404" s="0" t="n">
        <v>85.73</v>
      </c>
      <c r="CI7404" s="18" t="n">
        <v>42220</v>
      </c>
      <c r="CJ7404" s="0" t="n">
        <v>5235</v>
      </c>
      <c r="CK7404" s="18" t="n">
        <v>39416</v>
      </c>
      <c r="CL7404" s="0" t="n">
        <v>767.768</v>
      </c>
    </row>
    <row r="7405" customFormat="false" ht="15" hidden="false" customHeight="false" outlineLevel="0" collapsed="false">
      <c r="BU7405" s="18" t="n">
        <v>36269</v>
      </c>
      <c r="BV7405" s="0" t="n">
        <v>1289.48</v>
      </c>
      <c r="BW7405" s="18" t="n">
        <v>36489</v>
      </c>
      <c r="BX7405" s="0" t="n">
        <v>1336.96</v>
      </c>
      <c r="CC7405" s="18" t="n">
        <v>37956</v>
      </c>
      <c r="CD7405" s="0" t="n">
        <v>402.25</v>
      </c>
      <c r="CE7405" s="18" t="n">
        <v>41207</v>
      </c>
      <c r="CF7405" s="0" t="n">
        <v>86.05</v>
      </c>
      <c r="CI7405" s="18" t="n">
        <v>42221</v>
      </c>
      <c r="CJ7405" s="0" t="n">
        <v>5178</v>
      </c>
      <c r="CK7405" s="18" t="n">
        <v>39419</v>
      </c>
      <c r="CL7405" s="0" t="n">
        <v>759.979</v>
      </c>
    </row>
    <row r="7406" customFormat="false" ht="15" hidden="false" customHeight="false" outlineLevel="0" collapsed="false">
      <c r="BU7406" s="18" t="n">
        <v>36270</v>
      </c>
      <c r="BV7406" s="0" t="n">
        <v>1306.17</v>
      </c>
      <c r="BW7406" s="18" t="n">
        <v>36490</v>
      </c>
      <c r="BX7406" s="0" t="n">
        <v>1341.77</v>
      </c>
      <c r="CC7406" s="18" t="n">
        <v>37957</v>
      </c>
      <c r="CD7406" s="0" t="n">
        <v>403.25</v>
      </c>
      <c r="CE7406" s="18" t="n">
        <v>41208</v>
      </c>
      <c r="CF7406" s="0" t="n">
        <v>86.28</v>
      </c>
      <c r="CI7406" s="18" t="n">
        <v>42222</v>
      </c>
      <c r="CJ7406" s="0" t="n">
        <v>5185</v>
      </c>
      <c r="CK7406" s="18" t="n">
        <v>39420</v>
      </c>
      <c r="CL7406" s="0" t="n">
        <v>752.065</v>
      </c>
    </row>
    <row r="7407" customFormat="false" ht="15" hidden="false" customHeight="false" outlineLevel="0" collapsed="false">
      <c r="BU7407" s="18" t="n">
        <v>36271</v>
      </c>
      <c r="BV7407" s="0" t="n">
        <v>1336.12</v>
      </c>
      <c r="BW7407" s="18" t="n">
        <v>36493</v>
      </c>
      <c r="BX7407" s="0" t="n">
        <v>1336</v>
      </c>
      <c r="CC7407" s="18" t="n">
        <v>37958</v>
      </c>
      <c r="CD7407" s="0" t="n">
        <v>404.75</v>
      </c>
      <c r="CE7407" s="18" t="n">
        <v>41211</v>
      </c>
      <c r="CF7407" s="0" t="n">
        <v>85.54</v>
      </c>
      <c r="CI7407" s="18" t="n">
        <v>42223</v>
      </c>
      <c r="CJ7407" s="0" t="n">
        <v>5173</v>
      </c>
      <c r="CK7407" s="18" t="n">
        <v>39421</v>
      </c>
      <c r="CL7407" s="0" t="n">
        <v>765.648</v>
      </c>
    </row>
    <row r="7408" customFormat="false" ht="15" hidden="false" customHeight="false" outlineLevel="0" collapsed="false">
      <c r="BU7408" s="18" t="n">
        <v>36272</v>
      </c>
      <c r="BV7408" s="0" t="n">
        <v>1358.82</v>
      </c>
      <c r="BW7408" s="18" t="n">
        <v>36494</v>
      </c>
      <c r="BX7408" s="0" t="n">
        <v>1315.68</v>
      </c>
      <c r="CC7408" s="18" t="n">
        <v>37959</v>
      </c>
      <c r="CD7408" s="0" t="n">
        <v>402.75</v>
      </c>
      <c r="CE7408" s="18" t="n">
        <v>41212</v>
      </c>
      <c r="CF7408" s="0" t="n">
        <v>85.68</v>
      </c>
      <c r="CI7408" s="18" t="n">
        <v>42226</v>
      </c>
      <c r="CJ7408" s="0" t="n">
        <v>5309</v>
      </c>
      <c r="CK7408" s="18" t="n">
        <v>39422</v>
      </c>
      <c r="CL7408" s="0" t="n">
        <v>786.952</v>
      </c>
    </row>
    <row r="7409" customFormat="false" ht="15" hidden="false" customHeight="false" outlineLevel="0" collapsed="false">
      <c r="BU7409" s="18" t="n">
        <v>36273</v>
      </c>
      <c r="BV7409" s="0" t="n">
        <v>1356.85</v>
      </c>
      <c r="BW7409" s="18" t="n">
        <v>36495</v>
      </c>
      <c r="BX7409" s="0" t="n">
        <v>1324.35</v>
      </c>
      <c r="CC7409" s="18" t="n">
        <v>37960</v>
      </c>
      <c r="CD7409" s="0" t="n">
        <v>406.35</v>
      </c>
      <c r="CE7409" s="18" t="n">
        <v>41213</v>
      </c>
      <c r="CF7409" s="0" t="n">
        <v>86.24</v>
      </c>
      <c r="CI7409" s="18" t="n">
        <v>42227</v>
      </c>
      <c r="CJ7409" s="0" t="n">
        <v>5125</v>
      </c>
      <c r="CK7409" s="18" t="n">
        <v>39423</v>
      </c>
      <c r="CL7409" s="0" t="n">
        <v>785.523</v>
      </c>
    </row>
    <row r="7410" customFormat="false" ht="15" hidden="false" customHeight="false" outlineLevel="0" collapsed="false">
      <c r="BU7410" s="18" t="n">
        <v>36276</v>
      </c>
      <c r="BV7410" s="0" t="n">
        <v>1360.04</v>
      </c>
      <c r="BW7410" s="18" t="n">
        <v>36496</v>
      </c>
      <c r="BX7410" s="0" t="n">
        <v>1330.2</v>
      </c>
      <c r="CC7410" s="18" t="n">
        <v>37963</v>
      </c>
      <c r="CD7410" s="0" t="n">
        <v>406.75</v>
      </c>
      <c r="CE7410" s="18" t="n">
        <v>41214</v>
      </c>
      <c r="CF7410" s="0" t="n">
        <v>87.09</v>
      </c>
      <c r="CI7410" s="18" t="n">
        <v>42228</v>
      </c>
      <c r="CJ7410" s="0" t="n">
        <v>5189.5</v>
      </c>
      <c r="CK7410" s="18" t="n">
        <v>39426</v>
      </c>
      <c r="CL7410" s="0" t="n">
        <v>791.207</v>
      </c>
    </row>
    <row r="7411" customFormat="false" ht="15" hidden="false" customHeight="false" outlineLevel="0" collapsed="false">
      <c r="BU7411" s="18" t="n">
        <v>36277</v>
      </c>
      <c r="BV7411" s="0" t="n">
        <v>1362.8</v>
      </c>
      <c r="BW7411" s="18" t="n">
        <v>36497</v>
      </c>
      <c r="BX7411" s="0" t="n">
        <v>1350.78</v>
      </c>
      <c r="CC7411" s="18" t="n">
        <v>37964</v>
      </c>
      <c r="CD7411" s="0" t="n">
        <v>408.25</v>
      </c>
      <c r="CE7411" s="18" t="n">
        <v>41215</v>
      </c>
      <c r="CF7411" s="0" t="n">
        <v>84.86</v>
      </c>
      <c r="CI7411" s="18" t="n">
        <v>42229</v>
      </c>
      <c r="CJ7411" s="0" t="n">
        <v>5185</v>
      </c>
      <c r="CK7411" s="18" t="n">
        <v>39427</v>
      </c>
      <c r="CL7411" s="0" t="n">
        <v>766.279</v>
      </c>
    </row>
    <row r="7412" customFormat="false" ht="15" hidden="false" customHeight="false" outlineLevel="0" collapsed="false">
      <c r="BU7412" s="18" t="n">
        <v>36278</v>
      </c>
      <c r="BV7412" s="0" t="n">
        <v>1350.91</v>
      </c>
      <c r="BW7412" s="18" t="n">
        <v>36500</v>
      </c>
      <c r="BX7412" s="0" t="n">
        <v>1355.2</v>
      </c>
      <c r="CC7412" s="18" t="n">
        <v>37965</v>
      </c>
      <c r="CD7412" s="0" t="n">
        <v>405.45</v>
      </c>
      <c r="CE7412" s="18" t="n">
        <v>41218</v>
      </c>
      <c r="CF7412" s="0" t="n">
        <v>85.65</v>
      </c>
      <c r="CI7412" s="18" t="n">
        <v>42230</v>
      </c>
      <c r="CJ7412" s="0" t="n">
        <v>5165</v>
      </c>
      <c r="CK7412" s="18" t="n">
        <v>39428</v>
      </c>
      <c r="CL7412" s="0" t="n">
        <v>771.717</v>
      </c>
    </row>
    <row r="7413" customFormat="false" ht="15" hidden="false" customHeight="false" outlineLevel="0" collapsed="false">
      <c r="BU7413" s="18" t="n">
        <v>36279</v>
      </c>
      <c r="BV7413" s="0" t="n">
        <v>1342.83</v>
      </c>
      <c r="BW7413" s="18" t="n">
        <v>36501</v>
      </c>
      <c r="BX7413" s="0" t="n">
        <v>1353.63</v>
      </c>
      <c r="CC7413" s="18" t="n">
        <v>37966</v>
      </c>
      <c r="CD7413" s="0" t="n">
        <v>404.95</v>
      </c>
      <c r="CE7413" s="18" t="n">
        <v>41219</v>
      </c>
      <c r="CF7413" s="0" t="n">
        <v>88.71</v>
      </c>
      <c r="CI7413" s="18" t="n">
        <v>42233</v>
      </c>
      <c r="CJ7413" s="0" t="n">
        <v>5115</v>
      </c>
      <c r="CK7413" s="18" t="n">
        <v>39429</v>
      </c>
      <c r="CL7413" s="0" t="n">
        <v>769.469</v>
      </c>
    </row>
    <row r="7414" customFormat="false" ht="15" hidden="false" customHeight="false" outlineLevel="0" collapsed="false">
      <c r="BU7414" s="18" t="n">
        <v>36280</v>
      </c>
      <c r="BV7414" s="0" t="n">
        <v>1335.18</v>
      </c>
      <c r="BW7414" s="18" t="n">
        <v>36502</v>
      </c>
      <c r="BX7414" s="0" t="n">
        <v>1348.39</v>
      </c>
      <c r="CC7414" s="18" t="n">
        <v>37967</v>
      </c>
      <c r="CD7414" s="0" t="n">
        <v>408.85</v>
      </c>
      <c r="CE7414" s="18" t="n">
        <v>41220</v>
      </c>
      <c r="CF7414" s="0" t="n">
        <v>84.44</v>
      </c>
      <c r="CI7414" s="18" t="n">
        <v>42234</v>
      </c>
      <c r="CJ7414" s="0" t="n">
        <v>5035</v>
      </c>
      <c r="CK7414" s="18" t="n">
        <v>39430</v>
      </c>
      <c r="CL7414" s="0" t="n">
        <v>753.94</v>
      </c>
    </row>
    <row r="7415" customFormat="false" ht="15" hidden="false" customHeight="false" outlineLevel="0" collapsed="false">
      <c r="BU7415" s="18" t="n">
        <v>36283</v>
      </c>
      <c r="BV7415" s="0" t="n">
        <v>1354.63</v>
      </c>
      <c r="BW7415" s="18" t="n">
        <v>36503</v>
      </c>
      <c r="BX7415" s="0" t="n">
        <v>1352.66</v>
      </c>
      <c r="CC7415" s="18" t="n">
        <v>37970</v>
      </c>
      <c r="CD7415" s="0" t="n">
        <v>409.75</v>
      </c>
      <c r="CE7415" s="18" t="n">
        <v>41221</v>
      </c>
      <c r="CF7415" s="0" t="n">
        <v>85.09</v>
      </c>
      <c r="CI7415" s="18" t="n">
        <v>42235</v>
      </c>
      <c r="CJ7415" s="0" t="n">
        <v>4995</v>
      </c>
      <c r="CK7415" s="18" t="n">
        <v>39433</v>
      </c>
      <c r="CL7415" s="0" t="n">
        <v>739.108</v>
      </c>
    </row>
    <row r="7416" customFormat="false" ht="15" hidden="false" customHeight="false" outlineLevel="0" collapsed="false">
      <c r="BU7416" s="18" t="n">
        <v>36284</v>
      </c>
      <c r="BV7416" s="0" t="n">
        <v>1332</v>
      </c>
      <c r="BW7416" s="18" t="n">
        <v>36504</v>
      </c>
      <c r="BX7416" s="0" t="n">
        <v>1356.69</v>
      </c>
      <c r="CC7416" s="18" t="n">
        <v>37971</v>
      </c>
      <c r="CD7416" s="0" t="n">
        <v>407.25</v>
      </c>
      <c r="CE7416" s="18" t="n">
        <v>41222</v>
      </c>
      <c r="CF7416" s="0" t="n">
        <v>86.07</v>
      </c>
      <c r="CI7416" s="18" t="n">
        <v>42236</v>
      </c>
      <c r="CJ7416" s="0" t="n">
        <v>5119</v>
      </c>
      <c r="CK7416" s="18" t="n">
        <v>39434</v>
      </c>
      <c r="CL7416" s="0" t="n">
        <v>754.07</v>
      </c>
    </row>
    <row r="7417" customFormat="false" ht="15" hidden="false" customHeight="false" outlineLevel="0" collapsed="false">
      <c r="BU7417" s="18" t="n">
        <v>36285</v>
      </c>
      <c r="BV7417" s="0" t="n">
        <v>1347.31</v>
      </c>
      <c r="BW7417" s="18" t="n">
        <v>36507</v>
      </c>
      <c r="BX7417" s="0" t="n">
        <v>1354.65</v>
      </c>
      <c r="CC7417" s="18" t="n">
        <v>37972</v>
      </c>
      <c r="CD7417" s="0" t="n">
        <v>412.55</v>
      </c>
      <c r="CE7417" s="18" t="n">
        <v>41225</v>
      </c>
      <c r="CF7417" s="0" t="n">
        <v>85.57</v>
      </c>
      <c r="CI7417" s="18" t="n">
        <v>42237</v>
      </c>
      <c r="CJ7417" s="0" t="n">
        <v>5055</v>
      </c>
      <c r="CK7417" s="18" t="n">
        <v>39435</v>
      </c>
      <c r="CL7417" s="0" t="n">
        <v>756.133</v>
      </c>
    </row>
    <row r="7418" customFormat="false" ht="15" hidden="false" customHeight="false" outlineLevel="0" collapsed="false">
      <c r="BU7418" s="18" t="n">
        <v>36286</v>
      </c>
      <c r="BV7418" s="0" t="n">
        <v>1332.05</v>
      </c>
      <c r="BW7418" s="18" t="n">
        <v>36508</v>
      </c>
      <c r="BX7418" s="0" t="n">
        <v>1345.89</v>
      </c>
      <c r="CC7418" s="18" t="n">
        <v>37973</v>
      </c>
      <c r="CD7418" s="0" t="n">
        <v>410.75</v>
      </c>
      <c r="CE7418" s="18" t="n">
        <v>41226</v>
      </c>
      <c r="CF7418" s="0" t="n">
        <v>85.38</v>
      </c>
      <c r="CI7418" s="18" t="n">
        <v>42240</v>
      </c>
      <c r="CJ7418" s="0" t="n">
        <v>4951</v>
      </c>
      <c r="CK7418" s="18" t="n">
        <v>39436</v>
      </c>
      <c r="CL7418" s="0" t="n">
        <v>767.547</v>
      </c>
    </row>
    <row r="7419" customFormat="false" ht="15" hidden="false" customHeight="false" outlineLevel="0" collapsed="false">
      <c r="BU7419" s="18" t="n">
        <v>36287</v>
      </c>
      <c r="BV7419" s="0" t="n">
        <v>1345</v>
      </c>
      <c r="BW7419" s="18" t="n">
        <v>36509</v>
      </c>
      <c r="BX7419" s="0" t="n">
        <v>1347.09</v>
      </c>
      <c r="CC7419" s="18" t="n">
        <v>37974</v>
      </c>
      <c r="CD7419" s="0" t="n">
        <v>409.35</v>
      </c>
      <c r="CE7419" s="18" t="n">
        <v>41227</v>
      </c>
      <c r="CF7419" s="0" t="n">
        <v>86.32</v>
      </c>
      <c r="CI7419" s="18" t="n">
        <v>42241</v>
      </c>
      <c r="CJ7419" s="0" t="n">
        <v>5065</v>
      </c>
      <c r="CK7419" s="18" t="n">
        <v>39437</v>
      </c>
      <c r="CL7419" s="0" t="n">
        <v>785.61</v>
      </c>
    </row>
    <row r="7420" customFormat="false" ht="15" hidden="false" customHeight="false" outlineLevel="0" collapsed="false">
      <c r="BU7420" s="18" t="n">
        <v>36290</v>
      </c>
      <c r="BV7420" s="0" t="n">
        <v>1340.3</v>
      </c>
      <c r="BW7420" s="18" t="n">
        <v>36510</v>
      </c>
      <c r="BX7420" s="0" t="n">
        <v>1358.41</v>
      </c>
      <c r="CC7420" s="18" t="n">
        <v>37977</v>
      </c>
      <c r="CD7420" s="0" t="n">
        <v>410.05</v>
      </c>
      <c r="CE7420" s="18" t="n">
        <v>41228</v>
      </c>
      <c r="CF7420" s="0" t="n">
        <v>85.45</v>
      </c>
      <c r="CI7420" s="18" t="n">
        <v>42242</v>
      </c>
      <c r="CJ7420" s="0" t="n">
        <v>4935</v>
      </c>
      <c r="CK7420" s="18" t="n">
        <v>39440</v>
      </c>
      <c r="CL7420" s="0" t="n">
        <v>794.4</v>
      </c>
    </row>
    <row r="7421" customFormat="false" ht="15" hidden="false" customHeight="false" outlineLevel="0" collapsed="false">
      <c r="BU7421" s="18" t="n">
        <v>36291</v>
      </c>
      <c r="BV7421" s="0" t="n">
        <v>1355.61</v>
      </c>
      <c r="BW7421" s="18" t="n">
        <v>36511</v>
      </c>
      <c r="BX7421" s="0" t="n">
        <v>1362.31</v>
      </c>
      <c r="CC7421" s="18" t="n">
        <v>37978</v>
      </c>
      <c r="CD7421" s="0" t="n">
        <v>410.75</v>
      </c>
      <c r="CE7421" s="18" t="n">
        <v>41229</v>
      </c>
      <c r="CF7421" s="0" t="n">
        <v>86.67</v>
      </c>
      <c r="CI7421" s="18" t="n">
        <v>42243</v>
      </c>
      <c r="CJ7421" s="0" t="n">
        <v>5140</v>
      </c>
      <c r="CK7421" s="18" t="n">
        <v>39442</v>
      </c>
      <c r="CL7421" s="0" t="n">
        <v>797.033</v>
      </c>
    </row>
    <row r="7422" customFormat="false" ht="15" hidden="false" customHeight="false" outlineLevel="0" collapsed="false">
      <c r="BU7422" s="18" t="n">
        <v>36292</v>
      </c>
      <c r="BV7422" s="0" t="n">
        <v>1364</v>
      </c>
      <c r="BW7422" s="18" t="n">
        <v>36514</v>
      </c>
      <c r="BX7422" s="0" t="n">
        <v>1365.97</v>
      </c>
      <c r="CC7422" s="18" t="n">
        <v>37979</v>
      </c>
      <c r="CD7422" s="0" t="n">
        <v>412.05</v>
      </c>
      <c r="CE7422" s="18" t="n">
        <v>41232</v>
      </c>
      <c r="CF7422" s="0" t="n">
        <v>89.28</v>
      </c>
      <c r="CI7422" s="18" t="n">
        <v>42244</v>
      </c>
      <c r="CJ7422" s="0" t="n">
        <v>5135</v>
      </c>
      <c r="CK7422" s="18" t="n">
        <v>39443</v>
      </c>
      <c r="CL7422" s="0" t="n">
        <v>773.515</v>
      </c>
    </row>
    <row r="7423" customFormat="false" ht="15" hidden="false" customHeight="false" outlineLevel="0" collapsed="false">
      <c r="BU7423" s="18" t="n">
        <v>36293</v>
      </c>
      <c r="BV7423" s="0" t="n">
        <v>1367.56</v>
      </c>
      <c r="BW7423" s="18" t="n">
        <v>36515</v>
      </c>
      <c r="BX7423" s="0" t="n">
        <v>1370.74</v>
      </c>
      <c r="CC7423" s="18" t="n">
        <v>37980</v>
      </c>
      <c r="CD7423" s="0" t="n">
        <v>412.95</v>
      </c>
      <c r="CE7423" s="18" t="n">
        <v>41233</v>
      </c>
      <c r="CF7423" s="0" t="n">
        <v>86.75</v>
      </c>
      <c r="CI7423" s="18" t="n">
        <v>42248</v>
      </c>
      <c r="CJ7423" s="0" t="n">
        <v>5069</v>
      </c>
      <c r="CK7423" s="18" t="n">
        <v>39444</v>
      </c>
      <c r="CL7423" s="0" t="n">
        <v>771.768</v>
      </c>
    </row>
    <row r="7424" customFormat="false" ht="15" hidden="false" customHeight="false" outlineLevel="0" collapsed="false">
      <c r="BU7424" s="18" t="n">
        <v>36294</v>
      </c>
      <c r="BV7424" s="0" t="n">
        <v>1337.8</v>
      </c>
      <c r="BW7424" s="18" t="n">
        <v>36516</v>
      </c>
      <c r="BX7424" s="0" t="n">
        <v>1381</v>
      </c>
      <c r="CC7424" s="18" t="n">
        <v>37981</v>
      </c>
      <c r="CD7424" s="0" t="n">
        <v>412.25</v>
      </c>
      <c r="CE7424" s="18" t="n">
        <v>41234</v>
      </c>
      <c r="CF7424" s="0" t="n">
        <v>87.38</v>
      </c>
      <c r="CI7424" s="18" t="n">
        <v>42249</v>
      </c>
      <c r="CJ7424" s="0" t="n">
        <v>5120</v>
      </c>
      <c r="CK7424" s="18" t="n">
        <v>39447</v>
      </c>
      <c r="CL7424" s="0" t="n">
        <v>766.037</v>
      </c>
    </row>
    <row r="7425" customFormat="false" ht="15" hidden="false" customHeight="false" outlineLevel="0" collapsed="false">
      <c r="BU7425" s="18" t="n">
        <v>36297</v>
      </c>
      <c r="BV7425" s="0" t="n">
        <v>1339.49</v>
      </c>
      <c r="BW7425" s="18" t="n">
        <v>36517</v>
      </c>
      <c r="BX7425" s="0" t="n">
        <v>1401.23</v>
      </c>
      <c r="CC7425" s="18" t="n">
        <v>37984</v>
      </c>
      <c r="CD7425" s="0" t="n">
        <v>414.58</v>
      </c>
      <c r="CE7425" s="18" t="n">
        <v>41236</v>
      </c>
      <c r="CF7425" s="0" t="n">
        <v>88.28</v>
      </c>
      <c r="CI7425" s="18" t="n">
        <v>42250</v>
      </c>
      <c r="CJ7425" s="0" t="n">
        <v>5246</v>
      </c>
      <c r="CK7425" s="18" t="n">
        <v>39449</v>
      </c>
      <c r="CL7425" s="0" t="n">
        <v>753.554</v>
      </c>
    </row>
    <row r="7426" customFormat="false" ht="15" hidden="false" customHeight="false" outlineLevel="0" collapsed="false">
      <c r="BU7426" s="18" t="n">
        <v>36298</v>
      </c>
      <c r="BV7426" s="0" t="n">
        <v>1333.32</v>
      </c>
      <c r="BW7426" s="18" t="n">
        <v>36518</v>
      </c>
      <c r="BX7426" s="0" t="n">
        <v>1405.08</v>
      </c>
      <c r="CC7426" s="18" t="n">
        <v>37985</v>
      </c>
      <c r="CD7426" s="0" t="n">
        <v>416.25</v>
      </c>
      <c r="CE7426" s="18" t="n">
        <v>41239</v>
      </c>
      <c r="CF7426" s="0" t="n">
        <v>87.74</v>
      </c>
      <c r="CI7426" s="18" t="n">
        <v>42251</v>
      </c>
      <c r="CJ7426" s="0" t="n">
        <v>5120</v>
      </c>
      <c r="CK7426" s="18" t="n">
        <v>39450</v>
      </c>
      <c r="CL7426" s="0" t="n">
        <v>745.014</v>
      </c>
    </row>
    <row r="7427" customFormat="false" ht="15" hidden="false" customHeight="false" outlineLevel="0" collapsed="false">
      <c r="BU7427" s="18" t="n">
        <v>36299</v>
      </c>
      <c r="BV7427" s="0" t="n">
        <v>1344.23</v>
      </c>
      <c r="BW7427" s="18" t="n">
        <v>36521</v>
      </c>
      <c r="BX7427" s="0" t="n">
        <v>1402.09</v>
      </c>
      <c r="CC7427" s="18" t="n">
        <v>37986</v>
      </c>
      <c r="CD7427" s="0" t="n">
        <v>415.45</v>
      </c>
      <c r="CE7427" s="18" t="n">
        <v>41240</v>
      </c>
      <c r="CF7427" s="0" t="n">
        <v>87.18</v>
      </c>
      <c r="CI7427" s="18" t="n">
        <v>42254</v>
      </c>
      <c r="CJ7427" s="0" t="n">
        <v>5148</v>
      </c>
      <c r="CK7427" s="18" t="n">
        <v>39451</v>
      </c>
      <c r="CL7427" s="0" t="n">
        <v>721.602</v>
      </c>
    </row>
    <row r="7428" customFormat="false" ht="15" hidden="false" customHeight="false" outlineLevel="0" collapsed="false">
      <c r="BU7428" s="18" t="n">
        <v>36300</v>
      </c>
      <c r="BV7428" s="0" t="n">
        <v>1338.83</v>
      </c>
      <c r="BW7428" s="18" t="n">
        <v>36522</v>
      </c>
      <c r="BX7428" s="0" t="n">
        <v>1406.64</v>
      </c>
      <c r="CC7428" s="18" t="n">
        <v>37987</v>
      </c>
      <c r="CD7428" s="0" t="n">
        <v>415.85</v>
      </c>
      <c r="CE7428" s="18" t="n">
        <v>41241</v>
      </c>
      <c r="CF7428" s="0" t="n">
        <v>86.49</v>
      </c>
      <c r="CI7428" s="18" t="n">
        <v>42255</v>
      </c>
      <c r="CJ7428" s="0" t="n">
        <v>5345</v>
      </c>
      <c r="CK7428" s="18" t="n">
        <v>39454</v>
      </c>
      <c r="CL7428" s="0" t="n">
        <v>723.961</v>
      </c>
    </row>
    <row r="7429" customFormat="false" ht="15" hidden="false" customHeight="false" outlineLevel="0" collapsed="false">
      <c r="BU7429" s="18" t="n">
        <v>36301</v>
      </c>
      <c r="BV7429" s="0" t="n">
        <v>1330.29</v>
      </c>
      <c r="BW7429" s="18" t="n">
        <v>36523</v>
      </c>
      <c r="BX7429" s="0" t="n">
        <v>1412.61</v>
      </c>
      <c r="CC7429" s="18" t="n">
        <v>37988</v>
      </c>
      <c r="CD7429" s="0" t="n">
        <v>415.85</v>
      </c>
      <c r="CE7429" s="18" t="n">
        <v>41242</v>
      </c>
      <c r="CF7429" s="0" t="n">
        <v>88.07</v>
      </c>
      <c r="CI7429" s="18" t="n">
        <v>42256</v>
      </c>
      <c r="CJ7429" s="0" t="n">
        <v>5365</v>
      </c>
      <c r="CK7429" s="18" t="n">
        <v>39455</v>
      </c>
      <c r="CL7429" s="0" t="n">
        <v>704.865</v>
      </c>
    </row>
    <row r="7430" customFormat="false" ht="15" hidden="false" customHeight="false" outlineLevel="0" collapsed="false">
      <c r="BU7430" s="18" t="n">
        <v>36304</v>
      </c>
      <c r="BV7430" s="0" t="n">
        <v>1306.65</v>
      </c>
      <c r="BW7430" s="18" t="n">
        <v>36524</v>
      </c>
      <c r="BX7430" s="0" t="n">
        <v>1419.18</v>
      </c>
      <c r="CC7430" s="18" t="n">
        <v>37991</v>
      </c>
      <c r="CD7430" s="0" t="n">
        <v>423.65</v>
      </c>
      <c r="CE7430" s="18" t="n">
        <v>41243</v>
      </c>
      <c r="CF7430" s="0" t="n">
        <v>88.91</v>
      </c>
      <c r="CI7430" s="18" t="n">
        <v>42257</v>
      </c>
      <c r="CJ7430" s="0" t="n">
        <v>5398</v>
      </c>
      <c r="CK7430" s="18" t="n">
        <v>39456</v>
      </c>
      <c r="CL7430" s="0" t="n">
        <v>712.129</v>
      </c>
    </row>
    <row r="7431" customFormat="false" ht="15" hidden="false" customHeight="false" outlineLevel="0" collapsed="false">
      <c r="BU7431" s="18" t="n">
        <v>36305</v>
      </c>
      <c r="BV7431" s="0" t="n">
        <v>1284.4</v>
      </c>
      <c r="BW7431" s="18" t="n">
        <v>36525</v>
      </c>
      <c r="BX7431" s="0" t="n">
        <v>1420.89</v>
      </c>
      <c r="CC7431" s="18" t="n">
        <v>37992</v>
      </c>
      <c r="CD7431" s="0" t="n">
        <v>422.35</v>
      </c>
      <c r="CE7431" s="18" t="n">
        <v>41246</v>
      </c>
      <c r="CF7431" s="0" t="n">
        <v>89.09</v>
      </c>
      <c r="CI7431" s="18" t="n">
        <v>42258</v>
      </c>
      <c r="CJ7431" s="0" t="n">
        <v>5370</v>
      </c>
      <c r="CK7431" s="18" t="n">
        <v>39457</v>
      </c>
      <c r="CL7431" s="0" t="n">
        <v>720.218</v>
      </c>
    </row>
    <row r="7432" customFormat="false" ht="15" hidden="false" customHeight="false" outlineLevel="0" collapsed="false">
      <c r="BU7432" s="18" t="n">
        <v>36306</v>
      </c>
      <c r="BV7432" s="0" t="n">
        <v>1304.76</v>
      </c>
      <c r="BW7432" s="18" t="n">
        <v>36528</v>
      </c>
      <c r="BX7432" s="0" t="n">
        <v>1422.18</v>
      </c>
      <c r="CC7432" s="18" t="n">
        <v>37993</v>
      </c>
      <c r="CD7432" s="0" t="n">
        <v>420.55</v>
      </c>
      <c r="CE7432" s="18" t="n">
        <v>41247</v>
      </c>
      <c r="CF7432" s="0" t="n">
        <v>88.5</v>
      </c>
      <c r="CI7432" s="18" t="n">
        <v>42261</v>
      </c>
      <c r="CJ7432" s="0" t="n">
        <v>5309</v>
      </c>
      <c r="CK7432" s="18" t="n">
        <v>39458</v>
      </c>
      <c r="CL7432" s="0" t="n">
        <v>704.655</v>
      </c>
    </row>
    <row r="7433" customFormat="false" ht="15" hidden="false" customHeight="false" outlineLevel="0" collapsed="false">
      <c r="BU7433" s="18" t="n">
        <v>36307</v>
      </c>
      <c r="BV7433" s="0" t="n">
        <v>1281.41</v>
      </c>
      <c r="BW7433" s="18" t="n">
        <v>36529</v>
      </c>
      <c r="BX7433" s="0" t="n">
        <v>1378.31</v>
      </c>
      <c r="CC7433" s="18" t="n">
        <v>37994</v>
      </c>
      <c r="CD7433" s="0" t="n">
        <v>423.88</v>
      </c>
      <c r="CE7433" s="18" t="n">
        <v>41248</v>
      </c>
      <c r="CF7433" s="0" t="n">
        <v>87.88</v>
      </c>
      <c r="CI7433" s="18" t="n">
        <v>42262</v>
      </c>
      <c r="CJ7433" s="0" t="n">
        <v>5347</v>
      </c>
      <c r="CK7433" s="18" t="n">
        <v>39461</v>
      </c>
      <c r="CL7433" s="0" t="n">
        <v>712.49</v>
      </c>
    </row>
    <row r="7434" customFormat="false" ht="15" hidden="false" customHeight="false" outlineLevel="0" collapsed="false">
      <c r="BU7434" s="18" t="n">
        <v>36308</v>
      </c>
      <c r="BV7434" s="0" t="n">
        <v>1301.84</v>
      </c>
      <c r="BW7434" s="18" t="n">
        <v>36530</v>
      </c>
      <c r="BX7434" s="0" t="n">
        <v>1359.54</v>
      </c>
      <c r="CC7434" s="18" t="n">
        <v>37995</v>
      </c>
      <c r="CD7434" s="0" t="n">
        <v>426.38</v>
      </c>
      <c r="CE7434" s="18" t="n">
        <v>41249</v>
      </c>
      <c r="CF7434" s="0" t="n">
        <v>86.26</v>
      </c>
      <c r="CI7434" s="18" t="n">
        <v>42263</v>
      </c>
      <c r="CJ7434" s="0" t="n">
        <v>5379</v>
      </c>
      <c r="CK7434" s="18" t="n">
        <v>39462</v>
      </c>
      <c r="CL7434" s="0" t="n">
        <v>697.434</v>
      </c>
    </row>
    <row r="7435" customFormat="false" ht="15" hidden="false" customHeight="false" outlineLevel="0" collapsed="false">
      <c r="BU7435" s="18" t="n">
        <v>36312</v>
      </c>
      <c r="BV7435" s="0" t="n">
        <v>1294.26</v>
      </c>
      <c r="BW7435" s="18" t="n">
        <v>36531</v>
      </c>
      <c r="BX7435" s="0" t="n">
        <v>1344.06</v>
      </c>
      <c r="CC7435" s="18" t="n">
        <v>37998</v>
      </c>
      <c r="CD7435" s="0" t="n">
        <v>424.45</v>
      </c>
      <c r="CE7435" s="18" t="n">
        <v>41250</v>
      </c>
      <c r="CF7435" s="0" t="n">
        <v>85.93</v>
      </c>
      <c r="CI7435" s="18" t="n">
        <v>42264</v>
      </c>
      <c r="CJ7435" s="0" t="n">
        <v>5390</v>
      </c>
      <c r="CK7435" s="18" t="n">
        <v>39463</v>
      </c>
      <c r="CL7435" s="0" t="n">
        <v>699.912</v>
      </c>
    </row>
    <row r="7436" customFormat="false" ht="15" hidden="false" customHeight="false" outlineLevel="0" collapsed="false">
      <c r="BU7436" s="18" t="n">
        <v>36313</v>
      </c>
      <c r="BV7436" s="0" t="n">
        <v>1294.81</v>
      </c>
      <c r="BW7436" s="18" t="n">
        <v>36532</v>
      </c>
      <c r="BX7436" s="0" t="n">
        <v>1375.88</v>
      </c>
      <c r="CC7436" s="18" t="n">
        <v>37999</v>
      </c>
      <c r="CD7436" s="0" t="n">
        <v>424.15</v>
      </c>
      <c r="CE7436" s="18" t="n">
        <v>41253</v>
      </c>
      <c r="CF7436" s="0" t="n">
        <v>85.56</v>
      </c>
      <c r="CI7436" s="18" t="n">
        <v>42265</v>
      </c>
      <c r="CJ7436" s="0" t="n">
        <v>5254</v>
      </c>
      <c r="CK7436" s="18" t="n">
        <v>39464</v>
      </c>
      <c r="CL7436" s="0" t="n">
        <v>680.577</v>
      </c>
    </row>
    <row r="7437" customFormat="false" ht="15" hidden="false" customHeight="false" outlineLevel="0" collapsed="false">
      <c r="BU7437" s="18" t="n">
        <v>36314</v>
      </c>
      <c r="BV7437" s="0" t="n">
        <v>1299.54</v>
      </c>
      <c r="BW7437" s="18" t="n">
        <v>36535</v>
      </c>
      <c r="BX7437" s="0" t="n">
        <v>1391.11</v>
      </c>
      <c r="CC7437" s="18" t="n">
        <v>38000</v>
      </c>
      <c r="CD7437" s="0" t="n">
        <v>419.95</v>
      </c>
      <c r="CE7437" s="18" t="n">
        <v>41254</v>
      </c>
      <c r="CF7437" s="0" t="n">
        <v>85.79</v>
      </c>
      <c r="CI7437" s="18" t="n">
        <v>42268</v>
      </c>
      <c r="CJ7437" s="0" t="n">
        <v>5269</v>
      </c>
      <c r="CK7437" s="18" t="n">
        <v>39465</v>
      </c>
      <c r="CL7437" s="0" t="n">
        <v>673.184</v>
      </c>
    </row>
    <row r="7438" customFormat="false" ht="15" hidden="false" customHeight="false" outlineLevel="0" collapsed="false">
      <c r="BU7438" s="18" t="n">
        <v>36315</v>
      </c>
      <c r="BV7438" s="0" t="n">
        <v>1327.75</v>
      </c>
      <c r="BW7438" s="18" t="n">
        <v>36536</v>
      </c>
      <c r="BX7438" s="0" t="n">
        <v>1386.34</v>
      </c>
      <c r="CC7438" s="18" t="n">
        <v>38001</v>
      </c>
      <c r="CD7438" s="0" t="n">
        <v>408.88</v>
      </c>
      <c r="CE7438" s="18" t="n">
        <v>41255</v>
      </c>
      <c r="CF7438" s="0" t="n">
        <v>86.77</v>
      </c>
      <c r="CI7438" s="18" t="n">
        <v>42269</v>
      </c>
      <c r="CJ7438" s="0" t="n">
        <v>5078</v>
      </c>
      <c r="CK7438" s="18" t="n">
        <v>39469</v>
      </c>
      <c r="CL7438" s="0" t="n">
        <v>671.58</v>
      </c>
    </row>
    <row r="7439" customFormat="false" ht="15" hidden="false" customHeight="false" outlineLevel="0" collapsed="false">
      <c r="BU7439" s="18" t="n">
        <v>36318</v>
      </c>
      <c r="BV7439" s="0" t="n">
        <v>1334.52</v>
      </c>
      <c r="BW7439" s="18" t="n">
        <v>36537</v>
      </c>
      <c r="BX7439" s="0" t="n">
        <v>1377.98</v>
      </c>
      <c r="CC7439" s="18" t="n">
        <v>38002</v>
      </c>
      <c r="CD7439" s="0" t="n">
        <v>406.75</v>
      </c>
      <c r="CE7439" s="18" t="n">
        <v>41256</v>
      </c>
      <c r="CF7439" s="0" t="n">
        <v>85.89</v>
      </c>
      <c r="CI7439" s="18" t="n">
        <v>42270</v>
      </c>
      <c r="CJ7439" s="0" t="n">
        <v>5057</v>
      </c>
      <c r="CK7439" s="18" t="n">
        <v>39470</v>
      </c>
      <c r="CL7439" s="0" t="n">
        <v>693.439</v>
      </c>
    </row>
    <row r="7440" customFormat="false" ht="15" hidden="false" customHeight="false" outlineLevel="0" collapsed="false">
      <c r="BU7440" s="18" t="n">
        <v>36319</v>
      </c>
      <c r="BV7440" s="0" t="n">
        <v>1317.33</v>
      </c>
      <c r="BW7440" s="18" t="n">
        <v>36538</v>
      </c>
      <c r="BX7440" s="0" t="n">
        <v>1390.3</v>
      </c>
      <c r="CC7440" s="18" t="n">
        <v>38005</v>
      </c>
      <c r="CD7440" s="0" t="n">
        <v>407.25</v>
      </c>
      <c r="CE7440" s="18" t="n">
        <v>41257</v>
      </c>
      <c r="CF7440" s="0" t="n">
        <v>86.73</v>
      </c>
      <c r="CI7440" s="18" t="n">
        <v>42271</v>
      </c>
      <c r="CJ7440" s="0" t="n">
        <v>5051</v>
      </c>
      <c r="CK7440" s="18" t="n">
        <v>39471</v>
      </c>
      <c r="CL7440" s="0" t="n">
        <v>692.728</v>
      </c>
    </row>
    <row r="7441" customFormat="false" ht="15" hidden="false" customHeight="false" outlineLevel="0" collapsed="false">
      <c r="BU7441" s="18" t="n">
        <v>36320</v>
      </c>
      <c r="BV7441" s="0" t="n">
        <v>1318.64</v>
      </c>
      <c r="BW7441" s="18" t="n">
        <v>36539</v>
      </c>
      <c r="BX7441" s="0" t="n">
        <v>1402.14</v>
      </c>
      <c r="CC7441" s="18" t="n">
        <v>38006</v>
      </c>
      <c r="CD7441" s="0" t="n">
        <v>412.85</v>
      </c>
      <c r="CE7441" s="18" t="n">
        <v>41260</v>
      </c>
      <c r="CF7441" s="0" t="n">
        <v>87.2</v>
      </c>
      <c r="CI7441" s="18" t="n">
        <v>42272</v>
      </c>
      <c r="CJ7441" s="0" t="n">
        <v>5023</v>
      </c>
      <c r="CK7441" s="18" t="n">
        <v>39472</v>
      </c>
      <c r="CL7441" s="0" t="n">
        <v>688.609</v>
      </c>
    </row>
    <row r="7442" customFormat="false" ht="15" hidden="false" customHeight="false" outlineLevel="0" collapsed="false">
      <c r="BU7442" s="18" t="n">
        <v>36321</v>
      </c>
      <c r="BV7442" s="0" t="n">
        <v>1302.82</v>
      </c>
      <c r="BW7442" s="18" t="n">
        <v>36542</v>
      </c>
      <c r="BX7442" s="0" t="n">
        <v>1408.31</v>
      </c>
      <c r="CC7442" s="18" t="n">
        <v>38007</v>
      </c>
      <c r="CD7442" s="0" t="n">
        <v>410.55</v>
      </c>
      <c r="CE7442" s="18" t="n">
        <v>41261</v>
      </c>
      <c r="CF7442" s="0" t="n">
        <v>87.93</v>
      </c>
      <c r="CI7442" s="18" t="n">
        <v>42275</v>
      </c>
      <c r="CJ7442" s="0" t="n">
        <v>4965</v>
      </c>
      <c r="CK7442" s="18" t="n">
        <v>39475</v>
      </c>
      <c r="CL7442" s="0" t="n">
        <v>702.386</v>
      </c>
    </row>
    <row r="7443" customFormat="false" ht="15" hidden="false" customHeight="false" outlineLevel="0" collapsed="false">
      <c r="BU7443" s="18" t="n">
        <v>36322</v>
      </c>
      <c r="BV7443" s="0" t="n">
        <v>1293.64</v>
      </c>
      <c r="BW7443" s="18" t="n">
        <v>36543</v>
      </c>
      <c r="BX7443" s="0" t="n">
        <v>1391.6</v>
      </c>
      <c r="CC7443" s="18" t="n">
        <v>38008</v>
      </c>
      <c r="CD7443" s="0" t="n">
        <v>409.35</v>
      </c>
      <c r="CE7443" s="18" t="n">
        <v>41262</v>
      </c>
      <c r="CF7443" s="0" t="n">
        <v>89.51</v>
      </c>
      <c r="CI7443" s="18" t="n">
        <v>42276</v>
      </c>
      <c r="CJ7443" s="0" t="n">
        <v>4970</v>
      </c>
      <c r="CK7443" s="18" t="n">
        <v>39476</v>
      </c>
      <c r="CL7443" s="0" t="n">
        <v>705.199</v>
      </c>
    </row>
    <row r="7444" customFormat="false" ht="15" hidden="false" customHeight="false" outlineLevel="0" collapsed="false">
      <c r="BU7444" s="18" t="n">
        <v>36325</v>
      </c>
      <c r="BV7444" s="0" t="n">
        <v>1294</v>
      </c>
      <c r="BW7444" s="18" t="n">
        <v>36544</v>
      </c>
      <c r="BX7444" s="0" t="n">
        <v>1386.18</v>
      </c>
      <c r="CC7444" s="18" t="n">
        <v>38009</v>
      </c>
      <c r="CD7444" s="0" t="n">
        <v>408.08</v>
      </c>
      <c r="CE7444" s="18" t="n">
        <v>41263</v>
      </c>
      <c r="CF7444" s="0" t="n">
        <v>90.13</v>
      </c>
      <c r="CI7444" s="18" t="n">
        <v>42277</v>
      </c>
      <c r="CJ7444" s="0" t="n">
        <v>5160</v>
      </c>
      <c r="CK7444" s="18" t="n">
        <v>39477</v>
      </c>
      <c r="CL7444" s="0" t="n">
        <v>695.488</v>
      </c>
    </row>
    <row r="7445" customFormat="false" ht="15" hidden="false" customHeight="false" outlineLevel="0" collapsed="false">
      <c r="BU7445" s="18" t="n">
        <v>36326</v>
      </c>
      <c r="BV7445" s="0" t="n">
        <v>1301.16</v>
      </c>
      <c r="BW7445" s="18" t="n">
        <v>36545</v>
      </c>
      <c r="BX7445" s="0" t="n">
        <v>1380.78</v>
      </c>
      <c r="CC7445" s="18" t="n">
        <v>38012</v>
      </c>
      <c r="CD7445" s="0" t="n">
        <v>404.05</v>
      </c>
      <c r="CE7445" s="18" t="n">
        <v>41264</v>
      </c>
      <c r="CF7445" s="0" t="n">
        <v>88.66</v>
      </c>
      <c r="CI7445" s="18" t="n">
        <v>42278</v>
      </c>
      <c r="CJ7445" s="0" t="n">
        <v>5095</v>
      </c>
      <c r="CK7445" s="18" t="n">
        <v>39478</v>
      </c>
      <c r="CL7445" s="0" t="n">
        <v>713.298</v>
      </c>
    </row>
    <row r="7446" customFormat="false" ht="15" hidden="false" customHeight="false" outlineLevel="0" collapsed="false">
      <c r="BU7446" s="18" t="n">
        <v>36327</v>
      </c>
      <c r="BV7446" s="0" t="n">
        <v>1330.41</v>
      </c>
      <c r="BW7446" s="18" t="n">
        <v>36546</v>
      </c>
      <c r="BX7446" s="0" t="n">
        <v>1376.52</v>
      </c>
      <c r="CC7446" s="18" t="n">
        <v>38013</v>
      </c>
      <c r="CD7446" s="0" t="n">
        <v>410.35</v>
      </c>
      <c r="CE7446" s="18" t="n">
        <v>41267</v>
      </c>
      <c r="CF7446" s="0" t="n">
        <v>88.61</v>
      </c>
      <c r="CI7446" s="18" t="n">
        <v>42279</v>
      </c>
      <c r="CJ7446" s="0" t="n">
        <v>5100</v>
      </c>
      <c r="CK7446" s="18" t="n">
        <v>39479</v>
      </c>
      <c r="CL7446" s="0" t="n">
        <v>730.5</v>
      </c>
    </row>
    <row r="7447" customFormat="false" ht="15" hidden="false" customHeight="false" outlineLevel="0" collapsed="false">
      <c r="BU7447" s="18" t="n">
        <v>36328</v>
      </c>
      <c r="BV7447" s="0" t="n">
        <v>1339.9</v>
      </c>
      <c r="BW7447" s="18" t="n">
        <v>36549</v>
      </c>
      <c r="BX7447" s="0" t="n">
        <v>1357.16</v>
      </c>
      <c r="CC7447" s="18" t="n">
        <v>38014</v>
      </c>
      <c r="CD7447" s="0" t="n">
        <v>410.35</v>
      </c>
      <c r="CE7447" s="18" t="n">
        <v>41269</v>
      </c>
      <c r="CF7447" s="0" t="n">
        <v>90.98</v>
      </c>
      <c r="CI7447" s="18" t="n">
        <v>42282</v>
      </c>
      <c r="CJ7447" s="0" t="n">
        <v>5177</v>
      </c>
      <c r="CK7447" s="18" t="n">
        <v>39482</v>
      </c>
      <c r="CL7447" s="0" t="n">
        <v>723.461</v>
      </c>
    </row>
    <row r="7448" customFormat="false" ht="15" hidden="false" customHeight="false" outlineLevel="0" collapsed="false">
      <c r="BU7448" s="18" t="n">
        <v>36329</v>
      </c>
      <c r="BV7448" s="0" t="n">
        <v>1342.84</v>
      </c>
      <c r="BW7448" s="18" t="n">
        <v>36550</v>
      </c>
      <c r="BX7448" s="0" t="n">
        <v>1352.8</v>
      </c>
      <c r="CC7448" s="18" t="n">
        <v>38015</v>
      </c>
      <c r="CD7448" s="0" t="n">
        <v>399.35</v>
      </c>
      <c r="CE7448" s="18" t="n">
        <v>41270</v>
      </c>
      <c r="CF7448" s="0" t="n">
        <v>90.87</v>
      </c>
      <c r="CI7448" s="18" t="n">
        <v>42283</v>
      </c>
      <c r="CJ7448" s="0" t="n">
        <v>5185</v>
      </c>
      <c r="CK7448" s="18" t="n">
        <v>39483</v>
      </c>
      <c r="CL7448" s="0" t="n">
        <v>701.578</v>
      </c>
    </row>
    <row r="7449" customFormat="false" ht="15" hidden="false" customHeight="false" outlineLevel="0" collapsed="false">
      <c r="BU7449" s="18" t="n">
        <v>36332</v>
      </c>
      <c r="BV7449" s="0" t="n">
        <v>1349</v>
      </c>
      <c r="BW7449" s="18" t="n">
        <v>36551</v>
      </c>
      <c r="BX7449" s="0" t="n">
        <v>1355.46</v>
      </c>
      <c r="CC7449" s="18" t="n">
        <v>38016</v>
      </c>
      <c r="CD7449" s="0" t="n">
        <v>402.45</v>
      </c>
      <c r="CE7449" s="18" t="n">
        <v>41271</v>
      </c>
      <c r="CF7449" s="0" t="n">
        <v>90.8</v>
      </c>
      <c r="CI7449" s="18" t="n">
        <v>42284</v>
      </c>
      <c r="CJ7449" s="0" t="n">
        <v>5187</v>
      </c>
      <c r="CK7449" s="18" t="n">
        <v>39484</v>
      </c>
      <c r="CL7449" s="0" t="n">
        <v>692.493</v>
      </c>
    </row>
    <row r="7450" customFormat="false" ht="15" hidden="false" customHeight="false" outlineLevel="0" collapsed="false">
      <c r="BU7450" s="18" t="n">
        <v>36333</v>
      </c>
      <c r="BV7450" s="0" t="n">
        <v>1335.88</v>
      </c>
      <c r="BW7450" s="18" t="n">
        <v>36552</v>
      </c>
      <c r="BX7450" s="0" t="n">
        <v>1357.12</v>
      </c>
      <c r="CC7450" s="18" t="n">
        <v>38019</v>
      </c>
      <c r="CD7450" s="0" t="n">
        <v>398.35</v>
      </c>
      <c r="CE7450" s="18" t="n">
        <v>41274</v>
      </c>
      <c r="CF7450" s="0" t="n">
        <v>91.82</v>
      </c>
      <c r="CI7450" s="18" t="n">
        <v>42285</v>
      </c>
      <c r="CJ7450" s="0" t="n">
        <v>5135</v>
      </c>
      <c r="CK7450" s="18" t="n">
        <v>39485</v>
      </c>
      <c r="CL7450" s="0" t="n">
        <v>702.777</v>
      </c>
    </row>
    <row r="7451" customFormat="false" ht="15" hidden="false" customHeight="false" outlineLevel="0" collapsed="false">
      <c r="BU7451" s="18" t="n">
        <v>36334</v>
      </c>
      <c r="BV7451" s="0" t="n">
        <v>1333.06</v>
      </c>
      <c r="BW7451" s="18" t="n">
        <v>36553</v>
      </c>
      <c r="BX7451" s="0" t="n">
        <v>1334.47</v>
      </c>
      <c r="CC7451" s="18" t="n">
        <v>38020</v>
      </c>
      <c r="CD7451" s="0" t="n">
        <v>399.65</v>
      </c>
      <c r="CE7451" s="18" t="n">
        <v>41276</v>
      </c>
      <c r="CF7451" s="0" t="n">
        <v>93.12</v>
      </c>
      <c r="CI7451" s="18" t="n">
        <v>42286</v>
      </c>
      <c r="CJ7451" s="0" t="n">
        <v>5295</v>
      </c>
      <c r="CK7451" s="18" t="n">
        <v>39486</v>
      </c>
      <c r="CL7451" s="0" t="n">
        <v>698.928</v>
      </c>
    </row>
    <row r="7452" customFormat="false" ht="15" hidden="false" customHeight="false" outlineLevel="0" collapsed="false">
      <c r="BU7452" s="18" t="n">
        <v>36335</v>
      </c>
      <c r="BV7452" s="0" t="n">
        <v>1315.78</v>
      </c>
      <c r="BW7452" s="18" t="n">
        <v>36556</v>
      </c>
      <c r="BX7452" s="0" t="n">
        <v>1338.25</v>
      </c>
      <c r="CC7452" s="18" t="n">
        <v>38021</v>
      </c>
      <c r="CD7452" s="0" t="n">
        <v>400.75</v>
      </c>
      <c r="CE7452" s="18" t="n">
        <v>41277</v>
      </c>
      <c r="CF7452" s="0" t="n">
        <v>92.92</v>
      </c>
      <c r="CI7452" s="18" t="n">
        <v>42289</v>
      </c>
      <c r="CJ7452" s="0" t="n">
        <v>5315</v>
      </c>
      <c r="CK7452" s="18" t="n">
        <v>39489</v>
      </c>
      <c r="CL7452" s="0" t="n">
        <v>699.746</v>
      </c>
    </row>
    <row r="7453" customFormat="false" ht="15" hidden="false" customHeight="false" outlineLevel="0" collapsed="false">
      <c r="BU7453" s="18" t="n">
        <v>36336</v>
      </c>
      <c r="BV7453" s="0" t="n">
        <v>1315.31</v>
      </c>
      <c r="BW7453" s="18" t="n">
        <v>36557</v>
      </c>
      <c r="BX7453" s="0" t="n">
        <v>1348.85</v>
      </c>
      <c r="CC7453" s="18" t="n">
        <v>38022</v>
      </c>
      <c r="CD7453" s="0" t="n">
        <v>396.95</v>
      </c>
      <c r="CE7453" s="18" t="n">
        <v>41278</v>
      </c>
      <c r="CF7453" s="0" t="n">
        <v>93.09</v>
      </c>
      <c r="CI7453" s="18" t="n">
        <v>42290</v>
      </c>
      <c r="CJ7453" s="0" t="n">
        <v>5273</v>
      </c>
      <c r="CK7453" s="18" t="n">
        <v>39490</v>
      </c>
      <c r="CL7453" s="0" t="n">
        <v>705.482</v>
      </c>
    </row>
    <row r="7454" customFormat="false" ht="15" hidden="false" customHeight="false" outlineLevel="0" collapsed="false">
      <c r="BU7454" s="18" t="n">
        <v>36339</v>
      </c>
      <c r="BV7454" s="0" t="n">
        <v>1331.35</v>
      </c>
      <c r="BW7454" s="18" t="n">
        <v>36558</v>
      </c>
      <c r="BX7454" s="0" t="n">
        <v>1356.33</v>
      </c>
      <c r="CC7454" s="18" t="n">
        <v>38023</v>
      </c>
      <c r="CD7454" s="0" t="n">
        <v>403.35</v>
      </c>
      <c r="CE7454" s="18" t="n">
        <v>41281</v>
      </c>
      <c r="CF7454" s="0" t="n">
        <v>93.19</v>
      </c>
      <c r="CI7454" s="18" t="n">
        <v>42291</v>
      </c>
      <c r="CJ7454" s="0" t="n">
        <v>5299</v>
      </c>
      <c r="CK7454" s="18" t="n">
        <v>39491</v>
      </c>
      <c r="CL7454" s="0" t="n">
        <v>721.931</v>
      </c>
    </row>
    <row r="7455" customFormat="false" ht="15" hidden="false" customHeight="false" outlineLevel="0" collapsed="false">
      <c r="BU7455" s="18" t="n">
        <v>36340</v>
      </c>
      <c r="BV7455" s="0" t="n">
        <v>1351.45</v>
      </c>
      <c r="BW7455" s="18" t="n">
        <v>36559</v>
      </c>
      <c r="BX7455" s="0" t="n">
        <v>1378.74</v>
      </c>
      <c r="CC7455" s="18" t="n">
        <v>38026</v>
      </c>
      <c r="CD7455" s="0" t="n">
        <v>406.75</v>
      </c>
      <c r="CE7455" s="18" t="n">
        <v>41282</v>
      </c>
      <c r="CF7455" s="0" t="n">
        <v>93.15</v>
      </c>
      <c r="CI7455" s="18" t="n">
        <v>42292</v>
      </c>
      <c r="CJ7455" s="0" t="n">
        <v>5308</v>
      </c>
      <c r="CK7455" s="18" t="n">
        <v>39492</v>
      </c>
      <c r="CL7455" s="0" t="n">
        <v>705.319</v>
      </c>
    </row>
    <row r="7456" customFormat="false" ht="15" hidden="false" customHeight="false" outlineLevel="0" collapsed="false">
      <c r="BU7456" s="18" t="n">
        <v>36341</v>
      </c>
      <c r="BV7456" s="0" t="n">
        <v>1372.71</v>
      </c>
      <c r="BW7456" s="18" t="n">
        <v>36560</v>
      </c>
      <c r="BX7456" s="0" t="n">
        <v>1380.88</v>
      </c>
      <c r="CC7456" s="18" t="n">
        <v>38027</v>
      </c>
      <c r="CD7456" s="0" t="n">
        <v>406.35</v>
      </c>
      <c r="CE7456" s="18" t="n">
        <v>41283</v>
      </c>
      <c r="CF7456" s="0" t="n">
        <v>93.1</v>
      </c>
      <c r="CI7456" s="18" t="n">
        <v>42293</v>
      </c>
      <c r="CJ7456" s="0" t="n">
        <v>5285</v>
      </c>
      <c r="CK7456" s="18" t="n">
        <v>39493</v>
      </c>
      <c r="CL7456" s="0" t="n">
        <v>701.523</v>
      </c>
    </row>
    <row r="7457" customFormat="false" ht="15" hidden="false" customHeight="false" outlineLevel="0" collapsed="false">
      <c r="BU7457" s="18" t="n">
        <v>36342</v>
      </c>
      <c r="BV7457" s="0" t="n">
        <v>1380.96</v>
      </c>
      <c r="BW7457" s="18" t="n">
        <v>36563</v>
      </c>
      <c r="BX7457" s="0" t="n">
        <v>1374.92</v>
      </c>
      <c r="CC7457" s="18" t="n">
        <v>38028</v>
      </c>
      <c r="CD7457" s="0" t="n">
        <v>411.15</v>
      </c>
      <c r="CE7457" s="18" t="n">
        <v>41284</v>
      </c>
      <c r="CF7457" s="0" t="n">
        <v>93.82</v>
      </c>
      <c r="CI7457" s="18" t="n">
        <v>42296</v>
      </c>
      <c r="CJ7457" s="0" t="n">
        <v>5206</v>
      </c>
      <c r="CK7457" s="18" t="n">
        <v>39497</v>
      </c>
      <c r="CL7457" s="0" t="n">
        <v>702.345</v>
      </c>
    </row>
    <row r="7458" customFormat="false" ht="15" hidden="false" customHeight="false" outlineLevel="0" collapsed="false">
      <c r="BU7458" s="18" t="n">
        <v>36343</v>
      </c>
      <c r="BV7458" s="0" t="n">
        <v>1391.22</v>
      </c>
      <c r="BW7458" s="18" t="n">
        <v>36564</v>
      </c>
      <c r="BX7458" s="0" t="n">
        <v>1391.96</v>
      </c>
      <c r="CC7458" s="18" t="n">
        <v>38029</v>
      </c>
      <c r="CD7458" s="0" t="n">
        <v>411.85</v>
      </c>
      <c r="CE7458" s="18" t="n">
        <v>41285</v>
      </c>
      <c r="CF7458" s="0" t="n">
        <v>93.56</v>
      </c>
      <c r="CI7458" s="18" t="n">
        <v>42297</v>
      </c>
      <c r="CJ7458" s="0" t="n">
        <v>5201</v>
      </c>
      <c r="CK7458" s="18" t="n">
        <v>39498</v>
      </c>
      <c r="CL7458" s="0" t="n">
        <v>710.023</v>
      </c>
    </row>
    <row r="7459" customFormat="false" ht="15" hidden="false" customHeight="false" outlineLevel="0" collapsed="false">
      <c r="BU7459" s="18" t="n">
        <v>36347</v>
      </c>
      <c r="BV7459" s="0" t="n">
        <v>1388.12</v>
      </c>
      <c r="BW7459" s="18" t="n">
        <v>36565</v>
      </c>
      <c r="BX7459" s="0" t="n">
        <v>1381.36</v>
      </c>
      <c r="CC7459" s="18" t="n">
        <v>38030</v>
      </c>
      <c r="CD7459" s="0" t="n">
        <v>410.15</v>
      </c>
      <c r="CE7459" s="18" t="n">
        <v>41288</v>
      </c>
      <c r="CF7459" s="0" t="n">
        <v>94.14</v>
      </c>
      <c r="CI7459" s="18" t="n">
        <v>42298</v>
      </c>
      <c r="CJ7459" s="0" t="n">
        <v>5175</v>
      </c>
      <c r="CK7459" s="18" t="n">
        <v>39499</v>
      </c>
      <c r="CL7459" s="0" t="n">
        <v>696.28</v>
      </c>
    </row>
    <row r="7460" customFormat="false" ht="15" hidden="false" customHeight="false" outlineLevel="0" collapsed="false">
      <c r="BU7460" s="18" t="n">
        <v>36348</v>
      </c>
      <c r="BV7460" s="0" t="n">
        <v>1395.86</v>
      </c>
      <c r="BW7460" s="18" t="n">
        <v>36566</v>
      </c>
      <c r="BX7460" s="0" t="n">
        <v>1379.69</v>
      </c>
      <c r="CC7460" s="18" t="n">
        <v>38033</v>
      </c>
      <c r="CD7460" s="0" t="n">
        <v>411.65</v>
      </c>
      <c r="CE7460" s="18" t="n">
        <v>41289</v>
      </c>
      <c r="CF7460" s="0" t="n">
        <v>93.28</v>
      </c>
      <c r="CI7460" s="18" t="n">
        <v>42299</v>
      </c>
      <c r="CJ7460" s="0" t="n">
        <v>5232.5</v>
      </c>
      <c r="CK7460" s="18" t="n">
        <v>39500</v>
      </c>
      <c r="CL7460" s="0" t="n">
        <v>695.426</v>
      </c>
    </row>
    <row r="7461" customFormat="false" ht="15" hidden="false" customHeight="false" outlineLevel="0" collapsed="false">
      <c r="BU7461" s="18" t="n">
        <v>36349</v>
      </c>
      <c r="BV7461" s="0" t="n">
        <v>1394.42</v>
      </c>
      <c r="BW7461" s="18" t="n">
        <v>36567</v>
      </c>
      <c r="BX7461" s="0" t="n">
        <v>1365</v>
      </c>
      <c r="CC7461" s="18" t="n">
        <v>38034</v>
      </c>
      <c r="CD7461" s="0" t="n">
        <v>415.55</v>
      </c>
      <c r="CE7461" s="18" t="n">
        <v>41290</v>
      </c>
      <c r="CF7461" s="0" t="n">
        <v>94.24</v>
      </c>
      <c r="CI7461" s="18" t="n">
        <v>42300</v>
      </c>
      <c r="CJ7461" s="0" t="n">
        <v>5176</v>
      </c>
      <c r="CK7461" s="18" t="n">
        <v>39503</v>
      </c>
      <c r="CL7461" s="0" t="n">
        <v>710.464</v>
      </c>
    </row>
    <row r="7462" customFormat="false" ht="15" hidden="false" customHeight="false" outlineLevel="0" collapsed="false">
      <c r="BU7462" s="18" t="n">
        <v>36350</v>
      </c>
      <c r="BV7462" s="0" t="n">
        <v>1403.28</v>
      </c>
      <c r="BW7462" s="18" t="n">
        <v>36570</v>
      </c>
      <c r="BX7462" s="0" t="n">
        <v>1359.94</v>
      </c>
      <c r="CC7462" s="18" t="n">
        <v>38035</v>
      </c>
      <c r="CD7462" s="0" t="n">
        <v>410.95</v>
      </c>
      <c r="CE7462" s="18" t="n">
        <v>41291</v>
      </c>
      <c r="CF7462" s="0" t="n">
        <v>95.49</v>
      </c>
      <c r="CI7462" s="18" t="n">
        <v>42303</v>
      </c>
      <c r="CJ7462" s="0" t="n">
        <v>5191</v>
      </c>
      <c r="CK7462" s="18" t="n">
        <v>39504</v>
      </c>
      <c r="CL7462" s="0" t="n">
        <v>717.325</v>
      </c>
    </row>
    <row r="7463" customFormat="false" ht="15" hidden="false" customHeight="false" outlineLevel="0" collapsed="false">
      <c r="BU7463" s="18" t="n">
        <v>36353</v>
      </c>
      <c r="BV7463" s="0" t="n">
        <v>1399.1</v>
      </c>
      <c r="BW7463" s="18" t="n">
        <v>36571</v>
      </c>
      <c r="BX7463" s="0" t="n">
        <v>1353.77</v>
      </c>
      <c r="CC7463" s="18" t="n">
        <v>38036</v>
      </c>
      <c r="CD7463" s="0" t="n">
        <v>409.98</v>
      </c>
      <c r="CE7463" s="18" t="n">
        <v>41292</v>
      </c>
      <c r="CF7463" s="0" t="n">
        <v>95.56</v>
      </c>
      <c r="CI7463" s="18" t="n">
        <v>42304</v>
      </c>
      <c r="CJ7463" s="0" t="n">
        <v>5220</v>
      </c>
      <c r="CK7463" s="18" t="n">
        <v>39505</v>
      </c>
      <c r="CL7463" s="0" t="n">
        <v>716.442</v>
      </c>
    </row>
    <row r="7464" customFormat="false" ht="15" hidden="false" customHeight="false" outlineLevel="0" collapsed="false">
      <c r="BU7464" s="18" t="n">
        <v>36354</v>
      </c>
      <c r="BV7464" s="0" t="n">
        <v>1393.56</v>
      </c>
      <c r="BW7464" s="18" t="n">
        <v>36572</v>
      </c>
      <c r="BX7464" s="0" t="n">
        <v>1350.4</v>
      </c>
      <c r="CC7464" s="18" t="n">
        <v>38037</v>
      </c>
      <c r="CD7464" s="0" t="n">
        <v>397.55</v>
      </c>
      <c r="CE7464" s="18" t="n">
        <v>41296</v>
      </c>
      <c r="CF7464" s="0" t="n">
        <v>96.24</v>
      </c>
      <c r="CI7464" s="18" t="n">
        <v>42305</v>
      </c>
      <c r="CJ7464" s="0" t="n">
        <v>5204</v>
      </c>
      <c r="CK7464" s="18" t="n">
        <v>39506</v>
      </c>
      <c r="CL7464" s="0" t="n">
        <v>705.717</v>
      </c>
    </row>
    <row r="7465" customFormat="false" ht="15" hidden="false" customHeight="false" outlineLevel="0" collapsed="false">
      <c r="BU7465" s="18" t="n">
        <v>36355</v>
      </c>
      <c r="BV7465" s="0" t="n">
        <v>1398.17</v>
      </c>
      <c r="BW7465" s="18" t="n">
        <v>36573</v>
      </c>
      <c r="BX7465" s="0" t="n">
        <v>1356.94</v>
      </c>
      <c r="CC7465" s="18" t="n">
        <v>38040</v>
      </c>
      <c r="CD7465" s="0" t="n">
        <v>398.65</v>
      </c>
      <c r="CE7465" s="18" t="n">
        <v>41297</v>
      </c>
      <c r="CF7465" s="0" t="n">
        <v>95.23</v>
      </c>
      <c r="CI7465" s="18" t="n">
        <v>42306</v>
      </c>
      <c r="CJ7465" s="0" t="n">
        <v>5130</v>
      </c>
      <c r="CK7465" s="18" t="n">
        <v>39507</v>
      </c>
      <c r="CL7465" s="0" t="n">
        <v>686.18</v>
      </c>
    </row>
    <row r="7466" customFormat="false" ht="15" hidden="false" customHeight="false" outlineLevel="0" collapsed="false">
      <c r="BU7466" s="18" t="n">
        <v>36356</v>
      </c>
      <c r="BV7466" s="0" t="n">
        <v>1409.62</v>
      </c>
      <c r="BW7466" s="18" t="n">
        <v>36574</v>
      </c>
      <c r="BX7466" s="0" t="n">
        <v>1333.48</v>
      </c>
      <c r="CC7466" s="18" t="n">
        <v>38041</v>
      </c>
      <c r="CD7466" s="0" t="n">
        <v>403.85</v>
      </c>
      <c r="CE7466" s="18" t="n">
        <v>41298</v>
      </c>
      <c r="CF7466" s="0" t="n">
        <v>95.95</v>
      </c>
      <c r="CI7466" s="18" t="n">
        <v>42307</v>
      </c>
      <c r="CJ7466" s="0" t="n">
        <v>5112</v>
      </c>
      <c r="CK7466" s="18" t="n">
        <v>39510</v>
      </c>
      <c r="CL7466" s="0" t="n">
        <v>684.216</v>
      </c>
    </row>
    <row r="7467" customFormat="false" ht="15" hidden="false" customHeight="false" outlineLevel="0" collapsed="false">
      <c r="BU7467" s="18" t="n">
        <v>36357</v>
      </c>
      <c r="BV7467" s="0" t="n">
        <v>1418.78</v>
      </c>
      <c r="BW7467" s="18" t="n">
        <v>36577</v>
      </c>
      <c r="BX7467" s="0" t="n">
        <v>1323.54</v>
      </c>
      <c r="CC7467" s="18" t="n">
        <v>38042</v>
      </c>
      <c r="CD7467" s="0" t="n">
        <v>396.05</v>
      </c>
      <c r="CE7467" s="18" t="n">
        <v>41299</v>
      </c>
      <c r="CF7467" s="0" t="n">
        <v>95.88</v>
      </c>
      <c r="CI7467" s="18" t="n">
        <v>42310</v>
      </c>
      <c r="CJ7467" s="0" t="n">
        <v>5125</v>
      </c>
      <c r="CK7467" s="18" t="n">
        <v>39511</v>
      </c>
      <c r="CL7467" s="0" t="n">
        <v>680.98</v>
      </c>
    </row>
    <row r="7468" customFormat="false" ht="15" hidden="false" customHeight="false" outlineLevel="0" collapsed="false">
      <c r="BU7468" s="18" t="n">
        <v>36360</v>
      </c>
      <c r="BV7468" s="0" t="n">
        <v>1407.65</v>
      </c>
      <c r="BW7468" s="18" t="n">
        <v>36578</v>
      </c>
      <c r="BX7468" s="0" t="n">
        <v>1330.4</v>
      </c>
      <c r="CC7468" s="18" t="n">
        <v>38043</v>
      </c>
      <c r="CD7468" s="0" t="n">
        <v>395.05</v>
      </c>
      <c r="CE7468" s="18" t="n">
        <v>41302</v>
      </c>
      <c r="CF7468" s="0" t="n">
        <v>96.44</v>
      </c>
      <c r="CI7468" s="18" t="n">
        <v>42311</v>
      </c>
      <c r="CJ7468" s="0" t="n">
        <v>5125</v>
      </c>
      <c r="CK7468" s="18" t="n">
        <v>39512</v>
      </c>
      <c r="CL7468" s="0" t="n">
        <v>683.741</v>
      </c>
    </row>
    <row r="7469" customFormat="false" ht="15" hidden="false" customHeight="false" outlineLevel="0" collapsed="false">
      <c r="BU7469" s="18" t="n">
        <v>36361</v>
      </c>
      <c r="BV7469" s="0" t="n">
        <v>1377.1</v>
      </c>
      <c r="BW7469" s="18" t="n">
        <v>36579</v>
      </c>
      <c r="BX7469" s="0" t="n">
        <v>1342</v>
      </c>
      <c r="CC7469" s="18" t="n">
        <v>38044</v>
      </c>
      <c r="CD7469" s="0" t="n">
        <v>396.15</v>
      </c>
      <c r="CE7469" s="18" t="n">
        <v>41303</v>
      </c>
      <c r="CF7469" s="0" t="n">
        <v>97.57</v>
      </c>
      <c r="CI7469" s="18" t="n">
        <v>42312</v>
      </c>
      <c r="CJ7469" s="0" t="n">
        <v>5134</v>
      </c>
      <c r="CK7469" s="18" t="n">
        <v>39513</v>
      </c>
      <c r="CL7469" s="0" t="n">
        <v>662.776</v>
      </c>
    </row>
    <row r="7470" customFormat="false" ht="15" hidden="false" customHeight="false" outlineLevel="0" collapsed="false">
      <c r="BU7470" s="18" t="n">
        <v>36362</v>
      </c>
      <c r="BV7470" s="0" t="n">
        <v>1379.29</v>
      </c>
      <c r="BW7470" s="18" t="n">
        <v>36580</v>
      </c>
      <c r="BX7470" s="0" t="n">
        <v>1337.98</v>
      </c>
      <c r="CC7470" s="18" t="n">
        <v>38047</v>
      </c>
      <c r="CD7470" s="0" t="n">
        <v>399.55</v>
      </c>
      <c r="CE7470" s="18" t="n">
        <v>41304</v>
      </c>
      <c r="CF7470" s="0" t="n">
        <v>97.94</v>
      </c>
      <c r="CI7470" s="18" t="n">
        <v>42313</v>
      </c>
      <c r="CJ7470" s="0" t="n">
        <v>5011</v>
      </c>
      <c r="CK7470" s="18" t="n">
        <v>39514</v>
      </c>
      <c r="CL7470" s="0" t="n">
        <v>660.112</v>
      </c>
    </row>
    <row r="7471" customFormat="false" ht="15" hidden="false" customHeight="false" outlineLevel="0" collapsed="false">
      <c r="BU7471" s="18" t="n">
        <v>36363</v>
      </c>
      <c r="BV7471" s="0" t="n">
        <v>1360.97</v>
      </c>
      <c r="BW7471" s="18" t="n">
        <v>36581</v>
      </c>
      <c r="BX7471" s="0" t="n">
        <v>1332.04</v>
      </c>
      <c r="CC7471" s="18" t="n">
        <v>38048</v>
      </c>
      <c r="CD7471" s="0" t="n">
        <v>393.05</v>
      </c>
      <c r="CE7471" s="18" t="n">
        <v>41305</v>
      </c>
      <c r="CF7471" s="0" t="n">
        <v>97.49</v>
      </c>
      <c r="CI7471" s="18" t="n">
        <v>42314</v>
      </c>
      <c r="CJ7471" s="0" t="n">
        <v>4987</v>
      </c>
      <c r="CK7471" s="18" t="n">
        <v>39517</v>
      </c>
      <c r="CL7471" s="0" t="n">
        <v>643.966</v>
      </c>
    </row>
    <row r="7472" customFormat="false" ht="15" hidden="false" customHeight="false" outlineLevel="0" collapsed="false">
      <c r="BU7472" s="18" t="n">
        <v>36364</v>
      </c>
      <c r="BV7472" s="0" t="n">
        <v>1356.94</v>
      </c>
      <c r="BW7472" s="18" t="n">
        <v>36584</v>
      </c>
      <c r="BX7472" s="0" t="n">
        <v>1330.35</v>
      </c>
      <c r="CC7472" s="18" t="n">
        <v>38049</v>
      </c>
      <c r="CD7472" s="0" t="n">
        <v>393.35</v>
      </c>
      <c r="CE7472" s="18" t="n">
        <v>41306</v>
      </c>
      <c r="CF7472" s="0" t="n">
        <v>97.77</v>
      </c>
      <c r="CI7472" s="18" t="n">
        <v>42317</v>
      </c>
      <c r="CJ7472" s="0" t="n">
        <v>4964</v>
      </c>
      <c r="CK7472" s="18" t="n">
        <v>39518</v>
      </c>
      <c r="CL7472" s="0" t="n">
        <v>673.81</v>
      </c>
    </row>
    <row r="7473" customFormat="false" ht="15" hidden="false" customHeight="false" outlineLevel="0" collapsed="false">
      <c r="BU7473" s="18" t="n">
        <v>36367</v>
      </c>
      <c r="BV7473" s="0" t="n">
        <v>1347.76</v>
      </c>
      <c r="BW7473" s="18" t="n">
        <v>36585</v>
      </c>
      <c r="BX7473" s="0" t="n">
        <v>1340.58</v>
      </c>
      <c r="CC7473" s="18" t="n">
        <v>38050</v>
      </c>
      <c r="CD7473" s="0" t="n">
        <v>393.05</v>
      </c>
      <c r="CE7473" s="18" t="n">
        <v>41309</v>
      </c>
      <c r="CF7473" s="0" t="n">
        <v>96.17</v>
      </c>
      <c r="CI7473" s="18" t="n">
        <v>42318</v>
      </c>
      <c r="CJ7473" s="0" t="n">
        <v>4925.5</v>
      </c>
      <c r="CK7473" s="18" t="n">
        <v>39519</v>
      </c>
      <c r="CL7473" s="0" t="n">
        <v>667.32</v>
      </c>
    </row>
    <row r="7474" customFormat="false" ht="15" hidden="false" customHeight="false" outlineLevel="0" collapsed="false">
      <c r="BU7474" s="18" t="n">
        <v>36368</v>
      </c>
      <c r="BV7474" s="0" t="n">
        <v>1362.84</v>
      </c>
      <c r="BW7474" s="18" t="n">
        <v>36586</v>
      </c>
      <c r="BX7474" s="0" t="n">
        <v>1359.03</v>
      </c>
      <c r="CC7474" s="18" t="n">
        <v>38051</v>
      </c>
      <c r="CD7474" s="0" t="n">
        <v>401.25</v>
      </c>
      <c r="CE7474" s="18" t="n">
        <v>41310</v>
      </c>
      <c r="CF7474" s="0" t="n">
        <v>96.64</v>
      </c>
      <c r="CI7474" s="18" t="n">
        <v>42319</v>
      </c>
      <c r="CJ7474" s="0" t="n">
        <v>4943</v>
      </c>
      <c r="CK7474" s="18" t="n">
        <v>39520</v>
      </c>
      <c r="CL7474" s="0" t="n">
        <v>679.727</v>
      </c>
    </row>
    <row r="7475" customFormat="false" ht="15" hidden="false" customHeight="false" outlineLevel="0" collapsed="false">
      <c r="BU7475" s="18" t="n">
        <v>36369</v>
      </c>
      <c r="BV7475" s="0" t="n">
        <v>1365.4</v>
      </c>
      <c r="BW7475" s="18" t="n">
        <v>36587</v>
      </c>
      <c r="BX7475" s="0" t="n">
        <v>1370.66</v>
      </c>
      <c r="CC7475" s="18" t="n">
        <v>38054</v>
      </c>
      <c r="CD7475" s="0" t="n">
        <v>401.45</v>
      </c>
      <c r="CE7475" s="18" t="n">
        <v>41311</v>
      </c>
      <c r="CF7475" s="0" t="n">
        <v>96.62</v>
      </c>
      <c r="CI7475" s="18" t="n">
        <v>42320</v>
      </c>
      <c r="CJ7475" s="0" t="n">
        <v>4823.5</v>
      </c>
      <c r="CK7475" s="18" t="n">
        <v>39521</v>
      </c>
      <c r="CL7475" s="0" t="n">
        <v>662.917</v>
      </c>
    </row>
    <row r="7476" customFormat="false" ht="15" hidden="false" customHeight="false" outlineLevel="0" collapsed="false">
      <c r="BU7476" s="18" t="n">
        <v>36370</v>
      </c>
      <c r="BV7476" s="0" t="n">
        <v>1341.03</v>
      </c>
      <c r="BW7476" s="18" t="n">
        <v>36588</v>
      </c>
      <c r="BX7476" s="0" t="n">
        <v>1383.94</v>
      </c>
      <c r="CC7476" s="18" t="n">
        <v>38055</v>
      </c>
      <c r="CD7476" s="0" t="n">
        <v>402.75</v>
      </c>
      <c r="CE7476" s="18" t="n">
        <v>41312</v>
      </c>
      <c r="CF7476" s="0" t="n">
        <v>95.83</v>
      </c>
      <c r="CI7476" s="18" t="n">
        <v>42321</v>
      </c>
      <c r="CJ7476" s="0" t="n">
        <v>4825</v>
      </c>
      <c r="CK7476" s="18" t="n">
        <v>39524</v>
      </c>
      <c r="CL7476" s="0" t="n">
        <v>650.479</v>
      </c>
    </row>
    <row r="7477" customFormat="false" ht="15" hidden="false" customHeight="false" outlineLevel="0" collapsed="false">
      <c r="BU7477" s="18" t="n">
        <v>36371</v>
      </c>
      <c r="BV7477" s="0" t="n">
        <v>1328.72</v>
      </c>
      <c r="BW7477" s="18" t="n">
        <v>36591</v>
      </c>
      <c r="BX7477" s="0" t="n">
        <v>1375.61</v>
      </c>
      <c r="CC7477" s="18" t="n">
        <v>38056</v>
      </c>
      <c r="CD7477" s="0" t="n">
        <v>400.15</v>
      </c>
      <c r="CE7477" s="18" t="n">
        <v>41313</v>
      </c>
      <c r="CF7477" s="0" t="n">
        <v>95.72</v>
      </c>
      <c r="CI7477" s="18" t="n">
        <v>42324</v>
      </c>
      <c r="CJ7477" s="0" t="n">
        <v>4690</v>
      </c>
      <c r="CK7477" s="18" t="n">
        <v>39525</v>
      </c>
      <c r="CL7477" s="0" t="n">
        <v>681.935</v>
      </c>
    </row>
    <row r="7478" customFormat="false" ht="15" hidden="false" customHeight="false" outlineLevel="0" collapsed="false">
      <c r="BU7478" s="18" t="n">
        <v>36374</v>
      </c>
      <c r="BV7478" s="0" t="n">
        <v>1328.05</v>
      </c>
      <c r="BW7478" s="18" t="n">
        <v>36592</v>
      </c>
      <c r="BX7478" s="0" t="n">
        <v>1356.14</v>
      </c>
      <c r="CC7478" s="18" t="n">
        <v>38057</v>
      </c>
      <c r="CD7478" s="0" t="n">
        <v>402.93</v>
      </c>
      <c r="CE7478" s="18" t="n">
        <v>41316</v>
      </c>
      <c r="CF7478" s="0" t="n">
        <v>97.03</v>
      </c>
      <c r="CI7478" s="18" t="n">
        <v>42325</v>
      </c>
      <c r="CJ7478" s="0" t="n">
        <v>4684</v>
      </c>
      <c r="CK7478" s="18" t="n">
        <v>39526</v>
      </c>
      <c r="CL7478" s="0" t="n">
        <v>664.127</v>
      </c>
    </row>
    <row r="7479" customFormat="false" ht="15" hidden="false" customHeight="false" outlineLevel="0" collapsed="false">
      <c r="BU7479" s="18" t="n">
        <v>36375</v>
      </c>
      <c r="BV7479" s="0" t="n">
        <v>1322.18</v>
      </c>
      <c r="BW7479" s="18" t="n">
        <v>36593</v>
      </c>
      <c r="BX7479" s="0" t="n">
        <v>1354.19</v>
      </c>
      <c r="CC7479" s="18" t="n">
        <v>38058</v>
      </c>
      <c r="CD7479" s="0" t="n">
        <v>395.25</v>
      </c>
      <c r="CE7479" s="18" t="n">
        <v>41317</v>
      </c>
      <c r="CF7479" s="0" t="n">
        <v>97.51</v>
      </c>
      <c r="CI7479" s="18" t="n">
        <v>42326</v>
      </c>
      <c r="CJ7479" s="0" t="n">
        <v>4611</v>
      </c>
      <c r="CK7479" s="18" t="n">
        <v>39527</v>
      </c>
      <c r="CL7479" s="0" t="n">
        <v>681.421</v>
      </c>
    </row>
    <row r="7480" customFormat="false" ht="15" hidden="false" customHeight="false" outlineLevel="0" collapsed="false">
      <c r="BU7480" s="18" t="n">
        <v>36376</v>
      </c>
      <c r="BV7480" s="0" t="n">
        <v>1305.33</v>
      </c>
      <c r="BW7480" s="18" t="n">
        <v>36594</v>
      </c>
      <c r="BX7480" s="0" t="n">
        <v>1375.57</v>
      </c>
      <c r="CC7480" s="18" t="n">
        <v>38061</v>
      </c>
      <c r="CD7480" s="0" t="n">
        <v>399.48</v>
      </c>
      <c r="CE7480" s="18" t="n">
        <v>41318</v>
      </c>
      <c r="CF7480" s="0" t="n">
        <v>97.01</v>
      </c>
      <c r="CI7480" s="18" t="n">
        <v>42327</v>
      </c>
      <c r="CJ7480" s="0" t="n">
        <v>4630.5</v>
      </c>
      <c r="CK7480" s="18" t="n">
        <v>39531</v>
      </c>
      <c r="CL7480" s="0" t="n">
        <v>701.278</v>
      </c>
    </row>
    <row r="7481" customFormat="false" ht="15" hidden="false" customHeight="false" outlineLevel="0" collapsed="false">
      <c r="BU7481" s="18" t="n">
        <v>36377</v>
      </c>
      <c r="BV7481" s="0" t="n">
        <v>1313.71</v>
      </c>
      <c r="BW7481" s="18" t="n">
        <v>36595</v>
      </c>
      <c r="BX7481" s="0" t="n">
        <v>1373.68</v>
      </c>
      <c r="CC7481" s="18" t="n">
        <v>38062</v>
      </c>
      <c r="CD7481" s="0" t="n">
        <v>402.25</v>
      </c>
      <c r="CE7481" s="18" t="n">
        <v>41319</v>
      </c>
      <c r="CF7481" s="0" t="n">
        <v>97.31</v>
      </c>
      <c r="CI7481" s="18" t="n">
        <v>42328</v>
      </c>
      <c r="CJ7481" s="0" t="n">
        <v>4580</v>
      </c>
      <c r="CK7481" s="18" t="n">
        <v>39532</v>
      </c>
      <c r="CL7481" s="0" t="n">
        <v>705.272</v>
      </c>
    </row>
    <row r="7482" customFormat="false" ht="15" hidden="false" customHeight="false" outlineLevel="0" collapsed="false">
      <c r="BU7482" s="18" t="n">
        <v>36378</v>
      </c>
      <c r="BV7482" s="0" t="n">
        <v>1300.29</v>
      </c>
      <c r="BW7482" s="18" t="n">
        <v>36598</v>
      </c>
      <c r="BX7482" s="0" t="n">
        <v>1353.89</v>
      </c>
      <c r="CC7482" s="18" t="n">
        <v>38063</v>
      </c>
      <c r="CD7482" s="0" t="n">
        <v>407.35</v>
      </c>
      <c r="CE7482" s="18" t="n">
        <v>41320</v>
      </c>
      <c r="CF7482" s="0" t="n">
        <v>95.86</v>
      </c>
      <c r="CI7482" s="18" t="n">
        <v>42331</v>
      </c>
      <c r="CJ7482" s="0" t="n">
        <v>4490</v>
      </c>
      <c r="CK7482" s="18" t="n">
        <v>39533</v>
      </c>
      <c r="CL7482" s="0" t="n">
        <v>702.112</v>
      </c>
    </row>
    <row r="7483" customFormat="false" ht="15" hidden="false" customHeight="false" outlineLevel="0" collapsed="false">
      <c r="BU7483" s="18" t="n">
        <v>36381</v>
      </c>
      <c r="BV7483" s="0" t="n">
        <v>1297.8</v>
      </c>
      <c r="BW7483" s="18" t="n">
        <v>36599</v>
      </c>
      <c r="BX7483" s="0" t="n">
        <v>1342.83</v>
      </c>
      <c r="CC7483" s="18" t="n">
        <v>38064</v>
      </c>
      <c r="CD7483" s="0" t="n">
        <v>411.35</v>
      </c>
      <c r="CE7483" s="18" t="n">
        <v>41324</v>
      </c>
      <c r="CF7483" s="0" t="n">
        <v>96.66</v>
      </c>
      <c r="CI7483" s="18" t="n">
        <v>42332</v>
      </c>
      <c r="CJ7483" s="0" t="n">
        <v>4608</v>
      </c>
      <c r="CK7483" s="18" t="n">
        <v>39534</v>
      </c>
      <c r="CL7483" s="0" t="n">
        <v>692.386</v>
      </c>
    </row>
    <row r="7484" customFormat="false" ht="15" hidden="false" customHeight="false" outlineLevel="0" collapsed="false">
      <c r="BU7484" s="18" t="n">
        <v>36382</v>
      </c>
      <c r="BV7484" s="0" t="n">
        <v>1281.43</v>
      </c>
      <c r="BW7484" s="18" t="n">
        <v>36600</v>
      </c>
      <c r="BX7484" s="0" t="n">
        <v>1348.61</v>
      </c>
      <c r="CC7484" s="18" t="n">
        <v>38065</v>
      </c>
      <c r="CD7484" s="0" t="n">
        <v>412.35</v>
      </c>
      <c r="CE7484" s="18" t="n">
        <v>41325</v>
      </c>
      <c r="CF7484" s="0" t="n">
        <v>94.46</v>
      </c>
      <c r="CI7484" s="18" t="n">
        <v>42333</v>
      </c>
      <c r="CJ7484" s="0" t="n">
        <v>4549</v>
      </c>
      <c r="CK7484" s="18" t="n">
        <v>39535</v>
      </c>
      <c r="CL7484" s="0" t="n">
        <v>683.182</v>
      </c>
    </row>
    <row r="7485" customFormat="false" ht="15" hidden="false" customHeight="false" outlineLevel="0" collapsed="false">
      <c r="BU7485" s="18" t="n">
        <v>36383</v>
      </c>
      <c r="BV7485" s="0" t="n">
        <v>1301.93</v>
      </c>
      <c r="BW7485" s="18" t="n">
        <v>36601</v>
      </c>
      <c r="BX7485" s="0" t="n">
        <v>1392.79</v>
      </c>
      <c r="CC7485" s="18" t="n">
        <v>38068</v>
      </c>
      <c r="CD7485" s="0" t="n">
        <v>417.25</v>
      </c>
      <c r="CE7485" s="18" t="n">
        <v>41326</v>
      </c>
      <c r="CF7485" s="0" t="n">
        <v>92.84</v>
      </c>
      <c r="CI7485" s="18" t="n">
        <v>42334</v>
      </c>
      <c r="CJ7485" s="0" t="n">
        <v>4636</v>
      </c>
      <c r="CK7485" s="18" t="n">
        <v>39538</v>
      </c>
      <c r="CL7485" s="0" t="n">
        <v>687.967</v>
      </c>
    </row>
    <row r="7486" customFormat="false" ht="15" hidden="false" customHeight="false" outlineLevel="0" collapsed="false">
      <c r="BU7486" s="18" t="n">
        <v>36384</v>
      </c>
      <c r="BV7486" s="0" t="n">
        <v>1298.16</v>
      </c>
      <c r="BW7486" s="18" t="n">
        <v>36602</v>
      </c>
      <c r="BX7486" s="0" t="n">
        <v>1399.44</v>
      </c>
      <c r="CC7486" s="18" t="n">
        <v>38069</v>
      </c>
      <c r="CD7486" s="0" t="n">
        <v>419.75</v>
      </c>
      <c r="CE7486" s="18" t="n">
        <v>41327</v>
      </c>
      <c r="CF7486" s="0" t="n">
        <v>93.13</v>
      </c>
      <c r="CI7486" s="18" t="n">
        <v>42335</v>
      </c>
      <c r="CJ7486" s="0" t="n">
        <v>4573</v>
      </c>
      <c r="CK7486" s="18" t="n">
        <v>39539</v>
      </c>
      <c r="CL7486" s="0" t="n">
        <v>710.65</v>
      </c>
    </row>
    <row r="7487" customFormat="false" ht="15" hidden="false" customHeight="false" outlineLevel="0" collapsed="false">
      <c r="BU7487" s="18" t="n">
        <v>36385</v>
      </c>
      <c r="BV7487" s="0" t="n">
        <v>1327.68</v>
      </c>
      <c r="BW7487" s="18" t="n">
        <v>36605</v>
      </c>
      <c r="BX7487" s="0" t="n">
        <v>1402.37</v>
      </c>
      <c r="CC7487" s="18" t="n">
        <v>38070</v>
      </c>
      <c r="CD7487" s="0" t="n">
        <v>415.55</v>
      </c>
      <c r="CE7487" s="18" t="n">
        <v>41330</v>
      </c>
      <c r="CF7487" s="0" t="n">
        <v>93.11</v>
      </c>
      <c r="CI7487" s="18" t="n">
        <v>42338</v>
      </c>
      <c r="CJ7487" s="0" t="n">
        <v>4586</v>
      </c>
      <c r="CK7487" s="18" t="n">
        <v>39540</v>
      </c>
      <c r="CL7487" s="0" t="n">
        <v>712.266</v>
      </c>
    </row>
    <row r="7488" customFormat="false" ht="15" hidden="false" customHeight="false" outlineLevel="0" collapsed="false">
      <c r="BU7488" s="18" t="n">
        <v>36388</v>
      </c>
      <c r="BV7488" s="0" t="n">
        <v>1330.77</v>
      </c>
      <c r="BW7488" s="18" t="n">
        <v>36606</v>
      </c>
      <c r="BX7488" s="0" t="n">
        <v>1421.68</v>
      </c>
      <c r="CC7488" s="18" t="n">
        <v>38071</v>
      </c>
      <c r="CD7488" s="0" t="n">
        <v>416.25</v>
      </c>
      <c r="CE7488" s="18" t="n">
        <v>41331</v>
      </c>
      <c r="CF7488" s="0" t="n">
        <v>92.63</v>
      </c>
      <c r="CI7488" s="18" t="n">
        <v>42339</v>
      </c>
      <c r="CJ7488" s="0" t="n">
        <v>4632</v>
      </c>
      <c r="CK7488" s="18" t="n">
        <v>39541</v>
      </c>
      <c r="CL7488" s="0" t="n">
        <v>713.573</v>
      </c>
    </row>
    <row r="7489" customFormat="false" ht="15" hidden="false" customHeight="false" outlineLevel="0" collapsed="false">
      <c r="BU7489" s="18" t="n">
        <v>36389</v>
      </c>
      <c r="BV7489" s="0" t="n">
        <v>1344.16</v>
      </c>
      <c r="BW7489" s="18" t="n">
        <v>36607</v>
      </c>
      <c r="BX7489" s="0" t="n">
        <v>1421.47</v>
      </c>
      <c r="CC7489" s="18" t="n">
        <v>38072</v>
      </c>
      <c r="CD7489" s="0" t="n">
        <v>422.35</v>
      </c>
      <c r="CE7489" s="18" t="n">
        <v>41332</v>
      </c>
      <c r="CF7489" s="0" t="n">
        <v>92.76</v>
      </c>
      <c r="CI7489" s="18" t="n">
        <v>42340</v>
      </c>
      <c r="CJ7489" s="0" t="n">
        <v>4563</v>
      </c>
      <c r="CK7489" s="18" t="n">
        <v>39542</v>
      </c>
      <c r="CL7489" s="0" t="n">
        <v>713.729</v>
      </c>
    </row>
    <row r="7490" customFormat="false" ht="15" hidden="false" customHeight="false" outlineLevel="0" collapsed="false">
      <c r="BU7490" s="18" t="n">
        <v>36390</v>
      </c>
      <c r="BV7490" s="0" t="n">
        <v>1332.84</v>
      </c>
      <c r="BW7490" s="18" t="n">
        <v>36608</v>
      </c>
      <c r="BX7490" s="0" t="n">
        <v>1436.53</v>
      </c>
      <c r="CC7490" s="18" t="n">
        <v>38075</v>
      </c>
      <c r="CD7490" s="0" t="n">
        <v>417.85</v>
      </c>
      <c r="CE7490" s="18" t="n">
        <v>41333</v>
      </c>
      <c r="CF7490" s="0" t="n">
        <v>92.05</v>
      </c>
      <c r="CI7490" s="18" t="n">
        <v>42341</v>
      </c>
      <c r="CJ7490" s="0" t="n">
        <v>4556</v>
      </c>
      <c r="CK7490" s="18" t="n">
        <v>39545</v>
      </c>
      <c r="CL7490" s="0" t="n">
        <v>712.68</v>
      </c>
    </row>
    <row r="7491" customFormat="false" ht="15" hidden="false" customHeight="false" outlineLevel="0" collapsed="false">
      <c r="BU7491" s="18" t="n">
        <v>36391</v>
      </c>
      <c r="BV7491" s="0" t="n">
        <v>1323.59</v>
      </c>
      <c r="BW7491" s="18" t="n">
        <v>36609</v>
      </c>
      <c r="BX7491" s="0" t="n">
        <v>1447.93</v>
      </c>
      <c r="CC7491" s="18" t="n">
        <v>38076</v>
      </c>
      <c r="CD7491" s="0" t="n">
        <v>420.85</v>
      </c>
      <c r="CE7491" s="18" t="n">
        <v>41334</v>
      </c>
      <c r="CF7491" s="0" t="n">
        <v>90.68</v>
      </c>
      <c r="CI7491" s="18" t="n">
        <v>42342</v>
      </c>
      <c r="CJ7491" s="0" t="n">
        <v>4612</v>
      </c>
      <c r="CK7491" s="18" t="n">
        <v>39546</v>
      </c>
      <c r="CL7491" s="0" t="n">
        <v>711.92</v>
      </c>
    </row>
    <row r="7492" customFormat="false" ht="15" hidden="false" customHeight="false" outlineLevel="0" collapsed="false">
      <c r="BU7492" s="18" t="n">
        <v>36392</v>
      </c>
      <c r="BV7492" s="0" t="n">
        <v>1336.61</v>
      </c>
      <c r="BW7492" s="18" t="n">
        <v>36612</v>
      </c>
      <c r="BX7492" s="0" t="n">
        <v>1448.76</v>
      </c>
      <c r="CC7492" s="18" t="n">
        <v>38077</v>
      </c>
      <c r="CD7492" s="0" t="n">
        <v>426.45</v>
      </c>
      <c r="CE7492" s="18" t="n">
        <v>41337</v>
      </c>
      <c r="CF7492" s="0" t="n">
        <v>90.12</v>
      </c>
      <c r="CI7492" s="18" t="n">
        <v>42345</v>
      </c>
      <c r="CJ7492" s="0" t="n">
        <v>4557</v>
      </c>
      <c r="CK7492" s="18" t="n">
        <v>39547</v>
      </c>
      <c r="CL7492" s="0" t="n">
        <v>698.378</v>
      </c>
    </row>
    <row r="7493" customFormat="false" ht="15" hidden="false" customHeight="false" outlineLevel="0" collapsed="false">
      <c r="BU7493" s="18" t="n">
        <v>36395</v>
      </c>
      <c r="BV7493" s="0" t="n">
        <v>1360.22</v>
      </c>
      <c r="BW7493" s="18" t="n">
        <v>36613</v>
      </c>
      <c r="BX7493" s="0" t="n">
        <v>1445.78</v>
      </c>
      <c r="CC7493" s="18" t="n">
        <v>38078</v>
      </c>
      <c r="CD7493" s="0" t="n">
        <v>425.9</v>
      </c>
      <c r="CE7493" s="18" t="n">
        <v>41338</v>
      </c>
      <c r="CF7493" s="0" t="n">
        <v>90.82</v>
      </c>
      <c r="CI7493" s="18" t="n">
        <v>42346</v>
      </c>
      <c r="CJ7493" s="0" t="n">
        <v>4588</v>
      </c>
      <c r="CK7493" s="18" t="n">
        <v>39548</v>
      </c>
      <c r="CL7493" s="0" t="n">
        <v>707.423</v>
      </c>
    </row>
    <row r="7494" customFormat="false" ht="15" hidden="false" customHeight="false" outlineLevel="0" collapsed="false">
      <c r="BU7494" s="18" t="n">
        <v>36396</v>
      </c>
      <c r="BV7494" s="0" t="n">
        <v>1363.5</v>
      </c>
      <c r="BW7494" s="18" t="n">
        <v>36614</v>
      </c>
      <c r="BX7494" s="0" t="n">
        <v>1443.74</v>
      </c>
      <c r="CC7494" s="18" t="n">
        <v>38079</v>
      </c>
      <c r="CD7494" s="0" t="n">
        <v>420.65</v>
      </c>
      <c r="CE7494" s="18" t="n">
        <v>41339</v>
      </c>
      <c r="CF7494" s="0" t="n">
        <v>90.43</v>
      </c>
      <c r="CI7494" s="18" t="n">
        <v>42347</v>
      </c>
      <c r="CJ7494" s="0" t="n">
        <v>4580</v>
      </c>
      <c r="CK7494" s="18" t="n">
        <v>39549</v>
      </c>
      <c r="CL7494" s="0" t="n">
        <v>688.164</v>
      </c>
    </row>
    <row r="7495" customFormat="false" ht="15" hidden="false" customHeight="false" outlineLevel="0" collapsed="false">
      <c r="BU7495" s="18" t="n">
        <v>36397</v>
      </c>
      <c r="BV7495" s="0" t="n">
        <v>1381.79</v>
      </c>
      <c r="BW7495" s="18" t="n">
        <v>36615</v>
      </c>
      <c r="BX7495" s="0" t="n">
        <v>1419.58</v>
      </c>
      <c r="CC7495" s="18" t="n">
        <v>38082</v>
      </c>
      <c r="CD7495" s="0" t="n">
        <v>415.65</v>
      </c>
      <c r="CE7495" s="18" t="n">
        <v>41340</v>
      </c>
      <c r="CF7495" s="0" t="n">
        <v>91.56</v>
      </c>
      <c r="CI7495" s="18" t="n">
        <v>42348</v>
      </c>
      <c r="CJ7495" s="0" t="n">
        <v>4590</v>
      </c>
      <c r="CK7495" s="18" t="n">
        <v>39552</v>
      </c>
      <c r="CL7495" s="0" t="n">
        <v>686.073</v>
      </c>
    </row>
    <row r="7496" customFormat="false" ht="15" hidden="false" customHeight="false" outlineLevel="0" collapsed="false">
      <c r="BU7496" s="18" t="n">
        <v>36398</v>
      </c>
      <c r="BV7496" s="0" t="n">
        <v>1362.01</v>
      </c>
      <c r="BW7496" s="18" t="n">
        <v>36616</v>
      </c>
      <c r="BX7496" s="0" t="n">
        <v>1431.94</v>
      </c>
      <c r="CC7496" s="18" t="n">
        <v>38083</v>
      </c>
      <c r="CD7496" s="0" t="n">
        <v>419.45</v>
      </c>
      <c r="CE7496" s="18" t="n">
        <v>41341</v>
      </c>
      <c r="CF7496" s="0" t="n">
        <v>91.95</v>
      </c>
      <c r="CI7496" s="18" t="n">
        <v>42349</v>
      </c>
      <c r="CJ7496" s="0" t="n">
        <v>4703</v>
      </c>
      <c r="CK7496" s="18" t="n">
        <v>39553</v>
      </c>
      <c r="CL7496" s="0" t="n">
        <v>692.062</v>
      </c>
    </row>
    <row r="7497" customFormat="false" ht="15" hidden="false" customHeight="false" outlineLevel="0" collapsed="false">
      <c r="BU7497" s="18" t="n">
        <v>36399</v>
      </c>
      <c r="BV7497" s="0" t="n">
        <v>1348.27</v>
      </c>
      <c r="BW7497" s="18" t="n">
        <v>36619</v>
      </c>
      <c r="BX7497" s="0" t="n">
        <v>1426.94</v>
      </c>
      <c r="CC7497" s="18" t="n">
        <v>38084</v>
      </c>
      <c r="CD7497" s="0" t="n">
        <v>423.05</v>
      </c>
      <c r="CE7497" s="18" t="n">
        <v>41344</v>
      </c>
      <c r="CF7497" s="0" t="n">
        <v>92.06</v>
      </c>
      <c r="CI7497" s="18" t="n">
        <v>42352</v>
      </c>
      <c r="CJ7497" s="0" t="n">
        <v>4672</v>
      </c>
      <c r="CK7497" s="18" t="n">
        <v>39554</v>
      </c>
      <c r="CL7497" s="0" t="n">
        <v>713.386</v>
      </c>
    </row>
    <row r="7498" customFormat="false" ht="15" hidden="false" customHeight="false" outlineLevel="0" collapsed="false">
      <c r="BU7498" s="18" t="n">
        <v>36402</v>
      </c>
      <c r="BV7498" s="0" t="n">
        <v>1324.02</v>
      </c>
      <c r="BW7498" s="18" t="n">
        <v>36620</v>
      </c>
      <c r="BX7498" s="0" t="n">
        <v>1420.99</v>
      </c>
      <c r="CC7498" s="18" t="n">
        <v>38085</v>
      </c>
      <c r="CD7498" s="0" t="n">
        <v>420.05</v>
      </c>
      <c r="CE7498" s="18" t="n">
        <v>41345</v>
      </c>
      <c r="CF7498" s="0" t="n">
        <v>92.54</v>
      </c>
      <c r="CI7498" s="18" t="n">
        <v>42353</v>
      </c>
      <c r="CJ7498" s="0" t="n">
        <v>4565</v>
      </c>
      <c r="CK7498" s="18" t="n">
        <v>39555</v>
      </c>
      <c r="CL7498" s="0" t="n">
        <v>707.999</v>
      </c>
    </row>
    <row r="7499" customFormat="false" ht="15" hidden="false" customHeight="false" outlineLevel="0" collapsed="false">
      <c r="BU7499" s="18" t="n">
        <v>36403</v>
      </c>
      <c r="BV7499" s="0" t="n">
        <v>1320.41</v>
      </c>
      <c r="BW7499" s="18" t="n">
        <v>36621</v>
      </c>
      <c r="BX7499" s="0" t="n">
        <v>1411.03</v>
      </c>
      <c r="CC7499" s="18" t="n">
        <v>38086</v>
      </c>
      <c r="CD7499" s="0" t="n">
        <v>420.05</v>
      </c>
      <c r="CE7499" s="18" t="n">
        <v>41346</v>
      </c>
      <c r="CF7499" s="0" t="n">
        <v>92.52</v>
      </c>
      <c r="CI7499" s="18" t="n">
        <v>42354</v>
      </c>
      <c r="CJ7499" s="0" t="n">
        <v>4609</v>
      </c>
      <c r="CK7499" s="18" t="n">
        <v>39556</v>
      </c>
      <c r="CL7499" s="0" t="n">
        <v>721.067</v>
      </c>
    </row>
    <row r="7500" customFormat="false" ht="15" hidden="false" customHeight="false" outlineLevel="0" collapsed="false">
      <c r="BU7500" s="18" t="n">
        <v>36404</v>
      </c>
      <c r="BV7500" s="0" t="n">
        <v>1331.07</v>
      </c>
      <c r="BW7500" s="18" t="n">
        <v>36622</v>
      </c>
      <c r="BX7500" s="0" t="n">
        <v>1421.05</v>
      </c>
      <c r="CC7500" s="18" t="n">
        <v>38089</v>
      </c>
      <c r="CD7500" s="0" t="n">
        <v>418.65</v>
      </c>
      <c r="CE7500" s="18" t="n">
        <v>41347</v>
      </c>
      <c r="CF7500" s="0" t="n">
        <v>93.03</v>
      </c>
      <c r="CI7500" s="18" t="n">
        <v>42355</v>
      </c>
      <c r="CJ7500" s="0" t="n">
        <v>4545</v>
      </c>
      <c r="CK7500" s="18" t="n">
        <v>39559</v>
      </c>
      <c r="CL7500" s="0" t="n">
        <v>718.005</v>
      </c>
    </row>
    <row r="7501" customFormat="false" ht="15" hidden="false" customHeight="false" outlineLevel="0" collapsed="false">
      <c r="BU7501" s="18" t="n">
        <v>36405</v>
      </c>
      <c r="BV7501" s="0" t="n">
        <v>1319.11</v>
      </c>
      <c r="BW7501" s="18" t="n">
        <v>36623</v>
      </c>
      <c r="BX7501" s="0" t="n">
        <v>1432.62</v>
      </c>
      <c r="CC7501" s="18" t="n">
        <v>38090</v>
      </c>
      <c r="CD7501" s="0" t="n">
        <v>406.65</v>
      </c>
      <c r="CE7501" s="18" t="n">
        <v>41348</v>
      </c>
      <c r="CF7501" s="0" t="n">
        <v>93.45</v>
      </c>
      <c r="CI7501" s="18" t="n">
        <v>42356</v>
      </c>
      <c r="CJ7501" s="0" t="n">
        <v>4685</v>
      </c>
      <c r="CK7501" s="18" t="n">
        <v>39560</v>
      </c>
      <c r="CL7501" s="0" t="n">
        <v>703.712</v>
      </c>
    </row>
    <row r="7502" customFormat="false" ht="15" hidden="false" customHeight="false" outlineLevel="0" collapsed="false">
      <c r="BU7502" s="18" t="n">
        <v>36406</v>
      </c>
      <c r="BV7502" s="0" t="n">
        <v>1357.24</v>
      </c>
      <c r="BW7502" s="18" t="n">
        <v>36626</v>
      </c>
      <c r="BX7502" s="0" t="n">
        <v>1429.58</v>
      </c>
      <c r="CC7502" s="18" t="n">
        <v>38091</v>
      </c>
      <c r="CD7502" s="0" t="n">
        <v>400.55</v>
      </c>
      <c r="CE7502" s="18" t="n">
        <v>41351</v>
      </c>
      <c r="CF7502" s="0" t="n">
        <v>93.74</v>
      </c>
      <c r="CI7502" s="18" t="n">
        <v>42359</v>
      </c>
      <c r="CJ7502" s="0" t="n">
        <v>4738</v>
      </c>
      <c r="CK7502" s="18" t="n">
        <v>39561</v>
      </c>
      <c r="CL7502" s="0" t="n">
        <v>708.11</v>
      </c>
    </row>
    <row r="7503" customFormat="false" ht="15" hidden="false" customHeight="false" outlineLevel="0" collapsed="false">
      <c r="BU7503" s="18" t="n">
        <v>36410</v>
      </c>
      <c r="BV7503" s="0" t="n">
        <v>1350.45</v>
      </c>
      <c r="BW7503" s="18" t="n">
        <v>36627</v>
      </c>
      <c r="BX7503" s="0" t="n">
        <v>1417.99</v>
      </c>
      <c r="CC7503" s="18" t="n">
        <v>38092</v>
      </c>
      <c r="CD7503" s="0" t="n">
        <v>399.35</v>
      </c>
      <c r="CE7503" s="18" t="n">
        <v>41352</v>
      </c>
      <c r="CF7503" s="0" t="n">
        <v>92.16</v>
      </c>
      <c r="CI7503" s="18" t="n">
        <v>42360</v>
      </c>
      <c r="CJ7503" s="0" t="n">
        <v>4665.5</v>
      </c>
      <c r="CK7503" s="18" t="n">
        <v>39562</v>
      </c>
      <c r="CL7503" s="0" t="n">
        <v>717.073</v>
      </c>
    </row>
    <row r="7504" customFormat="false" ht="15" hidden="false" customHeight="false" outlineLevel="0" collapsed="false">
      <c r="BU7504" s="18" t="n">
        <v>36411</v>
      </c>
      <c r="BV7504" s="0" t="n">
        <v>1344.15</v>
      </c>
      <c r="BW7504" s="18" t="n">
        <v>36628</v>
      </c>
      <c r="BX7504" s="0" t="n">
        <v>1402.15</v>
      </c>
      <c r="CC7504" s="18" t="n">
        <v>38093</v>
      </c>
      <c r="CD7504" s="0" t="n">
        <v>400.55</v>
      </c>
      <c r="CE7504" s="18" t="n">
        <v>41353</v>
      </c>
      <c r="CF7504" s="0" t="n">
        <v>92.96</v>
      </c>
      <c r="CI7504" s="18" t="n">
        <v>42361</v>
      </c>
      <c r="CJ7504" s="0" t="n">
        <v>4720</v>
      </c>
      <c r="CK7504" s="18" t="n">
        <v>39563</v>
      </c>
      <c r="CL7504" s="0" t="n">
        <v>721.881</v>
      </c>
    </row>
    <row r="7505" customFormat="false" ht="15" hidden="false" customHeight="false" outlineLevel="0" collapsed="false">
      <c r="BU7505" s="18" t="n">
        <v>36412</v>
      </c>
      <c r="BV7505" s="0" t="n">
        <v>1347.66</v>
      </c>
      <c r="BW7505" s="18" t="n">
        <v>36629</v>
      </c>
      <c r="BX7505" s="0" t="n">
        <v>1384.06</v>
      </c>
      <c r="CC7505" s="18" t="n">
        <v>38096</v>
      </c>
      <c r="CD7505" s="0" t="n">
        <v>401.05</v>
      </c>
      <c r="CE7505" s="18" t="n">
        <v>41354</v>
      </c>
      <c r="CF7505" s="0" t="n">
        <v>92.45</v>
      </c>
      <c r="CI7505" s="18" t="n">
        <v>42362</v>
      </c>
      <c r="CJ7505" s="0" t="n">
        <v>4692</v>
      </c>
      <c r="CK7505" s="18" t="n">
        <v>39566</v>
      </c>
      <c r="CL7505" s="0" t="n">
        <v>725.371</v>
      </c>
    </row>
    <row r="7506" customFormat="false" ht="15" hidden="false" customHeight="false" outlineLevel="0" collapsed="false">
      <c r="BU7506" s="18" t="n">
        <v>36413</v>
      </c>
      <c r="BV7506" s="0" t="n">
        <v>1351.66</v>
      </c>
      <c r="BW7506" s="18" t="n">
        <v>36630</v>
      </c>
      <c r="BX7506" s="0" t="n">
        <v>1329.98</v>
      </c>
      <c r="CC7506" s="18" t="n">
        <v>38097</v>
      </c>
      <c r="CD7506" s="0" t="n">
        <v>394.85</v>
      </c>
      <c r="CE7506" s="18" t="n">
        <v>41355</v>
      </c>
      <c r="CF7506" s="0" t="n">
        <v>93.71</v>
      </c>
      <c r="CI7506" s="18" t="n">
        <v>42367</v>
      </c>
      <c r="CJ7506" s="0" t="n">
        <v>4729</v>
      </c>
      <c r="CK7506" s="18" t="n">
        <v>39567</v>
      </c>
      <c r="CL7506" s="0" t="n">
        <v>718.926</v>
      </c>
    </row>
    <row r="7507" customFormat="false" ht="15" hidden="false" customHeight="false" outlineLevel="0" collapsed="false">
      <c r="BU7507" s="18" t="n">
        <v>36416</v>
      </c>
      <c r="BV7507" s="0" t="n">
        <v>1344.13</v>
      </c>
      <c r="BW7507" s="18" t="n">
        <v>36633</v>
      </c>
      <c r="BX7507" s="0" t="n">
        <v>1333.9</v>
      </c>
      <c r="CC7507" s="18" t="n">
        <v>38098</v>
      </c>
      <c r="CD7507" s="0" t="n">
        <v>390.05</v>
      </c>
      <c r="CE7507" s="18" t="n">
        <v>41358</v>
      </c>
      <c r="CF7507" s="0" t="n">
        <v>94.81</v>
      </c>
      <c r="CI7507" s="18" t="n">
        <v>42368</v>
      </c>
      <c r="CJ7507" s="0" t="n">
        <v>4735</v>
      </c>
      <c r="CK7507" s="18" t="n">
        <v>39568</v>
      </c>
      <c r="CL7507" s="0" t="n">
        <v>716.176</v>
      </c>
    </row>
    <row r="7508" customFormat="false" ht="15" hidden="false" customHeight="false" outlineLevel="0" collapsed="false">
      <c r="BU7508" s="18" t="n">
        <v>36417</v>
      </c>
      <c r="BV7508" s="0" t="n">
        <v>1336.29</v>
      </c>
      <c r="BW7508" s="18" t="n">
        <v>36634</v>
      </c>
      <c r="BX7508" s="0" t="n">
        <v>1360.99</v>
      </c>
      <c r="CC7508" s="18" t="n">
        <v>38099</v>
      </c>
      <c r="CD7508" s="0" t="n">
        <v>392.95</v>
      </c>
      <c r="CE7508" s="18" t="n">
        <v>41359</v>
      </c>
      <c r="CF7508" s="0" t="n">
        <v>96.34</v>
      </c>
      <c r="CI7508" s="18" t="n">
        <v>42369</v>
      </c>
      <c r="CJ7508" s="0" t="n">
        <v>4705</v>
      </c>
      <c r="CK7508" s="18" t="n">
        <v>39569</v>
      </c>
      <c r="CL7508" s="0" t="n">
        <v>729.747</v>
      </c>
    </row>
    <row r="7509" customFormat="false" ht="15" hidden="false" customHeight="false" outlineLevel="0" collapsed="false">
      <c r="BU7509" s="18" t="n">
        <v>36418</v>
      </c>
      <c r="BV7509" s="0" t="n">
        <v>1317.97</v>
      </c>
      <c r="BW7509" s="18" t="n">
        <v>36635</v>
      </c>
      <c r="BX7509" s="0" t="n">
        <v>1357.04</v>
      </c>
      <c r="CC7509" s="18" t="n">
        <v>38100</v>
      </c>
      <c r="CD7509" s="0" t="n">
        <v>395.05</v>
      </c>
      <c r="CE7509" s="18" t="n">
        <v>41360</v>
      </c>
      <c r="CF7509" s="0" t="n">
        <v>96.58</v>
      </c>
      <c r="CI7509" s="18" t="n">
        <v>42373</v>
      </c>
      <c r="CJ7509" s="0" t="n">
        <v>4609.5</v>
      </c>
      <c r="CK7509" s="18" t="n">
        <v>39570</v>
      </c>
      <c r="CL7509" s="0" t="n">
        <v>725.741</v>
      </c>
    </row>
    <row r="7510" customFormat="false" ht="15" hidden="false" customHeight="false" outlineLevel="0" collapsed="false">
      <c r="BU7510" s="18" t="n">
        <v>36419</v>
      </c>
      <c r="BV7510" s="0" t="n">
        <v>1318.48</v>
      </c>
      <c r="BW7510" s="18" t="n">
        <v>36636</v>
      </c>
      <c r="BX7510" s="0" t="n">
        <v>1362.99</v>
      </c>
      <c r="CC7510" s="18" t="n">
        <v>38103</v>
      </c>
      <c r="CD7510" s="0" t="n">
        <v>396.35</v>
      </c>
      <c r="CE7510" s="18" t="n">
        <v>41361</v>
      </c>
      <c r="CF7510" s="0" t="n">
        <v>97.23</v>
      </c>
      <c r="CI7510" s="18" t="n">
        <v>42374</v>
      </c>
      <c r="CJ7510" s="0" t="n">
        <v>4645</v>
      </c>
      <c r="CK7510" s="18" t="n">
        <v>39573</v>
      </c>
      <c r="CL7510" s="0" t="n">
        <v>724.349</v>
      </c>
    </row>
    <row r="7511" customFormat="false" ht="15" hidden="false" customHeight="false" outlineLevel="0" collapsed="false">
      <c r="BU7511" s="18" t="n">
        <v>36420</v>
      </c>
      <c r="BV7511" s="0" t="n">
        <v>1335.42</v>
      </c>
      <c r="BW7511" s="18" t="n">
        <v>36637</v>
      </c>
      <c r="BX7511" s="0" t="n">
        <v>1362.52</v>
      </c>
      <c r="CC7511" s="18" t="n">
        <v>38104</v>
      </c>
      <c r="CD7511" s="0" t="n">
        <v>398.75</v>
      </c>
      <c r="CE7511" s="18" t="n">
        <v>41365</v>
      </c>
      <c r="CF7511" s="0" t="n">
        <v>97.07</v>
      </c>
      <c r="CI7511" s="18" t="n">
        <v>42375</v>
      </c>
      <c r="CJ7511" s="0" t="n">
        <v>4620</v>
      </c>
      <c r="CK7511" s="18" t="n">
        <v>39574</v>
      </c>
      <c r="CL7511" s="0" t="n">
        <v>729.786</v>
      </c>
    </row>
    <row r="7512" customFormat="false" ht="15" hidden="false" customHeight="false" outlineLevel="0" collapsed="false">
      <c r="BU7512" s="18" t="n">
        <v>36423</v>
      </c>
      <c r="BV7512" s="0" t="n">
        <v>1335.53</v>
      </c>
      <c r="BW7512" s="18" t="n">
        <v>36640</v>
      </c>
      <c r="BX7512" s="0" t="n">
        <v>1363.39</v>
      </c>
      <c r="CC7512" s="18" t="n">
        <v>38105</v>
      </c>
      <c r="CD7512" s="0" t="n">
        <v>385.65</v>
      </c>
      <c r="CE7512" s="18" t="n">
        <v>41366</v>
      </c>
      <c r="CF7512" s="0" t="n">
        <v>97.19</v>
      </c>
      <c r="CI7512" s="18" t="n">
        <v>42376</v>
      </c>
      <c r="CJ7512" s="0" t="n">
        <v>4524</v>
      </c>
      <c r="CK7512" s="18" t="n">
        <v>39575</v>
      </c>
      <c r="CL7512" s="0" t="n">
        <v>716.214</v>
      </c>
    </row>
    <row r="7513" customFormat="false" ht="15" hidden="false" customHeight="false" outlineLevel="0" collapsed="false">
      <c r="BU7513" s="18" t="n">
        <v>36424</v>
      </c>
      <c r="BV7513" s="0" t="n">
        <v>1307.58</v>
      </c>
      <c r="BW7513" s="18" t="n">
        <v>36641</v>
      </c>
      <c r="BX7513" s="0" t="n">
        <v>1384.11</v>
      </c>
      <c r="CC7513" s="18" t="n">
        <v>38106</v>
      </c>
      <c r="CD7513" s="0" t="n">
        <v>387.85</v>
      </c>
      <c r="CE7513" s="18" t="n">
        <v>41367</v>
      </c>
      <c r="CF7513" s="0" t="n">
        <v>94.45</v>
      </c>
      <c r="CI7513" s="18" t="n">
        <v>42377</v>
      </c>
      <c r="CJ7513" s="0" t="n">
        <v>4485</v>
      </c>
      <c r="CK7513" s="18" t="n">
        <v>39576</v>
      </c>
      <c r="CL7513" s="0" t="n">
        <v>719.549</v>
      </c>
    </row>
    <row r="7514" customFormat="false" ht="15" hidden="false" customHeight="false" outlineLevel="0" collapsed="false">
      <c r="BU7514" s="18" t="n">
        <v>36425</v>
      </c>
      <c r="BV7514" s="0" t="n">
        <v>1310.51</v>
      </c>
      <c r="BW7514" s="18" t="n">
        <v>36642</v>
      </c>
      <c r="BX7514" s="0" t="n">
        <v>1379.56</v>
      </c>
      <c r="CC7514" s="18" t="n">
        <v>38107</v>
      </c>
      <c r="CD7514" s="0" t="n">
        <v>386.75</v>
      </c>
      <c r="CE7514" s="18" t="n">
        <v>41368</v>
      </c>
      <c r="CF7514" s="0" t="n">
        <v>93.26</v>
      </c>
      <c r="CI7514" s="18" t="n">
        <v>42380</v>
      </c>
      <c r="CJ7514" s="0" t="n">
        <v>4387</v>
      </c>
      <c r="CK7514" s="18" t="n">
        <v>39577</v>
      </c>
      <c r="CL7514" s="0" t="n">
        <v>720.05</v>
      </c>
    </row>
    <row r="7515" customFormat="false" ht="15" hidden="false" customHeight="false" outlineLevel="0" collapsed="false">
      <c r="BU7515" s="18" t="n">
        <v>36426</v>
      </c>
      <c r="BV7515" s="0" t="n">
        <v>1280.41</v>
      </c>
      <c r="BW7515" s="18" t="n">
        <v>36643</v>
      </c>
      <c r="BX7515" s="0" t="n">
        <v>1369.97</v>
      </c>
      <c r="CC7515" s="18" t="n">
        <v>38110</v>
      </c>
      <c r="CD7515" s="0" t="n">
        <v>387.15</v>
      </c>
      <c r="CE7515" s="18" t="n">
        <v>41369</v>
      </c>
      <c r="CF7515" s="0" t="n">
        <v>92.7</v>
      </c>
      <c r="CI7515" s="18" t="n">
        <v>42381</v>
      </c>
      <c r="CJ7515" s="0" t="n">
        <v>4352</v>
      </c>
      <c r="CK7515" s="18" t="n">
        <v>39580</v>
      </c>
      <c r="CL7515" s="0" t="n">
        <v>733.235</v>
      </c>
    </row>
    <row r="7516" customFormat="false" ht="15" hidden="false" customHeight="false" outlineLevel="0" collapsed="false">
      <c r="BU7516" s="18" t="n">
        <v>36427</v>
      </c>
      <c r="BV7516" s="0" t="n">
        <v>1277.36</v>
      </c>
      <c r="BW7516" s="18" t="n">
        <v>36644</v>
      </c>
      <c r="BX7516" s="0" t="n">
        <v>1370.11</v>
      </c>
      <c r="CC7516" s="18" t="n">
        <v>38111</v>
      </c>
      <c r="CD7516" s="0" t="n">
        <v>392.65</v>
      </c>
      <c r="CE7516" s="18" t="n">
        <v>41372</v>
      </c>
      <c r="CF7516" s="0" t="n">
        <v>93.36</v>
      </c>
      <c r="CI7516" s="18" t="n">
        <v>42382</v>
      </c>
      <c r="CJ7516" s="0" t="n">
        <v>4392</v>
      </c>
      <c r="CK7516" s="18" t="n">
        <v>39581</v>
      </c>
      <c r="CL7516" s="0" t="n">
        <v>736.853</v>
      </c>
    </row>
    <row r="7517" customFormat="false" ht="15" hidden="false" customHeight="false" outlineLevel="0" collapsed="false">
      <c r="BU7517" s="18" t="n">
        <v>36430</v>
      </c>
      <c r="BV7517" s="0" t="n">
        <v>1283.31</v>
      </c>
      <c r="BW7517" s="18" t="n">
        <v>36647</v>
      </c>
      <c r="BX7517" s="0" t="n">
        <v>1379.51</v>
      </c>
      <c r="CC7517" s="18" t="n">
        <v>38112</v>
      </c>
      <c r="CD7517" s="0" t="n">
        <v>393.25</v>
      </c>
      <c r="CE7517" s="18" t="n">
        <v>41373</v>
      </c>
      <c r="CF7517" s="0" t="n">
        <v>94.2</v>
      </c>
      <c r="CI7517" s="18" t="n">
        <v>42383</v>
      </c>
      <c r="CJ7517" s="0" t="n">
        <v>4415.5</v>
      </c>
      <c r="CK7517" s="18" t="n">
        <v>39582</v>
      </c>
      <c r="CL7517" s="0" t="n">
        <v>736.067</v>
      </c>
    </row>
    <row r="7518" customFormat="false" ht="15" hidden="false" customHeight="false" outlineLevel="0" collapsed="false">
      <c r="BU7518" s="18" t="n">
        <v>36431</v>
      </c>
      <c r="BV7518" s="0" t="n">
        <v>1282.2</v>
      </c>
      <c r="BW7518" s="18" t="n">
        <v>36648</v>
      </c>
      <c r="BX7518" s="0" t="n">
        <v>1378.14</v>
      </c>
      <c r="CC7518" s="18" t="n">
        <v>38113</v>
      </c>
      <c r="CD7518" s="0" t="n">
        <v>387.75</v>
      </c>
      <c r="CE7518" s="18" t="n">
        <v>41374</v>
      </c>
      <c r="CF7518" s="0" t="n">
        <v>94.64</v>
      </c>
      <c r="CI7518" s="18" t="n">
        <v>42384</v>
      </c>
      <c r="CJ7518" s="0" t="n">
        <v>4331</v>
      </c>
      <c r="CK7518" s="18" t="n">
        <v>39583</v>
      </c>
      <c r="CL7518" s="0" t="n">
        <v>743.382</v>
      </c>
    </row>
    <row r="7519" customFormat="false" ht="15" hidden="false" customHeight="false" outlineLevel="0" collapsed="false">
      <c r="BU7519" s="18" t="n">
        <v>36432</v>
      </c>
      <c r="BV7519" s="0" t="n">
        <v>1268.37</v>
      </c>
      <c r="BW7519" s="18" t="n">
        <v>36649</v>
      </c>
      <c r="BX7519" s="0" t="n">
        <v>1348.08</v>
      </c>
      <c r="CC7519" s="18" t="n">
        <v>38114</v>
      </c>
      <c r="CD7519" s="0" t="n">
        <v>378.75</v>
      </c>
      <c r="CE7519" s="18" t="n">
        <v>41375</v>
      </c>
      <c r="CF7519" s="0" t="n">
        <v>93.51</v>
      </c>
      <c r="CI7519" s="18" t="n">
        <v>42387</v>
      </c>
      <c r="CJ7519" s="0" t="n">
        <v>4377</v>
      </c>
      <c r="CK7519" s="18" t="n">
        <v>39584</v>
      </c>
      <c r="CL7519" s="0" t="n">
        <v>741.175</v>
      </c>
    </row>
    <row r="7520" customFormat="false" ht="15" hidden="false" customHeight="false" outlineLevel="0" collapsed="false">
      <c r="BU7520" s="18" t="n">
        <v>36433</v>
      </c>
      <c r="BV7520" s="0" t="n">
        <v>1282.71</v>
      </c>
      <c r="BW7520" s="18" t="n">
        <v>36650</v>
      </c>
      <c r="BX7520" s="0" t="n">
        <v>1345.56</v>
      </c>
      <c r="CC7520" s="18" t="n">
        <v>38117</v>
      </c>
      <c r="CD7520" s="0" t="n">
        <v>378.75</v>
      </c>
      <c r="CE7520" s="18" t="n">
        <v>41376</v>
      </c>
      <c r="CF7520" s="0" t="n">
        <v>91.29</v>
      </c>
      <c r="CI7520" s="18" t="n">
        <v>42388</v>
      </c>
      <c r="CJ7520" s="0" t="n">
        <v>4408</v>
      </c>
      <c r="CK7520" s="18" t="n">
        <v>39587</v>
      </c>
      <c r="CL7520" s="0" t="n">
        <v>738.451</v>
      </c>
    </row>
    <row r="7521" customFormat="false" ht="15" hidden="false" customHeight="false" outlineLevel="0" collapsed="false">
      <c r="BU7521" s="18" t="n">
        <v>36434</v>
      </c>
      <c r="BV7521" s="0" t="n">
        <v>1282.81</v>
      </c>
      <c r="BW7521" s="18" t="n">
        <v>36651</v>
      </c>
      <c r="BX7521" s="0" t="n">
        <v>1357.15</v>
      </c>
      <c r="CC7521" s="18" t="n">
        <v>38118</v>
      </c>
      <c r="CD7521" s="0" t="n">
        <v>377.85</v>
      </c>
      <c r="CE7521" s="18" t="n">
        <v>41379</v>
      </c>
      <c r="CF7521" s="0" t="n">
        <v>88.71</v>
      </c>
      <c r="CI7521" s="18" t="n">
        <v>42389</v>
      </c>
      <c r="CJ7521" s="0" t="n">
        <v>4359</v>
      </c>
      <c r="CK7521" s="18" t="n">
        <v>39588</v>
      </c>
      <c r="CL7521" s="0" t="n">
        <v>735.645</v>
      </c>
    </row>
    <row r="7522" customFormat="false" ht="15" hidden="false" customHeight="false" outlineLevel="0" collapsed="false">
      <c r="BU7522" s="18" t="n">
        <v>36437</v>
      </c>
      <c r="BV7522" s="0" t="n">
        <v>1304.6</v>
      </c>
      <c r="BW7522" s="18" t="n">
        <v>36654</v>
      </c>
      <c r="BX7522" s="0" t="n">
        <v>1348.43</v>
      </c>
      <c r="CC7522" s="18" t="n">
        <v>38119</v>
      </c>
      <c r="CD7522" s="0" t="n">
        <v>378.13</v>
      </c>
      <c r="CE7522" s="18" t="n">
        <v>41380</v>
      </c>
      <c r="CF7522" s="0" t="n">
        <v>88.72</v>
      </c>
      <c r="CI7522" s="18" t="n">
        <v>42390</v>
      </c>
      <c r="CJ7522" s="0" t="n">
        <v>4430</v>
      </c>
      <c r="CK7522" s="18" t="n">
        <v>39589</v>
      </c>
      <c r="CL7522" s="0" t="n">
        <v>727.106</v>
      </c>
    </row>
    <row r="7523" customFormat="false" ht="15" hidden="false" customHeight="false" outlineLevel="0" collapsed="false">
      <c r="BU7523" s="18" t="n">
        <v>36438</v>
      </c>
      <c r="BV7523" s="0" t="n">
        <v>1301.35</v>
      </c>
      <c r="BW7523" s="18" t="n">
        <v>36655</v>
      </c>
      <c r="BX7523" s="0" t="n">
        <v>1335.83</v>
      </c>
      <c r="CC7523" s="18" t="n">
        <v>38120</v>
      </c>
      <c r="CD7523" s="0" t="n">
        <v>374.85</v>
      </c>
      <c r="CE7523" s="18" t="n">
        <v>41381</v>
      </c>
      <c r="CF7523" s="0" t="n">
        <v>86.68</v>
      </c>
      <c r="CI7523" s="18" t="n">
        <v>42391</v>
      </c>
      <c r="CJ7523" s="0" t="n">
        <v>4443</v>
      </c>
      <c r="CK7523" s="18" t="n">
        <v>39590</v>
      </c>
      <c r="CL7523" s="0" t="n">
        <v>733.009</v>
      </c>
    </row>
    <row r="7524" customFormat="false" ht="15" hidden="false" customHeight="false" outlineLevel="0" collapsed="false">
      <c r="BU7524" s="18" t="n">
        <v>36439</v>
      </c>
      <c r="BV7524" s="0" t="n">
        <v>1325.4</v>
      </c>
      <c r="BW7524" s="18" t="n">
        <v>36656</v>
      </c>
      <c r="BX7524" s="0" t="n">
        <v>1317.04</v>
      </c>
      <c r="CC7524" s="18" t="n">
        <v>38121</v>
      </c>
      <c r="CD7524" s="0" t="n">
        <v>376.65</v>
      </c>
      <c r="CE7524" s="18" t="n">
        <v>41382</v>
      </c>
      <c r="CF7524" s="0" t="n">
        <v>87.73</v>
      </c>
      <c r="CI7524" s="18" t="n">
        <v>42394</v>
      </c>
      <c r="CJ7524" s="0" t="n">
        <v>4417</v>
      </c>
      <c r="CK7524" s="18" t="n">
        <v>39591</v>
      </c>
      <c r="CL7524" s="0" t="n">
        <v>724.101</v>
      </c>
    </row>
    <row r="7525" customFormat="false" ht="15" hidden="false" customHeight="false" outlineLevel="0" collapsed="false">
      <c r="BU7525" s="18" t="n">
        <v>36440</v>
      </c>
      <c r="BV7525" s="0" t="n">
        <v>1317.64</v>
      </c>
      <c r="BW7525" s="18" t="n">
        <v>36657</v>
      </c>
      <c r="BX7525" s="0" t="n">
        <v>1327.87</v>
      </c>
      <c r="CC7525" s="18" t="n">
        <v>38124</v>
      </c>
      <c r="CD7525" s="0" t="n">
        <v>379.15</v>
      </c>
      <c r="CE7525" s="18" t="n">
        <v>41383</v>
      </c>
      <c r="CF7525" s="0" t="n">
        <v>88.01</v>
      </c>
      <c r="CI7525" s="18" t="n">
        <v>42395</v>
      </c>
      <c r="CJ7525" s="0" t="n">
        <v>4539</v>
      </c>
      <c r="CK7525" s="18" t="n">
        <v>39595</v>
      </c>
      <c r="CL7525" s="0" t="n">
        <v>734.389</v>
      </c>
    </row>
    <row r="7526" customFormat="false" ht="15" hidden="false" customHeight="false" outlineLevel="0" collapsed="false">
      <c r="BU7526" s="18" t="n">
        <v>36441</v>
      </c>
      <c r="BV7526" s="0" t="n">
        <v>1336.02</v>
      </c>
      <c r="BW7526" s="18" t="n">
        <v>36658</v>
      </c>
      <c r="BX7526" s="0" t="n">
        <v>1344.75</v>
      </c>
      <c r="CC7526" s="18" t="n">
        <v>38125</v>
      </c>
      <c r="CD7526" s="0" t="n">
        <v>377.15</v>
      </c>
      <c r="CE7526" s="18" t="n">
        <v>41386</v>
      </c>
      <c r="CF7526" s="0" t="n">
        <v>88.76</v>
      </c>
      <c r="CI7526" s="18" t="n">
        <v>42396</v>
      </c>
      <c r="CJ7526" s="0" t="n">
        <v>4590</v>
      </c>
      <c r="CK7526" s="18" t="n">
        <v>39596</v>
      </c>
      <c r="CL7526" s="0" t="n">
        <v>738.459</v>
      </c>
    </row>
    <row r="7527" customFormat="false" ht="15" hidden="false" customHeight="false" outlineLevel="0" collapsed="false">
      <c r="BU7527" s="18" t="n">
        <v>36444</v>
      </c>
      <c r="BV7527" s="0" t="n">
        <v>1335.21</v>
      </c>
      <c r="BW7527" s="18" t="n">
        <v>36661</v>
      </c>
      <c r="BX7527" s="0" t="n">
        <v>1352.21</v>
      </c>
      <c r="CC7527" s="18" t="n">
        <v>38126</v>
      </c>
      <c r="CD7527" s="0" t="n">
        <v>382.45</v>
      </c>
      <c r="CE7527" s="18" t="n">
        <v>41387</v>
      </c>
      <c r="CF7527" s="0" t="n">
        <v>89.18</v>
      </c>
      <c r="CI7527" s="18" t="n">
        <v>42397</v>
      </c>
      <c r="CJ7527" s="0" t="n">
        <v>4530</v>
      </c>
      <c r="CK7527" s="18" t="n">
        <v>39597</v>
      </c>
      <c r="CL7527" s="0" t="n">
        <v>745.551</v>
      </c>
    </row>
    <row r="7528" customFormat="false" ht="15" hidden="false" customHeight="false" outlineLevel="0" collapsed="false">
      <c r="BU7528" s="18" t="n">
        <v>36445</v>
      </c>
      <c r="BV7528" s="0" t="n">
        <v>1313.04</v>
      </c>
      <c r="BW7528" s="18" t="n">
        <v>36662</v>
      </c>
      <c r="BX7528" s="0" t="n">
        <v>1369.78</v>
      </c>
      <c r="CC7528" s="18" t="n">
        <v>38127</v>
      </c>
      <c r="CD7528" s="0" t="n">
        <v>379.65</v>
      </c>
      <c r="CE7528" s="18" t="n">
        <v>41388</v>
      </c>
      <c r="CF7528" s="0" t="n">
        <v>91.43</v>
      </c>
      <c r="CI7528" s="18" t="n">
        <v>42398</v>
      </c>
      <c r="CJ7528" s="0" t="n">
        <v>4561</v>
      </c>
      <c r="CK7528" s="18" t="n">
        <v>39598</v>
      </c>
      <c r="CL7528" s="0" t="n">
        <v>748.282</v>
      </c>
    </row>
    <row r="7529" customFormat="false" ht="15" hidden="false" customHeight="false" outlineLevel="0" collapsed="false">
      <c r="BU7529" s="18" t="n">
        <v>36446</v>
      </c>
      <c r="BV7529" s="0" t="n">
        <v>1285.55</v>
      </c>
      <c r="BW7529" s="18" t="n">
        <v>36663</v>
      </c>
      <c r="BX7529" s="0" t="n">
        <v>1345.57</v>
      </c>
      <c r="CC7529" s="18" t="n">
        <v>38128</v>
      </c>
      <c r="CD7529" s="0" t="n">
        <v>384.35</v>
      </c>
      <c r="CE7529" s="18" t="n">
        <v>41389</v>
      </c>
      <c r="CF7529" s="0" t="n">
        <v>93.64</v>
      </c>
      <c r="CI7529" s="18" t="n">
        <v>42401</v>
      </c>
      <c r="CJ7529" s="0" t="n">
        <v>4560</v>
      </c>
      <c r="CK7529" s="18" t="n">
        <v>39601</v>
      </c>
      <c r="CL7529" s="0" t="n">
        <v>741.017</v>
      </c>
    </row>
    <row r="7530" customFormat="false" ht="15" hidden="false" customHeight="false" outlineLevel="0" collapsed="false">
      <c r="BU7530" s="18" t="n">
        <v>36447</v>
      </c>
      <c r="BV7530" s="0" t="n">
        <v>1283.42</v>
      </c>
      <c r="BW7530" s="18" t="n">
        <v>36664</v>
      </c>
      <c r="BX7530" s="0" t="n">
        <v>1340.34</v>
      </c>
      <c r="CC7530" s="18" t="n">
        <v>38131</v>
      </c>
      <c r="CD7530" s="0" t="n">
        <v>385.55</v>
      </c>
      <c r="CE7530" s="18" t="n">
        <v>41390</v>
      </c>
      <c r="CF7530" s="0" t="n">
        <v>93</v>
      </c>
      <c r="CI7530" s="18" t="n">
        <v>42402</v>
      </c>
      <c r="CJ7530" s="0" t="n">
        <v>4549</v>
      </c>
      <c r="CK7530" s="18" t="n">
        <v>39602</v>
      </c>
      <c r="CL7530" s="0" t="n">
        <v>739.003</v>
      </c>
    </row>
    <row r="7531" customFormat="false" ht="15" hidden="false" customHeight="false" outlineLevel="0" collapsed="false">
      <c r="BU7531" s="18" t="n">
        <v>36448</v>
      </c>
      <c r="BV7531" s="0" t="n">
        <v>1247.41</v>
      </c>
      <c r="BW7531" s="18" t="n">
        <v>36665</v>
      </c>
      <c r="BX7531" s="0" t="n">
        <v>1314.59</v>
      </c>
      <c r="CC7531" s="18" t="n">
        <v>38132</v>
      </c>
      <c r="CD7531" s="0" t="n">
        <v>388.65</v>
      </c>
      <c r="CE7531" s="18" t="n">
        <v>41393</v>
      </c>
      <c r="CF7531" s="0" t="n">
        <v>94.5</v>
      </c>
      <c r="CI7531" s="18" t="n">
        <v>42403</v>
      </c>
      <c r="CJ7531" s="0" t="n">
        <v>4635</v>
      </c>
      <c r="CK7531" s="18" t="n">
        <v>39603</v>
      </c>
      <c r="CL7531" s="0" t="n">
        <v>743.71</v>
      </c>
    </row>
    <row r="7532" customFormat="false" ht="15" hidden="false" customHeight="false" outlineLevel="0" collapsed="false">
      <c r="BU7532" s="18" t="n">
        <v>36451</v>
      </c>
      <c r="BV7532" s="0" t="n">
        <v>1254.13</v>
      </c>
      <c r="BW7532" s="18" t="n">
        <v>36668</v>
      </c>
      <c r="BX7532" s="0" t="n">
        <v>1302.55</v>
      </c>
      <c r="CC7532" s="18" t="n">
        <v>38133</v>
      </c>
      <c r="CD7532" s="0" t="n">
        <v>388.75</v>
      </c>
      <c r="CE7532" s="18" t="n">
        <v>41394</v>
      </c>
      <c r="CF7532" s="0" t="n">
        <v>93.46</v>
      </c>
      <c r="CI7532" s="18" t="n">
        <v>42404</v>
      </c>
      <c r="CJ7532" s="0" t="n">
        <v>4687</v>
      </c>
      <c r="CK7532" s="18" t="n">
        <v>39604</v>
      </c>
      <c r="CL7532" s="0" t="n">
        <v>763.266</v>
      </c>
    </row>
    <row r="7533" customFormat="false" ht="15" hidden="false" customHeight="false" outlineLevel="0" collapsed="false">
      <c r="BU7533" s="18" t="n">
        <v>36452</v>
      </c>
      <c r="BV7533" s="0" t="n">
        <v>1261.32</v>
      </c>
      <c r="BW7533" s="18" t="n">
        <v>36669</v>
      </c>
      <c r="BX7533" s="0" t="n">
        <v>1295.39</v>
      </c>
      <c r="CC7533" s="18" t="n">
        <v>38134</v>
      </c>
      <c r="CD7533" s="0" t="n">
        <v>394.75</v>
      </c>
      <c r="CE7533" s="18" t="n">
        <v>41395</v>
      </c>
      <c r="CF7533" s="0" t="n">
        <v>91.03</v>
      </c>
      <c r="CI7533" s="18" t="n">
        <v>42405</v>
      </c>
      <c r="CJ7533" s="0" t="n">
        <v>4630</v>
      </c>
      <c r="CK7533" s="18" t="n">
        <v>39605</v>
      </c>
      <c r="CL7533" s="0" t="n">
        <v>740.368</v>
      </c>
    </row>
    <row r="7534" customFormat="false" ht="15" hidden="false" customHeight="false" outlineLevel="0" collapsed="false">
      <c r="BU7534" s="18" t="n">
        <v>36453</v>
      </c>
      <c r="BV7534" s="0" t="n">
        <v>1289.43</v>
      </c>
      <c r="BW7534" s="18" t="n">
        <v>36670</v>
      </c>
      <c r="BX7534" s="0" t="n">
        <v>1300.42</v>
      </c>
      <c r="CC7534" s="18" t="n">
        <v>38135</v>
      </c>
      <c r="CD7534" s="0" t="n">
        <v>393.35</v>
      </c>
      <c r="CE7534" s="18" t="n">
        <v>41396</v>
      </c>
      <c r="CF7534" s="0" t="n">
        <v>93.99</v>
      </c>
      <c r="CI7534" s="18" t="n">
        <v>42408</v>
      </c>
      <c r="CJ7534" s="0" t="n">
        <v>4610.5</v>
      </c>
      <c r="CK7534" s="18" t="n">
        <v>39608</v>
      </c>
      <c r="CL7534" s="0" t="n">
        <v>735.253</v>
      </c>
    </row>
    <row r="7535" customFormat="false" ht="15" hidden="false" customHeight="false" outlineLevel="0" collapsed="false">
      <c r="BU7535" s="18" t="n">
        <v>36454</v>
      </c>
      <c r="BV7535" s="0" t="n">
        <v>1283.61</v>
      </c>
      <c r="BW7535" s="18" t="n">
        <v>36671</v>
      </c>
      <c r="BX7535" s="0" t="n">
        <v>1301.02</v>
      </c>
      <c r="CC7535" s="18" t="n">
        <v>38138</v>
      </c>
      <c r="CD7535" s="0" t="n">
        <v>395.55</v>
      </c>
      <c r="CE7535" s="18" t="n">
        <v>41397</v>
      </c>
      <c r="CF7535" s="0" t="n">
        <v>95.61</v>
      </c>
      <c r="CI7535" s="18" t="n">
        <v>42409</v>
      </c>
      <c r="CJ7535" s="0" t="n">
        <v>4509</v>
      </c>
      <c r="CK7535" s="18" t="n">
        <v>39609</v>
      </c>
      <c r="CL7535" s="0" t="n">
        <v>732.622</v>
      </c>
    </row>
    <row r="7536" customFormat="false" ht="15" hidden="false" customHeight="false" outlineLevel="0" collapsed="false">
      <c r="BU7536" s="18" t="n">
        <v>36455</v>
      </c>
      <c r="BV7536" s="0" t="n">
        <v>1301.65</v>
      </c>
      <c r="BW7536" s="18" t="n">
        <v>36672</v>
      </c>
      <c r="BX7536" s="0" t="n">
        <v>1302.29</v>
      </c>
      <c r="CC7536" s="18" t="n">
        <v>38139</v>
      </c>
      <c r="CD7536" s="0" t="n">
        <v>394.65</v>
      </c>
      <c r="CE7536" s="18" t="n">
        <v>41400</v>
      </c>
      <c r="CF7536" s="0" t="n">
        <v>96.16</v>
      </c>
      <c r="CI7536" s="18" t="n">
        <v>42410</v>
      </c>
      <c r="CJ7536" s="0" t="n">
        <v>4444</v>
      </c>
      <c r="CK7536" s="18" t="n">
        <v>39610</v>
      </c>
      <c r="CL7536" s="0" t="n">
        <v>717.884</v>
      </c>
    </row>
    <row r="7537" customFormat="false" ht="15" hidden="false" customHeight="false" outlineLevel="0" collapsed="false">
      <c r="BU7537" s="18" t="n">
        <v>36458</v>
      </c>
      <c r="BV7537" s="0" t="n">
        <v>1293.63</v>
      </c>
      <c r="BW7537" s="18" t="n">
        <v>36675</v>
      </c>
      <c r="BX7537" s="0" t="n">
        <v>1307.96</v>
      </c>
      <c r="CC7537" s="18" t="n">
        <v>38140</v>
      </c>
      <c r="CD7537" s="0" t="n">
        <v>391.55</v>
      </c>
      <c r="CE7537" s="18" t="n">
        <v>41401</v>
      </c>
      <c r="CF7537" s="0" t="n">
        <v>95.62</v>
      </c>
      <c r="CI7537" s="18" t="n">
        <v>42411</v>
      </c>
      <c r="CJ7537" s="0" t="n">
        <v>4445</v>
      </c>
      <c r="CK7537" s="18" t="n">
        <v>39611</v>
      </c>
      <c r="CL7537" s="0" t="n">
        <v>719.837</v>
      </c>
    </row>
    <row r="7538" customFormat="false" ht="15" hidden="false" customHeight="false" outlineLevel="0" collapsed="false">
      <c r="BU7538" s="18" t="n">
        <v>36459</v>
      </c>
      <c r="BV7538" s="0" t="n">
        <v>1281.91</v>
      </c>
      <c r="BW7538" s="18" t="n">
        <v>36676</v>
      </c>
      <c r="BX7538" s="0" t="n">
        <v>1337.95</v>
      </c>
      <c r="CC7538" s="18" t="n">
        <v>38141</v>
      </c>
      <c r="CD7538" s="0" t="n">
        <v>388.35</v>
      </c>
      <c r="CE7538" s="18" t="n">
        <v>41402</v>
      </c>
      <c r="CF7538" s="0" t="n">
        <v>96.62</v>
      </c>
      <c r="CI7538" s="18" t="n">
        <v>42412</v>
      </c>
      <c r="CJ7538" s="0" t="n">
        <v>4500</v>
      </c>
      <c r="CK7538" s="18" t="n">
        <v>39612</v>
      </c>
      <c r="CL7538" s="0" t="n">
        <v>733.612</v>
      </c>
    </row>
    <row r="7539" customFormat="false" ht="15" hidden="false" customHeight="false" outlineLevel="0" collapsed="false">
      <c r="BU7539" s="18" t="n">
        <v>36460</v>
      </c>
      <c r="BV7539" s="0" t="n">
        <v>1296.71</v>
      </c>
      <c r="BW7539" s="18" t="n">
        <v>36677</v>
      </c>
      <c r="BX7539" s="0" t="n">
        <v>1334.14</v>
      </c>
      <c r="CC7539" s="18" t="n">
        <v>38142</v>
      </c>
      <c r="CD7539" s="0" t="n">
        <v>389.95</v>
      </c>
      <c r="CE7539" s="18" t="n">
        <v>41403</v>
      </c>
      <c r="CF7539" s="0" t="n">
        <v>96.39</v>
      </c>
      <c r="CI7539" s="18" t="n">
        <v>42415</v>
      </c>
      <c r="CJ7539" s="0" t="n">
        <v>4562</v>
      </c>
      <c r="CK7539" s="18" t="n">
        <v>39615</v>
      </c>
      <c r="CL7539" s="0" t="n">
        <v>740.737</v>
      </c>
    </row>
    <row r="7540" customFormat="false" ht="15" hidden="false" customHeight="false" outlineLevel="0" collapsed="false">
      <c r="BU7540" s="18" t="n">
        <v>36461</v>
      </c>
      <c r="BV7540" s="0" t="n">
        <v>1342.44</v>
      </c>
      <c r="BW7540" s="18" t="n">
        <v>36678</v>
      </c>
      <c r="BX7540" s="0" t="n">
        <v>1356.12</v>
      </c>
      <c r="CC7540" s="18" t="n">
        <v>38145</v>
      </c>
      <c r="CD7540" s="0" t="n">
        <v>393.75</v>
      </c>
      <c r="CE7540" s="18" t="n">
        <v>41404</v>
      </c>
      <c r="CF7540" s="0" t="n">
        <v>96.04</v>
      </c>
      <c r="CI7540" s="18" t="n">
        <v>42416</v>
      </c>
      <c r="CJ7540" s="0" t="n">
        <v>4557</v>
      </c>
      <c r="CK7540" s="18" t="n">
        <v>39616</v>
      </c>
      <c r="CL7540" s="0" t="n">
        <v>736.571</v>
      </c>
    </row>
    <row r="7541" customFormat="false" ht="15" hidden="false" customHeight="false" outlineLevel="0" collapsed="false">
      <c r="BU7541" s="18" t="n">
        <v>36462</v>
      </c>
      <c r="BV7541" s="0" t="n">
        <v>1362.93</v>
      </c>
      <c r="BW7541" s="18" t="n">
        <v>36679</v>
      </c>
      <c r="BX7541" s="0" t="n">
        <v>1390.18</v>
      </c>
      <c r="CC7541" s="18" t="n">
        <v>38146</v>
      </c>
      <c r="CD7541" s="0" t="n">
        <v>391.35</v>
      </c>
      <c r="CE7541" s="18" t="n">
        <v>41407</v>
      </c>
      <c r="CF7541" s="0" t="n">
        <v>95.17</v>
      </c>
      <c r="CI7541" s="18" t="n">
        <v>42417</v>
      </c>
      <c r="CJ7541" s="0" t="n">
        <v>4589</v>
      </c>
      <c r="CK7541" s="18" t="n">
        <v>39617</v>
      </c>
      <c r="CL7541" s="0" t="n">
        <v>730.715</v>
      </c>
    </row>
    <row r="7542" customFormat="false" ht="15" hidden="false" customHeight="false" outlineLevel="0" collapsed="false">
      <c r="BU7542" s="18" t="n">
        <v>36465</v>
      </c>
      <c r="BV7542" s="0" t="n">
        <v>1354.12</v>
      </c>
      <c r="BW7542" s="18" t="n">
        <v>36682</v>
      </c>
      <c r="BX7542" s="0" t="n">
        <v>1388.46</v>
      </c>
      <c r="CC7542" s="18" t="n">
        <v>38147</v>
      </c>
      <c r="CD7542" s="0" t="n">
        <v>384.65</v>
      </c>
      <c r="CE7542" s="18" t="n">
        <v>41408</v>
      </c>
      <c r="CF7542" s="0" t="n">
        <v>94.21</v>
      </c>
      <c r="CI7542" s="18" t="n">
        <v>42418</v>
      </c>
      <c r="CJ7542" s="0" t="n">
        <v>4575.5</v>
      </c>
      <c r="CK7542" s="18" t="n">
        <v>39618</v>
      </c>
      <c r="CL7542" s="0" t="n">
        <v>737.83</v>
      </c>
    </row>
    <row r="7543" customFormat="false" ht="15" hidden="false" customHeight="false" outlineLevel="0" collapsed="false">
      <c r="BU7543" s="18" t="n">
        <v>36466</v>
      </c>
      <c r="BV7543" s="0" t="n">
        <v>1347.74</v>
      </c>
      <c r="BW7543" s="18" t="n">
        <v>36683</v>
      </c>
      <c r="BX7543" s="0" t="n">
        <v>1390.11</v>
      </c>
      <c r="CC7543" s="18" t="n">
        <v>38148</v>
      </c>
      <c r="CD7543" s="0" t="n">
        <v>386.05</v>
      </c>
      <c r="CE7543" s="18" t="n">
        <v>41409</v>
      </c>
      <c r="CF7543" s="0" t="n">
        <v>94.3</v>
      </c>
      <c r="CI7543" s="18" t="n">
        <v>42419</v>
      </c>
      <c r="CJ7543" s="0" t="n">
        <v>4621</v>
      </c>
      <c r="CK7543" s="18" t="n">
        <v>39619</v>
      </c>
      <c r="CL7543" s="0" t="n">
        <v>725.731</v>
      </c>
    </row>
    <row r="7544" customFormat="false" ht="15" hidden="false" customHeight="false" outlineLevel="0" collapsed="false">
      <c r="BU7544" s="18" t="n">
        <v>36467</v>
      </c>
      <c r="BV7544" s="0" t="n">
        <v>1354.93</v>
      </c>
      <c r="BW7544" s="18" t="n">
        <v>36684</v>
      </c>
      <c r="BX7544" s="0" t="n">
        <v>1391.89</v>
      </c>
      <c r="CC7544" s="18" t="n">
        <v>38149</v>
      </c>
      <c r="CD7544" s="0" t="n">
        <v>384.55</v>
      </c>
      <c r="CE7544" s="18" t="n">
        <v>41410</v>
      </c>
      <c r="CF7544" s="0" t="n">
        <v>95.16</v>
      </c>
      <c r="CI7544" s="18" t="n">
        <v>42422</v>
      </c>
      <c r="CJ7544" s="0" t="n">
        <v>4694</v>
      </c>
      <c r="CK7544" s="18" t="n">
        <v>39622</v>
      </c>
      <c r="CL7544" s="0" t="n">
        <v>719.815</v>
      </c>
    </row>
    <row r="7545" customFormat="false" ht="15" hidden="false" customHeight="false" outlineLevel="0" collapsed="false">
      <c r="BU7545" s="18" t="n">
        <v>36468</v>
      </c>
      <c r="BV7545" s="0" t="n">
        <v>1362.64</v>
      </c>
      <c r="BW7545" s="18" t="n">
        <v>36685</v>
      </c>
      <c r="BX7545" s="0" t="n">
        <v>1385.37</v>
      </c>
      <c r="CC7545" s="18" t="n">
        <v>38152</v>
      </c>
      <c r="CD7545" s="0" t="n">
        <v>383.55</v>
      </c>
      <c r="CE7545" s="18" t="n">
        <v>41411</v>
      </c>
      <c r="CF7545" s="0" t="n">
        <v>96.02</v>
      </c>
      <c r="CI7545" s="18" t="n">
        <v>42423</v>
      </c>
      <c r="CJ7545" s="0" t="n">
        <v>4645</v>
      </c>
      <c r="CK7545" s="18" t="n">
        <v>39623</v>
      </c>
      <c r="CL7545" s="0" t="n">
        <v>707.922</v>
      </c>
    </row>
    <row r="7546" customFormat="false" ht="15" hidden="false" customHeight="false" outlineLevel="0" collapsed="false">
      <c r="BU7546" s="18" t="n">
        <v>36469</v>
      </c>
      <c r="BV7546" s="0" t="n">
        <v>1370.23</v>
      </c>
      <c r="BW7546" s="18" t="n">
        <v>36686</v>
      </c>
      <c r="BX7546" s="0" t="n">
        <v>1379.61</v>
      </c>
      <c r="CC7546" s="18" t="n">
        <v>38153</v>
      </c>
      <c r="CD7546" s="0" t="n">
        <v>389.05</v>
      </c>
      <c r="CE7546" s="18" t="n">
        <v>41414</v>
      </c>
      <c r="CF7546" s="0" t="n">
        <v>96.71</v>
      </c>
      <c r="CI7546" s="18" t="n">
        <v>42424</v>
      </c>
      <c r="CJ7546" s="0" t="n">
        <v>4642</v>
      </c>
      <c r="CK7546" s="18" t="n">
        <v>39624</v>
      </c>
      <c r="CL7546" s="0" t="n">
        <v>716.302</v>
      </c>
    </row>
    <row r="7547" customFormat="false" ht="15" hidden="false" customHeight="false" outlineLevel="0" collapsed="false">
      <c r="BU7547" s="18" t="n">
        <v>36472</v>
      </c>
      <c r="BV7547" s="0" t="n">
        <v>1377.01</v>
      </c>
      <c r="BW7547" s="18" t="n">
        <v>36689</v>
      </c>
      <c r="BX7547" s="0" t="n">
        <v>1376.86</v>
      </c>
      <c r="CC7547" s="18" t="n">
        <v>38154</v>
      </c>
      <c r="CD7547" s="0" t="n">
        <v>384.65</v>
      </c>
      <c r="CE7547" s="18" t="n">
        <v>41415</v>
      </c>
      <c r="CF7547" s="0" t="n">
        <v>96.16</v>
      </c>
      <c r="CI7547" s="18" t="n">
        <v>42425</v>
      </c>
      <c r="CJ7547" s="0" t="n">
        <v>4601</v>
      </c>
      <c r="CK7547" s="18" t="n">
        <v>39625</v>
      </c>
      <c r="CL7547" s="0" t="n">
        <v>698.422</v>
      </c>
    </row>
    <row r="7548" customFormat="false" ht="15" hidden="false" customHeight="false" outlineLevel="0" collapsed="false">
      <c r="BU7548" s="18" t="n">
        <v>36473</v>
      </c>
      <c r="BV7548" s="0" t="n">
        <v>1365.28</v>
      </c>
      <c r="BW7548" s="18" t="n">
        <v>36690</v>
      </c>
      <c r="BX7548" s="0" t="n">
        <v>1387.1</v>
      </c>
      <c r="CC7548" s="18" t="n">
        <v>38155</v>
      </c>
      <c r="CD7548" s="0" t="n">
        <v>388.88</v>
      </c>
      <c r="CE7548" s="18" t="n">
        <v>41416</v>
      </c>
      <c r="CF7548" s="0" t="n">
        <v>94.28</v>
      </c>
      <c r="CI7548" s="18" t="n">
        <v>42426</v>
      </c>
      <c r="CJ7548" s="0" t="n">
        <v>4706</v>
      </c>
      <c r="CK7548" s="18" t="n">
        <v>39626</v>
      </c>
      <c r="CL7548" s="0" t="n">
        <v>698.14</v>
      </c>
    </row>
    <row r="7549" customFormat="false" ht="15" hidden="false" customHeight="false" outlineLevel="0" collapsed="false">
      <c r="BU7549" s="18" t="n">
        <v>36474</v>
      </c>
      <c r="BV7549" s="0" t="n">
        <v>1373.46</v>
      </c>
      <c r="BW7549" s="18" t="n">
        <v>36691</v>
      </c>
      <c r="BX7549" s="0" t="n">
        <v>1390.05</v>
      </c>
      <c r="CC7549" s="18" t="n">
        <v>38156</v>
      </c>
      <c r="CD7549" s="0" t="n">
        <v>394.85</v>
      </c>
      <c r="CE7549" s="18" t="n">
        <v>41417</v>
      </c>
      <c r="CF7549" s="0" t="n">
        <v>94.25</v>
      </c>
      <c r="CI7549" s="18" t="n">
        <v>42429</v>
      </c>
      <c r="CJ7549" s="0" t="n">
        <v>4695</v>
      </c>
      <c r="CK7549" s="18" t="n">
        <v>39629</v>
      </c>
      <c r="CL7549" s="0" t="n">
        <v>689.659</v>
      </c>
    </row>
    <row r="7550" customFormat="false" ht="15" hidden="false" customHeight="false" outlineLevel="0" collapsed="false">
      <c r="BU7550" s="18" t="n">
        <v>36475</v>
      </c>
      <c r="BV7550" s="0" t="n">
        <v>1381.46</v>
      </c>
      <c r="BW7550" s="18" t="n">
        <v>36692</v>
      </c>
      <c r="BX7550" s="0" t="n">
        <v>1385.13</v>
      </c>
      <c r="CC7550" s="18" t="n">
        <v>38159</v>
      </c>
      <c r="CD7550" s="0" t="n">
        <v>393.85</v>
      </c>
      <c r="CE7550" s="18" t="n">
        <v>41418</v>
      </c>
      <c r="CF7550" s="0" t="n">
        <v>94.15</v>
      </c>
      <c r="CI7550" s="18" t="n">
        <v>42430</v>
      </c>
      <c r="CJ7550" s="0" t="n">
        <v>4716</v>
      </c>
      <c r="CK7550" s="18" t="n">
        <v>39630</v>
      </c>
      <c r="CL7550" s="0" t="n">
        <v>691.589</v>
      </c>
    </row>
    <row r="7551" customFormat="false" ht="15" hidden="false" customHeight="false" outlineLevel="0" collapsed="false">
      <c r="BU7551" s="18" t="n">
        <v>36476</v>
      </c>
      <c r="BV7551" s="0" t="n">
        <v>1396.06</v>
      </c>
      <c r="BW7551" s="18" t="n">
        <v>36693</v>
      </c>
      <c r="BX7551" s="0" t="n">
        <v>1380.48</v>
      </c>
      <c r="CC7551" s="18" t="n">
        <v>38160</v>
      </c>
      <c r="CD7551" s="0" t="n">
        <v>394.95</v>
      </c>
      <c r="CE7551" s="18" t="n">
        <v>41422</v>
      </c>
      <c r="CF7551" s="0" t="n">
        <v>95.01</v>
      </c>
      <c r="CI7551" s="18" t="n">
        <v>42431</v>
      </c>
      <c r="CJ7551" s="0" t="n">
        <v>4790</v>
      </c>
      <c r="CK7551" s="18" t="n">
        <v>39631</v>
      </c>
      <c r="CL7551" s="0" t="n">
        <v>672.34</v>
      </c>
    </row>
    <row r="7552" customFormat="false" ht="15" hidden="false" customHeight="false" outlineLevel="0" collapsed="false">
      <c r="BU7552" s="18" t="n">
        <v>36479</v>
      </c>
      <c r="BV7552" s="0" t="n">
        <v>1394.39</v>
      </c>
      <c r="BW7552" s="18" t="n">
        <v>36696</v>
      </c>
      <c r="BX7552" s="0" t="n">
        <v>1392.61</v>
      </c>
      <c r="CC7552" s="18" t="n">
        <v>38161</v>
      </c>
      <c r="CD7552" s="0" t="n">
        <v>395.75</v>
      </c>
      <c r="CE7552" s="18" t="n">
        <v>41423</v>
      </c>
      <c r="CF7552" s="0" t="n">
        <v>93.13</v>
      </c>
      <c r="CI7552" s="18" t="n">
        <v>42432</v>
      </c>
      <c r="CJ7552" s="0" t="n">
        <v>4855</v>
      </c>
      <c r="CK7552" s="18" t="n">
        <v>39632</v>
      </c>
      <c r="CL7552" s="0" t="n">
        <v>665.777</v>
      </c>
    </row>
    <row r="7553" customFormat="false" ht="15" hidden="false" customHeight="false" outlineLevel="0" collapsed="false">
      <c r="BU7553" s="18" t="n">
        <v>36480</v>
      </c>
      <c r="BV7553" s="0" t="n">
        <v>1420.07</v>
      </c>
      <c r="BW7553" s="18" t="n">
        <v>36697</v>
      </c>
      <c r="BX7553" s="0" t="n">
        <v>1394.38</v>
      </c>
      <c r="CC7553" s="18" t="n">
        <v>38162</v>
      </c>
      <c r="CD7553" s="0" t="n">
        <v>402.15</v>
      </c>
      <c r="CE7553" s="18" t="n">
        <v>41424</v>
      </c>
      <c r="CF7553" s="0" t="n">
        <v>93.61</v>
      </c>
      <c r="CI7553" s="18" t="n">
        <v>42433</v>
      </c>
      <c r="CJ7553" s="0" t="n">
        <v>5027.5</v>
      </c>
      <c r="CK7553" s="18" t="n">
        <v>39636</v>
      </c>
      <c r="CL7553" s="0" t="n">
        <v>658.265</v>
      </c>
    </row>
    <row r="7554" customFormat="false" ht="15" hidden="false" customHeight="false" outlineLevel="0" collapsed="false">
      <c r="BU7554" s="18" t="n">
        <v>36481</v>
      </c>
      <c r="BV7554" s="0" t="n">
        <v>1410.71</v>
      </c>
      <c r="BW7554" s="18" t="n">
        <v>36698</v>
      </c>
      <c r="BX7554" s="0" t="n">
        <v>1390.58</v>
      </c>
      <c r="CC7554" s="18" t="n">
        <v>38163</v>
      </c>
      <c r="CD7554" s="0" t="n">
        <v>401.55</v>
      </c>
      <c r="CE7554" s="18" t="n">
        <v>41425</v>
      </c>
      <c r="CF7554" s="0" t="n">
        <v>91.97</v>
      </c>
      <c r="CI7554" s="18" t="n">
        <v>42436</v>
      </c>
      <c r="CJ7554" s="0" t="n">
        <v>5000</v>
      </c>
      <c r="CK7554" s="18" t="n">
        <v>39637</v>
      </c>
      <c r="CL7554" s="0" t="n">
        <v>682.722</v>
      </c>
    </row>
    <row r="7555" customFormat="false" ht="15" hidden="false" customHeight="false" outlineLevel="0" collapsed="false">
      <c r="BU7555" s="18" t="n">
        <v>36482</v>
      </c>
      <c r="BV7555" s="0" t="n">
        <v>1424.94</v>
      </c>
      <c r="BW7555" s="18" t="n">
        <v>36699</v>
      </c>
      <c r="BX7555" s="0" t="n">
        <v>1374.65</v>
      </c>
      <c r="CC7555" s="18" t="n">
        <v>38166</v>
      </c>
      <c r="CD7555" s="0" t="n">
        <v>400.88</v>
      </c>
      <c r="CE7555" s="18" t="n">
        <v>41428</v>
      </c>
      <c r="CF7555" s="0" t="n">
        <v>93.45</v>
      </c>
      <c r="CI7555" s="18" t="n">
        <v>42437</v>
      </c>
      <c r="CJ7555" s="0" t="n">
        <v>4868</v>
      </c>
      <c r="CK7555" s="18" t="n">
        <v>39638</v>
      </c>
      <c r="CL7555" s="0" t="n">
        <v>663.752</v>
      </c>
    </row>
    <row r="7556" customFormat="false" ht="15" hidden="false" customHeight="false" outlineLevel="0" collapsed="false">
      <c r="BU7556" s="18" t="n">
        <v>36483</v>
      </c>
      <c r="BV7556" s="0" t="n">
        <v>1422</v>
      </c>
      <c r="BW7556" s="18" t="n">
        <v>36700</v>
      </c>
      <c r="BX7556" s="0" t="n">
        <v>1365.73</v>
      </c>
      <c r="CC7556" s="18" t="n">
        <v>38167</v>
      </c>
      <c r="CD7556" s="0" t="n">
        <v>392.55</v>
      </c>
      <c r="CE7556" s="18" t="n">
        <v>41429</v>
      </c>
      <c r="CF7556" s="0" t="n">
        <v>93.31</v>
      </c>
      <c r="CI7556" s="18" t="n">
        <v>42438</v>
      </c>
      <c r="CJ7556" s="0" t="n">
        <v>4935</v>
      </c>
      <c r="CK7556" s="18" t="n">
        <v>39639</v>
      </c>
      <c r="CL7556" s="0" t="n">
        <v>670.437</v>
      </c>
    </row>
    <row r="7557" customFormat="false" ht="15" hidden="false" customHeight="false" outlineLevel="0" collapsed="false">
      <c r="BU7557" s="18" t="n">
        <v>36486</v>
      </c>
      <c r="BV7557" s="0" t="n">
        <v>1420.94</v>
      </c>
      <c r="BW7557" s="18" t="n">
        <v>36703</v>
      </c>
      <c r="BX7557" s="0" t="n">
        <v>1368.01</v>
      </c>
      <c r="CC7557" s="18" t="n">
        <v>38168</v>
      </c>
      <c r="CD7557" s="0" t="n">
        <v>394.25</v>
      </c>
      <c r="CE7557" s="18" t="n">
        <v>41430</v>
      </c>
      <c r="CF7557" s="0" t="n">
        <v>93.74</v>
      </c>
      <c r="CI7557" s="18" t="n">
        <v>42439</v>
      </c>
      <c r="CJ7557" s="0" t="n">
        <v>4890</v>
      </c>
      <c r="CK7557" s="18" t="n">
        <v>39640</v>
      </c>
      <c r="CL7557" s="0" t="n">
        <v>674.947</v>
      </c>
    </row>
    <row r="7558" customFormat="false" ht="15" hidden="false" customHeight="false" outlineLevel="0" collapsed="false">
      <c r="BU7558" s="18" t="n">
        <v>36487</v>
      </c>
      <c r="BV7558" s="0" t="n">
        <v>1404.64</v>
      </c>
      <c r="BW7558" s="18" t="n">
        <v>36704</v>
      </c>
      <c r="BX7558" s="0" t="n">
        <v>1369.55</v>
      </c>
      <c r="CC7558" s="18" t="n">
        <v>38169</v>
      </c>
      <c r="CD7558" s="0" t="n">
        <v>395.95</v>
      </c>
      <c r="CE7558" s="18" t="n">
        <v>41431</v>
      </c>
      <c r="CF7558" s="0" t="n">
        <v>94.76</v>
      </c>
      <c r="CI7558" s="18" t="n">
        <v>42440</v>
      </c>
      <c r="CJ7558" s="0" t="n">
        <v>4970</v>
      </c>
      <c r="CK7558" s="18" t="n">
        <v>39643</v>
      </c>
      <c r="CL7558" s="0" t="n">
        <v>664.501</v>
      </c>
    </row>
    <row r="7559" customFormat="false" ht="15" hidden="false" customHeight="false" outlineLevel="0" collapsed="false">
      <c r="BU7559" s="18" t="n">
        <v>36488</v>
      </c>
      <c r="BV7559" s="0" t="n">
        <v>1417.08</v>
      </c>
      <c r="BW7559" s="18" t="n">
        <v>36705</v>
      </c>
      <c r="BX7559" s="0" t="n">
        <v>1376.13</v>
      </c>
      <c r="CC7559" s="18" t="n">
        <v>38170</v>
      </c>
      <c r="CD7559" s="0" t="n">
        <v>397.95</v>
      </c>
      <c r="CE7559" s="18" t="n">
        <v>41432</v>
      </c>
      <c r="CF7559" s="0" t="n">
        <v>96.03</v>
      </c>
      <c r="CI7559" s="18" t="n">
        <v>42443</v>
      </c>
      <c r="CJ7559" s="0" t="n">
        <v>4946</v>
      </c>
      <c r="CK7559" s="18" t="n">
        <v>39644</v>
      </c>
      <c r="CL7559" s="0" t="n">
        <v>662.354</v>
      </c>
    </row>
    <row r="7560" customFormat="false" ht="15" hidden="false" customHeight="false" outlineLevel="0" collapsed="false">
      <c r="BU7560" s="18" t="n">
        <v>36490</v>
      </c>
      <c r="BV7560" s="0" t="n">
        <v>1416.62</v>
      </c>
      <c r="BW7560" s="18" t="n">
        <v>36706</v>
      </c>
      <c r="BX7560" s="0" t="n">
        <v>1366.25</v>
      </c>
      <c r="CC7560" s="18" t="n">
        <v>38173</v>
      </c>
      <c r="CD7560" s="0" t="n">
        <v>398.25</v>
      </c>
      <c r="CE7560" s="18" t="n">
        <v>41435</v>
      </c>
      <c r="CF7560" s="0" t="n">
        <v>95.77</v>
      </c>
      <c r="CI7560" s="18" t="n">
        <v>42444</v>
      </c>
      <c r="CJ7560" s="0" t="n">
        <v>4949</v>
      </c>
      <c r="CK7560" s="18" t="n">
        <v>39645</v>
      </c>
      <c r="CL7560" s="0" t="n">
        <v>686.747</v>
      </c>
    </row>
    <row r="7561" customFormat="false" ht="15" hidden="false" customHeight="false" outlineLevel="0" collapsed="false">
      <c r="BU7561" s="18" t="n">
        <v>36493</v>
      </c>
      <c r="BV7561" s="0" t="n">
        <v>1407.83</v>
      </c>
      <c r="BW7561" s="18" t="n">
        <v>36707</v>
      </c>
      <c r="BX7561" s="0" t="n">
        <v>1377.72</v>
      </c>
      <c r="CC7561" s="18" t="n">
        <v>38174</v>
      </c>
      <c r="CD7561" s="0" t="n">
        <v>392.75</v>
      </c>
      <c r="CE7561" s="18" t="n">
        <v>41436</v>
      </c>
      <c r="CF7561" s="0" t="n">
        <v>95.38</v>
      </c>
      <c r="CI7561" s="18" t="n">
        <v>42445</v>
      </c>
      <c r="CJ7561" s="0" t="n">
        <v>4935</v>
      </c>
      <c r="CK7561" s="18" t="n">
        <v>39646</v>
      </c>
      <c r="CL7561" s="0" t="n">
        <v>696.626</v>
      </c>
    </row>
    <row r="7562" customFormat="false" ht="15" hidden="false" customHeight="false" outlineLevel="0" collapsed="false">
      <c r="BU7562" s="18" t="n">
        <v>36494</v>
      </c>
      <c r="BV7562" s="0" t="n">
        <v>1388.91</v>
      </c>
      <c r="BW7562" s="18" t="n">
        <v>36710</v>
      </c>
      <c r="BX7562" s="0" t="n">
        <v>1388.85</v>
      </c>
      <c r="CC7562" s="18" t="n">
        <v>38175</v>
      </c>
      <c r="CD7562" s="0" t="n">
        <v>402.45</v>
      </c>
      <c r="CE7562" s="18" t="n">
        <v>41437</v>
      </c>
      <c r="CF7562" s="0" t="n">
        <v>95.88</v>
      </c>
      <c r="CI7562" s="18" t="n">
        <v>42446</v>
      </c>
      <c r="CJ7562" s="0" t="n">
        <v>5069.5</v>
      </c>
      <c r="CK7562" s="18" t="n">
        <v>39647</v>
      </c>
      <c r="CL7562" s="0" t="n">
        <v>693.082</v>
      </c>
    </row>
    <row r="7563" customFormat="false" ht="15" hidden="false" customHeight="false" outlineLevel="0" collapsed="false">
      <c r="BU7563" s="18" t="n">
        <v>36495</v>
      </c>
      <c r="BV7563" s="0" t="n">
        <v>1397.72</v>
      </c>
      <c r="BW7563" s="18" t="n">
        <v>36711</v>
      </c>
      <c r="BX7563" s="0" t="n">
        <v>1388.26</v>
      </c>
      <c r="CC7563" s="18" t="n">
        <v>38176</v>
      </c>
      <c r="CD7563" s="0" t="n">
        <v>407.95</v>
      </c>
      <c r="CE7563" s="18" t="n">
        <v>41438</v>
      </c>
      <c r="CF7563" s="0" t="n">
        <v>96.69</v>
      </c>
      <c r="CI7563" s="18" t="n">
        <v>42447</v>
      </c>
      <c r="CJ7563" s="0" t="n">
        <v>5042</v>
      </c>
      <c r="CK7563" s="18" t="n">
        <v>39650</v>
      </c>
      <c r="CL7563" s="0" t="n">
        <v>697.634</v>
      </c>
    </row>
    <row r="7564" customFormat="false" ht="15" hidden="false" customHeight="false" outlineLevel="0" collapsed="false">
      <c r="BU7564" s="18" t="n">
        <v>36496</v>
      </c>
      <c r="BV7564" s="0" t="n">
        <v>1409.04</v>
      </c>
      <c r="BW7564" s="18" t="n">
        <v>36712</v>
      </c>
      <c r="BX7564" s="0" t="n">
        <v>1376.18</v>
      </c>
      <c r="CC7564" s="18" t="n">
        <v>38177</v>
      </c>
      <c r="CD7564" s="0" t="n">
        <v>407.65</v>
      </c>
      <c r="CE7564" s="18" t="n">
        <v>41439</v>
      </c>
      <c r="CF7564" s="0" t="n">
        <v>97.85</v>
      </c>
      <c r="CI7564" s="18" t="n">
        <v>42450</v>
      </c>
      <c r="CJ7564" s="0" t="n">
        <v>5064</v>
      </c>
      <c r="CK7564" s="18" t="n">
        <v>39651</v>
      </c>
      <c r="CL7564" s="0" t="n">
        <v>716.824</v>
      </c>
    </row>
    <row r="7565" customFormat="false" ht="15" hidden="false" customHeight="false" outlineLevel="0" collapsed="false">
      <c r="BU7565" s="18" t="n">
        <v>36497</v>
      </c>
      <c r="BV7565" s="0" t="n">
        <v>1433.3</v>
      </c>
      <c r="BW7565" s="18" t="n">
        <v>36713</v>
      </c>
      <c r="BX7565" s="0" t="n">
        <v>1378.76</v>
      </c>
      <c r="CC7565" s="18" t="n">
        <v>38180</v>
      </c>
      <c r="CD7565" s="0" t="n">
        <v>407.95</v>
      </c>
      <c r="CE7565" s="18" t="n">
        <v>41442</v>
      </c>
      <c r="CF7565" s="0" t="n">
        <v>97.77</v>
      </c>
      <c r="CI7565" s="18" t="n">
        <v>42451</v>
      </c>
      <c r="CJ7565" s="0" t="n">
        <v>5065</v>
      </c>
      <c r="CK7565" s="18" t="n">
        <v>39652</v>
      </c>
      <c r="CL7565" s="0" t="n">
        <v>719.188</v>
      </c>
    </row>
    <row r="7566" customFormat="false" ht="15" hidden="false" customHeight="false" outlineLevel="0" collapsed="false">
      <c r="BU7566" s="18" t="n">
        <v>36500</v>
      </c>
      <c r="BV7566" s="0" t="n">
        <v>1423.33</v>
      </c>
      <c r="BW7566" s="18" t="n">
        <v>36714</v>
      </c>
      <c r="BX7566" s="0" t="n">
        <v>1394.35</v>
      </c>
      <c r="CC7566" s="18" t="n">
        <v>38181</v>
      </c>
      <c r="CD7566" s="0" t="n">
        <v>401.65</v>
      </c>
      <c r="CE7566" s="18" t="n">
        <v>41443</v>
      </c>
      <c r="CF7566" s="0" t="n">
        <v>98.44</v>
      </c>
      <c r="CI7566" s="18" t="n">
        <v>42452</v>
      </c>
      <c r="CJ7566" s="0" t="n">
        <v>4949.5</v>
      </c>
      <c r="CK7566" s="18" t="n">
        <v>39653</v>
      </c>
      <c r="CL7566" s="0" t="n">
        <v>702.389</v>
      </c>
    </row>
    <row r="7567" customFormat="false" ht="15" hidden="false" customHeight="false" outlineLevel="0" collapsed="false">
      <c r="BU7567" s="18" t="n">
        <v>36501</v>
      </c>
      <c r="BV7567" s="0" t="n">
        <v>1409.17</v>
      </c>
      <c r="BW7567" s="18" t="n">
        <v>36717</v>
      </c>
      <c r="BX7567" s="0" t="n">
        <v>1395.88</v>
      </c>
      <c r="CC7567" s="18" t="n">
        <v>38182</v>
      </c>
      <c r="CD7567" s="0" t="n">
        <v>405.45</v>
      </c>
      <c r="CE7567" s="18" t="n">
        <v>41444</v>
      </c>
      <c r="CF7567" s="0" t="n">
        <v>98.24</v>
      </c>
      <c r="CI7567" s="18" t="n">
        <v>42453</v>
      </c>
      <c r="CJ7567" s="0" t="n">
        <v>4945</v>
      </c>
      <c r="CK7567" s="18" t="n">
        <v>39654</v>
      </c>
      <c r="CL7567" s="0" t="n">
        <v>710.339</v>
      </c>
    </row>
    <row r="7568" customFormat="false" ht="15" hidden="false" customHeight="false" outlineLevel="0" collapsed="false">
      <c r="BU7568" s="18" t="n">
        <v>36502</v>
      </c>
      <c r="BV7568" s="0" t="n">
        <v>1403.88</v>
      </c>
      <c r="BW7568" s="18" t="n">
        <v>36718</v>
      </c>
      <c r="BX7568" s="0" t="n">
        <v>1396.12</v>
      </c>
      <c r="CC7568" s="18" t="n">
        <v>38183</v>
      </c>
      <c r="CD7568" s="0" t="n">
        <v>404.05</v>
      </c>
      <c r="CE7568" s="18" t="n">
        <v>41445</v>
      </c>
      <c r="CF7568" s="0" t="n">
        <v>95.4</v>
      </c>
      <c r="CI7568" s="18" t="n">
        <v>42458</v>
      </c>
      <c r="CJ7568" s="0" t="n">
        <v>4890.5</v>
      </c>
      <c r="CK7568" s="18" t="n">
        <v>39657</v>
      </c>
      <c r="CL7568" s="0" t="n">
        <v>696.112</v>
      </c>
    </row>
    <row r="7569" customFormat="false" ht="15" hidden="false" customHeight="false" outlineLevel="0" collapsed="false">
      <c r="BU7569" s="18" t="n">
        <v>36503</v>
      </c>
      <c r="BV7569" s="0" t="n">
        <v>1408.11</v>
      </c>
      <c r="BW7569" s="18" t="n">
        <v>36719</v>
      </c>
      <c r="BX7569" s="0" t="n">
        <v>1400.19</v>
      </c>
      <c r="CC7569" s="18" t="n">
        <v>38184</v>
      </c>
      <c r="CD7569" s="0" t="n">
        <v>406.65</v>
      </c>
      <c r="CE7569" s="18" t="n">
        <v>41446</v>
      </c>
      <c r="CF7569" s="0" t="n">
        <v>93.69</v>
      </c>
      <c r="CI7569" s="18" t="n">
        <v>42459</v>
      </c>
      <c r="CJ7569" s="0" t="n">
        <v>4873</v>
      </c>
      <c r="CK7569" s="18" t="n">
        <v>39658</v>
      </c>
      <c r="CL7569" s="0" t="n">
        <v>714.551</v>
      </c>
    </row>
    <row r="7570" customFormat="false" ht="15" hidden="false" customHeight="false" outlineLevel="0" collapsed="false">
      <c r="BU7570" s="18" t="n">
        <v>36504</v>
      </c>
      <c r="BV7570" s="0" t="n">
        <v>1417.04</v>
      </c>
      <c r="BW7570" s="18" t="n">
        <v>36720</v>
      </c>
      <c r="BX7570" s="0" t="n">
        <v>1395.93</v>
      </c>
      <c r="CC7570" s="18" t="n">
        <v>38187</v>
      </c>
      <c r="CD7570" s="0" t="n">
        <v>405.65</v>
      </c>
      <c r="CE7570" s="18" t="n">
        <v>41449</v>
      </c>
      <c r="CF7570" s="0" t="n">
        <v>95.18</v>
      </c>
      <c r="CI7570" s="18" t="n">
        <v>42460</v>
      </c>
      <c r="CJ7570" s="0" t="n">
        <v>4847</v>
      </c>
      <c r="CK7570" s="18" t="n">
        <v>39659</v>
      </c>
      <c r="CL7570" s="0" t="n">
        <v>718.864</v>
      </c>
    </row>
    <row r="7571" customFormat="false" ht="15" hidden="false" customHeight="false" outlineLevel="0" collapsed="false">
      <c r="BU7571" s="18" t="n">
        <v>36507</v>
      </c>
      <c r="BV7571" s="0" t="n">
        <v>1415.22</v>
      </c>
      <c r="BW7571" s="18" t="n">
        <v>36721</v>
      </c>
      <c r="BX7571" s="0" t="n">
        <v>1404.51</v>
      </c>
      <c r="CC7571" s="18" t="n">
        <v>38188</v>
      </c>
      <c r="CD7571" s="0" t="n">
        <v>400.15</v>
      </c>
      <c r="CE7571" s="18" t="n">
        <v>41450</v>
      </c>
      <c r="CF7571" s="0" t="n">
        <v>95.32</v>
      </c>
      <c r="CI7571" s="18" t="n">
        <v>42461</v>
      </c>
      <c r="CJ7571" s="0" t="n">
        <v>4835</v>
      </c>
      <c r="CK7571" s="18" t="n">
        <v>39660</v>
      </c>
      <c r="CL7571" s="0" t="n">
        <v>714.524</v>
      </c>
    </row>
    <row r="7572" customFormat="false" ht="15" hidden="false" customHeight="false" outlineLevel="0" collapsed="false">
      <c r="BU7572" s="18" t="n">
        <v>36508</v>
      </c>
      <c r="BV7572" s="0" t="n">
        <v>1403.17</v>
      </c>
      <c r="BW7572" s="18" t="n">
        <v>36724</v>
      </c>
      <c r="BX7572" s="0" t="n">
        <v>1405.83</v>
      </c>
      <c r="CC7572" s="18" t="n">
        <v>38189</v>
      </c>
      <c r="CD7572" s="0" t="n">
        <v>396.75</v>
      </c>
      <c r="CE7572" s="18" t="n">
        <v>41451</v>
      </c>
      <c r="CF7572" s="0" t="n">
        <v>95.5</v>
      </c>
      <c r="CI7572" s="18" t="n">
        <v>42464</v>
      </c>
      <c r="CJ7572" s="0" t="n">
        <v>4760.5</v>
      </c>
      <c r="CK7572" s="18" t="n">
        <v>39661</v>
      </c>
      <c r="CL7572" s="0" t="n">
        <v>716.158</v>
      </c>
    </row>
    <row r="7573" customFormat="false" ht="15" hidden="false" customHeight="false" outlineLevel="0" collapsed="false">
      <c r="BU7573" s="18" t="n">
        <v>36509</v>
      </c>
      <c r="BV7573" s="0" t="n">
        <v>1413.32</v>
      </c>
      <c r="BW7573" s="18" t="n">
        <v>36725</v>
      </c>
      <c r="BX7573" s="0" t="n">
        <v>1389.23</v>
      </c>
      <c r="CC7573" s="18" t="n">
        <v>38190</v>
      </c>
      <c r="CD7573" s="0" t="n">
        <v>395.05</v>
      </c>
      <c r="CE7573" s="18" t="n">
        <v>41452</v>
      </c>
      <c r="CF7573" s="0" t="n">
        <v>97.05</v>
      </c>
      <c r="CI7573" s="18" t="n">
        <v>42465</v>
      </c>
      <c r="CJ7573" s="0" t="n">
        <v>4775</v>
      </c>
      <c r="CK7573" s="18" t="n">
        <v>39664</v>
      </c>
      <c r="CL7573" s="0" t="n">
        <v>704.141</v>
      </c>
    </row>
    <row r="7574" customFormat="false" ht="15" hidden="false" customHeight="false" outlineLevel="0" collapsed="false">
      <c r="BU7574" s="18" t="n">
        <v>36510</v>
      </c>
      <c r="BV7574" s="0" t="n">
        <v>1418.78</v>
      </c>
      <c r="BW7574" s="18" t="n">
        <v>36726</v>
      </c>
      <c r="BX7574" s="0" t="n">
        <v>1381.31</v>
      </c>
      <c r="CC7574" s="18" t="n">
        <v>38191</v>
      </c>
      <c r="CD7574" s="0" t="n">
        <v>390.15</v>
      </c>
      <c r="CE7574" s="18" t="n">
        <v>41453</v>
      </c>
      <c r="CF7574" s="0" t="n">
        <v>96.56</v>
      </c>
      <c r="CI7574" s="18" t="n">
        <v>42466</v>
      </c>
      <c r="CJ7574" s="0" t="n">
        <v>4786</v>
      </c>
      <c r="CK7574" s="18" t="n">
        <v>39665</v>
      </c>
      <c r="CL7574" s="0" t="n">
        <v>721.041</v>
      </c>
    </row>
    <row r="7575" customFormat="false" ht="15" hidden="false" customHeight="false" outlineLevel="0" collapsed="false">
      <c r="BU7575" s="18" t="n">
        <v>36511</v>
      </c>
      <c r="BV7575" s="0" t="n">
        <v>1421.03</v>
      </c>
      <c r="BW7575" s="18" t="n">
        <v>36727</v>
      </c>
      <c r="BX7575" s="0" t="n">
        <v>1391.49</v>
      </c>
      <c r="CC7575" s="18" t="n">
        <v>38194</v>
      </c>
      <c r="CD7575" s="0" t="n">
        <v>388.95</v>
      </c>
      <c r="CE7575" s="18" t="n">
        <v>41456</v>
      </c>
      <c r="CF7575" s="0" t="n">
        <v>97.99</v>
      </c>
      <c r="CI7575" s="18" t="n">
        <v>42467</v>
      </c>
      <c r="CJ7575" s="0" t="n">
        <v>4650.5</v>
      </c>
      <c r="CK7575" s="18" t="n">
        <v>39666</v>
      </c>
      <c r="CL7575" s="0" t="n">
        <v>725.896</v>
      </c>
    </row>
    <row r="7576" customFormat="false" ht="15" hidden="false" customHeight="false" outlineLevel="0" collapsed="false">
      <c r="BU7576" s="18" t="n">
        <v>36514</v>
      </c>
      <c r="BV7576" s="0" t="n">
        <v>1418.09</v>
      </c>
      <c r="BW7576" s="18" t="n">
        <v>36728</v>
      </c>
      <c r="BX7576" s="0" t="n">
        <v>1377.75</v>
      </c>
      <c r="CC7576" s="18" t="n">
        <v>38195</v>
      </c>
      <c r="CD7576" s="0" t="n">
        <v>387.25</v>
      </c>
      <c r="CE7576" s="18" t="n">
        <v>41457</v>
      </c>
      <c r="CF7576" s="0" t="n">
        <v>99.6</v>
      </c>
      <c r="CI7576" s="18" t="n">
        <v>42468</v>
      </c>
      <c r="CJ7576" s="0" t="n">
        <v>4650</v>
      </c>
      <c r="CK7576" s="18" t="n">
        <v>39667</v>
      </c>
      <c r="CL7576" s="0" t="n">
        <v>713.414</v>
      </c>
    </row>
    <row r="7577" customFormat="false" ht="15" hidden="false" customHeight="false" outlineLevel="0" collapsed="false">
      <c r="BU7577" s="18" t="n">
        <v>36515</v>
      </c>
      <c r="BV7577" s="0" t="n">
        <v>1433.43</v>
      </c>
      <c r="BW7577" s="18" t="n">
        <v>36731</v>
      </c>
      <c r="BX7577" s="0" t="n">
        <v>1369.57</v>
      </c>
      <c r="CC7577" s="18" t="n">
        <v>38196</v>
      </c>
      <c r="CD7577" s="0" t="n">
        <v>387.85</v>
      </c>
      <c r="CE7577" s="18" t="n">
        <v>41458</v>
      </c>
      <c r="CF7577" s="0" t="n">
        <v>101.24</v>
      </c>
      <c r="CI7577" s="18" t="n">
        <v>42471</v>
      </c>
      <c r="CJ7577" s="0" t="n">
        <v>4663.5</v>
      </c>
      <c r="CK7577" s="18" t="n">
        <v>39668</v>
      </c>
      <c r="CL7577" s="0" t="n">
        <v>734.298</v>
      </c>
    </row>
    <row r="7578" customFormat="false" ht="15" hidden="false" customHeight="false" outlineLevel="0" collapsed="false">
      <c r="BU7578" s="18" t="n">
        <v>36516</v>
      </c>
      <c r="BV7578" s="0" t="n">
        <v>1436.13</v>
      </c>
      <c r="BW7578" s="18" t="n">
        <v>36732</v>
      </c>
      <c r="BX7578" s="0" t="n">
        <v>1374.14</v>
      </c>
      <c r="CC7578" s="18" t="n">
        <v>38197</v>
      </c>
      <c r="CD7578" s="0" t="n">
        <v>387.55</v>
      </c>
      <c r="CE7578" s="18" t="n">
        <v>41460</v>
      </c>
      <c r="CF7578" s="0" t="n">
        <v>103.22</v>
      </c>
      <c r="CI7578" s="18" t="n">
        <v>42472</v>
      </c>
      <c r="CJ7578" s="0" t="n">
        <v>4766.5</v>
      </c>
      <c r="CK7578" s="18" t="n">
        <v>39671</v>
      </c>
      <c r="CL7578" s="0" t="n">
        <v>751.06</v>
      </c>
    </row>
    <row r="7579" customFormat="false" ht="15" hidden="false" customHeight="false" outlineLevel="0" collapsed="false">
      <c r="BU7579" s="18" t="n">
        <v>36517</v>
      </c>
      <c r="BV7579" s="0" t="n">
        <v>1458.34</v>
      </c>
      <c r="BW7579" s="18" t="n">
        <v>36733</v>
      </c>
      <c r="BX7579" s="0" t="n">
        <v>1364.08</v>
      </c>
      <c r="CC7579" s="18" t="n">
        <v>38198</v>
      </c>
      <c r="CD7579" s="0" t="n">
        <v>391.05</v>
      </c>
      <c r="CE7579" s="18" t="n">
        <v>41463</v>
      </c>
      <c r="CF7579" s="0" t="n">
        <v>103.14</v>
      </c>
      <c r="CI7579" s="18" t="n">
        <v>42473</v>
      </c>
      <c r="CJ7579" s="0" t="n">
        <v>4830</v>
      </c>
      <c r="CK7579" s="18" t="n">
        <v>39672</v>
      </c>
      <c r="CL7579" s="0" t="n">
        <v>744.937</v>
      </c>
    </row>
    <row r="7580" customFormat="false" ht="15" hidden="false" customHeight="false" outlineLevel="0" collapsed="false">
      <c r="BU7580" s="18" t="n">
        <v>36521</v>
      </c>
      <c r="BV7580" s="0" t="n">
        <v>1457.1</v>
      </c>
      <c r="BW7580" s="18" t="n">
        <v>36734</v>
      </c>
      <c r="BX7580" s="0" t="n">
        <v>1353.73</v>
      </c>
      <c r="CC7580" s="18" t="n">
        <v>38201</v>
      </c>
      <c r="CD7580" s="0" t="n">
        <v>392.15</v>
      </c>
      <c r="CE7580" s="18" t="n">
        <v>41464</v>
      </c>
      <c r="CF7580" s="0" t="n">
        <v>103.53</v>
      </c>
      <c r="CI7580" s="18" t="n">
        <v>42474</v>
      </c>
      <c r="CJ7580" s="0" t="n">
        <v>4831</v>
      </c>
      <c r="CK7580" s="18" t="n">
        <v>39673</v>
      </c>
      <c r="CL7580" s="0" t="n">
        <v>747.69</v>
      </c>
    </row>
    <row r="7581" customFormat="false" ht="15" hidden="false" customHeight="false" outlineLevel="0" collapsed="false">
      <c r="BU7581" s="18" t="n">
        <v>36522</v>
      </c>
      <c r="BV7581" s="0" t="n">
        <v>1457.66</v>
      </c>
      <c r="BW7581" s="18" t="n">
        <v>36735</v>
      </c>
      <c r="BX7581" s="0" t="n">
        <v>1329.38</v>
      </c>
      <c r="CC7581" s="18" t="n">
        <v>38202</v>
      </c>
      <c r="CD7581" s="0" t="n">
        <v>394.05</v>
      </c>
      <c r="CE7581" s="18" t="n">
        <v>41465</v>
      </c>
      <c r="CF7581" s="0" t="n">
        <v>106.52</v>
      </c>
      <c r="CI7581" s="18" t="n">
        <v>42475</v>
      </c>
      <c r="CJ7581" s="0" t="n">
        <v>4807.5</v>
      </c>
      <c r="CK7581" s="18" t="n">
        <v>39674</v>
      </c>
      <c r="CL7581" s="0" t="n">
        <v>754.377</v>
      </c>
    </row>
    <row r="7582" customFormat="false" ht="15" hidden="false" customHeight="false" outlineLevel="0" collapsed="false">
      <c r="BU7582" s="18" t="n">
        <v>36523</v>
      </c>
      <c r="BV7582" s="0" t="n">
        <v>1463.46</v>
      </c>
      <c r="BW7582" s="18" t="n">
        <v>36738</v>
      </c>
      <c r="BX7582" s="0" t="n">
        <v>1337.65</v>
      </c>
      <c r="CC7582" s="18" t="n">
        <v>38203</v>
      </c>
      <c r="CD7582" s="0" t="n">
        <v>391.65</v>
      </c>
      <c r="CE7582" s="18" t="n">
        <v>41466</v>
      </c>
      <c r="CF7582" s="0" t="n">
        <v>104.91</v>
      </c>
      <c r="CI7582" s="18" t="n">
        <v>42478</v>
      </c>
      <c r="CJ7582" s="0" t="n">
        <v>4827</v>
      </c>
      <c r="CK7582" s="18" t="n">
        <v>39675</v>
      </c>
      <c r="CL7582" s="0" t="n">
        <v>753.369</v>
      </c>
    </row>
    <row r="7583" customFormat="false" ht="15" hidden="false" customHeight="false" outlineLevel="0" collapsed="false">
      <c r="BU7583" s="18" t="n">
        <v>36524</v>
      </c>
      <c r="BV7583" s="0" t="n">
        <v>1464.47</v>
      </c>
      <c r="BW7583" s="18" t="n">
        <v>36739</v>
      </c>
      <c r="BX7583" s="0" t="n">
        <v>1343.45</v>
      </c>
      <c r="CC7583" s="18" t="n">
        <v>38204</v>
      </c>
      <c r="CD7583" s="0" t="n">
        <v>392.85</v>
      </c>
      <c r="CE7583" s="18" t="n">
        <v>41467</v>
      </c>
      <c r="CF7583" s="0" t="n">
        <v>105.95</v>
      </c>
      <c r="CI7583" s="18" t="n">
        <v>42479</v>
      </c>
      <c r="CJ7583" s="0" t="n">
        <v>4936</v>
      </c>
      <c r="CK7583" s="18" t="n">
        <v>39678</v>
      </c>
      <c r="CL7583" s="0" t="n">
        <v>741.969</v>
      </c>
    </row>
    <row r="7584" customFormat="false" ht="15" hidden="false" customHeight="false" outlineLevel="0" collapsed="false">
      <c r="BU7584" s="18" t="n">
        <v>36525</v>
      </c>
      <c r="BV7584" s="0" t="n">
        <v>1469.25</v>
      </c>
      <c r="BW7584" s="18" t="n">
        <v>36740</v>
      </c>
      <c r="BX7584" s="0" t="n">
        <v>1341.13</v>
      </c>
      <c r="CC7584" s="18" t="n">
        <v>38205</v>
      </c>
      <c r="CD7584" s="0" t="n">
        <v>399.75</v>
      </c>
      <c r="CE7584" s="18" t="n">
        <v>41470</v>
      </c>
      <c r="CF7584" s="0" t="n">
        <v>106.32</v>
      </c>
      <c r="CI7584" s="18" t="n">
        <v>42480</v>
      </c>
      <c r="CJ7584" s="0" t="n">
        <v>4981</v>
      </c>
      <c r="CK7584" s="18" t="n">
        <v>39679</v>
      </c>
      <c r="CL7584" s="0" t="n">
        <v>730.057</v>
      </c>
    </row>
    <row r="7585" customFormat="false" ht="15" hidden="false" customHeight="false" outlineLevel="0" collapsed="false">
      <c r="BU7585" s="18" t="n">
        <v>36528</v>
      </c>
      <c r="BV7585" s="0" t="n">
        <v>1455.22</v>
      </c>
      <c r="BW7585" s="18" t="n">
        <v>36741</v>
      </c>
      <c r="BX7585" s="0" t="n">
        <v>1336.49</v>
      </c>
      <c r="CC7585" s="18" t="n">
        <v>38208</v>
      </c>
      <c r="CD7585" s="0" t="n">
        <v>400.25</v>
      </c>
      <c r="CE7585" s="18" t="n">
        <v>41471</v>
      </c>
      <c r="CF7585" s="0" t="n">
        <v>106</v>
      </c>
      <c r="CI7585" s="18" t="n">
        <v>42481</v>
      </c>
      <c r="CJ7585" s="0" t="n">
        <v>4997</v>
      </c>
      <c r="CK7585" s="18" t="n">
        <v>39680</v>
      </c>
      <c r="CL7585" s="0" t="n">
        <v>731.597</v>
      </c>
    </row>
    <row r="7586" customFormat="false" ht="15" hidden="false" customHeight="false" outlineLevel="0" collapsed="false">
      <c r="BU7586" s="18" t="n">
        <v>36529</v>
      </c>
      <c r="BV7586" s="0" t="n">
        <v>1399.42</v>
      </c>
      <c r="BW7586" s="18" t="n">
        <v>36742</v>
      </c>
      <c r="BX7586" s="0" t="n">
        <v>1345.52</v>
      </c>
      <c r="CC7586" s="18" t="n">
        <v>38209</v>
      </c>
      <c r="CD7586" s="0" t="n">
        <v>398.65</v>
      </c>
      <c r="CE7586" s="18" t="n">
        <v>41472</v>
      </c>
      <c r="CF7586" s="0" t="n">
        <v>106.48</v>
      </c>
      <c r="CI7586" s="18" t="n">
        <v>42482</v>
      </c>
      <c r="CJ7586" s="0" t="n">
        <v>5031</v>
      </c>
      <c r="CK7586" s="18" t="n">
        <v>39681</v>
      </c>
      <c r="CL7586" s="0" t="n">
        <v>725.249</v>
      </c>
    </row>
    <row r="7587" customFormat="false" ht="15" hidden="false" customHeight="false" outlineLevel="0" collapsed="false">
      <c r="BU7587" s="18" t="n">
        <v>36530</v>
      </c>
      <c r="BV7587" s="0" t="n">
        <v>1402.11</v>
      </c>
      <c r="BW7587" s="18" t="n">
        <v>36745</v>
      </c>
      <c r="BX7587" s="0" t="n">
        <v>1357.17</v>
      </c>
      <c r="CC7587" s="18" t="n">
        <v>38210</v>
      </c>
      <c r="CD7587" s="0" t="n">
        <v>395.45</v>
      </c>
      <c r="CE7587" s="18" t="n">
        <v>41473</v>
      </c>
      <c r="CF7587" s="0" t="n">
        <v>108.04</v>
      </c>
      <c r="CI7587" s="18" t="n">
        <v>42485</v>
      </c>
      <c r="CJ7587" s="0" t="n">
        <v>4998</v>
      </c>
      <c r="CK7587" s="18" t="n">
        <v>39682</v>
      </c>
      <c r="CL7587" s="0" t="n">
        <v>737.605</v>
      </c>
    </row>
    <row r="7588" customFormat="false" ht="15" hidden="false" customHeight="false" outlineLevel="0" collapsed="false">
      <c r="BU7588" s="18" t="n">
        <v>36531</v>
      </c>
      <c r="BV7588" s="0" t="n">
        <v>1403.45</v>
      </c>
      <c r="BW7588" s="18" t="n">
        <v>36746</v>
      </c>
      <c r="BX7588" s="0" t="n">
        <v>1356.3</v>
      </c>
      <c r="CC7588" s="18" t="n">
        <v>38211</v>
      </c>
      <c r="CD7588" s="0" t="n">
        <v>393.75</v>
      </c>
      <c r="CE7588" s="18" t="n">
        <v>41474</v>
      </c>
      <c r="CF7588" s="0" t="n">
        <v>108.05</v>
      </c>
      <c r="CI7588" s="18" t="n">
        <v>42486</v>
      </c>
      <c r="CJ7588" s="0" t="n">
        <v>4962</v>
      </c>
      <c r="CK7588" s="18" t="n">
        <v>39685</v>
      </c>
      <c r="CL7588" s="0" t="n">
        <v>720.542</v>
      </c>
    </row>
    <row r="7589" customFormat="false" ht="15" hidden="false" customHeight="false" outlineLevel="0" collapsed="false">
      <c r="BU7589" s="18" t="n">
        <v>36532</v>
      </c>
      <c r="BV7589" s="0" t="n">
        <v>1441.47</v>
      </c>
      <c r="BW7589" s="18" t="n">
        <v>36747</v>
      </c>
      <c r="BX7589" s="0" t="n">
        <v>1356.35</v>
      </c>
      <c r="CC7589" s="18" t="n">
        <v>38212</v>
      </c>
      <c r="CD7589" s="0" t="n">
        <v>398.95</v>
      </c>
      <c r="CE7589" s="18" t="n">
        <v>41477</v>
      </c>
      <c r="CF7589" s="0" t="n">
        <v>106.91</v>
      </c>
      <c r="CI7589" s="18" t="n">
        <v>42487</v>
      </c>
      <c r="CJ7589" s="0" t="n">
        <v>4903</v>
      </c>
      <c r="CK7589" s="18" t="n">
        <v>39686</v>
      </c>
      <c r="CL7589" s="0" t="n">
        <v>723.508</v>
      </c>
    </row>
    <row r="7590" customFormat="false" ht="15" hidden="false" customHeight="false" outlineLevel="0" collapsed="false">
      <c r="BU7590" s="18" t="n">
        <v>36535</v>
      </c>
      <c r="BV7590" s="0" t="n">
        <v>1457.6</v>
      </c>
      <c r="BW7590" s="18" t="n">
        <v>36748</v>
      </c>
      <c r="BX7590" s="0" t="n">
        <v>1353.64</v>
      </c>
      <c r="CC7590" s="18" t="n">
        <v>38215</v>
      </c>
      <c r="CD7590" s="0" t="n">
        <v>402.25</v>
      </c>
      <c r="CE7590" s="18" t="n">
        <v>41478</v>
      </c>
      <c r="CF7590" s="0" t="n">
        <v>107.23</v>
      </c>
      <c r="CI7590" s="18" t="n">
        <v>42488</v>
      </c>
      <c r="CJ7590" s="0" t="n">
        <v>4942</v>
      </c>
      <c r="CK7590" s="18" t="n">
        <v>39687</v>
      </c>
      <c r="CL7590" s="0" t="n">
        <v>732.947</v>
      </c>
    </row>
    <row r="7591" customFormat="false" ht="15" hidden="false" customHeight="false" outlineLevel="0" collapsed="false">
      <c r="BU7591" s="18" t="n">
        <v>36536</v>
      </c>
      <c r="BV7591" s="0" t="n">
        <v>1438.56</v>
      </c>
      <c r="BW7591" s="18" t="n">
        <v>36749</v>
      </c>
      <c r="BX7591" s="0" t="n">
        <v>1357.52</v>
      </c>
      <c r="CC7591" s="18" t="n">
        <v>38216</v>
      </c>
      <c r="CD7591" s="0" t="n">
        <v>405.05</v>
      </c>
      <c r="CE7591" s="18" t="n">
        <v>41479</v>
      </c>
      <c r="CF7591" s="0" t="n">
        <v>105.39</v>
      </c>
      <c r="CI7591" s="18" t="n">
        <v>42489</v>
      </c>
      <c r="CJ7591" s="0" t="n">
        <v>5050</v>
      </c>
      <c r="CK7591" s="18" t="n">
        <v>39688</v>
      </c>
      <c r="CL7591" s="0" t="n">
        <v>747.793</v>
      </c>
    </row>
    <row r="7592" customFormat="false" ht="15" hidden="false" customHeight="false" outlineLevel="0" collapsed="false">
      <c r="BU7592" s="18" t="n">
        <v>36537</v>
      </c>
      <c r="BV7592" s="0" t="n">
        <v>1432.25</v>
      </c>
      <c r="BW7592" s="18" t="n">
        <v>36752</v>
      </c>
      <c r="BX7592" s="0" t="n">
        <v>1369.14</v>
      </c>
      <c r="CC7592" s="18" t="n">
        <v>38217</v>
      </c>
      <c r="CD7592" s="0" t="n">
        <v>404.55</v>
      </c>
      <c r="CE7592" s="18" t="n">
        <v>41480</v>
      </c>
      <c r="CF7592" s="0" t="n">
        <v>105.49</v>
      </c>
      <c r="CI7592" s="18" t="n">
        <v>42493</v>
      </c>
      <c r="CJ7592" s="0" t="n">
        <v>4920</v>
      </c>
      <c r="CK7592" s="18" t="n">
        <v>39689</v>
      </c>
      <c r="CL7592" s="0" t="n">
        <v>739.497</v>
      </c>
    </row>
    <row r="7593" customFormat="false" ht="15" hidden="false" customHeight="false" outlineLevel="0" collapsed="false">
      <c r="BU7593" s="18" t="n">
        <v>36538</v>
      </c>
      <c r="BV7593" s="0" t="n">
        <v>1449.68</v>
      </c>
      <c r="BW7593" s="18" t="n">
        <v>36753</v>
      </c>
      <c r="BX7593" s="0" t="n">
        <v>1370.86</v>
      </c>
      <c r="CC7593" s="18" t="n">
        <v>38218</v>
      </c>
      <c r="CD7593" s="0" t="n">
        <v>406.65</v>
      </c>
      <c r="CE7593" s="18" t="n">
        <v>41481</v>
      </c>
      <c r="CF7593" s="0" t="n">
        <v>104.7</v>
      </c>
      <c r="CI7593" s="18" t="n">
        <v>42494</v>
      </c>
      <c r="CJ7593" s="0" t="n">
        <v>4867</v>
      </c>
      <c r="CK7593" s="18" t="n">
        <v>39693</v>
      </c>
      <c r="CL7593" s="0" t="n">
        <v>738.509</v>
      </c>
    </row>
    <row r="7594" customFormat="false" ht="15" hidden="false" customHeight="false" outlineLevel="0" collapsed="false">
      <c r="BU7594" s="18" t="n">
        <v>36539</v>
      </c>
      <c r="BV7594" s="0" t="n">
        <v>1465.15</v>
      </c>
      <c r="BW7594" s="18" t="n">
        <v>36754</v>
      </c>
      <c r="BX7594" s="0" t="n">
        <v>1371.31</v>
      </c>
      <c r="CC7594" s="18" t="n">
        <v>38219</v>
      </c>
      <c r="CD7594" s="0" t="n">
        <v>412.75</v>
      </c>
      <c r="CE7594" s="18" t="n">
        <v>41484</v>
      </c>
      <c r="CF7594" s="0" t="n">
        <v>104.55</v>
      </c>
      <c r="CI7594" s="18" t="n">
        <v>42495</v>
      </c>
      <c r="CJ7594" s="0" t="n">
        <v>4785</v>
      </c>
      <c r="CK7594" s="18" t="n">
        <v>39694</v>
      </c>
      <c r="CL7594" s="0" t="n">
        <v>741.907</v>
      </c>
    </row>
    <row r="7595" customFormat="false" ht="15" hidden="false" customHeight="false" outlineLevel="0" collapsed="false">
      <c r="BU7595" s="18" t="n">
        <v>36543</v>
      </c>
      <c r="BV7595" s="0" t="n">
        <v>1455.14</v>
      </c>
      <c r="BW7595" s="18" t="n">
        <v>36755</v>
      </c>
      <c r="BX7595" s="0" t="n">
        <v>1374.48</v>
      </c>
      <c r="CC7595" s="18" t="n">
        <v>38222</v>
      </c>
      <c r="CD7595" s="0" t="n">
        <v>409.95</v>
      </c>
      <c r="CE7595" s="18" t="n">
        <v>41485</v>
      </c>
      <c r="CF7595" s="0" t="n">
        <v>103.08</v>
      </c>
      <c r="CI7595" s="18" t="n">
        <v>42496</v>
      </c>
      <c r="CJ7595" s="0" t="n">
        <v>4810</v>
      </c>
      <c r="CK7595" s="18" t="n">
        <v>39695</v>
      </c>
      <c r="CL7595" s="0" t="n">
        <v>718.62</v>
      </c>
    </row>
    <row r="7596" customFormat="false" ht="15" hidden="false" customHeight="false" outlineLevel="0" collapsed="false">
      <c r="BU7596" s="18" t="n">
        <v>36544</v>
      </c>
      <c r="BV7596" s="0" t="n">
        <v>1455.9</v>
      </c>
      <c r="BW7596" s="18" t="n">
        <v>36756</v>
      </c>
      <c r="BX7596" s="0" t="n">
        <v>1370.69</v>
      </c>
      <c r="CC7596" s="18" t="n">
        <v>38223</v>
      </c>
      <c r="CD7596" s="0" t="n">
        <v>403.15</v>
      </c>
      <c r="CE7596" s="18" t="n">
        <v>41486</v>
      </c>
      <c r="CF7596" s="0" t="n">
        <v>105.03</v>
      </c>
      <c r="CI7596" s="18" t="n">
        <v>42499</v>
      </c>
      <c r="CJ7596" s="0" t="n">
        <v>4686</v>
      </c>
      <c r="CK7596" s="18" t="n">
        <v>39696</v>
      </c>
      <c r="CL7596" s="0" t="n">
        <v>718.851</v>
      </c>
    </row>
    <row r="7597" customFormat="false" ht="15" hidden="false" customHeight="false" outlineLevel="0" collapsed="false">
      <c r="BU7597" s="18" t="n">
        <v>36545</v>
      </c>
      <c r="BV7597" s="0" t="n">
        <v>1445.57</v>
      </c>
      <c r="BW7597" s="18" t="n">
        <v>36759</v>
      </c>
      <c r="BX7597" s="0" t="n">
        <v>1370.97</v>
      </c>
      <c r="CC7597" s="18" t="n">
        <v>38224</v>
      </c>
      <c r="CD7597" s="0" t="n">
        <v>406.55</v>
      </c>
      <c r="CE7597" s="18" t="n">
        <v>41487</v>
      </c>
      <c r="CF7597" s="0" t="n">
        <v>107.89</v>
      </c>
      <c r="CI7597" s="18" t="n">
        <v>42500</v>
      </c>
      <c r="CJ7597" s="0" t="n">
        <v>4680</v>
      </c>
      <c r="CK7597" s="18" t="n">
        <v>39699</v>
      </c>
      <c r="CL7597" s="0" t="n">
        <v>732.861</v>
      </c>
    </row>
    <row r="7598" customFormat="false" ht="15" hidden="false" customHeight="false" outlineLevel="0" collapsed="false">
      <c r="BU7598" s="18" t="n">
        <v>36546</v>
      </c>
      <c r="BV7598" s="0" t="n">
        <v>1441.36</v>
      </c>
      <c r="BW7598" s="18" t="n">
        <v>36760</v>
      </c>
      <c r="BX7598" s="0" t="n">
        <v>1371.26</v>
      </c>
      <c r="CC7598" s="18" t="n">
        <v>38225</v>
      </c>
      <c r="CD7598" s="0" t="n">
        <v>406.55</v>
      </c>
      <c r="CE7598" s="18" t="n">
        <v>41488</v>
      </c>
      <c r="CF7598" s="0" t="n">
        <v>106.94</v>
      </c>
      <c r="CI7598" s="18" t="n">
        <v>42501</v>
      </c>
      <c r="CJ7598" s="0" t="n">
        <v>4708</v>
      </c>
      <c r="CK7598" s="18" t="n">
        <v>39700</v>
      </c>
      <c r="CL7598" s="0" t="n">
        <v>707.294</v>
      </c>
    </row>
    <row r="7599" customFormat="false" ht="15" hidden="false" customHeight="false" outlineLevel="0" collapsed="false">
      <c r="BU7599" s="18" t="n">
        <v>36549</v>
      </c>
      <c r="BV7599" s="0" t="n">
        <v>1401.53</v>
      </c>
      <c r="BW7599" s="18" t="n">
        <v>36761</v>
      </c>
      <c r="BX7599" s="0" t="n">
        <v>1374.6</v>
      </c>
      <c r="CC7599" s="18" t="n">
        <v>38226</v>
      </c>
      <c r="CD7599" s="0" t="n">
        <v>403.25</v>
      </c>
      <c r="CE7599" s="18" t="n">
        <v>41491</v>
      </c>
      <c r="CF7599" s="0" t="n">
        <v>106.56</v>
      </c>
      <c r="CI7599" s="18" t="n">
        <v>42502</v>
      </c>
      <c r="CJ7599" s="0" t="n">
        <v>4613</v>
      </c>
      <c r="CK7599" s="18" t="n">
        <v>39701</v>
      </c>
      <c r="CL7599" s="0" t="n">
        <v>717.161</v>
      </c>
    </row>
    <row r="7600" customFormat="false" ht="15" hidden="false" customHeight="false" outlineLevel="0" collapsed="false">
      <c r="BU7600" s="18" t="n">
        <v>36550</v>
      </c>
      <c r="BV7600" s="0" t="n">
        <v>1410.03</v>
      </c>
      <c r="BW7600" s="18" t="n">
        <v>36762</v>
      </c>
      <c r="BX7600" s="0" t="n">
        <v>1378.79</v>
      </c>
      <c r="CC7600" s="18" t="n">
        <v>38229</v>
      </c>
      <c r="CD7600" s="0" t="n">
        <v>408.05</v>
      </c>
      <c r="CE7600" s="18" t="n">
        <v>41492</v>
      </c>
      <c r="CF7600" s="0" t="n">
        <v>105.3</v>
      </c>
      <c r="CI7600" s="18" t="n">
        <v>42503</v>
      </c>
      <c r="CJ7600" s="0" t="n">
        <v>4627.5</v>
      </c>
      <c r="CK7600" s="18" t="n">
        <v>39702</v>
      </c>
      <c r="CL7600" s="0" t="n">
        <v>718.996</v>
      </c>
    </row>
    <row r="7601" customFormat="false" ht="15" hidden="false" customHeight="false" outlineLevel="0" collapsed="false">
      <c r="BU7601" s="18" t="n">
        <v>36551</v>
      </c>
      <c r="BV7601" s="0" t="n">
        <v>1404.09</v>
      </c>
      <c r="BW7601" s="18" t="n">
        <v>36763</v>
      </c>
      <c r="BX7601" s="0" t="n">
        <v>1383.45</v>
      </c>
      <c r="CC7601" s="18" t="n">
        <v>38230</v>
      </c>
      <c r="CD7601" s="0" t="n">
        <v>409.85</v>
      </c>
      <c r="CE7601" s="18" t="n">
        <v>41493</v>
      </c>
      <c r="CF7601" s="0" t="n">
        <v>104.37</v>
      </c>
      <c r="CI7601" s="18" t="n">
        <v>42506</v>
      </c>
      <c r="CJ7601" s="0" t="n">
        <v>4645</v>
      </c>
      <c r="CK7601" s="18" t="n">
        <v>39703</v>
      </c>
      <c r="CL7601" s="0" t="n">
        <v>720.263</v>
      </c>
    </row>
    <row r="7602" customFormat="false" ht="15" hidden="false" customHeight="false" outlineLevel="0" collapsed="false">
      <c r="BU7602" s="18" t="n">
        <v>36552</v>
      </c>
      <c r="BV7602" s="0" t="n">
        <v>1398.56</v>
      </c>
      <c r="BW7602" s="18" t="n">
        <v>36766</v>
      </c>
      <c r="BX7602" s="0" t="n">
        <v>1388.21</v>
      </c>
      <c r="CC7602" s="18" t="n">
        <v>38231</v>
      </c>
      <c r="CD7602" s="0" t="n">
        <v>408.85</v>
      </c>
      <c r="CE7602" s="18" t="n">
        <v>41494</v>
      </c>
      <c r="CF7602" s="0" t="n">
        <v>103.4</v>
      </c>
      <c r="CI7602" s="18" t="n">
        <v>42507</v>
      </c>
      <c r="CJ7602" s="0" t="n">
        <v>4657</v>
      </c>
      <c r="CK7602" s="18" t="n">
        <v>39706</v>
      </c>
      <c r="CL7602" s="0" t="n">
        <v>689.758</v>
      </c>
    </row>
    <row r="7603" customFormat="false" ht="15" hidden="false" customHeight="false" outlineLevel="0" collapsed="false">
      <c r="BU7603" s="18" t="n">
        <v>36553</v>
      </c>
      <c r="BV7603" s="0" t="n">
        <v>1360.16</v>
      </c>
      <c r="BW7603" s="18" t="n">
        <v>36767</v>
      </c>
      <c r="BX7603" s="0" t="n">
        <v>1383.41</v>
      </c>
      <c r="CC7603" s="18" t="n">
        <v>38232</v>
      </c>
      <c r="CD7603" s="0" t="n">
        <v>406.35</v>
      </c>
      <c r="CE7603" s="18" t="n">
        <v>41495</v>
      </c>
      <c r="CF7603" s="0" t="n">
        <v>105.97</v>
      </c>
      <c r="CI7603" s="18" t="n">
        <v>42508</v>
      </c>
      <c r="CJ7603" s="0" t="n">
        <v>4612.5</v>
      </c>
      <c r="CK7603" s="18" t="n">
        <v>39707</v>
      </c>
      <c r="CL7603" s="0" t="n">
        <v>710.648</v>
      </c>
    </row>
    <row r="7604" customFormat="false" ht="15" hidden="false" customHeight="false" outlineLevel="0" collapsed="false">
      <c r="BU7604" s="18" t="n">
        <v>36556</v>
      </c>
      <c r="BV7604" s="0" t="n">
        <v>1394.46</v>
      </c>
      <c r="BW7604" s="18" t="n">
        <v>36768</v>
      </c>
      <c r="BX7604" s="0" t="n">
        <v>1374.85</v>
      </c>
      <c r="CC7604" s="18" t="n">
        <v>38233</v>
      </c>
      <c r="CD7604" s="0" t="n">
        <v>401.05</v>
      </c>
      <c r="CE7604" s="18" t="n">
        <v>41498</v>
      </c>
      <c r="CF7604" s="0" t="n">
        <v>106.11</v>
      </c>
      <c r="CI7604" s="18" t="n">
        <v>42509</v>
      </c>
      <c r="CJ7604" s="0" t="n">
        <v>4580</v>
      </c>
      <c r="CK7604" s="18" t="n">
        <v>39708</v>
      </c>
      <c r="CL7604" s="0" t="n">
        <v>676.38</v>
      </c>
    </row>
    <row r="7605" customFormat="false" ht="15" hidden="false" customHeight="false" outlineLevel="0" collapsed="false">
      <c r="BU7605" s="18" t="n">
        <v>36557</v>
      </c>
      <c r="BV7605" s="0" t="n">
        <v>1409.28</v>
      </c>
      <c r="BW7605" s="18" t="n">
        <v>36769</v>
      </c>
      <c r="BX7605" s="0" t="n">
        <v>1379.87</v>
      </c>
      <c r="CC7605" s="18" t="n">
        <v>38236</v>
      </c>
      <c r="CD7605" s="0" t="n">
        <v>402.55</v>
      </c>
      <c r="CE7605" s="18" t="n">
        <v>41499</v>
      </c>
      <c r="CF7605" s="0" t="n">
        <v>106.83</v>
      </c>
      <c r="CI7605" s="18" t="n">
        <v>42510</v>
      </c>
      <c r="CJ7605" s="0" t="n">
        <v>4578</v>
      </c>
      <c r="CK7605" s="18" t="n">
        <v>39709</v>
      </c>
      <c r="CL7605" s="0" t="n">
        <v>723.676</v>
      </c>
    </row>
    <row r="7606" customFormat="false" ht="15" hidden="false" customHeight="false" outlineLevel="0" collapsed="false">
      <c r="BU7606" s="18" t="n">
        <v>36558</v>
      </c>
      <c r="BV7606" s="0" t="n">
        <v>1409.12</v>
      </c>
      <c r="BW7606" s="18" t="n">
        <v>36770</v>
      </c>
      <c r="BX7606" s="0" t="n">
        <v>1395.15</v>
      </c>
      <c r="CC7606" s="18" t="n">
        <v>38237</v>
      </c>
      <c r="CD7606" s="0" t="n">
        <v>397.75</v>
      </c>
      <c r="CE7606" s="18" t="n">
        <v>41500</v>
      </c>
      <c r="CF7606" s="0" t="n">
        <v>106.85</v>
      </c>
      <c r="CI7606" s="18" t="n">
        <v>42513</v>
      </c>
      <c r="CJ7606" s="0" t="n">
        <v>4562</v>
      </c>
      <c r="CK7606" s="18" t="n">
        <v>39710</v>
      </c>
      <c r="CL7606" s="0" t="n">
        <v>753.744</v>
      </c>
    </row>
    <row r="7607" customFormat="false" ht="15" hidden="false" customHeight="false" outlineLevel="0" collapsed="false">
      <c r="BU7607" s="18" t="n">
        <v>36559</v>
      </c>
      <c r="BV7607" s="0" t="n">
        <v>1424.97</v>
      </c>
      <c r="BW7607" s="18" t="n">
        <v>36773</v>
      </c>
      <c r="BX7607" s="0" t="n">
        <v>1398.42</v>
      </c>
      <c r="CC7607" s="18" t="n">
        <v>38238</v>
      </c>
      <c r="CD7607" s="0" t="n">
        <v>399.65</v>
      </c>
      <c r="CE7607" s="18" t="n">
        <v>41501</v>
      </c>
      <c r="CF7607" s="0" t="n">
        <v>107.33</v>
      </c>
      <c r="CI7607" s="18" t="n">
        <v>42514</v>
      </c>
      <c r="CJ7607" s="0" t="n">
        <v>4601</v>
      </c>
      <c r="CK7607" s="18" t="n">
        <v>39713</v>
      </c>
      <c r="CL7607" s="0" t="n">
        <v>720.442</v>
      </c>
    </row>
    <row r="7608" customFormat="false" ht="15" hidden="false" customHeight="false" outlineLevel="0" collapsed="false">
      <c r="BU7608" s="18" t="n">
        <v>36560</v>
      </c>
      <c r="BV7608" s="0" t="n">
        <v>1424.37</v>
      </c>
      <c r="BW7608" s="18" t="n">
        <v>36774</v>
      </c>
      <c r="BX7608" s="0" t="n">
        <v>1380.38</v>
      </c>
      <c r="CC7608" s="18" t="n">
        <v>38239</v>
      </c>
      <c r="CD7608" s="0" t="n">
        <v>398.95</v>
      </c>
      <c r="CE7608" s="18" t="n">
        <v>41502</v>
      </c>
      <c r="CF7608" s="0" t="n">
        <v>107.46</v>
      </c>
      <c r="CI7608" s="18" t="n">
        <v>42515</v>
      </c>
      <c r="CJ7608" s="0" t="n">
        <v>4654</v>
      </c>
      <c r="CK7608" s="18" t="n">
        <v>39714</v>
      </c>
      <c r="CL7608" s="0" t="n">
        <v>709.191</v>
      </c>
    </row>
    <row r="7609" customFormat="false" ht="15" hidden="false" customHeight="false" outlineLevel="0" collapsed="false">
      <c r="BU7609" s="18" t="n">
        <v>36563</v>
      </c>
      <c r="BV7609" s="0" t="n">
        <v>1424.24</v>
      </c>
      <c r="BW7609" s="18" t="n">
        <v>36775</v>
      </c>
      <c r="BX7609" s="0" t="n">
        <v>1364.4</v>
      </c>
      <c r="CC7609" s="18" t="n">
        <v>38240</v>
      </c>
      <c r="CD7609" s="0" t="n">
        <v>402.75</v>
      </c>
      <c r="CE7609" s="18" t="n">
        <v>41505</v>
      </c>
      <c r="CF7609" s="0" t="n">
        <v>107.1</v>
      </c>
      <c r="CI7609" s="18" t="n">
        <v>42516</v>
      </c>
      <c r="CJ7609" s="0" t="n">
        <v>4661</v>
      </c>
      <c r="CK7609" s="18" t="n">
        <v>39715</v>
      </c>
      <c r="CL7609" s="0" t="n">
        <v>697.774</v>
      </c>
    </row>
    <row r="7610" customFormat="false" ht="15" hidden="false" customHeight="false" outlineLevel="0" collapsed="false">
      <c r="BU7610" s="18" t="n">
        <v>36564</v>
      </c>
      <c r="BV7610" s="0" t="n">
        <v>1441.72</v>
      </c>
      <c r="BW7610" s="18" t="n">
        <v>36776</v>
      </c>
      <c r="BX7610" s="0" t="n">
        <v>1365.52</v>
      </c>
      <c r="CC7610" s="18" t="n">
        <v>38243</v>
      </c>
      <c r="CD7610" s="0" t="n">
        <v>403.95</v>
      </c>
      <c r="CE7610" s="18" t="n">
        <v>41506</v>
      </c>
      <c r="CF7610" s="0" t="n">
        <v>104.96</v>
      </c>
      <c r="CI7610" s="18" t="n">
        <v>42517</v>
      </c>
      <c r="CJ7610" s="0" t="n">
        <v>4695</v>
      </c>
      <c r="CK7610" s="18" t="n">
        <v>39716</v>
      </c>
      <c r="CL7610" s="0" t="n">
        <v>705.743</v>
      </c>
    </row>
    <row r="7611" customFormat="false" ht="15" hidden="false" customHeight="false" outlineLevel="0" collapsed="false">
      <c r="BU7611" s="18" t="n">
        <v>36565</v>
      </c>
      <c r="BV7611" s="0" t="n">
        <v>1411.7</v>
      </c>
      <c r="BW7611" s="18" t="n">
        <v>36777</v>
      </c>
      <c r="BX7611" s="0" t="n">
        <v>1353.77</v>
      </c>
      <c r="CC7611" s="18" t="n">
        <v>38244</v>
      </c>
      <c r="CD7611" s="0" t="n">
        <v>405.43</v>
      </c>
      <c r="CE7611" s="18" t="n">
        <v>41507</v>
      </c>
      <c r="CF7611" s="0" t="n">
        <v>103.85</v>
      </c>
      <c r="CI7611" s="18" t="n">
        <v>42521</v>
      </c>
      <c r="CJ7611" s="0" t="n">
        <v>4671</v>
      </c>
      <c r="CK7611" s="18" t="n">
        <v>39717</v>
      </c>
      <c r="CL7611" s="0" t="n">
        <v>704.791</v>
      </c>
    </row>
    <row r="7612" customFormat="false" ht="15" hidden="false" customHeight="false" outlineLevel="0" collapsed="false">
      <c r="BU7612" s="18" t="n">
        <v>36566</v>
      </c>
      <c r="BV7612" s="0" t="n">
        <v>1416.83</v>
      </c>
      <c r="BW7612" s="18" t="n">
        <v>36780</v>
      </c>
      <c r="BX7612" s="0" t="n">
        <v>1345.15</v>
      </c>
      <c r="CC7612" s="18" t="n">
        <v>38245</v>
      </c>
      <c r="CD7612" s="0" t="n">
        <v>405.15</v>
      </c>
      <c r="CE7612" s="18" t="n">
        <v>41508</v>
      </c>
      <c r="CF7612" s="0" t="n">
        <v>105.03</v>
      </c>
      <c r="CI7612" s="18" t="n">
        <v>42522</v>
      </c>
      <c r="CJ7612" s="0" t="n">
        <v>4617</v>
      </c>
      <c r="CK7612" s="18" t="n">
        <v>39720</v>
      </c>
      <c r="CL7612" s="0" t="n">
        <v>657.718</v>
      </c>
    </row>
    <row r="7613" customFormat="false" ht="15" hidden="false" customHeight="false" outlineLevel="0" collapsed="false">
      <c r="BU7613" s="18" t="n">
        <v>36567</v>
      </c>
      <c r="BV7613" s="0" t="n">
        <v>1387.12</v>
      </c>
      <c r="BW7613" s="18" t="n">
        <v>36781</v>
      </c>
      <c r="BX7613" s="0" t="n">
        <v>1336.41</v>
      </c>
      <c r="CC7613" s="18" t="n">
        <v>38246</v>
      </c>
      <c r="CD7613" s="0" t="n">
        <v>404.53</v>
      </c>
      <c r="CE7613" s="18" t="n">
        <v>41509</v>
      </c>
      <c r="CF7613" s="0" t="n">
        <v>106.42</v>
      </c>
      <c r="CI7613" s="18" t="n">
        <v>42523</v>
      </c>
      <c r="CJ7613" s="0" t="n">
        <v>4597</v>
      </c>
      <c r="CK7613" s="18" t="n">
        <v>39721</v>
      </c>
      <c r="CL7613" s="0" t="n">
        <v>679.583</v>
      </c>
    </row>
    <row r="7614" customFormat="false" ht="15" hidden="false" customHeight="false" outlineLevel="0" collapsed="false">
      <c r="BU7614" s="18" t="n">
        <v>36570</v>
      </c>
      <c r="BV7614" s="0" t="n">
        <v>1389.94</v>
      </c>
      <c r="BW7614" s="18" t="n">
        <v>36782</v>
      </c>
      <c r="BX7614" s="0" t="n">
        <v>1335.75</v>
      </c>
      <c r="CC7614" s="18" t="n">
        <v>38247</v>
      </c>
      <c r="CD7614" s="0" t="n">
        <v>405.65</v>
      </c>
      <c r="CE7614" s="18" t="n">
        <v>41512</v>
      </c>
      <c r="CF7614" s="0" t="n">
        <v>105.92</v>
      </c>
      <c r="CI7614" s="18" t="n">
        <v>42524</v>
      </c>
      <c r="CJ7614" s="0" t="n">
        <v>4688</v>
      </c>
      <c r="CK7614" s="18" t="n">
        <v>39722</v>
      </c>
      <c r="CL7614" s="0" t="n">
        <v>671.59</v>
      </c>
    </row>
    <row r="7615" customFormat="false" ht="15" hidden="false" customHeight="false" outlineLevel="0" collapsed="false">
      <c r="BU7615" s="18" t="n">
        <v>36571</v>
      </c>
      <c r="BV7615" s="0" t="n">
        <v>1402.05</v>
      </c>
      <c r="BW7615" s="18" t="n">
        <v>36783</v>
      </c>
      <c r="BX7615" s="0" t="n">
        <v>1336.42</v>
      </c>
      <c r="CC7615" s="18" t="n">
        <v>38250</v>
      </c>
      <c r="CD7615" s="0" t="n">
        <v>405.05</v>
      </c>
      <c r="CE7615" s="18" t="n">
        <v>41513</v>
      </c>
      <c r="CF7615" s="0" t="n">
        <v>109.01</v>
      </c>
      <c r="CI7615" s="18" t="n">
        <v>42527</v>
      </c>
      <c r="CJ7615" s="0" t="n">
        <v>4688</v>
      </c>
      <c r="CK7615" s="18" t="n">
        <v>39723</v>
      </c>
      <c r="CL7615" s="0" t="n">
        <v>637.669</v>
      </c>
    </row>
    <row r="7616" customFormat="false" ht="15" hidden="false" customHeight="false" outlineLevel="0" collapsed="false">
      <c r="BU7616" s="18" t="n">
        <v>36572</v>
      </c>
      <c r="BV7616" s="0" t="n">
        <v>1387.67</v>
      </c>
      <c r="BW7616" s="18" t="n">
        <v>36784</v>
      </c>
      <c r="BX7616" s="0" t="n">
        <v>1326.19</v>
      </c>
      <c r="CC7616" s="18" t="n">
        <v>38251</v>
      </c>
      <c r="CD7616" s="0" t="n">
        <v>409.25</v>
      </c>
      <c r="CE7616" s="18" t="n">
        <v>41514</v>
      </c>
      <c r="CF7616" s="0" t="n">
        <v>110.1</v>
      </c>
      <c r="CI7616" s="18" t="n">
        <v>42528</v>
      </c>
      <c r="CJ7616" s="0" t="n">
        <v>4567</v>
      </c>
      <c r="CK7616" s="18" t="n">
        <v>39724</v>
      </c>
      <c r="CL7616" s="0" t="n">
        <v>619.401</v>
      </c>
    </row>
    <row r="7617" customFormat="false" ht="15" hidden="false" customHeight="false" outlineLevel="0" collapsed="false">
      <c r="BU7617" s="18" t="n">
        <v>36573</v>
      </c>
      <c r="BV7617" s="0" t="n">
        <v>1388.26</v>
      </c>
      <c r="BW7617" s="18" t="n">
        <v>36787</v>
      </c>
      <c r="BX7617" s="0" t="n">
        <v>1307.98</v>
      </c>
      <c r="CC7617" s="18" t="n">
        <v>38252</v>
      </c>
      <c r="CD7617" s="0" t="n">
        <v>407.35</v>
      </c>
      <c r="CE7617" s="18" t="n">
        <v>41515</v>
      </c>
      <c r="CF7617" s="0" t="n">
        <v>108.8</v>
      </c>
      <c r="CI7617" s="18" t="n">
        <v>42529</v>
      </c>
      <c r="CJ7617" s="0" t="n">
        <v>4578</v>
      </c>
      <c r="CK7617" s="18" t="n">
        <v>39727</v>
      </c>
      <c r="CL7617" s="0" t="n">
        <v>595.912</v>
      </c>
    </row>
    <row r="7618" customFormat="false" ht="15" hidden="false" customHeight="false" outlineLevel="0" collapsed="false">
      <c r="BU7618" s="18" t="n">
        <v>36574</v>
      </c>
      <c r="BV7618" s="0" t="n">
        <v>1346.09</v>
      </c>
      <c r="BW7618" s="18" t="n">
        <v>36788</v>
      </c>
      <c r="BX7618" s="0" t="n">
        <v>1316.4</v>
      </c>
      <c r="CC7618" s="18" t="n">
        <v>38253</v>
      </c>
      <c r="CD7618" s="0" t="n">
        <v>410.13</v>
      </c>
      <c r="CE7618" s="18" t="n">
        <v>41516</v>
      </c>
      <c r="CF7618" s="0" t="n">
        <v>107.65</v>
      </c>
      <c r="CI7618" s="18" t="n">
        <v>42530</v>
      </c>
      <c r="CJ7618" s="0" t="n">
        <v>4515</v>
      </c>
      <c r="CK7618" s="18" t="n">
        <v>39728</v>
      </c>
      <c r="CL7618" s="0" t="n">
        <v>558.953</v>
      </c>
    </row>
    <row r="7619" customFormat="false" ht="15" hidden="false" customHeight="false" outlineLevel="0" collapsed="false">
      <c r="BU7619" s="18" t="n">
        <v>36578</v>
      </c>
      <c r="BV7619" s="0" t="n">
        <v>1352.17</v>
      </c>
      <c r="BW7619" s="18" t="n">
        <v>36789</v>
      </c>
      <c r="BX7619" s="0" t="n">
        <v>1308.38</v>
      </c>
      <c r="CC7619" s="18" t="n">
        <v>38254</v>
      </c>
      <c r="CD7619" s="0" t="n">
        <v>407.83</v>
      </c>
      <c r="CE7619" s="18" t="n">
        <v>41520</v>
      </c>
      <c r="CF7619" s="0" t="n">
        <v>108.54</v>
      </c>
      <c r="CI7619" s="18" t="n">
        <v>42531</v>
      </c>
      <c r="CJ7619" s="0" t="n">
        <v>4510</v>
      </c>
      <c r="CK7619" s="18" t="n">
        <v>39729</v>
      </c>
      <c r="CL7619" s="0" t="n">
        <v>546.565</v>
      </c>
    </row>
    <row r="7620" customFormat="false" ht="15" hidden="false" customHeight="false" outlineLevel="0" collapsed="false">
      <c r="BU7620" s="18" t="n">
        <v>36579</v>
      </c>
      <c r="BV7620" s="0" t="n">
        <v>1360.69</v>
      </c>
      <c r="BW7620" s="18" t="n">
        <v>36790</v>
      </c>
      <c r="BX7620" s="0" t="n">
        <v>1303.03</v>
      </c>
      <c r="CC7620" s="18" t="n">
        <v>38257</v>
      </c>
      <c r="CD7620" s="0" t="n">
        <v>408.63</v>
      </c>
      <c r="CE7620" s="18" t="n">
        <v>41521</v>
      </c>
      <c r="CF7620" s="0" t="n">
        <v>107.23</v>
      </c>
      <c r="CI7620" s="18" t="n">
        <v>42534</v>
      </c>
      <c r="CJ7620" s="0" t="n">
        <v>4557</v>
      </c>
      <c r="CK7620" s="18" t="n">
        <v>39730</v>
      </c>
      <c r="CL7620" s="0" t="n">
        <v>499.203</v>
      </c>
    </row>
    <row r="7621" customFormat="false" ht="15" hidden="false" customHeight="false" outlineLevel="0" collapsed="false">
      <c r="BU7621" s="18" t="n">
        <v>36580</v>
      </c>
      <c r="BV7621" s="0" t="n">
        <v>1353.43</v>
      </c>
      <c r="BW7621" s="18" t="n">
        <v>36791</v>
      </c>
      <c r="BX7621" s="0" t="n">
        <v>1309.53</v>
      </c>
      <c r="CC7621" s="18" t="n">
        <v>38258</v>
      </c>
      <c r="CD7621" s="0" t="n">
        <v>412.25</v>
      </c>
      <c r="CE7621" s="18" t="n">
        <v>41522</v>
      </c>
      <c r="CF7621" s="0" t="n">
        <v>108.37</v>
      </c>
      <c r="CI7621" s="18" t="n">
        <v>42535</v>
      </c>
      <c r="CJ7621" s="0" t="n">
        <v>4510.5</v>
      </c>
      <c r="CK7621" s="18" t="n">
        <v>39731</v>
      </c>
      <c r="CL7621" s="0" t="n">
        <v>522.481</v>
      </c>
    </row>
    <row r="7622" customFormat="false" ht="15" hidden="false" customHeight="false" outlineLevel="0" collapsed="false">
      <c r="BU7622" s="18" t="n">
        <v>36581</v>
      </c>
      <c r="BV7622" s="0" t="n">
        <v>1333.36</v>
      </c>
      <c r="BW7622" s="18" t="n">
        <v>36794</v>
      </c>
      <c r="BX7622" s="0" t="n">
        <v>1308.01</v>
      </c>
      <c r="CC7622" s="18" t="n">
        <v>38259</v>
      </c>
      <c r="CD7622" s="0" t="n">
        <v>412.95</v>
      </c>
      <c r="CE7622" s="18" t="n">
        <v>41523</v>
      </c>
      <c r="CF7622" s="0" t="n">
        <v>110.53</v>
      </c>
      <c r="CI7622" s="18" t="n">
        <v>42536</v>
      </c>
      <c r="CJ7622" s="0" t="n">
        <v>4639.5</v>
      </c>
      <c r="CK7622" s="18" t="n">
        <v>39734</v>
      </c>
      <c r="CL7622" s="0" t="n">
        <v>570.887</v>
      </c>
    </row>
    <row r="7623" customFormat="false" ht="15" hidden="false" customHeight="false" outlineLevel="0" collapsed="false">
      <c r="BU7623" s="18" t="n">
        <v>36584</v>
      </c>
      <c r="BV7623" s="0" t="n">
        <v>1348.05</v>
      </c>
      <c r="BW7623" s="18" t="n">
        <v>36795</v>
      </c>
      <c r="BX7623" s="0" t="n">
        <v>1299.7</v>
      </c>
      <c r="CC7623" s="18" t="n">
        <v>38260</v>
      </c>
      <c r="CD7623" s="0" t="n">
        <v>418.25</v>
      </c>
      <c r="CE7623" s="18" t="n">
        <v>41526</v>
      </c>
      <c r="CF7623" s="0" t="n">
        <v>109.52</v>
      </c>
      <c r="CI7623" s="18" t="n">
        <v>42537</v>
      </c>
      <c r="CJ7623" s="0" t="n">
        <v>4535</v>
      </c>
      <c r="CK7623" s="18" t="n">
        <v>39735</v>
      </c>
      <c r="CL7623" s="0" t="n">
        <v>554.647</v>
      </c>
    </row>
    <row r="7624" customFormat="false" ht="15" hidden="false" customHeight="false" outlineLevel="0" collapsed="false">
      <c r="BU7624" s="18" t="n">
        <v>36585</v>
      </c>
      <c r="BV7624" s="0" t="n">
        <v>1366.42</v>
      </c>
      <c r="BW7624" s="18" t="n">
        <v>36796</v>
      </c>
      <c r="BX7624" s="0" t="n">
        <v>1297.53</v>
      </c>
      <c r="CC7624" s="18" t="n">
        <v>38261</v>
      </c>
      <c r="CD7624" s="0" t="n">
        <v>419.47</v>
      </c>
      <c r="CE7624" s="18" t="n">
        <v>41527</v>
      </c>
      <c r="CF7624" s="0" t="n">
        <v>107.39</v>
      </c>
      <c r="CI7624" s="18" t="n">
        <v>42538</v>
      </c>
      <c r="CJ7624" s="0" t="n">
        <v>4552</v>
      </c>
      <c r="CK7624" s="18" t="n">
        <v>39736</v>
      </c>
      <c r="CL7624" s="0" t="n">
        <v>502.11</v>
      </c>
    </row>
    <row r="7625" customFormat="false" ht="15" hidden="false" customHeight="false" outlineLevel="0" collapsed="false">
      <c r="BU7625" s="18" t="n">
        <v>36586</v>
      </c>
      <c r="BV7625" s="0" t="n">
        <v>1379.19</v>
      </c>
      <c r="BW7625" s="18" t="n">
        <v>36797</v>
      </c>
      <c r="BX7625" s="0" t="n">
        <v>1312.46</v>
      </c>
      <c r="CC7625" s="18" t="n">
        <v>38264</v>
      </c>
      <c r="CD7625" s="0" t="n">
        <v>414.05</v>
      </c>
      <c r="CE7625" s="18" t="n">
        <v>41528</v>
      </c>
      <c r="CF7625" s="0" t="n">
        <v>107.56</v>
      </c>
      <c r="CI7625" s="18" t="n">
        <v>42541</v>
      </c>
      <c r="CJ7625" s="0" t="n">
        <v>4644</v>
      </c>
      <c r="CK7625" s="18" t="n">
        <v>39737</v>
      </c>
      <c r="CL7625" s="0" t="n">
        <v>536.567</v>
      </c>
    </row>
    <row r="7626" customFormat="false" ht="15" hidden="false" customHeight="false" outlineLevel="0" collapsed="false">
      <c r="BU7626" s="18" t="n">
        <v>36587</v>
      </c>
      <c r="BV7626" s="0" t="n">
        <v>1381.76</v>
      </c>
      <c r="BW7626" s="18" t="n">
        <v>36798</v>
      </c>
      <c r="BX7626" s="0" t="n">
        <v>1305.24</v>
      </c>
      <c r="CC7626" s="18" t="n">
        <v>38265</v>
      </c>
      <c r="CD7626" s="0" t="n">
        <v>418.75</v>
      </c>
      <c r="CE7626" s="18" t="n">
        <v>41529</v>
      </c>
      <c r="CF7626" s="0" t="n">
        <v>108.6</v>
      </c>
      <c r="CI7626" s="18" t="n">
        <v>42542</v>
      </c>
      <c r="CJ7626" s="0" t="n">
        <v>4670</v>
      </c>
      <c r="CK7626" s="18" t="n">
        <v>39738</v>
      </c>
      <c r="CL7626" s="0" t="n">
        <v>526.597</v>
      </c>
    </row>
    <row r="7627" customFormat="false" ht="15" hidden="false" customHeight="false" outlineLevel="0" collapsed="false">
      <c r="BU7627" s="18" t="n">
        <v>36588</v>
      </c>
      <c r="BV7627" s="0" t="n">
        <v>1409.17</v>
      </c>
      <c r="BW7627" s="18" t="n">
        <v>36801</v>
      </c>
      <c r="BX7627" s="0" t="n">
        <v>1307.24</v>
      </c>
      <c r="CC7627" s="18" t="n">
        <v>38266</v>
      </c>
      <c r="CD7627" s="0" t="n">
        <v>417.88</v>
      </c>
      <c r="CE7627" s="18" t="n">
        <v>41530</v>
      </c>
      <c r="CF7627" s="0" t="n">
        <v>108.21</v>
      </c>
      <c r="CI7627" s="18" t="n">
        <v>42543</v>
      </c>
      <c r="CJ7627" s="0" t="n">
        <v>4701</v>
      </c>
      <c r="CK7627" s="18" t="n">
        <v>39741</v>
      </c>
      <c r="CL7627" s="0" t="n">
        <v>547.006</v>
      </c>
    </row>
    <row r="7628" customFormat="false" ht="15" hidden="false" customHeight="false" outlineLevel="0" collapsed="false">
      <c r="BU7628" s="18" t="n">
        <v>36591</v>
      </c>
      <c r="BV7628" s="0" t="n">
        <v>1391.28</v>
      </c>
      <c r="BW7628" s="18" t="n">
        <v>36802</v>
      </c>
      <c r="BX7628" s="0" t="n">
        <v>1302.84</v>
      </c>
      <c r="CC7628" s="18" t="n">
        <v>38267</v>
      </c>
      <c r="CD7628" s="0" t="n">
        <v>417.65</v>
      </c>
      <c r="CE7628" s="18" t="n">
        <v>41533</v>
      </c>
      <c r="CF7628" s="0" t="n">
        <v>106.59</v>
      </c>
      <c r="CI7628" s="18" t="n">
        <v>42544</v>
      </c>
      <c r="CJ7628" s="0" t="n">
        <v>4780</v>
      </c>
      <c r="CK7628" s="18" t="n">
        <v>39742</v>
      </c>
      <c r="CL7628" s="0" t="n">
        <v>530.812</v>
      </c>
    </row>
    <row r="7629" customFormat="false" ht="15" hidden="false" customHeight="false" outlineLevel="0" collapsed="false">
      <c r="BU7629" s="18" t="n">
        <v>36592</v>
      </c>
      <c r="BV7629" s="0" t="n">
        <v>1355.62</v>
      </c>
      <c r="BW7629" s="18" t="n">
        <v>36803</v>
      </c>
      <c r="BX7629" s="0" t="n">
        <v>1304.13</v>
      </c>
      <c r="CC7629" s="18" t="n">
        <v>38268</v>
      </c>
      <c r="CD7629" s="0" t="n">
        <v>422.78</v>
      </c>
      <c r="CE7629" s="18" t="n">
        <v>41534</v>
      </c>
      <c r="CF7629" s="0" t="n">
        <v>105.42</v>
      </c>
      <c r="CI7629" s="18" t="n">
        <v>42545</v>
      </c>
      <c r="CJ7629" s="0" t="n">
        <v>4698</v>
      </c>
      <c r="CK7629" s="18" t="n">
        <v>39743</v>
      </c>
      <c r="CL7629" s="0" t="n">
        <v>501.966</v>
      </c>
    </row>
    <row r="7630" customFormat="false" ht="15" hidden="false" customHeight="false" outlineLevel="0" collapsed="false">
      <c r="BU7630" s="18" t="n">
        <v>36593</v>
      </c>
      <c r="BV7630" s="0" t="n">
        <v>1366.7</v>
      </c>
      <c r="BW7630" s="18" t="n">
        <v>36804</v>
      </c>
      <c r="BX7630" s="0" t="n">
        <v>1305.72</v>
      </c>
      <c r="CC7630" s="18" t="n">
        <v>38271</v>
      </c>
      <c r="CD7630" s="0" t="n">
        <v>422.05</v>
      </c>
      <c r="CE7630" s="18" t="n">
        <v>41535</v>
      </c>
      <c r="CF7630" s="0" t="n">
        <v>108.07</v>
      </c>
      <c r="CI7630" s="18" t="n">
        <v>42548</v>
      </c>
      <c r="CJ7630" s="0" t="n">
        <v>4710</v>
      </c>
      <c r="CK7630" s="18" t="n">
        <v>39744</v>
      </c>
      <c r="CL7630" s="0" t="n">
        <v>489.92</v>
      </c>
    </row>
    <row r="7631" customFormat="false" ht="15" hidden="false" customHeight="false" outlineLevel="0" collapsed="false">
      <c r="BU7631" s="18" t="n">
        <v>36594</v>
      </c>
      <c r="BV7631" s="0" t="n">
        <v>1401.69</v>
      </c>
      <c r="BW7631" s="18" t="n">
        <v>36805</v>
      </c>
      <c r="BX7631" s="0" t="n">
        <v>1289.48</v>
      </c>
      <c r="CC7631" s="18" t="n">
        <v>38272</v>
      </c>
      <c r="CD7631" s="0" t="n">
        <v>415.25</v>
      </c>
      <c r="CE7631" s="18" t="n">
        <v>41536</v>
      </c>
      <c r="CF7631" s="0" t="n">
        <v>106.39</v>
      </c>
      <c r="CI7631" s="18" t="n">
        <v>42549</v>
      </c>
      <c r="CJ7631" s="0" t="n">
        <v>4818</v>
      </c>
      <c r="CK7631" s="18" t="n">
        <v>39745</v>
      </c>
      <c r="CL7631" s="0" t="n">
        <v>471.119</v>
      </c>
    </row>
    <row r="7632" customFormat="false" ht="15" hidden="false" customHeight="false" outlineLevel="0" collapsed="false">
      <c r="BU7632" s="18" t="n">
        <v>36595</v>
      </c>
      <c r="BV7632" s="0" t="n">
        <v>1395.07</v>
      </c>
      <c r="BW7632" s="18" t="n">
        <v>36808</v>
      </c>
      <c r="BX7632" s="0" t="n">
        <v>1276.51</v>
      </c>
      <c r="CC7632" s="18" t="n">
        <v>38273</v>
      </c>
      <c r="CD7632" s="0" t="n">
        <v>416.25</v>
      </c>
      <c r="CE7632" s="18" t="n">
        <v>41537</v>
      </c>
      <c r="CF7632" s="0" t="n">
        <v>104.67</v>
      </c>
      <c r="CI7632" s="18" t="n">
        <v>42550</v>
      </c>
      <c r="CJ7632" s="0" t="n">
        <v>4838</v>
      </c>
      <c r="CK7632" s="18" t="n">
        <v>39748</v>
      </c>
      <c r="CL7632" s="0" t="n">
        <v>448.403</v>
      </c>
    </row>
    <row r="7633" customFormat="false" ht="15" hidden="false" customHeight="false" outlineLevel="0" collapsed="false">
      <c r="BU7633" s="18" t="n">
        <v>36598</v>
      </c>
      <c r="BV7633" s="0" t="n">
        <v>1383.62</v>
      </c>
      <c r="BW7633" s="18" t="n">
        <v>36809</v>
      </c>
      <c r="BX7633" s="0" t="n">
        <v>1269.42</v>
      </c>
      <c r="CC7633" s="18" t="n">
        <v>38274</v>
      </c>
      <c r="CD7633" s="0" t="n">
        <v>417.75</v>
      </c>
      <c r="CE7633" s="18" t="n">
        <v>41540</v>
      </c>
      <c r="CF7633" s="0" t="n">
        <v>103.59</v>
      </c>
      <c r="CI7633" s="18" t="n">
        <v>42551</v>
      </c>
      <c r="CJ7633" s="0" t="n">
        <v>4845</v>
      </c>
      <c r="CK7633" s="18" t="n">
        <v>39749</v>
      </c>
      <c r="CL7633" s="0" t="n">
        <v>482.551</v>
      </c>
    </row>
    <row r="7634" customFormat="false" ht="15" hidden="false" customHeight="false" outlineLevel="0" collapsed="false">
      <c r="BU7634" s="18" t="n">
        <v>36599</v>
      </c>
      <c r="BV7634" s="0" t="n">
        <v>1359.15</v>
      </c>
      <c r="BW7634" s="18" t="n">
        <v>36810</v>
      </c>
      <c r="BX7634" s="0" t="n">
        <v>1247.31</v>
      </c>
      <c r="CC7634" s="18" t="n">
        <v>38275</v>
      </c>
      <c r="CD7634" s="0" t="n">
        <v>418.8</v>
      </c>
      <c r="CE7634" s="18" t="n">
        <v>41541</v>
      </c>
      <c r="CF7634" s="0" t="n">
        <v>103.13</v>
      </c>
      <c r="CI7634" s="18" t="n">
        <v>42552</v>
      </c>
      <c r="CJ7634" s="0" t="n">
        <v>4911</v>
      </c>
      <c r="CK7634" s="18" t="n">
        <v>39750</v>
      </c>
      <c r="CL7634" s="0" t="n">
        <v>490.881</v>
      </c>
    </row>
    <row r="7635" customFormat="false" ht="15" hidden="false" customHeight="false" outlineLevel="0" collapsed="false">
      <c r="BU7635" s="18" t="n">
        <v>36600</v>
      </c>
      <c r="BV7635" s="0" t="n">
        <v>1392.15</v>
      </c>
      <c r="BW7635" s="18" t="n">
        <v>36811</v>
      </c>
      <c r="BX7635" s="0" t="n">
        <v>1226.48</v>
      </c>
      <c r="CC7635" s="18" t="n">
        <v>38278</v>
      </c>
      <c r="CD7635" s="0" t="n">
        <v>416.25</v>
      </c>
      <c r="CE7635" s="18" t="n">
        <v>41542</v>
      </c>
      <c r="CF7635" s="0" t="n">
        <v>102.66</v>
      </c>
      <c r="CI7635" s="18" t="n">
        <v>42555</v>
      </c>
      <c r="CJ7635" s="0" t="n">
        <v>4893</v>
      </c>
      <c r="CK7635" s="18" t="n">
        <v>39751</v>
      </c>
      <c r="CL7635" s="0" t="n">
        <v>514.177</v>
      </c>
    </row>
    <row r="7636" customFormat="false" ht="15" hidden="false" customHeight="false" outlineLevel="0" collapsed="false">
      <c r="BU7636" s="18" t="n">
        <v>36601</v>
      </c>
      <c r="BV7636" s="0" t="n">
        <v>1458.47</v>
      </c>
      <c r="BW7636" s="18" t="n">
        <v>36812</v>
      </c>
      <c r="BX7636" s="0" t="n">
        <v>1247.98</v>
      </c>
      <c r="CC7636" s="18" t="n">
        <v>38279</v>
      </c>
      <c r="CD7636" s="0" t="n">
        <v>419.85</v>
      </c>
      <c r="CE7636" s="18" t="n">
        <v>41543</v>
      </c>
      <c r="CF7636" s="0" t="n">
        <v>103.03</v>
      </c>
      <c r="CI7636" s="18" t="n">
        <v>42556</v>
      </c>
      <c r="CJ7636" s="0" t="n">
        <v>4817</v>
      </c>
      <c r="CK7636" s="18" t="n">
        <v>39752</v>
      </c>
      <c r="CL7636" s="0" t="n">
        <v>537.521</v>
      </c>
    </row>
    <row r="7637" customFormat="false" ht="15" hidden="false" customHeight="false" outlineLevel="0" collapsed="false">
      <c r="BU7637" s="18" t="n">
        <v>36602</v>
      </c>
      <c r="BV7637" s="0" t="n">
        <v>1464.47</v>
      </c>
      <c r="BW7637" s="18" t="n">
        <v>36815</v>
      </c>
      <c r="BX7637" s="0" t="n">
        <v>1245.87</v>
      </c>
      <c r="CC7637" s="18" t="n">
        <v>38280</v>
      </c>
      <c r="CD7637" s="0" t="n">
        <v>424.13</v>
      </c>
      <c r="CE7637" s="18" t="n">
        <v>41544</v>
      </c>
      <c r="CF7637" s="0" t="n">
        <v>102.87</v>
      </c>
      <c r="CI7637" s="18" t="n">
        <v>42557</v>
      </c>
      <c r="CJ7637" s="0" t="n">
        <v>4750</v>
      </c>
      <c r="CK7637" s="18" t="n">
        <v>39755</v>
      </c>
      <c r="CL7637" s="0" t="n">
        <v>538.496</v>
      </c>
    </row>
    <row r="7638" customFormat="false" ht="15" hidden="false" customHeight="false" outlineLevel="0" collapsed="false">
      <c r="BU7638" s="18" t="n">
        <v>36605</v>
      </c>
      <c r="BV7638" s="0" t="n">
        <v>1456.63</v>
      </c>
      <c r="BW7638" s="18" t="n">
        <v>36816</v>
      </c>
      <c r="BX7638" s="0" t="n">
        <v>1228.02</v>
      </c>
      <c r="CC7638" s="18" t="n">
        <v>38281</v>
      </c>
      <c r="CD7638" s="0" t="n">
        <v>423.75</v>
      </c>
      <c r="CE7638" s="18" t="n">
        <v>41547</v>
      </c>
      <c r="CF7638" s="0" t="n">
        <v>102.33</v>
      </c>
      <c r="CI7638" s="18" t="n">
        <v>42558</v>
      </c>
      <c r="CJ7638" s="0" t="n">
        <v>4687</v>
      </c>
      <c r="CK7638" s="18" t="n">
        <v>39756</v>
      </c>
      <c r="CL7638" s="0" t="n">
        <v>545.952</v>
      </c>
    </row>
    <row r="7639" customFormat="false" ht="15" hidden="false" customHeight="false" outlineLevel="0" collapsed="false">
      <c r="BU7639" s="18" t="n">
        <v>36606</v>
      </c>
      <c r="BV7639" s="0" t="n">
        <v>1493.87</v>
      </c>
      <c r="BW7639" s="18" t="n">
        <v>36817</v>
      </c>
      <c r="BX7639" s="0" t="n">
        <v>1216.99</v>
      </c>
      <c r="CC7639" s="18" t="n">
        <v>38282</v>
      </c>
      <c r="CD7639" s="0" t="n">
        <v>424.23</v>
      </c>
      <c r="CE7639" s="18" t="n">
        <v>41548</v>
      </c>
      <c r="CF7639" s="0" t="n">
        <v>102.04</v>
      </c>
      <c r="CI7639" s="18" t="n">
        <v>42559</v>
      </c>
      <c r="CJ7639" s="0" t="n">
        <v>4710.5</v>
      </c>
      <c r="CK7639" s="18" t="n">
        <v>39757</v>
      </c>
      <c r="CL7639" s="0" t="n">
        <v>514.638</v>
      </c>
    </row>
    <row r="7640" customFormat="false" ht="15" hidden="false" customHeight="false" outlineLevel="0" collapsed="false">
      <c r="BU7640" s="18" t="n">
        <v>36607</v>
      </c>
      <c r="BV7640" s="0" t="n">
        <v>1500.64</v>
      </c>
      <c r="BW7640" s="18" t="n">
        <v>36818</v>
      </c>
      <c r="BX7640" s="0" t="n">
        <v>1244.27</v>
      </c>
      <c r="CC7640" s="18" t="n">
        <v>38285</v>
      </c>
      <c r="CD7640" s="0" t="n">
        <v>428.45</v>
      </c>
      <c r="CE7640" s="18" t="n">
        <v>41549</v>
      </c>
      <c r="CF7640" s="0" t="n">
        <v>104.1</v>
      </c>
      <c r="CI7640" s="18" t="n">
        <v>42562</v>
      </c>
      <c r="CJ7640" s="0" t="n">
        <v>4749</v>
      </c>
      <c r="CK7640" s="18" t="n">
        <v>39758</v>
      </c>
      <c r="CL7640" s="0" t="n">
        <v>495.843</v>
      </c>
    </row>
    <row r="7641" customFormat="false" ht="15" hidden="false" customHeight="false" outlineLevel="0" collapsed="false">
      <c r="BU7641" s="18" t="n">
        <v>36608</v>
      </c>
      <c r="BV7641" s="0" t="n">
        <v>1527.35</v>
      </c>
      <c r="BW7641" s="18" t="n">
        <v>36819</v>
      </c>
      <c r="BX7641" s="0" t="n">
        <v>1252.56</v>
      </c>
      <c r="CC7641" s="18" t="n">
        <v>38286</v>
      </c>
      <c r="CD7641" s="0" t="n">
        <v>426.85</v>
      </c>
      <c r="CE7641" s="18" t="n">
        <v>41550</v>
      </c>
      <c r="CF7641" s="0" t="n">
        <v>103.31</v>
      </c>
      <c r="CI7641" s="18" t="n">
        <v>42563</v>
      </c>
      <c r="CJ7641" s="0" t="n">
        <v>4869</v>
      </c>
      <c r="CK7641" s="18" t="n">
        <v>39759</v>
      </c>
      <c r="CL7641" s="0" t="n">
        <v>505.793</v>
      </c>
    </row>
    <row r="7642" customFormat="false" ht="15" hidden="false" customHeight="false" outlineLevel="0" collapsed="false">
      <c r="BU7642" s="18" t="n">
        <v>36609</v>
      </c>
      <c r="BV7642" s="0" t="n">
        <v>1527.46</v>
      </c>
      <c r="BW7642" s="18" t="n">
        <v>36822</v>
      </c>
      <c r="BX7642" s="0" t="n">
        <v>1255.08</v>
      </c>
      <c r="CC7642" s="18" t="n">
        <v>38287</v>
      </c>
      <c r="CD7642" s="0" t="n">
        <v>424.25</v>
      </c>
      <c r="CE7642" s="18" t="n">
        <v>41551</v>
      </c>
      <c r="CF7642" s="0" t="n">
        <v>103.84</v>
      </c>
      <c r="CI7642" s="18" t="n">
        <v>42564</v>
      </c>
      <c r="CJ7642" s="0" t="n">
        <v>4938</v>
      </c>
      <c r="CK7642" s="18" t="n">
        <v>39762</v>
      </c>
      <c r="CL7642" s="0" t="n">
        <v>493.104</v>
      </c>
    </row>
    <row r="7643" customFormat="false" ht="15" hidden="false" customHeight="false" outlineLevel="0" collapsed="false">
      <c r="BU7643" s="18" t="n">
        <v>36612</v>
      </c>
      <c r="BV7643" s="0" t="n">
        <v>1523.86</v>
      </c>
      <c r="BW7643" s="18" t="n">
        <v>36823</v>
      </c>
      <c r="BX7643" s="0" t="n">
        <v>1264.39</v>
      </c>
      <c r="CC7643" s="18" t="n">
        <v>38288</v>
      </c>
      <c r="CD7643" s="0" t="n">
        <v>424.35</v>
      </c>
      <c r="CE7643" s="18" t="n">
        <v>41554</v>
      </c>
      <c r="CF7643" s="0" t="n">
        <v>103.03</v>
      </c>
      <c r="CI7643" s="18" t="n">
        <v>42565</v>
      </c>
      <c r="CJ7643" s="0" t="n">
        <v>4941</v>
      </c>
      <c r="CK7643" s="18" t="n">
        <v>39763</v>
      </c>
      <c r="CL7643" s="0" t="n">
        <v>482.287</v>
      </c>
    </row>
    <row r="7644" customFormat="false" ht="15" hidden="false" customHeight="false" outlineLevel="0" collapsed="false">
      <c r="BU7644" s="18" t="n">
        <v>36613</v>
      </c>
      <c r="BV7644" s="0" t="n">
        <v>1507.73</v>
      </c>
      <c r="BW7644" s="18" t="n">
        <v>36824</v>
      </c>
      <c r="BX7644" s="0" t="n">
        <v>1240.83</v>
      </c>
      <c r="CC7644" s="18" t="n">
        <v>38289</v>
      </c>
      <c r="CD7644" s="0" t="n">
        <v>428.55</v>
      </c>
      <c r="CE7644" s="18" t="n">
        <v>41555</v>
      </c>
      <c r="CF7644" s="0" t="n">
        <v>103.49</v>
      </c>
      <c r="CI7644" s="18" t="n">
        <v>42566</v>
      </c>
      <c r="CJ7644" s="0" t="n">
        <v>4918</v>
      </c>
      <c r="CK7644" s="18" t="n">
        <v>39764</v>
      </c>
      <c r="CL7644" s="0" t="n">
        <v>452.795</v>
      </c>
    </row>
    <row r="7645" customFormat="false" ht="15" hidden="false" customHeight="false" outlineLevel="0" collapsed="false">
      <c r="BU7645" s="18" t="n">
        <v>36614</v>
      </c>
      <c r="BV7645" s="0" t="n">
        <v>1508.52</v>
      </c>
      <c r="BW7645" s="18" t="n">
        <v>36825</v>
      </c>
      <c r="BX7645" s="0" t="n">
        <v>1238.11</v>
      </c>
      <c r="CC7645" s="18" t="n">
        <v>38292</v>
      </c>
      <c r="CD7645" s="0" t="n">
        <v>427.55</v>
      </c>
      <c r="CE7645" s="18" t="n">
        <v>41556</v>
      </c>
      <c r="CF7645" s="0" t="n">
        <v>101.61</v>
      </c>
      <c r="CI7645" s="18" t="n">
        <v>42569</v>
      </c>
      <c r="CJ7645" s="0" t="n">
        <v>4939</v>
      </c>
      <c r="CK7645" s="18" t="n">
        <v>39765</v>
      </c>
      <c r="CL7645" s="0" t="n">
        <v>491.234</v>
      </c>
    </row>
    <row r="7646" customFormat="false" ht="15" hidden="false" customHeight="false" outlineLevel="0" collapsed="false">
      <c r="BU7646" s="18" t="n">
        <v>36615</v>
      </c>
      <c r="BV7646" s="0" t="n">
        <v>1487.92</v>
      </c>
      <c r="BW7646" s="18" t="n">
        <v>36826</v>
      </c>
      <c r="BX7646" s="0" t="n">
        <v>1253.72</v>
      </c>
      <c r="CC7646" s="18" t="n">
        <v>38293</v>
      </c>
      <c r="CD7646" s="0" t="n">
        <v>421.55</v>
      </c>
      <c r="CE7646" s="18" t="n">
        <v>41557</v>
      </c>
      <c r="CF7646" s="0" t="n">
        <v>103.01</v>
      </c>
      <c r="CI7646" s="18" t="n">
        <v>42570</v>
      </c>
      <c r="CJ7646" s="0" t="n">
        <v>4984</v>
      </c>
      <c r="CK7646" s="18" t="n">
        <v>39766</v>
      </c>
      <c r="CL7646" s="0" t="n">
        <v>456.524</v>
      </c>
    </row>
    <row r="7647" customFormat="false" ht="15" hidden="false" customHeight="false" outlineLevel="0" collapsed="false">
      <c r="BU7647" s="18" t="n">
        <v>36616</v>
      </c>
      <c r="BV7647" s="0" t="n">
        <v>1498.58</v>
      </c>
      <c r="BW7647" s="18" t="n">
        <v>36829</v>
      </c>
      <c r="BX7647" s="0" t="n">
        <v>1261.5</v>
      </c>
      <c r="CC7647" s="18" t="n">
        <v>38294</v>
      </c>
      <c r="CD7647" s="0" t="n">
        <v>426.85</v>
      </c>
      <c r="CE7647" s="18" t="n">
        <v>41558</v>
      </c>
      <c r="CF7647" s="0" t="n">
        <v>102.02</v>
      </c>
      <c r="CI7647" s="18" t="n">
        <v>42571</v>
      </c>
      <c r="CJ7647" s="0" t="n">
        <v>4966</v>
      </c>
      <c r="CK7647" s="18" t="n">
        <v>39769</v>
      </c>
      <c r="CL7647" s="0" t="n">
        <v>451.299</v>
      </c>
    </row>
    <row r="7648" customFormat="false" ht="15" hidden="false" customHeight="false" outlineLevel="0" collapsed="false">
      <c r="BU7648" s="18" t="n">
        <v>36619</v>
      </c>
      <c r="BV7648" s="0" t="n">
        <v>1505.97</v>
      </c>
      <c r="BW7648" s="18" t="n">
        <v>36830</v>
      </c>
      <c r="BX7648" s="0" t="n">
        <v>1282.14</v>
      </c>
      <c r="CC7648" s="18" t="n">
        <v>38295</v>
      </c>
      <c r="CD7648" s="0" t="n">
        <v>429.55</v>
      </c>
      <c r="CE7648" s="18" t="n">
        <v>41561</v>
      </c>
      <c r="CF7648" s="0" t="n">
        <v>102.41</v>
      </c>
      <c r="CI7648" s="18" t="n">
        <v>42572</v>
      </c>
      <c r="CJ7648" s="0" t="n">
        <v>4976</v>
      </c>
      <c r="CK7648" s="18" t="n">
        <v>39770</v>
      </c>
      <c r="CL7648" s="0" t="n">
        <v>447.514</v>
      </c>
    </row>
    <row r="7649" customFormat="false" ht="15" hidden="false" customHeight="false" outlineLevel="0" collapsed="false">
      <c r="BU7649" s="18" t="n">
        <v>36620</v>
      </c>
      <c r="BV7649" s="0" t="n">
        <v>1494.73</v>
      </c>
      <c r="BW7649" s="18" t="n">
        <v>36831</v>
      </c>
      <c r="BX7649" s="0" t="n">
        <v>1288.21</v>
      </c>
      <c r="CC7649" s="18" t="n">
        <v>38296</v>
      </c>
      <c r="CD7649" s="0" t="n">
        <v>433.55</v>
      </c>
      <c r="CE7649" s="18" t="n">
        <v>41562</v>
      </c>
      <c r="CF7649" s="0" t="n">
        <v>101.21</v>
      </c>
      <c r="CI7649" s="18" t="n">
        <v>42573</v>
      </c>
      <c r="CJ7649" s="0" t="n">
        <v>4920</v>
      </c>
      <c r="CK7649" s="18" t="n">
        <v>39771</v>
      </c>
      <c r="CL7649" s="0" t="n">
        <v>412.38</v>
      </c>
    </row>
    <row r="7650" customFormat="false" ht="15" hidden="false" customHeight="false" outlineLevel="0" collapsed="false">
      <c r="BU7650" s="18" t="n">
        <v>36621</v>
      </c>
      <c r="BV7650" s="0" t="n">
        <v>1487.37</v>
      </c>
      <c r="BW7650" s="18" t="n">
        <v>36832</v>
      </c>
      <c r="BX7650" s="0" t="n">
        <v>1293.27</v>
      </c>
      <c r="CC7650" s="18" t="n">
        <v>38299</v>
      </c>
      <c r="CD7650" s="0" t="n">
        <v>431.95</v>
      </c>
      <c r="CE7650" s="18" t="n">
        <v>41563</v>
      </c>
      <c r="CF7650" s="0" t="n">
        <v>102.29</v>
      </c>
      <c r="CI7650" s="18" t="n">
        <v>42576</v>
      </c>
      <c r="CJ7650" s="0" t="n">
        <v>4899</v>
      </c>
      <c r="CK7650" s="18" t="n">
        <v>39772</v>
      </c>
      <c r="CL7650" s="0" t="n">
        <v>385.308</v>
      </c>
    </row>
    <row r="7651" customFormat="false" ht="15" hidden="false" customHeight="false" outlineLevel="0" collapsed="false">
      <c r="BU7651" s="18" t="n">
        <v>36622</v>
      </c>
      <c r="BV7651" s="0" t="n">
        <v>1501.34</v>
      </c>
      <c r="BW7651" s="18" t="n">
        <v>36833</v>
      </c>
      <c r="BX7651" s="0" t="n">
        <v>1295.78</v>
      </c>
      <c r="CC7651" s="18" t="n">
        <v>38300</v>
      </c>
      <c r="CD7651" s="0" t="n">
        <v>435.15</v>
      </c>
      <c r="CE7651" s="18" t="n">
        <v>41564</v>
      </c>
      <c r="CF7651" s="0" t="n">
        <v>100.67</v>
      </c>
      <c r="CI7651" s="18" t="n">
        <v>42577</v>
      </c>
      <c r="CJ7651" s="0" t="n">
        <v>4930</v>
      </c>
      <c r="CK7651" s="18" t="n">
        <v>39773</v>
      </c>
      <c r="CL7651" s="0" t="n">
        <v>406.536</v>
      </c>
    </row>
    <row r="7652" customFormat="false" ht="15" hidden="false" customHeight="false" outlineLevel="0" collapsed="false">
      <c r="BU7652" s="18" t="n">
        <v>36623</v>
      </c>
      <c r="BV7652" s="0" t="n">
        <v>1516.35</v>
      </c>
      <c r="BW7652" s="18" t="n">
        <v>36836</v>
      </c>
      <c r="BX7652" s="0" t="n">
        <v>1300.05</v>
      </c>
      <c r="CC7652" s="18" t="n">
        <v>38301</v>
      </c>
      <c r="CD7652" s="0" t="n">
        <v>434.55</v>
      </c>
      <c r="CE7652" s="18" t="n">
        <v>41565</v>
      </c>
      <c r="CF7652" s="0" t="n">
        <v>100.81</v>
      </c>
      <c r="CI7652" s="18" t="n">
        <v>42578</v>
      </c>
      <c r="CJ7652" s="0" t="n">
        <v>4850</v>
      </c>
      <c r="CK7652" s="18" t="n">
        <v>39776</v>
      </c>
      <c r="CL7652" s="0" t="n">
        <v>436.796</v>
      </c>
    </row>
    <row r="7653" customFormat="false" ht="15" hidden="false" customHeight="false" outlineLevel="0" collapsed="false">
      <c r="BU7653" s="18" t="n">
        <v>36626</v>
      </c>
      <c r="BV7653" s="0" t="n">
        <v>1504.46</v>
      </c>
      <c r="BW7653" s="18" t="n">
        <v>36837</v>
      </c>
      <c r="BX7653" s="0" t="n">
        <v>1299.05</v>
      </c>
      <c r="CC7653" s="18" t="n">
        <v>38302</v>
      </c>
      <c r="CD7653" s="0" t="n">
        <v>434.88</v>
      </c>
      <c r="CE7653" s="18" t="n">
        <v>41568</v>
      </c>
      <c r="CF7653" s="0" t="n">
        <v>99.22</v>
      </c>
      <c r="CI7653" s="18" t="n">
        <v>42579</v>
      </c>
      <c r="CJ7653" s="0" t="n">
        <v>4896.5</v>
      </c>
      <c r="CK7653" s="18" t="n">
        <v>39777</v>
      </c>
      <c r="CL7653" s="0" t="n">
        <v>443.184</v>
      </c>
    </row>
    <row r="7654" customFormat="false" ht="15" hidden="false" customHeight="false" outlineLevel="0" collapsed="false">
      <c r="BU7654" s="18" t="n">
        <v>36627</v>
      </c>
      <c r="BV7654" s="0" t="n">
        <v>1500.59</v>
      </c>
      <c r="BW7654" s="18" t="n">
        <v>36838</v>
      </c>
      <c r="BX7654" s="0" t="n">
        <v>1284.65</v>
      </c>
      <c r="CC7654" s="18" t="n">
        <v>38303</v>
      </c>
      <c r="CD7654" s="0" t="n">
        <v>437.85</v>
      </c>
      <c r="CE7654" s="18" t="n">
        <v>41569</v>
      </c>
      <c r="CF7654" s="0" t="n">
        <v>97.8</v>
      </c>
      <c r="CI7654" s="18" t="n">
        <v>42580</v>
      </c>
      <c r="CJ7654" s="0" t="n">
        <v>4925</v>
      </c>
      <c r="CK7654" s="18" t="n">
        <v>39778</v>
      </c>
      <c r="CL7654" s="0" t="n">
        <v>468.861</v>
      </c>
    </row>
    <row r="7655" customFormat="false" ht="15" hidden="false" customHeight="false" outlineLevel="0" collapsed="false">
      <c r="BU7655" s="18" t="n">
        <v>36628</v>
      </c>
      <c r="BV7655" s="0" t="n">
        <v>1467.17</v>
      </c>
      <c r="BW7655" s="18" t="n">
        <v>36839</v>
      </c>
      <c r="BX7655" s="0" t="n">
        <v>1274.76</v>
      </c>
      <c r="CC7655" s="18" t="n">
        <v>38306</v>
      </c>
      <c r="CD7655" s="0" t="n">
        <v>436.75</v>
      </c>
      <c r="CE7655" s="18" t="n">
        <v>41570</v>
      </c>
      <c r="CF7655" s="0" t="n">
        <v>96.86</v>
      </c>
      <c r="CI7655" s="18" t="n">
        <v>42583</v>
      </c>
      <c r="CJ7655" s="0" t="n">
        <v>4882</v>
      </c>
      <c r="CK7655" s="18" t="n">
        <v>39780</v>
      </c>
      <c r="CL7655" s="0" t="n">
        <v>473.138</v>
      </c>
    </row>
    <row r="7656" customFormat="false" ht="15" hidden="false" customHeight="false" outlineLevel="0" collapsed="false">
      <c r="BU7656" s="18" t="n">
        <v>36629</v>
      </c>
      <c r="BV7656" s="0" t="n">
        <v>1440.51</v>
      </c>
      <c r="BW7656" s="18" t="n">
        <v>36840</v>
      </c>
      <c r="BX7656" s="0" t="n">
        <v>1252.45</v>
      </c>
      <c r="CC7656" s="18" t="n">
        <v>38307</v>
      </c>
      <c r="CD7656" s="0" t="n">
        <v>439.45</v>
      </c>
      <c r="CE7656" s="18" t="n">
        <v>41571</v>
      </c>
      <c r="CF7656" s="0" t="n">
        <v>97.11</v>
      </c>
      <c r="CI7656" s="18" t="n">
        <v>42584</v>
      </c>
      <c r="CJ7656" s="0" t="n">
        <v>4892</v>
      </c>
      <c r="CK7656" s="18" t="n">
        <v>39783</v>
      </c>
      <c r="CL7656" s="0" t="n">
        <v>417.074</v>
      </c>
    </row>
    <row r="7657" customFormat="false" ht="15" hidden="false" customHeight="false" outlineLevel="0" collapsed="false">
      <c r="BU7657" s="18" t="n">
        <v>36630</v>
      </c>
      <c r="BV7657" s="0" t="n">
        <v>1356.56</v>
      </c>
      <c r="BW7657" s="18" t="n">
        <v>36843</v>
      </c>
      <c r="BX7657" s="0" t="n">
        <v>1235.31</v>
      </c>
      <c r="CC7657" s="18" t="n">
        <v>38308</v>
      </c>
      <c r="CD7657" s="0" t="n">
        <v>444.65</v>
      </c>
      <c r="CE7657" s="18" t="n">
        <v>41572</v>
      </c>
      <c r="CF7657" s="0" t="n">
        <v>97.85</v>
      </c>
      <c r="CI7657" s="18" t="n">
        <v>42585</v>
      </c>
      <c r="CJ7657" s="0" t="n">
        <v>4875</v>
      </c>
      <c r="CK7657" s="18" t="n">
        <v>39784</v>
      </c>
      <c r="CL7657" s="0" t="n">
        <v>441.824</v>
      </c>
    </row>
    <row r="7658" customFormat="false" ht="15" hidden="false" customHeight="false" outlineLevel="0" collapsed="false">
      <c r="BU7658" s="18" t="n">
        <v>36633</v>
      </c>
      <c r="BV7658" s="0" t="n">
        <v>1401.44</v>
      </c>
      <c r="BW7658" s="18" t="n">
        <v>36844</v>
      </c>
      <c r="BX7658" s="0" t="n">
        <v>1258.67</v>
      </c>
      <c r="CC7658" s="18" t="n">
        <v>38309</v>
      </c>
      <c r="CD7658" s="0" t="n">
        <v>442.95</v>
      </c>
      <c r="CE7658" s="18" t="n">
        <v>41575</v>
      </c>
      <c r="CF7658" s="0" t="n">
        <v>98.68</v>
      </c>
      <c r="CI7658" s="18" t="n">
        <v>42586</v>
      </c>
      <c r="CJ7658" s="0" t="n">
        <v>4831</v>
      </c>
      <c r="CK7658" s="18" t="n">
        <v>39785</v>
      </c>
      <c r="CL7658" s="0" t="n">
        <v>453.755</v>
      </c>
    </row>
    <row r="7659" customFormat="false" ht="15" hidden="false" customHeight="false" outlineLevel="0" collapsed="false">
      <c r="BU7659" s="18" t="n">
        <v>36634</v>
      </c>
      <c r="BV7659" s="0" t="n">
        <v>1441.61</v>
      </c>
      <c r="BW7659" s="18" t="n">
        <v>36845</v>
      </c>
      <c r="BX7659" s="0" t="n">
        <v>1264.26</v>
      </c>
      <c r="CC7659" s="18" t="n">
        <v>38310</v>
      </c>
      <c r="CD7659" s="0" t="n">
        <v>447.05</v>
      </c>
      <c r="CE7659" s="18" t="n">
        <v>41576</v>
      </c>
      <c r="CF7659" s="0" t="n">
        <v>98.2</v>
      </c>
      <c r="CI7659" s="18" t="n">
        <v>42587</v>
      </c>
      <c r="CJ7659" s="0" t="n">
        <v>4789</v>
      </c>
      <c r="CK7659" s="18" t="n">
        <v>39786</v>
      </c>
      <c r="CL7659" s="0" t="n">
        <v>439.529</v>
      </c>
    </row>
    <row r="7660" customFormat="false" ht="15" hidden="false" customHeight="false" outlineLevel="0" collapsed="false">
      <c r="BU7660" s="18" t="n">
        <v>36635</v>
      </c>
      <c r="BV7660" s="0" t="n">
        <v>1427.47</v>
      </c>
      <c r="BW7660" s="18" t="n">
        <v>36846</v>
      </c>
      <c r="BX7660" s="0" t="n">
        <v>1248.52</v>
      </c>
      <c r="CC7660" s="18" t="n">
        <v>38313</v>
      </c>
      <c r="CD7660" s="0" t="n">
        <v>448.94</v>
      </c>
      <c r="CE7660" s="18" t="n">
        <v>41577</v>
      </c>
      <c r="CF7660" s="0" t="n">
        <v>96.77</v>
      </c>
      <c r="CI7660" s="18" t="n">
        <v>42590</v>
      </c>
      <c r="CJ7660" s="0" t="n">
        <v>4810</v>
      </c>
      <c r="CK7660" s="18" t="n">
        <v>39787</v>
      </c>
      <c r="CL7660" s="0" t="n">
        <v>461.093</v>
      </c>
    </row>
    <row r="7661" customFormat="false" ht="15" hidden="false" customHeight="false" outlineLevel="0" collapsed="false">
      <c r="BU7661" s="18" t="n">
        <v>36636</v>
      </c>
      <c r="BV7661" s="0" t="n">
        <v>1434.54</v>
      </c>
      <c r="BW7661" s="18" t="n">
        <v>36847</v>
      </c>
      <c r="BX7661" s="0" t="n">
        <v>1243.87</v>
      </c>
      <c r="CC7661" s="18" t="n">
        <v>38314</v>
      </c>
      <c r="CD7661" s="0" t="n">
        <v>447.05</v>
      </c>
      <c r="CE7661" s="18" t="n">
        <v>41578</v>
      </c>
      <c r="CF7661" s="0" t="n">
        <v>96.38</v>
      </c>
      <c r="CI7661" s="18" t="n">
        <v>42591</v>
      </c>
      <c r="CJ7661" s="0" t="n">
        <v>4779</v>
      </c>
      <c r="CK7661" s="18" t="n">
        <v>39790</v>
      </c>
      <c r="CL7661" s="0" t="n">
        <v>481.378</v>
      </c>
    </row>
    <row r="7662" customFormat="false" ht="15" hidden="false" customHeight="false" outlineLevel="0" collapsed="false">
      <c r="BU7662" s="18" t="n">
        <v>36640</v>
      </c>
      <c r="BV7662" s="0" t="n">
        <v>1429.86</v>
      </c>
      <c r="BW7662" s="18" t="n">
        <v>36850</v>
      </c>
      <c r="BX7662" s="0" t="n">
        <v>1221.84</v>
      </c>
      <c r="CC7662" s="18" t="n">
        <v>38315</v>
      </c>
      <c r="CD7662" s="0" t="n">
        <v>449.55</v>
      </c>
      <c r="CE7662" s="18" t="n">
        <v>41579</v>
      </c>
      <c r="CF7662" s="0" t="n">
        <v>94.61</v>
      </c>
      <c r="CI7662" s="18" t="n">
        <v>42592</v>
      </c>
      <c r="CJ7662" s="0" t="n">
        <v>4821</v>
      </c>
      <c r="CK7662" s="18" t="n">
        <v>39791</v>
      </c>
      <c r="CL7662" s="0" t="n">
        <v>465.709</v>
      </c>
    </row>
    <row r="7663" customFormat="false" ht="15" hidden="false" customHeight="false" outlineLevel="0" collapsed="false">
      <c r="BU7663" s="18" t="n">
        <v>36641</v>
      </c>
      <c r="BV7663" s="0" t="n">
        <v>1477.44</v>
      </c>
      <c r="BW7663" s="18" t="n">
        <v>36851</v>
      </c>
      <c r="BX7663" s="0" t="n">
        <v>1222.02</v>
      </c>
      <c r="CC7663" s="18" t="n">
        <v>38316</v>
      </c>
      <c r="CD7663" s="0" t="n">
        <v>451.69</v>
      </c>
      <c r="CE7663" s="18" t="n">
        <v>41582</v>
      </c>
      <c r="CF7663" s="0" t="n">
        <v>94.62</v>
      </c>
      <c r="CI7663" s="18" t="n">
        <v>42593</v>
      </c>
      <c r="CJ7663" s="0" t="n">
        <v>4848</v>
      </c>
      <c r="CK7663" s="18" t="n">
        <v>39792</v>
      </c>
      <c r="CL7663" s="0" t="n">
        <v>476.398</v>
      </c>
    </row>
    <row r="7664" customFormat="false" ht="15" hidden="false" customHeight="false" outlineLevel="0" collapsed="false">
      <c r="BU7664" s="18" t="n">
        <v>36642</v>
      </c>
      <c r="BV7664" s="0" t="n">
        <v>1460.99</v>
      </c>
      <c r="BW7664" s="18" t="n">
        <v>36852</v>
      </c>
      <c r="BX7664" s="0" t="n">
        <v>1198.67</v>
      </c>
      <c r="CC7664" s="18" t="n">
        <v>38317</v>
      </c>
      <c r="CD7664" s="0" t="n">
        <v>451.95</v>
      </c>
      <c r="CE7664" s="18" t="n">
        <v>41583</v>
      </c>
      <c r="CF7664" s="0" t="n">
        <v>93.37</v>
      </c>
      <c r="CI7664" s="18" t="n">
        <v>42594</v>
      </c>
      <c r="CJ7664" s="0" t="n">
        <v>4761</v>
      </c>
      <c r="CK7664" s="18" t="n">
        <v>39793</v>
      </c>
      <c r="CL7664" s="0" t="n">
        <v>451.214</v>
      </c>
    </row>
    <row r="7665" customFormat="false" ht="15" hidden="false" customHeight="false" outlineLevel="0" collapsed="false">
      <c r="BU7665" s="18" t="n">
        <v>36643</v>
      </c>
      <c r="BV7665" s="0" t="n">
        <v>1464.92</v>
      </c>
      <c r="BW7665" s="18" t="n">
        <v>36853</v>
      </c>
      <c r="BX7665" s="0" t="n">
        <v>1200.92</v>
      </c>
      <c r="CC7665" s="18" t="n">
        <v>38320</v>
      </c>
      <c r="CD7665" s="0" t="n">
        <v>453.95</v>
      </c>
      <c r="CE7665" s="18" t="n">
        <v>41584</v>
      </c>
      <c r="CF7665" s="0" t="n">
        <v>94.8</v>
      </c>
      <c r="CI7665" s="18" t="n">
        <v>42597</v>
      </c>
      <c r="CJ7665" s="0" t="n">
        <v>4767</v>
      </c>
      <c r="CK7665" s="18" t="n">
        <v>39794</v>
      </c>
      <c r="CL7665" s="0" t="n">
        <v>468.43</v>
      </c>
    </row>
    <row r="7666" customFormat="false" ht="15" hidden="false" customHeight="false" outlineLevel="0" collapsed="false">
      <c r="BU7666" s="18" t="n">
        <v>36644</v>
      </c>
      <c r="BV7666" s="0" t="n">
        <v>1452.43</v>
      </c>
      <c r="BW7666" s="18" t="n">
        <v>36854</v>
      </c>
      <c r="BX7666" s="0" t="n">
        <v>1214.76</v>
      </c>
      <c r="CC7666" s="18" t="n">
        <v>38321</v>
      </c>
      <c r="CD7666" s="0" t="n">
        <v>450.95</v>
      </c>
      <c r="CE7666" s="18" t="n">
        <v>41585</v>
      </c>
      <c r="CF7666" s="0" t="n">
        <v>94.2</v>
      </c>
      <c r="CI7666" s="18" t="n">
        <v>42598</v>
      </c>
      <c r="CJ7666" s="0" t="n">
        <v>4811</v>
      </c>
      <c r="CK7666" s="18" t="n">
        <v>39797</v>
      </c>
      <c r="CL7666" s="0" t="n">
        <v>452.565</v>
      </c>
    </row>
    <row r="7667" customFormat="false" ht="15" hidden="false" customHeight="false" outlineLevel="0" collapsed="false">
      <c r="BU7667" s="18" t="n">
        <v>36647</v>
      </c>
      <c r="BV7667" s="0" t="n">
        <v>1468.25</v>
      </c>
      <c r="BW7667" s="18" t="n">
        <v>36857</v>
      </c>
      <c r="BX7667" s="0" t="n">
        <v>1227.6</v>
      </c>
      <c r="CC7667" s="18" t="n">
        <v>38322</v>
      </c>
      <c r="CD7667" s="0" t="n">
        <v>454.75</v>
      </c>
      <c r="CE7667" s="18" t="n">
        <v>41586</v>
      </c>
      <c r="CF7667" s="0" t="n">
        <v>94.6</v>
      </c>
      <c r="CI7667" s="18" t="n">
        <v>42599</v>
      </c>
      <c r="CJ7667" s="0" t="n">
        <v>4774</v>
      </c>
      <c r="CK7667" s="18" t="n">
        <v>39798</v>
      </c>
      <c r="CL7667" s="0" t="n">
        <v>482.849</v>
      </c>
    </row>
    <row r="7668" customFormat="false" ht="15" hidden="false" customHeight="false" outlineLevel="0" collapsed="false">
      <c r="BU7668" s="18" t="n">
        <v>36648</v>
      </c>
      <c r="BV7668" s="0" t="n">
        <v>1446.29</v>
      </c>
      <c r="BW7668" s="18" t="n">
        <v>36858</v>
      </c>
      <c r="BX7668" s="0" t="n">
        <v>1217.8</v>
      </c>
      <c r="CC7668" s="18" t="n">
        <v>38323</v>
      </c>
      <c r="CD7668" s="0" t="n">
        <v>449.25</v>
      </c>
      <c r="CE7668" s="18" t="n">
        <v>41589</v>
      </c>
      <c r="CF7668" s="0" t="n">
        <v>95.14</v>
      </c>
      <c r="CI7668" s="18" t="n">
        <v>42600</v>
      </c>
      <c r="CJ7668" s="0" t="n">
        <v>4809</v>
      </c>
      <c r="CK7668" s="18" t="n">
        <v>39799</v>
      </c>
      <c r="CL7668" s="0" t="n">
        <v>486.594</v>
      </c>
    </row>
    <row r="7669" customFormat="false" ht="15" hidden="false" customHeight="false" outlineLevel="0" collapsed="false">
      <c r="BU7669" s="18" t="n">
        <v>36649</v>
      </c>
      <c r="BV7669" s="0" t="n">
        <v>1415.1</v>
      </c>
      <c r="BW7669" s="18" t="n">
        <v>36859</v>
      </c>
      <c r="BX7669" s="0" t="n">
        <v>1218.67</v>
      </c>
      <c r="CC7669" s="18" t="n">
        <v>38324</v>
      </c>
      <c r="CD7669" s="0" t="n">
        <v>455.9</v>
      </c>
      <c r="CE7669" s="18" t="n">
        <v>41590</v>
      </c>
      <c r="CF7669" s="0" t="n">
        <v>93.04</v>
      </c>
      <c r="CI7669" s="18" t="n">
        <v>42601</v>
      </c>
      <c r="CJ7669" s="0" t="n">
        <v>4798</v>
      </c>
      <c r="CK7669" s="18" t="n">
        <v>39800</v>
      </c>
      <c r="CL7669" s="0" t="n">
        <v>479.172</v>
      </c>
    </row>
    <row r="7670" customFormat="false" ht="15" hidden="false" customHeight="false" outlineLevel="0" collapsed="false">
      <c r="BU7670" s="18" t="n">
        <v>36650</v>
      </c>
      <c r="BV7670" s="0" t="n">
        <v>1409.57</v>
      </c>
      <c r="BW7670" s="18" t="n">
        <v>36860</v>
      </c>
      <c r="BX7670" s="0" t="n">
        <v>1203.05</v>
      </c>
      <c r="CC7670" s="18" t="n">
        <v>38327</v>
      </c>
      <c r="CD7670" s="0" t="n">
        <v>452.25</v>
      </c>
      <c r="CE7670" s="18" t="n">
        <v>41591</v>
      </c>
      <c r="CF7670" s="0" t="n">
        <v>93.88</v>
      </c>
      <c r="CI7670" s="18" t="n">
        <v>42604</v>
      </c>
      <c r="CJ7670" s="0" t="n">
        <v>4748.5</v>
      </c>
      <c r="CK7670" s="18" t="n">
        <v>39801</v>
      </c>
      <c r="CL7670" s="0" t="n">
        <v>486.258</v>
      </c>
    </row>
    <row r="7671" customFormat="false" ht="15" hidden="false" customHeight="false" outlineLevel="0" collapsed="false">
      <c r="BU7671" s="18" t="n">
        <v>36651</v>
      </c>
      <c r="BV7671" s="0" t="n">
        <v>1432.63</v>
      </c>
      <c r="BW7671" s="18" t="n">
        <v>36861</v>
      </c>
      <c r="BX7671" s="0" t="n">
        <v>1210.53</v>
      </c>
      <c r="CC7671" s="18" t="n">
        <v>38328</v>
      </c>
      <c r="CD7671" s="0" t="n">
        <v>450.9</v>
      </c>
      <c r="CE7671" s="18" t="n">
        <v>41592</v>
      </c>
      <c r="CF7671" s="0" t="n">
        <v>93.76</v>
      </c>
      <c r="CI7671" s="18" t="n">
        <v>42605</v>
      </c>
      <c r="CJ7671" s="0" t="n">
        <v>4710</v>
      </c>
      <c r="CK7671" s="18" t="n">
        <v>39804</v>
      </c>
      <c r="CL7671" s="0" t="n">
        <v>475.073</v>
      </c>
    </row>
    <row r="7672" customFormat="false" ht="15" hidden="false" customHeight="false" outlineLevel="0" collapsed="false">
      <c r="BU7672" s="18" t="n">
        <v>36654</v>
      </c>
      <c r="BV7672" s="0" t="n">
        <v>1424.17</v>
      </c>
      <c r="BW7672" s="18" t="n">
        <v>36864</v>
      </c>
      <c r="BX7672" s="0" t="n">
        <v>1216.2</v>
      </c>
      <c r="CC7672" s="18" t="n">
        <v>38329</v>
      </c>
      <c r="CD7672" s="0" t="n">
        <v>440.6</v>
      </c>
      <c r="CE7672" s="18" t="n">
        <v>41593</v>
      </c>
      <c r="CF7672" s="0" t="n">
        <v>93.84</v>
      </c>
      <c r="CI7672" s="18" t="n">
        <v>42606</v>
      </c>
      <c r="CJ7672" s="0" t="n">
        <v>4632</v>
      </c>
      <c r="CK7672" s="18" t="n">
        <v>39805</v>
      </c>
      <c r="CL7672" s="0" t="n">
        <v>468.636</v>
      </c>
    </row>
    <row r="7673" customFormat="false" ht="15" hidden="false" customHeight="false" outlineLevel="0" collapsed="false">
      <c r="BU7673" s="18" t="n">
        <v>36655</v>
      </c>
      <c r="BV7673" s="0" t="n">
        <v>1412.14</v>
      </c>
      <c r="BW7673" s="18" t="n">
        <v>36865</v>
      </c>
      <c r="BX7673" s="0" t="n">
        <v>1248.26</v>
      </c>
      <c r="CC7673" s="18" t="n">
        <v>38330</v>
      </c>
      <c r="CD7673" s="0" t="n">
        <v>437.3</v>
      </c>
      <c r="CE7673" s="18" t="n">
        <v>41596</v>
      </c>
      <c r="CF7673" s="0" t="n">
        <v>93.03</v>
      </c>
      <c r="CI7673" s="18" t="n">
        <v>42607</v>
      </c>
      <c r="CJ7673" s="0" t="n">
        <v>4626</v>
      </c>
      <c r="CK7673" s="18" t="n">
        <v>39806</v>
      </c>
      <c r="CL7673" s="0" t="n">
        <v>470.486</v>
      </c>
    </row>
    <row r="7674" customFormat="false" ht="15" hidden="false" customHeight="false" outlineLevel="0" collapsed="false">
      <c r="BU7674" s="18" t="n">
        <v>36656</v>
      </c>
      <c r="BV7674" s="0" t="n">
        <v>1383.05</v>
      </c>
      <c r="BW7674" s="18" t="n">
        <v>36866</v>
      </c>
      <c r="BX7674" s="0" t="n">
        <v>1236.41</v>
      </c>
      <c r="CC7674" s="18" t="n">
        <v>38331</v>
      </c>
      <c r="CD7674" s="0" t="n">
        <v>434.2</v>
      </c>
      <c r="CE7674" s="18" t="n">
        <v>41597</v>
      </c>
      <c r="CF7674" s="0" t="n">
        <v>93.34</v>
      </c>
      <c r="CI7674" s="18" t="n">
        <v>42608</v>
      </c>
      <c r="CJ7674" s="0" t="n">
        <v>4615</v>
      </c>
      <c r="CK7674" s="18" t="n">
        <v>39808</v>
      </c>
      <c r="CL7674" s="0" t="n">
        <v>476.768</v>
      </c>
    </row>
    <row r="7675" customFormat="false" ht="15" hidden="false" customHeight="false" outlineLevel="0" collapsed="false">
      <c r="BU7675" s="18" t="n">
        <v>36657</v>
      </c>
      <c r="BV7675" s="0" t="n">
        <v>1407.81</v>
      </c>
      <c r="BW7675" s="18" t="n">
        <v>36867</v>
      </c>
      <c r="BX7675" s="0" t="n">
        <v>1230.66</v>
      </c>
      <c r="CC7675" s="18" t="n">
        <v>38334</v>
      </c>
      <c r="CD7675" s="0" t="n">
        <v>438.85</v>
      </c>
      <c r="CE7675" s="18" t="n">
        <v>41598</v>
      </c>
      <c r="CF7675" s="0" t="n">
        <v>93.33</v>
      </c>
      <c r="CI7675" s="18" t="n">
        <v>42612</v>
      </c>
      <c r="CJ7675" s="0" t="n">
        <v>4607</v>
      </c>
      <c r="CK7675" s="18" t="n">
        <v>39811</v>
      </c>
      <c r="CL7675" s="0" t="n">
        <v>466.154</v>
      </c>
    </row>
    <row r="7676" customFormat="false" ht="15" hidden="false" customHeight="false" outlineLevel="0" collapsed="false">
      <c r="BU7676" s="18" t="n">
        <v>36658</v>
      </c>
      <c r="BV7676" s="0" t="n">
        <v>1420.96</v>
      </c>
      <c r="BW7676" s="18" t="n">
        <v>36868</v>
      </c>
      <c r="BX7676" s="0" t="n">
        <v>1245.38</v>
      </c>
      <c r="CC7676" s="18" t="n">
        <v>38335</v>
      </c>
      <c r="CD7676" s="0" t="n">
        <v>435.6</v>
      </c>
      <c r="CE7676" s="18" t="n">
        <v>41599</v>
      </c>
      <c r="CF7676" s="0" t="n">
        <v>95.44</v>
      </c>
      <c r="CI7676" s="18" t="n">
        <v>42613</v>
      </c>
      <c r="CJ7676" s="0" t="n">
        <v>4617</v>
      </c>
      <c r="CK7676" s="18" t="n">
        <v>39812</v>
      </c>
      <c r="CL7676" s="0" t="n">
        <v>482.77</v>
      </c>
    </row>
    <row r="7677" customFormat="false" ht="15" hidden="false" customHeight="false" outlineLevel="0" collapsed="false">
      <c r="BU7677" s="18" t="n">
        <v>36661</v>
      </c>
      <c r="BV7677" s="0" t="n">
        <v>1452.36</v>
      </c>
      <c r="BW7677" s="18" t="n">
        <v>36871</v>
      </c>
      <c r="BX7677" s="0" t="n">
        <v>1259.1</v>
      </c>
      <c r="CC7677" s="18" t="n">
        <v>38336</v>
      </c>
      <c r="CD7677" s="0" t="n">
        <v>440.6</v>
      </c>
      <c r="CE7677" s="18" t="n">
        <v>41600</v>
      </c>
      <c r="CF7677" s="0" t="n">
        <v>94.84</v>
      </c>
      <c r="CI7677" s="18" t="n">
        <v>42614</v>
      </c>
      <c r="CJ7677" s="0" t="n">
        <v>4630</v>
      </c>
      <c r="CK7677" s="18" t="n">
        <v>39813</v>
      </c>
      <c r="CL7677" s="0" t="n">
        <v>499.453</v>
      </c>
    </row>
    <row r="7678" customFormat="false" ht="15" hidden="false" customHeight="false" outlineLevel="0" collapsed="false">
      <c r="BU7678" s="18" t="n">
        <v>36662</v>
      </c>
      <c r="BV7678" s="0" t="n">
        <v>1466.04</v>
      </c>
      <c r="BW7678" s="18" t="n">
        <v>36872</v>
      </c>
      <c r="BX7678" s="0" t="n">
        <v>1253.39</v>
      </c>
      <c r="CC7678" s="18" t="n">
        <v>38337</v>
      </c>
      <c r="CD7678" s="0" t="n">
        <v>437.2</v>
      </c>
      <c r="CE7678" s="18" t="n">
        <v>41603</v>
      </c>
      <c r="CF7678" s="0" t="n">
        <v>94.09</v>
      </c>
      <c r="CI7678" s="18" t="n">
        <v>42615</v>
      </c>
      <c r="CJ7678" s="0" t="n">
        <v>4627</v>
      </c>
      <c r="CK7678" s="18" t="n">
        <v>39815</v>
      </c>
      <c r="CL7678" s="0" t="n">
        <v>505.845</v>
      </c>
    </row>
    <row r="7679" customFormat="false" ht="15" hidden="false" customHeight="false" outlineLevel="0" collapsed="false">
      <c r="BU7679" s="18" t="n">
        <v>36663</v>
      </c>
      <c r="BV7679" s="0" t="n">
        <v>1447.8</v>
      </c>
      <c r="BW7679" s="18" t="n">
        <v>36873</v>
      </c>
      <c r="BX7679" s="0" t="n">
        <v>1245.03</v>
      </c>
      <c r="CC7679" s="18" t="n">
        <v>38338</v>
      </c>
      <c r="CD7679" s="0" t="n">
        <v>441.5</v>
      </c>
      <c r="CE7679" s="18" t="n">
        <v>41604</v>
      </c>
      <c r="CF7679" s="0" t="n">
        <v>93.68</v>
      </c>
      <c r="CI7679" s="18" t="n">
        <v>42618</v>
      </c>
      <c r="CJ7679" s="0" t="n">
        <v>4626</v>
      </c>
      <c r="CK7679" s="18" t="n">
        <v>39818</v>
      </c>
      <c r="CL7679" s="0" t="n">
        <v>505.03</v>
      </c>
    </row>
    <row r="7680" customFormat="false" ht="15" hidden="false" customHeight="false" outlineLevel="0" collapsed="false">
      <c r="BU7680" s="18" t="n">
        <v>36664</v>
      </c>
      <c r="BV7680" s="0" t="n">
        <v>1437.21</v>
      </c>
      <c r="BW7680" s="18" t="n">
        <v>36874</v>
      </c>
      <c r="BX7680" s="0" t="n">
        <v>1233.08</v>
      </c>
      <c r="CC7680" s="18" t="n">
        <v>38341</v>
      </c>
      <c r="CD7680" s="0" t="n">
        <v>442.99</v>
      </c>
      <c r="CE7680" s="18" t="n">
        <v>41605</v>
      </c>
      <c r="CF7680" s="0" t="n">
        <v>92.3</v>
      </c>
      <c r="CI7680" s="18" t="n">
        <v>42619</v>
      </c>
      <c r="CJ7680" s="0" t="n">
        <v>4620</v>
      </c>
      <c r="CK7680" s="18" t="n">
        <v>39819</v>
      </c>
      <c r="CL7680" s="0" t="n">
        <v>514.71</v>
      </c>
    </row>
    <row r="7681" customFormat="false" ht="15" hidden="false" customHeight="false" outlineLevel="0" collapsed="false">
      <c r="BU7681" s="18" t="n">
        <v>36665</v>
      </c>
      <c r="BV7681" s="0" t="n">
        <v>1406.95</v>
      </c>
      <c r="BW7681" s="18" t="n">
        <v>36875</v>
      </c>
      <c r="BX7681" s="0" t="n">
        <v>1211.47</v>
      </c>
      <c r="CC7681" s="18" t="n">
        <v>38342</v>
      </c>
      <c r="CD7681" s="0" t="n">
        <v>441.6</v>
      </c>
      <c r="CE7681" s="18" t="n">
        <v>41607</v>
      </c>
      <c r="CF7681" s="0" t="n">
        <v>92.72</v>
      </c>
      <c r="CI7681" s="18" t="n">
        <v>42620</v>
      </c>
      <c r="CJ7681" s="0" t="n">
        <v>4650</v>
      </c>
      <c r="CK7681" s="18" t="n">
        <v>39820</v>
      </c>
      <c r="CL7681" s="0" t="n">
        <v>497.096</v>
      </c>
    </row>
    <row r="7682" customFormat="false" ht="15" hidden="false" customHeight="false" outlineLevel="0" collapsed="false">
      <c r="BU7682" s="18" t="n">
        <v>36668</v>
      </c>
      <c r="BV7682" s="0" t="n">
        <v>1400.72</v>
      </c>
      <c r="BW7682" s="18" t="n">
        <v>36878</v>
      </c>
      <c r="BX7682" s="0" t="n">
        <v>1216.82</v>
      </c>
      <c r="CC7682" s="18" t="n">
        <v>38343</v>
      </c>
      <c r="CD7682" s="0" t="n">
        <v>439.7</v>
      </c>
      <c r="CE7682" s="18" t="n">
        <v>41610</v>
      </c>
      <c r="CF7682" s="0" t="n">
        <v>93.82</v>
      </c>
      <c r="CI7682" s="18" t="n">
        <v>42621</v>
      </c>
      <c r="CJ7682" s="0" t="n">
        <v>4664</v>
      </c>
      <c r="CK7682" s="18" t="n">
        <v>39821</v>
      </c>
      <c r="CL7682" s="0" t="n">
        <v>502.009</v>
      </c>
    </row>
    <row r="7683" customFormat="false" ht="15" hidden="false" customHeight="false" outlineLevel="0" collapsed="false">
      <c r="BU7683" s="18" t="n">
        <v>36669</v>
      </c>
      <c r="BV7683" s="0" t="n">
        <v>1373.86</v>
      </c>
      <c r="BW7683" s="18" t="n">
        <v>36879</v>
      </c>
      <c r="BX7683" s="0" t="n">
        <v>1207.5</v>
      </c>
      <c r="CC7683" s="18" t="n">
        <v>38344</v>
      </c>
      <c r="CD7683" s="0" t="n">
        <v>442.25</v>
      </c>
      <c r="CE7683" s="18" t="n">
        <v>41611</v>
      </c>
      <c r="CF7683" s="0" t="n">
        <v>96.04</v>
      </c>
      <c r="CI7683" s="18" t="n">
        <v>42622</v>
      </c>
      <c r="CJ7683" s="0" t="n">
        <v>4633</v>
      </c>
      <c r="CK7683" s="18" t="n">
        <v>39822</v>
      </c>
      <c r="CL7683" s="0" t="n">
        <v>481.298</v>
      </c>
    </row>
    <row r="7684" customFormat="false" ht="15" hidden="false" customHeight="false" outlineLevel="0" collapsed="false">
      <c r="BU7684" s="18" t="n">
        <v>36670</v>
      </c>
      <c r="BV7684" s="0" t="n">
        <v>1399.05</v>
      </c>
      <c r="BW7684" s="18" t="n">
        <v>36880</v>
      </c>
      <c r="BX7684" s="0" t="n">
        <v>1178.16</v>
      </c>
      <c r="CC7684" s="18" t="n">
        <v>38345</v>
      </c>
      <c r="CD7684" s="0" t="n">
        <v>442.65</v>
      </c>
      <c r="CE7684" s="18" t="n">
        <v>41612</v>
      </c>
      <c r="CF7684" s="0" t="n">
        <v>97.2</v>
      </c>
      <c r="CI7684" s="18" t="n">
        <v>42625</v>
      </c>
      <c r="CJ7684" s="0" t="n">
        <v>4648</v>
      </c>
      <c r="CK7684" s="18" t="n">
        <v>39825</v>
      </c>
      <c r="CL7684" s="0" t="n">
        <v>468.8</v>
      </c>
    </row>
    <row r="7685" customFormat="false" ht="15" hidden="false" customHeight="false" outlineLevel="0" collapsed="false">
      <c r="BU7685" s="18" t="n">
        <v>36671</v>
      </c>
      <c r="BV7685" s="0" t="n">
        <v>1381.52</v>
      </c>
      <c r="BW7685" s="18" t="n">
        <v>36881</v>
      </c>
      <c r="BX7685" s="0" t="n">
        <v>1179.3</v>
      </c>
      <c r="CC7685" s="18" t="n">
        <v>38348</v>
      </c>
      <c r="CD7685" s="0" t="n">
        <v>444.35</v>
      </c>
      <c r="CE7685" s="18" t="n">
        <v>41613</v>
      </c>
      <c r="CF7685" s="0" t="n">
        <v>97.38</v>
      </c>
      <c r="CI7685" s="18" t="n">
        <v>42626</v>
      </c>
      <c r="CJ7685" s="0" t="n">
        <v>4650</v>
      </c>
      <c r="CK7685" s="18" t="n">
        <v>39826</v>
      </c>
      <c r="CL7685" s="0" t="n">
        <v>473.786</v>
      </c>
    </row>
    <row r="7686" customFormat="false" ht="15" hidden="false" customHeight="false" outlineLevel="0" collapsed="false">
      <c r="BU7686" s="18" t="n">
        <v>36672</v>
      </c>
      <c r="BV7686" s="0" t="n">
        <v>1378.02</v>
      </c>
      <c r="BW7686" s="18" t="n">
        <v>36882</v>
      </c>
      <c r="BX7686" s="0" t="n">
        <v>1197.95</v>
      </c>
      <c r="CC7686" s="18" t="n">
        <v>38349</v>
      </c>
      <c r="CD7686" s="0" t="n">
        <v>443.75</v>
      </c>
      <c r="CE7686" s="18" t="n">
        <v>41614</v>
      </c>
      <c r="CF7686" s="0" t="n">
        <v>97.65</v>
      </c>
      <c r="CI7686" s="18" t="n">
        <v>42627</v>
      </c>
      <c r="CJ7686" s="0" t="n">
        <v>4771.5</v>
      </c>
      <c r="CK7686" s="18" t="n">
        <v>39827</v>
      </c>
      <c r="CL7686" s="0" t="n">
        <v>453.17</v>
      </c>
    </row>
    <row r="7687" customFormat="false" ht="15" hidden="false" customHeight="false" outlineLevel="0" collapsed="false">
      <c r="BU7687" s="18" t="n">
        <v>36676</v>
      </c>
      <c r="BV7687" s="0" t="n">
        <v>1422.45</v>
      </c>
      <c r="BW7687" s="18" t="n">
        <v>36885</v>
      </c>
      <c r="BX7687" s="0" t="n">
        <v>1201.88</v>
      </c>
      <c r="CC7687" s="18" t="n">
        <v>38350</v>
      </c>
      <c r="CD7687" s="0" t="n">
        <v>436.46</v>
      </c>
      <c r="CE7687" s="18" t="n">
        <v>41617</v>
      </c>
      <c r="CF7687" s="0" t="n">
        <v>97.34</v>
      </c>
      <c r="CI7687" s="18" t="n">
        <v>42628</v>
      </c>
      <c r="CJ7687" s="0" t="n">
        <v>4781</v>
      </c>
      <c r="CK7687" s="18" t="n">
        <v>39828</v>
      </c>
      <c r="CL7687" s="0" t="n">
        <v>462.625</v>
      </c>
    </row>
    <row r="7688" customFormat="false" ht="15" hidden="false" customHeight="false" outlineLevel="0" collapsed="false">
      <c r="BU7688" s="18" t="n">
        <v>36677</v>
      </c>
      <c r="BV7688" s="0" t="n">
        <v>1420.6</v>
      </c>
      <c r="BW7688" s="18" t="n">
        <v>36886</v>
      </c>
      <c r="BX7688" s="0" t="n">
        <v>1206.91</v>
      </c>
      <c r="CC7688" s="18" t="n">
        <v>38351</v>
      </c>
      <c r="CD7688" s="0" t="n">
        <v>438</v>
      </c>
      <c r="CE7688" s="18" t="n">
        <v>41618</v>
      </c>
      <c r="CF7688" s="0" t="n">
        <v>98.51</v>
      </c>
      <c r="CI7688" s="18" t="n">
        <v>42629</v>
      </c>
      <c r="CJ7688" s="0" t="n">
        <v>4788</v>
      </c>
      <c r="CK7688" s="18" t="n">
        <v>39829</v>
      </c>
      <c r="CL7688" s="0" t="n">
        <v>466.448</v>
      </c>
    </row>
    <row r="7689" customFormat="false" ht="15" hidden="false" customHeight="false" outlineLevel="0" collapsed="false">
      <c r="BU7689" s="18" t="n">
        <v>36678</v>
      </c>
      <c r="BV7689" s="0" t="n">
        <v>1448.81</v>
      </c>
      <c r="BW7689" s="18" t="n">
        <v>36887</v>
      </c>
      <c r="BX7689" s="0" t="n">
        <v>1219.15</v>
      </c>
      <c r="CC7689" s="18" t="n">
        <v>38352</v>
      </c>
      <c r="CD7689" s="0" t="n">
        <v>438.45</v>
      </c>
      <c r="CE7689" s="18" t="n">
        <v>41619</v>
      </c>
      <c r="CF7689" s="0" t="n">
        <v>97.44</v>
      </c>
      <c r="CI7689" s="18" t="n">
        <v>42632</v>
      </c>
      <c r="CJ7689" s="0" t="n">
        <v>4776</v>
      </c>
      <c r="CK7689" s="18" t="n">
        <v>39833</v>
      </c>
      <c r="CL7689" s="0" t="n">
        <v>433.645</v>
      </c>
    </row>
    <row r="7690" customFormat="false" ht="15" hidden="false" customHeight="false" outlineLevel="0" collapsed="false">
      <c r="BU7690" s="18" t="n">
        <v>36679</v>
      </c>
      <c r="BV7690" s="0" t="n">
        <v>1477.26</v>
      </c>
      <c r="BW7690" s="18" t="n">
        <v>36888</v>
      </c>
      <c r="BX7690" s="0" t="n">
        <v>1222.04</v>
      </c>
      <c r="CC7690" s="18" t="n">
        <v>38355</v>
      </c>
      <c r="CD7690" s="0" t="n">
        <v>429.55</v>
      </c>
      <c r="CE7690" s="18" t="n">
        <v>41620</v>
      </c>
      <c r="CF7690" s="0" t="n">
        <v>97.5</v>
      </c>
      <c r="CI7690" s="18" t="n">
        <v>42633</v>
      </c>
      <c r="CJ7690" s="0" t="n">
        <v>4793</v>
      </c>
      <c r="CK7690" s="18" t="n">
        <v>39834</v>
      </c>
      <c r="CL7690" s="0" t="n">
        <v>456.764</v>
      </c>
    </row>
    <row r="7691" customFormat="false" ht="15" hidden="false" customHeight="false" outlineLevel="0" collapsed="false">
      <c r="BU7691" s="18" t="n">
        <v>36682</v>
      </c>
      <c r="BV7691" s="0" t="n">
        <v>1467.63</v>
      </c>
      <c r="BW7691" s="18" t="n">
        <v>36889</v>
      </c>
      <c r="BX7691" s="0" t="n">
        <v>1221.25</v>
      </c>
      <c r="CC7691" s="18" t="n">
        <v>38356</v>
      </c>
      <c r="CD7691" s="0" t="n">
        <v>427.55</v>
      </c>
      <c r="CE7691" s="18" t="n">
        <v>41621</v>
      </c>
      <c r="CF7691" s="0" t="n">
        <v>96.6</v>
      </c>
      <c r="CI7691" s="18" t="n">
        <v>42634</v>
      </c>
      <c r="CJ7691" s="0" t="n">
        <v>4763</v>
      </c>
      <c r="CK7691" s="18" t="n">
        <v>39835</v>
      </c>
      <c r="CL7691" s="0" t="n">
        <v>442.847</v>
      </c>
    </row>
    <row r="7692" customFormat="false" ht="15" hidden="false" customHeight="false" outlineLevel="0" collapsed="false">
      <c r="BU7692" s="18" t="n">
        <v>36683</v>
      </c>
      <c r="BV7692" s="0" t="n">
        <v>1457.84</v>
      </c>
      <c r="BW7692" s="18" t="n">
        <v>36892</v>
      </c>
      <c r="BX7692" s="0" t="n">
        <v>1221.25</v>
      </c>
      <c r="CC7692" s="18" t="n">
        <v>38357</v>
      </c>
      <c r="CD7692" s="0" t="n">
        <v>426.55</v>
      </c>
      <c r="CE7692" s="18" t="n">
        <v>41624</v>
      </c>
      <c r="CF7692" s="0" t="n">
        <v>97.48</v>
      </c>
      <c r="CI7692" s="18" t="n">
        <v>42635</v>
      </c>
      <c r="CJ7692" s="0" t="n">
        <v>4853</v>
      </c>
      <c r="CK7692" s="18" t="n">
        <v>39836</v>
      </c>
      <c r="CL7692" s="0" t="n">
        <v>444.36</v>
      </c>
    </row>
    <row r="7693" customFormat="false" ht="15" hidden="false" customHeight="false" outlineLevel="0" collapsed="false">
      <c r="BU7693" s="18" t="n">
        <v>36684</v>
      </c>
      <c r="BV7693" s="0" t="n">
        <v>1471.36</v>
      </c>
      <c r="BW7693" s="18" t="n">
        <v>36893</v>
      </c>
      <c r="BX7693" s="0" t="n">
        <v>1201.87</v>
      </c>
      <c r="CC7693" s="18" t="n">
        <v>38358</v>
      </c>
      <c r="CD7693" s="0" t="n">
        <v>421.4</v>
      </c>
      <c r="CE7693" s="18" t="n">
        <v>41625</v>
      </c>
      <c r="CF7693" s="0" t="n">
        <v>97.22</v>
      </c>
      <c r="CI7693" s="18" t="n">
        <v>42636</v>
      </c>
      <c r="CJ7693" s="0" t="n">
        <v>4855</v>
      </c>
      <c r="CK7693" s="18" t="n">
        <v>39839</v>
      </c>
      <c r="CL7693" s="0" t="n">
        <v>450.058</v>
      </c>
    </row>
    <row r="7694" customFormat="false" ht="15" hidden="false" customHeight="false" outlineLevel="0" collapsed="false">
      <c r="BU7694" s="18" t="n">
        <v>36685</v>
      </c>
      <c r="BV7694" s="0" t="n">
        <v>1461.67</v>
      </c>
      <c r="BW7694" s="18" t="n">
        <v>36894</v>
      </c>
      <c r="BX7694" s="0" t="n">
        <v>1227.49</v>
      </c>
      <c r="CC7694" s="18" t="n">
        <v>38359</v>
      </c>
      <c r="CD7694" s="0" t="n">
        <v>419.05</v>
      </c>
      <c r="CE7694" s="18" t="n">
        <v>41626</v>
      </c>
      <c r="CF7694" s="0" t="n">
        <v>97.8</v>
      </c>
      <c r="CI7694" s="18" t="n">
        <v>42639</v>
      </c>
      <c r="CJ7694" s="0" t="n">
        <v>4841</v>
      </c>
      <c r="CK7694" s="18" t="n">
        <v>39840</v>
      </c>
      <c r="CL7694" s="0" t="n">
        <v>455.585</v>
      </c>
    </row>
    <row r="7695" customFormat="false" ht="15" hidden="false" customHeight="false" outlineLevel="0" collapsed="false">
      <c r="BU7695" s="18" t="n">
        <v>36686</v>
      </c>
      <c r="BV7695" s="0" t="n">
        <v>1456.95</v>
      </c>
      <c r="BW7695" s="18" t="n">
        <v>36895</v>
      </c>
      <c r="BX7695" s="0" t="n">
        <v>1227.17</v>
      </c>
      <c r="CC7695" s="18" t="n">
        <v>38362</v>
      </c>
      <c r="CD7695" s="0" t="n">
        <v>419.63</v>
      </c>
      <c r="CE7695" s="18" t="n">
        <v>41627</v>
      </c>
      <c r="CF7695" s="0" t="n">
        <v>98.77</v>
      </c>
      <c r="CI7695" s="18" t="n">
        <v>42640</v>
      </c>
      <c r="CJ7695" s="0" t="n">
        <v>4787</v>
      </c>
      <c r="CK7695" s="18" t="n">
        <v>39841</v>
      </c>
      <c r="CL7695" s="0" t="n">
        <v>473.024</v>
      </c>
    </row>
    <row r="7696" customFormat="false" ht="15" hidden="false" customHeight="false" outlineLevel="0" collapsed="false">
      <c r="BU7696" s="18" t="n">
        <v>36689</v>
      </c>
      <c r="BV7696" s="0" t="n">
        <v>1446</v>
      </c>
      <c r="BW7696" s="18" t="n">
        <v>36896</v>
      </c>
      <c r="BX7696" s="0" t="n">
        <v>1211.43</v>
      </c>
      <c r="CC7696" s="18" t="n">
        <v>38363</v>
      </c>
      <c r="CD7696" s="0" t="n">
        <v>421.65</v>
      </c>
      <c r="CE7696" s="18" t="n">
        <v>41628</v>
      </c>
      <c r="CF7696" s="0" t="n">
        <v>99.32</v>
      </c>
      <c r="CI7696" s="18" t="n">
        <v>42641</v>
      </c>
      <c r="CJ7696" s="0" t="n">
        <v>4818</v>
      </c>
      <c r="CK7696" s="18" t="n">
        <v>39842</v>
      </c>
      <c r="CL7696" s="0" t="n">
        <v>453.241</v>
      </c>
    </row>
    <row r="7697" customFormat="false" ht="15" hidden="false" customHeight="false" outlineLevel="0" collapsed="false">
      <c r="BU7697" s="18" t="n">
        <v>36690</v>
      </c>
      <c r="BV7697" s="0" t="n">
        <v>1469.44</v>
      </c>
      <c r="BW7697" s="18" t="n">
        <v>36899</v>
      </c>
      <c r="BX7697" s="0" t="n">
        <v>1206.86</v>
      </c>
      <c r="CC7697" s="18" t="n">
        <v>38364</v>
      </c>
      <c r="CD7697" s="0" t="n">
        <v>426.15</v>
      </c>
      <c r="CE7697" s="18" t="n">
        <v>41631</v>
      </c>
      <c r="CF7697" s="0" t="n">
        <v>98.91</v>
      </c>
      <c r="CI7697" s="18" t="n">
        <v>42642</v>
      </c>
      <c r="CJ7697" s="0" t="n">
        <v>4841</v>
      </c>
      <c r="CK7697" s="18" t="n">
        <v>39843</v>
      </c>
      <c r="CL7697" s="0" t="n">
        <v>443.526</v>
      </c>
    </row>
    <row r="7698" customFormat="false" ht="15" hidden="false" customHeight="false" outlineLevel="0" collapsed="false">
      <c r="BU7698" s="18" t="n">
        <v>36691</v>
      </c>
      <c r="BV7698" s="0" t="n">
        <v>1470.54</v>
      </c>
      <c r="BW7698" s="18" t="n">
        <v>36900</v>
      </c>
      <c r="BX7698" s="0" t="n">
        <v>1200.3</v>
      </c>
      <c r="CC7698" s="18" t="n">
        <v>38365</v>
      </c>
      <c r="CD7698" s="0" t="n">
        <v>425.2</v>
      </c>
      <c r="CE7698" s="18" t="n">
        <v>41632</v>
      </c>
      <c r="CF7698" s="0" t="n">
        <v>99.22</v>
      </c>
      <c r="CI7698" s="18" t="n">
        <v>42643</v>
      </c>
      <c r="CJ7698" s="0" t="n">
        <v>4865</v>
      </c>
      <c r="CK7698" s="18" t="n">
        <v>39846</v>
      </c>
      <c r="CL7698" s="0" t="n">
        <v>449.612</v>
      </c>
    </row>
    <row r="7699" customFormat="false" ht="15" hidden="false" customHeight="false" outlineLevel="0" collapsed="false">
      <c r="BU7699" s="18" t="n">
        <v>36692</v>
      </c>
      <c r="BV7699" s="0" t="n">
        <v>1478.73</v>
      </c>
      <c r="BW7699" s="18" t="n">
        <v>36901</v>
      </c>
      <c r="BX7699" s="0" t="n">
        <v>1202.42</v>
      </c>
      <c r="CC7699" s="18" t="n">
        <v>38366</v>
      </c>
      <c r="CD7699" s="0" t="n">
        <v>423.15</v>
      </c>
      <c r="CE7699" s="18" t="n">
        <v>41634</v>
      </c>
      <c r="CF7699" s="0" t="n">
        <v>99.55</v>
      </c>
      <c r="CI7699" s="18" t="n">
        <v>42646</v>
      </c>
      <c r="CJ7699" s="0" t="n">
        <v>4819</v>
      </c>
      <c r="CK7699" s="18" t="n">
        <v>39847</v>
      </c>
      <c r="CL7699" s="0" t="n">
        <v>452.896</v>
      </c>
    </row>
    <row r="7700" customFormat="false" ht="15" hidden="false" customHeight="false" outlineLevel="0" collapsed="false">
      <c r="BU7700" s="18" t="n">
        <v>36693</v>
      </c>
      <c r="BV7700" s="0" t="n">
        <v>1464.46</v>
      </c>
      <c r="BW7700" s="18" t="n">
        <v>36902</v>
      </c>
      <c r="BX7700" s="0" t="n">
        <v>1213.19</v>
      </c>
      <c r="CC7700" s="18" t="n">
        <v>38369</v>
      </c>
      <c r="CD7700" s="0" t="n">
        <v>422.13</v>
      </c>
      <c r="CE7700" s="18" t="n">
        <v>41635</v>
      </c>
      <c r="CF7700" s="0" t="n">
        <v>100.32</v>
      </c>
      <c r="CI7700" s="18" t="n">
        <v>42647</v>
      </c>
      <c r="CJ7700" s="0" t="n">
        <v>4805</v>
      </c>
      <c r="CK7700" s="18" t="n">
        <v>39848</v>
      </c>
      <c r="CL7700" s="0" t="n">
        <v>448.479</v>
      </c>
    </row>
    <row r="7701" customFormat="false" ht="15" hidden="false" customHeight="false" outlineLevel="0" collapsed="false">
      <c r="BU7701" s="18" t="n">
        <v>36696</v>
      </c>
      <c r="BV7701" s="0" t="n">
        <v>1486</v>
      </c>
      <c r="BW7701" s="18" t="n">
        <v>36903</v>
      </c>
      <c r="BX7701" s="0" t="n">
        <v>1211.98</v>
      </c>
      <c r="CC7701" s="18" t="n">
        <v>38370</v>
      </c>
      <c r="CD7701" s="0" t="n">
        <v>423.05</v>
      </c>
      <c r="CE7701" s="18" t="n">
        <v>41638</v>
      </c>
      <c r="CF7701" s="0" t="n">
        <v>99.29</v>
      </c>
      <c r="CI7701" s="18" t="n">
        <v>42648</v>
      </c>
      <c r="CJ7701" s="0" t="n">
        <v>4799.5</v>
      </c>
      <c r="CK7701" s="18" t="n">
        <v>39849</v>
      </c>
      <c r="CL7701" s="0" t="n">
        <v>455.078</v>
      </c>
    </row>
    <row r="7702" customFormat="false" ht="15" hidden="false" customHeight="false" outlineLevel="0" collapsed="false">
      <c r="BU7702" s="18" t="n">
        <v>36697</v>
      </c>
      <c r="BV7702" s="0" t="n">
        <v>1475.95</v>
      </c>
      <c r="BW7702" s="18" t="n">
        <v>36906</v>
      </c>
      <c r="BX7702" s="0" t="n">
        <v>1210.64</v>
      </c>
      <c r="CC7702" s="18" t="n">
        <v>38371</v>
      </c>
      <c r="CD7702" s="0" t="n">
        <v>423.15</v>
      </c>
      <c r="CE7702" s="18" t="n">
        <v>41639</v>
      </c>
      <c r="CF7702" s="0" t="n">
        <v>98.42</v>
      </c>
      <c r="CI7702" s="18" t="n">
        <v>42649</v>
      </c>
      <c r="CJ7702" s="0" t="n">
        <v>4756</v>
      </c>
      <c r="CK7702" s="18" t="n">
        <v>39850</v>
      </c>
      <c r="CL7702" s="0" t="n">
        <v>470.704</v>
      </c>
    </row>
    <row r="7703" customFormat="false" ht="15" hidden="false" customHeight="false" outlineLevel="0" collapsed="false">
      <c r="BU7703" s="18" t="n">
        <v>36698</v>
      </c>
      <c r="BV7703" s="0" t="n">
        <v>1479.13</v>
      </c>
      <c r="BW7703" s="18" t="n">
        <v>36907</v>
      </c>
      <c r="BX7703" s="0" t="n">
        <v>1212.34</v>
      </c>
      <c r="CC7703" s="18" t="n">
        <v>38372</v>
      </c>
      <c r="CD7703" s="0" t="n">
        <v>422.35</v>
      </c>
      <c r="CE7703" s="18" t="n">
        <v>41641</v>
      </c>
      <c r="CF7703" s="0" t="n">
        <v>95.44</v>
      </c>
      <c r="CI7703" s="18" t="n">
        <v>42650</v>
      </c>
      <c r="CJ7703" s="0" t="n">
        <v>4778</v>
      </c>
      <c r="CK7703" s="18" t="n">
        <v>39853</v>
      </c>
      <c r="CL7703" s="0" t="n">
        <v>467.942</v>
      </c>
    </row>
    <row r="7704" customFormat="false" ht="15" hidden="false" customHeight="false" outlineLevel="0" collapsed="false">
      <c r="BU7704" s="18" t="n">
        <v>36699</v>
      </c>
      <c r="BV7704" s="0" t="n">
        <v>1452.18</v>
      </c>
      <c r="BW7704" s="18" t="n">
        <v>36908</v>
      </c>
      <c r="BX7704" s="0" t="n">
        <v>1219.39</v>
      </c>
      <c r="CC7704" s="18" t="n">
        <v>38373</v>
      </c>
      <c r="CD7704" s="0" t="n">
        <v>427.25</v>
      </c>
      <c r="CE7704" s="18" t="n">
        <v>41642</v>
      </c>
      <c r="CF7704" s="0" t="n">
        <v>93.96</v>
      </c>
      <c r="CI7704" s="18" t="n">
        <v>42653</v>
      </c>
      <c r="CJ7704" s="0" t="n">
        <v>4848.5</v>
      </c>
      <c r="CK7704" s="18" t="n">
        <v>39854</v>
      </c>
      <c r="CL7704" s="0" t="n">
        <v>445.767</v>
      </c>
    </row>
    <row r="7705" customFormat="false" ht="15" hidden="false" customHeight="false" outlineLevel="0" collapsed="false">
      <c r="BU7705" s="18" t="n">
        <v>36700</v>
      </c>
      <c r="BV7705" s="0" t="n">
        <v>1441.48</v>
      </c>
      <c r="BW7705" s="18" t="n">
        <v>36909</v>
      </c>
      <c r="BX7705" s="0" t="n">
        <v>1233.7</v>
      </c>
      <c r="CC7705" s="18" t="n">
        <v>38376</v>
      </c>
      <c r="CD7705" s="0" t="n">
        <v>427.35</v>
      </c>
      <c r="CE7705" s="18" t="n">
        <v>41645</v>
      </c>
      <c r="CF7705" s="0" t="n">
        <v>93.43</v>
      </c>
      <c r="CI7705" s="18" t="n">
        <v>42654</v>
      </c>
      <c r="CJ7705" s="0" t="n">
        <v>4812</v>
      </c>
      <c r="CK7705" s="18" t="n">
        <v>39855</v>
      </c>
      <c r="CL7705" s="0" t="n">
        <v>447.947</v>
      </c>
    </row>
    <row r="7706" customFormat="false" ht="15" hidden="false" customHeight="false" outlineLevel="0" collapsed="false">
      <c r="BU7706" s="18" t="n">
        <v>36703</v>
      </c>
      <c r="BV7706" s="0" t="n">
        <v>1455.31</v>
      </c>
      <c r="BW7706" s="18" t="n">
        <v>36910</v>
      </c>
      <c r="BX7706" s="0" t="n">
        <v>1229.6</v>
      </c>
      <c r="CC7706" s="18" t="n">
        <v>38377</v>
      </c>
      <c r="CD7706" s="0" t="n">
        <v>422.2</v>
      </c>
      <c r="CE7706" s="18" t="n">
        <v>41646</v>
      </c>
      <c r="CF7706" s="0" t="n">
        <v>93.67</v>
      </c>
      <c r="CI7706" s="18" t="n">
        <v>42655</v>
      </c>
      <c r="CJ7706" s="0" t="n">
        <v>4814</v>
      </c>
      <c r="CK7706" s="18" t="n">
        <v>39856</v>
      </c>
      <c r="CL7706" s="0" t="n">
        <v>450.421</v>
      </c>
    </row>
    <row r="7707" customFormat="false" ht="15" hidden="false" customHeight="false" outlineLevel="0" collapsed="false">
      <c r="BU7707" s="18" t="n">
        <v>36704</v>
      </c>
      <c r="BV7707" s="0" t="n">
        <v>1450.55</v>
      </c>
      <c r="BW7707" s="18" t="n">
        <v>36913</v>
      </c>
      <c r="BX7707" s="0" t="n">
        <v>1229.82</v>
      </c>
      <c r="CC7707" s="18" t="n">
        <v>38378</v>
      </c>
      <c r="CD7707" s="0" t="n">
        <v>426.8</v>
      </c>
      <c r="CE7707" s="18" t="n">
        <v>41647</v>
      </c>
      <c r="CF7707" s="0" t="n">
        <v>92.33</v>
      </c>
      <c r="CI7707" s="18" t="n">
        <v>42656</v>
      </c>
      <c r="CJ7707" s="0" t="n">
        <v>4712</v>
      </c>
      <c r="CK7707" s="18" t="n">
        <v>39857</v>
      </c>
      <c r="CL7707" s="0" t="n">
        <v>448.356</v>
      </c>
    </row>
    <row r="7708" customFormat="false" ht="15" hidden="false" customHeight="false" outlineLevel="0" collapsed="false">
      <c r="BU7708" s="18" t="n">
        <v>36705</v>
      </c>
      <c r="BV7708" s="0" t="n">
        <v>1454.82</v>
      </c>
      <c r="BW7708" s="18" t="n">
        <v>36914</v>
      </c>
      <c r="BX7708" s="0" t="n">
        <v>1238.2</v>
      </c>
      <c r="CC7708" s="18" t="n">
        <v>38379</v>
      </c>
      <c r="CD7708" s="0" t="n">
        <v>426.2</v>
      </c>
      <c r="CE7708" s="18" t="n">
        <v>41648</v>
      </c>
      <c r="CF7708" s="0" t="n">
        <v>91.66</v>
      </c>
      <c r="CI7708" s="18" t="n">
        <v>42657</v>
      </c>
      <c r="CJ7708" s="0" t="n">
        <v>4675.5</v>
      </c>
      <c r="CK7708" s="18" t="n">
        <v>39861</v>
      </c>
      <c r="CL7708" s="0" t="n">
        <v>428.904</v>
      </c>
    </row>
    <row r="7709" customFormat="false" ht="15" hidden="false" customHeight="false" outlineLevel="0" collapsed="false">
      <c r="BU7709" s="18" t="n">
        <v>36706</v>
      </c>
      <c r="BV7709" s="0" t="n">
        <v>1442.39</v>
      </c>
      <c r="BW7709" s="18" t="n">
        <v>36915</v>
      </c>
      <c r="BX7709" s="0" t="n">
        <v>1236.39</v>
      </c>
      <c r="CC7709" s="18" t="n">
        <v>38380</v>
      </c>
      <c r="CD7709" s="0" t="n">
        <v>427</v>
      </c>
      <c r="CE7709" s="18" t="n">
        <v>41649</v>
      </c>
      <c r="CF7709" s="0" t="n">
        <v>92.72</v>
      </c>
      <c r="CI7709" s="18" t="n">
        <v>42660</v>
      </c>
      <c r="CJ7709" s="0" t="n">
        <v>4675</v>
      </c>
      <c r="CK7709" s="18" t="n">
        <v>39862</v>
      </c>
      <c r="CL7709" s="0" t="n">
        <v>423.183</v>
      </c>
    </row>
    <row r="7710" customFormat="false" ht="15" hidden="false" customHeight="false" outlineLevel="0" collapsed="false">
      <c r="BU7710" s="18" t="n">
        <v>36707</v>
      </c>
      <c r="BV7710" s="0" t="n">
        <v>1454.6</v>
      </c>
      <c r="BW7710" s="18" t="n">
        <v>36916</v>
      </c>
      <c r="BX7710" s="0" t="n">
        <v>1233.86</v>
      </c>
      <c r="CC7710" s="18" t="n">
        <v>38383</v>
      </c>
      <c r="CD7710" s="0" t="n">
        <v>422.6</v>
      </c>
      <c r="CE7710" s="18" t="n">
        <v>41652</v>
      </c>
      <c r="CF7710" s="0" t="n">
        <v>91.8</v>
      </c>
      <c r="CI7710" s="18" t="n">
        <v>42661</v>
      </c>
      <c r="CJ7710" s="0" t="n">
        <v>4681</v>
      </c>
      <c r="CK7710" s="18" t="n">
        <v>39863</v>
      </c>
      <c r="CL7710" s="0" t="n">
        <v>416.707</v>
      </c>
    </row>
    <row r="7711" customFormat="false" ht="15" hidden="false" customHeight="false" outlineLevel="0" collapsed="false">
      <c r="BU7711" s="18" t="n">
        <v>36710</v>
      </c>
      <c r="BV7711" s="0" t="n">
        <v>1469.54</v>
      </c>
      <c r="BW7711" s="18" t="n">
        <v>36917</v>
      </c>
      <c r="BX7711" s="0" t="n">
        <v>1231.86</v>
      </c>
      <c r="CC7711" s="18" t="n">
        <v>38384</v>
      </c>
      <c r="CD7711" s="0" t="n">
        <v>421.13</v>
      </c>
      <c r="CE7711" s="18" t="n">
        <v>41653</v>
      </c>
      <c r="CF7711" s="0" t="n">
        <v>92.59</v>
      </c>
      <c r="CI7711" s="18" t="n">
        <v>42662</v>
      </c>
      <c r="CJ7711" s="0" t="n">
        <v>4671</v>
      </c>
      <c r="CK7711" s="18" t="n">
        <v>39864</v>
      </c>
      <c r="CL7711" s="0" t="n">
        <v>410.959</v>
      </c>
    </row>
    <row r="7712" customFormat="false" ht="15" hidden="false" customHeight="false" outlineLevel="0" collapsed="false">
      <c r="BU7712" s="18" t="n">
        <v>36712</v>
      </c>
      <c r="BV7712" s="0" t="n">
        <v>1446.23</v>
      </c>
      <c r="BW7712" s="18" t="n">
        <v>36920</v>
      </c>
      <c r="BX7712" s="0" t="n">
        <v>1236.39</v>
      </c>
      <c r="CC7712" s="18" t="n">
        <v>38385</v>
      </c>
      <c r="CD7712" s="0" t="n">
        <v>421.97</v>
      </c>
      <c r="CE7712" s="18" t="n">
        <v>41654</v>
      </c>
      <c r="CF7712" s="0" t="n">
        <v>94.17</v>
      </c>
      <c r="CI7712" s="18" t="n">
        <v>42663</v>
      </c>
      <c r="CJ7712" s="0" t="n">
        <v>4652</v>
      </c>
      <c r="CK7712" s="18" t="n">
        <v>39867</v>
      </c>
      <c r="CL7712" s="0" t="n">
        <v>394.577</v>
      </c>
    </row>
    <row r="7713" customFormat="false" ht="15" hidden="false" customHeight="false" outlineLevel="0" collapsed="false">
      <c r="BU7713" s="18" t="n">
        <v>36713</v>
      </c>
      <c r="BV7713" s="0" t="n">
        <v>1456.67</v>
      </c>
      <c r="BW7713" s="18" t="n">
        <v>36921</v>
      </c>
      <c r="BX7713" s="0" t="n">
        <v>1243.55</v>
      </c>
      <c r="CC7713" s="18" t="n">
        <v>38386</v>
      </c>
      <c r="CD7713" s="0" t="n">
        <v>417.2</v>
      </c>
      <c r="CE7713" s="18" t="n">
        <v>41655</v>
      </c>
      <c r="CF7713" s="0" t="n">
        <v>93.96</v>
      </c>
      <c r="CI7713" s="18" t="n">
        <v>42664</v>
      </c>
      <c r="CJ7713" s="0" t="n">
        <v>4635</v>
      </c>
      <c r="CK7713" s="18" t="n">
        <v>39868</v>
      </c>
      <c r="CL7713" s="0" t="n">
        <v>412.482</v>
      </c>
    </row>
    <row r="7714" customFormat="false" ht="15" hidden="false" customHeight="false" outlineLevel="0" collapsed="false">
      <c r="BU7714" s="18" t="n">
        <v>36714</v>
      </c>
      <c r="BV7714" s="0" t="n">
        <v>1478.9</v>
      </c>
      <c r="BW7714" s="18" t="n">
        <v>36922</v>
      </c>
      <c r="BX7714" s="0" t="n">
        <v>1244.22</v>
      </c>
      <c r="CC7714" s="18" t="n">
        <v>38387</v>
      </c>
      <c r="CD7714" s="0" t="n">
        <v>414.7</v>
      </c>
      <c r="CE7714" s="18" t="n">
        <v>41656</v>
      </c>
      <c r="CF7714" s="0" t="n">
        <v>94.37</v>
      </c>
      <c r="CI7714" s="18" t="n">
        <v>42667</v>
      </c>
      <c r="CJ7714" s="0" t="n">
        <v>4638</v>
      </c>
      <c r="CK7714" s="18" t="n">
        <v>39869</v>
      </c>
      <c r="CL7714" s="0" t="n">
        <v>401.44</v>
      </c>
    </row>
    <row r="7715" customFormat="false" ht="15" hidden="false" customHeight="false" outlineLevel="0" collapsed="false">
      <c r="BU7715" s="18" t="n">
        <v>36717</v>
      </c>
      <c r="BV7715" s="0" t="n">
        <v>1475.62</v>
      </c>
      <c r="BW7715" s="18" t="n">
        <v>36923</v>
      </c>
      <c r="BX7715" s="0" t="n">
        <v>1249.18</v>
      </c>
      <c r="CC7715" s="18" t="n">
        <v>38390</v>
      </c>
      <c r="CD7715" s="0" t="n">
        <v>413.4</v>
      </c>
      <c r="CE7715" s="18" t="n">
        <v>41660</v>
      </c>
      <c r="CF7715" s="0" t="n">
        <v>94.99</v>
      </c>
      <c r="CI7715" s="18" t="n">
        <v>42668</v>
      </c>
      <c r="CJ7715" s="0" t="n">
        <v>4735</v>
      </c>
      <c r="CK7715" s="18" t="n">
        <v>39870</v>
      </c>
      <c r="CL7715" s="0" t="n">
        <v>392.951</v>
      </c>
    </row>
    <row r="7716" customFormat="false" ht="15" hidden="false" customHeight="false" outlineLevel="0" collapsed="false">
      <c r="BU7716" s="18" t="n">
        <v>36718</v>
      </c>
      <c r="BV7716" s="0" t="n">
        <v>1480.88</v>
      </c>
      <c r="BW7716" s="18" t="n">
        <v>36924</v>
      </c>
      <c r="BX7716" s="0" t="n">
        <v>1229.95</v>
      </c>
      <c r="CC7716" s="18" t="n">
        <v>38391</v>
      </c>
      <c r="CD7716" s="0" t="n">
        <v>412.7</v>
      </c>
      <c r="CE7716" s="18" t="n">
        <v>41661</v>
      </c>
      <c r="CF7716" s="0" t="n">
        <v>96.73</v>
      </c>
      <c r="CI7716" s="18" t="n">
        <v>42669</v>
      </c>
      <c r="CJ7716" s="0" t="n">
        <v>4740</v>
      </c>
      <c r="CK7716" s="18" t="n">
        <v>39871</v>
      </c>
      <c r="CL7716" s="0" t="n">
        <v>389.016</v>
      </c>
    </row>
    <row r="7717" customFormat="false" ht="15" hidden="false" customHeight="false" outlineLevel="0" collapsed="false">
      <c r="BU7717" s="18" t="n">
        <v>36719</v>
      </c>
      <c r="BV7717" s="0" t="n">
        <v>1492.92</v>
      </c>
      <c r="BW7717" s="18" t="n">
        <v>36927</v>
      </c>
      <c r="BX7717" s="0" t="n">
        <v>1232.54</v>
      </c>
      <c r="CC7717" s="18" t="n">
        <v>38392</v>
      </c>
      <c r="CD7717" s="0" t="n">
        <v>413.35</v>
      </c>
      <c r="CE7717" s="18" t="n">
        <v>41662</v>
      </c>
      <c r="CF7717" s="0" t="n">
        <v>97.32</v>
      </c>
      <c r="CI7717" s="18" t="n">
        <v>42670</v>
      </c>
      <c r="CJ7717" s="0" t="n">
        <v>4790</v>
      </c>
      <c r="CK7717" s="18" t="n">
        <v>39874</v>
      </c>
      <c r="CL7717" s="0" t="n">
        <v>367.795</v>
      </c>
    </row>
    <row r="7718" customFormat="false" ht="15" hidden="false" customHeight="false" outlineLevel="0" collapsed="false">
      <c r="BU7718" s="18" t="n">
        <v>36720</v>
      </c>
      <c r="BV7718" s="0" t="n">
        <v>1495.84</v>
      </c>
      <c r="BW7718" s="18" t="n">
        <v>36928</v>
      </c>
      <c r="BX7718" s="0" t="n">
        <v>1230.11</v>
      </c>
      <c r="CC7718" s="18" t="n">
        <v>38393</v>
      </c>
      <c r="CD7718" s="0" t="n">
        <v>417.8</v>
      </c>
      <c r="CE7718" s="18" t="n">
        <v>41663</v>
      </c>
      <c r="CF7718" s="0" t="n">
        <v>96.64</v>
      </c>
      <c r="CI7718" s="18" t="n">
        <v>42671</v>
      </c>
      <c r="CJ7718" s="0" t="n">
        <v>4843</v>
      </c>
      <c r="CK7718" s="18" t="n">
        <v>39875</v>
      </c>
      <c r="CL7718" s="0" t="n">
        <v>361.008</v>
      </c>
    </row>
    <row r="7719" customFormat="false" ht="15" hidden="false" customHeight="false" outlineLevel="0" collapsed="false">
      <c r="BU7719" s="18" t="n">
        <v>36721</v>
      </c>
      <c r="BV7719" s="0" t="n">
        <v>1509.98</v>
      </c>
      <c r="BW7719" s="18" t="n">
        <v>36929</v>
      </c>
      <c r="BX7719" s="0" t="n">
        <v>1219.2</v>
      </c>
      <c r="CC7719" s="18" t="n">
        <v>38394</v>
      </c>
      <c r="CD7719" s="0" t="n">
        <v>420.9</v>
      </c>
      <c r="CE7719" s="18" t="n">
        <v>41666</v>
      </c>
      <c r="CF7719" s="0" t="n">
        <v>95.72</v>
      </c>
      <c r="CI7719" s="18" t="n">
        <v>42674</v>
      </c>
      <c r="CJ7719" s="0" t="n">
        <v>4853</v>
      </c>
      <c r="CK7719" s="18" t="n">
        <v>39876</v>
      </c>
      <c r="CL7719" s="0" t="n">
        <v>371.304</v>
      </c>
    </row>
    <row r="7720" customFormat="false" ht="15" hidden="false" customHeight="false" outlineLevel="0" collapsed="false">
      <c r="BU7720" s="18" t="n">
        <v>36724</v>
      </c>
      <c r="BV7720" s="0" t="n">
        <v>1510.49</v>
      </c>
      <c r="BW7720" s="18" t="n">
        <v>36930</v>
      </c>
      <c r="BX7720" s="0" t="n">
        <v>1207.95</v>
      </c>
      <c r="CC7720" s="18" t="n">
        <v>38397</v>
      </c>
      <c r="CD7720" s="0" t="n">
        <v>425.75</v>
      </c>
      <c r="CE7720" s="18" t="n">
        <v>41667</v>
      </c>
      <c r="CF7720" s="0" t="n">
        <v>97.41</v>
      </c>
      <c r="CI7720" s="18" t="n">
        <v>42675</v>
      </c>
      <c r="CJ7720" s="0" t="n">
        <v>4920</v>
      </c>
      <c r="CK7720" s="18" t="n">
        <v>39877</v>
      </c>
      <c r="CL7720" s="0" t="n">
        <v>349.447</v>
      </c>
    </row>
    <row r="7721" customFormat="false" ht="15" hidden="false" customHeight="false" outlineLevel="0" collapsed="false">
      <c r="BU7721" s="18" t="n">
        <v>36725</v>
      </c>
      <c r="BV7721" s="0" t="n">
        <v>1493.74</v>
      </c>
      <c r="BW7721" s="18" t="n">
        <v>36931</v>
      </c>
      <c r="BX7721" s="0" t="n">
        <v>1194.63</v>
      </c>
      <c r="CC7721" s="18" t="n">
        <v>38398</v>
      </c>
      <c r="CD7721" s="0" t="n">
        <v>425.75</v>
      </c>
      <c r="CE7721" s="18" t="n">
        <v>41668</v>
      </c>
      <c r="CF7721" s="0" t="n">
        <v>97.36</v>
      </c>
      <c r="CI7721" s="18" t="n">
        <v>42676</v>
      </c>
      <c r="CJ7721" s="0" t="n">
        <v>4920</v>
      </c>
      <c r="CK7721" s="18" t="n">
        <v>39878</v>
      </c>
      <c r="CL7721" s="0" t="n">
        <v>351.046</v>
      </c>
    </row>
    <row r="7722" customFormat="false" ht="15" hidden="false" customHeight="false" outlineLevel="0" collapsed="false">
      <c r="BU7722" s="18" t="n">
        <v>36726</v>
      </c>
      <c r="BV7722" s="0" t="n">
        <v>1481.96</v>
      </c>
      <c r="BW7722" s="18" t="n">
        <v>36934</v>
      </c>
      <c r="BX7722" s="0" t="n">
        <v>1207.96</v>
      </c>
      <c r="CC7722" s="18" t="n">
        <v>38399</v>
      </c>
      <c r="CD7722" s="0" t="n">
        <v>425.2</v>
      </c>
      <c r="CE7722" s="18" t="n">
        <v>41669</v>
      </c>
      <c r="CF7722" s="0" t="n">
        <v>98.23</v>
      </c>
      <c r="CI7722" s="18" t="n">
        <v>42677</v>
      </c>
      <c r="CJ7722" s="0" t="n">
        <v>4960</v>
      </c>
      <c r="CK7722" s="18" t="n">
        <v>39881</v>
      </c>
      <c r="CL7722" s="0" t="n">
        <v>343.26</v>
      </c>
    </row>
    <row r="7723" customFormat="false" ht="15" hidden="false" customHeight="false" outlineLevel="0" collapsed="false">
      <c r="BU7723" s="18" t="n">
        <v>36727</v>
      </c>
      <c r="BV7723" s="0" t="n">
        <v>1495.57</v>
      </c>
      <c r="BW7723" s="18" t="n">
        <v>36935</v>
      </c>
      <c r="BX7723" s="0" t="n">
        <v>1198.79</v>
      </c>
      <c r="CC7723" s="18" t="n">
        <v>38400</v>
      </c>
      <c r="CD7723" s="0" t="n">
        <v>427.18</v>
      </c>
      <c r="CE7723" s="18" t="n">
        <v>41670</v>
      </c>
      <c r="CF7723" s="0" t="n">
        <v>97.49</v>
      </c>
      <c r="CI7723" s="18" t="n">
        <v>42678</v>
      </c>
      <c r="CJ7723" s="0" t="n">
        <v>4991</v>
      </c>
      <c r="CK7723" s="18" t="n">
        <v>39882</v>
      </c>
      <c r="CL7723" s="0" t="n">
        <v>367.746</v>
      </c>
    </row>
    <row r="7724" customFormat="false" ht="15" hidden="false" customHeight="false" outlineLevel="0" collapsed="false">
      <c r="BU7724" s="18" t="n">
        <v>36728</v>
      </c>
      <c r="BV7724" s="0" t="n">
        <v>1480.19</v>
      </c>
      <c r="BW7724" s="18" t="n">
        <v>36936</v>
      </c>
      <c r="BX7724" s="0" t="n">
        <v>1191.44</v>
      </c>
      <c r="CC7724" s="18" t="n">
        <v>38401</v>
      </c>
      <c r="CD7724" s="0" t="n">
        <v>427.42</v>
      </c>
      <c r="CE7724" s="18" t="n">
        <v>41673</v>
      </c>
      <c r="CF7724" s="0" t="n">
        <v>96.43</v>
      </c>
      <c r="CI7724" s="18" t="n">
        <v>42681</v>
      </c>
      <c r="CJ7724" s="0" t="n">
        <v>5098</v>
      </c>
      <c r="CK7724" s="18" t="n">
        <v>39883</v>
      </c>
      <c r="CL7724" s="0" t="n">
        <v>366.296</v>
      </c>
    </row>
    <row r="7725" customFormat="false" ht="15" hidden="false" customHeight="false" outlineLevel="0" collapsed="false">
      <c r="BU7725" s="18" t="n">
        <v>36731</v>
      </c>
      <c r="BV7725" s="0" t="n">
        <v>1464.29</v>
      </c>
      <c r="BW7725" s="18" t="n">
        <v>36937</v>
      </c>
      <c r="BX7725" s="0" t="n">
        <v>1196.28</v>
      </c>
      <c r="CC7725" s="18" t="n">
        <v>38404</v>
      </c>
      <c r="CD7725" s="0" t="n">
        <v>427.45</v>
      </c>
      <c r="CE7725" s="18" t="n">
        <v>41674</v>
      </c>
      <c r="CF7725" s="0" t="n">
        <v>97.19</v>
      </c>
      <c r="CI7725" s="18" t="n">
        <v>42682</v>
      </c>
      <c r="CJ7725" s="0" t="n">
        <v>5235.5</v>
      </c>
      <c r="CK7725" s="18" t="n">
        <v>39884</v>
      </c>
      <c r="CL7725" s="0" t="n">
        <v>390.121</v>
      </c>
    </row>
    <row r="7726" customFormat="false" ht="15" hidden="false" customHeight="false" outlineLevel="0" collapsed="false">
      <c r="BU7726" s="18" t="n">
        <v>36732</v>
      </c>
      <c r="BV7726" s="0" t="n">
        <v>1474.47</v>
      </c>
      <c r="BW7726" s="18" t="n">
        <v>36938</v>
      </c>
      <c r="BX7726" s="0" t="n">
        <v>1180.34</v>
      </c>
      <c r="CC7726" s="18" t="n">
        <v>38405</v>
      </c>
      <c r="CD7726" s="0" t="n">
        <v>435.85</v>
      </c>
      <c r="CE7726" s="18" t="n">
        <v>41675</v>
      </c>
      <c r="CF7726" s="0" t="n">
        <v>97.38</v>
      </c>
      <c r="CI7726" s="18" t="n">
        <v>42683</v>
      </c>
      <c r="CJ7726" s="0" t="n">
        <v>5413</v>
      </c>
      <c r="CK7726" s="18" t="n">
        <v>39885</v>
      </c>
      <c r="CL7726" s="0" t="n">
        <v>393.086</v>
      </c>
    </row>
    <row r="7727" customFormat="false" ht="15" hidden="false" customHeight="false" outlineLevel="0" collapsed="false">
      <c r="BU7727" s="18" t="n">
        <v>36733</v>
      </c>
      <c r="BV7727" s="0" t="n">
        <v>1452.42</v>
      </c>
      <c r="BW7727" s="18" t="n">
        <v>36941</v>
      </c>
      <c r="BX7727" s="0" t="n">
        <v>1179.56</v>
      </c>
      <c r="CC7727" s="18" t="n">
        <v>38406</v>
      </c>
      <c r="CD7727" s="0" t="n">
        <v>434.55</v>
      </c>
      <c r="CE7727" s="18" t="n">
        <v>41676</v>
      </c>
      <c r="CF7727" s="0" t="n">
        <v>97.84</v>
      </c>
      <c r="CI7727" s="18" t="n">
        <v>42684</v>
      </c>
      <c r="CJ7727" s="0" t="n">
        <v>5601</v>
      </c>
      <c r="CK7727" s="18" t="n">
        <v>39888</v>
      </c>
      <c r="CL7727" s="0" t="n">
        <v>386.361</v>
      </c>
    </row>
    <row r="7728" customFormat="false" ht="15" hidden="false" customHeight="false" outlineLevel="0" collapsed="false">
      <c r="BU7728" s="18" t="n">
        <v>36734</v>
      </c>
      <c r="BV7728" s="0" t="n">
        <v>1449.62</v>
      </c>
      <c r="BW7728" s="18" t="n">
        <v>36942</v>
      </c>
      <c r="BX7728" s="0" t="n">
        <v>1162.4</v>
      </c>
      <c r="CC7728" s="18" t="n">
        <v>38407</v>
      </c>
      <c r="CD7728" s="0" t="n">
        <v>433.75</v>
      </c>
      <c r="CE7728" s="18" t="n">
        <v>41677</v>
      </c>
      <c r="CF7728" s="0" t="n">
        <v>99.88</v>
      </c>
      <c r="CI7728" s="18" t="n">
        <v>42685</v>
      </c>
      <c r="CJ7728" s="0" t="n">
        <v>5549</v>
      </c>
      <c r="CK7728" s="18" t="n">
        <v>39889</v>
      </c>
      <c r="CL7728" s="0" t="n">
        <v>403.591</v>
      </c>
    </row>
    <row r="7729" customFormat="false" ht="15" hidden="false" customHeight="false" outlineLevel="0" collapsed="false">
      <c r="BU7729" s="18" t="n">
        <v>36735</v>
      </c>
      <c r="BV7729" s="0" t="n">
        <v>1419.89</v>
      </c>
      <c r="BW7729" s="18" t="n">
        <v>36943</v>
      </c>
      <c r="BX7729" s="0" t="n">
        <v>1146.8</v>
      </c>
      <c r="CC7729" s="18" t="n">
        <v>38408</v>
      </c>
      <c r="CD7729" s="0" t="n">
        <v>435.25</v>
      </c>
      <c r="CE7729" s="18" t="n">
        <v>41680</v>
      </c>
      <c r="CF7729" s="0" t="n">
        <v>100.06</v>
      </c>
      <c r="CI7729" s="18" t="n">
        <v>42688</v>
      </c>
      <c r="CJ7729" s="0" t="n">
        <v>5559</v>
      </c>
      <c r="CK7729" s="18" t="n">
        <v>39890</v>
      </c>
      <c r="CL7729" s="0" t="n">
        <v>417.635</v>
      </c>
    </row>
    <row r="7730" customFormat="false" ht="15" hidden="false" customHeight="false" outlineLevel="0" collapsed="false">
      <c r="BU7730" s="18" t="n">
        <v>36738</v>
      </c>
      <c r="BV7730" s="0" t="n">
        <v>1430.83</v>
      </c>
      <c r="BW7730" s="18" t="n">
        <v>36944</v>
      </c>
      <c r="BX7730" s="0" t="n">
        <v>1142.87</v>
      </c>
      <c r="CC7730" s="18" t="n">
        <v>38411</v>
      </c>
      <c r="CD7730" s="0" t="n">
        <v>435.65</v>
      </c>
      <c r="CE7730" s="18" t="n">
        <v>41681</v>
      </c>
      <c r="CF7730" s="0" t="n">
        <v>99.94</v>
      </c>
      <c r="CI7730" s="18" t="n">
        <v>42689</v>
      </c>
      <c r="CJ7730" s="0" t="n">
        <v>5525</v>
      </c>
      <c r="CK7730" s="18" t="n">
        <v>39891</v>
      </c>
      <c r="CL7730" s="0" t="n">
        <v>413.26</v>
      </c>
    </row>
    <row r="7731" customFormat="false" ht="15" hidden="false" customHeight="false" outlineLevel="0" collapsed="false">
      <c r="BU7731" s="18" t="n">
        <v>36739</v>
      </c>
      <c r="BV7731" s="0" t="n">
        <v>1438.1</v>
      </c>
      <c r="BW7731" s="18" t="n">
        <v>36945</v>
      </c>
      <c r="BX7731" s="0" t="n">
        <v>1134.8</v>
      </c>
      <c r="CC7731" s="18" t="n">
        <v>38412</v>
      </c>
      <c r="CD7731" s="0" t="n">
        <v>432.6</v>
      </c>
      <c r="CE7731" s="18" t="n">
        <v>41682</v>
      </c>
      <c r="CF7731" s="0" t="n">
        <v>100.37</v>
      </c>
      <c r="CI7731" s="18" t="n">
        <v>42690</v>
      </c>
      <c r="CJ7731" s="0" t="n">
        <v>5433</v>
      </c>
      <c r="CK7731" s="18" t="n">
        <v>39892</v>
      </c>
      <c r="CL7731" s="0" t="n">
        <v>400.109</v>
      </c>
    </row>
    <row r="7732" customFormat="false" ht="15" hidden="false" customHeight="false" outlineLevel="0" collapsed="false">
      <c r="BU7732" s="18" t="n">
        <v>36740</v>
      </c>
      <c r="BV7732" s="0" t="n">
        <v>1438.7</v>
      </c>
      <c r="BW7732" s="18" t="n">
        <v>36948</v>
      </c>
      <c r="BX7732" s="0" t="n">
        <v>1150.12</v>
      </c>
      <c r="CC7732" s="18" t="n">
        <v>38413</v>
      </c>
      <c r="CD7732" s="0" t="n">
        <v>432.95</v>
      </c>
      <c r="CE7732" s="18" t="n">
        <v>41683</v>
      </c>
      <c r="CF7732" s="0" t="n">
        <v>100.35</v>
      </c>
      <c r="CI7732" s="18" t="n">
        <v>42691</v>
      </c>
      <c r="CJ7732" s="0" t="n">
        <v>5495.5</v>
      </c>
      <c r="CK7732" s="18" t="n">
        <v>39895</v>
      </c>
      <c r="CL7732" s="0" t="n">
        <v>433.724</v>
      </c>
    </row>
    <row r="7733" customFormat="false" ht="15" hidden="false" customHeight="false" outlineLevel="0" collapsed="false">
      <c r="BU7733" s="18" t="n">
        <v>36741</v>
      </c>
      <c r="BV7733" s="0" t="n">
        <v>1452.56</v>
      </c>
      <c r="BW7733" s="18" t="n">
        <v>36949</v>
      </c>
      <c r="BX7733" s="0" t="n">
        <v>1149.08</v>
      </c>
      <c r="CC7733" s="18" t="n">
        <v>38414</v>
      </c>
      <c r="CD7733" s="0" t="n">
        <v>429.65</v>
      </c>
      <c r="CE7733" s="18" t="n">
        <v>41684</v>
      </c>
      <c r="CF7733" s="0" t="n">
        <v>100.3</v>
      </c>
      <c r="CI7733" s="18" t="n">
        <v>42692</v>
      </c>
      <c r="CJ7733" s="0" t="n">
        <v>5423</v>
      </c>
      <c r="CK7733" s="18" t="n">
        <v>39896</v>
      </c>
      <c r="CL7733" s="0" t="n">
        <v>416.385</v>
      </c>
    </row>
    <row r="7734" customFormat="false" ht="15" hidden="false" customHeight="false" outlineLevel="0" collapsed="false">
      <c r="BU7734" s="18" t="n">
        <v>36742</v>
      </c>
      <c r="BV7734" s="0" t="n">
        <v>1462.93</v>
      </c>
      <c r="BW7734" s="18" t="n">
        <v>36950</v>
      </c>
      <c r="BX7734" s="0" t="n">
        <v>1137.88</v>
      </c>
      <c r="CC7734" s="18" t="n">
        <v>38415</v>
      </c>
      <c r="CD7734" s="0" t="n">
        <v>434.3</v>
      </c>
      <c r="CE7734" s="18" t="n">
        <v>41688</v>
      </c>
      <c r="CF7734" s="0" t="n">
        <v>102.43</v>
      </c>
      <c r="CI7734" s="18" t="n">
        <v>42695</v>
      </c>
      <c r="CJ7734" s="0" t="n">
        <v>5559</v>
      </c>
      <c r="CK7734" s="18" t="n">
        <v>39897</v>
      </c>
      <c r="CL7734" s="0" t="n">
        <v>426.517</v>
      </c>
    </row>
    <row r="7735" customFormat="false" ht="15" hidden="false" customHeight="false" outlineLevel="0" collapsed="false">
      <c r="BU7735" s="18" t="n">
        <v>36745</v>
      </c>
      <c r="BV7735" s="0" t="n">
        <v>1479.32</v>
      </c>
      <c r="BW7735" s="18" t="n">
        <v>36951</v>
      </c>
      <c r="BX7735" s="0" t="n">
        <v>1137.19</v>
      </c>
      <c r="CC7735" s="18" t="n">
        <v>38418</v>
      </c>
      <c r="CD7735" s="0" t="n">
        <v>434.55</v>
      </c>
      <c r="CE7735" s="18" t="n">
        <v>41689</v>
      </c>
      <c r="CF7735" s="0" t="n">
        <v>103.31</v>
      </c>
      <c r="CI7735" s="18" t="n">
        <v>42696</v>
      </c>
      <c r="CJ7735" s="0" t="n">
        <v>5613</v>
      </c>
      <c r="CK7735" s="18" t="n">
        <v>39898</v>
      </c>
      <c r="CL7735" s="0" t="n">
        <v>445.303</v>
      </c>
    </row>
    <row r="7736" customFormat="false" ht="15" hidden="false" customHeight="false" outlineLevel="0" collapsed="false">
      <c r="BU7736" s="18" t="n">
        <v>36746</v>
      </c>
      <c r="BV7736" s="0" t="n">
        <v>1482.8</v>
      </c>
      <c r="BW7736" s="18" t="n">
        <v>36952</v>
      </c>
      <c r="BX7736" s="0" t="n">
        <v>1130.22</v>
      </c>
      <c r="CC7736" s="18" t="n">
        <v>38419</v>
      </c>
      <c r="CD7736" s="0" t="n">
        <v>440.55</v>
      </c>
      <c r="CE7736" s="18" t="n">
        <v>41690</v>
      </c>
      <c r="CF7736" s="0" t="n">
        <v>102.92</v>
      </c>
      <c r="CI7736" s="18" t="n">
        <v>42697</v>
      </c>
      <c r="CJ7736" s="0" t="n">
        <v>5740</v>
      </c>
      <c r="CK7736" s="18" t="n">
        <v>39899</v>
      </c>
      <c r="CL7736" s="0" t="n">
        <v>428.995</v>
      </c>
    </row>
    <row r="7737" customFormat="false" ht="15" hidden="false" customHeight="false" outlineLevel="0" collapsed="false">
      <c r="BU7737" s="18" t="n">
        <v>36747</v>
      </c>
      <c r="BV7737" s="0" t="n">
        <v>1472.87</v>
      </c>
      <c r="BW7737" s="18" t="n">
        <v>36955</v>
      </c>
      <c r="BX7737" s="0" t="n">
        <v>1135.52</v>
      </c>
      <c r="CC7737" s="18" t="n">
        <v>38420</v>
      </c>
      <c r="CD7737" s="0" t="n">
        <v>440.6</v>
      </c>
      <c r="CE7737" s="18" t="n">
        <v>41691</v>
      </c>
      <c r="CF7737" s="0" t="n">
        <v>102.2</v>
      </c>
      <c r="CI7737" s="18" t="n">
        <v>42698</v>
      </c>
      <c r="CJ7737" s="0" t="n">
        <v>5868</v>
      </c>
      <c r="CK7737" s="18" t="n">
        <v>39902</v>
      </c>
      <c r="CL7737" s="0" t="n">
        <v>415.974</v>
      </c>
    </row>
    <row r="7738" customFormat="false" ht="15" hidden="false" customHeight="false" outlineLevel="0" collapsed="false">
      <c r="BU7738" s="18" t="n">
        <v>36748</v>
      </c>
      <c r="BV7738" s="0" t="n">
        <v>1460.25</v>
      </c>
      <c r="BW7738" s="18" t="n">
        <v>36956</v>
      </c>
      <c r="BX7738" s="0" t="n">
        <v>1149.1</v>
      </c>
      <c r="CC7738" s="18" t="n">
        <v>38421</v>
      </c>
      <c r="CD7738" s="0" t="n">
        <v>442.13</v>
      </c>
      <c r="CE7738" s="18" t="n">
        <v>41694</v>
      </c>
      <c r="CF7738" s="0" t="n">
        <v>102.82</v>
      </c>
      <c r="CI7738" s="18" t="n">
        <v>42699</v>
      </c>
      <c r="CJ7738" s="0" t="n">
        <v>5879</v>
      </c>
      <c r="CK7738" s="18" t="n">
        <v>39903</v>
      </c>
      <c r="CL7738" s="0" t="n">
        <v>422.748</v>
      </c>
    </row>
    <row r="7739" customFormat="false" ht="15" hidden="false" customHeight="false" outlineLevel="0" collapsed="false">
      <c r="BU7739" s="18" t="n">
        <v>36749</v>
      </c>
      <c r="BV7739" s="0" t="n">
        <v>1471.84</v>
      </c>
      <c r="BW7739" s="18" t="n">
        <v>36957</v>
      </c>
      <c r="BX7739" s="0" t="n">
        <v>1152.02</v>
      </c>
      <c r="CC7739" s="18" t="n">
        <v>38422</v>
      </c>
      <c r="CD7739" s="0" t="n">
        <v>444.95</v>
      </c>
      <c r="CE7739" s="18" t="n">
        <v>41695</v>
      </c>
      <c r="CF7739" s="0" t="n">
        <v>101.83</v>
      </c>
      <c r="CI7739" s="18" t="n">
        <v>42702</v>
      </c>
      <c r="CJ7739" s="0" t="n">
        <v>5881</v>
      </c>
      <c r="CK7739" s="18" t="n">
        <v>39904</v>
      </c>
      <c r="CL7739" s="0" t="n">
        <v>429.158</v>
      </c>
    </row>
    <row r="7740" customFormat="false" ht="15" hidden="false" customHeight="false" outlineLevel="0" collapsed="false">
      <c r="BU7740" s="18" t="n">
        <v>36752</v>
      </c>
      <c r="BV7740" s="0" t="n">
        <v>1491.56</v>
      </c>
      <c r="BW7740" s="18" t="n">
        <v>36958</v>
      </c>
      <c r="BX7740" s="0" t="n">
        <v>1152.92</v>
      </c>
      <c r="CC7740" s="18" t="n">
        <v>38425</v>
      </c>
      <c r="CD7740" s="0" t="n">
        <v>440.98</v>
      </c>
      <c r="CE7740" s="18" t="n">
        <v>41696</v>
      </c>
      <c r="CF7740" s="0" t="n">
        <v>102.59</v>
      </c>
      <c r="CI7740" s="18" t="n">
        <v>42703</v>
      </c>
      <c r="CJ7740" s="0" t="n">
        <v>5705</v>
      </c>
      <c r="CK7740" s="18" t="n">
        <v>39905</v>
      </c>
      <c r="CL7740" s="0" t="n">
        <v>450.189</v>
      </c>
    </row>
    <row r="7741" customFormat="false" ht="15" hidden="false" customHeight="false" outlineLevel="0" collapsed="false">
      <c r="BU7741" s="18" t="n">
        <v>36753</v>
      </c>
      <c r="BV7741" s="0" t="n">
        <v>1484.43</v>
      </c>
      <c r="BW7741" s="18" t="n">
        <v>36959</v>
      </c>
      <c r="BX7741" s="0" t="n">
        <v>1133.75</v>
      </c>
      <c r="CC7741" s="18" t="n">
        <v>38426</v>
      </c>
      <c r="CD7741" s="0" t="n">
        <v>440.7</v>
      </c>
      <c r="CE7741" s="18" t="n">
        <v>41697</v>
      </c>
      <c r="CF7741" s="0" t="n">
        <v>102.4</v>
      </c>
      <c r="CI7741" s="18" t="n">
        <v>42704</v>
      </c>
      <c r="CJ7741" s="0" t="n">
        <v>5825</v>
      </c>
      <c r="CK7741" s="18" t="n">
        <v>39906</v>
      </c>
      <c r="CL7741" s="0" t="n">
        <v>456.131</v>
      </c>
    </row>
    <row r="7742" customFormat="false" ht="15" hidden="false" customHeight="false" outlineLevel="0" collapsed="false">
      <c r="BU7742" s="18" t="n">
        <v>36754</v>
      </c>
      <c r="BV7742" s="0" t="n">
        <v>1479.85</v>
      </c>
      <c r="BW7742" s="18" t="n">
        <v>36962</v>
      </c>
      <c r="BX7742" s="0" t="n">
        <v>1093.1</v>
      </c>
      <c r="CC7742" s="18" t="n">
        <v>38427</v>
      </c>
      <c r="CD7742" s="0" t="n">
        <v>443.16</v>
      </c>
      <c r="CE7742" s="18" t="n">
        <v>41698</v>
      </c>
      <c r="CF7742" s="0" t="n">
        <v>102.59</v>
      </c>
      <c r="CI7742" s="18" t="n">
        <v>42705</v>
      </c>
      <c r="CJ7742" s="0" t="n">
        <v>5791</v>
      </c>
      <c r="CK7742" s="18" t="n">
        <v>39909</v>
      </c>
      <c r="CL7742" s="0" t="n">
        <v>447.557</v>
      </c>
    </row>
    <row r="7743" customFormat="false" ht="15" hidden="false" customHeight="false" outlineLevel="0" collapsed="false">
      <c r="BU7743" s="18" t="n">
        <v>36755</v>
      </c>
      <c r="BV7743" s="0" t="n">
        <v>1496.07</v>
      </c>
      <c r="BW7743" s="18" t="n">
        <v>36963</v>
      </c>
      <c r="BX7743" s="0" t="n">
        <v>1090.84</v>
      </c>
      <c r="CC7743" s="18" t="n">
        <v>38428</v>
      </c>
      <c r="CD7743" s="0" t="n">
        <v>438.8</v>
      </c>
      <c r="CE7743" s="18" t="n">
        <v>41701</v>
      </c>
      <c r="CF7743" s="0" t="n">
        <v>104.92</v>
      </c>
      <c r="CI7743" s="18" t="n">
        <v>42706</v>
      </c>
      <c r="CJ7743" s="0" t="n">
        <v>5760</v>
      </c>
      <c r="CK7743" s="18" t="n">
        <v>39910</v>
      </c>
      <c r="CL7743" s="0" t="n">
        <v>431.696</v>
      </c>
    </row>
    <row r="7744" customFormat="false" ht="15" hidden="false" customHeight="false" outlineLevel="0" collapsed="false">
      <c r="BU7744" s="18" t="n">
        <v>36756</v>
      </c>
      <c r="BV7744" s="0" t="n">
        <v>1491.72</v>
      </c>
      <c r="BW7744" s="18" t="n">
        <v>36964</v>
      </c>
      <c r="BX7744" s="0" t="n">
        <v>1066.23</v>
      </c>
      <c r="CC7744" s="18" t="n">
        <v>38429</v>
      </c>
      <c r="CD7744" s="0" t="n">
        <v>439.35</v>
      </c>
      <c r="CE7744" s="18" t="n">
        <v>41702</v>
      </c>
      <c r="CF7744" s="0" t="n">
        <v>103.33</v>
      </c>
      <c r="CI7744" s="18" t="n">
        <v>42709</v>
      </c>
      <c r="CJ7744" s="0" t="n">
        <v>5950</v>
      </c>
      <c r="CK7744" s="18" t="n">
        <v>39911</v>
      </c>
      <c r="CL7744" s="0" t="n">
        <v>442.123</v>
      </c>
    </row>
    <row r="7745" customFormat="false" ht="15" hidden="false" customHeight="false" outlineLevel="0" collapsed="false">
      <c r="BU7745" s="18" t="n">
        <v>36759</v>
      </c>
      <c r="BV7745" s="0" t="n">
        <v>1499.48</v>
      </c>
      <c r="BW7745" s="18" t="n">
        <v>36965</v>
      </c>
      <c r="BX7745" s="0" t="n">
        <v>1075.17</v>
      </c>
      <c r="CC7745" s="18" t="n">
        <v>38432</v>
      </c>
      <c r="CD7745" s="0" t="n">
        <v>431.2</v>
      </c>
      <c r="CE7745" s="18" t="n">
        <v>41703</v>
      </c>
      <c r="CF7745" s="0" t="n">
        <v>101.45</v>
      </c>
      <c r="CI7745" s="18" t="n">
        <v>42710</v>
      </c>
      <c r="CJ7745" s="0" t="n">
        <v>5884</v>
      </c>
      <c r="CK7745" s="18" t="n">
        <v>39912</v>
      </c>
      <c r="CL7745" s="0" t="n">
        <v>468.2</v>
      </c>
    </row>
    <row r="7746" customFormat="false" ht="15" hidden="false" customHeight="false" outlineLevel="0" collapsed="false">
      <c r="BU7746" s="18" t="n">
        <v>36760</v>
      </c>
      <c r="BV7746" s="0" t="n">
        <v>1498.13</v>
      </c>
      <c r="BW7746" s="18" t="n">
        <v>36966</v>
      </c>
      <c r="BX7746" s="0" t="n">
        <v>1050.53</v>
      </c>
      <c r="CC7746" s="18" t="n">
        <v>38433</v>
      </c>
      <c r="CD7746" s="0" t="n">
        <v>427.12</v>
      </c>
      <c r="CE7746" s="18" t="n">
        <v>41704</v>
      </c>
      <c r="CF7746" s="0" t="n">
        <v>101.56</v>
      </c>
      <c r="CI7746" s="18" t="n">
        <v>42711</v>
      </c>
      <c r="CJ7746" s="0" t="n">
        <v>5785</v>
      </c>
      <c r="CK7746" s="18" t="n">
        <v>39916</v>
      </c>
      <c r="CL7746" s="0" t="n">
        <v>468.051</v>
      </c>
    </row>
    <row r="7747" customFormat="false" ht="15" hidden="false" customHeight="false" outlineLevel="0" collapsed="false">
      <c r="BU7747" s="18" t="n">
        <v>36761</v>
      </c>
      <c r="BV7747" s="0" t="n">
        <v>1505.97</v>
      </c>
      <c r="BW7747" s="18" t="n">
        <v>36969</v>
      </c>
      <c r="BX7747" s="0" t="n">
        <v>1059.48</v>
      </c>
      <c r="CC7747" s="18" t="n">
        <v>38434</v>
      </c>
      <c r="CD7747" s="0" t="n">
        <v>425.35</v>
      </c>
      <c r="CE7747" s="18" t="n">
        <v>41705</v>
      </c>
      <c r="CF7747" s="0" t="n">
        <v>102.58</v>
      </c>
      <c r="CI7747" s="18" t="n">
        <v>42712</v>
      </c>
      <c r="CJ7747" s="0" t="n">
        <v>5782</v>
      </c>
      <c r="CK7747" s="18" t="n">
        <v>39917</v>
      </c>
      <c r="CL7747" s="0" t="n">
        <v>453.218</v>
      </c>
    </row>
    <row r="7748" customFormat="false" ht="15" hidden="false" customHeight="false" outlineLevel="0" collapsed="false">
      <c r="BU7748" s="18" t="n">
        <v>36762</v>
      </c>
      <c r="BV7748" s="0" t="n">
        <v>1508.31</v>
      </c>
      <c r="BW7748" s="18" t="n">
        <v>36970</v>
      </c>
      <c r="BX7748" s="0" t="n">
        <v>1052.21</v>
      </c>
      <c r="CC7748" s="18" t="n">
        <v>38435</v>
      </c>
      <c r="CD7748" s="0" t="n">
        <v>425.05</v>
      </c>
      <c r="CE7748" s="18" t="n">
        <v>41708</v>
      </c>
      <c r="CF7748" s="0" t="n">
        <v>101.12</v>
      </c>
      <c r="CI7748" s="18" t="n">
        <v>42713</v>
      </c>
      <c r="CJ7748" s="0" t="n">
        <v>5826</v>
      </c>
      <c r="CK7748" s="18" t="n">
        <v>39918</v>
      </c>
      <c r="CL7748" s="0" t="n">
        <v>461.133</v>
      </c>
    </row>
    <row r="7749" customFormat="false" ht="15" hidden="false" customHeight="false" outlineLevel="0" collapsed="false">
      <c r="BU7749" s="18" t="n">
        <v>36763</v>
      </c>
      <c r="BV7749" s="0" t="n">
        <v>1506.45</v>
      </c>
      <c r="BW7749" s="18" t="n">
        <v>36971</v>
      </c>
      <c r="BX7749" s="0" t="n">
        <v>1039.6</v>
      </c>
      <c r="CC7749" s="18" t="n">
        <v>38436</v>
      </c>
      <c r="CD7749" s="0" t="n">
        <v>424.88</v>
      </c>
      <c r="CE7749" s="18" t="n">
        <v>41709</v>
      </c>
      <c r="CF7749" s="0" t="n">
        <v>100.03</v>
      </c>
      <c r="CI7749" s="18" t="n">
        <v>42716</v>
      </c>
      <c r="CJ7749" s="0" t="n">
        <v>5768</v>
      </c>
      <c r="CK7749" s="18" t="n">
        <v>39919</v>
      </c>
      <c r="CL7749" s="0" t="n">
        <v>473.883</v>
      </c>
    </row>
    <row r="7750" customFormat="false" ht="15" hidden="false" customHeight="false" outlineLevel="0" collapsed="false">
      <c r="BU7750" s="18" t="n">
        <v>36766</v>
      </c>
      <c r="BV7750" s="0" t="n">
        <v>1514.09</v>
      </c>
      <c r="BW7750" s="18" t="n">
        <v>36972</v>
      </c>
      <c r="BX7750" s="0" t="n">
        <v>1014.63</v>
      </c>
      <c r="CC7750" s="18" t="n">
        <v>38439</v>
      </c>
      <c r="CD7750" s="0" t="n">
        <v>426.2</v>
      </c>
      <c r="CE7750" s="18" t="n">
        <v>41710</v>
      </c>
      <c r="CF7750" s="0" t="n">
        <v>97.99</v>
      </c>
      <c r="CI7750" s="18" t="n">
        <v>42717</v>
      </c>
      <c r="CJ7750" s="0" t="n">
        <v>5690</v>
      </c>
      <c r="CK7750" s="18" t="n">
        <v>39920</v>
      </c>
      <c r="CL7750" s="0" t="n">
        <v>479.366</v>
      </c>
    </row>
    <row r="7751" customFormat="false" ht="15" hidden="false" customHeight="false" outlineLevel="0" collapsed="false">
      <c r="BU7751" s="18" t="n">
        <v>36767</v>
      </c>
      <c r="BV7751" s="0" t="n">
        <v>1509.84</v>
      </c>
      <c r="BW7751" s="18" t="n">
        <v>36973</v>
      </c>
      <c r="BX7751" s="0" t="n">
        <v>1039.65</v>
      </c>
      <c r="CC7751" s="18" t="n">
        <v>38440</v>
      </c>
      <c r="CD7751" s="0" t="n">
        <v>426.1</v>
      </c>
      <c r="CE7751" s="18" t="n">
        <v>41711</v>
      </c>
      <c r="CF7751" s="0" t="n">
        <v>98.2</v>
      </c>
      <c r="CI7751" s="18" t="n">
        <v>42718</v>
      </c>
      <c r="CJ7751" s="0" t="n">
        <v>5722</v>
      </c>
      <c r="CK7751" s="18" t="n">
        <v>39923</v>
      </c>
      <c r="CL7751" s="0" t="n">
        <v>452.485</v>
      </c>
    </row>
    <row r="7752" customFormat="false" ht="15" hidden="false" customHeight="false" outlineLevel="0" collapsed="false">
      <c r="BU7752" s="18" t="n">
        <v>36768</v>
      </c>
      <c r="BV7752" s="0" t="n">
        <v>1502.59</v>
      </c>
      <c r="BW7752" s="18" t="n">
        <v>36976</v>
      </c>
      <c r="BX7752" s="0" t="n">
        <v>1063.74</v>
      </c>
      <c r="CC7752" s="18" t="n">
        <v>38441</v>
      </c>
      <c r="CD7752" s="0" t="n">
        <v>426.35</v>
      </c>
      <c r="CE7752" s="18" t="n">
        <v>41712</v>
      </c>
      <c r="CF7752" s="0" t="n">
        <v>98.89</v>
      </c>
      <c r="CI7752" s="18" t="n">
        <v>42719</v>
      </c>
      <c r="CJ7752" s="0" t="n">
        <v>5732</v>
      </c>
      <c r="CK7752" s="18" t="n">
        <v>39924</v>
      </c>
      <c r="CL7752" s="0" t="n">
        <v>470.047</v>
      </c>
    </row>
    <row r="7753" customFormat="false" ht="15" hidden="false" customHeight="false" outlineLevel="0" collapsed="false">
      <c r="BU7753" s="18" t="n">
        <v>36769</v>
      </c>
      <c r="BV7753" s="0" t="n">
        <v>1517.68</v>
      </c>
      <c r="BW7753" s="18" t="n">
        <v>36977</v>
      </c>
      <c r="BX7753" s="0" t="n">
        <v>1086.02</v>
      </c>
      <c r="CC7753" s="18" t="n">
        <v>38442</v>
      </c>
      <c r="CD7753" s="0" t="n">
        <v>428.35</v>
      </c>
      <c r="CE7753" s="18" t="n">
        <v>41715</v>
      </c>
      <c r="CF7753" s="0" t="n">
        <v>98.08</v>
      </c>
      <c r="CI7753" s="18" t="n">
        <v>42720</v>
      </c>
      <c r="CJ7753" s="0" t="n">
        <v>5635.5</v>
      </c>
      <c r="CK7753" s="18" t="n">
        <v>39925</v>
      </c>
      <c r="CL7753" s="0" t="n">
        <v>470.727</v>
      </c>
    </row>
    <row r="7754" customFormat="false" ht="15" hidden="false" customHeight="false" outlineLevel="0" collapsed="false">
      <c r="BU7754" s="18" t="n">
        <v>36770</v>
      </c>
      <c r="BV7754" s="0" t="n">
        <v>1520.77</v>
      </c>
      <c r="BW7754" s="18" t="n">
        <v>36978</v>
      </c>
      <c r="BX7754" s="0" t="n">
        <v>1065.4</v>
      </c>
      <c r="CC7754" s="18" t="n">
        <v>38443</v>
      </c>
      <c r="CD7754" s="0" t="n">
        <v>426.25</v>
      </c>
      <c r="CE7754" s="18" t="n">
        <v>41716</v>
      </c>
      <c r="CF7754" s="0" t="n">
        <v>99.7</v>
      </c>
      <c r="CI7754" s="18" t="n">
        <v>42723</v>
      </c>
      <c r="CJ7754" s="0" t="n">
        <v>5496</v>
      </c>
      <c r="CK7754" s="18" t="n">
        <v>39926</v>
      </c>
      <c r="CL7754" s="0" t="n">
        <v>466.622</v>
      </c>
    </row>
    <row r="7755" customFormat="false" ht="15" hidden="false" customHeight="false" outlineLevel="0" collapsed="false">
      <c r="BU7755" s="18" t="n">
        <v>36774</v>
      </c>
      <c r="BV7755" s="0" t="n">
        <v>1507.08</v>
      </c>
      <c r="BW7755" s="18" t="n">
        <v>36979</v>
      </c>
      <c r="BX7755" s="0" t="n">
        <v>1055.2</v>
      </c>
      <c r="CC7755" s="18" t="n">
        <v>38446</v>
      </c>
      <c r="CD7755" s="0" t="n">
        <v>424.25</v>
      </c>
      <c r="CE7755" s="18" t="n">
        <v>41717</v>
      </c>
      <c r="CF7755" s="0" t="n">
        <v>100.37</v>
      </c>
      <c r="CI7755" s="18" t="n">
        <v>42724</v>
      </c>
      <c r="CJ7755" s="0" t="n">
        <v>5502</v>
      </c>
      <c r="CK7755" s="18" t="n">
        <v>39927</v>
      </c>
      <c r="CL7755" s="0" t="n">
        <v>478.738</v>
      </c>
    </row>
    <row r="7756" customFormat="false" ht="15" hidden="false" customHeight="false" outlineLevel="0" collapsed="false">
      <c r="BU7756" s="18" t="n">
        <v>36775</v>
      </c>
      <c r="BV7756" s="0" t="n">
        <v>1492.25</v>
      </c>
      <c r="BW7756" s="18" t="n">
        <v>36980</v>
      </c>
      <c r="BX7756" s="0" t="n">
        <v>1061.26</v>
      </c>
      <c r="CC7756" s="18" t="n">
        <v>38447</v>
      </c>
      <c r="CD7756" s="0" t="n">
        <v>425.35</v>
      </c>
      <c r="CE7756" s="18" t="n">
        <v>41718</v>
      </c>
      <c r="CF7756" s="0" t="n">
        <v>99.43</v>
      </c>
      <c r="CI7756" s="18" t="n">
        <v>42725</v>
      </c>
      <c r="CJ7756" s="0" t="n">
        <v>5515</v>
      </c>
      <c r="CK7756" s="18" t="n">
        <v>39930</v>
      </c>
      <c r="CL7756" s="0" t="n">
        <v>469.526</v>
      </c>
    </row>
    <row r="7757" customFormat="false" ht="15" hidden="false" customHeight="false" outlineLevel="0" collapsed="false">
      <c r="BU7757" s="18" t="n">
        <v>36776</v>
      </c>
      <c r="BV7757" s="0" t="n">
        <v>1502.51</v>
      </c>
      <c r="BW7757" s="18" t="n">
        <v>36983</v>
      </c>
      <c r="BX7757" s="0" t="n">
        <v>1050.52</v>
      </c>
      <c r="CC7757" s="18" t="n">
        <v>38448</v>
      </c>
      <c r="CD7757" s="0" t="n">
        <v>426.7</v>
      </c>
      <c r="CE7757" s="18" t="n">
        <v>41719</v>
      </c>
      <c r="CF7757" s="0" t="n">
        <v>99.46</v>
      </c>
      <c r="CI7757" s="18" t="n">
        <v>42726</v>
      </c>
      <c r="CJ7757" s="0" t="n">
        <v>5518</v>
      </c>
      <c r="CK7757" s="18" t="n">
        <v>39931</v>
      </c>
      <c r="CL7757" s="0" t="n">
        <v>472.842</v>
      </c>
    </row>
    <row r="7758" customFormat="false" ht="15" hidden="false" customHeight="false" outlineLevel="0" collapsed="false">
      <c r="BU7758" s="18" t="n">
        <v>36777</v>
      </c>
      <c r="BV7758" s="0" t="n">
        <v>1494.5</v>
      </c>
      <c r="BW7758" s="18" t="n">
        <v>36984</v>
      </c>
      <c r="BX7758" s="0" t="n">
        <v>1024.6</v>
      </c>
      <c r="CC7758" s="18" t="n">
        <v>38449</v>
      </c>
      <c r="CD7758" s="0" t="n">
        <v>425.9</v>
      </c>
      <c r="CE7758" s="18" t="n">
        <v>41722</v>
      </c>
      <c r="CF7758" s="0" t="n">
        <v>99.6</v>
      </c>
      <c r="CI7758" s="18" t="n">
        <v>42727</v>
      </c>
      <c r="CJ7758" s="0" t="n">
        <v>5469</v>
      </c>
      <c r="CK7758" s="18" t="n">
        <v>39932</v>
      </c>
      <c r="CL7758" s="0" t="n">
        <v>491.473</v>
      </c>
    </row>
    <row r="7759" customFormat="false" ht="15" hidden="false" customHeight="false" outlineLevel="0" collapsed="false">
      <c r="BU7759" s="18" t="n">
        <v>36780</v>
      </c>
      <c r="BV7759" s="0" t="n">
        <v>1489.26</v>
      </c>
      <c r="BW7759" s="18" t="n">
        <v>36985</v>
      </c>
      <c r="BX7759" s="0" t="n">
        <v>1031.47</v>
      </c>
      <c r="CC7759" s="18" t="n">
        <v>38450</v>
      </c>
      <c r="CD7759" s="0" t="n">
        <v>427.1</v>
      </c>
      <c r="CE7759" s="18" t="n">
        <v>41723</v>
      </c>
      <c r="CF7759" s="0" t="n">
        <v>99.19</v>
      </c>
      <c r="CI7759" s="18" t="n">
        <v>42732</v>
      </c>
      <c r="CJ7759" s="0" t="n">
        <v>5545</v>
      </c>
      <c r="CK7759" s="18" t="n">
        <v>39933</v>
      </c>
      <c r="CL7759" s="0" t="n">
        <v>487.561</v>
      </c>
    </row>
    <row r="7760" customFormat="false" ht="15" hidden="false" customHeight="false" outlineLevel="0" collapsed="false">
      <c r="BU7760" s="18" t="n">
        <v>36781</v>
      </c>
      <c r="BV7760" s="0" t="n">
        <v>1481.99</v>
      </c>
      <c r="BW7760" s="18" t="n">
        <v>36986</v>
      </c>
      <c r="BX7760" s="0" t="n">
        <v>1062.65</v>
      </c>
      <c r="CC7760" s="18" t="n">
        <v>38453</v>
      </c>
      <c r="CD7760" s="0" t="n">
        <v>428</v>
      </c>
      <c r="CE7760" s="18" t="n">
        <v>41724</v>
      </c>
      <c r="CF7760" s="0" t="n">
        <v>100.26</v>
      </c>
      <c r="CI7760" s="18" t="n">
        <v>42733</v>
      </c>
      <c r="CJ7760" s="0" t="n">
        <v>5487</v>
      </c>
      <c r="CK7760" s="18" t="n">
        <v>39934</v>
      </c>
      <c r="CL7760" s="0" t="n">
        <v>486.977</v>
      </c>
    </row>
    <row r="7761" customFormat="false" ht="15" hidden="false" customHeight="false" outlineLevel="0" collapsed="false">
      <c r="BU7761" s="18" t="n">
        <v>36782</v>
      </c>
      <c r="BV7761" s="0" t="n">
        <v>1484.91</v>
      </c>
      <c r="BW7761" s="18" t="n">
        <v>36987</v>
      </c>
      <c r="BX7761" s="0" t="n">
        <v>1053.08</v>
      </c>
      <c r="CC7761" s="18" t="n">
        <v>38454</v>
      </c>
      <c r="CD7761" s="0" t="n">
        <v>428.2</v>
      </c>
      <c r="CE7761" s="18" t="n">
        <v>41725</v>
      </c>
      <c r="CF7761" s="0" t="n">
        <v>101.28</v>
      </c>
      <c r="CI7761" s="18" t="n">
        <v>42734</v>
      </c>
      <c r="CJ7761" s="0" t="n">
        <v>5535.5</v>
      </c>
      <c r="CK7761" s="18" t="n">
        <v>39937</v>
      </c>
      <c r="CL7761" s="0" t="n">
        <v>506.823</v>
      </c>
    </row>
    <row r="7762" customFormat="false" ht="15" hidden="false" customHeight="false" outlineLevel="0" collapsed="false">
      <c r="BU7762" s="18" t="n">
        <v>36783</v>
      </c>
      <c r="BV7762" s="0" t="n">
        <v>1480.87</v>
      </c>
      <c r="BW7762" s="18" t="n">
        <v>36990</v>
      </c>
      <c r="BX7762" s="0" t="n">
        <v>1057.97</v>
      </c>
      <c r="CC7762" s="18" t="n">
        <v>38455</v>
      </c>
      <c r="CD7762" s="0" t="n">
        <v>428.9</v>
      </c>
      <c r="CE7762" s="18" t="n">
        <v>41726</v>
      </c>
      <c r="CF7762" s="0" t="n">
        <v>101.67</v>
      </c>
      <c r="CI7762" s="18" t="n">
        <v>42738</v>
      </c>
      <c r="CJ7762" s="0" t="n">
        <v>5500</v>
      </c>
      <c r="CK7762" s="18" t="n">
        <v>39938</v>
      </c>
      <c r="CL7762" s="0" t="n">
        <v>502.552</v>
      </c>
    </row>
    <row r="7763" customFormat="false" ht="15" hidden="false" customHeight="false" outlineLevel="0" collapsed="false">
      <c r="BU7763" s="18" t="n">
        <v>36784</v>
      </c>
      <c r="BV7763" s="0" t="n">
        <v>1465.81</v>
      </c>
      <c r="BW7763" s="18" t="n">
        <v>36991</v>
      </c>
      <c r="BX7763" s="0" t="n">
        <v>1075.24</v>
      </c>
      <c r="CC7763" s="18" t="n">
        <v>38456</v>
      </c>
      <c r="CD7763" s="0" t="n">
        <v>424</v>
      </c>
      <c r="CE7763" s="18" t="n">
        <v>41729</v>
      </c>
      <c r="CF7763" s="0" t="n">
        <v>101.58</v>
      </c>
      <c r="CI7763" s="18" t="n">
        <v>42739</v>
      </c>
      <c r="CJ7763" s="0" t="n">
        <v>5644</v>
      </c>
      <c r="CK7763" s="18" t="n">
        <v>39939</v>
      </c>
      <c r="CL7763" s="0" t="n">
        <v>505.094</v>
      </c>
    </row>
    <row r="7764" customFormat="false" ht="15" hidden="false" customHeight="false" outlineLevel="0" collapsed="false">
      <c r="BU7764" s="18" t="n">
        <v>36787</v>
      </c>
      <c r="BV7764" s="0" t="n">
        <v>1444.51</v>
      </c>
      <c r="BW7764" s="18" t="n">
        <v>36992</v>
      </c>
      <c r="BX7764" s="0" t="n">
        <v>1075.41</v>
      </c>
      <c r="CC7764" s="18" t="n">
        <v>38457</v>
      </c>
      <c r="CD7764" s="0" t="n">
        <v>424.9</v>
      </c>
      <c r="CE7764" s="18" t="n">
        <v>41730</v>
      </c>
      <c r="CF7764" s="0" t="n">
        <v>99.74</v>
      </c>
      <c r="CI7764" s="18" t="n">
        <v>42740</v>
      </c>
      <c r="CJ7764" s="0" t="n">
        <v>5580</v>
      </c>
      <c r="CK7764" s="18" t="n">
        <v>39940</v>
      </c>
      <c r="CL7764" s="0" t="n">
        <v>492.936</v>
      </c>
    </row>
    <row r="7765" customFormat="false" ht="15" hidden="false" customHeight="false" outlineLevel="0" collapsed="false">
      <c r="BU7765" s="18" t="n">
        <v>36788</v>
      </c>
      <c r="BV7765" s="0" t="n">
        <v>1459.9</v>
      </c>
      <c r="BW7765" s="18" t="n">
        <v>36993</v>
      </c>
      <c r="BX7765" s="0" t="n">
        <v>1088.62</v>
      </c>
      <c r="CC7765" s="18" t="n">
        <v>38460</v>
      </c>
      <c r="CD7765" s="0" t="n">
        <v>427.35</v>
      </c>
      <c r="CE7765" s="18" t="n">
        <v>41731</v>
      </c>
      <c r="CF7765" s="0" t="n">
        <v>99.62</v>
      </c>
      <c r="CI7765" s="18" t="n">
        <v>42741</v>
      </c>
      <c r="CJ7765" s="0" t="n">
        <v>5590</v>
      </c>
      <c r="CK7765" s="18" t="n">
        <v>39941</v>
      </c>
      <c r="CL7765" s="0" t="n">
        <v>511.823</v>
      </c>
    </row>
    <row r="7766" customFormat="false" ht="15" hidden="false" customHeight="false" outlineLevel="0" collapsed="false">
      <c r="BU7766" s="18" t="n">
        <v>36789</v>
      </c>
      <c r="BV7766" s="0" t="n">
        <v>1451.34</v>
      </c>
      <c r="BW7766" s="18" t="n">
        <v>36994</v>
      </c>
      <c r="BX7766" s="0" t="n">
        <v>1088.11</v>
      </c>
      <c r="CC7766" s="18" t="n">
        <v>38461</v>
      </c>
      <c r="CD7766" s="0" t="n">
        <v>434</v>
      </c>
      <c r="CE7766" s="18" t="n">
        <v>41732</v>
      </c>
      <c r="CF7766" s="0" t="n">
        <v>100.29</v>
      </c>
      <c r="CI7766" s="18" t="n">
        <v>42744</v>
      </c>
      <c r="CJ7766" s="0" t="n">
        <v>5591</v>
      </c>
      <c r="CK7766" s="18" t="n">
        <v>39944</v>
      </c>
      <c r="CL7766" s="0" t="n">
        <v>501.942</v>
      </c>
    </row>
    <row r="7767" customFormat="false" ht="15" hidden="false" customHeight="false" outlineLevel="0" collapsed="false">
      <c r="BU7767" s="18" t="n">
        <v>36790</v>
      </c>
      <c r="BV7767" s="0" t="n">
        <v>1449.05</v>
      </c>
      <c r="BW7767" s="18" t="n">
        <v>36997</v>
      </c>
      <c r="BX7767" s="0" t="n">
        <v>1082.29</v>
      </c>
      <c r="CC7767" s="18" t="n">
        <v>38462</v>
      </c>
      <c r="CD7767" s="0" t="n">
        <v>434.6</v>
      </c>
      <c r="CE7767" s="18" t="n">
        <v>41733</v>
      </c>
      <c r="CF7767" s="0" t="n">
        <v>101.14</v>
      </c>
      <c r="CI7767" s="18" t="n">
        <v>42745</v>
      </c>
      <c r="CJ7767" s="0" t="n">
        <v>5758</v>
      </c>
      <c r="CK7767" s="18" t="n">
        <v>39945</v>
      </c>
      <c r="CL7767" s="0" t="n">
        <v>495.182</v>
      </c>
    </row>
    <row r="7768" customFormat="false" ht="15" hidden="false" customHeight="false" outlineLevel="0" collapsed="false">
      <c r="BU7768" s="18" t="n">
        <v>36791</v>
      </c>
      <c r="BV7768" s="0" t="n">
        <v>1448.72</v>
      </c>
      <c r="BW7768" s="18" t="n">
        <v>36998</v>
      </c>
      <c r="BX7768" s="0" t="n">
        <v>1085.9</v>
      </c>
      <c r="CC7768" s="18" t="n">
        <v>38463</v>
      </c>
      <c r="CD7768" s="0" t="n">
        <v>432.57</v>
      </c>
      <c r="CE7768" s="18" t="n">
        <v>41736</v>
      </c>
      <c r="CF7768" s="0" t="n">
        <v>100.44</v>
      </c>
      <c r="CI7768" s="18" t="n">
        <v>42746</v>
      </c>
      <c r="CJ7768" s="0" t="n">
        <v>5714</v>
      </c>
      <c r="CK7768" s="18" t="n">
        <v>39946</v>
      </c>
      <c r="CL7768" s="0" t="n">
        <v>471.82</v>
      </c>
    </row>
    <row r="7769" customFormat="false" ht="15" hidden="false" customHeight="false" outlineLevel="0" collapsed="false">
      <c r="BU7769" s="18" t="n">
        <v>36794</v>
      </c>
      <c r="BV7769" s="0" t="n">
        <v>1439.03</v>
      </c>
      <c r="BW7769" s="18" t="n">
        <v>36999</v>
      </c>
      <c r="BX7769" s="0" t="n">
        <v>1118.76</v>
      </c>
      <c r="CC7769" s="18" t="n">
        <v>38464</v>
      </c>
      <c r="CD7769" s="0" t="n">
        <v>434.6</v>
      </c>
      <c r="CE7769" s="18" t="n">
        <v>41737</v>
      </c>
      <c r="CF7769" s="0" t="n">
        <v>102.56</v>
      </c>
      <c r="CI7769" s="18" t="n">
        <v>42747</v>
      </c>
      <c r="CJ7769" s="0" t="n">
        <v>5842</v>
      </c>
      <c r="CK7769" s="18" t="n">
        <v>39947</v>
      </c>
      <c r="CL7769" s="0" t="n">
        <v>480.708</v>
      </c>
    </row>
    <row r="7770" customFormat="false" ht="15" hidden="false" customHeight="false" outlineLevel="0" collapsed="false">
      <c r="BU7770" s="18" t="n">
        <v>36795</v>
      </c>
      <c r="BV7770" s="0" t="n">
        <v>1427.21</v>
      </c>
      <c r="BW7770" s="18" t="n">
        <v>37000</v>
      </c>
      <c r="BX7770" s="0" t="n">
        <v>1135.06</v>
      </c>
      <c r="CC7770" s="18" t="n">
        <v>38467</v>
      </c>
      <c r="CD7770" s="0" t="n">
        <v>434.7</v>
      </c>
      <c r="CE7770" s="18" t="n">
        <v>41738</v>
      </c>
      <c r="CF7770" s="0" t="n">
        <v>103.6</v>
      </c>
      <c r="CI7770" s="18" t="n">
        <v>42748</v>
      </c>
      <c r="CJ7770" s="0" t="n">
        <v>5909</v>
      </c>
      <c r="CK7770" s="18" t="n">
        <v>39948</v>
      </c>
      <c r="CL7770" s="0" t="n">
        <v>475.837</v>
      </c>
    </row>
    <row r="7771" customFormat="false" ht="15" hidden="false" customHeight="false" outlineLevel="0" collapsed="false">
      <c r="BU7771" s="18" t="n">
        <v>36796</v>
      </c>
      <c r="BV7771" s="0" t="n">
        <v>1426.57</v>
      </c>
      <c r="BW7771" s="18" t="n">
        <v>37001</v>
      </c>
      <c r="BX7771" s="0" t="n">
        <v>1130.58</v>
      </c>
      <c r="CC7771" s="18" t="n">
        <v>38468</v>
      </c>
      <c r="CD7771" s="0" t="n">
        <v>437.1</v>
      </c>
      <c r="CE7771" s="18" t="n">
        <v>41739</v>
      </c>
      <c r="CF7771" s="0" t="n">
        <v>103.4</v>
      </c>
      <c r="CI7771" s="18" t="n">
        <v>42751</v>
      </c>
      <c r="CJ7771" s="0" t="n">
        <v>5865</v>
      </c>
      <c r="CK7771" s="18" t="n">
        <v>39951</v>
      </c>
      <c r="CL7771" s="0" t="n">
        <v>494.786</v>
      </c>
    </row>
    <row r="7772" customFormat="false" ht="15" hidden="false" customHeight="false" outlineLevel="0" collapsed="false">
      <c r="BU7772" s="18" t="n">
        <v>36797</v>
      </c>
      <c r="BV7772" s="0" t="n">
        <v>1458.29</v>
      </c>
      <c r="BW7772" s="18" t="n">
        <v>37004</v>
      </c>
      <c r="BX7772" s="0" t="n">
        <v>1117.04</v>
      </c>
      <c r="CC7772" s="18" t="n">
        <v>38469</v>
      </c>
      <c r="CD7772" s="0" t="n">
        <v>432.47</v>
      </c>
      <c r="CE7772" s="18" t="n">
        <v>41740</v>
      </c>
      <c r="CF7772" s="0" t="n">
        <v>103.74</v>
      </c>
      <c r="CI7772" s="18" t="n">
        <v>42752</v>
      </c>
      <c r="CJ7772" s="0" t="n">
        <v>5754</v>
      </c>
      <c r="CK7772" s="18" t="n">
        <v>39952</v>
      </c>
      <c r="CL7772" s="0" t="n">
        <v>493.263</v>
      </c>
    </row>
    <row r="7773" customFormat="false" ht="15" hidden="false" customHeight="false" outlineLevel="0" collapsed="false">
      <c r="BU7773" s="18" t="n">
        <v>36798</v>
      </c>
      <c r="BV7773" s="0" t="n">
        <v>1436.51</v>
      </c>
      <c r="BW7773" s="18" t="n">
        <v>37005</v>
      </c>
      <c r="BX7773" s="0" t="n">
        <v>1108.9</v>
      </c>
      <c r="CC7773" s="18" t="n">
        <v>38470</v>
      </c>
      <c r="CD7773" s="0" t="n">
        <v>431.4</v>
      </c>
      <c r="CE7773" s="18" t="n">
        <v>41743</v>
      </c>
      <c r="CF7773" s="0" t="n">
        <v>104.05</v>
      </c>
      <c r="CI7773" s="18" t="n">
        <v>42753</v>
      </c>
      <c r="CJ7773" s="0" t="n">
        <v>5769</v>
      </c>
      <c r="CK7773" s="18" t="n">
        <v>39953</v>
      </c>
      <c r="CL7773" s="0" t="n">
        <v>489.35</v>
      </c>
    </row>
    <row r="7774" customFormat="false" ht="15" hidden="false" customHeight="false" outlineLevel="0" collapsed="false">
      <c r="BU7774" s="18" t="n">
        <v>36801</v>
      </c>
      <c r="BV7774" s="0" t="n">
        <v>1436.23</v>
      </c>
      <c r="BW7774" s="18" t="n">
        <v>37006</v>
      </c>
      <c r="BX7774" s="0" t="n">
        <v>1120.2</v>
      </c>
      <c r="CC7774" s="18" t="n">
        <v>38471</v>
      </c>
      <c r="CD7774" s="0" t="n">
        <v>434.4</v>
      </c>
      <c r="CE7774" s="18" t="n">
        <v>41744</v>
      </c>
      <c r="CF7774" s="0" t="n">
        <v>103.75</v>
      </c>
      <c r="CI7774" s="18" t="n">
        <v>42754</v>
      </c>
      <c r="CJ7774" s="0" t="n">
        <v>5739.5</v>
      </c>
      <c r="CK7774" s="18" t="n">
        <v>39954</v>
      </c>
      <c r="CL7774" s="0" t="n">
        <v>481.262</v>
      </c>
    </row>
    <row r="7775" customFormat="false" ht="15" hidden="false" customHeight="false" outlineLevel="0" collapsed="false">
      <c r="BU7775" s="18" t="n">
        <v>36802</v>
      </c>
      <c r="BV7775" s="0" t="n">
        <v>1426.46</v>
      </c>
      <c r="BW7775" s="18" t="n">
        <v>37007</v>
      </c>
      <c r="BX7775" s="0" t="n">
        <v>1128.38</v>
      </c>
      <c r="CC7775" s="18" t="n">
        <v>38474</v>
      </c>
      <c r="CD7775" s="0" t="n">
        <v>429.8</v>
      </c>
      <c r="CE7775" s="18" t="n">
        <v>41745</v>
      </c>
      <c r="CF7775" s="0" t="n">
        <v>103.76</v>
      </c>
      <c r="CI7775" s="18" t="n">
        <v>42755</v>
      </c>
      <c r="CJ7775" s="0" t="n">
        <v>5748</v>
      </c>
      <c r="CK7775" s="18" t="n">
        <v>39955</v>
      </c>
      <c r="CL7775" s="0" t="n">
        <v>477.666</v>
      </c>
    </row>
    <row r="7776" customFormat="false" ht="15" hidden="false" customHeight="false" outlineLevel="0" collapsed="false">
      <c r="BU7776" s="18" t="n">
        <v>36803</v>
      </c>
      <c r="BV7776" s="0" t="n">
        <v>1434.32</v>
      </c>
      <c r="BW7776" s="18" t="n">
        <v>37008</v>
      </c>
      <c r="BX7776" s="0" t="n">
        <v>1137.86</v>
      </c>
      <c r="CC7776" s="18" t="n">
        <v>38475</v>
      </c>
      <c r="CD7776" s="0" t="n">
        <v>427.9</v>
      </c>
      <c r="CE7776" s="18" t="n">
        <v>41746</v>
      </c>
      <c r="CF7776" s="0" t="n">
        <v>104.3</v>
      </c>
      <c r="CI7776" s="18" t="n">
        <v>42758</v>
      </c>
      <c r="CJ7776" s="0" t="n">
        <v>5795</v>
      </c>
      <c r="CK7776" s="18" t="n">
        <v>39959</v>
      </c>
      <c r="CL7776" s="0" t="n">
        <v>500.355</v>
      </c>
    </row>
    <row r="7777" customFormat="false" ht="15" hidden="false" customHeight="false" outlineLevel="0" collapsed="false">
      <c r="BU7777" s="18" t="n">
        <v>36804</v>
      </c>
      <c r="BV7777" s="0" t="n">
        <v>1436.28</v>
      </c>
      <c r="BW7777" s="18" t="n">
        <v>37011</v>
      </c>
      <c r="BX7777" s="0" t="n">
        <v>1138.09</v>
      </c>
      <c r="CC7777" s="18" t="n">
        <v>38476</v>
      </c>
      <c r="CD7777" s="0" t="n">
        <v>429.8</v>
      </c>
      <c r="CE7777" s="18" t="n">
        <v>41750</v>
      </c>
      <c r="CF7777" s="0" t="n">
        <v>104.37</v>
      </c>
      <c r="CI7777" s="18" t="n">
        <v>42759</v>
      </c>
      <c r="CJ7777" s="0" t="n">
        <v>5943</v>
      </c>
      <c r="CK7777" s="18" t="n">
        <v>39960</v>
      </c>
      <c r="CL7777" s="0" t="n">
        <v>489.904</v>
      </c>
    </row>
    <row r="7778" customFormat="false" ht="15" hidden="false" customHeight="false" outlineLevel="0" collapsed="false">
      <c r="BU7778" s="18" t="n">
        <v>36805</v>
      </c>
      <c r="BV7778" s="0" t="n">
        <v>1408.99</v>
      </c>
      <c r="BW7778" s="18" t="n">
        <v>37012</v>
      </c>
      <c r="BX7778" s="0" t="n">
        <v>1153.09</v>
      </c>
      <c r="CC7778" s="18" t="n">
        <v>38477</v>
      </c>
      <c r="CD7778" s="0" t="n">
        <v>430.4</v>
      </c>
      <c r="CE7778" s="18" t="n">
        <v>41751</v>
      </c>
      <c r="CF7778" s="0" t="n">
        <v>102.13</v>
      </c>
      <c r="CI7778" s="18" t="n">
        <v>42760</v>
      </c>
      <c r="CJ7778" s="0" t="n">
        <v>5942</v>
      </c>
      <c r="CK7778" s="18" t="n">
        <v>39961</v>
      </c>
      <c r="CL7778" s="0" t="n">
        <v>492.253</v>
      </c>
    </row>
    <row r="7779" customFormat="false" ht="15" hidden="false" customHeight="false" outlineLevel="0" collapsed="false">
      <c r="BU7779" s="18" t="n">
        <v>36808</v>
      </c>
      <c r="BV7779" s="0" t="n">
        <v>1402.03</v>
      </c>
      <c r="BW7779" s="18" t="n">
        <v>37013</v>
      </c>
      <c r="BX7779" s="0" t="n">
        <v>1153.8</v>
      </c>
      <c r="CC7779" s="18" t="n">
        <v>38478</v>
      </c>
      <c r="CD7779" s="0" t="n">
        <v>426.2</v>
      </c>
      <c r="CE7779" s="18" t="n">
        <v>41752</v>
      </c>
      <c r="CF7779" s="0" t="n">
        <v>101.44</v>
      </c>
      <c r="CI7779" s="18" t="n">
        <v>42761</v>
      </c>
      <c r="CJ7779" s="0" t="n">
        <v>5857</v>
      </c>
      <c r="CK7779" s="18" t="n">
        <v>39962</v>
      </c>
      <c r="CL7779" s="0" t="n">
        <v>501.629</v>
      </c>
    </row>
    <row r="7780" customFormat="false" ht="15" hidden="false" customHeight="false" outlineLevel="0" collapsed="false">
      <c r="BU7780" s="18" t="n">
        <v>36809</v>
      </c>
      <c r="BV7780" s="0" t="n">
        <v>1387.02</v>
      </c>
      <c r="BW7780" s="18" t="n">
        <v>37014</v>
      </c>
      <c r="BX7780" s="0" t="n">
        <v>1139.21</v>
      </c>
      <c r="CC7780" s="18" t="n">
        <v>38481</v>
      </c>
      <c r="CD7780" s="0" t="n">
        <v>426.1</v>
      </c>
      <c r="CE7780" s="18" t="n">
        <v>41753</v>
      </c>
      <c r="CF7780" s="0" t="n">
        <v>101.94</v>
      </c>
      <c r="CI7780" s="18" t="n">
        <v>42762</v>
      </c>
      <c r="CJ7780" s="0" t="n">
        <v>5899</v>
      </c>
      <c r="CK7780" s="18" t="n">
        <v>39965</v>
      </c>
      <c r="CL7780" s="0" t="n">
        <v>521.377</v>
      </c>
    </row>
    <row r="7781" customFormat="false" ht="15" hidden="false" customHeight="false" outlineLevel="0" collapsed="false">
      <c r="BU7781" s="18" t="n">
        <v>36810</v>
      </c>
      <c r="BV7781" s="0" t="n">
        <v>1364.59</v>
      </c>
      <c r="BW7781" s="18" t="n">
        <v>37015</v>
      </c>
      <c r="BX7781" s="0" t="n">
        <v>1150.75</v>
      </c>
      <c r="CC7781" s="18" t="n">
        <v>38482</v>
      </c>
      <c r="CD7781" s="0" t="n">
        <v>426.6</v>
      </c>
      <c r="CE7781" s="18" t="n">
        <v>41754</v>
      </c>
      <c r="CF7781" s="0" t="n">
        <v>100.6</v>
      </c>
      <c r="CI7781" s="18" t="n">
        <v>42765</v>
      </c>
      <c r="CJ7781" s="0" t="n">
        <v>5820</v>
      </c>
      <c r="CK7781" s="18" t="n">
        <v>39966</v>
      </c>
      <c r="CL7781" s="0" t="n">
        <v>526.676</v>
      </c>
    </row>
    <row r="7782" customFormat="false" ht="15" hidden="false" customHeight="false" outlineLevel="0" collapsed="false">
      <c r="BU7782" s="18" t="n">
        <v>36811</v>
      </c>
      <c r="BV7782" s="0" t="n">
        <v>1329.78</v>
      </c>
      <c r="BW7782" s="18" t="n">
        <v>37018</v>
      </c>
      <c r="BX7782" s="0" t="n">
        <v>1151.14</v>
      </c>
      <c r="CC7782" s="18" t="n">
        <v>38483</v>
      </c>
      <c r="CD7782" s="0" t="n">
        <v>427.4</v>
      </c>
      <c r="CE7782" s="18" t="n">
        <v>41757</v>
      </c>
      <c r="CF7782" s="0" t="n">
        <v>100.84</v>
      </c>
      <c r="CI7782" s="18" t="n">
        <v>42766</v>
      </c>
      <c r="CJ7782" s="0" t="n">
        <v>5991</v>
      </c>
      <c r="CK7782" s="18" t="n">
        <v>39967</v>
      </c>
      <c r="CL7782" s="0" t="n">
        <v>522.711</v>
      </c>
    </row>
    <row r="7783" customFormat="false" ht="15" hidden="false" customHeight="false" outlineLevel="0" collapsed="false">
      <c r="BU7783" s="18" t="n">
        <v>36812</v>
      </c>
      <c r="BV7783" s="0" t="n">
        <v>1374.17</v>
      </c>
      <c r="BW7783" s="18" t="n">
        <v>37019</v>
      </c>
      <c r="BX7783" s="0" t="n">
        <v>1144.19</v>
      </c>
      <c r="CC7783" s="18" t="n">
        <v>38484</v>
      </c>
      <c r="CD7783" s="0" t="n">
        <v>422.4</v>
      </c>
      <c r="CE7783" s="18" t="n">
        <v>41758</v>
      </c>
      <c r="CF7783" s="0" t="n">
        <v>101.28</v>
      </c>
      <c r="CI7783" s="18" t="n">
        <v>42767</v>
      </c>
      <c r="CJ7783" s="0" t="n">
        <v>5945</v>
      </c>
      <c r="CK7783" s="18" t="n">
        <v>39968</v>
      </c>
      <c r="CL7783" s="0" t="n">
        <v>531.68</v>
      </c>
    </row>
    <row r="7784" customFormat="false" ht="15" hidden="false" customHeight="false" outlineLevel="0" collapsed="false">
      <c r="BU7784" s="18" t="n">
        <v>36815</v>
      </c>
      <c r="BV7784" s="0" t="n">
        <v>1374.62</v>
      </c>
      <c r="BW7784" s="18" t="n">
        <v>37020</v>
      </c>
      <c r="BX7784" s="0" t="n">
        <v>1137.11</v>
      </c>
      <c r="CC7784" s="18" t="n">
        <v>38485</v>
      </c>
      <c r="CD7784" s="0" t="n">
        <v>420.4</v>
      </c>
      <c r="CE7784" s="18" t="n">
        <v>41759</v>
      </c>
      <c r="CF7784" s="0" t="n">
        <v>99.74</v>
      </c>
      <c r="CI7784" s="18" t="n">
        <v>42768</v>
      </c>
      <c r="CJ7784" s="0" t="n">
        <v>5886</v>
      </c>
      <c r="CK7784" s="18" t="n">
        <v>39969</v>
      </c>
      <c r="CL7784" s="0" t="n">
        <v>530.361</v>
      </c>
    </row>
    <row r="7785" customFormat="false" ht="15" hidden="false" customHeight="false" outlineLevel="0" collapsed="false">
      <c r="BU7785" s="18" t="n">
        <v>36816</v>
      </c>
      <c r="BV7785" s="0" t="n">
        <v>1349.97</v>
      </c>
      <c r="BW7785" s="18" t="n">
        <v>37021</v>
      </c>
      <c r="BX7785" s="0" t="n">
        <v>1141.98</v>
      </c>
      <c r="CC7785" s="18" t="n">
        <v>38488</v>
      </c>
      <c r="CD7785" s="0" t="n">
        <v>419.75</v>
      </c>
      <c r="CE7785" s="18" t="n">
        <v>41760</v>
      </c>
      <c r="CF7785" s="0" t="n">
        <v>99.42</v>
      </c>
      <c r="CI7785" s="18" t="n">
        <v>42769</v>
      </c>
      <c r="CJ7785" s="0" t="n">
        <v>5772</v>
      </c>
      <c r="CK7785" s="18" t="n">
        <v>39972</v>
      </c>
      <c r="CL7785" s="0" t="n">
        <v>524.788</v>
      </c>
    </row>
    <row r="7786" customFormat="false" ht="15" hidden="false" customHeight="false" outlineLevel="0" collapsed="false">
      <c r="BU7786" s="18" t="n">
        <v>36817</v>
      </c>
      <c r="BV7786" s="0" t="n">
        <v>1342.13</v>
      </c>
      <c r="BW7786" s="18" t="n">
        <v>37022</v>
      </c>
      <c r="BX7786" s="0" t="n">
        <v>1132.91</v>
      </c>
      <c r="CC7786" s="18" t="n">
        <v>38489</v>
      </c>
      <c r="CD7786" s="0" t="n">
        <v>418.75</v>
      </c>
      <c r="CE7786" s="18" t="n">
        <v>41761</v>
      </c>
      <c r="CF7786" s="0" t="n">
        <v>99.76</v>
      </c>
      <c r="CI7786" s="18" t="n">
        <v>42772</v>
      </c>
      <c r="CJ7786" s="0" t="n">
        <v>5846</v>
      </c>
      <c r="CK7786" s="18" t="n">
        <v>39973</v>
      </c>
      <c r="CL7786" s="0" t="n">
        <v>527.932</v>
      </c>
    </row>
    <row r="7787" customFormat="false" ht="15" hidden="false" customHeight="false" outlineLevel="0" collapsed="false">
      <c r="BU7787" s="18" t="n">
        <v>36818</v>
      </c>
      <c r="BV7787" s="0" t="n">
        <v>1388.76</v>
      </c>
      <c r="BW7787" s="18" t="n">
        <v>37025</v>
      </c>
      <c r="BX7787" s="0" t="n">
        <v>1125.21</v>
      </c>
      <c r="CC7787" s="18" t="n">
        <v>38490</v>
      </c>
      <c r="CD7787" s="0" t="n">
        <v>421.75</v>
      </c>
      <c r="CE7787" s="18" t="n">
        <v>41764</v>
      </c>
      <c r="CF7787" s="0" t="n">
        <v>99.48</v>
      </c>
      <c r="CI7787" s="18" t="n">
        <v>42773</v>
      </c>
      <c r="CJ7787" s="0" t="n">
        <v>5795</v>
      </c>
      <c r="CK7787" s="18" t="n">
        <v>39974</v>
      </c>
      <c r="CL7787" s="0" t="n">
        <v>523.706</v>
      </c>
    </row>
    <row r="7788" customFormat="false" ht="15" hidden="false" customHeight="false" outlineLevel="0" collapsed="false">
      <c r="BU7788" s="18" t="n">
        <v>36819</v>
      </c>
      <c r="BV7788" s="0" t="n">
        <v>1396.93</v>
      </c>
      <c r="BW7788" s="18" t="n">
        <v>37026</v>
      </c>
      <c r="BX7788" s="0" t="n">
        <v>1131.69</v>
      </c>
      <c r="CC7788" s="18" t="n">
        <v>38491</v>
      </c>
      <c r="CD7788" s="0" t="n">
        <v>420.6</v>
      </c>
      <c r="CE7788" s="18" t="n">
        <v>41765</v>
      </c>
      <c r="CF7788" s="0" t="n">
        <v>99.5</v>
      </c>
      <c r="CI7788" s="18" t="n">
        <v>42774</v>
      </c>
      <c r="CJ7788" s="0" t="n">
        <v>5895</v>
      </c>
      <c r="CK7788" s="18" t="n">
        <v>39975</v>
      </c>
      <c r="CL7788" s="0" t="n">
        <v>526.08</v>
      </c>
    </row>
    <row r="7789" customFormat="false" ht="15" hidden="false" customHeight="false" outlineLevel="0" collapsed="false">
      <c r="BU7789" s="18" t="n">
        <v>36822</v>
      </c>
      <c r="BV7789" s="0" t="n">
        <v>1395.78</v>
      </c>
      <c r="BW7789" s="18" t="n">
        <v>37027</v>
      </c>
      <c r="BX7789" s="0" t="n">
        <v>1148.86</v>
      </c>
      <c r="CC7789" s="18" t="n">
        <v>38492</v>
      </c>
      <c r="CD7789" s="0" t="n">
        <v>417.65</v>
      </c>
      <c r="CE7789" s="18" t="n">
        <v>41766</v>
      </c>
      <c r="CF7789" s="0" t="n">
        <v>100.77</v>
      </c>
      <c r="CI7789" s="18" t="n">
        <v>42775</v>
      </c>
      <c r="CJ7789" s="0" t="n">
        <v>5822</v>
      </c>
      <c r="CK7789" s="18" t="n">
        <v>39976</v>
      </c>
      <c r="CL7789" s="0" t="n">
        <v>526.831</v>
      </c>
    </row>
    <row r="7790" customFormat="false" ht="15" hidden="false" customHeight="false" outlineLevel="0" collapsed="false">
      <c r="BU7790" s="18" t="n">
        <v>36823</v>
      </c>
      <c r="BV7790" s="0" t="n">
        <v>1398.13</v>
      </c>
      <c r="BW7790" s="18" t="n">
        <v>37028</v>
      </c>
      <c r="BX7790" s="0" t="n">
        <v>1155.64</v>
      </c>
      <c r="CC7790" s="18" t="n">
        <v>38495</v>
      </c>
      <c r="CD7790" s="0" t="n">
        <v>417.55</v>
      </c>
      <c r="CE7790" s="18" t="n">
        <v>41767</v>
      </c>
      <c r="CF7790" s="0" t="n">
        <v>100.26</v>
      </c>
      <c r="CI7790" s="18" t="n">
        <v>42776</v>
      </c>
      <c r="CJ7790" s="0" t="n">
        <v>6090</v>
      </c>
      <c r="CK7790" s="18" t="n">
        <v>39979</v>
      </c>
      <c r="CL7790" s="0" t="n">
        <v>511.825</v>
      </c>
    </row>
    <row r="7791" customFormat="false" ht="15" hidden="false" customHeight="false" outlineLevel="0" collapsed="false">
      <c r="BU7791" s="18" t="n">
        <v>36824</v>
      </c>
      <c r="BV7791" s="0" t="n">
        <v>1364.9</v>
      </c>
      <c r="BW7791" s="18" t="n">
        <v>37029</v>
      </c>
      <c r="BX7791" s="0" t="n">
        <v>1155.99</v>
      </c>
      <c r="CC7791" s="18" t="n">
        <v>38496</v>
      </c>
      <c r="CD7791" s="0" t="n">
        <v>418.35</v>
      </c>
      <c r="CE7791" s="18" t="n">
        <v>41768</v>
      </c>
      <c r="CF7791" s="0" t="n">
        <v>99.99</v>
      </c>
      <c r="CI7791" s="18" t="n">
        <v>42779</v>
      </c>
      <c r="CJ7791" s="0" t="n">
        <v>6106</v>
      </c>
      <c r="CK7791" s="18" t="n">
        <v>39980</v>
      </c>
      <c r="CL7791" s="0" t="n">
        <v>503.743</v>
      </c>
    </row>
    <row r="7792" customFormat="false" ht="15" hidden="false" customHeight="false" outlineLevel="0" collapsed="false">
      <c r="BU7792" s="18" t="n">
        <v>36825</v>
      </c>
      <c r="BV7792" s="0" t="n">
        <v>1364.44</v>
      </c>
      <c r="BW7792" s="18" t="n">
        <v>37032</v>
      </c>
      <c r="BX7792" s="0" t="n">
        <v>1168.5</v>
      </c>
      <c r="CC7792" s="18" t="n">
        <v>38497</v>
      </c>
      <c r="CD7792" s="0" t="n">
        <v>419.55</v>
      </c>
      <c r="CE7792" s="18" t="n">
        <v>41771</v>
      </c>
      <c r="CF7792" s="0" t="n">
        <v>100.59</v>
      </c>
      <c r="CI7792" s="18" t="n">
        <v>42780</v>
      </c>
      <c r="CJ7792" s="0" t="n">
        <v>6021</v>
      </c>
      <c r="CK7792" s="18" t="n">
        <v>39981</v>
      </c>
      <c r="CL7792" s="0" t="n">
        <v>507.029</v>
      </c>
    </row>
    <row r="7793" customFormat="false" ht="15" hidden="false" customHeight="false" outlineLevel="0" collapsed="false">
      <c r="BU7793" s="18" t="n">
        <v>36826</v>
      </c>
      <c r="BV7793" s="0" t="n">
        <v>1379.58</v>
      </c>
      <c r="BW7793" s="18" t="n">
        <v>37033</v>
      </c>
      <c r="BX7793" s="0" t="n">
        <v>1166.37</v>
      </c>
      <c r="CC7793" s="18" t="n">
        <v>38498</v>
      </c>
      <c r="CD7793" s="0" t="n">
        <v>417.8</v>
      </c>
      <c r="CE7793" s="18" t="n">
        <v>41772</v>
      </c>
      <c r="CF7793" s="0" t="n">
        <v>101.7</v>
      </c>
      <c r="CI7793" s="18" t="n">
        <v>42781</v>
      </c>
      <c r="CJ7793" s="0" t="n">
        <v>6067</v>
      </c>
      <c r="CK7793" s="18" t="n">
        <v>39982</v>
      </c>
      <c r="CL7793" s="0" t="n">
        <v>509.483</v>
      </c>
    </row>
    <row r="7794" customFormat="false" ht="15" hidden="false" customHeight="false" outlineLevel="0" collapsed="false">
      <c r="BU7794" s="18" t="n">
        <v>36829</v>
      </c>
      <c r="BV7794" s="0" t="n">
        <v>1398.66</v>
      </c>
      <c r="BW7794" s="18" t="n">
        <v>37034</v>
      </c>
      <c r="BX7794" s="0" t="n">
        <v>1153.57</v>
      </c>
      <c r="CC7794" s="18" t="n">
        <v>38499</v>
      </c>
      <c r="CD7794" s="0" t="n">
        <v>420.45</v>
      </c>
      <c r="CE7794" s="18" t="n">
        <v>41773</v>
      </c>
      <c r="CF7794" s="0" t="n">
        <v>102.37</v>
      </c>
      <c r="CI7794" s="18" t="n">
        <v>42782</v>
      </c>
      <c r="CJ7794" s="0" t="n">
        <v>6000</v>
      </c>
      <c r="CK7794" s="18" t="n">
        <v>39983</v>
      </c>
      <c r="CL7794" s="0" t="n">
        <v>512.723</v>
      </c>
    </row>
    <row r="7795" customFormat="false" ht="15" hidden="false" customHeight="false" outlineLevel="0" collapsed="false">
      <c r="BU7795" s="18" t="n">
        <v>36830</v>
      </c>
      <c r="BV7795" s="0" t="n">
        <v>1429.4</v>
      </c>
      <c r="BW7795" s="18" t="n">
        <v>37035</v>
      </c>
      <c r="BX7795" s="0" t="n">
        <v>1154.27</v>
      </c>
      <c r="CC7795" s="18" t="n">
        <v>38502</v>
      </c>
      <c r="CD7795" s="0" t="n">
        <v>418.55</v>
      </c>
      <c r="CE7795" s="18" t="n">
        <v>41774</v>
      </c>
      <c r="CF7795" s="0" t="n">
        <v>101.5</v>
      </c>
      <c r="CI7795" s="18" t="n">
        <v>42783</v>
      </c>
      <c r="CJ7795" s="0" t="n">
        <v>5960</v>
      </c>
      <c r="CK7795" s="18" t="n">
        <v>39986</v>
      </c>
      <c r="CL7795" s="0" t="n">
        <v>492.807</v>
      </c>
    </row>
    <row r="7796" customFormat="false" ht="15" hidden="false" customHeight="false" outlineLevel="0" collapsed="false">
      <c r="BU7796" s="18" t="n">
        <v>36831</v>
      </c>
      <c r="BV7796" s="0" t="n">
        <v>1421.22</v>
      </c>
      <c r="BW7796" s="18" t="n">
        <v>37036</v>
      </c>
      <c r="BX7796" s="0" t="n">
        <v>1143.75</v>
      </c>
      <c r="CC7796" s="18" t="n">
        <v>38503</v>
      </c>
      <c r="CD7796" s="0" t="n">
        <v>417.25</v>
      </c>
      <c r="CE7796" s="18" t="n">
        <v>41775</v>
      </c>
      <c r="CF7796" s="0" t="n">
        <v>102.02</v>
      </c>
      <c r="CI7796" s="18" t="n">
        <v>42786</v>
      </c>
      <c r="CJ7796" s="0" t="n">
        <v>6070</v>
      </c>
      <c r="CK7796" s="18" t="n">
        <v>39987</v>
      </c>
      <c r="CL7796" s="0" t="n">
        <v>489.769</v>
      </c>
    </row>
    <row r="7797" customFormat="false" ht="15" hidden="false" customHeight="false" outlineLevel="0" collapsed="false">
      <c r="BU7797" s="18" t="n">
        <v>36832</v>
      </c>
      <c r="BV7797" s="0" t="n">
        <v>1428.32</v>
      </c>
      <c r="BW7797" s="18" t="n">
        <v>37039</v>
      </c>
      <c r="BX7797" s="0" t="n">
        <v>1143.95</v>
      </c>
      <c r="CC7797" s="18" t="n">
        <v>38504</v>
      </c>
      <c r="CD7797" s="0" t="n">
        <v>415.4</v>
      </c>
      <c r="CE7797" s="18" t="n">
        <v>41778</v>
      </c>
      <c r="CF7797" s="0" t="n">
        <v>102.61</v>
      </c>
      <c r="CI7797" s="18" t="n">
        <v>42787</v>
      </c>
      <c r="CJ7797" s="0" t="n">
        <v>6060</v>
      </c>
      <c r="CK7797" s="18" t="n">
        <v>39988</v>
      </c>
      <c r="CL7797" s="0" t="n">
        <v>494.947</v>
      </c>
    </row>
    <row r="7798" customFormat="false" ht="15" hidden="false" customHeight="false" outlineLevel="0" collapsed="false">
      <c r="BU7798" s="18" t="n">
        <v>36833</v>
      </c>
      <c r="BV7798" s="0" t="n">
        <v>1426.69</v>
      </c>
      <c r="BW7798" s="18" t="n">
        <v>37040</v>
      </c>
      <c r="BX7798" s="0" t="n">
        <v>1136.42</v>
      </c>
      <c r="CC7798" s="18" t="n">
        <v>38505</v>
      </c>
      <c r="CD7798" s="0" t="n">
        <v>421.8</v>
      </c>
      <c r="CE7798" s="18" t="n">
        <v>41779</v>
      </c>
      <c r="CF7798" s="0" t="n">
        <v>102.44</v>
      </c>
      <c r="CI7798" s="18" t="n">
        <v>42788</v>
      </c>
      <c r="CJ7798" s="0" t="n">
        <v>6040</v>
      </c>
      <c r="CK7798" s="18" t="n">
        <v>39989</v>
      </c>
      <c r="CL7798" s="0" t="n">
        <v>509.177</v>
      </c>
    </row>
    <row r="7799" customFormat="false" ht="15" hidden="false" customHeight="false" outlineLevel="0" collapsed="false">
      <c r="BU7799" s="18" t="n">
        <v>36836</v>
      </c>
      <c r="BV7799" s="0" t="n">
        <v>1432.19</v>
      </c>
      <c r="BW7799" s="18" t="n">
        <v>37041</v>
      </c>
      <c r="BX7799" s="0" t="n">
        <v>1120.56</v>
      </c>
      <c r="CC7799" s="18" t="n">
        <v>38506</v>
      </c>
      <c r="CD7799" s="0" t="n">
        <v>422.45</v>
      </c>
      <c r="CE7799" s="18" t="n">
        <v>41780</v>
      </c>
      <c r="CF7799" s="0" t="n">
        <v>104.07</v>
      </c>
      <c r="CI7799" s="18" t="n">
        <v>42789</v>
      </c>
      <c r="CJ7799" s="0" t="n">
        <v>5859</v>
      </c>
      <c r="CK7799" s="18" t="n">
        <v>39990</v>
      </c>
      <c r="CL7799" s="0" t="n">
        <v>513.222</v>
      </c>
    </row>
    <row r="7800" customFormat="false" ht="15" hidden="false" customHeight="false" outlineLevel="0" collapsed="false">
      <c r="BU7800" s="18" t="n">
        <v>36837</v>
      </c>
      <c r="BV7800" s="0" t="n">
        <v>1431.87</v>
      </c>
      <c r="BW7800" s="18" t="n">
        <v>37042</v>
      </c>
      <c r="BX7800" s="0" t="n">
        <v>1121.09</v>
      </c>
      <c r="CC7800" s="18" t="n">
        <v>38509</v>
      </c>
      <c r="CD7800" s="0" t="n">
        <v>425.95</v>
      </c>
      <c r="CE7800" s="18" t="n">
        <v>41781</v>
      </c>
      <c r="CF7800" s="0" t="n">
        <v>103.74</v>
      </c>
      <c r="CI7800" s="18" t="n">
        <v>42790</v>
      </c>
      <c r="CJ7800" s="0" t="n">
        <v>5928</v>
      </c>
      <c r="CK7800" s="18" t="n">
        <v>39993</v>
      </c>
      <c r="CL7800" s="0" t="n">
        <v>510.615</v>
      </c>
    </row>
    <row r="7801" customFormat="false" ht="15" hidden="false" customHeight="false" outlineLevel="0" collapsed="false">
      <c r="BU7801" s="18" t="n">
        <v>36838</v>
      </c>
      <c r="BV7801" s="0" t="n">
        <v>1409.28</v>
      </c>
      <c r="BW7801" s="18" t="n">
        <v>37043</v>
      </c>
      <c r="BX7801" s="0" t="n">
        <v>1122.64</v>
      </c>
      <c r="CC7801" s="18" t="n">
        <v>38510</v>
      </c>
      <c r="CD7801" s="0" t="n">
        <v>424.75</v>
      </c>
      <c r="CE7801" s="18" t="n">
        <v>41782</v>
      </c>
      <c r="CF7801" s="0" t="n">
        <v>104.35</v>
      </c>
      <c r="CI7801" s="18" t="n">
        <v>42793</v>
      </c>
      <c r="CJ7801" s="0" t="n">
        <v>5934</v>
      </c>
      <c r="CK7801" s="18" t="n">
        <v>39994</v>
      </c>
      <c r="CL7801" s="0" t="n">
        <v>508.282</v>
      </c>
    </row>
    <row r="7802" customFormat="false" ht="15" hidden="false" customHeight="false" outlineLevel="0" collapsed="false">
      <c r="BU7802" s="18" t="n">
        <v>36839</v>
      </c>
      <c r="BV7802" s="0" t="n">
        <v>1400.14</v>
      </c>
      <c r="BW7802" s="18" t="n">
        <v>37046</v>
      </c>
      <c r="BX7802" s="0" t="n">
        <v>1127.68</v>
      </c>
      <c r="CC7802" s="18" t="n">
        <v>38511</v>
      </c>
      <c r="CD7802" s="0" t="n">
        <v>423.15</v>
      </c>
      <c r="CE7802" s="18" t="n">
        <v>41786</v>
      </c>
      <c r="CF7802" s="0" t="n">
        <v>104.11</v>
      </c>
      <c r="CI7802" s="18" t="n">
        <v>42794</v>
      </c>
      <c r="CJ7802" s="0" t="n">
        <v>5973</v>
      </c>
      <c r="CK7802" s="18" t="n">
        <v>39995</v>
      </c>
      <c r="CL7802" s="0" t="n">
        <v>517.463</v>
      </c>
    </row>
    <row r="7803" customFormat="false" ht="15" hidden="false" customHeight="false" outlineLevel="0" collapsed="false">
      <c r="BU7803" s="18" t="n">
        <v>36840</v>
      </c>
      <c r="BV7803" s="0" t="n">
        <v>1365.98</v>
      </c>
      <c r="BW7803" s="18" t="n">
        <v>37047</v>
      </c>
      <c r="BX7803" s="0" t="n">
        <v>1137.82</v>
      </c>
      <c r="CC7803" s="18" t="n">
        <v>38512</v>
      </c>
      <c r="CD7803" s="0" t="n">
        <v>423.7</v>
      </c>
      <c r="CE7803" s="18" t="n">
        <v>41787</v>
      </c>
      <c r="CF7803" s="0" t="n">
        <v>102.72</v>
      </c>
      <c r="CI7803" s="18" t="n">
        <v>42795</v>
      </c>
      <c r="CJ7803" s="0" t="n">
        <v>6016</v>
      </c>
      <c r="CK7803" s="18" t="n">
        <v>39996</v>
      </c>
      <c r="CL7803" s="0" t="n">
        <v>497.212</v>
      </c>
    </row>
    <row r="7804" customFormat="false" ht="15" hidden="false" customHeight="false" outlineLevel="0" collapsed="false">
      <c r="BU7804" s="18" t="n">
        <v>36843</v>
      </c>
      <c r="BV7804" s="0" t="n">
        <v>1351.26</v>
      </c>
      <c r="BW7804" s="18" t="n">
        <v>37048</v>
      </c>
      <c r="BX7804" s="0" t="n">
        <v>1128.34</v>
      </c>
      <c r="CC7804" s="18" t="n">
        <v>38513</v>
      </c>
      <c r="CD7804" s="0" t="n">
        <v>427.05</v>
      </c>
      <c r="CE7804" s="18" t="n">
        <v>41788</v>
      </c>
      <c r="CF7804" s="0" t="n">
        <v>103.58</v>
      </c>
      <c r="CI7804" s="18" t="n">
        <v>42796</v>
      </c>
      <c r="CJ7804" s="0" t="n">
        <v>5930</v>
      </c>
      <c r="CK7804" s="18" t="n">
        <v>40000</v>
      </c>
      <c r="CL7804" s="0" t="n">
        <v>494.027</v>
      </c>
    </row>
    <row r="7805" customFormat="false" ht="15" hidden="false" customHeight="false" outlineLevel="0" collapsed="false">
      <c r="BU7805" s="18" t="n">
        <v>36844</v>
      </c>
      <c r="BV7805" s="0" t="n">
        <v>1382.95</v>
      </c>
      <c r="BW7805" s="18" t="n">
        <v>37049</v>
      </c>
      <c r="BX7805" s="0" t="n">
        <v>1132.69</v>
      </c>
      <c r="CC7805" s="18" t="n">
        <v>38516</v>
      </c>
      <c r="CD7805" s="0" t="n">
        <v>428.9</v>
      </c>
      <c r="CE7805" s="18" t="n">
        <v>41789</v>
      </c>
      <c r="CF7805" s="0" t="n">
        <v>102.71</v>
      </c>
      <c r="CI7805" s="18" t="n">
        <v>42797</v>
      </c>
      <c r="CJ7805" s="0" t="n">
        <v>5917</v>
      </c>
      <c r="CK7805" s="18" t="n">
        <v>40001</v>
      </c>
      <c r="CL7805" s="0" t="n">
        <v>484.254</v>
      </c>
    </row>
    <row r="7806" customFormat="false" ht="15" hidden="false" customHeight="false" outlineLevel="0" collapsed="false">
      <c r="BU7806" s="18" t="n">
        <v>36845</v>
      </c>
      <c r="BV7806" s="0" t="n">
        <v>1389.81</v>
      </c>
      <c r="BW7806" s="18" t="n">
        <v>37050</v>
      </c>
      <c r="BX7806" s="0" t="n">
        <v>1125.45</v>
      </c>
      <c r="CC7806" s="18" t="n">
        <v>38517</v>
      </c>
      <c r="CD7806" s="0" t="n">
        <v>426.85</v>
      </c>
      <c r="CE7806" s="18" t="n">
        <v>41792</v>
      </c>
      <c r="CF7806" s="0" t="n">
        <v>102.47</v>
      </c>
      <c r="CI7806" s="18" t="n">
        <v>42800</v>
      </c>
      <c r="CJ7806" s="0" t="n">
        <v>5858</v>
      </c>
      <c r="CK7806" s="18" t="n">
        <v>40002</v>
      </c>
      <c r="CL7806" s="0" t="n">
        <v>479.683</v>
      </c>
    </row>
    <row r="7807" customFormat="false" ht="15" hidden="false" customHeight="false" outlineLevel="0" collapsed="false">
      <c r="BU7807" s="18" t="n">
        <v>36846</v>
      </c>
      <c r="BV7807" s="0" t="n">
        <v>1372.32</v>
      </c>
      <c r="BW7807" s="18" t="n">
        <v>37053</v>
      </c>
      <c r="BX7807" s="0" t="n">
        <v>1113.11</v>
      </c>
      <c r="CC7807" s="18" t="n">
        <v>38518</v>
      </c>
      <c r="CD7807" s="0" t="n">
        <v>428.9</v>
      </c>
      <c r="CE7807" s="18" t="n">
        <v>41793</v>
      </c>
      <c r="CF7807" s="0" t="n">
        <v>102.66</v>
      </c>
      <c r="CI7807" s="18" t="n">
        <v>42801</v>
      </c>
      <c r="CJ7807" s="0" t="n">
        <v>5773</v>
      </c>
      <c r="CK7807" s="18" t="n">
        <v>40003</v>
      </c>
      <c r="CL7807" s="0" t="n">
        <v>479.267</v>
      </c>
    </row>
    <row r="7808" customFormat="false" ht="15" hidden="false" customHeight="false" outlineLevel="0" collapsed="false">
      <c r="BU7808" s="18" t="n">
        <v>36847</v>
      </c>
      <c r="BV7808" s="0" t="n">
        <v>1367.72</v>
      </c>
      <c r="BW7808" s="18" t="n">
        <v>37054</v>
      </c>
      <c r="BX7808" s="0" t="n">
        <v>1106.23</v>
      </c>
      <c r="CC7808" s="18" t="n">
        <v>38519</v>
      </c>
      <c r="CD7808" s="0" t="n">
        <v>435.65</v>
      </c>
      <c r="CE7808" s="18" t="n">
        <v>41794</v>
      </c>
      <c r="CF7808" s="0" t="n">
        <v>102.64</v>
      </c>
      <c r="CI7808" s="18" t="n">
        <v>42802</v>
      </c>
      <c r="CJ7808" s="0" t="n">
        <v>5765.5</v>
      </c>
      <c r="CK7808" s="18" t="n">
        <v>40004</v>
      </c>
      <c r="CL7808" s="0" t="n">
        <v>480.976</v>
      </c>
    </row>
    <row r="7809" customFormat="false" ht="15" hidden="false" customHeight="false" outlineLevel="0" collapsed="false">
      <c r="BU7809" s="18" t="n">
        <v>36850</v>
      </c>
      <c r="BV7809" s="0" t="n">
        <v>1342.62</v>
      </c>
      <c r="BW7809" s="18" t="n">
        <v>37055</v>
      </c>
      <c r="BX7809" s="0" t="n">
        <v>1103.44</v>
      </c>
      <c r="CC7809" s="18" t="n">
        <v>38520</v>
      </c>
      <c r="CD7809" s="0" t="n">
        <v>437.65</v>
      </c>
      <c r="CE7809" s="18" t="n">
        <v>41795</v>
      </c>
      <c r="CF7809" s="0" t="n">
        <v>102.48</v>
      </c>
      <c r="CI7809" s="18" t="n">
        <v>42803</v>
      </c>
      <c r="CJ7809" s="0" t="n">
        <v>5690</v>
      </c>
      <c r="CK7809" s="18" t="n">
        <v>40007</v>
      </c>
      <c r="CL7809" s="0" t="n">
        <v>493.314</v>
      </c>
    </row>
    <row r="7810" customFormat="false" ht="15" hidden="false" customHeight="false" outlineLevel="0" collapsed="false">
      <c r="BU7810" s="18" t="n">
        <v>36851</v>
      </c>
      <c r="BV7810" s="0" t="n">
        <v>1347.35</v>
      </c>
      <c r="BW7810" s="18" t="n">
        <v>37056</v>
      </c>
      <c r="BX7810" s="0" t="n">
        <v>1091.97</v>
      </c>
      <c r="CC7810" s="18" t="n">
        <v>38523</v>
      </c>
      <c r="CD7810" s="0" t="n">
        <v>437.9</v>
      </c>
      <c r="CE7810" s="18" t="n">
        <v>41796</v>
      </c>
      <c r="CF7810" s="0" t="n">
        <v>102.66</v>
      </c>
      <c r="CI7810" s="18" t="n">
        <v>42804</v>
      </c>
      <c r="CJ7810" s="0" t="n">
        <v>5732</v>
      </c>
      <c r="CK7810" s="18" t="n">
        <v>40008</v>
      </c>
      <c r="CL7810" s="0" t="n">
        <v>496.516</v>
      </c>
    </row>
    <row r="7811" customFormat="false" ht="15" hidden="false" customHeight="false" outlineLevel="0" collapsed="false">
      <c r="BU7811" s="18" t="n">
        <v>36852</v>
      </c>
      <c r="BV7811" s="0" t="n">
        <v>1322.36</v>
      </c>
      <c r="BW7811" s="18" t="n">
        <v>37057</v>
      </c>
      <c r="BX7811" s="0" t="n">
        <v>1085.37</v>
      </c>
      <c r="CC7811" s="18" t="n">
        <v>38524</v>
      </c>
      <c r="CD7811" s="0" t="n">
        <v>438.6</v>
      </c>
      <c r="CE7811" s="18" t="n">
        <v>41799</v>
      </c>
      <c r="CF7811" s="0" t="n">
        <v>104.41</v>
      </c>
      <c r="CI7811" s="18" t="n">
        <v>42807</v>
      </c>
      <c r="CJ7811" s="0" t="n">
        <v>5796</v>
      </c>
      <c r="CK7811" s="18" t="n">
        <v>40009</v>
      </c>
      <c r="CL7811" s="0" t="n">
        <v>515.641</v>
      </c>
    </row>
    <row r="7812" customFormat="false" ht="15" hidden="false" customHeight="false" outlineLevel="0" collapsed="false">
      <c r="BU7812" s="18" t="n">
        <v>36854</v>
      </c>
      <c r="BV7812" s="0" t="n">
        <v>1341.77</v>
      </c>
      <c r="BW7812" s="18" t="n">
        <v>37060</v>
      </c>
      <c r="BX7812" s="0" t="n">
        <v>1077.86</v>
      </c>
      <c r="CC7812" s="18" t="n">
        <v>38525</v>
      </c>
      <c r="CD7812" s="0" t="n">
        <v>438.15</v>
      </c>
      <c r="CE7812" s="18" t="n">
        <v>41800</v>
      </c>
      <c r="CF7812" s="0" t="n">
        <v>104.35</v>
      </c>
      <c r="CI7812" s="18" t="n">
        <v>42808</v>
      </c>
      <c r="CJ7812" s="0" t="n">
        <v>5820</v>
      </c>
      <c r="CK7812" s="18" t="n">
        <v>40010</v>
      </c>
      <c r="CL7812" s="0" t="n">
        <v>522.021</v>
      </c>
    </row>
    <row r="7813" customFormat="false" ht="15" hidden="false" customHeight="false" outlineLevel="0" collapsed="false">
      <c r="BU7813" s="18" t="n">
        <v>36857</v>
      </c>
      <c r="BV7813" s="0" t="n">
        <v>1348.97</v>
      </c>
      <c r="BW7813" s="18" t="n">
        <v>37061</v>
      </c>
      <c r="BX7813" s="0" t="n">
        <v>1079.16</v>
      </c>
      <c r="CC7813" s="18" t="n">
        <v>38526</v>
      </c>
      <c r="CD7813" s="0" t="n">
        <v>441.3</v>
      </c>
      <c r="CE7813" s="18" t="n">
        <v>41801</v>
      </c>
      <c r="CF7813" s="0" t="n">
        <v>104.4</v>
      </c>
      <c r="CI7813" s="18" t="n">
        <v>42809</v>
      </c>
      <c r="CJ7813" s="0" t="n">
        <v>5864</v>
      </c>
      <c r="CK7813" s="18" t="n">
        <v>40011</v>
      </c>
      <c r="CL7813" s="0" t="n">
        <v>519.218</v>
      </c>
    </row>
    <row r="7814" customFormat="false" ht="15" hidden="false" customHeight="false" outlineLevel="0" collapsed="false">
      <c r="BU7814" s="18" t="n">
        <v>36858</v>
      </c>
      <c r="BV7814" s="0" t="n">
        <v>1336.09</v>
      </c>
      <c r="BW7814" s="18" t="n">
        <v>37062</v>
      </c>
      <c r="BX7814" s="0" t="n">
        <v>1081.7</v>
      </c>
      <c r="CC7814" s="18" t="n">
        <v>38527</v>
      </c>
      <c r="CD7814" s="0" t="n">
        <v>439.95</v>
      </c>
      <c r="CE7814" s="18" t="n">
        <v>41802</v>
      </c>
      <c r="CF7814" s="0" t="n">
        <v>106.53</v>
      </c>
      <c r="CI7814" s="18" t="n">
        <v>42810</v>
      </c>
      <c r="CJ7814" s="0" t="n">
        <v>5909</v>
      </c>
      <c r="CK7814" s="18" t="n">
        <v>40014</v>
      </c>
      <c r="CL7814" s="0" t="n">
        <v>526.957</v>
      </c>
    </row>
    <row r="7815" customFormat="false" ht="15" hidden="false" customHeight="false" outlineLevel="0" collapsed="false">
      <c r="BU7815" s="18" t="n">
        <v>36859</v>
      </c>
      <c r="BV7815" s="0" t="n">
        <v>1341.91</v>
      </c>
      <c r="BW7815" s="18" t="n">
        <v>37063</v>
      </c>
      <c r="BX7815" s="0" t="n">
        <v>1090.43</v>
      </c>
      <c r="CC7815" s="18" t="n">
        <v>38530</v>
      </c>
      <c r="CD7815" s="0" t="n">
        <v>439.8</v>
      </c>
      <c r="CE7815" s="18" t="n">
        <v>41803</v>
      </c>
      <c r="CF7815" s="0" t="n">
        <v>106.91</v>
      </c>
      <c r="CI7815" s="18" t="n">
        <v>42811</v>
      </c>
      <c r="CJ7815" s="0" t="n">
        <v>5935</v>
      </c>
      <c r="CK7815" s="18" t="n">
        <v>40015</v>
      </c>
      <c r="CL7815" s="0" t="n">
        <v>525.225</v>
      </c>
    </row>
    <row r="7816" customFormat="false" ht="15" hidden="false" customHeight="false" outlineLevel="0" collapsed="false">
      <c r="BU7816" s="18" t="n">
        <v>36860</v>
      </c>
      <c r="BV7816" s="0" t="n">
        <v>1314.95</v>
      </c>
      <c r="BW7816" s="18" t="n">
        <v>37064</v>
      </c>
      <c r="BX7816" s="0" t="n">
        <v>1087.42</v>
      </c>
      <c r="CC7816" s="18" t="n">
        <v>38531</v>
      </c>
      <c r="CD7816" s="0" t="n">
        <v>435.55</v>
      </c>
      <c r="CE7816" s="18" t="n">
        <v>41806</v>
      </c>
      <c r="CF7816" s="0" t="n">
        <v>106.9</v>
      </c>
      <c r="CI7816" s="18" t="n">
        <v>42814</v>
      </c>
      <c r="CJ7816" s="0" t="n">
        <v>5880</v>
      </c>
      <c r="CK7816" s="18" t="n">
        <v>40016</v>
      </c>
      <c r="CL7816" s="0" t="n">
        <v>528.698</v>
      </c>
    </row>
    <row r="7817" customFormat="false" ht="15" hidden="false" customHeight="false" outlineLevel="0" collapsed="false">
      <c r="BU7817" s="18" t="n">
        <v>36861</v>
      </c>
      <c r="BV7817" s="0" t="n">
        <v>1315.23</v>
      </c>
      <c r="BW7817" s="18" t="n">
        <v>37067</v>
      </c>
      <c r="BX7817" s="0" t="n">
        <v>1085.17</v>
      </c>
      <c r="CC7817" s="18" t="n">
        <v>38532</v>
      </c>
      <c r="CD7817" s="0" t="n">
        <v>437.25</v>
      </c>
      <c r="CE7817" s="18" t="n">
        <v>41807</v>
      </c>
      <c r="CF7817" s="0" t="n">
        <v>106.36</v>
      </c>
      <c r="CI7817" s="18" t="n">
        <v>42815</v>
      </c>
      <c r="CJ7817" s="0" t="n">
        <v>5776</v>
      </c>
      <c r="CK7817" s="18" t="n">
        <v>40017</v>
      </c>
      <c r="CL7817" s="0" t="n">
        <v>545.848</v>
      </c>
    </row>
    <row r="7818" customFormat="false" ht="15" hidden="false" customHeight="false" outlineLevel="0" collapsed="false">
      <c r="BU7818" s="18" t="n">
        <v>36864</v>
      </c>
      <c r="BV7818" s="0" t="n">
        <v>1324.97</v>
      </c>
      <c r="BW7818" s="18" t="n">
        <v>37068</v>
      </c>
      <c r="BX7818" s="0" t="n">
        <v>1078.83</v>
      </c>
      <c r="CC7818" s="18" t="n">
        <v>38533</v>
      </c>
      <c r="CD7818" s="0" t="n">
        <v>435.5</v>
      </c>
      <c r="CE7818" s="18" t="n">
        <v>41808</v>
      </c>
      <c r="CF7818" s="0" t="n">
        <v>105.97</v>
      </c>
      <c r="CI7818" s="18" t="n">
        <v>42816</v>
      </c>
      <c r="CJ7818" s="0" t="n">
        <v>5808</v>
      </c>
      <c r="CK7818" s="18" t="n">
        <v>40018</v>
      </c>
      <c r="CL7818" s="0" t="n">
        <v>548.464</v>
      </c>
    </row>
    <row r="7819" customFormat="false" ht="15" hidden="false" customHeight="false" outlineLevel="0" collapsed="false">
      <c r="BU7819" s="18" t="n">
        <v>36865</v>
      </c>
      <c r="BV7819" s="0" t="n">
        <v>1376.54</v>
      </c>
      <c r="BW7819" s="18" t="n">
        <v>37069</v>
      </c>
      <c r="BX7819" s="0" t="n">
        <v>1074.66</v>
      </c>
      <c r="CC7819" s="18" t="n">
        <v>38534</v>
      </c>
      <c r="CD7819" s="0" t="n">
        <v>427.4</v>
      </c>
      <c r="CE7819" s="18" t="n">
        <v>41809</v>
      </c>
      <c r="CF7819" s="0" t="n">
        <v>106.43</v>
      </c>
      <c r="CI7819" s="18" t="n">
        <v>42817</v>
      </c>
      <c r="CJ7819" s="0" t="n">
        <v>5825</v>
      </c>
      <c r="CK7819" s="18" t="n">
        <v>40021</v>
      </c>
      <c r="CL7819" s="0" t="n">
        <v>550.882</v>
      </c>
    </row>
    <row r="7820" customFormat="false" ht="15" hidden="false" customHeight="false" outlineLevel="0" collapsed="false">
      <c r="BU7820" s="18" t="n">
        <v>36866</v>
      </c>
      <c r="BV7820" s="0" t="n">
        <v>1351.46</v>
      </c>
      <c r="BW7820" s="18" t="n">
        <v>37070</v>
      </c>
      <c r="BX7820" s="0" t="n">
        <v>1080.88</v>
      </c>
      <c r="CC7820" s="18" t="n">
        <v>38537</v>
      </c>
      <c r="CD7820" s="0" t="n">
        <v>427.9</v>
      </c>
      <c r="CE7820" s="18" t="n">
        <v>41810</v>
      </c>
      <c r="CF7820" s="0" t="n">
        <v>107.26</v>
      </c>
      <c r="CI7820" s="18" t="n">
        <v>42818</v>
      </c>
      <c r="CJ7820" s="0" t="n">
        <v>5804</v>
      </c>
      <c r="CK7820" s="18" t="n">
        <v>40022</v>
      </c>
      <c r="CL7820" s="0" t="n">
        <v>551.948</v>
      </c>
    </row>
    <row r="7821" customFormat="false" ht="15" hidden="false" customHeight="false" outlineLevel="0" collapsed="false">
      <c r="BU7821" s="18" t="n">
        <v>36867</v>
      </c>
      <c r="BV7821" s="0" t="n">
        <v>1343.55</v>
      </c>
      <c r="BW7821" s="18" t="n">
        <v>37071</v>
      </c>
      <c r="BX7821" s="0" t="n">
        <v>1084.79</v>
      </c>
      <c r="CC7821" s="18" t="n">
        <v>38538</v>
      </c>
      <c r="CD7821" s="0" t="n">
        <v>423.6</v>
      </c>
      <c r="CE7821" s="18" t="n">
        <v>41813</v>
      </c>
      <c r="CF7821" s="0" t="n">
        <v>106.17</v>
      </c>
      <c r="CI7821" s="18" t="n">
        <v>42821</v>
      </c>
      <c r="CJ7821" s="0" t="n">
        <v>5760</v>
      </c>
      <c r="CK7821" s="18" t="n">
        <v>40023</v>
      </c>
      <c r="CL7821" s="0" t="n">
        <v>548.375</v>
      </c>
    </row>
    <row r="7822" customFormat="false" ht="15" hidden="false" customHeight="false" outlineLevel="0" collapsed="false">
      <c r="BU7822" s="18" t="n">
        <v>36868</v>
      </c>
      <c r="BV7822" s="0" t="n">
        <v>1369.89</v>
      </c>
      <c r="BW7822" s="18" t="n">
        <v>37074</v>
      </c>
      <c r="BX7822" s="0" t="n">
        <v>1095.41</v>
      </c>
      <c r="CC7822" s="18" t="n">
        <v>38539</v>
      </c>
      <c r="CD7822" s="0" t="n">
        <v>423.76</v>
      </c>
      <c r="CE7822" s="18" t="n">
        <v>41814</v>
      </c>
      <c r="CF7822" s="0" t="n">
        <v>106.03</v>
      </c>
      <c r="CI7822" s="18" t="n">
        <v>42822</v>
      </c>
      <c r="CJ7822" s="0" t="n">
        <v>5873</v>
      </c>
      <c r="CK7822" s="18" t="n">
        <v>40024</v>
      </c>
      <c r="CL7822" s="0" t="n">
        <v>557.799</v>
      </c>
    </row>
    <row r="7823" customFormat="false" ht="15" hidden="false" customHeight="false" outlineLevel="0" collapsed="false">
      <c r="BU7823" s="18" t="n">
        <v>36871</v>
      </c>
      <c r="BV7823" s="0" t="n">
        <v>1380.2</v>
      </c>
      <c r="BW7823" s="18" t="n">
        <v>37075</v>
      </c>
      <c r="BX7823" s="0" t="n">
        <v>1090.63</v>
      </c>
      <c r="CC7823" s="18" t="n">
        <v>38540</v>
      </c>
      <c r="CD7823" s="0" t="n">
        <v>424.2</v>
      </c>
      <c r="CE7823" s="18" t="n">
        <v>41815</v>
      </c>
      <c r="CF7823" s="0" t="n">
        <v>106.5</v>
      </c>
      <c r="CI7823" s="18" t="n">
        <v>42823</v>
      </c>
      <c r="CJ7823" s="0" t="n">
        <v>5907</v>
      </c>
      <c r="CK7823" s="18" t="n">
        <v>40025</v>
      </c>
      <c r="CL7823" s="0" t="n">
        <v>556.712</v>
      </c>
    </row>
    <row r="7824" customFormat="false" ht="15" hidden="false" customHeight="false" outlineLevel="0" collapsed="false">
      <c r="BU7824" s="18" t="n">
        <v>36872</v>
      </c>
      <c r="BV7824" s="0" t="n">
        <v>1371.18</v>
      </c>
      <c r="BW7824" s="18" t="n">
        <v>37076</v>
      </c>
      <c r="BX7824" s="0" t="n">
        <v>1086.94</v>
      </c>
      <c r="CC7824" s="18" t="n">
        <v>38541</v>
      </c>
      <c r="CD7824" s="0" t="n">
        <v>423.1</v>
      </c>
      <c r="CE7824" s="18" t="n">
        <v>41816</v>
      </c>
      <c r="CF7824" s="0" t="n">
        <v>105.84</v>
      </c>
      <c r="CI7824" s="18" t="n">
        <v>42824</v>
      </c>
      <c r="CJ7824" s="0" t="n">
        <v>5956</v>
      </c>
      <c r="CK7824" s="18" t="n">
        <v>40028</v>
      </c>
      <c r="CL7824" s="0" t="n">
        <v>565.778</v>
      </c>
    </row>
    <row r="7825" customFormat="false" ht="15" hidden="false" customHeight="false" outlineLevel="0" collapsed="false">
      <c r="BU7825" s="18" t="n">
        <v>36873</v>
      </c>
      <c r="BV7825" s="0" t="n">
        <v>1359.99</v>
      </c>
      <c r="BW7825" s="18" t="n">
        <v>37077</v>
      </c>
      <c r="BX7825" s="0" t="n">
        <v>1071.72</v>
      </c>
      <c r="CC7825" s="18" t="n">
        <v>38544</v>
      </c>
      <c r="CD7825" s="0" t="n">
        <v>425.9</v>
      </c>
      <c r="CE7825" s="18" t="n">
        <v>41817</v>
      </c>
      <c r="CF7825" s="0" t="n">
        <v>105.74</v>
      </c>
      <c r="CI7825" s="18" t="n">
        <v>42825</v>
      </c>
      <c r="CJ7825" s="0" t="n">
        <v>5837.5</v>
      </c>
      <c r="CK7825" s="18" t="n">
        <v>40029</v>
      </c>
      <c r="CL7825" s="0" t="n">
        <v>570.735</v>
      </c>
    </row>
    <row r="7826" customFormat="false" ht="15" hidden="false" customHeight="false" outlineLevel="0" collapsed="false">
      <c r="BU7826" s="18" t="n">
        <v>36874</v>
      </c>
      <c r="BV7826" s="0" t="n">
        <v>1340.93</v>
      </c>
      <c r="BW7826" s="18" t="n">
        <v>37078</v>
      </c>
      <c r="BX7826" s="0" t="n">
        <v>1050.75</v>
      </c>
      <c r="CC7826" s="18" t="n">
        <v>38545</v>
      </c>
      <c r="CD7826" s="0" t="n">
        <v>426.95</v>
      </c>
      <c r="CE7826" s="18" t="n">
        <v>41820</v>
      </c>
      <c r="CF7826" s="0" t="n">
        <v>105.37</v>
      </c>
      <c r="CI7826" s="18" t="n">
        <v>42828</v>
      </c>
      <c r="CJ7826" s="0" t="n">
        <v>5753</v>
      </c>
      <c r="CK7826" s="18" t="n">
        <v>40030</v>
      </c>
      <c r="CL7826" s="0" t="n">
        <v>565.989</v>
      </c>
    </row>
    <row r="7827" customFormat="false" ht="15" hidden="false" customHeight="false" outlineLevel="0" collapsed="false">
      <c r="BU7827" s="18" t="n">
        <v>36875</v>
      </c>
      <c r="BV7827" s="0" t="n">
        <v>1312.15</v>
      </c>
      <c r="BW7827" s="18" t="n">
        <v>37081</v>
      </c>
      <c r="BX7827" s="0" t="n">
        <v>1056.09</v>
      </c>
      <c r="CC7827" s="18" t="n">
        <v>38546</v>
      </c>
      <c r="CD7827" s="0" t="n">
        <v>424.1</v>
      </c>
      <c r="CE7827" s="18" t="n">
        <v>41821</v>
      </c>
      <c r="CF7827" s="0" t="n">
        <v>105.34</v>
      </c>
      <c r="CI7827" s="18" t="n">
        <v>42829</v>
      </c>
      <c r="CJ7827" s="0" t="n">
        <v>5779.5</v>
      </c>
      <c r="CK7827" s="18" t="n">
        <v>40031</v>
      </c>
      <c r="CL7827" s="0" t="n">
        <v>557.618</v>
      </c>
    </row>
    <row r="7828" customFormat="false" ht="15" hidden="false" customHeight="false" outlineLevel="0" collapsed="false">
      <c r="BU7828" s="18" t="n">
        <v>36878</v>
      </c>
      <c r="BV7828" s="0" t="n">
        <v>1322.74</v>
      </c>
      <c r="BW7828" s="18" t="n">
        <v>37082</v>
      </c>
      <c r="BX7828" s="0" t="n">
        <v>1049.79</v>
      </c>
      <c r="CC7828" s="18" t="n">
        <v>38547</v>
      </c>
      <c r="CD7828" s="0" t="n">
        <v>419.6</v>
      </c>
      <c r="CE7828" s="18" t="n">
        <v>41822</v>
      </c>
      <c r="CF7828" s="0" t="n">
        <v>104.48</v>
      </c>
      <c r="CI7828" s="18" t="n">
        <v>42830</v>
      </c>
      <c r="CJ7828" s="0" t="n">
        <v>5895</v>
      </c>
      <c r="CK7828" s="18" t="n">
        <v>40032</v>
      </c>
      <c r="CL7828" s="0" t="n">
        <v>572.399</v>
      </c>
    </row>
    <row r="7829" customFormat="false" ht="15" hidden="false" customHeight="false" outlineLevel="0" collapsed="false">
      <c r="BU7829" s="18" t="n">
        <v>36879</v>
      </c>
      <c r="BV7829" s="0" t="n">
        <v>1305.6</v>
      </c>
      <c r="BW7829" s="18" t="n">
        <v>37083</v>
      </c>
      <c r="BX7829" s="0" t="n">
        <v>1045.7</v>
      </c>
      <c r="CC7829" s="18" t="n">
        <v>38548</v>
      </c>
      <c r="CD7829" s="0" t="n">
        <v>421.55</v>
      </c>
      <c r="CE7829" s="18" t="n">
        <v>41823</v>
      </c>
      <c r="CF7829" s="0" t="n">
        <v>104.06</v>
      </c>
      <c r="CI7829" s="18" t="n">
        <v>42831</v>
      </c>
      <c r="CJ7829" s="0" t="n">
        <v>5858</v>
      </c>
      <c r="CK7829" s="18" t="n">
        <v>40035</v>
      </c>
      <c r="CL7829" s="0" t="n">
        <v>571.873</v>
      </c>
    </row>
    <row r="7830" customFormat="false" ht="15" hidden="false" customHeight="false" outlineLevel="0" collapsed="false">
      <c r="BU7830" s="18" t="n">
        <v>36880</v>
      </c>
      <c r="BV7830" s="0" t="n">
        <v>1264.74</v>
      </c>
      <c r="BW7830" s="18" t="n">
        <v>37084</v>
      </c>
      <c r="BX7830" s="0" t="n">
        <v>1062.59</v>
      </c>
      <c r="CC7830" s="18" t="n">
        <v>38551</v>
      </c>
      <c r="CD7830" s="0" t="n">
        <v>421.05</v>
      </c>
      <c r="CE7830" s="18" t="n">
        <v>41827</v>
      </c>
      <c r="CF7830" s="0" t="n">
        <v>103.53</v>
      </c>
      <c r="CI7830" s="18" t="n">
        <v>42832</v>
      </c>
      <c r="CJ7830" s="0" t="n">
        <v>5834</v>
      </c>
      <c r="CK7830" s="18" t="n">
        <v>40036</v>
      </c>
      <c r="CL7830" s="0" t="n">
        <v>562.119</v>
      </c>
    </row>
    <row r="7831" customFormat="false" ht="15" hidden="false" customHeight="false" outlineLevel="0" collapsed="false">
      <c r="BU7831" s="18" t="n">
        <v>36881</v>
      </c>
      <c r="BV7831" s="0" t="n">
        <v>1274.86</v>
      </c>
      <c r="BW7831" s="18" t="n">
        <v>37085</v>
      </c>
      <c r="BX7831" s="0" t="n">
        <v>1066.91</v>
      </c>
      <c r="CC7831" s="18" t="n">
        <v>38552</v>
      </c>
      <c r="CD7831" s="0" t="n">
        <v>420.1</v>
      </c>
      <c r="CE7831" s="18" t="n">
        <v>41828</v>
      </c>
      <c r="CF7831" s="0" t="n">
        <v>103.4</v>
      </c>
      <c r="CI7831" s="18" t="n">
        <v>42835</v>
      </c>
      <c r="CJ7831" s="0" t="n">
        <v>5747</v>
      </c>
      <c r="CK7831" s="18" t="n">
        <v>40037</v>
      </c>
      <c r="CL7831" s="0" t="n">
        <v>572.172</v>
      </c>
    </row>
    <row r="7832" customFormat="false" ht="15" hidden="false" customHeight="false" outlineLevel="0" collapsed="false">
      <c r="BU7832" s="18" t="n">
        <v>36882</v>
      </c>
      <c r="BV7832" s="0" t="n">
        <v>1305.97</v>
      </c>
      <c r="BW7832" s="18" t="n">
        <v>37088</v>
      </c>
      <c r="BX7832" s="0" t="n">
        <v>1060.29</v>
      </c>
      <c r="CC7832" s="18" t="n">
        <v>38553</v>
      </c>
      <c r="CD7832" s="0" t="n">
        <v>423.15</v>
      </c>
      <c r="CE7832" s="18" t="n">
        <v>41829</v>
      </c>
      <c r="CF7832" s="0" t="n">
        <v>102.29</v>
      </c>
      <c r="CI7832" s="18" t="n">
        <v>42836</v>
      </c>
      <c r="CJ7832" s="0" t="n">
        <v>5767</v>
      </c>
      <c r="CK7832" s="18" t="n">
        <v>40038</v>
      </c>
      <c r="CL7832" s="0" t="n">
        <v>575.189</v>
      </c>
    </row>
    <row r="7833" customFormat="false" ht="15" hidden="false" customHeight="false" outlineLevel="0" collapsed="false">
      <c r="BU7833" s="18" t="n">
        <v>36886</v>
      </c>
      <c r="BV7833" s="0" t="n">
        <v>1315.19</v>
      </c>
      <c r="BW7833" s="18" t="n">
        <v>37089</v>
      </c>
      <c r="BX7833" s="0" t="n">
        <v>1060.6</v>
      </c>
      <c r="CC7833" s="18" t="n">
        <v>38554</v>
      </c>
      <c r="CD7833" s="0" t="n">
        <v>425.6</v>
      </c>
      <c r="CE7833" s="18" t="n">
        <v>41830</v>
      </c>
      <c r="CF7833" s="0" t="n">
        <v>102.93</v>
      </c>
      <c r="CI7833" s="18" t="n">
        <v>42837</v>
      </c>
      <c r="CJ7833" s="0" t="n">
        <v>5628</v>
      </c>
      <c r="CK7833" s="18" t="n">
        <v>40039</v>
      </c>
      <c r="CL7833" s="0" t="n">
        <v>563.896</v>
      </c>
    </row>
    <row r="7834" customFormat="false" ht="15" hidden="false" customHeight="false" outlineLevel="0" collapsed="false">
      <c r="BU7834" s="18" t="n">
        <v>36887</v>
      </c>
      <c r="BV7834" s="0" t="n">
        <v>1328.92</v>
      </c>
      <c r="BW7834" s="18" t="n">
        <v>37090</v>
      </c>
      <c r="BX7834" s="0" t="n">
        <v>1058.78</v>
      </c>
      <c r="CC7834" s="18" t="n">
        <v>38555</v>
      </c>
      <c r="CD7834" s="0" t="n">
        <v>425</v>
      </c>
      <c r="CE7834" s="18" t="n">
        <v>41831</v>
      </c>
      <c r="CF7834" s="0" t="n">
        <v>100.83</v>
      </c>
      <c r="CI7834" s="18" t="n">
        <v>42838</v>
      </c>
      <c r="CJ7834" s="0" t="n">
        <v>5692</v>
      </c>
      <c r="CK7834" s="18" t="n">
        <v>40042</v>
      </c>
      <c r="CL7834" s="0" t="n">
        <v>548.181</v>
      </c>
    </row>
    <row r="7835" customFormat="false" ht="15" hidden="false" customHeight="false" outlineLevel="0" collapsed="false">
      <c r="BU7835" s="18" t="n">
        <v>36888</v>
      </c>
      <c r="BV7835" s="0" t="n">
        <v>1334.22</v>
      </c>
      <c r="BW7835" s="18" t="n">
        <v>37091</v>
      </c>
      <c r="BX7835" s="0" t="n">
        <v>1066.98</v>
      </c>
      <c r="CC7835" s="18" t="n">
        <v>38558</v>
      </c>
      <c r="CD7835" s="0" t="n">
        <v>425.85</v>
      </c>
      <c r="CE7835" s="18" t="n">
        <v>41834</v>
      </c>
      <c r="CF7835" s="0" t="n">
        <v>100.91</v>
      </c>
      <c r="CI7835" s="18" t="n">
        <v>42843</v>
      </c>
      <c r="CJ7835" s="0" t="n">
        <v>5572</v>
      </c>
      <c r="CK7835" s="18" t="n">
        <v>40043</v>
      </c>
      <c r="CL7835" s="0" t="n">
        <v>556.426</v>
      </c>
    </row>
    <row r="7836" customFormat="false" ht="15" hidden="false" customHeight="false" outlineLevel="0" collapsed="false">
      <c r="BU7836" s="18" t="n">
        <v>36889</v>
      </c>
      <c r="BV7836" s="0" t="n">
        <v>1320.28</v>
      </c>
      <c r="BW7836" s="18" t="n">
        <v>37092</v>
      </c>
      <c r="BX7836" s="0" t="n">
        <v>1063.46</v>
      </c>
      <c r="CC7836" s="18" t="n">
        <v>38559</v>
      </c>
      <c r="CD7836" s="0" t="n">
        <v>423.5</v>
      </c>
      <c r="CE7836" s="18" t="n">
        <v>41835</v>
      </c>
      <c r="CF7836" s="0" t="n">
        <v>99.96</v>
      </c>
      <c r="CI7836" s="18" t="n">
        <v>42844</v>
      </c>
      <c r="CJ7836" s="0" t="n">
        <v>5556</v>
      </c>
      <c r="CK7836" s="18" t="n">
        <v>40044</v>
      </c>
      <c r="CL7836" s="0" t="n">
        <v>561.645</v>
      </c>
    </row>
    <row r="7837" customFormat="false" ht="15" hidden="false" customHeight="false" outlineLevel="0" collapsed="false">
      <c r="BU7837" s="18" t="n">
        <v>36893</v>
      </c>
      <c r="BV7837" s="0" t="n">
        <v>1283.27</v>
      </c>
      <c r="BW7837" s="18" t="n">
        <v>37095</v>
      </c>
      <c r="BX7837" s="0" t="n">
        <v>1049.46</v>
      </c>
      <c r="CC7837" s="18" t="n">
        <v>38560</v>
      </c>
      <c r="CD7837" s="0" t="n">
        <v>425.5</v>
      </c>
      <c r="CE7837" s="18" t="n">
        <v>41836</v>
      </c>
      <c r="CF7837" s="0" t="n">
        <v>101.2</v>
      </c>
      <c r="CI7837" s="18" t="n">
        <v>42845</v>
      </c>
      <c r="CJ7837" s="0" t="n">
        <v>5623</v>
      </c>
      <c r="CK7837" s="18" t="n">
        <v>40045</v>
      </c>
      <c r="CL7837" s="0" t="n">
        <v>568.677</v>
      </c>
    </row>
    <row r="7838" customFormat="false" ht="15" hidden="false" customHeight="false" outlineLevel="0" collapsed="false">
      <c r="BU7838" s="18" t="n">
        <v>36894</v>
      </c>
      <c r="BV7838" s="0" t="n">
        <v>1347.56</v>
      </c>
      <c r="BW7838" s="18" t="n">
        <v>37096</v>
      </c>
      <c r="BX7838" s="0" t="n">
        <v>1039.12</v>
      </c>
      <c r="CC7838" s="18" t="n">
        <v>38561</v>
      </c>
      <c r="CD7838" s="0" t="n">
        <v>428</v>
      </c>
      <c r="CE7838" s="18" t="n">
        <v>41837</v>
      </c>
      <c r="CF7838" s="0" t="n">
        <v>103.19</v>
      </c>
      <c r="CI7838" s="18" t="n">
        <v>42846</v>
      </c>
      <c r="CJ7838" s="0" t="n">
        <v>5623</v>
      </c>
      <c r="CK7838" s="18" t="n">
        <v>40046</v>
      </c>
      <c r="CL7838" s="0" t="n">
        <v>581.513</v>
      </c>
    </row>
    <row r="7839" customFormat="false" ht="15" hidden="false" customHeight="false" outlineLevel="0" collapsed="false">
      <c r="BU7839" s="18" t="n">
        <v>36895</v>
      </c>
      <c r="BV7839" s="0" t="n">
        <v>1333.34</v>
      </c>
      <c r="BW7839" s="18" t="n">
        <v>37097</v>
      </c>
      <c r="BX7839" s="0" t="n">
        <v>1046.54</v>
      </c>
      <c r="CC7839" s="18" t="n">
        <v>38562</v>
      </c>
      <c r="CD7839" s="0" t="n">
        <v>429.8</v>
      </c>
      <c r="CE7839" s="18" t="n">
        <v>41838</v>
      </c>
      <c r="CF7839" s="0" t="n">
        <v>103.13</v>
      </c>
      <c r="CI7839" s="18" t="n">
        <v>42849</v>
      </c>
      <c r="CJ7839" s="0" t="n">
        <v>5655</v>
      </c>
      <c r="CK7839" s="18" t="n">
        <v>40049</v>
      </c>
      <c r="CL7839" s="0" t="n">
        <v>580.237</v>
      </c>
    </row>
    <row r="7840" customFormat="false" ht="15" hidden="false" customHeight="false" outlineLevel="0" collapsed="false">
      <c r="BU7840" s="18" t="n">
        <v>36896</v>
      </c>
      <c r="BV7840" s="0" t="n">
        <v>1298.35</v>
      </c>
      <c r="BW7840" s="18" t="n">
        <v>37098</v>
      </c>
      <c r="BX7840" s="0" t="n">
        <v>1053.15</v>
      </c>
      <c r="CC7840" s="18" t="n">
        <v>38565</v>
      </c>
      <c r="CD7840" s="0" t="n">
        <v>432.2</v>
      </c>
      <c r="CE7840" s="18" t="n">
        <v>41841</v>
      </c>
      <c r="CF7840" s="0" t="n">
        <v>104.59</v>
      </c>
      <c r="CI7840" s="18" t="n">
        <v>42850</v>
      </c>
      <c r="CJ7840" s="0" t="n">
        <v>5706</v>
      </c>
      <c r="CK7840" s="18" t="n">
        <v>40050</v>
      </c>
      <c r="CL7840" s="0" t="n">
        <v>583.218</v>
      </c>
    </row>
    <row r="7841" customFormat="false" ht="15" hidden="false" customHeight="false" outlineLevel="0" collapsed="false">
      <c r="BU7841" s="18" t="n">
        <v>36899</v>
      </c>
      <c r="BV7841" s="0" t="n">
        <v>1295.86</v>
      </c>
      <c r="BW7841" s="18" t="n">
        <v>37099</v>
      </c>
      <c r="BX7841" s="0" t="n">
        <v>1058.54</v>
      </c>
      <c r="CC7841" s="18" t="n">
        <v>38566</v>
      </c>
      <c r="CD7841" s="0" t="n">
        <v>432.3</v>
      </c>
      <c r="CE7841" s="18" t="n">
        <v>41842</v>
      </c>
      <c r="CF7841" s="0" t="n">
        <v>104.42</v>
      </c>
      <c r="CI7841" s="18" t="n">
        <v>42851</v>
      </c>
      <c r="CJ7841" s="0" t="n">
        <v>5715</v>
      </c>
      <c r="CK7841" s="18" t="n">
        <v>40051</v>
      </c>
      <c r="CL7841" s="0" t="n">
        <v>584.019</v>
      </c>
    </row>
    <row r="7842" customFormat="false" ht="15" hidden="false" customHeight="false" outlineLevel="0" collapsed="false">
      <c r="BU7842" s="18" t="n">
        <v>36900</v>
      </c>
      <c r="BV7842" s="0" t="n">
        <v>1300.8</v>
      </c>
      <c r="BW7842" s="18" t="n">
        <v>37102</v>
      </c>
      <c r="BX7842" s="0" t="n">
        <v>1060.17</v>
      </c>
      <c r="CC7842" s="18" t="n">
        <v>38567</v>
      </c>
      <c r="CD7842" s="0" t="n">
        <v>436.8</v>
      </c>
      <c r="CE7842" s="18" t="n">
        <v>41843</v>
      </c>
      <c r="CF7842" s="0" t="n">
        <v>103.12</v>
      </c>
      <c r="CI7842" s="18" t="n">
        <v>42852</v>
      </c>
      <c r="CJ7842" s="0" t="n">
        <v>5692</v>
      </c>
      <c r="CK7842" s="18" t="n">
        <v>40052</v>
      </c>
      <c r="CL7842" s="0" t="n">
        <v>583.773</v>
      </c>
    </row>
    <row r="7843" customFormat="false" ht="15" hidden="false" customHeight="false" outlineLevel="0" collapsed="false">
      <c r="BU7843" s="18" t="n">
        <v>36901</v>
      </c>
      <c r="BV7843" s="0" t="n">
        <v>1313.27</v>
      </c>
      <c r="BW7843" s="18" t="n">
        <v>37103</v>
      </c>
      <c r="BX7843" s="0" t="n">
        <v>1069.67</v>
      </c>
      <c r="CC7843" s="18" t="n">
        <v>38568</v>
      </c>
      <c r="CD7843" s="0" t="n">
        <v>437.6</v>
      </c>
      <c r="CE7843" s="18" t="n">
        <v>41844</v>
      </c>
      <c r="CF7843" s="0" t="n">
        <v>102.07</v>
      </c>
      <c r="CI7843" s="18" t="n">
        <v>42853</v>
      </c>
      <c r="CJ7843" s="0" t="n">
        <v>5735.5</v>
      </c>
      <c r="CK7843" s="18" t="n">
        <v>40053</v>
      </c>
      <c r="CL7843" s="0" t="n">
        <v>579.857</v>
      </c>
    </row>
    <row r="7844" customFormat="false" ht="15" hidden="false" customHeight="false" outlineLevel="0" collapsed="false">
      <c r="BU7844" s="18" t="n">
        <v>36902</v>
      </c>
      <c r="BV7844" s="0" t="n">
        <v>1326.82</v>
      </c>
      <c r="BW7844" s="18" t="n">
        <v>37104</v>
      </c>
      <c r="BX7844" s="0" t="n">
        <v>1075.67</v>
      </c>
      <c r="CC7844" s="18" t="n">
        <v>38569</v>
      </c>
      <c r="CD7844" s="0" t="n">
        <v>437.3</v>
      </c>
      <c r="CE7844" s="18" t="n">
        <v>41845</v>
      </c>
      <c r="CF7844" s="0" t="n">
        <v>102.09</v>
      </c>
      <c r="CI7844" s="18" t="n">
        <v>42857</v>
      </c>
      <c r="CJ7844" s="0" t="n">
        <v>5802</v>
      </c>
      <c r="CK7844" s="18" t="n">
        <v>40056</v>
      </c>
      <c r="CL7844" s="0" t="n">
        <v>572.071</v>
      </c>
    </row>
    <row r="7845" customFormat="false" ht="15" hidden="false" customHeight="false" outlineLevel="0" collapsed="false">
      <c r="BU7845" s="18" t="n">
        <v>36903</v>
      </c>
      <c r="BV7845" s="0" t="n">
        <v>1318.32</v>
      </c>
      <c r="BW7845" s="18" t="n">
        <v>37105</v>
      </c>
      <c r="BX7845" s="0" t="n">
        <v>1082.97</v>
      </c>
      <c r="CC7845" s="18" t="n">
        <v>38572</v>
      </c>
      <c r="CD7845" s="0" t="n">
        <v>435</v>
      </c>
      <c r="CE7845" s="18" t="n">
        <v>41848</v>
      </c>
      <c r="CF7845" s="0" t="n">
        <v>101.67</v>
      </c>
      <c r="CI7845" s="18" t="n">
        <v>42858</v>
      </c>
      <c r="CJ7845" s="0" t="n">
        <v>5600</v>
      </c>
      <c r="CK7845" s="18" t="n">
        <v>40057</v>
      </c>
      <c r="CL7845" s="0" t="n">
        <v>558.059</v>
      </c>
    </row>
    <row r="7846" customFormat="false" ht="15" hidden="false" customHeight="false" outlineLevel="0" collapsed="false">
      <c r="BU7846" s="18" t="n">
        <v>36907</v>
      </c>
      <c r="BV7846" s="0" t="n">
        <v>1326.65</v>
      </c>
      <c r="BW7846" s="18" t="n">
        <v>37106</v>
      </c>
      <c r="BX7846" s="0" t="n">
        <v>1076.81</v>
      </c>
      <c r="CC7846" s="18" t="n">
        <v>38573</v>
      </c>
      <c r="CD7846" s="0" t="n">
        <v>434.8</v>
      </c>
      <c r="CE7846" s="18" t="n">
        <v>41849</v>
      </c>
      <c r="CF7846" s="0" t="n">
        <v>100.97</v>
      </c>
      <c r="CI7846" s="18" t="n">
        <v>42859</v>
      </c>
      <c r="CJ7846" s="0" t="n">
        <v>5543</v>
      </c>
      <c r="CK7846" s="18" t="n">
        <v>40058</v>
      </c>
      <c r="CL7846" s="0" t="n">
        <v>555.832</v>
      </c>
    </row>
    <row r="7847" customFormat="false" ht="15" hidden="false" customHeight="false" outlineLevel="0" collapsed="false">
      <c r="BU7847" s="18" t="n">
        <v>36908</v>
      </c>
      <c r="BV7847" s="0" t="n">
        <v>1329.47</v>
      </c>
      <c r="BW7847" s="18" t="n">
        <v>37109</v>
      </c>
      <c r="BX7847" s="0" t="n">
        <v>1068.05</v>
      </c>
      <c r="CC7847" s="18" t="n">
        <v>38574</v>
      </c>
      <c r="CD7847" s="0" t="n">
        <v>437.6</v>
      </c>
      <c r="CE7847" s="18" t="n">
        <v>41850</v>
      </c>
      <c r="CF7847" s="0" t="n">
        <v>100.27</v>
      </c>
      <c r="CI7847" s="18" t="n">
        <v>42860</v>
      </c>
      <c r="CJ7847" s="0" t="n">
        <v>5585</v>
      </c>
      <c r="CK7847" s="18" t="n">
        <v>40059</v>
      </c>
      <c r="CL7847" s="0" t="n">
        <v>562.485</v>
      </c>
    </row>
    <row r="7848" customFormat="false" ht="15" hidden="false" customHeight="false" outlineLevel="0" collapsed="false">
      <c r="BU7848" s="18" t="n">
        <v>36909</v>
      </c>
      <c r="BV7848" s="0" t="n">
        <v>1347.97</v>
      </c>
      <c r="BW7848" s="18" t="n">
        <v>37110</v>
      </c>
      <c r="BX7848" s="0" t="n">
        <v>1070.44</v>
      </c>
      <c r="CC7848" s="18" t="n">
        <v>38575</v>
      </c>
      <c r="CD7848" s="0" t="n">
        <v>445.9</v>
      </c>
      <c r="CE7848" s="18" t="n">
        <v>41851</v>
      </c>
      <c r="CF7848" s="0" t="n">
        <v>98.17</v>
      </c>
      <c r="CI7848" s="18" t="n">
        <v>42863</v>
      </c>
      <c r="CJ7848" s="0" t="n">
        <v>5486</v>
      </c>
      <c r="CK7848" s="18" t="n">
        <v>40060</v>
      </c>
      <c r="CL7848" s="0" t="n">
        <v>570.503</v>
      </c>
    </row>
    <row r="7849" customFormat="false" ht="15" hidden="false" customHeight="false" outlineLevel="0" collapsed="false">
      <c r="BU7849" s="18" t="n">
        <v>36910</v>
      </c>
      <c r="BV7849" s="0" t="n">
        <v>1342.54</v>
      </c>
      <c r="BW7849" s="18" t="n">
        <v>37111</v>
      </c>
      <c r="BX7849" s="0" t="n">
        <v>1055.56</v>
      </c>
      <c r="CC7849" s="18" t="n">
        <v>38576</v>
      </c>
      <c r="CD7849" s="0" t="n">
        <v>446.2</v>
      </c>
      <c r="CE7849" s="18" t="n">
        <v>41852</v>
      </c>
      <c r="CF7849" s="0" t="n">
        <v>97.88</v>
      </c>
      <c r="CI7849" s="18" t="n">
        <v>42864</v>
      </c>
      <c r="CJ7849" s="0" t="n">
        <v>5512</v>
      </c>
      <c r="CK7849" s="18" t="n">
        <v>40064</v>
      </c>
      <c r="CL7849" s="0" t="n">
        <v>576.375</v>
      </c>
    </row>
    <row r="7850" customFormat="false" ht="15" hidden="false" customHeight="false" outlineLevel="0" collapsed="false">
      <c r="BU7850" s="18" t="n">
        <v>36913</v>
      </c>
      <c r="BV7850" s="0" t="n">
        <v>1342.9</v>
      </c>
      <c r="BW7850" s="18" t="n">
        <v>37112</v>
      </c>
      <c r="BX7850" s="0" t="n">
        <v>1050.24</v>
      </c>
      <c r="CC7850" s="18" t="n">
        <v>38579</v>
      </c>
      <c r="CD7850" s="0" t="n">
        <v>442.4</v>
      </c>
      <c r="CE7850" s="18" t="n">
        <v>41855</v>
      </c>
      <c r="CF7850" s="0" t="n">
        <v>98.29</v>
      </c>
      <c r="CI7850" s="18" t="n">
        <v>42865</v>
      </c>
      <c r="CJ7850" s="0" t="n">
        <v>5500.5</v>
      </c>
      <c r="CK7850" s="18" t="n">
        <v>40065</v>
      </c>
      <c r="CL7850" s="0" t="n">
        <v>586.397</v>
      </c>
    </row>
    <row r="7851" customFormat="false" ht="15" hidden="false" customHeight="false" outlineLevel="0" collapsed="false">
      <c r="BU7851" s="18" t="n">
        <v>36914</v>
      </c>
      <c r="BV7851" s="0" t="n">
        <v>1360.4</v>
      </c>
      <c r="BW7851" s="18" t="n">
        <v>37113</v>
      </c>
      <c r="BX7851" s="0" t="n">
        <v>1053.9</v>
      </c>
      <c r="CC7851" s="18" t="n">
        <v>38580</v>
      </c>
      <c r="CD7851" s="0" t="n">
        <v>446.15</v>
      </c>
      <c r="CE7851" s="18" t="n">
        <v>41856</v>
      </c>
      <c r="CF7851" s="0" t="n">
        <v>97.38</v>
      </c>
      <c r="CI7851" s="18" t="n">
        <v>42866</v>
      </c>
      <c r="CJ7851" s="0" t="n">
        <v>5543</v>
      </c>
      <c r="CK7851" s="18" t="n">
        <v>40066</v>
      </c>
      <c r="CL7851" s="0" t="n">
        <v>594.898</v>
      </c>
    </row>
    <row r="7852" customFormat="false" ht="15" hidden="false" customHeight="false" outlineLevel="0" collapsed="false">
      <c r="BU7852" s="18" t="n">
        <v>36915</v>
      </c>
      <c r="BV7852" s="0" t="n">
        <v>1364.3</v>
      </c>
      <c r="BW7852" s="18" t="n">
        <v>37116</v>
      </c>
      <c r="BX7852" s="0" t="n">
        <v>1054.73</v>
      </c>
      <c r="CC7852" s="18" t="n">
        <v>38581</v>
      </c>
      <c r="CD7852" s="0" t="n">
        <v>440.1</v>
      </c>
      <c r="CE7852" s="18" t="n">
        <v>41857</v>
      </c>
      <c r="CF7852" s="0" t="n">
        <v>96.92</v>
      </c>
      <c r="CI7852" s="18" t="n">
        <v>42867</v>
      </c>
      <c r="CJ7852" s="0" t="n">
        <v>5559.5</v>
      </c>
      <c r="CK7852" s="18" t="n">
        <v>40067</v>
      </c>
      <c r="CL7852" s="0" t="n">
        <v>593.595</v>
      </c>
    </row>
    <row r="7853" customFormat="false" ht="15" hidden="false" customHeight="false" outlineLevel="0" collapsed="false">
      <c r="BU7853" s="18" t="n">
        <v>36916</v>
      </c>
      <c r="BV7853" s="0" t="n">
        <v>1357.51</v>
      </c>
      <c r="BW7853" s="18" t="n">
        <v>37117</v>
      </c>
      <c r="BX7853" s="0" t="n">
        <v>1059.3</v>
      </c>
      <c r="CC7853" s="18" t="n">
        <v>38582</v>
      </c>
      <c r="CD7853" s="0" t="n">
        <v>439.7</v>
      </c>
      <c r="CE7853" s="18" t="n">
        <v>41858</v>
      </c>
      <c r="CF7853" s="0" t="n">
        <v>97.34</v>
      </c>
      <c r="CI7853" s="18" t="n">
        <v>42870</v>
      </c>
      <c r="CJ7853" s="0" t="n">
        <v>5613</v>
      </c>
      <c r="CK7853" s="18" t="n">
        <v>40070</v>
      </c>
      <c r="CL7853" s="0" t="n">
        <v>600.032</v>
      </c>
    </row>
    <row r="7854" customFormat="false" ht="15" hidden="false" customHeight="false" outlineLevel="0" collapsed="false">
      <c r="BU7854" s="18" t="n">
        <v>36917</v>
      </c>
      <c r="BV7854" s="0" t="n">
        <v>1354.95</v>
      </c>
      <c r="BW7854" s="18" t="n">
        <v>37118</v>
      </c>
      <c r="BX7854" s="0" t="n">
        <v>1059.08</v>
      </c>
      <c r="CC7854" s="18" t="n">
        <v>38583</v>
      </c>
      <c r="CD7854" s="0" t="n">
        <v>436.3</v>
      </c>
      <c r="CE7854" s="18" t="n">
        <v>41859</v>
      </c>
      <c r="CF7854" s="0" t="n">
        <v>97.65</v>
      </c>
      <c r="CI7854" s="18" t="n">
        <v>42871</v>
      </c>
      <c r="CJ7854" s="0" t="n">
        <v>5611</v>
      </c>
      <c r="CK7854" s="18" t="n">
        <v>40071</v>
      </c>
      <c r="CL7854" s="0" t="n">
        <v>604.835</v>
      </c>
    </row>
    <row r="7855" customFormat="false" ht="15" hidden="false" customHeight="false" outlineLevel="0" collapsed="false">
      <c r="BU7855" s="18" t="n">
        <v>36920</v>
      </c>
      <c r="BV7855" s="0" t="n">
        <v>1364.17</v>
      </c>
      <c r="BW7855" s="18" t="n">
        <v>37119</v>
      </c>
      <c r="BX7855" s="0" t="n">
        <v>1055.82</v>
      </c>
      <c r="CC7855" s="18" t="n">
        <v>38586</v>
      </c>
      <c r="CD7855" s="0" t="n">
        <v>438.2</v>
      </c>
      <c r="CE7855" s="18" t="n">
        <v>41862</v>
      </c>
      <c r="CF7855" s="0" t="n">
        <v>98.08</v>
      </c>
      <c r="CI7855" s="18" t="n">
        <v>42872</v>
      </c>
      <c r="CJ7855" s="0" t="n">
        <v>5610</v>
      </c>
      <c r="CK7855" s="18" t="n">
        <v>40072</v>
      </c>
      <c r="CL7855" s="0" t="n">
        <v>617.379</v>
      </c>
    </row>
    <row r="7856" customFormat="false" ht="15" hidden="false" customHeight="false" outlineLevel="0" collapsed="false">
      <c r="BU7856" s="18" t="n">
        <v>36921</v>
      </c>
      <c r="BV7856" s="0" t="n">
        <v>1373.73</v>
      </c>
      <c r="BW7856" s="18" t="n">
        <v>37120</v>
      </c>
      <c r="BX7856" s="0" t="n">
        <v>1041.46</v>
      </c>
      <c r="CC7856" s="18" t="n">
        <v>38587</v>
      </c>
      <c r="CD7856" s="0" t="n">
        <v>439.2</v>
      </c>
      <c r="CE7856" s="18" t="n">
        <v>41863</v>
      </c>
      <c r="CF7856" s="0" t="n">
        <v>97.37</v>
      </c>
      <c r="CI7856" s="18" t="n">
        <v>42873</v>
      </c>
      <c r="CJ7856" s="0" t="n">
        <v>5580</v>
      </c>
      <c r="CK7856" s="18" t="n">
        <v>40073</v>
      </c>
      <c r="CL7856" s="0" t="n">
        <v>615.469</v>
      </c>
    </row>
    <row r="7857" customFormat="false" ht="15" hidden="false" customHeight="false" outlineLevel="0" collapsed="false">
      <c r="BU7857" s="18" t="n">
        <v>36922</v>
      </c>
      <c r="BV7857" s="0" t="n">
        <v>1366.01</v>
      </c>
      <c r="BW7857" s="18" t="n">
        <v>37123</v>
      </c>
      <c r="BX7857" s="0" t="n">
        <v>1042.75</v>
      </c>
      <c r="CC7857" s="18" t="n">
        <v>38588</v>
      </c>
      <c r="CD7857" s="0" t="n">
        <v>437.68</v>
      </c>
      <c r="CE7857" s="18" t="n">
        <v>41864</v>
      </c>
      <c r="CF7857" s="0" t="n">
        <v>97.59</v>
      </c>
      <c r="CI7857" s="18" t="n">
        <v>42874</v>
      </c>
      <c r="CJ7857" s="0" t="n">
        <v>5682</v>
      </c>
      <c r="CK7857" s="18" t="n">
        <v>40074</v>
      </c>
      <c r="CL7857" s="0" t="n">
        <v>617.885</v>
      </c>
    </row>
    <row r="7858" customFormat="false" ht="15" hidden="false" customHeight="false" outlineLevel="0" collapsed="false">
      <c r="BU7858" s="18" t="n">
        <v>36923</v>
      </c>
      <c r="BV7858" s="0" t="n">
        <v>1373.47</v>
      </c>
      <c r="BW7858" s="18" t="n">
        <v>37124</v>
      </c>
      <c r="BX7858" s="0" t="n">
        <v>1040.49</v>
      </c>
      <c r="CC7858" s="18" t="n">
        <v>38589</v>
      </c>
      <c r="CD7858" s="0" t="n">
        <v>438.7</v>
      </c>
      <c r="CE7858" s="18" t="n">
        <v>41865</v>
      </c>
      <c r="CF7858" s="0" t="n">
        <v>95.58</v>
      </c>
      <c r="CI7858" s="18" t="n">
        <v>42877</v>
      </c>
      <c r="CJ7858" s="0" t="n">
        <v>5703</v>
      </c>
      <c r="CK7858" s="18" t="n">
        <v>40077</v>
      </c>
      <c r="CL7858" s="0" t="n">
        <v>615.97</v>
      </c>
    </row>
    <row r="7859" customFormat="false" ht="15" hidden="false" customHeight="false" outlineLevel="0" collapsed="false">
      <c r="BU7859" s="18" t="n">
        <v>36924</v>
      </c>
      <c r="BV7859" s="0" t="n">
        <v>1349.47</v>
      </c>
      <c r="BW7859" s="18" t="n">
        <v>37125</v>
      </c>
      <c r="BX7859" s="0" t="n">
        <v>1047.2</v>
      </c>
      <c r="CC7859" s="18" t="n">
        <v>38590</v>
      </c>
      <c r="CD7859" s="0" t="n">
        <v>437.7</v>
      </c>
      <c r="CE7859" s="18" t="n">
        <v>41866</v>
      </c>
      <c r="CF7859" s="0" t="n">
        <v>97.35</v>
      </c>
      <c r="CI7859" s="18" t="n">
        <v>42878</v>
      </c>
      <c r="CJ7859" s="0" t="n">
        <v>5714</v>
      </c>
      <c r="CK7859" s="18" t="n">
        <v>40078</v>
      </c>
      <c r="CL7859" s="0" t="n">
        <v>620.695</v>
      </c>
    </row>
    <row r="7860" customFormat="false" ht="15" hidden="false" customHeight="false" outlineLevel="0" collapsed="false">
      <c r="BU7860" s="18" t="n">
        <v>36927</v>
      </c>
      <c r="BV7860" s="0" t="n">
        <v>1354.31</v>
      </c>
      <c r="BW7860" s="18" t="n">
        <v>37126</v>
      </c>
      <c r="BX7860" s="0" t="n">
        <v>1042.02</v>
      </c>
      <c r="CC7860" s="18" t="n">
        <v>38593</v>
      </c>
      <c r="CD7860" s="0" t="n">
        <v>436.9</v>
      </c>
      <c r="CE7860" s="18" t="n">
        <v>41869</v>
      </c>
      <c r="CF7860" s="0" t="n">
        <v>96.41</v>
      </c>
      <c r="CI7860" s="18" t="n">
        <v>42879</v>
      </c>
      <c r="CJ7860" s="0" t="n">
        <v>5682</v>
      </c>
      <c r="CK7860" s="18" t="n">
        <v>40079</v>
      </c>
      <c r="CL7860" s="0" t="n">
        <v>613.375</v>
      </c>
    </row>
    <row r="7861" customFormat="false" ht="15" hidden="false" customHeight="false" outlineLevel="0" collapsed="false">
      <c r="BU7861" s="18" t="n">
        <v>36928</v>
      </c>
      <c r="BV7861" s="0" t="n">
        <v>1352.26</v>
      </c>
      <c r="BW7861" s="18" t="n">
        <v>37127</v>
      </c>
      <c r="BX7861" s="0" t="n">
        <v>1057.95</v>
      </c>
      <c r="CC7861" s="18" t="n">
        <v>38594</v>
      </c>
      <c r="CD7861" s="0" t="n">
        <v>431.6</v>
      </c>
      <c r="CE7861" s="18" t="n">
        <v>41870</v>
      </c>
      <c r="CF7861" s="0" t="n">
        <v>94.48</v>
      </c>
      <c r="CI7861" s="18" t="n">
        <v>42880</v>
      </c>
      <c r="CJ7861" s="0" t="n">
        <v>5724</v>
      </c>
      <c r="CK7861" s="18" t="n">
        <v>40080</v>
      </c>
      <c r="CL7861" s="0" t="n">
        <v>601.749</v>
      </c>
    </row>
    <row r="7862" customFormat="false" ht="15" hidden="false" customHeight="false" outlineLevel="0" collapsed="false">
      <c r="BU7862" s="18" t="n">
        <v>36929</v>
      </c>
      <c r="BV7862" s="0" t="n">
        <v>1340.89</v>
      </c>
      <c r="BW7862" s="18" t="n">
        <v>37130</v>
      </c>
      <c r="BX7862" s="0" t="n">
        <v>1055.32</v>
      </c>
      <c r="CC7862" s="18" t="n">
        <v>38595</v>
      </c>
      <c r="CD7862" s="0" t="n">
        <v>435.2</v>
      </c>
      <c r="CE7862" s="18" t="n">
        <v>41871</v>
      </c>
      <c r="CF7862" s="0" t="n">
        <v>96.07</v>
      </c>
      <c r="CI7862" s="18" t="n">
        <v>42881</v>
      </c>
      <c r="CJ7862" s="0" t="n">
        <v>5657.5</v>
      </c>
      <c r="CK7862" s="18" t="n">
        <v>40081</v>
      </c>
      <c r="CL7862" s="0" t="n">
        <v>598.941</v>
      </c>
    </row>
    <row r="7863" customFormat="false" ht="15" hidden="false" customHeight="false" outlineLevel="0" collapsed="false">
      <c r="BU7863" s="18" t="n">
        <v>36930</v>
      </c>
      <c r="BV7863" s="0" t="n">
        <v>1332.53</v>
      </c>
      <c r="BW7863" s="18" t="n">
        <v>37131</v>
      </c>
      <c r="BX7863" s="0" t="n">
        <v>1041.83</v>
      </c>
      <c r="CC7863" s="18" t="n">
        <v>38596</v>
      </c>
      <c r="CD7863" s="0" t="n">
        <v>443.25</v>
      </c>
      <c r="CE7863" s="18" t="n">
        <v>41872</v>
      </c>
      <c r="CF7863" s="0" t="n">
        <v>93.96</v>
      </c>
      <c r="CI7863" s="18" t="n">
        <v>42885</v>
      </c>
      <c r="CJ7863" s="0" t="n">
        <v>5656</v>
      </c>
      <c r="CK7863" s="18" t="n">
        <v>40084</v>
      </c>
      <c r="CL7863" s="0" t="n">
        <v>613.221</v>
      </c>
    </row>
    <row r="7864" customFormat="false" ht="15" hidden="false" customHeight="false" outlineLevel="0" collapsed="false">
      <c r="BU7864" s="18" t="n">
        <v>36931</v>
      </c>
      <c r="BV7864" s="0" t="n">
        <v>1314.76</v>
      </c>
      <c r="BW7864" s="18" t="n">
        <v>37132</v>
      </c>
      <c r="BX7864" s="0" t="n">
        <v>1033.2</v>
      </c>
      <c r="CC7864" s="18" t="n">
        <v>38597</v>
      </c>
      <c r="CD7864" s="0" t="n">
        <v>444.4</v>
      </c>
      <c r="CE7864" s="18" t="n">
        <v>41873</v>
      </c>
      <c r="CF7864" s="0" t="n">
        <v>93.65</v>
      </c>
      <c r="CI7864" s="18" t="n">
        <v>42886</v>
      </c>
      <c r="CJ7864" s="0" t="n">
        <v>5682</v>
      </c>
      <c r="CK7864" s="18" t="n">
        <v>40085</v>
      </c>
      <c r="CL7864" s="0" t="n">
        <v>610.45</v>
      </c>
    </row>
    <row r="7865" customFormat="false" ht="15" hidden="false" customHeight="false" outlineLevel="0" collapsed="false">
      <c r="BU7865" s="18" t="n">
        <v>36934</v>
      </c>
      <c r="BV7865" s="0" t="n">
        <v>1330.31</v>
      </c>
      <c r="BW7865" s="18" t="n">
        <v>37133</v>
      </c>
      <c r="BX7865" s="0" t="n">
        <v>1014.6</v>
      </c>
      <c r="CC7865" s="18" t="n">
        <v>38600</v>
      </c>
      <c r="CD7865" s="0" t="n">
        <v>445.35</v>
      </c>
      <c r="CE7865" s="18" t="n">
        <v>41876</v>
      </c>
      <c r="CF7865" s="0" t="n">
        <v>93.35</v>
      </c>
      <c r="CI7865" s="18" t="n">
        <v>42887</v>
      </c>
      <c r="CJ7865" s="0" t="n">
        <v>5699</v>
      </c>
      <c r="CK7865" s="18" t="n">
        <v>40086</v>
      </c>
      <c r="CL7865" s="0" t="n">
        <v>604.278</v>
      </c>
    </row>
    <row r="7866" customFormat="false" ht="15" hidden="false" customHeight="false" outlineLevel="0" collapsed="false">
      <c r="BU7866" s="18" t="n">
        <v>36935</v>
      </c>
      <c r="BV7866" s="0" t="n">
        <v>1318.8</v>
      </c>
      <c r="BW7866" s="18" t="n">
        <v>37134</v>
      </c>
      <c r="BX7866" s="0" t="n">
        <v>1016.73</v>
      </c>
      <c r="CC7866" s="18" t="n">
        <v>38601</v>
      </c>
      <c r="CD7866" s="0" t="n">
        <v>444</v>
      </c>
      <c r="CE7866" s="18" t="n">
        <v>41877</v>
      </c>
      <c r="CF7866" s="0" t="n">
        <v>93.86</v>
      </c>
      <c r="CI7866" s="18" t="n">
        <v>42888</v>
      </c>
      <c r="CJ7866" s="0" t="n">
        <v>5665</v>
      </c>
      <c r="CK7866" s="18" t="n">
        <v>40087</v>
      </c>
      <c r="CL7866" s="0" t="n">
        <v>583.75</v>
      </c>
    </row>
    <row r="7867" customFormat="false" ht="15" hidden="false" customHeight="false" outlineLevel="0" collapsed="false">
      <c r="BU7867" s="18" t="n">
        <v>36936</v>
      </c>
      <c r="BV7867" s="0" t="n">
        <v>1315.92</v>
      </c>
      <c r="BW7867" s="18" t="n">
        <v>37137</v>
      </c>
      <c r="BX7867" s="0" t="n">
        <v>1009.94</v>
      </c>
      <c r="CC7867" s="18" t="n">
        <v>38602</v>
      </c>
      <c r="CD7867" s="0" t="n">
        <v>444.7</v>
      </c>
      <c r="CE7867" s="18" t="n">
        <v>41878</v>
      </c>
      <c r="CF7867" s="0" t="n">
        <v>93.88</v>
      </c>
      <c r="CI7867" s="18" t="n">
        <v>42891</v>
      </c>
      <c r="CJ7867" s="0" t="n">
        <v>5628</v>
      </c>
      <c r="CK7867" s="18" t="n">
        <v>40088</v>
      </c>
      <c r="CL7867" s="0" t="n">
        <v>580.202</v>
      </c>
    </row>
    <row r="7868" customFormat="false" ht="15" hidden="false" customHeight="false" outlineLevel="0" collapsed="false">
      <c r="BU7868" s="18" t="n">
        <v>36937</v>
      </c>
      <c r="BV7868" s="0" t="n">
        <v>1326.61</v>
      </c>
      <c r="BW7868" s="18" t="n">
        <v>37138</v>
      </c>
      <c r="BX7868" s="0" t="n">
        <v>1012.49</v>
      </c>
      <c r="CC7868" s="18" t="n">
        <v>38603</v>
      </c>
      <c r="CD7868" s="0" t="n">
        <v>447.4</v>
      </c>
      <c r="CE7868" s="18" t="n">
        <v>41879</v>
      </c>
      <c r="CF7868" s="0" t="n">
        <v>94.55</v>
      </c>
      <c r="CI7868" s="18" t="n">
        <v>42892</v>
      </c>
      <c r="CJ7868" s="0" t="n">
        <v>5616</v>
      </c>
      <c r="CK7868" s="18" t="n">
        <v>40091</v>
      </c>
      <c r="CL7868" s="0" t="n">
        <v>591.109</v>
      </c>
    </row>
    <row r="7869" customFormat="false" ht="15" hidden="false" customHeight="false" outlineLevel="0" collapsed="false">
      <c r="BU7869" s="18" t="n">
        <v>36938</v>
      </c>
      <c r="BV7869" s="0" t="n">
        <v>1301.53</v>
      </c>
      <c r="BW7869" s="18" t="n">
        <v>37139</v>
      </c>
      <c r="BX7869" s="0" t="n">
        <v>1004.78</v>
      </c>
      <c r="CC7869" s="18" t="n">
        <v>38604</v>
      </c>
      <c r="CD7869" s="0" t="n">
        <v>449.2</v>
      </c>
      <c r="CE7869" s="18" t="n">
        <v>41880</v>
      </c>
      <c r="CF7869" s="0" t="n">
        <v>95.96</v>
      </c>
      <c r="CI7869" s="18" t="n">
        <v>42893</v>
      </c>
      <c r="CJ7869" s="0" t="n">
        <v>5621</v>
      </c>
      <c r="CK7869" s="18" t="n">
        <v>40092</v>
      </c>
      <c r="CL7869" s="0" t="n">
        <v>601.976</v>
      </c>
    </row>
    <row r="7870" customFormat="false" ht="15" hidden="false" customHeight="false" outlineLevel="0" collapsed="false">
      <c r="BU7870" s="18" t="n">
        <v>36942</v>
      </c>
      <c r="BV7870" s="0" t="n">
        <v>1278.94</v>
      </c>
      <c r="BW7870" s="18" t="n">
        <v>37140</v>
      </c>
      <c r="BX7870" s="0" t="n">
        <v>985.59</v>
      </c>
      <c r="CC7870" s="18" t="n">
        <v>38607</v>
      </c>
      <c r="CD7870" s="0" t="n">
        <v>449.75</v>
      </c>
      <c r="CE7870" s="18" t="n">
        <v>41884</v>
      </c>
      <c r="CF7870" s="0" t="n">
        <v>92.88</v>
      </c>
      <c r="CI7870" s="18" t="n">
        <v>42894</v>
      </c>
      <c r="CJ7870" s="0" t="n">
        <v>5729.5</v>
      </c>
      <c r="CK7870" s="18" t="n">
        <v>40093</v>
      </c>
      <c r="CL7870" s="0" t="n">
        <v>602.08</v>
      </c>
    </row>
    <row r="7871" customFormat="false" ht="15" hidden="false" customHeight="false" outlineLevel="0" collapsed="false">
      <c r="BU7871" s="18" t="n">
        <v>36943</v>
      </c>
      <c r="BV7871" s="0" t="n">
        <v>1255.27</v>
      </c>
      <c r="BW7871" s="18" t="n">
        <v>37141</v>
      </c>
      <c r="BX7871" s="0" t="n">
        <v>971.41</v>
      </c>
      <c r="CC7871" s="18" t="n">
        <v>38608</v>
      </c>
      <c r="CD7871" s="0" t="n">
        <v>446.5</v>
      </c>
      <c r="CE7871" s="18" t="n">
        <v>41885</v>
      </c>
      <c r="CF7871" s="0" t="n">
        <v>95.54</v>
      </c>
      <c r="CI7871" s="18" t="n">
        <v>42895</v>
      </c>
      <c r="CJ7871" s="0" t="n">
        <v>5804</v>
      </c>
      <c r="CK7871" s="18" t="n">
        <v>40094</v>
      </c>
      <c r="CL7871" s="0" t="n">
        <v>607.755</v>
      </c>
    </row>
    <row r="7872" customFormat="false" ht="15" hidden="false" customHeight="false" outlineLevel="0" collapsed="false">
      <c r="BU7872" s="18" t="n">
        <v>36944</v>
      </c>
      <c r="BV7872" s="0" t="n">
        <v>1252.82</v>
      </c>
      <c r="BW7872" s="18" t="n">
        <v>37144</v>
      </c>
      <c r="BX7872" s="0" t="n">
        <v>968.08</v>
      </c>
      <c r="CC7872" s="18" t="n">
        <v>38609</v>
      </c>
      <c r="CD7872" s="0" t="n">
        <v>450.3</v>
      </c>
      <c r="CE7872" s="18" t="n">
        <v>41886</v>
      </c>
      <c r="CF7872" s="0" t="n">
        <v>94.45</v>
      </c>
      <c r="CI7872" s="18" t="n">
        <v>42898</v>
      </c>
      <c r="CJ7872" s="0" t="n">
        <v>5772</v>
      </c>
      <c r="CK7872" s="18" t="n">
        <v>40095</v>
      </c>
      <c r="CL7872" s="0" t="n">
        <v>614.92</v>
      </c>
    </row>
    <row r="7873" customFormat="false" ht="15" hidden="false" customHeight="false" outlineLevel="0" collapsed="false">
      <c r="BU7873" s="18" t="n">
        <v>36945</v>
      </c>
      <c r="BV7873" s="0" t="n">
        <v>1245.86</v>
      </c>
      <c r="BW7873" s="18" t="n">
        <v>37145</v>
      </c>
      <c r="BX7873" s="0" t="n">
        <v>953.55</v>
      </c>
      <c r="CC7873" s="18" t="n">
        <v>38610</v>
      </c>
      <c r="CD7873" s="0" t="n">
        <v>455.75</v>
      </c>
      <c r="CE7873" s="18" t="n">
        <v>41887</v>
      </c>
      <c r="CF7873" s="0" t="n">
        <v>93.29</v>
      </c>
      <c r="CI7873" s="18" t="n">
        <v>42899</v>
      </c>
      <c r="CJ7873" s="0" t="n">
        <v>5717</v>
      </c>
      <c r="CK7873" s="18" t="n">
        <v>40098</v>
      </c>
      <c r="CL7873" s="0" t="n">
        <v>613.805</v>
      </c>
    </row>
    <row r="7874" customFormat="false" ht="15" hidden="false" customHeight="false" outlineLevel="0" collapsed="false">
      <c r="BU7874" s="18" t="n">
        <v>36948</v>
      </c>
      <c r="BV7874" s="0" t="n">
        <v>1267.65</v>
      </c>
      <c r="BW7874" s="18" t="n">
        <v>37146</v>
      </c>
      <c r="BX7874" s="0" t="n">
        <v>949.19</v>
      </c>
      <c r="CC7874" s="18" t="n">
        <v>38611</v>
      </c>
      <c r="CD7874" s="0" t="n">
        <v>459.75</v>
      </c>
      <c r="CE7874" s="18" t="n">
        <v>41890</v>
      </c>
      <c r="CF7874" s="0" t="n">
        <v>92.66</v>
      </c>
      <c r="CI7874" s="18" t="n">
        <v>42900</v>
      </c>
      <c r="CJ7874" s="0" t="n">
        <v>5699</v>
      </c>
      <c r="CK7874" s="18" t="n">
        <v>40099</v>
      </c>
      <c r="CL7874" s="0" t="n">
        <v>611.699</v>
      </c>
    </row>
    <row r="7875" customFormat="false" ht="15" hidden="false" customHeight="false" outlineLevel="0" collapsed="false">
      <c r="BU7875" s="18" t="n">
        <v>36949</v>
      </c>
      <c r="BV7875" s="0" t="n">
        <v>1257.94</v>
      </c>
      <c r="BW7875" s="18" t="n">
        <v>37147</v>
      </c>
      <c r="BX7875" s="0" t="n">
        <v>954.49</v>
      </c>
      <c r="CC7875" s="18" t="n">
        <v>38614</v>
      </c>
      <c r="CD7875" s="0" t="n">
        <v>464.75</v>
      </c>
      <c r="CE7875" s="18" t="n">
        <v>41891</v>
      </c>
      <c r="CF7875" s="0" t="n">
        <v>92.75</v>
      </c>
      <c r="CI7875" s="18" t="n">
        <v>42901</v>
      </c>
      <c r="CJ7875" s="0" t="n">
        <v>5661</v>
      </c>
      <c r="CK7875" s="18" t="n">
        <v>40100</v>
      </c>
      <c r="CL7875" s="0" t="n">
        <v>623.935</v>
      </c>
    </row>
    <row r="7876" customFormat="false" ht="15" hidden="false" customHeight="false" outlineLevel="0" collapsed="false">
      <c r="BU7876" s="18" t="n">
        <v>36950</v>
      </c>
      <c r="BV7876" s="0" t="n">
        <v>1239.94</v>
      </c>
      <c r="BW7876" s="18" t="n">
        <v>37148</v>
      </c>
      <c r="BX7876" s="0" t="n">
        <v>946.33</v>
      </c>
      <c r="CC7876" s="18" t="n">
        <v>38615</v>
      </c>
      <c r="CD7876" s="0" t="n">
        <v>463.85</v>
      </c>
      <c r="CE7876" s="18" t="n">
        <v>41892</v>
      </c>
      <c r="CF7876" s="0" t="n">
        <v>91.67</v>
      </c>
      <c r="CI7876" s="18" t="n">
        <v>42902</v>
      </c>
      <c r="CJ7876" s="0" t="n">
        <v>5663</v>
      </c>
      <c r="CK7876" s="18" t="n">
        <v>40101</v>
      </c>
      <c r="CL7876" s="0" t="n">
        <v>623.343</v>
      </c>
    </row>
    <row r="7877" customFormat="false" ht="15" hidden="false" customHeight="false" outlineLevel="0" collapsed="false">
      <c r="BU7877" s="18" t="n">
        <v>36951</v>
      </c>
      <c r="BV7877" s="0" t="n">
        <v>1241.23</v>
      </c>
      <c r="BW7877" s="18" t="n">
        <v>37151</v>
      </c>
      <c r="BX7877" s="0" t="n">
        <v>921.02</v>
      </c>
      <c r="CC7877" s="18" t="n">
        <v>38616</v>
      </c>
      <c r="CD7877" s="0" t="n">
        <v>472.35</v>
      </c>
      <c r="CE7877" s="18" t="n">
        <v>41893</v>
      </c>
      <c r="CF7877" s="0" t="n">
        <v>92.83</v>
      </c>
      <c r="CI7877" s="18" t="n">
        <v>42905</v>
      </c>
      <c r="CJ7877" s="0" t="n">
        <v>5724</v>
      </c>
      <c r="CK7877" s="18" t="n">
        <v>40102</v>
      </c>
      <c r="CL7877" s="0" t="n">
        <v>616.18</v>
      </c>
    </row>
    <row r="7878" customFormat="false" ht="15" hidden="false" customHeight="false" outlineLevel="0" collapsed="false">
      <c r="BU7878" s="18" t="n">
        <v>36952</v>
      </c>
      <c r="BV7878" s="0" t="n">
        <v>1234.18</v>
      </c>
      <c r="BW7878" s="18" t="n">
        <v>37152</v>
      </c>
      <c r="BX7878" s="0" t="n">
        <v>917.06</v>
      </c>
      <c r="CC7878" s="18" t="n">
        <v>38617</v>
      </c>
      <c r="CD7878" s="0" t="n">
        <v>466.05</v>
      </c>
      <c r="CE7878" s="18" t="n">
        <v>41894</v>
      </c>
      <c r="CF7878" s="0" t="n">
        <v>92.27</v>
      </c>
      <c r="CI7878" s="18" t="n">
        <v>42906</v>
      </c>
      <c r="CJ7878" s="0" t="n">
        <v>5657</v>
      </c>
      <c r="CK7878" s="18" t="n">
        <v>40105</v>
      </c>
      <c r="CL7878" s="0" t="n">
        <v>622.344</v>
      </c>
    </row>
    <row r="7879" customFormat="false" ht="15" hidden="false" customHeight="false" outlineLevel="0" collapsed="false">
      <c r="BU7879" s="18" t="n">
        <v>36955</v>
      </c>
      <c r="BV7879" s="0" t="n">
        <v>1241.41</v>
      </c>
      <c r="BW7879" s="18" t="n">
        <v>37153</v>
      </c>
      <c r="BX7879" s="0" t="n">
        <v>907.64</v>
      </c>
      <c r="CC7879" s="18" t="n">
        <v>38618</v>
      </c>
      <c r="CD7879" s="0" t="n">
        <v>463.25</v>
      </c>
      <c r="CE7879" s="18" t="n">
        <v>41897</v>
      </c>
      <c r="CF7879" s="0" t="n">
        <v>92.92</v>
      </c>
      <c r="CI7879" s="18" t="n">
        <v>42907</v>
      </c>
      <c r="CJ7879" s="0" t="n">
        <v>5742</v>
      </c>
      <c r="CK7879" s="18" t="n">
        <v>40106</v>
      </c>
      <c r="CL7879" s="0" t="n">
        <v>613.409</v>
      </c>
    </row>
    <row r="7880" customFormat="false" ht="15" hidden="false" customHeight="false" outlineLevel="0" collapsed="false">
      <c r="BU7880" s="18" t="n">
        <v>36956</v>
      </c>
      <c r="BV7880" s="0" t="n">
        <v>1253.8</v>
      </c>
      <c r="BW7880" s="18" t="n">
        <v>37154</v>
      </c>
      <c r="BX7880" s="0" t="n">
        <v>879.46</v>
      </c>
      <c r="CC7880" s="18" t="n">
        <v>38621</v>
      </c>
      <c r="CD7880" s="0" t="n">
        <v>466.65</v>
      </c>
      <c r="CE7880" s="18" t="n">
        <v>41898</v>
      </c>
      <c r="CF7880" s="0" t="n">
        <v>94.88</v>
      </c>
      <c r="CI7880" s="18" t="n">
        <v>42908</v>
      </c>
      <c r="CJ7880" s="0" t="n">
        <v>5742</v>
      </c>
      <c r="CK7880" s="18" t="n">
        <v>40107</v>
      </c>
      <c r="CL7880" s="0" t="n">
        <v>605.109</v>
      </c>
    </row>
    <row r="7881" customFormat="false" ht="15" hidden="false" customHeight="false" outlineLevel="0" collapsed="false">
      <c r="BU7881" s="18" t="n">
        <v>36957</v>
      </c>
      <c r="BV7881" s="0" t="n">
        <v>1261.89</v>
      </c>
      <c r="BW7881" s="18" t="n">
        <v>37155</v>
      </c>
      <c r="BX7881" s="0" t="n">
        <v>856.6</v>
      </c>
      <c r="CC7881" s="18" t="n">
        <v>38622</v>
      </c>
      <c r="CD7881" s="0" t="n">
        <v>462.5</v>
      </c>
      <c r="CE7881" s="18" t="n">
        <v>41899</v>
      </c>
      <c r="CF7881" s="0" t="n">
        <v>94.42</v>
      </c>
      <c r="CI7881" s="18" t="n">
        <v>42909</v>
      </c>
      <c r="CJ7881" s="0" t="n">
        <v>5800.5</v>
      </c>
      <c r="CK7881" s="18" t="n">
        <v>40108</v>
      </c>
      <c r="CL7881" s="0" t="n">
        <v>613.378</v>
      </c>
    </row>
    <row r="7882" customFormat="false" ht="15" hidden="false" customHeight="false" outlineLevel="0" collapsed="false">
      <c r="BU7882" s="18" t="n">
        <v>36958</v>
      </c>
      <c r="BV7882" s="0" t="n">
        <v>1264.74</v>
      </c>
      <c r="BW7882" s="18" t="n">
        <v>37158</v>
      </c>
      <c r="BX7882" s="0" t="n">
        <v>888.68</v>
      </c>
      <c r="CC7882" s="18" t="n">
        <v>38623</v>
      </c>
      <c r="CD7882" s="0" t="n">
        <v>469</v>
      </c>
      <c r="CE7882" s="18" t="n">
        <v>41900</v>
      </c>
      <c r="CF7882" s="0" t="n">
        <v>93.07</v>
      </c>
      <c r="CI7882" s="18" t="n">
        <v>42912</v>
      </c>
      <c r="CJ7882" s="0" t="n">
        <v>5794.5</v>
      </c>
      <c r="CK7882" s="18" t="n">
        <v>40109</v>
      </c>
      <c r="CL7882" s="0" t="n">
        <v>600.86</v>
      </c>
    </row>
    <row r="7883" customFormat="false" ht="15" hidden="false" customHeight="false" outlineLevel="0" collapsed="false">
      <c r="BU7883" s="18" t="n">
        <v>36959</v>
      </c>
      <c r="BV7883" s="0" t="n">
        <v>1233.42</v>
      </c>
      <c r="BW7883" s="18" t="n">
        <v>37159</v>
      </c>
      <c r="BX7883" s="0" t="n">
        <v>899.19</v>
      </c>
      <c r="CC7883" s="18" t="n">
        <v>38624</v>
      </c>
      <c r="CD7883" s="0" t="n">
        <v>472.15</v>
      </c>
      <c r="CE7883" s="18" t="n">
        <v>41901</v>
      </c>
      <c r="CF7883" s="0" t="n">
        <v>92.41</v>
      </c>
      <c r="CI7883" s="18" t="n">
        <v>42913</v>
      </c>
      <c r="CJ7883" s="0" t="n">
        <v>5858</v>
      </c>
      <c r="CK7883" s="18" t="n">
        <v>40112</v>
      </c>
      <c r="CL7883" s="0" t="n">
        <v>593.661</v>
      </c>
    </row>
    <row r="7884" customFormat="false" ht="15" hidden="false" customHeight="false" outlineLevel="0" collapsed="false">
      <c r="BU7884" s="18" t="n">
        <v>36962</v>
      </c>
      <c r="BV7884" s="0" t="n">
        <v>1180.16</v>
      </c>
      <c r="BW7884" s="18" t="n">
        <v>37160</v>
      </c>
      <c r="BX7884" s="0" t="n">
        <v>898.61</v>
      </c>
      <c r="CC7884" s="18" t="n">
        <v>38625</v>
      </c>
      <c r="CD7884" s="0" t="n">
        <v>469.3</v>
      </c>
      <c r="CE7884" s="18" t="n">
        <v>41904</v>
      </c>
      <c r="CF7884" s="0" t="n">
        <v>91.52</v>
      </c>
      <c r="CI7884" s="18" t="n">
        <v>42914</v>
      </c>
      <c r="CJ7884" s="0" t="n">
        <v>5881</v>
      </c>
      <c r="CK7884" s="18" t="n">
        <v>40113</v>
      </c>
      <c r="CL7884" s="0" t="n">
        <v>586.995</v>
      </c>
    </row>
    <row r="7885" customFormat="false" ht="15" hidden="false" customHeight="false" outlineLevel="0" collapsed="false">
      <c r="BU7885" s="18" t="n">
        <v>36963</v>
      </c>
      <c r="BV7885" s="0" t="n">
        <v>1197.66</v>
      </c>
      <c r="BW7885" s="18" t="n">
        <v>37161</v>
      </c>
      <c r="BX7885" s="0" t="n">
        <v>906.52</v>
      </c>
      <c r="CC7885" s="18" t="n">
        <v>38628</v>
      </c>
      <c r="CD7885" s="0" t="n">
        <v>465.95</v>
      </c>
      <c r="CE7885" s="18" t="n">
        <v>41905</v>
      </c>
      <c r="CF7885" s="0" t="n">
        <v>91.56</v>
      </c>
      <c r="CI7885" s="18" t="n">
        <v>42915</v>
      </c>
      <c r="CJ7885" s="0" t="n">
        <v>5940</v>
      </c>
      <c r="CK7885" s="18" t="n">
        <v>40114</v>
      </c>
      <c r="CL7885" s="0" t="n">
        <v>566.365</v>
      </c>
    </row>
    <row r="7886" customFormat="false" ht="15" hidden="false" customHeight="false" outlineLevel="0" collapsed="false">
      <c r="BU7886" s="18" t="n">
        <v>36964</v>
      </c>
      <c r="BV7886" s="0" t="n">
        <v>1166.71</v>
      </c>
      <c r="BW7886" s="18" t="n">
        <v>37162</v>
      </c>
      <c r="BX7886" s="0" t="n">
        <v>926.02</v>
      </c>
      <c r="CC7886" s="18" t="n">
        <v>38629</v>
      </c>
      <c r="CD7886" s="0" t="n">
        <v>466.25</v>
      </c>
      <c r="CE7886" s="18" t="n">
        <v>41906</v>
      </c>
      <c r="CF7886" s="0" t="n">
        <v>92.8</v>
      </c>
      <c r="CI7886" s="18" t="n">
        <v>42916</v>
      </c>
      <c r="CJ7886" s="0" t="n">
        <v>5937</v>
      </c>
      <c r="CK7886" s="18" t="n">
        <v>40115</v>
      </c>
      <c r="CL7886" s="0" t="n">
        <v>580.218</v>
      </c>
    </row>
    <row r="7887" customFormat="false" ht="15" hidden="false" customHeight="false" outlineLevel="0" collapsed="false">
      <c r="BU7887" s="18" t="n">
        <v>36965</v>
      </c>
      <c r="BV7887" s="0" t="n">
        <v>1173.56</v>
      </c>
      <c r="BW7887" s="18" t="n">
        <v>37165</v>
      </c>
      <c r="BX7887" s="0" t="n">
        <v>921.98</v>
      </c>
      <c r="CC7887" s="18" t="n">
        <v>38630</v>
      </c>
      <c r="CD7887" s="0" t="n">
        <v>464.75</v>
      </c>
      <c r="CE7887" s="18" t="n">
        <v>41907</v>
      </c>
      <c r="CF7887" s="0" t="n">
        <v>92.53</v>
      </c>
      <c r="CI7887" s="18" t="n">
        <v>42919</v>
      </c>
      <c r="CJ7887" s="0" t="n">
        <v>5928</v>
      </c>
      <c r="CK7887" s="18" t="n">
        <v>40116</v>
      </c>
      <c r="CL7887" s="0" t="n">
        <v>562.771</v>
      </c>
    </row>
    <row r="7888" customFormat="false" ht="15" hidden="false" customHeight="false" outlineLevel="0" collapsed="false">
      <c r="BU7888" s="18" t="n">
        <v>36966</v>
      </c>
      <c r="BV7888" s="0" t="n">
        <v>1150.53</v>
      </c>
      <c r="BW7888" s="18" t="n">
        <v>37166</v>
      </c>
      <c r="BX7888" s="0" t="n">
        <v>932.32</v>
      </c>
      <c r="CC7888" s="18" t="n">
        <v>38631</v>
      </c>
      <c r="CD7888" s="0" t="n">
        <v>473.45</v>
      </c>
      <c r="CE7888" s="18" t="n">
        <v>41908</v>
      </c>
      <c r="CF7888" s="0" t="n">
        <v>93.54</v>
      </c>
      <c r="CI7888" s="18" t="n">
        <v>42920</v>
      </c>
      <c r="CJ7888" s="0" t="n">
        <v>5892</v>
      </c>
      <c r="CK7888" s="18" t="n">
        <v>40119</v>
      </c>
      <c r="CL7888" s="0" t="n">
        <v>562.395</v>
      </c>
    </row>
    <row r="7889" customFormat="false" ht="15" hidden="false" customHeight="false" outlineLevel="0" collapsed="false">
      <c r="BU7889" s="18" t="n">
        <v>36969</v>
      </c>
      <c r="BV7889" s="0" t="n">
        <v>1170.81</v>
      </c>
      <c r="BW7889" s="18" t="n">
        <v>37167</v>
      </c>
      <c r="BX7889" s="0" t="n">
        <v>942.58</v>
      </c>
      <c r="CC7889" s="18" t="n">
        <v>38632</v>
      </c>
      <c r="CD7889" s="0" t="n">
        <v>474.85</v>
      </c>
      <c r="CE7889" s="18" t="n">
        <v>41911</v>
      </c>
      <c r="CF7889" s="0" t="n">
        <v>94.57</v>
      </c>
      <c r="CI7889" s="18" t="n">
        <v>42921</v>
      </c>
      <c r="CJ7889" s="0" t="n">
        <v>5841</v>
      </c>
      <c r="CK7889" s="18" t="n">
        <v>40120</v>
      </c>
      <c r="CL7889" s="0" t="n">
        <v>570.625</v>
      </c>
    </row>
    <row r="7890" customFormat="false" ht="15" hidden="false" customHeight="false" outlineLevel="0" collapsed="false">
      <c r="BU7890" s="18" t="n">
        <v>36970</v>
      </c>
      <c r="BV7890" s="0" t="n">
        <v>1142.62</v>
      </c>
      <c r="BW7890" s="18" t="n">
        <v>37168</v>
      </c>
      <c r="BX7890" s="0" t="n">
        <v>951.37</v>
      </c>
      <c r="CC7890" s="18" t="n">
        <v>38635</v>
      </c>
      <c r="CD7890" s="0" t="n">
        <v>475.25</v>
      </c>
      <c r="CE7890" s="18" t="n">
        <v>41912</v>
      </c>
      <c r="CF7890" s="0" t="n">
        <v>91.16</v>
      </c>
      <c r="CI7890" s="18" t="n">
        <v>42922</v>
      </c>
      <c r="CJ7890" s="0" t="n">
        <v>5851</v>
      </c>
      <c r="CK7890" s="18" t="n">
        <v>40121</v>
      </c>
      <c r="CL7890" s="0" t="n">
        <v>563.116</v>
      </c>
    </row>
    <row r="7891" customFormat="false" ht="15" hidden="false" customHeight="false" outlineLevel="0" collapsed="false">
      <c r="BU7891" s="18" t="n">
        <v>36971</v>
      </c>
      <c r="BV7891" s="0" t="n">
        <v>1122.14</v>
      </c>
      <c r="BW7891" s="18" t="n">
        <v>37169</v>
      </c>
      <c r="BX7891" s="0" t="n">
        <v>952.51</v>
      </c>
      <c r="CC7891" s="18" t="n">
        <v>38636</v>
      </c>
      <c r="CD7891" s="0" t="n">
        <v>475.5</v>
      </c>
      <c r="CE7891" s="18" t="n">
        <v>41913</v>
      </c>
      <c r="CF7891" s="0" t="n">
        <v>90.73</v>
      </c>
      <c r="CI7891" s="18" t="n">
        <v>42923</v>
      </c>
      <c r="CJ7891" s="0" t="n">
        <v>5828</v>
      </c>
      <c r="CK7891" s="18" t="n">
        <v>40122</v>
      </c>
      <c r="CL7891" s="0" t="n">
        <v>581.145</v>
      </c>
    </row>
    <row r="7892" customFormat="false" ht="15" hidden="false" customHeight="false" outlineLevel="0" collapsed="false">
      <c r="BU7892" s="18" t="n">
        <v>36972</v>
      </c>
      <c r="BV7892" s="0" t="n">
        <v>1117.58</v>
      </c>
      <c r="BW7892" s="18" t="n">
        <v>37172</v>
      </c>
      <c r="BX7892" s="0" t="n">
        <v>948.19</v>
      </c>
      <c r="CC7892" s="18" t="n">
        <v>38637</v>
      </c>
      <c r="CD7892" s="0" t="n">
        <v>470.9</v>
      </c>
      <c r="CE7892" s="18" t="n">
        <v>41914</v>
      </c>
      <c r="CF7892" s="0" t="n">
        <v>91.01</v>
      </c>
      <c r="CI7892" s="18" t="n">
        <v>42926</v>
      </c>
      <c r="CJ7892" s="0" t="n">
        <v>5824</v>
      </c>
      <c r="CK7892" s="18" t="n">
        <v>40123</v>
      </c>
      <c r="CL7892" s="0" t="n">
        <v>580.348</v>
      </c>
    </row>
    <row r="7893" customFormat="false" ht="15" hidden="false" customHeight="false" outlineLevel="0" collapsed="false">
      <c r="BU7893" s="18" t="n">
        <v>36973</v>
      </c>
      <c r="BV7893" s="0" t="n">
        <v>1139.83</v>
      </c>
      <c r="BW7893" s="18" t="n">
        <v>37173</v>
      </c>
      <c r="BX7893" s="0" t="n">
        <v>941.8</v>
      </c>
      <c r="CC7893" s="18" t="n">
        <v>38638</v>
      </c>
      <c r="CD7893" s="0" t="n">
        <v>471.6</v>
      </c>
      <c r="CE7893" s="18" t="n">
        <v>41915</v>
      </c>
      <c r="CF7893" s="0" t="n">
        <v>89.74</v>
      </c>
      <c r="CI7893" s="18" t="n">
        <v>42927</v>
      </c>
      <c r="CJ7893" s="0" t="n">
        <v>5875</v>
      </c>
      <c r="CK7893" s="18" t="n">
        <v>40126</v>
      </c>
      <c r="CL7893" s="0" t="n">
        <v>592.313</v>
      </c>
    </row>
    <row r="7894" customFormat="false" ht="15" hidden="false" customHeight="false" outlineLevel="0" collapsed="false">
      <c r="BU7894" s="18" t="n">
        <v>36976</v>
      </c>
      <c r="BV7894" s="0" t="n">
        <v>1152.69</v>
      </c>
      <c r="BW7894" s="18" t="n">
        <v>37174</v>
      </c>
      <c r="BX7894" s="0" t="n">
        <v>957.24</v>
      </c>
      <c r="CC7894" s="18" t="n">
        <v>38639</v>
      </c>
      <c r="CD7894" s="0" t="n">
        <v>469.7</v>
      </c>
      <c r="CE7894" s="18" t="n">
        <v>41918</v>
      </c>
      <c r="CF7894" s="0" t="n">
        <v>90.34</v>
      </c>
      <c r="CI7894" s="18" t="n">
        <v>42928</v>
      </c>
      <c r="CJ7894" s="0" t="n">
        <v>5905</v>
      </c>
      <c r="CK7894" s="18" t="n">
        <v>40127</v>
      </c>
      <c r="CL7894" s="0" t="n">
        <v>586.974</v>
      </c>
    </row>
    <row r="7895" customFormat="false" ht="15" hidden="false" customHeight="false" outlineLevel="0" collapsed="false">
      <c r="BU7895" s="18" t="n">
        <v>36977</v>
      </c>
      <c r="BV7895" s="0" t="n">
        <v>1182.17</v>
      </c>
      <c r="BW7895" s="18" t="n">
        <v>37175</v>
      </c>
      <c r="BX7895" s="0" t="n">
        <v>969.01</v>
      </c>
      <c r="CC7895" s="18" t="n">
        <v>38642</v>
      </c>
      <c r="CD7895" s="0" t="n">
        <v>474</v>
      </c>
      <c r="CE7895" s="18" t="n">
        <v>41919</v>
      </c>
      <c r="CF7895" s="0" t="n">
        <v>88.85</v>
      </c>
      <c r="CI7895" s="18" t="n">
        <v>42929</v>
      </c>
      <c r="CJ7895" s="0" t="n">
        <v>5876</v>
      </c>
      <c r="CK7895" s="18" t="n">
        <v>40128</v>
      </c>
      <c r="CL7895" s="0" t="n">
        <v>592.711</v>
      </c>
    </row>
    <row r="7896" customFormat="false" ht="15" hidden="false" customHeight="false" outlineLevel="0" collapsed="false">
      <c r="BU7896" s="18" t="n">
        <v>36978</v>
      </c>
      <c r="BV7896" s="0" t="n">
        <v>1153.29</v>
      </c>
      <c r="BW7896" s="18" t="n">
        <v>37176</v>
      </c>
      <c r="BX7896" s="0" t="n">
        <v>968.05</v>
      </c>
      <c r="CC7896" s="18" t="n">
        <v>38643</v>
      </c>
      <c r="CD7896" s="0" t="n">
        <v>472.2</v>
      </c>
      <c r="CE7896" s="18" t="n">
        <v>41920</v>
      </c>
      <c r="CF7896" s="0" t="n">
        <v>87.31</v>
      </c>
      <c r="CI7896" s="18" t="n">
        <v>42930</v>
      </c>
      <c r="CJ7896" s="0" t="n">
        <v>5926</v>
      </c>
      <c r="CK7896" s="18" t="n">
        <v>40129</v>
      </c>
      <c r="CL7896" s="0" t="n">
        <v>580.317</v>
      </c>
    </row>
    <row r="7897" customFormat="false" ht="15" hidden="false" customHeight="false" outlineLevel="0" collapsed="false">
      <c r="BU7897" s="18" t="n">
        <v>36979</v>
      </c>
      <c r="BV7897" s="0" t="n">
        <v>1147.95</v>
      </c>
      <c r="BW7897" s="18" t="n">
        <v>37179</v>
      </c>
      <c r="BX7897" s="0" t="n">
        <v>960.87</v>
      </c>
      <c r="CC7897" s="18" t="n">
        <v>38644</v>
      </c>
      <c r="CD7897" s="0" t="n">
        <v>464.55</v>
      </c>
      <c r="CE7897" s="18" t="n">
        <v>41921</v>
      </c>
      <c r="CF7897" s="0" t="n">
        <v>85.77</v>
      </c>
      <c r="CI7897" s="18" t="n">
        <v>42933</v>
      </c>
      <c r="CJ7897" s="0" t="n">
        <v>5996</v>
      </c>
      <c r="CK7897" s="18" t="n">
        <v>40130</v>
      </c>
      <c r="CL7897" s="0" t="n">
        <v>586.278</v>
      </c>
    </row>
    <row r="7898" customFormat="false" ht="15" hidden="false" customHeight="false" outlineLevel="0" collapsed="false">
      <c r="BU7898" s="18" t="n">
        <v>36980</v>
      </c>
      <c r="BV7898" s="0" t="n">
        <v>1160.33</v>
      </c>
      <c r="BW7898" s="18" t="n">
        <v>37180</v>
      </c>
      <c r="BX7898" s="0" t="n">
        <v>968.14</v>
      </c>
      <c r="CC7898" s="18" t="n">
        <v>38645</v>
      </c>
      <c r="CD7898" s="0" t="n">
        <v>461.2</v>
      </c>
      <c r="CE7898" s="18" t="n">
        <v>41922</v>
      </c>
      <c r="CF7898" s="0" t="n">
        <v>85.82</v>
      </c>
      <c r="CI7898" s="18" t="n">
        <v>42934</v>
      </c>
      <c r="CJ7898" s="0" t="n">
        <v>6007</v>
      </c>
      <c r="CK7898" s="18" t="n">
        <v>40133</v>
      </c>
      <c r="CL7898" s="0" t="n">
        <v>602.867</v>
      </c>
    </row>
    <row r="7899" customFormat="false" ht="15" hidden="false" customHeight="false" outlineLevel="0" collapsed="false">
      <c r="BU7899" s="18" t="n">
        <v>36983</v>
      </c>
      <c r="BV7899" s="0" t="n">
        <v>1145.87</v>
      </c>
      <c r="BW7899" s="18" t="n">
        <v>37181</v>
      </c>
      <c r="BX7899" s="0" t="n">
        <v>965.27</v>
      </c>
      <c r="CC7899" s="18" t="n">
        <v>38646</v>
      </c>
      <c r="CD7899" s="0" t="n">
        <v>466.9</v>
      </c>
      <c r="CE7899" s="18" t="n">
        <v>41925</v>
      </c>
      <c r="CF7899" s="0" t="n">
        <v>85.74</v>
      </c>
      <c r="CI7899" s="18" t="n">
        <v>42935</v>
      </c>
      <c r="CJ7899" s="0" t="n">
        <v>5966.5</v>
      </c>
      <c r="CK7899" s="18" t="n">
        <v>40134</v>
      </c>
      <c r="CL7899" s="0" t="n">
        <v>602.339</v>
      </c>
    </row>
    <row r="7900" customFormat="false" ht="15" hidden="false" customHeight="false" outlineLevel="0" collapsed="false">
      <c r="BU7900" s="18" t="n">
        <v>36984</v>
      </c>
      <c r="BV7900" s="0" t="n">
        <v>1106.46</v>
      </c>
      <c r="BW7900" s="18" t="n">
        <v>37182</v>
      </c>
      <c r="BX7900" s="0" t="n">
        <v>953.15</v>
      </c>
      <c r="CC7900" s="18" t="n">
        <v>38649</v>
      </c>
      <c r="CD7900" s="0" t="n">
        <v>465.25</v>
      </c>
      <c r="CE7900" s="18" t="n">
        <v>41926</v>
      </c>
      <c r="CF7900" s="0" t="n">
        <v>81.84</v>
      </c>
      <c r="CI7900" s="18" t="n">
        <v>42936</v>
      </c>
      <c r="CJ7900" s="0" t="n">
        <v>5958.5</v>
      </c>
      <c r="CK7900" s="18" t="n">
        <v>40135</v>
      </c>
      <c r="CL7900" s="0" t="n">
        <v>600.147</v>
      </c>
    </row>
    <row r="7901" customFormat="false" ht="15" hidden="false" customHeight="false" outlineLevel="0" collapsed="false">
      <c r="BU7901" s="18" t="n">
        <v>36985</v>
      </c>
      <c r="BV7901" s="0" t="n">
        <v>1103.25</v>
      </c>
      <c r="BW7901" s="18" t="n">
        <v>37183</v>
      </c>
      <c r="BX7901" s="0" t="n">
        <v>949.26</v>
      </c>
      <c r="CC7901" s="18" t="n">
        <v>38650</v>
      </c>
      <c r="CD7901" s="0" t="n">
        <v>472.6</v>
      </c>
      <c r="CE7901" s="18" t="n">
        <v>41927</v>
      </c>
      <c r="CF7901" s="0" t="n">
        <v>81.78</v>
      </c>
      <c r="CI7901" s="18" t="n">
        <v>42937</v>
      </c>
      <c r="CJ7901" s="0" t="n">
        <v>6004</v>
      </c>
      <c r="CK7901" s="18" t="n">
        <v>40136</v>
      </c>
      <c r="CL7901" s="0" t="n">
        <v>585.681</v>
      </c>
    </row>
    <row r="7902" customFormat="false" ht="15" hidden="false" customHeight="false" outlineLevel="0" collapsed="false">
      <c r="BU7902" s="18" t="n">
        <v>36986</v>
      </c>
      <c r="BV7902" s="0" t="n">
        <v>1151.44</v>
      </c>
      <c r="BW7902" s="18" t="n">
        <v>37186</v>
      </c>
      <c r="BX7902" s="0" t="n">
        <v>959.57</v>
      </c>
      <c r="CC7902" s="18" t="n">
        <v>38651</v>
      </c>
      <c r="CD7902" s="0" t="n">
        <v>470.95</v>
      </c>
      <c r="CE7902" s="18" t="n">
        <v>41928</v>
      </c>
      <c r="CF7902" s="0" t="n">
        <v>82.7</v>
      </c>
      <c r="CI7902" s="18" t="n">
        <v>42940</v>
      </c>
      <c r="CJ7902" s="0" t="n">
        <v>6027</v>
      </c>
      <c r="CK7902" s="18" t="n">
        <v>40137</v>
      </c>
      <c r="CL7902" s="0" t="n">
        <v>584.677</v>
      </c>
    </row>
    <row r="7903" customFormat="false" ht="15" hidden="false" customHeight="false" outlineLevel="0" collapsed="false">
      <c r="BU7903" s="18" t="n">
        <v>36987</v>
      </c>
      <c r="BV7903" s="0" t="n">
        <v>1128.43</v>
      </c>
      <c r="BW7903" s="18" t="n">
        <v>37187</v>
      </c>
      <c r="BX7903" s="0" t="n">
        <v>964.73</v>
      </c>
      <c r="CC7903" s="18" t="n">
        <v>38652</v>
      </c>
      <c r="CD7903" s="0" t="n">
        <v>473.65</v>
      </c>
      <c r="CE7903" s="18" t="n">
        <v>41929</v>
      </c>
      <c r="CF7903" s="0" t="n">
        <v>82.75</v>
      </c>
      <c r="CI7903" s="18" t="n">
        <v>42941</v>
      </c>
      <c r="CJ7903" s="0" t="n">
        <v>6225</v>
      </c>
      <c r="CK7903" s="18" t="n">
        <v>40140</v>
      </c>
      <c r="CL7903" s="0" t="n">
        <v>594.815</v>
      </c>
    </row>
    <row r="7904" customFormat="false" ht="15" hidden="false" customHeight="false" outlineLevel="0" collapsed="false">
      <c r="BU7904" s="18" t="n">
        <v>36990</v>
      </c>
      <c r="BV7904" s="0" t="n">
        <v>1137.59</v>
      </c>
      <c r="BW7904" s="18" t="n">
        <v>37188</v>
      </c>
      <c r="BX7904" s="0" t="n">
        <v>966.67</v>
      </c>
      <c r="CC7904" s="18" t="n">
        <v>38653</v>
      </c>
      <c r="CD7904" s="0" t="n">
        <v>473.5</v>
      </c>
      <c r="CE7904" s="18" t="n">
        <v>41932</v>
      </c>
      <c r="CF7904" s="0" t="n">
        <v>82.71</v>
      </c>
      <c r="CI7904" s="18" t="n">
        <v>42942</v>
      </c>
      <c r="CJ7904" s="0" t="n">
        <v>6329</v>
      </c>
      <c r="CK7904" s="18" t="n">
        <v>40141</v>
      </c>
      <c r="CL7904" s="0" t="n">
        <v>592.58</v>
      </c>
    </row>
    <row r="7905" customFormat="false" ht="15" hidden="false" customHeight="false" outlineLevel="0" collapsed="false">
      <c r="BU7905" s="18" t="n">
        <v>36991</v>
      </c>
      <c r="BV7905" s="0" t="n">
        <v>1168.38</v>
      </c>
      <c r="BW7905" s="18" t="n">
        <v>37189</v>
      </c>
      <c r="BX7905" s="0" t="n">
        <v>969.86</v>
      </c>
      <c r="CC7905" s="18" t="n">
        <v>38656</v>
      </c>
      <c r="CD7905" s="0" t="n">
        <v>465.19</v>
      </c>
      <c r="CE7905" s="18" t="n">
        <v>41933</v>
      </c>
      <c r="CF7905" s="0" t="n">
        <v>82.81</v>
      </c>
      <c r="CI7905" s="18" t="n">
        <v>42943</v>
      </c>
      <c r="CJ7905" s="0" t="n">
        <v>6330</v>
      </c>
      <c r="CK7905" s="18" t="n">
        <v>40142</v>
      </c>
      <c r="CL7905" s="0" t="n">
        <v>592.195</v>
      </c>
    </row>
    <row r="7906" customFormat="false" ht="15" hidden="false" customHeight="false" outlineLevel="0" collapsed="false">
      <c r="BU7906" s="18" t="n">
        <v>36992</v>
      </c>
      <c r="BV7906" s="0" t="n">
        <v>1165.89</v>
      </c>
      <c r="BW7906" s="18" t="n">
        <v>37190</v>
      </c>
      <c r="BX7906" s="0" t="n">
        <v>976.42</v>
      </c>
      <c r="CC7906" s="18" t="n">
        <v>38657</v>
      </c>
      <c r="CD7906" s="0" t="n">
        <v>459.15</v>
      </c>
      <c r="CE7906" s="18" t="n">
        <v>41934</v>
      </c>
      <c r="CF7906" s="0" t="n">
        <v>80.52</v>
      </c>
      <c r="CI7906" s="18" t="n">
        <v>42944</v>
      </c>
      <c r="CJ7906" s="0" t="n">
        <v>6325</v>
      </c>
      <c r="CK7906" s="18" t="n">
        <v>40144</v>
      </c>
      <c r="CL7906" s="0" t="n">
        <v>577.211</v>
      </c>
    </row>
    <row r="7907" customFormat="false" ht="15" hidden="false" customHeight="false" outlineLevel="0" collapsed="false">
      <c r="BU7907" s="18" t="n">
        <v>36993</v>
      </c>
      <c r="BV7907" s="0" t="n">
        <v>1183.5</v>
      </c>
      <c r="BW7907" s="18" t="n">
        <v>37193</v>
      </c>
      <c r="BX7907" s="0" t="n">
        <v>959.09</v>
      </c>
      <c r="CC7907" s="18" t="n">
        <v>38658</v>
      </c>
      <c r="CD7907" s="0" t="n">
        <v>463.2</v>
      </c>
      <c r="CE7907" s="18" t="n">
        <v>41935</v>
      </c>
      <c r="CF7907" s="0" t="n">
        <v>82.09</v>
      </c>
      <c r="CI7907" s="18" t="n">
        <v>42947</v>
      </c>
      <c r="CJ7907" s="0" t="n">
        <v>6369</v>
      </c>
      <c r="CK7907" s="18" t="n">
        <v>40147</v>
      </c>
      <c r="CL7907" s="0" t="n">
        <v>579.731</v>
      </c>
    </row>
    <row r="7908" customFormat="false" ht="15" hidden="false" customHeight="false" outlineLevel="0" collapsed="false">
      <c r="BU7908" s="18" t="n">
        <v>36997</v>
      </c>
      <c r="BV7908" s="0" t="n">
        <v>1179.68</v>
      </c>
      <c r="BW7908" s="18" t="n">
        <v>37194</v>
      </c>
      <c r="BX7908" s="0" t="n">
        <v>943.17</v>
      </c>
      <c r="CC7908" s="18" t="n">
        <v>38659</v>
      </c>
      <c r="CD7908" s="0" t="n">
        <v>461.1</v>
      </c>
      <c r="CE7908" s="18" t="n">
        <v>41936</v>
      </c>
      <c r="CF7908" s="0" t="n">
        <v>81.01</v>
      </c>
      <c r="CI7908" s="18" t="n">
        <v>42948</v>
      </c>
      <c r="CJ7908" s="0" t="n">
        <v>6345</v>
      </c>
      <c r="CK7908" s="18" t="n">
        <v>40148</v>
      </c>
      <c r="CL7908" s="0" t="n">
        <v>589.204</v>
      </c>
    </row>
    <row r="7909" customFormat="false" ht="15" hidden="false" customHeight="false" outlineLevel="0" collapsed="false">
      <c r="BU7909" s="18" t="n">
        <v>36998</v>
      </c>
      <c r="BV7909" s="0" t="n">
        <v>1191.81</v>
      </c>
      <c r="BW7909" s="18" t="n">
        <v>37195</v>
      </c>
      <c r="BX7909" s="0" t="n">
        <v>943.2</v>
      </c>
      <c r="CC7909" s="18" t="n">
        <v>38660</v>
      </c>
      <c r="CD7909" s="0" t="n">
        <v>456.9</v>
      </c>
      <c r="CE7909" s="18" t="n">
        <v>41939</v>
      </c>
      <c r="CF7909" s="0" t="n">
        <v>81</v>
      </c>
      <c r="CI7909" s="18" t="n">
        <v>42949</v>
      </c>
      <c r="CJ7909" s="0" t="n">
        <v>6352</v>
      </c>
      <c r="CK7909" s="18" t="n">
        <v>40149</v>
      </c>
      <c r="CL7909" s="0" t="n">
        <v>596.09</v>
      </c>
    </row>
    <row r="7910" customFormat="false" ht="15" hidden="false" customHeight="false" outlineLevel="0" collapsed="false">
      <c r="BU7910" s="18" t="n">
        <v>36999</v>
      </c>
      <c r="BV7910" s="0" t="n">
        <v>1238.16</v>
      </c>
      <c r="BW7910" s="18" t="n">
        <v>37196</v>
      </c>
      <c r="BX7910" s="0" t="n">
        <v>959.32</v>
      </c>
      <c r="CC7910" s="18" t="n">
        <v>38663</v>
      </c>
      <c r="CD7910" s="0" t="n">
        <v>459.6</v>
      </c>
      <c r="CE7910" s="18" t="n">
        <v>41940</v>
      </c>
      <c r="CF7910" s="0" t="n">
        <v>81.42</v>
      </c>
      <c r="CI7910" s="18" t="n">
        <v>42950</v>
      </c>
      <c r="CJ7910" s="0" t="n">
        <v>6352</v>
      </c>
      <c r="CK7910" s="18" t="n">
        <v>40150</v>
      </c>
      <c r="CL7910" s="0" t="n">
        <v>588.778</v>
      </c>
    </row>
    <row r="7911" customFormat="false" ht="15" hidden="false" customHeight="false" outlineLevel="0" collapsed="false">
      <c r="BU7911" s="18" t="n">
        <v>37000</v>
      </c>
      <c r="BV7911" s="0" t="n">
        <v>1253.7</v>
      </c>
      <c r="BW7911" s="18" t="n">
        <v>37197</v>
      </c>
      <c r="BX7911" s="0" t="n">
        <v>960.79</v>
      </c>
      <c r="CC7911" s="18" t="n">
        <v>38664</v>
      </c>
      <c r="CD7911" s="0" t="n">
        <v>460.8</v>
      </c>
      <c r="CE7911" s="18" t="n">
        <v>41941</v>
      </c>
      <c r="CF7911" s="0" t="n">
        <v>82.2</v>
      </c>
      <c r="CI7911" s="18" t="n">
        <v>42951</v>
      </c>
      <c r="CJ7911" s="0" t="n">
        <v>6372</v>
      </c>
      <c r="CK7911" s="18" t="n">
        <v>40151</v>
      </c>
      <c r="CL7911" s="0" t="n">
        <v>602.787</v>
      </c>
    </row>
    <row r="7912" customFormat="false" ht="15" hidden="false" customHeight="false" outlineLevel="0" collapsed="false">
      <c r="BU7912" s="18" t="n">
        <v>37001</v>
      </c>
      <c r="BV7912" s="0" t="n">
        <v>1242.98</v>
      </c>
      <c r="BW7912" s="18" t="n">
        <v>37200</v>
      </c>
      <c r="BX7912" s="0" t="n">
        <v>973.13</v>
      </c>
      <c r="CC7912" s="18" t="n">
        <v>38665</v>
      </c>
      <c r="CD7912" s="0" t="n">
        <v>467.1</v>
      </c>
      <c r="CE7912" s="18" t="n">
        <v>41942</v>
      </c>
      <c r="CF7912" s="0" t="n">
        <v>81.12</v>
      </c>
      <c r="CI7912" s="18" t="n">
        <v>42954</v>
      </c>
      <c r="CJ7912" s="0" t="n">
        <v>6414</v>
      </c>
      <c r="CK7912" s="18" t="n">
        <v>40154</v>
      </c>
      <c r="CL7912" s="0" t="n">
        <v>603.562</v>
      </c>
    </row>
    <row r="7913" customFormat="false" ht="15" hidden="false" customHeight="false" outlineLevel="0" collapsed="false">
      <c r="BU7913" s="18" t="n">
        <v>37004</v>
      </c>
      <c r="BV7913" s="0" t="n">
        <v>1224.36</v>
      </c>
      <c r="BW7913" s="18" t="n">
        <v>37201</v>
      </c>
      <c r="BX7913" s="0" t="n">
        <v>983.04</v>
      </c>
      <c r="CC7913" s="18" t="n">
        <v>38666</v>
      </c>
      <c r="CD7913" s="0" t="n">
        <v>466.85</v>
      </c>
      <c r="CE7913" s="18" t="n">
        <v>41943</v>
      </c>
      <c r="CF7913" s="0" t="n">
        <v>80.54</v>
      </c>
      <c r="CI7913" s="18" t="n">
        <v>42955</v>
      </c>
      <c r="CJ7913" s="0" t="n">
        <v>6480</v>
      </c>
      <c r="CK7913" s="18" t="n">
        <v>40155</v>
      </c>
      <c r="CL7913" s="0" t="n">
        <v>597.7</v>
      </c>
    </row>
    <row r="7914" customFormat="false" ht="15" hidden="false" customHeight="false" outlineLevel="0" collapsed="false">
      <c r="BU7914" s="18" t="n">
        <v>37005</v>
      </c>
      <c r="BV7914" s="0" t="n">
        <v>1209.47</v>
      </c>
      <c r="BW7914" s="18" t="n">
        <v>37202</v>
      </c>
      <c r="BX7914" s="0" t="n">
        <v>981.88</v>
      </c>
      <c r="CC7914" s="18" t="n">
        <v>38667</v>
      </c>
      <c r="CD7914" s="0" t="n">
        <v>468.7</v>
      </c>
      <c r="CE7914" s="18" t="n">
        <v>41946</v>
      </c>
      <c r="CF7914" s="0" t="n">
        <v>78.78</v>
      </c>
      <c r="CI7914" s="18" t="n">
        <v>42956</v>
      </c>
      <c r="CJ7914" s="0" t="n">
        <v>6455</v>
      </c>
      <c r="CK7914" s="18" t="n">
        <v>40156</v>
      </c>
      <c r="CL7914" s="0" t="n">
        <v>598.026</v>
      </c>
    </row>
    <row r="7915" customFormat="false" ht="15" hidden="false" customHeight="false" outlineLevel="0" collapsed="false">
      <c r="BU7915" s="18" t="n">
        <v>37006</v>
      </c>
      <c r="BV7915" s="0" t="n">
        <v>1228.75</v>
      </c>
      <c r="BW7915" s="18" t="n">
        <v>37203</v>
      </c>
      <c r="BX7915" s="0" t="n">
        <v>988.74</v>
      </c>
      <c r="CC7915" s="18" t="n">
        <v>38670</v>
      </c>
      <c r="CD7915" s="0" t="n">
        <v>467.5</v>
      </c>
      <c r="CE7915" s="18" t="n">
        <v>41947</v>
      </c>
      <c r="CF7915" s="0" t="n">
        <v>77.19</v>
      </c>
      <c r="CI7915" s="18" t="n">
        <v>42957</v>
      </c>
      <c r="CJ7915" s="0" t="n">
        <v>6423</v>
      </c>
      <c r="CK7915" s="18" t="n">
        <v>40157</v>
      </c>
      <c r="CL7915" s="0" t="n">
        <v>595.377</v>
      </c>
    </row>
    <row r="7916" customFormat="false" ht="15" hidden="false" customHeight="false" outlineLevel="0" collapsed="false">
      <c r="BU7916" s="18" t="n">
        <v>37007</v>
      </c>
      <c r="BV7916" s="0" t="n">
        <v>1234.52</v>
      </c>
      <c r="BW7916" s="18" t="n">
        <v>37204</v>
      </c>
      <c r="BX7916" s="0" t="n">
        <v>986.33</v>
      </c>
      <c r="CC7916" s="18" t="n">
        <v>38671</v>
      </c>
      <c r="CD7916" s="0" t="n">
        <v>468.53</v>
      </c>
      <c r="CE7916" s="18" t="n">
        <v>41948</v>
      </c>
      <c r="CF7916" s="0" t="n">
        <v>78.68</v>
      </c>
      <c r="CI7916" s="18" t="n">
        <v>42958</v>
      </c>
      <c r="CJ7916" s="0" t="n">
        <v>6411</v>
      </c>
      <c r="CK7916" s="18" t="n">
        <v>40158</v>
      </c>
      <c r="CL7916" s="0" t="n">
        <v>600.369</v>
      </c>
    </row>
    <row r="7917" customFormat="false" ht="15" hidden="false" customHeight="false" outlineLevel="0" collapsed="false">
      <c r="BU7917" s="18" t="n">
        <v>37008</v>
      </c>
      <c r="BV7917" s="0" t="n">
        <v>1253.05</v>
      </c>
      <c r="BW7917" s="18" t="n">
        <v>37207</v>
      </c>
      <c r="BX7917" s="0" t="n">
        <v>977.82</v>
      </c>
      <c r="CC7917" s="18" t="n">
        <v>38672</v>
      </c>
      <c r="CD7917" s="0" t="n">
        <v>479.3</v>
      </c>
      <c r="CE7917" s="18" t="n">
        <v>41949</v>
      </c>
      <c r="CF7917" s="0" t="n">
        <v>77.91</v>
      </c>
      <c r="CI7917" s="18" t="n">
        <v>42961</v>
      </c>
      <c r="CJ7917" s="0" t="n">
        <v>6397</v>
      </c>
      <c r="CK7917" s="18" t="n">
        <v>40161</v>
      </c>
      <c r="CL7917" s="0" t="n">
        <v>609.789</v>
      </c>
    </row>
    <row r="7918" customFormat="false" ht="15" hidden="false" customHeight="false" outlineLevel="0" collapsed="false">
      <c r="BU7918" s="18" t="n">
        <v>37011</v>
      </c>
      <c r="BV7918" s="0" t="n">
        <v>1249.46</v>
      </c>
      <c r="BW7918" s="18" t="n">
        <v>37208</v>
      </c>
      <c r="BX7918" s="0" t="n">
        <v>991.42</v>
      </c>
      <c r="CC7918" s="18" t="n">
        <v>38673</v>
      </c>
      <c r="CD7918" s="0" t="n">
        <v>486</v>
      </c>
      <c r="CE7918" s="18" t="n">
        <v>41950</v>
      </c>
      <c r="CF7918" s="0" t="n">
        <v>78.65</v>
      </c>
      <c r="CI7918" s="18" t="n">
        <v>42962</v>
      </c>
      <c r="CJ7918" s="0" t="n">
        <v>6379</v>
      </c>
      <c r="CK7918" s="18" t="n">
        <v>40162</v>
      </c>
      <c r="CL7918" s="0" t="n">
        <v>606.306</v>
      </c>
    </row>
    <row r="7919" customFormat="false" ht="15" hidden="false" customHeight="false" outlineLevel="0" collapsed="false">
      <c r="BU7919" s="18" t="n">
        <v>37012</v>
      </c>
      <c r="BV7919" s="0" t="n">
        <v>1266.44</v>
      </c>
      <c r="BW7919" s="18" t="n">
        <v>37209</v>
      </c>
      <c r="BX7919" s="0" t="n">
        <v>993.92</v>
      </c>
      <c r="CC7919" s="18" t="n">
        <v>38674</v>
      </c>
      <c r="CD7919" s="0" t="n">
        <v>485.8</v>
      </c>
      <c r="CE7919" s="18" t="n">
        <v>41953</v>
      </c>
      <c r="CF7919" s="0" t="n">
        <v>77.4</v>
      </c>
      <c r="CI7919" s="18" t="n">
        <v>42963</v>
      </c>
      <c r="CJ7919" s="0" t="n">
        <v>6532</v>
      </c>
      <c r="CK7919" s="18" t="n">
        <v>40163</v>
      </c>
      <c r="CL7919" s="0" t="n">
        <v>611.213</v>
      </c>
    </row>
    <row r="7920" customFormat="false" ht="15" hidden="false" customHeight="false" outlineLevel="0" collapsed="false">
      <c r="BU7920" s="18" t="n">
        <v>37013</v>
      </c>
      <c r="BV7920" s="0" t="n">
        <v>1267.43</v>
      </c>
      <c r="BW7920" s="18" t="n">
        <v>37210</v>
      </c>
      <c r="BX7920" s="0" t="n">
        <v>997</v>
      </c>
      <c r="CC7920" s="18" t="n">
        <v>38677</v>
      </c>
      <c r="CD7920" s="0" t="n">
        <v>491.76</v>
      </c>
      <c r="CE7920" s="18" t="n">
        <v>41954</v>
      </c>
      <c r="CF7920" s="0" t="n">
        <v>77.94</v>
      </c>
      <c r="CI7920" s="18" t="n">
        <v>42964</v>
      </c>
      <c r="CJ7920" s="0" t="n">
        <v>6490</v>
      </c>
      <c r="CK7920" s="18" t="n">
        <v>40164</v>
      </c>
      <c r="CL7920" s="0" t="n">
        <v>604.254</v>
      </c>
    </row>
    <row r="7921" customFormat="false" ht="15" hidden="false" customHeight="false" outlineLevel="0" collapsed="false">
      <c r="BU7921" s="18" t="n">
        <v>37014</v>
      </c>
      <c r="BV7921" s="0" t="n">
        <v>1248.58</v>
      </c>
      <c r="BW7921" s="18" t="n">
        <v>37211</v>
      </c>
      <c r="BX7921" s="0" t="n">
        <v>998.96</v>
      </c>
      <c r="CC7921" s="18" t="n">
        <v>38678</v>
      </c>
      <c r="CD7921" s="0" t="n">
        <v>494.58</v>
      </c>
      <c r="CE7921" s="18" t="n">
        <v>41955</v>
      </c>
      <c r="CF7921" s="0" t="n">
        <v>77.18</v>
      </c>
      <c r="CI7921" s="18" t="n">
        <v>42965</v>
      </c>
      <c r="CJ7921" s="0" t="n">
        <v>6486</v>
      </c>
      <c r="CK7921" s="18" t="n">
        <v>40165</v>
      </c>
      <c r="CL7921" s="0" t="n">
        <v>610.57</v>
      </c>
    </row>
    <row r="7922" customFormat="false" ht="15" hidden="false" customHeight="false" outlineLevel="0" collapsed="false">
      <c r="BU7922" s="18" t="n">
        <v>37015</v>
      </c>
      <c r="BV7922" s="0" t="n">
        <v>1266.61</v>
      </c>
      <c r="BW7922" s="18" t="n">
        <v>37214</v>
      </c>
      <c r="BX7922" s="0" t="n">
        <v>1008.05</v>
      </c>
      <c r="CC7922" s="18" t="n">
        <v>38679</v>
      </c>
      <c r="CD7922" s="0" t="n">
        <v>492.5</v>
      </c>
      <c r="CE7922" s="18" t="n">
        <v>41956</v>
      </c>
      <c r="CF7922" s="0" t="n">
        <v>74.21</v>
      </c>
      <c r="CI7922" s="18" t="n">
        <v>42968</v>
      </c>
      <c r="CJ7922" s="0" t="n">
        <v>6586</v>
      </c>
      <c r="CK7922" s="18" t="n">
        <v>40168</v>
      </c>
      <c r="CL7922" s="0" t="n">
        <v>618.599</v>
      </c>
    </row>
    <row r="7923" customFormat="false" ht="15" hidden="false" customHeight="false" outlineLevel="0" collapsed="false">
      <c r="BU7923" s="18" t="n">
        <v>37018</v>
      </c>
      <c r="BV7923" s="0" t="n">
        <v>1263.51</v>
      </c>
      <c r="BW7923" s="18" t="n">
        <v>37215</v>
      </c>
      <c r="BX7923" s="0" t="n">
        <v>1001.18</v>
      </c>
      <c r="CC7923" s="18" t="n">
        <v>38680</v>
      </c>
      <c r="CD7923" s="0" t="n">
        <v>493.5</v>
      </c>
      <c r="CE7923" s="18" t="n">
        <v>41957</v>
      </c>
      <c r="CF7923" s="0" t="n">
        <v>75.82</v>
      </c>
      <c r="CI7923" s="18" t="n">
        <v>42969</v>
      </c>
      <c r="CJ7923" s="0" t="n">
        <v>6580</v>
      </c>
      <c r="CK7923" s="18" t="n">
        <v>40169</v>
      </c>
      <c r="CL7923" s="0" t="n">
        <v>623.598</v>
      </c>
    </row>
    <row r="7924" customFormat="false" ht="15" hidden="false" customHeight="false" outlineLevel="0" collapsed="false">
      <c r="BU7924" s="18" t="n">
        <v>37019</v>
      </c>
      <c r="BV7924" s="0" t="n">
        <v>1261.2</v>
      </c>
      <c r="BW7924" s="18" t="n">
        <v>37216</v>
      </c>
      <c r="BX7924" s="0" t="n">
        <v>995.57</v>
      </c>
      <c r="CC7924" s="18" t="n">
        <v>38681</v>
      </c>
      <c r="CD7924" s="0" t="n">
        <v>496.08</v>
      </c>
      <c r="CE7924" s="18" t="n">
        <v>41960</v>
      </c>
      <c r="CF7924" s="0" t="n">
        <v>75.64</v>
      </c>
      <c r="CI7924" s="18" t="n">
        <v>42970</v>
      </c>
      <c r="CJ7924" s="0" t="n">
        <v>6565</v>
      </c>
      <c r="CK7924" s="18" t="n">
        <v>40170</v>
      </c>
      <c r="CL7924" s="0" t="n">
        <v>630.981</v>
      </c>
    </row>
    <row r="7925" customFormat="false" ht="15" hidden="false" customHeight="false" outlineLevel="0" collapsed="false">
      <c r="BU7925" s="18" t="n">
        <v>37020</v>
      </c>
      <c r="BV7925" s="0" t="n">
        <v>1255.54</v>
      </c>
      <c r="BW7925" s="18" t="n">
        <v>37217</v>
      </c>
      <c r="BX7925" s="0" t="n">
        <v>998.83</v>
      </c>
      <c r="CC7925" s="18" t="n">
        <v>38684</v>
      </c>
      <c r="CD7925" s="0" t="n">
        <v>498.7</v>
      </c>
      <c r="CE7925" s="18" t="n">
        <v>41961</v>
      </c>
      <c r="CF7925" s="0" t="n">
        <v>74.61</v>
      </c>
      <c r="CI7925" s="18" t="n">
        <v>42971</v>
      </c>
      <c r="CJ7925" s="0" t="n">
        <v>6696</v>
      </c>
      <c r="CK7925" s="18" t="n">
        <v>40171</v>
      </c>
      <c r="CL7925" s="0" t="n">
        <v>634.072</v>
      </c>
    </row>
    <row r="7926" customFormat="false" ht="15" hidden="false" customHeight="false" outlineLevel="0" collapsed="false">
      <c r="BU7926" s="18" t="n">
        <v>37021</v>
      </c>
      <c r="BV7926" s="0" t="n">
        <v>1255.18</v>
      </c>
      <c r="BW7926" s="18" t="n">
        <v>37218</v>
      </c>
      <c r="BX7926" s="0" t="n">
        <v>1002.48</v>
      </c>
      <c r="CC7926" s="18" t="n">
        <v>38685</v>
      </c>
      <c r="CD7926" s="0" t="n">
        <v>499.8</v>
      </c>
      <c r="CE7926" s="18" t="n">
        <v>41962</v>
      </c>
      <c r="CF7926" s="0" t="n">
        <v>74.58</v>
      </c>
      <c r="CI7926" s="18" t="n">
        <v>42972</v>
      </c>
      <c r="CJ7926" s="0" t="n">
        <v>6666</v>
      </c>
      <c r="CK7926" s="18" t="n">
        <v>40175</v>
      </c>
      <c r="CL7926" s="0" t="n">
        <v>633.75</v>
      </c>
    </row>
    <row r="7927" customFormat="false" ht="15" hidden="false" customHeight="false" outlineLevel="0" collapsed="false">
      <c r="BU7927" s="18" t="n">
        <v>37022</v>
      </c>
      <c r="BV7927" s="0" t="n">
        <v>1245.67</v>
      </c>
      <c r="BW7927" s="18" t="n">
        <v>37221</v>
      </c>
      <c r="BX7927" s="0" t="n">
        <v>1008.55</v>
      </c>
      <c r="CC7927" s="18" t="n">
        <v>38686</v>
      </c>
      <c r="CD7927" s="0" t="n">
        <v>493.08</v>
      </c>
      <c r="CE7927" s="18" t="n">
        <v>41963</v>
      </c>
      <c r="CF7927" s="0" t="n">
        <v>75.58</v>
      </c>
      <c r="CI7927" s="18" t="n">
        <v>42976</v>
      </c>
      <c r="CJ7927" s="0" t="n">
        <v>6791.5</v>
      </c>
      <c r="CK7927" s="18" t="n">
        <v>40176</v>
      </c>
      <c r="CL7927" s="0" t="n">
        <v>633.178</v>
      </c>
    </row>
    <row r="7928" customFormat="false" ht="15" hidden="false" customHeight="false" outlineLevel="0" collapsed="false">
      <c r="BU7928" s="18" t="n">
        <v>37025</v>
      </c>
      <c r="BV7928" s="0" t="n">
        <v>1248.92</v>
      </c>
      <c r="BW7928" s="18" t="n">
        <v>37222</v>
      </c>
      <c r="BX7928" s="0" t="n">
        <v>1001.75</v>
      </c>
      <c r="CC7928" s="18" t="n">
        <v>38687</v>
      </c>
      <c r="CD7928" s="0" t="n">
        <v>503.9</v>
      </c>
      <c r="CE7928" s="18" t="n">
        <v>41964</v>
      </c>
      <c r="CF7928" s="0" t="n">
        <v>76.51</v>
      </c>
      <c r="CI7928" s="18" t="n">
        <v>42977</v>
      </c>
      <c r="CJ7928" s="0" t="n">
        <v>6769</v>
      </c>
      <c r="CK7928" s="18" t="n">
        <v>40177</v>
      </c>
      <c r="CL7928" s="0" t="n">
        <v>633.41</v>
      </c>
    </row>
    <row r="7929" customFormat="false" ht="15" hidden="false" customHeight="false" outlineLevel="0" collapsed="false">
      <c r="BU7929" s="18" t="n">
        <v>37026</v>
      </c>
      <c r="BV7929" s="0" t="n">
        <v>1249.44</v>
      </c>
      <c r="BW7929" s="18" t="n">
        <v>37223</v>
      </c>
      <c r="BX7929" s="0" t="n">
        <v>987.21</v>
      </c>
      <c r="CC7929" s="18" t="n">
        <v>38688</v>
      </c>
      <c r="CD7929" s="0" t="n">
        <v>503.38</v>
      </c>
      <c r="CE7929" s="18" t="n">
        <v>41967</v>
      </c>
      <c r="CF7929" s="0" t="n">
        <v>75.78</v>
      </c>
      <c r="CI7929" s="18" t="n">
        <v>42978</v>
      </c>
      <c r="CJ7929" s="0" t="n">
        <v>6788</v>
      </c>
      <c r="CK7929" s="18" t="n">
        <v>40178</v>
      </c>
      <c r="CL7929" s="0" t="n">
        <v>625.389</v>
      </c>
    </row>
    <row r="7930" customFormat="false" ht="15" hidden="false" customHeight="false" outlineLevel="0" collapsed="false">
      <c r="BU7930" s="18" t="n">
        <v>37027</v>
      </c>
      <c r="BV7930" s="0" t="n">
        <v>1284.99</v>
      </c>
      <c r="BW7930" s="18" t="n">
        <v>37224</v>
      </c>
      <c r="BX7930" s="0" t="n">
        <v>992.73</v>
      </c>
      <c r="CC7930" s="18" t="n">
        <v>38691</v>
      </c>
      <c r="CD7930" s="0" t="n">
        <v>509.4</v>
      </c>
      <c r="CE7930" s="18" t="n">
        <v>41968</v>
      </c>
      <c r="CF7930" s="0" t="n">
        <v>74.09</v>
      </c>
      <c r="CI7930" s="18" t="n">
        <v>42979</v>
      </c>
      <c r="CJ7930" s="0" t="n">
        <v>6835</v>
      </c>
      <c r="CK7930" s="18" t="n">
        <v>40182</v>
      </c>
      <c r="CL7930" s="0" t="n">
        <v>640.1</v>
      </c>
    </row>
    <row r="7931" customFormat="false" ht="15" hidden="false" customHeight="false" outlineLevel="0" collapsed="false">
      <c r="BU7931" s="18" t="n">
        <v>37028</v>
      </c>
      <c r="BV7931" s="0" t="n">
        <v>1288.49</v>
      </c>
      <c r="BW7931" s="18" t="n">
        <v>37225</v>
      </c>
      <c r="BX7931" s="0" t="n">
        <v>997.93</v>
      </c>
      <c r="CC7931" s="18" t="n">
        <v>38692</v>
      </c>
      <c r="CD7931" s="0" t="n">
        <v>511.4</v>
      </c>
      <c r="CE7931" s="18" t="n">
        <v>41969</v>
      </c>
      <c r="CF7931" s="0" t="n">
        <v>73.69</v>
      </c>
      <c r="CI7931" s="18" t="n">
        <v>42982</v>
      </c>
      <c r="CJ7931" s="0" t="n">
        <v>6917</v>
      </c>
      <c r="CK7931" s="18" t="n">
        <v>40183</v>
      </c>
      <c r="CL7931" s="0" t="n">
        <v>638.492</v>
      </c>
    </row>
    <row r="7932" customFormat="false" ht="15" hidden="false" customHeight="false" outlineLevel="0" collapsed="false">
      <c r="BU7932" s="18" t="n">
        <v>37029</v>
      </c>
      <c r="BV7932" s="0" t="n">
        <v>1291.96</v>
      </c>
      <c r="BW7932" s="18" t="n">
        <v>37228</v>
      </c>
      <c r="BX7932" s="0" t="n">
        <v>987.28</v>
      </c>
      <c r="CC7932" s="18" t="n">
        <v>38693</v>
      </c>
      <c r="CD7932" s="0" t="n">
        <v>515.2</v>
      </c>
      <c r="CE7932" s="18" t="n">
        <v>41971</v>
      </c>
      <c r="CF7932" s="0" t="n">
        <v>66.15</v>
      </c>
      <c r="CI7932" s="18" t="n">
        <v>42983</v>
      </c>
      <c r="CJ7932" s="0" t="n">
        <v>6900</v>
      </c>
      <c r="CK7932" s="18" t="n">
        <v>40184</v>
      </c>
      <c r="CL7932" s="0" t="n">
        <v>637.946</v>
      </c>
    </row>
    <row r="7933" customFormat="false" ht="15" hidden="false" customHeight="false" outlineLevel="0" collapsed="false">
      <c r="BU7933" s="18" t="n">
        <v>37032</v>
      </c>
      <c r="BV7933" s="0" t="n">
        <v>1312.83</v>
      </c>
      <c r="BW7933" s="18" t="n">
        <v>37229</v>
      </c>
      <c r="BX7933" s="0" t="n">
        <v>998.67</v>
      </c>
      <c r="CC7933" s="18" t="n">
        <v>38694</v>
      </c>
      <c r="CD7933" s="0" t="n">
        <v>521.13</v>
      </c>
      <c r="CE7933" s="18" t="n">
        <v>41974</v>
      </c>
      <c r="CF7933" s="0" t="n">
        <v>69</v>
      </c>
      <c r="CI7933" s="18" t="n">
        <v>42984</v>
      </c>
      <c r="CJ7933" s="0" t="n">
        <v>6901</v>
      </c>
      <c r="CK7933" s="18" t="n">
        <v>40185</v>
      </c>
      <c r="CL7933" s="0" t="n">
        <v>641.969</v>
      </c>
    </row>
    <row r="7934" customFormat="false" ht="15" hidden="false" customHeight="false" outlineLevel="0" collapsed="false">
      <c r="BU7934" s="18" t="n">
        <v>37033</v>
      </c>
      <c r="BV7934" s="0" t="n">
        <v>1309.38</v>
      </c>
      <c r="BW7934" s="18" t="n">
        <v>37230</v>
      </c>
      <c r="BX7934" s="0" t="n">
        <v>1021.41</v>
      </c>
      <c r="CC7934" s="18" t="n">
        <v>38695</v>
      </c>
      <c r="CD7934" s="0" t="n">
        <v>526.4</v>
      </c>
      <c r="CE7934" s="18" t="n">
        <v>41975</v>
      </c>
      <c r="CF7934" s="0" t="n">
        <v>66.88</v>
      </c>
      <c r="CI7934" s="18" t="n">
        <v>42985</v>
      </c>
      <c r="CJ7934" s="0" t="n">
        <v>6898.5</v>
      </c>
      <c r="CK7934" s="18" t="n">
        <v>40186</v>
      </c>
      <c r="CL7934" s="0" t="n">
        <v>644.558</v>
      </c>
    </row>
    <row r="7935" customFormat="false" ht="15" hidden="false" customHeight="false" outlineLevel="0" collapsed="false">
      <c r="BU7935" s="18" t="n">
        <v>37034</v>
      </c>
      <c r="BV7935" s="0" t="n">
        <v>1289.05</v>
      </c>
      <c r="BW7935" s="18" t="n">
        <v>37231</v>
      </c>
      <c r="BX7935" s="0" t="n">
        <v>1022.87</v>
      </c>
      <c r="CC7935" s="18" t="n">
        <v>38698</v>
      </c>
      <c r="CD7935" s="0" t="n">
        <v>528</v>
      </c>
      <c r="CE7935" s="18" t="n">
        <v>41976</v>
      </c>
      <c r="CF7935" s="0" t="n">
        <v>67.38</v>
      </c>
      <c r="CI7935" s="18" t="n">
        <v>42986</v>
      </c>
      <c r="CJ7935" s="0" t="n">
        <v>6693</v>
      </c>
      <c r="CK7935" s="18" t="n">
        <v>40189</v>
      </c>
      <c r="CL7935" s="0" t="n">
        <v>643.988</v>
      </c>
    </row>
    <row r="7936" customFormat="false" ht="15" hidden="false" customHeight="false" outlineLevel="0" collapsed="false">
      <c r="BU7936" s="18" t="n">
        <v>37035</v>
      </c>
      <c r="BV7936" s="0" t="n">
        <v>1293.17</v>
      </c>
      <c r="BW7936" s="18" t="n">
        <v>37232</v>
      </c>
      <c r="BX7936" s="0" t="n">
        <v>1013.71</v>
      </c>
      <c r="CC7936" s="18" t="n">
        <v>38699</v>
      </c>
      <c r="CD7936" s="0" t="n">
        <v>518.7</v>
      </c>
      <c r="CE7936" s="18" t="n">
        <v>41977</v>
      </c>
      <c r="CF7936" s="0" t="n">
        <v>66.81</v>
      </c>
      <c r="CI7936" s="18" t="n">
        <v>42989</v>
      </c>
      <c r="CJ7936" s="0" t="n">
        <v>6748</v>
      </c>
      <c r="CK7936" s="18" t="n">
        <v>40190</v>
      </c>
      <c r="CL7936" s="0" t="n">
        <v>635.498</v>
      </c>
    </row>
    <row r="7937" customFormat="false" ht="15" hidden="false" customHeight="false" outlineLevel="0" collapsed="false">
      <c r="BU7937" s="18" t="n">
        <v>37036</v>
      </c>
      <c r="BV7937" s="0" t="n">
        <v>1277.89</v>
      </c>
      <c r="BW7937" s="18" t="n">
        <v>37235</v>
      </c>
      <c r="BX7937" s="0" t="n">
        <v>996.58</v>
      </c>
      <c r="CC7937" s="18" t="n">
        <v>38700</v>
      </c>
      <c r="CD7937" s="0" t="n">
        <v>506.5</v>
      </c>
      <c r="CE7937" s="18" t="n">
        <v>41978</v>
      </c>
      <c r="CF7937" s="0" t="n">
        <v>65.84</v>
      </c>
      <c r="CI7937" s="18" t="n">
        <v>42990</v>
      </c>
      <c r="CJ7937" s="0" t="n">
        <v>6668</v>
      </c>
      <c r="CK7937" s="18" t="n">
        <v>40191</v>
      </c>
      <c r="CL7937" s="0" t="n">
        <v>643.561</v>
      </c>
    </row>
    <row r="7938" customFormat="false" ht="15" hidden="false" customHeight="false" outlineLevel="0" collapsed="false">
      <c r="BU7938" s="18" t="n">
        <v>37040</v>
      </c>
      <c r="BV7938" s="0" t="n">
        <v>1267.93</v>
      </c>
      <c r="BW7938" s="18" t="n">
        <v>37236</v>
      </c>
      <c r="BX7938" s="0" t="n">
        <v>994.3</v>
      </c>
      <c r="CC7938" s="18" t="n">
        <v>38701</v>
      </c>
      <c r="CD7938" s="0" t="n">
        <v>502.98</v>
      </c>
      <c r="CE7938" s="18" t="n">
        <v>41981</v>
      </c>
      <c r="CF7938" s="0" t="n">
        <v>63.05</v>
      </c>
      <c r="CI7938" s="18" t="n">
        <v>42991</v>
      </c>
      <c r="CJ7938" s="0" t="n">
        <v>6553</v>
      </c>
      <c r="CK7938" s="18" t="n">
        <v>40192</v>
      </c>
      <c r="CL7938" s="0" t="n">
        <v>646.427</v>
      </c>
    </row>
    <row r="7939" customFormat="false" ht="15" hidden="false" customHeight="false" outlineLevel="0" collapsed="false">
      <c r="BU7939" s="18" t="n">
        <v>37041</v>
      </c>
      <c r="BV7939" s="0" t="n">
        <v>1248.08</v>
      </c>
      <c r="BW7939" s="18" t="n">
        <v>37237</v>
      </c>
      <c r="BX7939" s="0" t="n">
        <v>996.17</v>
      </c>
      <c r="CC7939" s="18" t="n">
        <v>38702</v>
      </c>
      <c r="CD7939" s="0" t="n">
        <v>503.25</v>
      </c>
      <c r="CE7939" s="18" t="n">
        <v>41982</v>
      </c>
      <c r="CF7939" s="0" t="n">
        <v>63.82</v>
      </c>
      <c r="CI7939" s="18" t="n">
        <v>42992</v>
      </c>
      <c r="CJ7939" s="0" t="n">
        <v>6498</v>
      </c>
      <c r="CK7939" s="18" t="n">
        <v>40193</v>
      </c>
      <c r="CL7939" s="0" t="n">
        <v>637.961</v>
      </c>
    </row>
    <row r="7940" customFormat="false" ht="15" hidden="false" customHeight="false" outlineLevel="0" collapsed="false">
      <c r="BU7940" s="18" t="n">
        <v>37042</v>
      </c>
      <c r="BV7940" s="0" t="n">
        <v>1255.82</v>
      </c>
      <c r="BW7940" s="18" t="n">
        <v>37238</v>
      </c>
      <c r="BX7940" s="0" t="n">
        <v>980.22</v>
      </c>
      <c r="CC7940" s="18" t="n">
        <v>38705</v>
      </c>
      <c r="CD7940" s="0" t="n">
        <v>503.8</v>
      </c>
      <c r="CE7940" s="18" t="n">
        <v>41983</v>
      </c>
      <c r="CF7940" s="0" t="n">
        <v>60.94</v>
      </c>
      <c r="CI7940" s="18" t="n">
        <v>42993</v>
      </c>
      <c r="CJ7940" s="0" t="n">
        <v>6507</v>
      </c>
      <c r="CK7940" s="18" t="n">
        <v>40197</v>
      </c>
      <c r="CL7940" s="0" t="n">
        <v>649.146</v>
      </c>
    </row>
    <row r="7941" customFormat="false" ht="15" hidden="false" customHeight="false" outlineLevel="0" collapsed="false">
      <c r="BU7941" s="18" t="n">
        <v>37043</v>
      </c>
      <c r="BV7941" s="0" t="n">
        <v>1260.67</v>
      </c>
      <c r="BW7941" s="18" t="n">
        <v>37239</v>
      </c>
      <c r="BX7941" s="0" t="n">
        <v>979.91</v>
      </c>
      <c r="CC7941" s="18" t="n">
        <v>38706</v>
      </c>
      <c r="CD7941" s="0" t="n">
        <v>492.25</v>
      </c>
      <c r="CE7941" s="18" t="n">
        <v>41984</v>
      </c>
      <c r="CF7941" s="0" t="n">
        <v>59.95</v>
      </c>
      <c r="CI7941" s="18" t="n">
        <v>42996</v>
      </c>
      <c r="CJ7941" s="0" t="n">
        <v>6527</v>
      </c>
      <c r="CK7941" s="18" t="n">
        <v>40198</v>
      </c>
      <c r="CL7941" s="0" t="n">
        <v>639.61</v>
      </c>
    </row>
    <row r="7942" customFormat="false" ht="15" hidden="false" customHeight="false" outlineLevel="0" collapsed="false">
      <c r="BU7942" s="18" t="n">
        <v>37046</v>
      </c>
      <c r="BV7942" s="0" t="n">
        <v>1267.11</v>
      </c>
      <c r="BW7942" s="18" t="n">
        <v>37242</v>
      </c>
      <c r="BX7942" s="0" t="n">
        <v>991.78</v>
      </c>
      <c r="CC7942" s="18" t="n">
        <v>38707</v>
      </c>
      <c r="CD7942" s="0" t="n">
        <v>495.33</v>
      </c>
      <c r="CE7942" s="18" t="n">
        <v>41985</v>
      </c>
      <c r="CF7942" s="0" t="n">
        <v>57.81</v>
      </c>
      <c r="CI7942" s="18" t="n">
        <v>42997</v>
      </c>
      <c r="CJ7942" s="0" t="n">
        <v>6539</v>
      </c>
      <c r="CK7942" s="18" t="n">
        <v>40199</v>
      </c>
      <c r="CL7942" s="0" t="n">
        <v>628.356</v>
      </c>
    </row>
    <row r="7943" customFormat="false" ht="15" hidden="false" customHeight="false" outlineLevel="0" collapsed="false">
      <c r="BU7943" s="18" t="n">
        <v>37047</v>
      </c>
      <c r="BV7943" s="0" t="n">
        <v>1283.57</v>
      </c>
      <c r="BW7943" s="18" t="n">
        <v>37243</v>
      </c>
      <c r="BX7943" s="0" t="n">
        <v>995.93</v>
      </c>
      <c r="CC7943" s="18" t="n">
        <v>38708</v>
      </c>
      <c r="CD7943" s="0" t="n">
        <v>504.33</v>
      </c>
      <c r="CE7943" s="18" t="n">
        <v>41988</v>
      </c>
      <c r="CF7943" s="0" t="n">
        <v>55.91</v>
      </c>
      <c r="CI7943" s="18" t="n">
        <v>42998</v>
      </c>
      <c r="CJ7943" s="0" t="n">
        <v>6526</v>
      </c>
      <c r="CK7943" s="18" t="n">
        <v>40200</v>
      </c>
      <c r="CL7943" s="0" t="n">
        <v>617.124</v>
      </c>
    </row>
    <row r="7944" customFormat="false" ht="15" hidden="false" customHeight="false" outlineLevel="0" collapsed="false">
      <c r="BU7944" s="18" t="n">
        <v>37048</v>
      </c>
      <c r="BV7944" s="0" t="n">
        <v>1270.03</v>
      </c>
      <c r="BW7944" s="18" t="n">
        <v>37244</v>
      </c>
      <c r="BX7944" s="0" t="n">
        <v>996.09</v>
      </c>
      <c r="CC7944" s="18" t="n">
        <v>38709</v>
      </c>
      <c r="CD7944" s="0" t="n">
        <v>502.8</v>
      </c>
      <c r="CE7944" s="18" t="n">
        <v>41989</v>
      </c>
      <c r="CF7944" s="0" t="n">
        <v>55.93</v>
      </c>
      <c r="CI7944" s="18" t="n">
        <v>42999</v>
      </c>
      <c r="CJ7944" s="0" t="n">
        <v>6456</v>
      </c>
      <c r="CK7944" s="18" t="n">
        <v>40203</v>
      </c>
      <c r="CL7944" s="0" t="n">
        <v>618.11</v>
      </c>
    </row>
    <row r="7945" customFormat="false" ht="15" hidden="false" customHeight="false" outlineLevel="0" collapsed="false">
      <c r="BU7945" s="18" t="n">
        <v>37049</v>
      </c>
      <c r="BV7945" s="0" t="n">
        <v>1276.96</v>
      </c>
      <c r="BW7945" s="18" t="n">
        <v>37245</v>
      </c>
      <c r="BX7945" s="0" t="n">
        <v>989.63</v>
      </c>
      <c r="CC7945" s="18" t="n">
        <v>38712</v>
      </c>
      <c r="CD7945" s="0" t="n">
        <v>505.13</v>
      </c>
      <c r="CE7945" s="18" t="n">
        <v>41990</v>
      </c>
      <c r="CF7945" s="0" t="n">
        <v>56.47</v>
      </c>
      <c r="CI7945" s="18" t="n">
        <v>43000</v>
      </c>
      <c r="CJ7945" s="0" t="n">
        <v>6457</v>
      </c>
      <c r="CK7945" s="18" t="n">
        <v>40204</v>
      </c>
      <c r="CL7945" s="0" t="n">
        <v>612.163</v>
      </c>
    </row>
    <row r="7946" customFormat="false" ht="15" hidden="false" customHeight="false" outlineLevel="0" collapsed="false">
      <c r="BU7946" s="18" t="n">
        <v>37050</v>
      </c>
      <c r="BV7946" s="0" t="n">
        <v>1264.96</v>
      </c>
      <c r="BW7946" s="18" t="n">
        <v>37246</v>
      </c>
      <c r="BX7946" s="0" t="n">
        <v>992.43</v>
      </c>
      <c r="CC7946" s="18" t="n">
        <v>38713</v>
      </c>
      <c r="CD7946" s="0" t="n">
        <v>507.9</v>
      </c>
      <c r="CE7946" s="18" t="n">
        <v>41991</v>
      </c>
      <c r="CF7946" s="0" t="n">
        <v>54.11</v>
      </c>
      <c r="CI7946" s="18" t="n">
        <v>43003</v>
      </c>
      <c r="CJ7946" s="0" t="n">
        <v>6450</v>
      </c>
      <c r="CK7946" s="18" t="n">
        <v>40205</v>
      </c>
      <c r="CL7946" s="0" t="n">
        <v>618.383</v>
      </c>
    </row>
    <row r="7947" customFormat="false" ht="15" hidden="false" customHeight="false" outlineLevel="0" collapsed="false">
      <c r="BU7947" s="18" t="n">
        <v>37053</v>
      </c>
      <c r="BV7947" s="0" t="n">
        <v>1254.39</v>
      </c>
      <c r="BW7947" s="18" t="n">
        <v>37249</v>
      </c>
      <c r="BX7947" s="0" t="n">
        <v>990</v>
      </c>
      <c r="CC7947" s="18" t="n">
        <v>38714</v>
      </c>
      <c r="CD7947" s="0" t="n">
        <v>516.6</v>
      </c>
      <c r="CE7947" s="18" t="n">
        <v>41992</v>
      </c>
      <c r="CF7947" s="0" t="n">
        <v>56.52</v>
      </c>
      <c r="CI7947" s="18" t="n">
        <v>43004</v>
      </c>
      <c r="CJ7947" s="0" t="n">
        <v>6413</v>
      </c>
      <c r="CK7947" s="18" t="n">
        <v>40206</v>
      </c>
      <c r="CL7947" s="0" t="n">
        <v>607.934</v>
      </c>
    </row>
    <row r="7948" customFormat="false" ht="15" hidden="false" customHeight="false" outlineLevel="0" collapsed="false">
      <c r="BU7948" s="18" t="n">
        <v>37054</v>
      </c>
      <c r="BV7948" s="0" t="n">
        <v>1255.85</v>
      </c>
      <c r="BW7948" s="18" t="n">
        <v>37250</v>
      </c>
      <c r="BX7948" s="0" t="n">
        <v>989.67</v>
      </c>
      <c r="CC7948" s="18" t="n">
        <v>38715</v>
      </c>
      <c r="CD7948" s="0" t="n">
        <v>516.9</v>
      </c>
      <c r="CE7948" s="18" t="n">
        <v>41995</v>
      </c>
      <c r="CF7948" s="0" t="n">
        <v>55.26</v>
      </c>
      <c r="CI7948" s="18" t="n">
        <v>43005</v>
      </c>
      <c r="CJ7948" s="0" t="n">
        <v>6437</v>
      </c>
      <c r="CK7948" s="18" t="n">
        <v>40207</v>
      </c>
      <c r="CL7948" s="0" t="n">
        <v>602.035</v>
      </c>
    </row>
    <row r="7949" customFormat="false" ht="15" hidden="false" customHeight="false" outlineLevel="0" collapsed="false">
      <c r="BU7949" s="18" t="n">
        <v>37055</v>
      </c>
      <c r="BV7949" s="0" t="n">
        <v>1241.6</v>
      </c>
      <c r="BW7949" s="18" t="n">
        <v>37251</v>
      </c>
      <c r="BX7949" s="0" t="n">
        <v>991.83</v>
      </c>
      <c r="CC7949" s="18" t="n">
        <v>38716</v>
      </c>
      <c r="CD7949" s="0" t="n">
        <v>517</v>
      </c>
      <c r="CE7949" s="18" t="n">
        <v>41996</v>
      </c>
      <c r="CF7949" s="0" t="n">
        <v>57.12</v>
      </c>
      <c r="CI7949" s="18" t="n">
        <v>43006</v>
      </c>
      <c r="CJ7949" s="0" t="n">
        <v>6522</v>
      </c>
      <c r="CK7949" s="18" t="n">
        <v>40210</v>
      </c>
      <c r="CL7949" s="0" t="n">
        <v>609.251</v>
      </c>
    </row>
    <row r="7950" customFormat="false" ht="15" hidden="false" customHeight="false" outlineLevel="0" collapsed="false">
      <c r="BU7950" s="18" t="n">
        <v>37056</v>
      </c>
      <c r="BV7950" s="0" t="n">
        <v>1219.87</v>
      </c>
      <c r="BW7950" s="18" t="n">
        <v>37252</v>
      </c>
      <c r="BX7950" s="0" t="n">
        <v>1003.83</v>
      </c>
      <c r="CC7950" s="18" t="n">
        <v>38719</v>
      </c>
      <c r="CD7950" s="0" t="n">
        <v>516.88</v>
      </c>
      <c r="CE7950" s="18" t="n">
        <v>41997</v>
      </c>
      <c r="CF7950" s="0" t="n">
        <v>55.84</v>
      </c>
      <c r="CI7950" s="18" t="n">
        <v>43007</v>
      </c>
      <c r="CJ7950" s="0" t="n">
        <v>6481</v>
      </c>
      <c r="CK7950" s="18" t="n">
        <v>40211</v>
      </c>
      <c r="CL7950" s="0" t="n">
        <v>614.051</v>
      </c>
    </row>
    <row r="7951" customFormat="false" ht="15" hidden="false" customHeight="false" outlineLevel="0" collapsed="false">
      <c r="BU7951" s="18" t="n">
        <v>37057</v>
      </c>
      <c r="BV7951" s="0" t="n">
        <v>1214.36</v>
      </c>
      <c r="BW7951" s="18" t="n">
        <v>37253</v>
      </c>
      <c r="BX7951" s="0" t="n">
        <v>1007.97</v>
      </c>
      <c r="CC7951" s="18" t="n">
        <v>38720</v>
      </c>
      <c r="CD7951" s="0" t="n">
        <v>534.15</v>
      </c>
      <c r="CE7951" s="18" t="n">
        <v>41999</v>
      </c>
      <c r="CF7951" s="0" t="n">
        <v>54.73</v>
      </c>
      <c r="CI7951" s="18" t="n">
        <v>43010</v>
      </c>
      <c r="CJ7951" s="0" t="n">
        <v>6493</v>
      </c>
      <c r="CK7951" s="18" t="n">
        <v>40212</v>
      </c>
      <c r="CL7951" s="0" t="n">
        <v>610.661</v>
      </c>
    </row>
    <row r="7952" customFormat="false" ht="15" hidden="false" customHeight="false" outlineLevel="0" collapsed="false">
      <c r="BU7952" s="18" t="n">
        <v>37060</v>
      </c>
      <c r="BV7952" s="0" t="n">
        <v>1208.43</v>
      </c>
      <c r="BW7952" s="18" t="n">
        <v>37256</v>
      </c>
      <c r="BX7952" s="0" t="n">
        <v>1003.52</v>
      </c>
      <c r="CC7952" s="18" t="n">
        <v>38721</v>
      </c>
      <c r="CD7952" s="0" t="n">
        <v>534.4</v>
      </c>
      <c r="CE7952" s="18" t="n">
        <v>42002</v>
      </c>
      <c r="CF7952" s="0" t="n">
        <v>53.61</v>
      </c>
      <c r="CI7952" s="18" t="n">
        <v>43011</v>
      </c>
      <c r="CJ7952" s="0" t="n">
        <v>6520</v>
      </c>
      <c r="CK7952" s="18" t="n">
        <v>40213</v>
      </c>
      <c r="CL7952" s="0" t="n">
        <v>589.675</v>
      </c>
    </row>
    <row r="7953" customFormat="false" ht="15" hidden="false" customHeight="false" outlineLevel="0" collapsed="false">
      <c r="BU7953" s="18" t="n">
        <v>37061</v>
      </c>
      <c r="BV7953" s="0" t="n">
        <v>1212.58</v>
      </c>
      <c r="BW7953" s="18" t="n">
        <v>37257</v>
      </c>
      <c r="BX7953" s="0" t="n">
        <v>1003.52</v>
      </c>
      <c r="CC7953" s="18" t="n">
        <v>38722</v>
      </c>
      <c r="CD7953" s="0" t="n">
        <v>524.8</v>
      </c>
      <c r="CE7953" s="18" t="n">
        <v>42003</v>
      </c>
      <c r="CF7953" s="0" t="n">
        <v>54.12</v>
      </c>
      <c r="CI7953" s="18" t="n">
        <v>43012</v>
      </c>
      <c r="CJ7953" s="0" t="n">
        <v>6521</v>
      </c>
      <c r="CK7953" s="18" t="n">
        <v>40214</v>
      </c>
      <c r="CL7953" s="0" t="n">
        <v>592.982</v>
      </c>
    </row>
    <row r="7954" customFormat="false" ht="15" hidden="false" customHeight="false" outlineLevel="0" collapsed="false">
      <c r="BU7954" s="18" t="n">
        <v>37062</v>
      </c>
      <c r="BV7954" s="0" t="n">
        <v>1223.14</v>
      </c>
      <c r="BW7954" s="18" t="n">
        <v>37258</v>
      </c>
      <c r="BX7954" s="0" t="n">
        <v>1006.93</v>
      </c>
      <c r="CC7954" s="18" t="n">
        <v>38723</v>
      </c>
      <c r="CD7954" s="0" t="n">
        <v>539.95</v>
      </c>
      <c r="CE7954" s="18" t="n">
        <v>42004</v>
      </c>
      <c r="CF7954" s="0" t="n">
        <v>53.27</v>
      </c>
      <c r="CI7954" s="18" t="n">
        <v>43013</v>
      </c>
      <c r="CJ7954" s="0" t="n">
        <v>6700</v>
      </c>
      <c r="CK7954" s="18" t="n">
        <v>40217</v>
      </c>
      <c r="CL7954" s="0" t="n">
        <v>586.491</v>
      </c>
    </row>
    <row r="7955" customFormat="false" ht="15" hidden="false" customHeight="false" outlineLevel="0" collapsed="false">
      <c r="BU7955" s="18" t="n">
        <v>37063</v>
      </c>
      <c r="BV7955" s="0" t="n">
        <v>1237.04</v>
      </c>
      <c r="BW7955" s="18" t="n">
        <v>37259</v>
      </c>
      <c r="BX7955" s="0" t="n">
        <v>1017.72</v>
      </c>
      <c r="CC7955" s="18" t="n">
        <v>38726</v>
      </c>
      <c r="CD7955" s="0" t="n">
        <v>548.95</v>
      </c>
      <c r="CE7955" s="18" t="n">
        <v>42006</v>
      </c>
      <c r="CF7955" s="0" t="n">
        <v>52.69</v>
      </c>
      <c r="CI7955" s="18" t="n">
        <v>43014</v>
      </c>
      <c r="CJ7955" s="0" t="n">
        <v>6666.5</v>
      </c>
      <c r="CK7955" s="18" t="n">
        <v>40218</v>
      </c>
      <c r="CL7955" s="0" t="n">
        <v>595.17</v>
      </c>
    </row>
    <row r="7956" customFormat="false" ht="15" hidden="false" customHeight="false" outlineLevel="0" collapsed="false">
      <c r="BU7956" s="18" t="n">
        <v>37064</v>
      </c>
      <c r="BV7956" s="0" t="n">
        <v>1225.35</v>
      </c>
      <c r="BW7956" s="18" t="n">
        <v>37260</v>
      </c>
      <c r="BX7956" s="0" t="n">
        <v>1023.49</v>
      </c>
      <c r="CC7956" s="18" t="n">
        <v>38727</v>
      </c>
      <c r="CD7956" s="0" t="n">
        <v>542.5</v>
      </c>
      <c r="CE7956" s="18" t="n">
        <v>42009</v>
      </c>
      <c r="CF7956" s="0" t="n">
        <v>50.04</v>
      </c>
      <c r="CI7956" s="18" t="n">
        <v>43017</v>
      </c>
      <c r="CJ7956" s="0" t="n">
        <v>6666</v>
      </c>
      <c r="CK7956" s="18" t="n">
        <v>40219</v>
      </c>
      <c r="CL7956" s="0" t="n">
        <v>595.821</v>
      </c>
    </row>
    <row r="7957" customFormat="false" ht="15" hidden="false" customHeight="false" outlineLevel="0" collapsed="false">
      <c r="BU7957" s="18" t="n">
        <v>37067</v>
      </c>
      <c r="BV7957" s="0" t="n">
        <v>1218.6</v>
      </c>
      <c r="BW7957" s="18" t="n">
        <v>37263</v>
      </c>
      <c r="BX7957" s="0" t="n">
        <v>1016.53</v>
      </c>
      <c r="CC7957" s="18" t="n">
        <v>38728</v>
      </c>
      <c r="CD7957" s="0" t="n">
        <v>547.5</v>
      </c>
      <c r="CE7957" s="18" t="n">
        <v>42010</v>
      </c>
      <c r="CF7957" s="0" t="n">
        <v>47.93</v>
      </c>
      <c r="CI7957" s="18" t="n">
        <v>43018</v>
      </c>
      <c r="CJ7957" s="0" t="n">
        <v>6760</v>
      </c>
      <c r="CK7957" s="18" t="n">
        <v>40220</v>
      </c>
      <c r="CL7957" s="0" t="n">
        <v>605.459</v>
      </c>
    </row>
    <row r="7958" customFormat="false" ht="15" hidden="false" customHeight="false" outlineLevel="0" collapsed="false">
      <c r="BU7958" s="18" t="n">
        <v>37068</v>
      </c>
      <c r="BV7958" s="0" t="n">
        <v>1216.76</v>
      </c>
      <c r="BW7958" s="18" t="n">
        <v>37264</v>
      </c>
      <c r="BX7958" s="0" t="n">
        <v>1008.68</v>
      </c>
      <c r="CC7958" s="18" t="n">
        <v>38729</v>
      </c>
      <c r="CD7958" s="0" t="n">
        <v>546.4</v>
      </c>
      <c r="CE7958" s="18" t="n">
        <v>42011</v>
      </c>
      <c r="CF7958" s="0" t="n">
        <v>48.65</v>
      </c>
      <c r="CI7958" s="18" t="n">
        <v>43019</v>
      </c>
      <c r="CJ7958" s="0" t="n">
        <v>6800</v>
      </c>
      <c r="CK7958" s="18" t="n">
        <v>40221</v>
      </c>
      <c r="CL7958" s="0" t="n">
        <v>610.723</v>
      </c>
    </row>
    <row r="7959" customFormat="false" ht="15" hidden="false" customHeight="false" outlineLevel="0" collapsed="false">
      <c r="BU7959" s="18" t="n">
        <v>37069</v>
      </c>
      <c r="BV7959" s="0" t="n">
        <v>1211.07</v>
      </c>
      <c r="BW7959" s="18" t="n">
        <v>37265</v>
      </c>
      <c r="BX7959" s="0" t="n">
        <v>1004.58</v>
      </c>
      <c r="CC7959" s="18" t="n">
        <v>38730</v>
      </c>
      <c r="CD7959" s="0" t="n">
        <v>557.35</v>
      </c>
      <c r="CE7959" s="18" t="n">
        <v>42012</v>
      </c>
      <c r="CF7959" s="0" t="n">
        <v>48.79</v>
      </c>
      <c r="CI7959" s="18" t="n">
        <v>43020</v>
      </c>
      <c r="CJ7959" s="0" t="n">
        <v>6887</v>
      </c>
      <c r="CK7959" s="18" t="n">
        <v>40225</v>
      </c>
      <c r="CL7959" s="0" t="n">
        <v>620.838</v>
      </c>
    </row>
    <row r="7960" customFormat="false" ht="15" hidden="false" customHeight="false" outlineLevel="0" collapsed="false">
      <c r="BU7960" s="18" t="n">
        <v>37070</v>
      </c>
      <c r="BV7960" s="0" t="n">
        <v>1226.2</v>
      </c>
      <c r="BW7960" s="18" t="n">
        <v>37266</v>
      </c>
      <c r="BX7960" s="0" t="n">
        <v>1001.98</v>
      </c>
      <c r="CC7960" s="18" t="n">
        <v>38733</v>
      </c>
      <c r="CD7960" s="0" t="n">
        <v>562.2</v>
      </c>
      <c r="CE7960" s="18" t="n">
        <v>42013</v>
      </c>
      <c r="CF7960" s="0" t="n">
        <v>48.36</v>
      </c>
      <c r="CI7960" s="18" t="n">
        <v>43021</v>
      </c>
      <c r="CJ7960" s="0" t="n">
        <v>6882</v>
      </c>
      <c r="CK7960" s="18" t="n">
        <v>40226</v>
      </c>
      <c r="CL7960" s="0" t="n">
        <v>624.826</v>
      </c>
    </row>
    <row r="7961" customFormat="false" ht="15" hidden="false" customHeight="false" outlineLevel="0" collapsed="false">
      <c r="BU7961" s="18" t="n">
        <v>37071</v>
      </c>
      <c r="BV7961" s="0" t="n">
        <v>1224.42</v>
      </c>
      <c r="BW7961" s="18" t="n">
        <v>37267</v>
      </c>
      <c r="BX7961" s="0" t="n">
        <v>997.01</v>
      </c>
      <c r="CC7961" s="18" t="n">
        <v>38734</v>
      </c>
      <c r="CD7961" s="0" t="n">
        <v>554.8</v>
      </c>
      <c r="CE7961" s="18" t="n">
        <v>42016</v>
      </c>
      <c r="CF7961" s="0" t="n">
        <v>46.07</v>
      </c>
      <c r="CI7961" s="18" t="n">
        <v>43024</v>
      </c>
      <c r="CJ7961" s="0" t="n">
        <v>7134.5</v>
      </c>
      <c r="CK7961" s="18" t="n">
        <v>40227</v>
      </c>
      <c r="CL7961" s="0" t="n">
        <v>629.317</v>
      </c>
    </row>
    <row r="7962" customFormat="false" ht="15" hidden="false" customHeight="false" outlineLevel="0" collapsed="false">
      <c r="BU7962" s="18" t="n">
        <v>37074</v>
      </c>
      <c r="BV7962" s="0" t="n">
        <v>1236.71</v>
      </c>
      <c r="BW7962" s="18" t="n">
        <v>37270</v>
      </c>
      <c r="BX7962" s="0" t="n">
        <v>988.18</v>
      </c>
      <c r="CC7962" s="18" t="n">
        <v>38735</v>
      </c>
      <c r="CD7962" s="0" t="n">
        <v>542.95</v>
      </c>
      <c r="CE7962" s="18" t="n">
        <v>42017</v>
      </c>
      <c r="CF7962" s="0" t="n">
        <v>45.89</v>
      </c>
      <c r="CI7962" s="18" t="n">
        <v>43025</v>
      </c>
      <c r="CJ7962" s="0" t="n">
        <v>7027</v>
      </c>
      <c r="CK7962" s="18" t="n">
        <v>40228</v>
      </c>
      <c r="CL7962" s="0" t="n">
        <v>631.618</v>
      </c>
    </row>
    <row r="7963" customFormat="false" ht="15" hidden="false" customHeight="false" outlineLevel="0" collapsed="false">
      <c r="BU7963" s="18" t="n">
        <v>37075</v>
      </c>
      <c r="BV7963" s="0" t="n">
        <v>1234.45</v>
      </c>
      <c r="BW7963" s="18" t="n">
        <v>37271</v>
      </c>
      <c r="BX7963" s="0" t="n">
        <v>992.22</v>
      </c>
      <c r="CC7963" s="18" t="n">
        <v>38736</v>
      </c>
      <c r="CD7963" s="0" t="n">
        <v>557.8</v>
      </c>
      <c r="CE7963" s="18" t="n">
        <v>42018</v>
      </c>
      <c r="CF7963" s="0" t="n">
        <v>48.48</v>
      </c>
      <c r="CI7963" s="18" t="n">
        <v>43026</v>
      </c>
      <c r="CJ7963" s="0" t="n">
        <v>6990</v>
      </c>
      <c r="CK7963" s="18" t="n">
        <v>40231</v>
      </c>
      <c r="CL7963" s="0" t="n">
        <v>632.254</v>
      </c>
    </row>
    <row r="7964" customFormat="false" ht="15" hidden="false" customHeight="false" outlineLevel="0" collapsed="false">
      <c r="BU7964" s="18" t="n">
        <v>37077</v>
      </c>
      <c r="BV7964" s="0" t="n">
        <v>1219.24</v>
      </c>
      <c r="BW7964" s="18" t="n">
        <v>37272</v>
      </c>
      <c r="BX7964" s="0" t="n">
        <v>977.39</v>
      </c>
      <c r="CC7964" s="18" t="n">
        <v>38737</v>
      </c>
      <c r="CD7964" s="0" t="n">
        <v>554.5</v>
      </c>
      <c r="CE7964" s="18" t="n">
        <v>42019</v>
      </c>
      <c r="CF7964" s="0" t="n">
        <v>46.25</v>
      </c>
      <c r="CI7964" s="18" t="n">
        <v>43027</v>
      </c>
      <c r="CJ7964" s="0" t="n">
        <v>6967</v>
      </c>
      <c r="CK7964" s="18" t="n">
        <v>40232</v>
      </c>
      <c r="CL7964" s="0" t="n">
        <v>625.069</v>
      </c>
    </row>
    <row r="7965" customFormat="false" ht="15" hidden="false" customHeight="false" outlineLevel="0" collapsed="false">
      <c r="BU7965" s="18" t="n">
        <v>37078</v>
      </c>
      <c r="BV7965" s="0" t="n">
        <v>1190.59</v>
      </c>
      <c r="BW7965" s="18" t="n">
        <v>37273</v>
      </c>
      <c r="BX7965" s="0" t="n">
        <v>985.3</v>
      </c>
      <c r="CC7965" s="18" t="n">
        <v>38740</v>
      </c>
      <c r="CD7965" s="0" t="n">
        <v>559.4</v>
      </c>
      <c r="CE7965" s="18" t="n">
        <v>42020</v>
      </c>
      <c r="CF7965" s="0" t="n">
        <v>48.69</v>
      </c>
      <c r="CI7965" s="18" t="n">
        <v>43028</v>
      </c>
      <c r="CJ7965" s="0" t="n">
        <v>6952</v>
      </c>
      <c r="CK7965" s="18" t="n">
        <v>40233</v>
      </c>
      <c r="CL7965" s="0" t="n">
        <v>630.431</v>
      </c>
    </row>
    <row r="7966" customFormat="false" ht="15" hidden="false" customHeight="false" outlineLevel="0" collapsed="false">
      <c r="BU7966" s="18" t="n">
        <v>37081</v>
      </c>
      <c r="BV7966" s="0" t="n">
        <v>1198.78</v>
      </c>
      <c r="BW7966" s="18" t="n">
        <v>37274</v>
      </c>
      <c r="BX7966" s="0" t="n">
        <v>980.08</v>
      </c>
      <c r="CC7966" s="18" t="n">
        <v>38741</v>
      </c>
      <c r="CD7966" s="0" t="n">
        <v>558.6</v>
      </c>
      <c r="CE7966" s="18" t="n">
        <v>42024</v>
      </c>
      <c r="CF7966" s="0" t="n">
        <v>46.39</v>
      </c>
      <c r="CI7966" s="18" t="n">
        <v>43031</v>
      </c>
      <c r="CJ7966" s="0" t="n">
        <v>7004</v>
      </c>
      <c r="CK7966" s="18" t="n">
        <v>40234</v>
      </c>
      <c r="CL7966" s="0" t="n">
        <v>630.461</v>
      </c>
    </row>
    <row r="7967" customFormat="false" ht="15" hidden="false" customHeight="false" outlineLevel="0" collapsed="false">
      <c r="BU7967" s="18" t="n">
        <v>37082</v>
      </c>
      <c r="BV7967" s="0" t="n">
        <v>1181.52</v>
      </c>
      <c r="BW7967" s="18" t="n">
        <v>37277</v>
      </c>
      <c r="BX7967" s="0" t="n">
        <v>978.57</v>
      </c>
      <c r="CC7967" s="18" t="n">
        <v>38742</v>
      </c>
      <c r="CD7967" s="0" t="n">
        <v>563.4</v>
      </c>
      <c r="CE7967" s="18" t="n">
        <v>42025</v>
      </c>
      <c r="CF7967" s="0" t="n">
        <v>47.78</v>
      </c>
      <c r="CI7967" s="18" t="n">
        <v>43032</v>
      </c>
      <c r="CJ7967" s="0" t="n">
        <v>7035.5</v>
      </c>
      <c r="CK7967" s="18" t="n">
        <v>40235</v>
      </c>
      <c r="CL7967" s="0" t="n">
        <v>628.559</v>
      </c>
    </row>
    <row r="7968" customFormat="false" ht="15" hidden="false" customHeight="false" outlineLevel="0" collapsed="false">
      <c r="BU7968" s="18" t="n">
        <v>37083</v>
      </c>
      <c r="BV7968" s="0" t="n">
        <v>1180.18</v>
      </c>
      <c r="BW7968" s="18" t="n">
        <v>37278</v>
      </c>
      <c r="BX7968" s="0" t="n">
        <v>971.61</v>
      </c>
      <c r="CC7968" s="18" t="n">
        <v>38743</v>
      </c>
      <c r="CD7968" s="0" t="n">
        <v>560.65</v>
      </c>
      <c r="CE7968" s="18" t="n">
        <v>42026</v>
      </c>
      <c r="CF7968" s="0" t="n">
        <v>46.31</v>
      </c>
      <c r="CI7968" s="18" t="n">
        <v>43033</v>
      </c>
      <c r="CJ7968" s="0" t="n">
        <v>7010</v>
      </c>
      <c r="CK7968" s="18" t="n">
        <v>40238</v>
      </c>
      <c r="CL7968" s="0" t="n">
        <v>642.653</v>
      </c>
    </row>
    <row r="7969" customFormat="false" ht="15" hidden="false" customHeight="false" outlineLevel="0" collapsed="false">
      <c r="BU7969" s="18" t="n">
        <v>37084</v>
      </c>
      <c r="BV7969" s="0" t="n">
        <v>1208.14</v>
      </c>
      <c r="BW7969" s="18" t="n">
        <v>37279</v>
      </c>
      <c r="BX7969" s="0" t="n">
        <v>977.35</v>
      </c>
      <c r="CC7969" s="18" t="n">
        <v>38744</v>
      </c>
      <c r="CD7969" s="0" t="n">
        <v>559.5</v>
      </c>
      <c r="CE7969" s="18" t="n">
        <v>42027</v>
      </c>
      <c r="CF7969" s="0" t="n">
        <v>45.59</v>
      </c>
      <c r="CI7969" s="18" t="n">
        <v>43034</v>
      </c>
      <c r="CJ7969" s="0" t="n">
        <v>6986</v>
      </c>
      <c r="CK7969" s="18" t="n">
        <v>40239</v>
      </c>
      <c r="CL7969" s="0" t="n">
        <v>648.314</v>
      </c>
    </row>
    <row r="7970" customFormat="false" ht="15" hidden="false" customHeight="false" outlineLevel="0" collapsed="false">
      <c r="BU7970" s="18" t="n">
        <v>37085</v>
      </c>
      <c r="BV7970" s="0" t="n">
        <v>1215.68</v>
      </c>
      <c r="BW7970" s="18" t="n">
        <v>37280</v>
      </c>
      <c r="BX7970" s="0" t="n">
        <v>982.12</v>
      </c>
      <c r="CC7970" s="18" t="n">
        <v>38747</v>
      </c>
      <c r="CD7970" s="0" t="n">
        <v>568.35</v>
      </c>
      <c r="CE7970" s="18" t="n">
        <v>42030</v>
      </c>
      <c r="CF7970" s="0" t="n">
        <v>45.15</v>
      </c>
      <c r="CI7970" s="18" t="n">
        <v>43035</v>
      </c>
      <c r="CJ7970" s="0" t="n">
        <v>6830</v>
      </c>
      <c r="CK7970" s="18" t="n">
        <v>40240</v>
      </c>
      <c r="CL7970" s="0" t="n">
        <v>649.264</v>
      </c>
    </row>
    <row r="7971" customFormat="false" ht="15" hidden="false" customHeight="false" outlineLevel="0" collapsed="false">
      <c r="BU7971" s="18" t="n">
        <v>37088</v>
      </c>
      <c r="BV7971" s="0" t="n">
        <v>1202.45</v>
      </c>
      <c r="BW7971" s="18" t="n">
        <v>37281</v>
      </c>
      <c r="BX7971" s="0" t="n">
        <v>978.14</v>
      </c>
      <c r="CC7971" s="18" t="n">
        <v>38748</v>
      </c>
      <c r="CD7971" s="0" t="n">
        <v>568.9</v>
      </c>
      <c r="CE7971" s="18" t="n">
        <v>42031</v>
      </c>
      <c r="CF7971" s="0" t="n">
        <v>46.23</v>
      </c>
      <c r="CI7971" s="18" t="n">
        <v>43038</v>
      </c>
      <c r="CJ7971" s="0" t="n">
        <v>6867</v>
      </c>
      <c r="CK7971" s="18" t="n">
        <v>40241</v>
      </c>
      <c r="CL7971" s="0" t="n">
        <v>652.468</v>
      </c>
    </row>
    <row r="7972" customFormat="false" ht="15" hidden="false" customHeight="false" outlineLevel="0" collapsed="false">
      <c r="BU7972" s="18" t="n">
        <v>37089</v>
      </c>
      <c r="BV7972" s="0" t="n">
        <v>1214.44</v>
      </c>
      <c r="BW7972" s="18" t="n">
        <v>37284</v>
      </c>
      <c r="BX7972" s="0" t="n">
        <v>980.64</v>
      </c>
      <c r="CC7972" s="18" t="n">
        <v>38749</v>
      </c>
      <c r="CD7972" s="0" t="n">
        <v>569.35</v>
      </c>
      <c r="CE7972" s="18" t="n">
        <v>42032</v>
      </c>
      <c r="CF7972" s="0" t="n">
        <v>44.45</v>
      </c>
      <c r="CI7972" s="18" t="n">
        <v>43039</v>
      </c>
      <c r="CJ7972" s="0" t="n">
        <v>6839</v>
      </c>
      <c r="CK7972" s="18" t="n">
        <v>40242</v>
      </c>
      <c r="CL7972" s="0" t="n">
        <v>666.019</v>
      </c>
    </row>
    <row r="7973" customFormat="false" ht="15" hidden="false" customHeight="false" outlineLevel="0" collapsed="false">
      <c r="BU7973" s="18" t="n">
        <v>37090</v>
      </c>
      <c r="BV7973" s="0" t="n">
        <v>1207.71</v>
      </c>
      <c r="BW7973" s="18" t="n">
        <v>37285</v>
      </c>
      <c r="BX7973" s="0" t="n">
        <v>959.17</v>
      </c>
      <c r="CC7973" s="18" t="n">
        <v>38750</v>
      </c>
      <c r="CD7973" s="0" t="n">
        <v>572.2</v>
      </c>
      <c r="CE7973" s="18" t="n">
        <v>42033</v>
      </c>
      <c r="CF7973" s="0" t="n">
        <v>44.53</v>
      </c>
      <c r="CI7973" s="18" t="n">
        <v>43040</v>
      </c>
      <c r="CJ7973" s="0" t="n">
        <v>6930</v>
      </c>
      <c r="CK7973" s="18" t="n">
        <v>40245</v>
      </c>
      <c r="CL7973" s="0" t="n">
        <v>667.106</v>
      </c>
    </row>
    <row r="7974" customFormat="false" ht="15" hidden="false" customHeight="false" outlineLevel="0" collapsed="false">
      <c r="BU7974" s="18" t="n">
        <v>37091</v>
      </c>
      <c r="BV7974" s="0" t="n">
        <v>1215.02</v>
      </c>
      <c r="BW7974" s="18" t="n">
        <v>37286</v>
      </c>
      <c r="BX7974" s="0" t="n">
        <v>959.97</v>
      </c>
      <c r="CC7974" s="18" t="n">
        <v>38751</v>
      </c>
      <c r="CD7974" s="0" t="n">
        <v>568.9</v>
      </c>
      <c r="CE7974" s="18" t="n">
        <v>42034</v>
      </c>
      <c r="CF7974" s="0" t="n">
        <v>48.24</v>
      </c>
      <c r="CI7974" s="18" t="n">
        <v>43041</v>
      </c>
      <c r="CJ7974" s="0" t="n">
        <v>6929</v>
      </c>
      <c r="CK7974" s="18" t="n">
        <v>40246</v>
      </c>
      <c r="CL7974" s="0" t="n">
        <v>669.631</v>
      </c>
    </row>
    <row r="7975" customFormat="false" ht="15" hidden="false" customHeight="false" outlineLevel="0" collapsed="false">
      <c r="BU7975" s="18" t="n">
        <v>37092</v>
      </c>
      <c r="BV7975" s="0" t="n">
        <v>1210.85</v>
      </c>
      <c r="BW7975" s="18" t="n">
        <v>37287</v>
      </c>
      <c r="BX7975" s="0" t="n">
        <v>972.42</v>
      </c>
      <c r="CC7975" s="18" t="n">
        <v>38754</v>
      </c>
      <c r="CD7975" s="0" t="n">
        <v>569.9</v>
      </c>
      <c r="CE7975" s="18" t="n">
        <v>42037</v>
      </c>
      <c r="CF7975" s="0" t="n">
        <v>49.57</v>
      </c>
      <c r="CI7975" s="18" t="n">
        <v>43042</v>
      </c>
      <c r="CJ7975" s="0" t="n">
        <v>6895</v>
      </c>
      <c r="CK7975" s="18" t="n">
        <v>40247</v>
      </c>
      <c r="CL7975" s="0" t="n">
        <v>674.929</v>
      </c>
    </row>
    <row r="7976" customFormat="false" ht="15" hidden="false" customHeight="false" outlineLevel="0" collapsed="false">
      <c r="BU7976" s="18" t="n">
        <v>37095</v>
      </c>
      <c r="BV7976" s="0" t="n">
        <v>1191.03</v>
      </c>
      <c r="BW7976" s="18" t="n">
        <v>37288</v>
      </c>
      <c r="BX7976" s="0" t="n">
        <v>967.44</v>
      </c>
      <c r="CC7976" s="18" t="n">
        <v>38755</v>
      </c>
      <c r="CD7976" s="0" t="n">
        <v>548.45</v>
      </c>
      <c r="CE7976" s="18" t="n">
        <v>42038</v>
      </c>
      <c r="CF7976" s="0" t="n">
        <v>53.05</v>
      </c>
      <c r="CI7976" s="18" t="n">
        <v>43045</v>
      </c>
      <c r="CJ7976" s="0" t="n">
        <v>6970</v>
      </c>
      <c r="CK7976" s="18" t="n">
        <v>40248</v>
      </c>
      <c r="CL7976" s="0" t="n">
        <v>677.219</v>
      </c>
    </row>
    <row r="7977" customFormat="false" ht="15" hidden="false" customHeight="false" outlineLevel="0" collapsed="false">
      <c r="BU7977" s="18" t="n">
        <v>37096</v>
      </c>
      <c r="BV7977" s="0" t="n">
        <v>1171.65</v>
      </c>
      <c r="BW7977" s="18" t="n">
        <v>37291</v>
      </c>
      <c r="BX7977" s="0" t="n">
        <v>951.28</v>
      </c>
      <c r="CC7977" s="18" t="n">
        <v>38756</v>
      </c>
      <c r="CD7977" s="0" t="n">
        <v>551.45</v>
      </c>
      <c r="CE7977" s="18" t="n">
        <v>42039</v>
      </c>
      <c r="CF7977" s="0" t="n">
        <v>48.45</v>
      </c>
      <c r="CI7977" s="18" t="n">
        <v>43046</v>
      </c>
      <c r="CJ7977" s="0" t="n">
        <v>6826</v>
      </c>
      <c r="CK7977" s="18" t="n">
        <v>40249</v>
      </c>
      <c r="CL7977" s="0" t="n">
        <v>676.585</v>
      </c>
    </row>
    <row r="7978" customFormat="false" ht="15" hidden="false" customHeight="false" outlineLevel="0" collapsed="false">
      <c r="BU7978" s="18" t="n">
        <v>37097</v>
      </c>
      <c r="BV7978" s="0" t="n">
        <v>1190.49</v>
      </c>
      <c r="BW7978" s="18" t="n">
        <v>37292</v>
      </c>
      <c r="BX7978" s="0" t="n">
        <v>943.32</v>
      </c>
      <c r="CC7978" s="18" t="n">
        <v>38757</v>
      </c>
      <c r="CD7978" s="0" t="n">
        <v>564.4</v>
      </c>
      <c r="CE7978" s="18" t="n">
        <v>42040</v>
      </c>
      <c r="CF7978" s="0" t="n">
        <v>50.48</v>
      </c>
      <c r="CI7978" s="18" t="n">
        <v>43047</v>
      </c>
      <c r="CJ7978" s="0" t="n">
        <v>6855</v>
      </c>
      <c r="CK7978" s="18" t="n">
        <v>40252</v>
      </c>
      <c r="CL7978" s="0" t="n">
        <v>674.409</v>
      </c>
    </row>
    <row r="7979" customFormat="false" ht="15" hidden="false" customHeight="false" outlineLevel="0" collapsed="false">
      <c r="BU7979" s="18" t="n">
        <v>37098</v>
      </c>
      <c r="BV7979" s="0" t="n">
        <v>1202.93</v>
      </c>
      <c r="BW7979" s="18" t="n">
        <v>37293</v>
      </c>
      <c r="BX7979" s="0" t="n">
        <v>937.04</v>
      </c>
      <c r="CC7979" s="18" t="n">
        <v>38758</v>
      </c>
      <c r="CD7979" s="0" t="n">
        <v>551</v>
      </c>
      <c r="CE7979" s="18" t="n">
        <v>42041</v>
      </c>
      <c r="CF7979" s="0" t="n">
        <v>51.69</v>
      </c>
      <c r="CI7979" s="18" t="n">
        <v>43048</v>
      </c>
      <c r="CJ7979" s="0" t="n">
        <v>6808</v>
      </c>
      <c r="CK7979" s="18" t="n">
        <v>40253</v>
      </c>
      <c r="CL7979" s="0" t="n">
        <v>679.581</v>
      </c>
    </row>
    <row r="7980" customFormat="false" ht="15" hidden="false" customHeight="false" outlineLevel="0" collapsed="false">
      <c r="BU7980" s="18" t="n">
        <v>37099</v>
      </c>
      <c r="BV7980" s="0" t="n">
        <v>1205.82</v>
      </c>
      <c r="BW7980" s="18" t="n">
        <v>37294</v>
      </c>
      <c r="BX7980" s="0" t="n">
        <v>939.36</v>
      </c>
      <c r="CC7980" s="18" t="n">
        <v>38761</v>
      </c>
      <c r="CD7980" s="0" t="n">
        <v>540.35</v>
      </c>
      <c r="CE7980" s="18" t="n">
        <v>42044</v>
      </c>
      <c r="CF7980" s="0" t="n">
        <v>52.86</v>
      </c>
      <c r="CI7980" s="18" t="n">
        <v>43049</v>
      </c>
      <c r="CJ7980" s="0" t="n">
        <v>6786</v>
      </c>
      <c r="CK7980" s="18" t="n">
        <v>40254</v>
      </c>
      <c r="CL7980" s="0" t="n">
        <v>683.981</v>
      </c>
    </row>
    <row r="7981" customFormat="false" ht="15" hidden="false" customHeight="false" outlineLevel="0" collapsed="false">
      <c r="BU7981" s="18" t="n">
        <v>37102</v>
      </c>
      <c r="BV7981" s="0" t="n">
        <v>1204.52</v>
      </c>
      <c r="BW7981" s="18" t="n">
        <v>37295</v>
      </c>
      <c r="BX7981" s="0" t="n">
        <v>949.11</v>
      </c>
      <c r="CC7981" s="18" t="n">
        <v>38762</v>
      </c>
      <c r="CD7981" s="0" t="n">
        <v>547.55</v>
      </c>
      <c r="CE7981" s="18" t="n">
        <v>42045</v>
      </c>
      <c r="CF7981" s="0" t="n">
        <v>50.02</v>
      </c>
      <c r="CI7981" s="18" t="n">
        <v>43052</v>
      </c>
      <c r="CJ7981" s="0" t="n">
        <v>6895</v>
      </c>
      <c r="CK7981" s="18" t="n">
        <v>40255</v>
      </c>
      <c r="CL7981" s="0" t="n">
        <v>681.611</v>
      </c>
    </row>
    <row r="7982" customFormat="false" ht="15" hidden="false" customHeight="false" outlineLevel="0" collapsed="false">
      <c r="BU7982" s="18" t="n">
        <v>37103</v>
      </c>
      <c r="BV7982" s="0" t="n">
        <v>1211.23</v>
      </c>
      <c r="BW7982" s="18" t="n">
        <v>37298</v>
      </c>
      <c r="BX7982" s="0" t="n">
        <v>962.11</v>
      </c>
      <c r="CC7982" s="18" t="n">
        <v>38763</v>
      </c>
      <c r="CD7982" s="0" t="n">
        <v>539.95</v>
      </c>
      <c r="CE7982" s="18" t="n">
        <v>42046</v>
      </c>
      <c r="CF7982" s="0" t="n">
        <v>48.84</v>
      </c>
      <c r="CI7982" s="18" t="n">
        <v>43053</v>
      </c>
      <c r="CJ7982" s="0" t="n">
        <v>6759</v>
      </c>
      <c r="CK7982" s="18" t="n">
        <v>40256</v>
      </c>
      <c r="CL7982" s="0" t="n">
        <v>673.89</v>
      </c>
    </row>
    <row r="7983" customFormat="false" ht="15" hidden="false" customHeight="false" outlineLevel="0" collapsed="false">
      <c r="BU7983" s="18" t="n">
        <v>37104</v>
      </c>
      <c r="BV7983" s="0" t="n">
        <v>1215.93</v>
      </c>
      <c r="BW7983" s="18" t="n">
        <v>37299</v>
      </c>
      <c r="BX7983" s="0" t="n">
        <v>961.07</v>
      </c>
      <c r="CC7983" s="18" t="n">
        <v>38764</v>
      </c>
      <c r="CD7983" s="0" t="n">
        <v>548.15</v>
      </c>
      <c r="CE7983" s="18" t="n">
        <v>42047</v>
      </c>
      <c r="CF7983" s="0" t="n">
        <v>51.21</v>
      </c>
      <c r="CI7983" s="18" t="n">
        <v>43054</v>
      </c>
      <c r="CJ7983" s="0" t="n">
        <v>6773</v>
      </c>
      <c r="CK7983" s="18" t="n">
        <v>40259</v>
      </c>
      <c r="CL7983" s="0" t="n">
        <v>682.906</v>
      </c>
    </row>
    <row r="7984" customFormat="false" ht="15" hidden="false" customHeight="false" outlineLevel="0" collapsed="false">
      <c r="BU7984" s="18" t="n">
        <v>37105</v>
      </c>
      <c r="BV7984" s="0" t="n">
        <v>1220.75</v>
      </c>
      <c r="BW7984" s="18" t="n">
        <v>37300</v>
      </c>
      <c r="BX7984" s="0" t="n">
        <v>968.04</v>
      </c>
      <c r="CC7984" s="18" t="n">
        <v>38765</v>
      </c>
      <c r="CD7984" s="0" t="n">
        <v>552.1</v>
      </c>
      <c r="CE7984" s="18" t="n">
        <v>42048</v>
      </c>
      <c r="CF7984" s="0" t="n">
        <v>52.78</v>
      </c>
      <c r="CI7984" s="18" t="n">
        <v>43055</v>
      </c>
      <c r="CJ7984" s="0" t="n">
        <v>6737</v>
      </c>
      <c r="CK7984" s="18" t="n">
        <v>40260</v>
      </c>
      <c r="CL7984" s="0" t="n">
        <v>690.303</v>
      </c>
    </row>
    <row r="7985" customFormat="false" ht="15" hidden="false" customHeight="false" outlineLevel="0" collapsed="false">
      <c r="BU7985" s="18" t="n">
        <v>37106</v>
      </c>
      <c r="BV7985" s="0" t="n">
        <v>1214.35</v>
      </c>
      <c r="BW7985" s="18" t="n">
        <v>37301</v>
      </c>
      <c r="BX7985" s="0" t="n">
        <v>970.53</v>
      </c>
      <c r="CC7985" s="18" t="n">
        <v>38768</v>
      </c>
      <c r="CD7985" s="0" t="n">
        <v>555.85</v>
      </c>
      <c r="CE7985" s="18" t="n">
        <v>42052</v>
      </c>
      <c r="CF7985" s="0" t="n">
        <v>53.53</v>
      </c>
      <c r="CI7985" s="18" t="n">
        <v>43056</v>
      </c>
      <c r="CJ7985" s="0" t="n">
        <v>6777</v>
      </c>
      <c r="CK7985" s="18" t="n">
        <v>40261</v>
      </c>
      <c r="CL7985" s="0" t="n">
        <v>683.682</v>
      </c>
    </row>
    <row r="7986" customFormat="false" ht="15" hidden="false" customHeight="false" outlineLevel="0" collapsed="false">
      <c r="BU7986" s="18" t="n">
        <v>37109</v>
      </c>
      <c r="BV7986" s="0" t="n">
        <v>1200.48</v>
      </c>
      <c r="BW7986" s="18" t="n">
        <v>37302</v>
      </c>
      <c r="BX7986" s="0" t="n">
        <v>961.94</v>
      </c>
      <c r="CC7986" s="18" t="n">
        <v>38769</v>
      </c>
      <c r="CD7986" s="0" t="n">
        <v>554.35</v>
      </c>
      <c r="CE7986" s="18" t="n">
        <v>42053</v>
      </c>
      <c r="CF7986" s="0" t="n">
        <v>52.14</v>
      </c>
      <c r="CI7986" s="18" t="n">
        <v>43059</v>
      </c>
      <c r="CJ7986" s="0" t="n">
        <v>6828</v>
      </c>
      <c r="CK7986" s="18" t="n">
        <v>40262</v>
      </c>
      <c r="CL7986" s="0" t="n">
        <v>679.1</v>
      </c>
    </row>
    <row r="7987" customFormat="false" ht="15" hidden="false" customHeight="false" outlineLevel="0" collapsed="false">
      <c r="BU7987" s="18" t="n">
        <v>37110</v>
      </c>
      <c r="BV7987" s="0" t="n">
        <v>1204.4</v>
      </c>
      <c r="BW7987" s="18" t="n">
        <v>37305</v>
      </c>
      <c r="BX7987" s="0" t="n">
        <v>959.57</v>
      </c>
      <c r="CC7987" s="18" t="n">
        <v>38770</v>
      </c>
      <c r="CD7987" s="0" t="n">
        <v>555.2</v>
      </c>
      <c r="CE7987" s="18" t="n">
        <v>42054</v>
      </c>
      <c r="CF7987" s="0" t="n">
        <v>51.16</v>
      </c>
      <c r="CI7987" s="18" t="n">
        <v>43060</v>
      </c>
      <c r="CJ7987" s="0" t="n">
        <v>6909</v>
      </c>
      <c r="CK7987" s="18" t="n">
        <v>40263</v>
      </c>
      <c r="CL7987" s="0" t="n">
        <v>678.969</v>
      </c>
    </row>
    <row r="7988" customFormat="false" ht="15" hidden="false" customHeight="false" outlineLevel="0" collapsed="false">
      <c r="BU7988" s="18" t="n">
        <v>37111</v>
      </c>
      <c r="BV7988" s="0" t="n">
        <v>1183.53</v>
      </c>
      <c r="BW7988" s="18" t="n">
        <v>37306</v>
      </c>
      <c r="BX7988" s="0" t="n">
        <v>942.28</v>
      </c>
      <c r="CC7988" s="18" t="n">
        <v>38771</v>
      </c>
      <c r="CD7988" s="0" t="n">
        <v>548.85</v>
      </c>
      <c r="CE7988" s="18" t="n">
        <v>42055</v>
      </c>
      <c r="CF7988" s="0" t="n">
        <v>50.34</v>
      </c>
      <c r="CI7988" s="18" t="n">
        <v>43061</v>
      </c>
      <c r="CJ7988" s="0" t="n">
        <v>6954</v>
      </c>
      <c r="CK7988" s="18" t="n">
        <v>40266</v>
      </c>
      <c r="CL7988" s="0" t="n">
        <v>682.254</v>
      </c>
    </row>
    <row r="7989" customFormat="false" ht="15" hidden="false" customHeight="false" outlineLevel="0" collapsed="false">
      <c r="BU7989" s="18" t="n">
        <v>37112</v>
      </c>
      <c r="BV7989" s="0" t="n">
        <v>1183.43</v>
      </c>
      <c r="BW7989" s="18" t="n">
        <v>37307</v>
      </c>
      <c r="BX7989" s="0" t="n">
        <v>946.23</v>
      </c>
      <c r="CC7989" s="18" t="n">
        <v>38772</v>
      </c>
      <c r="CD7989" s="0" t="n">
        <v>559.05</v>
      </c>
      <c r="CE7989" s="18" t="n">
        <v>42058</v>
      </c>
      <c r="CF7989" s="0" t="n">
        <v>49.45</v>
      </c>
      <c r="CI7989" s="18" t="n">
        <v>43062</v>
      </c>
      <c r="CJ7989" s="0" t="n">
        <v>6963</v>
      </c>
      <c r="CK7989" s="18" t="n">
        <v>40267</v>
      </c>
      <c r="CL7989" s="0" t="n">
        <v>683.944</v>
      </c>
    </row>
    <row r="7990" customFormat="false" ht="15" hidden="false" customHeight="false" outlineLevel="0" collapsed="false">
      <c r="BU7990" s="18" t="n">
        <v>37113</v>
      </c>
      <c r="BV7990" s="0" t="n">
        <v>1190.16</v>
      </c>
      <c r="BW7990" s="18" t="n">
        <v>37308</v>
      </c>
      <c r="BX7990" s="0" t="n">
        <v>942.52</v>
      </c>
      <c r="CC7990" s="18" t="n">
        <v>38775</v>
      </c>
      <c r="CD7990" s="0" t="n">
        <v>553.95</v>
      </c>
      <c r="CE7990" s="18" t="n">
        <v>42059</v>
      </c>
      <c r="CF7990" s="0" t="n">
        <v>49.28</v>
      </c>
      <c r="CI7990" s="18" t="n">
        <v>43063</v>
      </c>
      <c r="CJ7990" s="0" t="n">
        <v>7002</v>
      </c>
      <c r="CK7990" s="18" t="n">
        <v>40268</v>
      </c>
      <c r="CL7990" s="0" t="n">
        <v>678.643</v>
      </c>
    </row>
    <row r="7991" customFormat="false" ht="15" hidden="false" customHeight="false" outlineLevel="0" collapsed="false">
      <c r="BU7991" s="18" t="n">
        <v>37116</v>
      </c>
      <c r="BV7991" s="0" t="n">
        <v>1191.29</v>
      </c>
      <c r="BW7991" s="18" t="n">
        <v>37309</v>
      </c>
      <c r="BX7991" s="0" t="n">
        <v>946.27</v>
      </c>
      <c r="CC7991" s="18" t="n">
        <v>38776</v>
      </c>
      <c r="CD7991" s="0" t="n">
        <v>561.55</v>
      </c>
      <c r="CE7991" s="18" t="n">
        <v>42060</v>
      </c>
      <c r="CF7991" s="0" t="n">
        <v>50.99</v>
      </c>
      <c r="CI7991" s="18" t="n">
        <v>43066</v>
      </c>
      <c r="CJ7991" s="0" t="n">
        <v>6942</v>
      </c>
      <c r="CK7991" s="18" t="n">
        <v>40269</v>
      </c>
      <c r="CL7991" s="0" t="n">
        <v>683.984</v>
      </c>
    </row>
    <row r="7992" customFormat="false" ht="15" hidden="false" customHeight="false" outlineLevel="0" collapsed="false">
      <c r="BU7992" s="18" t="n">
        <v>37117</v>
      </c>
      <c r="BV7992" s="0" t="n">
        <v>1186.73</v>
      </c>
      <c r="BW7992" s="18" t="n">
        <v>37312</v>
      </c>
      <c r="BX7992" s="0" t="n">
        <v>957.99</v>
      </c>
      <c r="CC7992" s="18" t="n">
        <v>38777</v>
      </c>
      <c r="CD7992" s="0" t="n">
        <v>562.95</v>
      </c>
      <c r="CE7992" s="18" t="n">
        <v>42061</v>
      </c>
      <c r="CF7992" s="0" t="n">
        <v>48.17</v>
      </c>
      <c r="CI7992" s="18" t="n">
        <v>43067</v>
      </c>
      <c r="CJ7992" s="0" t="n">
        <v>6805</v>
      </c>
      <c r="CK7992" s="18" t="n">
        <v>40273</v>
      </c>
      <c r="CL7992" s="0" t="n">
        <v>697.65</v>
      </c>
    </row>
    <row r="7993" customFormat="false" ht="15" hidden="false" customHeight="false" outlineLevel="0" collapsed="false">
      <c r="BU7993" s="18" t="n">
        <v>37118</v>
      </c>
      <c r="BV7993" s="0" t="n">
        <v>1178.02</v>
      </c>
      <c r="BW7993" s="18" t="n">
        <v>37313</v>
      </c>
      <c r="BX7993" s="0" t="n">
        <v>958.54</v>
      </c>
      <c r="CC7993" s="18" t="n">
        <v>38778</v>
      </c>
      <c r="CD7993" s="0" t="n">
        <v>569.85</v>
      </c>
      <c r="CE7993" s="18" t="n">
        <v>42062</v>
      </c>
      <c r="CF7993" s="0" t="n">
        <v>49.76</v>
      </c>
      <c r="CI7993" s="18" t="n">
        <v>43068</v>
      </c>
      <c r="CJ7993" s="0" t="n">
        <v>6760</v>
      </c>
      <c r="CK7993" s="18" t="n">
        <v>40274</v>
      </c>
      <c r="CL7993" s="0" t="n">
        <v>701.481</v>
      </c>
    </row>
    <row r="7994" customFormat="false" ht="15" hidden="false" customHeight="false" outlineLevel="0" collapsed="false">
      <c r="BU7994" s="18" t="n">
        <v>37119</v>
      </c>
      <c r="BV7994" s="0" t="n">
        <v>1181.66</v>
      </c>
      <c r="BW7994" s="18" t="n">
        <v>37314</v>
      </c>
      <c r="BX7994" s="0" t="n">
        <v>963.41</v>
      </c>
      <c r="CC7994" s="18" t="n">
        <v>38779</v>
      </c>
      <c r="CD7994" s="0" t="n">
        <v>565.4</v>
      </c>
      <c r="CE7994" s="18" t="n">
        <v>42065</v>
      </c>
      <c r="CF7994" s="0" t="n">
        <v>49.59</v>
      </c>
      <c r="CI7994" s="18" t="n">
        <v>43069</v>
      </c>
      <c r="CJ7994" s="0" t="n">
        <v>6762</v>
      </c>
      <c r="CK7994" s="18" t="n">
        <v>40275</v>
      </c>
      <c r="CL7994" s="0" t="n">
        <v>699.458</v>
      </c>
    </row>
    <row r="7995" customFormat="false" ht="15" hidden="false" customHeight="false" outlineLevel="0" collapsed="false">
      <c r="BU7995" s="18" t="n">
        <v>37120</v>
      </c>
      <c r="BV7995" s="0" t="n">
        <v>1161.97</v>
      </c>
      <c r="BW7995" s="18" t="n">
        <v>37315</v>
      </c>
      <c r="BX7995" s="0" t="n">
        <v>962.73</v>
      </c>
      <c r="CC7995" s="18" t="n">
        <v>38782</v>
      </c>
      <c r="CD7995" s="0" t="n">
        <v>555.35</v>
      </c>
      <c r="CE7995" s="18" t="n">
        <v>42066</v>
      </c>
      <c r="CF7995" s="0" t="n">
        <v>50.52</v>
      </c>
      <c r="CI7995" s="18" t="n">
        <v>43070</v>
      </c>
      <c r="CJ7995" s="0" t="n">
        <v>6833</v>
      </c>
      <c r="CK7995" s="18" t="n">
        <v>40276</v>
      </c>
      <c r="CL7995" s="0" t="n">
        <v>699.635</v>
      </c>
    </row>
    <row r="7996" customFormat="false" ht="15" hidden="false" customHeight="false" outlineLevel="0" collapsed="false">
      <c r="BU7996" s="18" t="n">
        <v>37123</v>
      </c>
      <c r="BV7996" s="0" t="n">
        <v>1171.41</v>
      </c>
      <c r="BW7996" s="18" t="n">
        <v>37316</v>
      </c>
      <c r="BX7996" s="0" t="n">
        <v>980.73</v>
      </c>
      <c r="CC7996" s="18" t="n">
        <v>38783</v>
      </c>
      <c r="CD7996" s="0" t="n">
        <v>552.7</v>
      </c>
      <c r="CE7996" s="18" t="n">
        <v>42067</v>
      </c>
      <c r="CF7996" s="0" t="n">
        <v>51.53</v>
      </c>
      <c r="CI7996" s="18" t="n">
        <v>43073</v>
      </c>
      <c r="CJ7996" s="0" t="n">
        <v>6826</v>
      </c>
      <c r="CK7996" s="18" t="n">
        <v>40277</v>
      </c>
      <c r="CL7996" s="0" t="n">
        <v>702.95</v>
      </c>
    </row>
    <row r="7997" customFormat="false" ht="15" hidden="false" customHeight="false" outlineLevel="0" collapsed="false">
      <c r="BU7997" s="18" t="n">
        <v>37124</v>
      </c>
      <c r="BV7997" s="0" t="n">
        <v>1157.26</v>
      </c>
      <c r="BW7997" s="18" t="n">
        <v>37319</v>
      </c>
      <c r="BX7997" s="0" t="n">
        <v>1005.09</v>
      </c>
      <c r="CC7997" s="18" t="n">
        <v>38784</v>
      </c>
      <c r="CD7997" s="0" t="n">
        <v>543.55</v>
      </c>
      <c r="CE7997" s="18" t="n">
        <v>42068</v>
      </c>
      <c r="CF7997" s="0" t="n">
        <v>50.76</v>
      </c>
      <c r="CI7997" s="18" t="n">
        <v>43074</v>
      </c>
      <c r="CJ7997" s="0" t="n">
        <v>6543</v>
      </c>
      <c r="CK7997" s="18" t="n">
        <v>40280</v>
      </c>
      <c r="CL7997" s="0" t="n">
        <v>705.056</v>
      </c>
    </row>
    <row r="7998" customFormat="false" ht="15" hidden="false" customHeight="false" outlineLevel="0" collapsed="false">
      <c r="BU7998" s="18" t="n">
        <v>37125</v>
      </c>
      <c r="BV7998" s="0" t="n">
        <v>1165.31</v>
      </c>
      <c r="BW7998" s="18" t="n">
        <v>37320</v>
      </c>
      <c r="BX7998" s="0" t="n">
        <v>999.79</v>
      </c>
      <c r="CC7998" s="18" t="n">
        <v>38785</v>
      </c>
      <c r="CD7998" s="0" t="n">
        <v>546.05</v>
      </c>
      <c r="CE7998" s="18" t="n">
        <v>42069</v>
      </c>
      <c r="CF7998" s="0" t="n">
        <v>49.61</v>
      </c>
      <c r="CI7998" s="18" t="n">
        <v>43075</v>
      </c>
      <c r="CJ7998" s="0" t="n">
        <v>6550</v>
      </c>
      <c r="CK7998" s="18" t="n">
        <v>40281</v>
      </c>
      <c r="CL7998" s="0" t="n">
        <v>707.032</v>
      </c>
    </row>
    <row r="7999" customFormat="false" ht="15" hidden="false" customHeight="false" outlineLevel="0" collapsed="false">
      <c r="BU7999" s="18" t="n">
        <v>37126</v>
      </c>
      <c r="BV7999" s="0" t="n">
        <v>1162.09</v>
      </c>
      <c r="BW7999" s="18" t="n">
        <v>37321</v>
      </c>
      <c r="BX7999" s="0" t="n">
        <v>1011.18</v>
      </c>
      <c r="CC7999" s="18" t="n">
        <v>38786</v>
      </c>
      <c r="CD7999" s="0" t="n">
        <v>541.05</v>
      </c>
      <c r="CE7999" s="18" t="n">
        <v>42072</v>
      </c>
      <c r="CF7999" s="0" t="n">
        <v>50</v>
      </c>
      <c r="CI7999" s="18" t="n">
        <v>43076</v>
      </c>
      <c r="CJ7999" s="0" t="n">
        <v>6564</v>
      </c>
      <c r="CK7999" s="18" t="n">
        <v>40282</v>
      </c>
      <c r="CL7999" s="0" t="n">
        <v>722.401</v>
      </c>
    </row>
    <row r="8000" customFormat="false" ht="15" hidden="false" customHeight="false" outlineLevel="0" collapsed="false">
      <c r="BU8000" s="18" t="n">
        <v>37127</v>
      </c>
      <c r="BV8000" s="0" t="n">
        <v>1184.93</v>
      </c>
      <c r="BW8000" s="18" t="n">
        <v>37322</v>
      </c>
      <c r="BX8000" s="0" t="n">
        <v>1016.82</v>
      </c>
      <c r="CC8000" s="18" t="n">
        <v>38789</v>
      </c>
      <c r="CD8000" s="0" t="n">
        <v>545.9</v>
      </c>
      <c r="CE8000" s="18" t="n">
        <v>42073</v>
      </c>
      <c r="CF8000" s="0" t="n">
        <v>48.29</v>
      </c>
      <c r="CI8000" s="18" t="n">
        <v>43077</v>
      </c>
      <c r="CJ8000" s="0" t="n">
        <v>6571</v>
      </c>
      <c r="CK8000" s="18" t="n">
        <v>40283</v>
      </c>
      <c r="CL8000" s="0" t="n">
        <v>724.214</v>
      </c>
    </row>
    <row r="8001" customFormat="false" ht="15" hidden="false" customHeight="false" outlineLevel="0" collapsed="false">
      <c r="BU8001" s="18" t="n">
        <v>37130</v>
      </c>
      <c r="BV8001" s="0" t="n">
        <v>1179.21</v>
      </c>
      <c r="BW8001" s="18" t="n">
        <v>37323</v>
      </c>
      <c r="BX8001" s="0" t="n">
        <v>1020.41</v>
      </c>
      <c r="CC8001" s="18" t="n">
        <v>38790</v>
      </c>
      <c r="CD8001" s="0" t="n">
        <v>551.05</v>
      </c>
      <c r="CE8001" s="18" t="n">
        <v>42074</v>
      </c>
      <c r="CF8001" s="0" t="n">
        <v>48.17</v>
      </c>
      <c r="CI8001" s="18" t="n">
        <v>43080</v>
      </c>
      <c r="CJ8001" s="0" t="n">
        <v>6670</v>
      </c>
      <c r="CK8001" s="18" t="n">
        <v>40284</v>
      </c>
      <c r="CL8001" s="0" t="n">
        <v>714.623</v>
      </c>
    </row>
    <row r="8002" customFormat="false" ht="15" hidden="false" customHeight="false" outlineLevel="0" collapsed="false">
      <c r="BU8002" s="18" t="n">
        <v>37131</v>
      </c>
      <c r="BV8002" s="0" t="n">
        <v>1161.51</v>
      </c>
      <c r="BW8002" s="18" t="n">
        <v>37326</v>
      </c>
      <c r="BX8002" s="0" t="n">
        <v>1022.27</v>
      </c>
      <c r="CC8002" s="18" t="n">
        <v>38791</v>
      </c>
      <c r="CD8002" s="0" t="n">
        <v>552.95</v>
      </c>
      <c r="CE8002" s="18" t="n">
        <v>42075</v>
      </c>
      <c r="CF8002" s="0" t="n">
        <v>47.05</v>
      </c>
      <c r="CI8002" s="18" t="n">
        <v>43081</v>
      </c>
      <c r="CJ8002" s="0" t="n">
        <v>6663</v>
      </c>
      <c r="CK8002" s="18" t="n">
        <v>40287</v>
      </c>
      <c r="CL8002" s="0" t="n">
        <v>711.399</v>
      </c>
    </row>
    <row r="8003" customFormat="false" ht="15" hidden="false" customHeight="false" outlineLevel="0" collapsed="false">
      <c r="BU8003" s="18" t="n">
        <v>37132</v>
      </c>
      <c r="BV8003" s="0" t="n">
        <v>1148.6</v>
      </c>
      <c r="BW8003" s="18" t="n">
        <v>37327</v>
      </c>
      <c r="BX8003" s="0" t="n">
        <v>1014.24</v>
      </c>
      <c r="CC8003" s="18" t="n">
        <v>38792</v>
      </c>
      <c r="CD8003" s="0" t="n">
        <v>555.4</v>
      </c>
      <c r="CE8003" s="18" t="n">
        <v>42076</v>
      </c>
      <c r="CF8003" s="0" t="n">
        <v>44.84</v>
      </c>
      <c r="CI8003" s="18" t="n">
        <v>43082</v>
      </c>
      <c r="CJ8003" s="0" t="n">
        <v>6729</v>
      </c>
      <c r="CK8003" s="18" t="n">
        <v>40288</v>
      </c>
      <c r="CL8003" s="0" t="n">
        <v>721.547</v>
      </c>
    </row>
    <row r="8004" customFormat="false" ht="15" hidden="false" customHeight="false" outlineLevel="0" collapsed="false">
      <c r="BU8004" s="18" t="n">
        <v>37133</v>
      </c>
      <c r="BV8004" s="0" t="n">
        <v>1129.03</v>
      </c>
      <c r="BW8004" s="18" t="n">
        <v>37328</v>
      </c>
      <c r="BX8004" s="0" t="n">
        <v>1006.79</v>
      </c>
      <c r="CC8004" s="18" t="n">
        <v>38793</v>
      </c>
      <c r="CD8004" s="0" t="n">
        <v>554.1</v>
      </c>
      <c r="CE8004" s="18" t="n">
        <v>42079</v>
      </c>
      <c r="CF8004" s="0" t="n">
        <v>43.88</v>
      </c>
      <c r="CI8004" s="18" t="n">
        <v>43083</v>
      </c>
      <c r="CJ8004" s="0" t="n">
        <v>6793</v>
      </c>
      <c r="CK8004" s="18" t="n">
        <v>40289</v>
      </c>
      <c r="CL8004" s="0" t="n">
        <v>726.189</v>
      </c>
    </row>
    <row r="8005" customFormat="false" ht="15" hidden="false" customHeight="false" outlineLevel="0" collapsed="false">
      <c r="BU8005" s="18" t="n">
        <v>37134</v>
      </c>
      <c r="BV8005" s="0" t="n">
        <v>1133.58</v>
      </c>
      <c r="BW8005" s="18" t="n">
        <v>37329</v>
      </c>
      <c r="BX8005" s="0" t="n">
        <v>1009.97</v>
      </c>
      <c r="CC8005" s="18" t="n">
        <v>38796</v>
      </c>
      <c r="CD8005" s="0" t="n">
        <v>554.9</v>
      </c>
      <c r="CE8005" s="18" t="n">
        <v>42080</v>
      </c>
      <c r="CF8005" s="0" t="n">
        <v>43.46</v>
      </c>
      <c r="CI8005" s="18" t="n">
        <v>43084</v>
      </c>
      <c r="CJ8005" s="0" t="n">
        <v>6886</v>
      </c>
      <c r="CK8005" s="18" t="n">
        <v>40290</v>
      </c>
      <c r="CL8005" s="0" t="n">
        <v>734.308</v>
      </c>
    </row>
    <row r="8006" customFormat="false" ht="15" hidden="false" customHeight="false" outlineLevel="0" collapsed="false">
      <c r="BU8006" s="18" t="n">
        <v>37138</v>
      </c>
      <c r="BV8006" s="0" t="n">
        <v>1132.94</v>
      </c>
      <c r="BW8006" s="18" t="n">
        <v>37330</v>
      </c>
      <c r="BX8006" s="0" t="n">
        <v>1020.33</v>
      </c>
      <c r="CC8006" s="18" t="n">
        <v>38797</v>
      </c>
      <c r="CD8006" s="0" t="n">
        <v>552.1</v>
      </c>
      <c r="CE8006" s="18" t="n">
        <v>42081</v>
      </c>
      <c r="CF8006" s="0" t="n">
        <v>44.66</v>
      </c>
      <c r="CI8006" s="18" t="n">
        <v>43087</v>
      </c>
      <c r="CJ8006" s="0" t="n">
        <v>6905</v>
      </c>
      <c r="CK8006" s="18" t="n">
        <v>40291</v>
      </c>
      <c r="CL8006" s="0" t="n">
        <v>741.922</v>
      </c>
    </row>
    <row r="8007" customFormat="false" ht="15" hidden="false" customHeight="false" outlineLevel="0" collapsed="false">
      <c r="BU8007" s="18" t="n">
        <v>37139</v>
      </c>
      <c r="BV8007" s="0" t="n">
        <v>1131.74</v>
      </c>
      <c r="BW8007" s="18" t="n">
        <v>37333</v>
      </c>
      <c r="BX8007" s="0" t="n">
        <v>1018.9</v>
      </c>
      <c r="CC8007" s="18" t="n">
        <v>38798</v>
      </c>
      <c r="CD8007" s="0" t="n">
        <v>550.8</v>
      </c>
      <c r="CE8007" s="18" t="n">
        <v>42082</v>
      </c>
      <c r="CF8007" s="0" t="n">
        <v>43.96</v>
      </c>
      <c r="CI8007" s="18" t="n">
        <v>43088</v>
      </c>
      <c r="CJ8007" s="0" t="n">
        <v>6942</v>
      </c>
      <c r="CK8007" s="18" t="n">
        <v>40294</v>
      </c>
      <c r="CL8007" s="0" t="n">
        <v>738.86</v>
      </c>
    </row>
    <row r="8008" customFormat="false" ht="15" hidden="false" customHeight="false" outlineLevel="0" collapsed="false">
      <c r="BU8008" s="18" t="n">
        <v>37140</v>
      </c>
      <c r="BV8008" s="0" t="n">
        <v>1106.4</v>
      </c>
      <c r="BW8008" s="18" t="n">
        <v>37334</v>
      </c>
      <c r="BX8008" s="0" t="n">
        <v>1024.42</v>
      </c>
      <c r="CC8008" s="18" t="n">
        <v>38799</v>
      </c>
      <c r="CD8008" s="0" t="n">
        <v>549.8</v>
      </c>
      <c r="CE8008" s="18" t="n">
        <v>42083</v>
      </c>
      <c r="CF8008" s="0" t="n">
        <v>45.72</v>
      </c>
      <c r="CI8008" s="18" t="n">
        <v>43089</v>
      </c>
      <c r="CJ8008" s="0" t="n">
        <v>7044</v>
      </c>
      <c r="CK8008" s="18" t="n">
        <v>40295</v>
      </c>
      <c r="CL8008" s="0" t="n">
        <v>721.272</v>
      </c>
    </row>
    <row r="8009" customFormat="false" ht="15" hidden="false" customHeight="false" outlineLevel="0" collapsed="false">
      <c r="BU8009" s="18" t="n">
        <v>37141</v>
      </c>
      <c r="BV8009" s="0" t="n">
        <v>1085.78</v>
      </c>
      <c r="BW8009" s="18" t="n">
        <v>37335</v>
      </c>
      <c r="BX8009" s="0" t="n">
        <v>1011.37</v>
      </c>
      <c r="CC8009" s="18" t="n">
        <v>38800</v>
      </c>
      <c r="CD8009" s="0" t="n">
        <v>560.13</v>
      </c>
      <c r="CE8009" s="18" t="n">
        <v>42086</v>
      </c>
      <c r="CF8009" s="0" t="n">
        <v>47.45</v>
      </c>
      <c r="CI8009" s="18" t="n">
        <v>43090</v>
      </c>
      <c r="CJ8009" s="0" t="n">
        <v>7086</v>
      </c>
      <c r="CK8009" s="18" t="n">
        <v>40296</v>
      </c>
      <c r="CL8009" s="0" t="n">
        <v>722.391</v>
      </c>
    </row>
    <row r="8010" customFormat="false" ht="15" hidden="false" customHeight="false" outlineLevel="0" collapsed="false">
      <c r="BU8010" s="18" t="n">
        <v>37144</v>
      </c>
      <c r="BV8010" s="0" t="n">
        <v>1092.54</v>
      </c>
      <c r="BW8010" s="18" t="n">
        <v>37336</v>
      </c>
      <c r="BX8010" s="0" t="n">
        <v>1010.18</v>
      </c>
      <c r="CC8010" s="18" t="n">
        <v>38803</v>
      </c>
      <c r="CD8010" s="0" t="n">
        <v>567.3</v>
      </c>
      <c r="CE8010" s="18" t="n">
        <v>42087</v>
      </c>
      <c r="CF8010" s="0" t="n">
        <v>47.51</v>
      </c>
      <c r="CI8010" s="18" t="n">
        <v>43091</v>
      </c>
      <c r="CJ8010" s="0" t="n">
        <v>7125</v>
      </c>
      <c r="CK8010" s="18" t="n">
        <v>40297</v>
      </c>
      <c r="CL8010" s="0" t="n">
        <v>737.742</v>
      </c>
    </row>
    <row r="8011" customFormat="false" ht="15" hidden="false" customHeight="false" outlineLevel="0" collapsed="false">
      <c r="BU8011" s="18" t="n">
        <v>37151</v>
      </c>
      <c r="BV8011" s="0" t="n">
        <v>1038.77</v>
      </c>
      <c r="BW8011" s="18" t="n">
        <v>37337</v>
      </c>
      <c r="BX8011" s="0" t="n">
        <v>1006.18</v>
      </c>
      <c r="CC8011" s="18" t="n">
        <v>38804</v>
      </c>
      <c r="CD8011" s="0" t="n">
        <v>563.6</v>
      </c>
      <c r="CE8011" s="18" t="n">
        <v>42088</v>
      </c>
      <c r="CF8011" s="0" t="n">
        <v>49.21</v>
      </c>
      <c r="CI8011" s="18" t="n">
        <v>43096</v>
      </c>
      <c r="CJ8011" s="0" t="n">
        <v>7240</v>
      </c>
      <c r="CK8011" s="18" t="n">
        <v>40298</v>
      </c>
      <c r="CL8011" s="0" t="n">
        <v>716.599</v>
      </c>
    </row>
    <row r="8012" customFormat="false" ht="15" hidden="false" customHeight="false" outlineLevel="0" collapsed="false">
      <c r="BU8012" s="18" t="n">
        <v>37152</v>
      </c>
      <c r="BV8012" s="0" t="n">
        <v>1032.74</v>
      </c>
      <c r="BW8012" s="18" t="n">
        <v>37340</v>
      </c>
      <c r="BX8012" s="0" t="n">
        <v>994.06</v>
      </c>
      <c r="CC8012" s="18" t="n">
        <v>38805</v>
      </c>
      <c r="CD8012" s="0" t="n">
        <v>573.6</v>
      </c>
      <c r="CE8012" s="18" t="n">
        <v>42089</v>
      </c>
      <c r="CF8012" s="0" t="n">
        <v>51.43</v>
      </c>
      <c r="CI8012" s="18" t="n">
        <v>43097</v>
      </c>
      <c r="CJ8012" s="0" t="n">
        <v>7289</v>
      </c>
      <c r="CK8012" s="18" t="n">
        <v>40301</v>
      </c>
      <c r="CL8012" s="0" t="n">
        <v>732.82</v>
      </c>
    </row>
    <row r="8013" customFormat="false" ht="15" hidden="false" customHeight="false" outlineLevel="0" collapsed="false">
      <c r="BU8013" s="18" t="n">
        <v>37153</v>
      </c>
      <c r="BV8013" s="0" t="n">
        <v>1016.1</v>
      </c>
      <c r="BW8013" s="18" t="n">
        <v>37341</v>
      </c>
      <c r="BX8013" s="0" t="n">
        <v>996.77</v>
      </c>
      <c r="CC8013" s="18" t="n">
        <v>38806</v>
      </c>
      <c r="CD8013" s="0" t="n">
        <v>588.65</v>
      </c>
      <c r="CE8013" s="18" t="n">
        <v>42090</v>
      </c>
      <c r="CF8013" s="0" t="n">
        <v>48.87</v>
      </c>
      <c r="CI8013" s="18" t="n">
        <v>43098</v>
      </c>
      <c r="CJ8013" s="0" t="n">
        <v>7247</v>
      </c>
      <c r="CK8013" s="18" t="n">
        <v>40302</v>
      </c>
      <c r="CL8013" s="0" t="n">
        <v>709.705</v>
      </c>
    </row>
    <row r="8014" customFormat="false" ht="15" hidden="false" customHeight="false" outlineLevel="0" collapsed="false">
      <c r="BU8014" s="18" t="n">
        <v>37154</v>
      </c>
      <c r="BV8014" s="0" t="n">
        <v>984.54</v>
      </c>
      <c r="BW8014" s="18" t="n">
        <v>37342</v>
      </c>
      <c r="BX8014" s="0" t="n">
        <v>999.95</v>
      </c>
      <c r="CC8014" s="18" t="n">
        <v>38807</v>
      </c>
      <c r="CD8014" s="0" t="n">
        <v>583.65</v>
      </c>
      <c r="CE8014" s="18" t="n">
        <v>42093</v>
      </c>
      <c r="CF8014" s="0" t="n">
        <v>48.68</v>
      </c>
      <c r="CI8014" s="18" t="n">
        <v>43102</v>
      </c>
      <c r="CJ8014" s="0" t="n">
        <v>7205</v>
      </c>
      <c r="CK8014" s="18" t="n">
        <v>40303</v>
      </c>
      <c r="CL8014" s="0" t="n">
        <v>698.567</v>
      </c>
    </row>
    <row r="8015" customFormat="false" ht="15" hidden="false" customHeight="false" outlineLevel="0" collapsed="false">
      <c r="BU8015" s="18" t="n">
        <v>37155</v>
      </c>
      <c r="BV8015" s="0" t="n">
        <v>965.8</v>
      </c>
      <c r="BW8015" s="18" t="n">
        <v>37343</v>
      </c>
      <c r="BX8015" s="0" t="n">
        <v>1005.52</v>
      </c>
      <c r="CC8015" s="18" t="n">
        <v>38810</v>
      </c>
      <c r="CD8015" s="0" t="n">
        <v>587.85</v>
      </c>
      <c r="CE8015" s="18" t="n">
        <v>42094</v>
      </c>
      <c r="CF8015" s="0" t="n">
        <v>47.6</v>
      </c>
      <c r="CI8015" s="18" t="n">
        <v>43103</v>
      </c>
      <c r="CJ8015" s="0" t="n">
        <v>7147</v>
      </c>
      <c r="CK8015" s="18" t="n">
        <v>40304</v>
      </c>
      <c r="CL8015" s="0" t="n">
        <v>672.23</v>
      </c>
    </row>
    <row r="8016" customFormat="false" ht="15" hidden="false" customHeight="false" outlineLevel="0" collapsed="false">
      <c r="BU8016" s="18" t="n">
        <v>37158</v>
      </c>
      <c r="BV8016" s="0" t="n">
        <v>1003.45</v>
      </c>
      <c r="BW8016" s="18" t="n">
        <v>37344</v>
      </c>
      <c r="BX8016" s="0" t="n">
        <v>1003.6</v>
      </c>
      <c r="CC8016" s="18" t="n">
        <v>38811</v>
      </c>
      <c r="CD8016" s="0" t="n">
        <v>586.7</v>
      </c>
      <c r="CE8016" s="18" t="n">
        <v>42095</v>
      </c>
      <c r="CF8016" s="0" t="n">
        <v>50.09</v>
      </c>
      <c r="CI8016" s="18" t="n">
        <v>43104</v>
      </c>
      <c r="CJ8016" s="0" t="n">
        <v>7188.5</v>
      </c>
      <c r="CK8016" s="18" t="n">
        <v>40305</v>
      </c>
      <c r="CL8016" s="0" t="n">
        <v>652.998</v>
      </c>
    </row>
    <row r="8017" customFormat="false" ht="15" hidden="false" customHeight="false" outlineLevel="0" collapsed="false">
      <c r="BU8017" s="18" t="n">
        <v>37159</v>
      </c>
      <c r="BV8017" s="0" t="n">
        <v>1012.27</v>
      </c>
      <c r="BW8017" s="18" t="n">
        <v>37347</v>
      </c>
      <c r="BX8017" s="0" t="n">
        <v>1005.05</v>
      </c>
      <c r="CC8017" s="18" t="n">
        <v>38812</v>
      </c>
      <c r="CD8017" s="0" t="n">
        <v>588.5</v>
      </c>
      <c r="CE8017" s="18" t="n">
        <v>42096</v>
      </c>
      <c r="CF8017" s="0" t="n">
        <v>49.14</v>
      </c>
      <c r="CI8017" s="18" t="n">
        <v>43105</v>
      </c>
      <c r="CJ8017" s="0" t="n">
        <v>7121</v>
      </c>
      <c r="CK8017" s="18" t="n">
        <v>40308</v>
      </c>
      <c r="CL8017" s="0" t="n">
        <v>689.612</v>
      </c>
    </row>
    <row r="8018" customFormat="false" ht="15" hidden="false" customHeight="false" outlineLevel="0" collapsed="false">
      <c r="BU8018" s="18" t="n">
        <v>37160</v>
      </c>
      <c r="BV8018" s="0" t="n">
        <v>1007.04</v>
      </c>
      <c r="BW8018" s="18" t="n">
        <v>37348</v>
      </c>
      <c r="BX8018" s="0" t="n">
        <v>999.75</v>
      </c>
      <c r="CC8018" s="18" t="n">
        <v>38813</v>
      </c>
      <c r="CD8018" s="0" t="n">
        <v>595.3</v>
      </c>
      <c r="CE8018" s="18" t="n">
        <v>42100</v>
      </c>
      <c r="CF8018" s="0" t="n">
        <v>52.14</v>
      </c>
      <c r="CI8018" s="18" t="n">
        <v>43108</v>
      </c>
      <c r="CJ8018" s="0" t="n">
        <v>7125</v>
      </c>
      <c r="CK8018" s="18" t="n">
        <v>40309</v>
      </c>
      <c r="CL8018" s="0" t="n">
        <v>695.482</v>
      </c>
    </row>
    <row r="8019" customFormat="false" ht="15" hidden="false" customHeight="false" outlineLevel="0" collapsed="false">
      <c r="BU8019" s="18" t="n">
        <v>37161</v>
      </c>
      <c r="BV8019" s="0" t="n">
        <v>1018.61</v>
      </c>
      <c r="BW8019" s="18" t="n">
        <v>37349</v>
      </c>
      <c r="BX8019" s="0" t="n">
        <v>994.95</v>
      </c>
      <c r="CC8019" s="18" t="n">
        <v>38814</v>
      </c>
      <c r="CD8019" s="0" t="n">
        <v>588.85</v>
      </c>
      <c r="CE8019" s="18" t="n">
        <v>42101</v>
      </c>
      <c r="CF8019" s="0" t="n">
        <v>53.98</v>
      </c>
      <c r="CI8019" s="18" t="n">
        <v>43109</v>
      </c>
      <c r="CJ8019" s="0" t="n">
        <v>7102</v>
      </c>
      <c r="CK8019" s="18" t="n">
        <v>40310</v>
      </c>
      <c r="CL8019" s="0" t="n">
        <v>716.107</v>
      </c>
    </row>
    <row r="8020" customFormat="false" ht="15" hidden="false" customHeight="false" outlineLevel="0" collapsed="false">
      <c r="BU8020" s="18" t="n">
        <v>37162</v>
      </c>
      <c r="BV8020" s="0" t="n">
        <v>1040.94</v>
      </c>
      <c r="BW8020" s="18" t="n">
        <v>37350</v>
      </c>
      <c r="BX8020" s="0" t="n">
        <v>993.6</v>
      </c>
      <c r="CC8020" s="18" t="n">
        <v>38817</v>
      </c>
      <c r="CD8020" s="0" t="n">
        <v>599.75</v>
      </c>
      <c r="CE8020" s="18" t="n">
        <v>42102</v>
      </c>
      <c r="CF8020" s="0" t="n">
        <v>50.42</v>
      </c>
      <c r="CI8020" s="18" t="n">
        <v>43110</v>
      </c>
      <c r="CJ8020" s="0" t="n">
        <v>7153</v>
      </c>
      <c r="CK8020" s="18" t="n">
        <v>40311</v>
      </c>
      <c r="CL8020" s="0" t="n">
        <v>709.853</v>
      </c>
    </row>
    <row r="8021" customFormat="false" ht="15" hidden="false" customHeight="false" outlineLevel="0" collapsed="false">
      <c r="BU8021" s="18" t="n">
        <v>37165</v>
      </c>
      <c r="BV8021" s="0" t="n">
        <v>1038.55</v>
      </c>
      <c r="BW8021" s="18" t="n">
        <v>37351</v>
      </c>
      <c r="BX8021" s="0" t="n">
        <v>990.93</v>
      </c>
      <c r="CC8021" s="18" t="n">
        <v>38818</v>
      </c>
      <c r="CD8021" s="0" t="n">
        <v>593.42</v>
      </c>
      <c r="CE8021" s="18" t="n">
        <v>42103</v>
      </c>
      <c r="CF8021" s="0" t="n">
        <v>50.79</v>
      </c>
      <c r="CI8021" s="18" t="n">
        <v>43111</v>
      </c>
      <c r="CJ8021" s="0" t="n">
        <v>7140.5</v>
      </c>
      <c r="CK8021" s="18" t="n">
        <v>40312</v>
      </c>
      <c r="CL8021" s="0" t="n">
        <v>693.978</v>
      </c>
    </row>
    <row r="8022" customFormat="false" ht="15" hidden="false" customHeight="false" outlineLevel="0" collapsed="false">
      <c r="BU8022" s="18" t="n">
        <v>37166</v>
      </c>
      <c r="BV8022" s="0" t="n">
        <v>1051.33</v>
      </c>
      <c r="BW8022" s="18" t="n">
        <v>37354</v>
      </c>
      <c r="BX8022" s="0" t="n">
        <v>986.18</v>
      </c>
      <c r="CC8022" s="18" t="n">
        <v>38819</v>
      </c>
      <c r="CD8022" s="0" t="n">
        <v>598.38</v>
      </c>
      <c r="CE8022" s="18" t="n">
        <v>42104</v>
      </c>
      <c r="CF8022" s="0" t="n">
        <v>51.64</v>
      </c>
      <c r="CI8022" s="18" t="n">
        <v>43112</v>
      </c>
      <c r="CJ8022" s="0" t="n">
        <v>7110</v>
      </c>
      <c r="CK8022" s="18" t="n">
        <v>40315</v>
      </c>
      <c r="CL8022" s="0" t="n">
        <v>695.713</v>
      </c>
    </row>
    <row r="8023" customFormat="false" ht="15" hidden="false" customHeight="false" outlineLevel="0" collapsed="false">
      <c r="BU8023" s="18" t="n">
        <v>37167</v>
      </c>
      <c r="BV8023" s="0" t="n">
        <v>1072.28</v>
      </c>
      <c r="BW8023" s="18" t="n">
        <v>37355</v>
      </c>
      <c r="BX8023" s="0" t="n">
        <v>981.7</v>
      </c>
      <c r="CC8023" s="18" t="n">
        <v>38820</v>
      </c>
      <c r="CD8023" s="0" t="n">
        <v>596.48</v>
      </c>
      <c r="CE8023" s="18" t="n">
        <v>42107</v>
      </c>
      <c r="CF8023" s="0" t="n">
        <v>51.91</v>
      </c>
      <c r="CI8023" s="18" t="n">
        <v>43115</v>
      </c>
      <c r="CJ8023" s="0" t="n">
        <v>7210</v>
      </c>
      <c r="CK8023" s="18" t="n">
        <v>40316</v>
      </c>
      <c r="CL8023" s="0" t="n">
        <v>682.749</v>
      </c>
    </row>
    <row r="8024" customFormat="false" ht="15" hidden="false" customHeight="false" outlineLevel="0" collapsed="false">
      <c r="BU8024" s="18" t="n">
        <v>37168</v>
      </c>
      <c r="BV8024" s="0" t="n">
        <v>1069.63</v>
      </c>
      <c r="BW8024" s="18" t="n">
        <v>37356</v>
      </c>
      <c r="BX8024" s="0" t="n">
        <v>991.98</v>
      </c>
      <c r="CC8024" s="18" t="n">
        <v>38821</v>
      </c>
      <c r="CD8024" s="0" t="n">
        <v>603</v>
      </c>
      <c r="CE8024" s="18" t="n">
        <v>42108</v>
      </c>
      <c r="CF8024" s="0" t="n">
        <v>53.29</v>
      </c>
      <c r="CI8024" s="18" t="n">
        <v>43116</v>
      </c>
      <c r="CJ8024" s="0" t="n">
        <v>7078</v>
      </c>
      <c r="CK8024" s="18" t="n">
        <v>40317</v>
      </c>
      <c r="CL8024" s="0" t="n">
        <v>674.404</v>
      </c>
    </row>
    <row r="8025" customFormat="false" ht="15" hidden="false" customHeight="false" outlineLevel="0" collapsed="false">
      <c r="BU8025" s="18" t="n">
        <v>37169</v>
      </c>
      <c r="BV8025" s="0" t="n">
        <v>1071.38</v>
      </c>
      <c r="BW8025" s="18" t="n">
        <v>37357</v>
      </c>
      <c r="BX8025" s="0" t="n">
        <v>973.53</v>
      </c>
      <c r="CC8025" s="18" t="n">
        <v>38824</v>
      </c>
      <c r="CD8025" s="0" t="n">
        <v>613.48</v>
      </c>
      <c r="CE8025" s="18" t="n">
        <v>42109</v>
      </c>
      <c r="CF8025" s="0" t="n">
        <v>56.39</v>
      </c>
      <c r="CI8025" s="18" t="n">
        <v>43117</v>
      </c>
      <c r="CJ8025" s="0" t="n">
        <v>7034</v>
      </c>
      <c r="CK8025" s="18" t="n">
        <v>40318</v>
      </c>
      <c r="CL8025" s="0" t="n">
        <v>640.038</v>
      </c>
    </row>
    <row r="8026" customFormat="false" ht="15" hidden="false" customHeight="false" outlineLevel="0" collapsed="false">
      <c r="BU8026" s="18" t="n">
        <v>37172</v>
      </c>
      <c r="BV8026" s="0" t="n">
        <v>1062.44</v>
      </c>
      <c r="BW8026" s="18" t="n">
        <v>37358</v>
      </c>
      <c r="BX8026" s="0" t="n">
        <v>976.24</v>
      </c>
      <c r="CC8026" s="18" t="n">
        <v>38825</v>
      </c>
      <c r="CD8026" s="0" t="n">
        <v>621.08</v>
      </c>
      <c r="CE8026" s="18" t="n">
        <v>42110</v>
      </c>
      <c r="CF8026" s="0" t="n">
        <v>56.71</v>
      </c>
      <c r="CI8026" s="18" t="n">
        <v>43118</v>
      </c>
      <c r="CJ8026" s="0" t="n">
        <v>7076</v>
      </c>
      <c r="CK8026" s="18" t="n">
        <v>40319</v>
      </c>
      <c r="CL8026" s="0" t="n">
        <v>649.292</v>
      </c>
    </row>
    <row r="8027" customFormat="false" ht="15" hidden="false" customHeight="false" outlineLevel="0" collapsed="false">
      <c r="BU8027" s="18" t="n">
        <v>37173</v>
      </c>
      <c r="BV8027" s="0" t="n">
        <v>1056.75</v>
      </c>
      <c r="BW8027" s="18" t="n">
        <v>37361</v>
      </c>
      <c r="BX8027" s="0" t="n">
        <v>975.6</v>
      </c>
      <c r="CC8027" s="18" t="n">
        <v>38826</v>
      </c>
      <c r="CD8027" s="0" t="n">
        <v>640.2</v>
      </c>
      <c r="CE8027" s="18" t="n">
        <v>42111</v>
      </c>
      <c r="CF8027" s="0" t="n">
        <v>55.74</v>
      </c>
      <c r="CI8027" s="18" t="n">
        <v>43119</v>
      </c>
      <c r="CJ8027" s="0" t="n">
        <v>7041</v>
      </c>
      <c r="CK8027" s="18" t="n">
        <v>40322</v>
      </c>
      <c r="CL8027" s="0" t="n">
        <v>641.21</v>
      </c>
    </row>
    <row r="8028" customFormat="false" ht="15" hidden="false" customHeight="false" outlineLevel="0" collapsed="false">
      <c r="BU8028" s="18" t="n">
        <v>37174</v>
      </c>
      <c r="BV8028" s="0" t="n">
        <v>1080.99</v>
      </c>
      <c r="BW8028" s="18" t="n">
        <v>37362</v>
      </c>
      <c r="BX8028" s="0" t="n">
        <v>995.6</v>
      </c>
      <c r="CC8028" s="18" t="n">
        <v>38827</v>
      </c>
      <c r="CD8028" s="0" t="n">
        <v>612.5</v>
      </c>
      <c r="CE8028" s="18" t="n">
        <v>42114</v>
      </c>
      <c r="CF8028" s="0" t="n">
        <v>56.38</v>
      </c>
      <c r="CI8028" s="18" t="n">
        <v>43122</v>
      </c>
      <c r="CJ8028" s="0" t="n">
        <v>7068</v>
      </c>
      <c r="CK8028" s="18" t="n">
        <v>40323</v>
      </c>
      <c r="CL8028" s="0" t="n">
        <v>640.018</v>
      </c>
    </row>
    <row r="8029" customFormat="false" ht="15" hidden="false" customHeight="false" outlineLevel="0" collapsed="false">
      <c r="BU8029" s="18" t="n">
        <v>37175</v>
      </c>
      <c r="BV8029" s="0" t="n">
        <v>1097.43</v>
      </c>
      <c r="BW8029" s="18" t="n">
        <v>37363</v>
      </c>
      <c r="BX8029" s="0" t="n">
        <v>998.04</v>
      </c>
      <c r="CC8029" s="18" t="n">
        <v>38828</v>
      </c>
      <c r="CD8029" s="0" t="n">
        <v>633.98</v>
      </c>
      <c r="CE8029" s="18" t="n">
        <v>42115</v>
      </c>
      <c r="CF8029" s="0" t="n">
        <v>55.26</v>
      </c>
      <c r="CI8029" s="18" t="n">
        <v>43123</v>
      </c>
      <c r="CJ8029" s="0" t="n">
        <v>6923</v>
      </c>
      <c r="CK8029" s="18" t="n">
        <v>40324</v>
      </c>
      <c r="CL8029" s="0" t="n">
        <v>642.621</v>
      </c>
    </row>
    <row r="8030" customFormat="false" ht="15" hidden="false" customHeight="false" outlineLevel="0" collapsed="false">
      <c r="BU8030" s="18" t="n">
        <v>37176</v>
      </c>
      <c r="BV8030" s="0" t="n">
        <v>1091.65</v>
      </c>
      <c r="BW8030" s="18" t="n">
        <v>37364</v>
      </c>
      <c r="BX8030" s="0" t="n">
        <v>997.13</v>
      </c>
      <c r="CC8030" s="18" t="n">
        <v>38831</v>
      </c>
      <c r="CD8030" s="0" t="n">
        <v>620.7</v>
      </c>
      <c r="CE8030" s="18" t="n">
        <v>42116</v>
      </c>
      <c r="CF8030" s="0" t="n">
        <v>56.16</v>
      </c>
      <c r="CI8030" s="18" t="n">
        <v>43124</v>
      </c>
      <c r="CJ8030" s="0" t="n">
        <v>7150</v>
      </c>
      <c r="CK8030" s="18" t="n">
        <v>40325</v>
      </c>
      <c r="CL8030" s="0" t="n">
        <v>670.51</v>
      </c>
    </row>
    <row r="8031" customFormat="false" ht="15" hidden="false" customHeight="false" outlineLevel="0" collapsed="false">
      <c r="BU8031" s="18" t="n">
        <v>37179</v>
      </c>
      <c r="BV8031" s="0" t="n">
        <v>1089.98</v>
      </c>
      <c r="BW8031" s="18" t="n">
        <v>37365</v>
      </c>
      <c r="BX8031" s="0" t="n">
        <v>996.91</v>
      </c>
      <c r="CC8031" s="18" t="n">
        <v>38832</v>
      </c>
      <c r="CD8031" s="0" t="n">
        <v>630.3</v>
      </c>
      <c r="CE8031" s="18" t="n">
        <v>42117</v>
      </c>
      <c r="CF8031" s="0" t="n">
        <v>57.74</v>
      </c>
      <c r="CI8031" s="18" t="n">
        <v>43125</v>
      </c>
      <c r="CJ8031" s="0" t="n">
        <v>7138</v>
      </c>
      <c r="CK8031" s="18" t="n">
        <v>40326</v>
      </c>
      <c r="CL8031" s="0" t="n">
        <v>661.614</v>
      </c>
    </row>
    <row r="8032" customFormat="false" ht="15" hidden="false" customHeight="false" outlineLevel="0" collapsed="false">
      <c r="BU8032" s="18" t="n">
        <v>37180</v>
      </c>
      <c r="BV8032" s="0" t="n">
        <v>1097.54</v>
      </c>
      <c r="BW8032" s="18" t="n">
        <v>37368</v>
      </c>
      <c r="BX8032" s="0" t="n">
        <v>986.97</v>
      </c>
      <c r="CC8032" s="18" t="n">
        <v>38833</v>
      </c>
      <c r="CD8032" s="0" t="n">
        <v>638.63</v>
      </c>
      <c r="CE8032" s="18" t="n">
        <v>42118</v>
      </c>
      <c r="CF8032" s="0" t="n">
        <v>57.15</v>
      </c>
      <c r="CI8032" s="18" t="n">
        <v>43126</v>
      </c>
      <c r="CJ8032" s="0" t="n">
        <v>7085</v>
      </c>
      <c r="CK8032" s="18" t="n">
        <v>40330</v>
      </c>
      <c r="CL8032" s="0" t="n">
        <v>640.961</v>
      </c>
    </row>
    <row r="8033" customFormat="false" ht="15" hidden="false" customHeight="false" outlineLevel="0" collapsed="false">
      <c r="BU8033" s="18" t="n">
        <v>37181</v>
      </c>
      <c r="BV8033" s="0" t="n">
        <v>1077.09</v>
      </c>
      <c r="BW8033" s="18" t="n">
        <v>37369</v>
      </c>
      <c r="BX8033" s="0" t="n">
        <v>982.32</v>
      </c>
      <c r="CC8033" s="18" t="n">
        <v>38834</v>
      </c>
      <c r="CD8033" s="0" t="n">
        <v>633.63</v>
      </c>
      <c r="CE8033" s="18" t="n">
        <v>42121</v>
      </c>
      <c r="CF8033" s="0" t="n">
        <v>56.99</v>
      </c>
      <c r="CI8033" s="18" t="n">
        <v>43129</v>
      </c>
      <c r="CJ8033" s="0" t="n">
        <v>7085</v>
      </c>
      <c r="CK8033" s="18" t="n">
        <v>40331</v>
      </c>
      <c r="CL8033" s="0" t="n">
        <v>660.525</v>
      </c>
    </row>
    <row r="8034" customFormat="false" ht="15" hidden="false" customHeight="false" outlineLevel="0" collapsed="false">
      <c r="BU8034" s="18" t="n">
        <v>37182</v>
      </c>
      <c r="BV8034" s="0" t="n">
        <v>1068.61</v>
      </c>
      <c r="BW8034" s="18" t="n">
        <v>37370</v>
      </c>
      <c r="BX8034" s="0" t="n">
        <v>978.13</v>
      </c>
      <c r="CC8034" s="18" t="n">
        <v>38835</v>
      </c>
      <c r="CD8034" s="0" t="n">
        <v>654.43</v>
      </c>
      <c r="CE8034" s="18" t="n">
        <v>42122</v>
      </c>
      <c r="CF8034" s="0" t="n">
        <v>57.06</v>
      </c>
      <c r="CI8034" s="18" t="n">
        <v>43130</v>
      </c>
      <c r="CJ8034" s="0" t="n">
        <v>7050</v>
      </c>
      <c r="CK8034" s="18" t="n">
        <v>40332</v>
      </c>
      <c r="CL8034" s="0" t="n">
        <v>667.373</v>
      </c>
    </row>
    <row r="8035" customFormat="false" ht="15" hidden="false" customHeight="false" outlineLevel="0" collapsed="false">
      <c r="BU8035" s="18" t="n">
        <v>37183</v>
      </c>
      <c r="BV8035" s="0" t="n">
        <v>1073.48</v>
      </c>
      <c r="BW8035" s="18" t="n">
        <v>37371</v>
      </c>
      <c r="BX8035" s="0" t="n">
        <v>977.54</v>
      </c>
      <c r="CC8035" s="18" t="n">
        <v>38838</v>
      </c>
      <c r="CD8035" s="0" t="n">
        <v>655.1</v>
      </c>
      <c r="CE8035" s="18" t="n">
        <v>42123</v>
      </c>
      <c r="CF8035" s="0" t="n">
        <v>58.58</v>
      </c>
      <c r="CI8035" s="18" t="n">
        <v>43131</v>
      </c>
      <c r="CJ8035" s="0" t="n">
        <v>7118</v>
      </c>
      <c r="CK8035" s="18" t="n">
        <v>40333</v>
      </c>
      <c r="CL8035" s="0" t="n">
        <v>633.972</v>
      </c>
    </row>
    <row r="8036" customFormat="false" ht="15" hidden="false" customHeight="false" outlineLevel="0" collapsed="false">
      <c r="BU8036" s="18" t="n">
        <v>37186</v>
      </c>
      <c r="BV8036" s="0" t="n">
        <v>1089.9</v>
      </c>
      <c r="BW8036" s="18" t="n">
        <v>37372</v>
      </c>
      <c r="BX8036" s="0" t="n">
        <v>967.58</v>
      </c>
      <c r="CC8036" s="18" t="n">
        <v>38839</v>
      </c>
      <c r="CD8036" s="0" t="n">
        <v>668.8</v>
      </c>
      <c r="CE8036" s="18" t="n">
        <v>42124</v>
      </c>
      <c r="CF8036" s="0" t="n">
        <v>59.63</v>
      </c>
      <c r="CI8036" s="18" t="n">
        <v>43132</v>
      </c>
      <c r="CJ8036" s="0" t="n">
        <v>7119</v>
      </c>
      <c r="CK8036" s="18" t="n">
        <v>40336</v>
      </c>
      <c r="CL8036" s="0" t="n">
        <v>618.487</v>
      </c>
    </row>
    <row r="8037" customFormat="false" ht="15" hidden="false" customHeight="false" outlineLevel="0" collapsed="false">
      <c r="BU8037" s="18" t="n">
        <v>37187</v>
      </c>
      <c r="BV8037" s="0" t="n">
        <v>1084.78</v>
      </c>
      <c r="BW8037" s="18" t="n">
        <v>37375</v>
      </c>
      <c r="BX8037" s="0" t="n">
        <v>961.35</v>
      </c>
      <c r="CC8037" s="18" t="n">
        <v>38840</v>
      </c>
      <c r="CD8037" s="0" t="n">
        <v>667</v>
      </c>
      <c r="CE8037" s="18" t="n">
        <v>42125</v>
      </c>
      <c r="CF8037" s="0" t="n">
        <v>59.15</v>
      </c>
      <c r="CI8037" s="18" t="n">
        <v>43133</v>
      </c>
      <c r="CJ8037" s="0" t="n">
        <v>7045</v>
      </c>
      <c r="CK8037" s="18" t="n">
        <v>40337</v>
      </c>
      <c r="CL8037" s="0" t="n">
        <v>617.688</v>
      </c>
    </row>
    <row r="8038" customFormat="false" ht="15" hidden="false" customHeight="false" outlineLevel="0" collapsed="false">
      <c r="BU8038" s="18" t="n">
        <v>37188</v>
      </c>
      <c r="BV8038" s="0" t="n">
        <v>1085.2</v>
      </c>
      <c r="BW8038" s="18" t="n">
        <v>37376</v>
      </c>
      <c r="BX8038" s="0" t="n">
        <v>968.25</v>
      </c>
      <c r="CC8038" s="18" t="n">
        <v>38841</v>
      </c>
      <c r="CD8038" s="0" t="n">
        <v>679.7</v>
      </c>
      <c r="CE8038" s="18" t="n">
        <v>42128</v>
      </c>
      <c r="CF8038" s="0" t="n">
        <v>58.93</v>
      </c>
      <c r="CI8038" s="18" t="n">
        <v>43136</v>
      </c>
      <c r="CJ8038" s="0" t="n">
        <v>7169</v>
      </c>
      <c r="CK8038" s="18" t="n">
        <v>40338</v>
      </c>
      <c r="CL8038" s="0" t="n">
        <v>618.294</v>
      </c>
    </row>
    <row r="8039" customFormat="false" ht="15" hidden="false" customHeight="false" outlineLevel="0" collapsed="false">
      <c r="BU8039" s="18" t="n">
        <v>37189</v>
      </c>
      <c r="BV8039" s="0" t="n">
        <v>1100.09</v>
      </c>
      <c r="BW8039" s="18" t="n">
        <v>37377</v>
      </c>
      <c r="BX8039" s="0" t="n">
        <v>975.2</v>
      </c>
      <c r="CC8039" s="18" t="n">
        <v>38842</v>
      </c>
      <c r="CD8039" s="0" t="n">
        <v>683.8</v>
      </c>
      <c r="CE8039" s="18" t="n">
        <v>42129</v>
      </c>
      <c r="CF8039" s="0" t="n">
        <v>60.4</v>
      </c>
      <c r="CI8039" s="18" t="n">
        <v>43137</v>
      </c>
      <c r="CJ8039" s="0" t="n">
        <v>7076</v>
      </c>
      <c r="CK8039" s="18" t="n">
        <v>40339</v>
      </c>
      <c r="CL8039" s="0" t="n">
        <v>639.792</v>
      </c>
    </row>
    <row r="8040" customFormat="false" ht="15" hidden="false" customHeight="false" outlineLevel="0" collapsed="false">
      <c r="BU8040" s="18" t="n">
        <v>37190</v>
      </c>
      <c r="BV8040" s="0" t="n">
        <v>1104.61</v>
      </c>
      <c r="BW8040" s="18" t="n">
        <v>37378</v>
      </c>
      <c r="BX8040" s="0" t="n">
        <v>972.5</v>
      </c>
      <c r="CC8040" s="18" t="n">
        <v>38845</v>
      </c>
      <c r="CD8040" s="0" t="n">
        <v>678.7</v>
      </c>
      <c r="CE8040" s="18" t="n">
        <v>42130</v>
      </c>
      <c r="CF8040" s="0" t="n">
        <v>60.93</v>
      </c>
      <c r="CI8040" s="18" t="n">
        <v>43138</v>
      </c>
      <c r="CJ8040" s="0" t="n">
        <v>6880</v>
      </c>
      <c r="CK8040" s="18" t="n">
        <v>40340</v>
      </c>
      <c r="CL8040" s="0" t="n">
        <v>649.003</v>
      </c>
    </row>
    <row r="8041" customFormat="false" ht="15" hidden="false" customHeight="false" outlineLevel="0" collapsed="false">
      <c r="BU8041" s="18" t="n">
        <v>37193</v>
      </c>
      <c r="BV8041" s="0" t="n">
        <v>1078.3</v>
      </c>
      <c r="BW8041" s="18" t="n">
        <v>37379</v>
      </c>
      <c r="BX8041" s="0" t="n">
        <v>968.42</v>
      </c>
      <c r="CC8041" s="18" t="n">
        <v>38846</v>
      </c>
      <c r="CD8041" s="0" t="n">
        <v>700.9</v>
      </c>
      <c r="CE8041" s="18" t="n">
        <v>42131</v>
      </c>
      <c r="CF8041" s="0" t="n">
        <v>58.94</v>
      </c>
      <c r="CI8041" s="18" t="n">
        <v>43139</v>
      </c>
      <c r="CJ8041" s="0" t="n">
        <v>6845</v>
      </c>
      <c r="CK8041" s="18" t="n">
        <v>40343</v>
      </c>
      <c r="CL8041" s="0" t="n">
        <v>652.268</v>
      </c>
    </row>
    <row r="8042" customFormat="false" ht="15" hidden="false" customHeight="false" outlineLevel="0" collapsed="false">
      <c r="BU8042" s="18" t="n">
        <v>37194</v>
      </c>
      <c r="BV8042" s="0" t="n">
        <v>1059.79</v>
      </c>
      <c r="BW8042" s="18" t="n">
        <v>37382</v>
      </c>
      <c r="BX8042" s="0" t="n">
        <v>957.17</v>
      </c>
      <c r="CC8042" s="18" t="n">
        <v>38847</v>
      </c>
      <c r="CD8042" s="0" t="n">
        <v>707.9</v>
      </c>
      <c r="CE8042" s="18" t="n">
        <v>42132</v>
      </c>
      <c r="CF8042" s="0" t="n">
        <v>59.39</v>
      </c>
      <c r="CI8042" s="18" t="n">
        <v>43140</v>
      </c>
      <c r="CJ8042" s="0" t="n">
        <v>6755</v>
      </c>
      <c r="CK8042" s="18" t="n">
        <v>40344</v>
      </c>
      <c r="CL8042" s="0" t="n">
        <v>668.773</v>
      </c>
    </row>
    <row r="8043" customFormat="false" ht="15" hidden="false" customHeight="false" outlineLevel="0" collapsed="false">
      <c r="BU8043" s="18" t="n">
        <v>37195</v>
      </c>
      <c r="BV8043" s="0" t="n">
        <v>1059.78</v>
      </c>
      <c r="BW8043" s="18" t="n">
        <v>37383</v>
      </c>
      <c r="BX8043" s="0" t="n">
        <v>949.59</v>
      </c>
      <c r="CC8043" s="18" t="n">
        <v>38848</v>
      </c>
      <c r="CD8043" s="0" t="n">
        <v>714.3</v>
      </c>
      <c r="CE8043" s="18" t="n">
        <v>42135</v>
      </c>
      <c r="CF8043" s="0" t="n">
        <v>59.25</v>
      </c>
      <c r="CI8043" s="18" t="n">
        <v>43143</v>
      </c>
      <c r="CJ8043" s="0" t="n">
        <v>6831</v>
      </c>
      <c r="CK8043" s="18" t="n">
        <v>40345</v>
      </c>
      <c r="CL8043" s="0" t="n">
        <v>666.128</v>
      </c>
    </row>
    <row r="8044" customFormat="false" ht="15" hidden="false" customHeight="false" outlineLevel="0" collapsed="false">
      <c r="BU8044" s="18" t="n">
        <v>37196</v>
      </c>
      <c r="BV8044" s="0" t="n">
        <v>1084.1</v>
      </c>
      <c r="BW8044" s="18" t="n">
        <v>37384</v>
      </c>
      <c r="BX8044" s="0" t="n">
        <v>975.92</v>
      </c>
      <c r="CC8044" s="18" t="n">
        <v>38849</v>
      </c>
      <c r="CD8044" s="0" t="n">
        <v>714.8</v>
      </c>
      <c r="CE8044" s="18" t="n">
        <v>42136</v>
      </c>
      <c r="CF8044" s="0" t="n">
        <v>60.75</v>
      </c>
      <c r="CI8044" s="18" t="n">
        <v>43144</v>
      </c>
      <c r="CJ8044" s="0" t="n">
        <v>6988</v>
      </c>
      <c r="CK8044" s="18" t="n">
        <v>40346</v>
      </c>
      <c r="CL8044" s="0" t="n">
        <v>665.853</v>
      </c>
    </row>
    <row r="8045" customFormat="false" ht="15" hidden="false" customHeight="false" outlineLevel="0" collapsed="false">
      <c r="BU8045" s="18" t="n">
        <v>37197</v>
      </c>
      <c r="BV8045" s="0" t="n">
        <v>1087.2</v>
      </c>
      <c r="BW8045" s="18" t="n">
        <v>37385</v>
      </c>
      <c r="BX8045" s="0" t="n">
        <v>967.25</v>
      </c>
      <c r="CC8045" s="18" t="n">
        <v>38852</v>
      </c>
      <c r="CD8045" s="0" t="n">
        <v>677.4</v>
      </c>
      <c r="CE8045" s="18" t="n">
        <v>42137</v>
      </c>
      <c r="CF8045" s="0" t="n">
        <v>60.5</v>
      </c>
      <c r="CI8045" s="18" t="n">
        <v>43145</v>
      </c>
      <c r="CJ8045" s="0" t="n">
        <v>7163</v>
      </c>
      <c r="CK8045" s="18" t="n">
        <v>40347</v>
      </c>
      <c r="CL8045" s="0" t="n">
        <v>666.922</v>
      </c>
    </row>
    <row r="8046" customFormat="false" ht="15" hidden="false" customHeight="false" outlineLevel="0" collapsed="false">
      <c r="BU8046" s="18" t="n">
        <v>37200</v>
      </c>
      <c r="BV8046" s="0" t="n">
        <v>1102.84</v>
      </c>
      <c r="BW8046" s="18" t="n">
        <v>37386</v>
      </c>
      <c r="BX8046" s="0" t="n">
        <v>956.61</v>
      </c>
      <c r="CC8046" s="18" t="n">
        <v>38853</v>
      </c>
      <c r="CD8046" s="0" t="n">
        <v>690.4</v>
      </c>
      <c r="CE8046" s="18" t="n">
        <v>42138</v>
      </c>
      <c r="CF8046" s="0" t="n">
        <v>59.88</v>
      </c>
      <c r="CI8046" s="18" t="n">
        <v>43146</v>
      </c>
      <c r="CJ8046" s="0" t="n">
        <v>7182</v>
      </c>
      <c r="CK8046" s="18" t="n">
        <v>40350</v>
      </c>
      <c r="CL8046" s="0" t="n">
        <v>660.028</v>
      </c>
    </row>
    <row r="8047" customFormat="false" ht="15" hidden="false" customHeight="false" outlineLevel="0" collapsed="false">
      <c r="BU8047" s="18" t="n">
        <v>37201</v>
      </c>
      <c r="BV8047" s="0" t="n">
        <v>1118.86</v>
      </c>
      <c r="BW8047" s="18" t="n">
        <v>37389</v>
      </c>
      <c r="BX8047" s="0" t="n">
        <v>967.7</v>
      </c>
      <c r="CC8047" s="18" t="n">
        <v>38854</v>
      </c>
      <c r="CD8047" s="0" t="n">
        <v>687.1</v>
      </c>
      <c r="CE8047" s="18" t="n">
        <v>42139</v>
      </c>
      <c r="CF8047" s="0" t="n">
        <v>59.69</v>
      </c>
      <c r="CI8047" s="18" t="n">
        <v>43147</v>
      </c>
      <c r="CJ8047" s="0" t="n">
        <v>7233</v>
      </c>
      <c r="CK8047" s="18" t="n">
        <v>40351</v>
      </c>
      <c r="CL8047" s="0" t="n">
        <v>645.911</v>
      </c>
    </row>
    <row r="8048" customFormat="false" ht="15" hidden="false" customHeight="false" outlineLevel="0" collapsed="false">
      <c r="BU8048" s="18" t="n">
        <v>37202</v>
      </c>
      <c r="BV8048" s="0" t="n">
        <v>1115.8</v>
      </c>
      <c r="BW8048" s="18" t="n">
        <v>37390</v>
      </c>
      <c r="BX8048" s="0" t="n">
        <v>979.06</v>
      </c>
      <c r="CC8048" s="18" t="n">
        <v>38855</v>
      </c>
      <c r="CD8048" s="0" t="n">
        <v>682.3</v>
      </c>
      <c r="CE8048" s="18" t="n">
        <v>42142</v>
      </c>
      <c r="CF8048" s="0" t="n">
        <v>59.43</v>
      </c>
      <c r="CI8048" s="18" t="n">
        <v>43150</v>
      </c>
      <c r="CJ8048" s="0" t="n">
        <v>7118</v>
      </c>
      <c r="CK8048" s="18" t="n">
        <v>40352</v>
      </c>
      <c r="CL8048" s="0" t="n">
        <v>644.251</v>
      </c>
    </row>
    <row r="8049" customFormat="false" ht="15" hidden="false" customHeight="false" outlineLevel="0" collapsed="false">
      <c r="BU8049" s="18" t="n">
        <v>37203</v>
      </c>
      <c r="BV8049" s="0" t="n">
        <v>1118.54</v>
      </c>
      <c r="BW8049" s="18" t="n">
        <v>37391</v>
      </c>
      <c r="BX8049" s="0" t="n">
        <v>982.05</v>
      </c>
      <c r="CC8049" s="18" t="n">
        <v>38856</v>
      </c>
      <c r="CD8049" s="0" t="n">
        <v>657.6</v>
      </c>
      <c r="CE8049" s="18" t="n">
        <v>42143</v>
      </c>
      <c r="CF8049" s="0" t="n">
        <v>57.26</v>
      </c>
      <c r="CI8049" s="18" t="n">
        <v>43151</v>
      </c>
      <c r="CJ8049" s="0" t="n">
        <v>7090</v>
      </c>
      <c r="CK8049" s="18" t="n">
        <v>40353</v>
      </c>
      <c r="CL8049" s="0" t="n">
        <v>633.173</v>
      </c>
    </row>
    <row r="8050" customFormat="false" ht="15" hidden="false" customHeight="false" outlineLevel="0" collapsed="false">
      <c r="BU8050" s="18" t="n">
        <v>37204</v>
      </c>
      <c r="BV8050" s="0" t="n">
        <v>1120.31</v>
      </c>
      <c r="BW8050" s="18" t="n">
        <v>37392</v>
      </c>
      <c r="BX8050" s="0" t="n">
        <v>986.61</v>
      </c>
      <c r="CC8050" s="18" t="n">
        <v>38859</v>
      </c>
      <c r="CD8050" s="0" t="n">
        <v>656.05</v>
      </c>
      <c r="CE8050" s="18" t="n">
        <v>42144</v>
      </c>
      <c r="CF8050" s="0" t="n">
        <v>58.98</v>
      </c>
      <c r="CI8050" s="18" t="n">
        <v>43152</v>
      </c>
      <c r="CJ8050" s="0" t="n">
        <v>7119</v>
      </c>
      <c r="CK8050" s="18" t="n">
        <v>40354</v>
      </c>
      <c r="CL8050" s="0" t="n">
        <v>645.112</v>
      </c>
    </row>
    <row r="8051" customFormat="false" ht="15" hidden="false" customHeight="false" outlineLevel="0" collapsed="false">
      <c r="BU8051" s="18" t="n">
        <v>37207</v>
      </c>
      <c r="BV8051" s="0" t="n">
        <v>1118.33</v>
      </c>
      <c r="BW8051" s="18" t="n">
        <v>37393</v>
      </c>
      <c r="BX8051" s="0" t="n">
        <v>994.87</v>
      </c>
      <c r="CC8051" s="18" t="n">
        <v>38860</v>
      </c>
      <c r="CD8051" s="0" t="n">
        <v>666.5</v>
      </c>
      <c r="CE8051" s="18" t="n">
        <v>42145</v>
      </c>
      <c r="CF8051" s="0" t="n">
        <v>60.72</v>
      </c>
      <c r="CI8051" s="18" t="n">
        <v>43153</v>
      </c>
      <c r="CJ8051" s="0" t="n">
        <v>7162</v>
      </c>
      <c r="CK8051" s="18" t="n">
        <v>40357</v>
      </c>
      <c r="CL8051" s="0" t="n">
        <v>641.537</v>
      </c>
    </row>
    <row r="8052" customFormat="false" ht="15" hidden="false" customHeight="false" outlineLevel="0" collapsed="false">
      <c r="BU8052" s="18" t="n">
        <v>37208</v>
      </c>
      <c r="BV8052" s="0" t="n">
        <v>1139.09</v>
      </c>
      <c r="BW8052" s="18" t="n">
        <v>37396</v>
      </c>
      <c r="BX8052" s="0" t="n">
        <v>986.32</v>
      </c>
      <c r="CC8052" s="18" t="n">
        <v>38861</v>
      </c>
      <c r="CD8052" s="0" t="n">
        <v>640.7</v>
      </c>
      <c r="CE8052" s="18" t="n">
        <v>42146</v>
      </c>
      <c r="CF8052" s="0" t="n">
        <v>59.72</v>
      </c>
      <c r="CI8052" s="18" t="n">
        <v>43154</v>
      </c>
      <c r="CJ8052" s="0" t="n">
        <v>7095</v>
      </c>
      <c r="CK8052" s="18" t="n">
        <v>40358</v>
      </c>
      <c r="CL8052" s="0" t="n">
        <v>615.96</v>
      </c>
    </row>
    <row r="8053" customFormat="false" ht="15" hidden="false" customHeight="false" outlineLevel="0" collapsed="false">
      <c r="BU8053" s="18" t="n">
        <v>37209</v>
      </c>
      <c r="BV8053" s="0" t="n">
        <v>1141.21</v>
      </c>
      <c r="BW8053" s="18" t="n">
        <v>37397</v>
      </c>
      <c r="BX8053" s="0" t="n">
        <v>979.27</v>
      </c>
      <c r="CC8053" s="18" t="n">
        <v>38862</v>
      </c>
      <c r="CD8053" s="0" t="n">
        <v>650.9</v>
      </c>
      <c r="CE8053" s="18" t="n">
        <v>42150</v>
      </c>
      <c r="CF8053" s="0" t="n">
        <v>58.03</v>
      </c>
      <c r="CI8053" s="18" t="n">
        <v>43157</v>
      </c>
      <c r="CJ8053" s="0" t="n">
        <v>7110</v>
      </c>
      <c r="CK8053" s="18" t="n">
        <v>40359</v>
      </c>
      <c r="CL8053" s="0" t="n">
        <v>609.486</v>
      </c>
    </row>
    <row r="8054" customFormat="false" ht="15" hidden="false" customHeight="false" outlineLevel="0" collapsed="false">
      <c r="BU8054" s="18" t="n">
        <v>37210</v>
      </c>
      <c r="BV8054" s="0" t="n">
        <v>1142.24</v>
      </c>
      <c r="BW8054" s="18" t="n">
        <v>37398</v>
      </c>
      <c r="BX8054" s="0" t="n">
        <v>981.83</v>
      </c>
      <c r="CC8054" s="18" t="n">
        <v>38863</v>
      </c>
      <c r="CD8054" s="0" t="n">
        <v>653.7</v>
      </c>
      <c r="CE8054" s="18" t="n">
        <v>42151</v>
      </c>
      <c r="CF8054" s="0" t="n">
        <v>57.51</v>
      </c>
      <c r="CI8054" s="18" t="n">
        <v>43158</v>
      </c>
      <c r="CJ8054" s="0" t="n">
        <v>7021</v>
      </c>
      <c r="CK8054" s="18" t="n">
        <v>40360</v>
      </c>
      <c r="CL8054" s="0" t="n">
        <v>604.763</v>
      </c>
    </row>
    <row r="8055" customFormat="false" ht="15" hidden="false" customHeight="false" outlineLevel="0" collapsed="false">
      <c r="BU8055" s="18" t="n">
        <v>37211</v>
      </c>
      <c r="BV8055" s="0" t="n">
        <v>1138.65</v>
      </c>
      <c r="BW8055" s="18" t="n">
        <v>37399</v>
      </c>
      <c r="BX8055" s="0" t="n">
        <v>986.02</v>
      </c>
      <c r="CC8055" s="18" t="n">
        <v>38866</v>
      </c>
      <c r="CD8055" s="0" t="n">
        <v>647.77</v>
      </c>
      <c r="CE8055" s="18" t="n">
        <v>42152</v>
      </c>
      <c r="CF8055" s="0" t="n">
        <v>57.68</v>
      </c>
      <c r="CI8055" s="18" t="n">
        <v>43159</v>
      </c>
      <c r="CJ8055" s="0" t="n">
        <v>6931</v>
      </c>
      <c r="CK8055" s="18" t="n">
        <v>40361</v>
      </c>
      <c r="CL8055" s="0" t="n">
        <v>598.967</v>
      </c>
    </row>
    <row r="8056" customFormat="false" ht="15" hidden="false" customHeight="false" outlineLevel="0" collapsed="false">
      <c r="BU8056" s="18" t="n">
        <v>37214</v>
      </c>
      <c r="BV8056" s="0" t="n">
        <v>1151.06</v>
      </c>
      <c r="BW8056" s="18" t="n">
        <v>37400</v>
      </c>
      <c r="BX8056" s="0" t="n">
        <v>980.38</v>
      </c>
      <c r="CC8056" s="18" t="n">
        <v>38867</v>
      </c>
      <c r="CD8056" s="0" t="n">
        <v>652.9</v>
      </c>
      <c r="CE8056" s="18" t="n">
        <v>42153</v>
      </c>
      <c r="CF8056" s="0" t="n">
        <v>60.3</v>
      </c>
      <c r="CI8056" s="18" t="n">
        <v>43160</v>
      </c>
      <c r="CJ8056" s="0" t="n">
        <v>6922</v>
      </c>
      <c r="CK8056" s="18" t="n">
        <v>40365</v>
      </c>
      <c r="CL8056" s="0" t="n">
        <v>590.034</v>
      </c>
    </row>
    <row r="8057" customFormat="false" ht="15" hidden="false" customHeight="false" outlineLevel="0" collapsed="false">
      <c r="BU8057" s="18" t="n">
        <v>37215</v>
      </c>
      <c r="BV8057" s="0" t="n">
        <v>1142.66</v>
      </c>
      <c r="BW8057" s="18" t="n">
        <v>37403</v>
      </c>
      <c r="BX8057" s="0" t="n">
        <v>979.13</v>
      </c>
      <c r="CC8057" s="18" t="n">
        <v>38868</v>
      </c>
      <c r="CD8057" s="0" t="n">
        <v>645.2</v>
      </c>
      <c r="CE8057" s="18" t="n">
        <v>42156</v>
      </c>
      <c r="CF8057" s="0" t="n">
        <v>60.2</v>
      </c>
      <c r="CI8057" s="18" t="n">
        <v>43161</v>
      </c>
      <c r="CJ8057" s="0" t="n">
        <v>6898</v>
      </c>
      <c r="CK8057" s="18" t="n">
        <v>40366</v>
      </c>
      <c r="CL8057" s="0" t="n">
        <v>611.658</v>
      </c>
    </row>
    <row r="8058" customFormat="false" ht="15" hidden="false" customHeight="false" outlineLevel="0" collapsed="false">
      <c r="BU8058" s="18" t="n">
        <v>37216</v>
      </c>
      <c r="BV8058" s="0" t="n">
        <v>1137.03</v>
      </c>
      <c r="BW8058" s="18" t="n">
        <v>37404</v>
      </c>
      <c r="BX8058" s="0" t="n">
        <v>974.79</v>
      </c>
      <c r="CC8058" s="18" t="n">
        <v>38869</v>
      </c>
      <c r="CD8058" s="0" t="n">
        <v>629.6</v>
      </c>
      <c r="CE8058" s="18" t="n">
        <v>42157</v>
      </c>
      <c r="CF8058" s="0" t="n">
        <v>61.26</v>
      </c>
      <c r="CI8058" s="18" t="n">
        <v>43164</v>
      </c>
      <c r="CJ8058" s="0" t="n">
        <v>6910</v>
      </c>
      <c r="CK8058" s="18" t="n">
        <v>40367</v>
      </c>
      <c r="CL8058" s="0" t="n">
        <v>620.268</v>
      </c>
    </row>
    <row r="8059" customFormat="false" ht="15" hidden="false" customHeight="false" outlineLevel="0" collapsed="false">
      <c r="BU8059" s="18" t="n">
        <v>37218</v>
      </c>
      <c r="BV8059" s="0" t="n">
        <v>1150.34</v>
      </c>
      <c r="BW8059" s="18" t="n">
        <v>37405</v>
      </c>
      <c r="BX8059" s="0" t="n">
        <v>970.51</v>
      </c>
      <c r="CC8059" s="18" t="n">
        <v>38870</v>
      </c>
      <c r="CD8059" s="0" t="n">
        <v>638.2</v>
      </c>
      <c r="CE8059" s="18" t="n">
        <v>42158</v>
      </c>
      <c r="CF8059" s="0" t="n">
        <v>59.64</v>
      </c>
      <c r="CI8059" s="18" t="n">
        <v>43165</v>
      </c>
      <c r="CJ8059" s="0" t="n">
        <v>7004</v>
      </c>
      <c r="CK8059" s="18" t="n">
        <v>40368</v>
      </c>
      <c r="CL8059" s="0" t="n">
        <v>629.428</v>
      </c>
    </row>
    <row r="8060" customFormat="false" ht="15" hidden="false" customHeight="false" outlineLevel="0" collapsed="false">
      <c r="BU8060" s="18" t="n">
        <v>37221</v>
      </c>
      <c r="BV8060" s="0" t="n">
        <v>1157.42</v>
      </c>
      <c r="BW8060" s="18" t="n">
        <v>37406</v>
      </c>
      <c r="BX8060" s="0" t="n">
        <v>967.19</v>
      </c>
      <c r="CC8060" s="18" t="n">
        <v>38873</v>
      </c>
      <c r="CD8060" s="0" t="n">
        <v>637.15</v>
      </c>
      <c r="CE8060" s="18" t="n">
        <v>42159</v>
      </c>
      <c r="CF8060" s="0" t="n">
        <v>58</v>
      </c>
      <c r="CI8060" s="18" t="n">
        <v>43166</v>
      </c>
      <c r="CJ8060" s="0" t="n">
        <v>6950</v>
      </c>
      <c r="CK8060" s="18" t="n">
        <v>40371</v>
      </c>
      <c r="CL8060" s="0" t="n">
        <v>621.613</v>
      </c>
    </row>
    <row r="8061" customFormat="false" ht="15" hidden="false" customHeight="false" outlineLevel="0" collapsed="false">
      <c r="BU8061" s="18" t="n">
        <v>37222</v>
      </c>
      <c r="BV8061" s="0" t="n">
        <v>1149.5</v>
      </c>
      <c r="BW8061" s="18" t="n">
        <v>37407</v>
      </c>
      <c r="BX8061" s="0" t="n">
        <v>967.85</v>
      </c>
      <c r="CC8061" s="18" t="n">
        <v>38874</v>
      </c>
      <c r="CD8061" s="0" t="n">
        <v>630.65</v>
      </c>
      <c r="CE8061" s="18" t="n">
        <v>42160</v>
      </c>
      <c r="CF8061" s="0" t="n">
        <v>59.13</v>
      </c>
      <c r="CI8061" s="18" t="n">
        <v>43167</v>
      </c>
      <c r="CJ8061" s="0" t="n">
        <v>6833</v>
      </c>
      <c r="CK8061" s="18" t="n">
        <v>40372</v>
      </c>
      <c r="CL8061" s="0" t="n">
        <v>642.822</v>
      </c>
    </row>
    <row r="8062" customFormat="false" ht="15" hidden="false" customHeight="false" outlineLevel="0" collapsed="false">
      <c r="BU8062" s="18" t="n">
        <v>37223</v>
      </c>
      <c r="BV8062" s="0" t="n">
        <v>1128.52</v>
      </c>
      <c r="BW8062" s="18" t="n">
        <v>37410</v>
      </c>
      <c r="BX8062" s="0" t="n">
        <v>953.86</v>
      </c>
      <c r="CC8062" s="18" t="n">
        <v>38875</v>
      </c>
      <c r="CD8062" s="0" t="n">
        <v>626.45</v>
      </c>
      <c r="CE8062" s="18" t="n">
        <v>42163</v>
      </c>
      <c r="CF8062" s="0" t="n">
        <v>58.14</v>
      </c>
      <c r="CI8062" s="18" t="n">
        <v>43168</v>
      </c>
      <c r="CJ8062" s="0" t="n">
        <v>6962</v>
      </c>
      <c r="CK8062" s="18" t="n">
        <v>40373</v>
      </c>
      <c r="CL8062" s="0" t="n">
        <v>640.158</v>
      </c>
    </row>
    <row r="8063" customFormat="false" ht="15" hidden="false" customHeight="false" outlineLevel="0" collapsed="false">
      <c r="BU8063" s="18" t="n">
        <v>37224</v>
      </c>
      <c r="BV8063" s="0" t="n">
        <v>1140.2</v>
      </c>
      <c r="BW8063" s="18" t="n">
        <v>37411</v>
      </c>
      <c r="BX8063" s="0" t="n">
        <v>948.83</v>
      </c>
      <c r="CC8063" s="18" t="n">
        <v>38876</v>
      </c>
      <c r="CD8063" s="0" t="n">
        <v>613.25</v>
      </c>
      <c r="CE8063" s="18" t="n">
        <v>42164</v>
      </c>
      <c r="CF8063" s="0" t="n">
        <v>60.14</v>
      </c>
      <c r="CI8063" s="18" t="n">
        <v>43171</v>
      </c>
      <c r="CJ8063" s="0" t="n">
        <v>6913</v>
      </c>
      <c r="CK8063" s="18" t="n">
        <v>40374</v>
      </c>
      <c r="CL8063" s="0" t="n">
        <v>634.621</v>
      </c>
    </row>
    <row r="8064" customFormat="false" ht="15" hidden="false" customHeight="false" outlineLevel="0" collapsed="false">
      <c r="BU8064" s="18" t="n">
        <v>37225</v>
      </c>
      <c r="BV8064" s="0" t="n">
        <v>1139.45</v>
      </c>
      <c r="BW8064" s="18" t="n">
        <v>37412</v>
      </c>
      <c r="BX8064" s="0" t="n">
        <v>948.98</v>
      </c>
      <c r="CC8064" s="18" t="n">
        <v>38877</v>
      </c>
      <c r="CD8064" s="0" t="n">
        <v>607.45</v>
      </c>
      <c r="CE8064" s="18" t="n">
        <v>42165</v>
      </c>
      <c r="CF8064" s="0" t="n">
        <v>61.43</v>
      </c>
      <c r="CI8064" s="18" t="n">
        <v>43172</v>
      </c>
      <c r="CJ8064" s="0" t="n">
        <v>6945</v>
      </c>
      <c r="CK8064" s="18" t="n">
        <v>40375</v>
      </c>
      <c r="CL8064" s="0" t="n">
        <v>610.393</v>
      </c>
    </row>
    <row r="8065" customFormat="false" ht="15" hidden="false" customHeight="false" outlineLevel="0" collapsed="false">
      <c r="BU8065" s="18" t="n">
        <v>37228</v>
      </c>
      <c r="BV8065" s="0" t="n">
        <v>1129.9</v>
      </c>
      <c r="BW8065" s="18" t="n">
        <v>37413</v>
      </c>
      <c r="BX8065" s="0" t="n">
        <v>938.78</v>
      </c>
      <c r="CC8065" s="18" t="n">
        <v>38880</v>
      </c>
      <c r="CD8065" s="0" t="n">
        <v>604.25</v>
      </c>
      <c r="CE8065" s="18" t="n">
        <v>42166</v>
      </c>
      <c r="CF8065" s="0" t="n">
        <v>60.77</v>
      </c>
      <c r="CI8065" s="18" t="n">
        <v>43173</v>
      </c>
      <c r="CJ8065" s="0" t="n">
        <v>6988.5</v>
      </c>
      <c r="CK8065" s="18" t="n">
        <v>40378</v>
      </c>
      <c r="CL8065" s="0" t="n">
        <v>613.082</v>
      </c>
    </row>
    <row r="8066" customFormat="false" ht="15" hidden="false" customHeight="false" outlineLevel="0" collapsed="false">
      <c r="BU8066" s="18" t="n">
        <v>37229</v>
      </c>
      <c r="BV8066" s="0" t="n">
        <v>1144.8</v>
      </c>
      <c r="BW8066" s="18" t="n">
        <v>37414</v>
      </c>
      <c r="BX8066" s="0" t="n">
        <v>933.08</v>
      </c>
      <c r="CC8066" s="18" t="n">
        <v>38881</v>
      </c>
      <c r="CD8066" s="0" t="n">
        <v>562.05</v>
      </c>
      <c r="CE8066" s="18" t="n">
        <v>42167</v>
      </c>
      <c r="CF8066" s="0" t="n">
        <v>59.96</v>
      </c>
      <c r="CI8066" s="18" t="n">
        <v>43174</v>
      </c>
      <c r="CJ8066" s="0" t="n">
        <v>6920</v>
      </c>
      <c r="CK8066" s="18" t="n">
        <v>40379</v>
      </c>
      <c r="CL8066" s="0" t="n">
        <v>624.241</v>
      </c>
    </row>
    <row r="8067" customFormat="false" ht="15" hidden="false" customHeight="false" outlineLevel="0" collapsed="false">
      <c r="BU8067" s="18" t="n">
        <v>37230</v>
      </c>
      <c r="BV8067" s="0" t="n">
        <v>1170.35</v>
      </c>
      <c r="BW8067" s="18" t="n">
        <v>37417</v>
      </c>
      <c r="BX8067" s="0" t="n">
        <v>934.33</v>
      </c>
      <c r="CC8067" s="18" t="n">
        <v>38882</v>
      </c>
      <c r="CD8067" s="0" t="n">
        <v>559.75</v>
      </c>
      <c r="CE8067" s="18" t="n">
        <v>42170</v>
      </c>
      <c r="CF8067" s="0" t="n">
        <v>59.52</v>
      </c>
      <c r="CI8067" s="18" t="n">
        <v>43175</v>
      </c>
      <c r="CJ8067" s="0" t="n">
        <v>6888</v>
      </c>
      <c r="CK8067" s="18" t="n">
        <v>40380</v>
      </c>
      <c r="CL8067" s="0" t="n">
        <v>612.644</v>
      </c>
    </row>
    <row r="8068" customFormat="false" ht="15" hidden="false" customHeight="false" outlineLevel="0" collapsed="false">
      <c r="BU8068" s="18" t="n">
        <v>37231</v>
      </c>
      <c r="BV8068" s="0" t="n">
        <v>1167.1</v>
      </c>
      <c r="BW8068" s="18" t="n">
        <v>37418</v>
      </c>
      <c r="BX8068" s="0" t="n">
        <v>926.64</v>
      </c>
      <c r="CC8068" s="18" t="n">
        <v>38883</v>
      </c>
      <c r="CD8068" s="0" t="n">
        <v>577.05</v>
      </c>
      <c r="CE8068" s="18" t="n">
        <v>42171</v>
      </c>
      <c r="CF8068" s="0" t="n">
        <v>59.97</v>
      </c>
      <c r="CI8068" s="18" t="n">
        <v>43178</v>
      </c>
      <c r="CJ8068" s="0" t="n">
        <v>6854</v>
      </c>
      <c r="CK8068" s="18" t="n">
        <v>40381</v>
      </c>
      <c r="CL8068" s="0" t="n">
        <v>635.481</v>
      </c>
    </row>
    <row r="8069" customFormat="false" ht="15" hidden="false" customHeight="false" outlineLevel="0" collapsed="false">
      <c r="BU8069" s="18" t="n">
        <v>37232</v>
      </c>
      <c r="BV8069" s="0" t="n">
        <v>1158.31</v>
      </c>
      <c r="BW8069" s="18" t="n">
        <v>37419</v>
      </c>
      <c r="BX8069" s="0" t="n">
        <v>924.73</v>
      </c>
      <c r="CC8069" s="18" t="n">
        <v>38884</v>
      </c>
      <c r="CD8069" s="0" t="n">
        <v>581.15</v>
      </c>
      <c r="CE8069" s="18" t="n">
        <v>42172</v>
      </c>
      <c r="CF8069" s="0" t="n">
        <v>59.92</v>
      </c>
      <c r="CI8069" s="18" t="n">
        <v>43179</v>
      </c>
      <c r="CJ8069" s="0" t="n">
        <v>6755</v>
      </c>
      <c r="CK8069" s="18" t="n">
        <v>40382</v>
      </c>
      <c r="CL8069" s="0" t="n">
        <v>650.652</v>
      </c>
    </row>
    <row r="8070" customFormat="false" ht="15" hidden="false" customHeight="false" outlineLevel="0" collapsed="false">
      <c r="BU8070" s="18" t="n">
        <v>37235</v>
      </c>
      <c r="BV8070" s="0" t="n">
        <v>1139.93</v>
      </c>
      <c r="BW8070" s="18" t="n">
        <v>37420</v>
      </c>
      <c r="BX8070" s="0" t="n">
        <v>914.73</v>
      </c>
      <c r="CC8070" s="18" t="n">
        <v>38887</v>
      </c>
      <c r="CD8070" s="0" t="n">
        <v>565.25</v>
      </c>
      <c r="CE8070" s="18" t="n">
        <v>42173</v>
      </c>
      <c r="CF8070" s="0" t="n">
        <v>60.45</v>
      </c>
      <c r="CI8070" s="18" t="n">
        <v>43180</v>
      </c>
      <c r="CJ8070" s="0" t="n">
        <v>6793</v>
      </c>
      <c r="CK8070" s="18" t="n">
        <v>40385</v>
      </c>
      <c r="CL8070" s="0" t="n">
        <v>665.217</v>
      </c>
    </row>
    <row r="8071" customFormat="false" ht="15" hidden="false" customHeight="false" outlineLevel="0" collapsed="false">
      <c r="BU8071" s="18" t="n">
        <v>37236</v>
      </c>
      <c r="BV8071" s="0" t="n">
        <v>1136.76</v>
      </c>
      <c r="BW8071" s="18" t="n">
        <v>37421</v>
      </c>
      <c r="BX8071" s="0" t="n">
        <v>905.7</v>
      </c>
      <c r="CC8071" s="18" t="n">
        <v>38888</v>
      </c>
      <c r="CD8071" s="0" t="n">
        <v>575.85</v>
      </c>
      <c r="CE8071" s="18" t="n">
        <v>42174</v>
      </c>
      <c r="CF8071" s="0" t="n">
        <v>59.61</v>
      </c>
      <c r="CI8071" s="18" t="n">
        <v>43181</v>
      </c>
      <c r="CJ8071" s="0" t="n">
        <v>6695</v>
      </c>
      <c r="CK8071" s="18" t="n">
        <v>40386</v>
      </c>
      <c r="CL8071" s="0" t="n">
        <v>662.168</v>
      </c>
    </row>
    <row r="8072" customFormat="false" ht="15" hidden="false" customHeight="false" outlineLevel="0" collapsed="false">
      <c r="BU8072" s="18" t="n">
        <v>37237</v>
      </c>
      <c r="BV8072" s="0" t="n">
        <v>1137.07</v>
      </c>
      <c r="BW8072" s="18" t="n">
        <v>37424</v>
      </c>
      <c r="BX8072" s="0" t="n">
        <v>925.84</v>
      </c>
      <c r="CC8072" s="18" t="n">
        <v>38889</v>
      </c>
      <c r="CD8072" s="0" t="n">
        <v>587.55</v>
      </c>
      <c r="CE8072" s="18" t="n">
        <v>42177</v>
      </c>
      <c r="CF8072" s="0" t="n">
        <v>59.68</v>
      </c>
      <c r="CI8072" s="18" t="n">
        <v>43182</v>
      </c>
      <c r="CJ8072" s="0" t="n">
        <v>6660</v>
      </c>
      <c r="CK8072" s="18" t="n">
        <v>40387</v>
      </c>
      <c r="CL8072" s="0" t="n">
        <v>650.757</v>
      </c>
    </row>
    <row r="8073" customFormat="false" ht="15" hidden="false" customHeight="false" outlineLevel="0" collapsed="false">
      <c r="BU8073" s="18" t="n">
        <v>37238</v>
      </c>
      <c r="BV8073" s="0" t="n">
        <v>1119.38</v>
      </c>
      <c r="BW8073" s="18" t="n">
        <v>37425</v>
      </c>
      <c r="BX8073" s="0" t="n">
        <v>927.55</v>
      </c>
      <c r="CC8073" s="18" t="n">
        <v>38890</v>
      </c>
      <c r="CD8073" s="0" t="n">
        <v>580.65</v>
      </c>
      <c r="CE8073" s="18" t="n">
        <v>42178</v>
      </c>
      <c r="CF8073" s="0" t="n">
        <v>61.01</v>
      </c>
      <c r="CI8073" s="18" t="n">
        <v>43185</v>
      </c>
      <c r="CJ8073" s="0" t="n">
        <v>6602</v>
      </c>
      <c r="CK8073" s="18" t="n">
        <v>40388</v>
      </c>
      <c r="CL8073" s="0" t="n">
        <v>650.427</v>
      </c>
    </row>
    <row r="8074" customFormat="false" ht="15" hidden="false" customHeight="false" outlineLevel="0" collapsed="false">
      <c r="BU8074" s="18" t="n">
        <v>37239</v>
      </c>
      <c r="BV8074" s="0" t="n">
        <v>1123.09</v>
      </c>
      <c r="BW8074" s="18" t="n">
        <v>37426</v>
      </c>
      <c r="BX8074" s="0" t="n">
        <v>913.96</v>
      </c>
      <c r="CC8074" s="18" t="n">
        <v>38891</v>
      </c>
      <c r="CD8074" s="0" t="n">
        <v>583.05</v>
      </c>
      <c r="CE8074" s="18" t="n">
        <v>42179</v>
      </c>
      <c r="CF8074" s="0" t="n">
        <v>60.27</v>
      </c>
      <c r="CI8074" s="18" t="n">
        <v>43186</v>
      </c>
      <c r="CJ8074" s="0" t="n">
        <v>6649</v>
      </c>
      <c r="CK8074" s="18" t="n">
        <v>40389</v>
      </c>
      <c r="CL8074" s="0" t="n">
        <v>650.89</v>
      </c>
    </row>
    <row r="8075" customFormat="false" ht="15" hidden="false" customHeight="false" outlineLevel="0" collapsed="false">
      <c r="BU8075" s="18" t="n">
        <v>37242</v>
      </c>
      <c r="BV8075" s="0" t="n">
        <v>1134.36</v>
      </c>
      <c r="BW8075" s="18" t="n">
        <v>37427</v>
      </c>
      <c r="BX8075" s="0" t="n">
        <v>904.24</v>
      </c>
      <c r="CC8075" s="18" t="n">
        <v>38894</v>
      </c>
      <c r="CD8075" s="0" t="n">
        <v>585.25</v>
      </c>
      <c r="CE8075" s="18" t="n">
        <v>42180</v>
      </c>
      <c r="CF8075" s="0" t="n">
        <v>59.7</v>
      </c>
      <c r="CI8075" s="18" t="n">
        <v>43187</v>
      </c>
      <c r="CJ8075" s="0" t="n">
        <v>6665</v>
      </c>
      <c r="CK8075" s="18" t="n">
        <v>40392</v>
      </c>
      <c r="CL8075" s="0" t="n">
        <v>661.856</v>
      </c>
    </row>
    <row r="8076" customFormat="false" ht="15" hidden="false" customHeight="false" outlineLevel="0" collapsed="false">
      <c r="BU8076" s="18" t="n">
        <v>37243</v>
      </c>
      <c r="BV8076" s="0" t="n">
        <v>1142.92</v>
      </c>
      <c r="BW8076" s="18" t="n">
        <v>37428</v>
      </c>
      <c r="BX8076" s="0" t="n">
        <v>894.9</v>
      </c>
      <c r="CC8076" s="18" t="n">
        <v>38895</v>
      </c>
      <c r="CD8076" s="0" t="n">
        <v>579.05</v>
      </c>
      <c r="CE8076" s="18" t="n">
        <v>42181</v>
      </c>
      <c r="CF8076" s="0" t="n">
        <v>59.63</v>
      </c>
      <c r="CI8076" s="18" t="n">
        <v>43188</v>
      </c>
      <c r="CJ8076" s="0" t="n">
        <v>6714</v>
      </c>
      <c r="CK8076" s="18" t="n">
        <v>40393</v>
      </c>
      <c r="CL8076" s="0" t="n">
        <v>655.664</v>
      </c>
    </row>
    <row r="8077" customFormat="false" ht="15" hidden="false" customHeight="false" outlineLevel="0" collapsed="false">
      <c r="BU8077" s="18" t="n">
        <v>37244</v>
      </c>
      <c r="BV8077" s="0" t="n">
        <v>1149.56</v>
      </c>
      <c r="BW8077" s="18" t="n">
        <v>37431</v>
      </c>
      <c r="BX8077" s="0" t="n">
        <v>893.16</v>
      </c>
      <c r="CC8077" s="18" t="n">
        <v>38896</v>
      </c>
      <c r="CD8077" s="0" t="n">
        <v>580.15</v>
      </c>
      <c r="CE8077" s="18" t="n">
        <v>42184</v>
      </c>
      <c r="CF8077" s="0" t="n">
        <v>58.33</v>
      </c>
      <c r="CI8077" s="18" t="n">
        <v>43193</v>
      </c>
      <c r="CJ8077" s="0" t="n">
        <v>6796</v>
      </c>
      <c r="CK8077" s="18" t="n">
        <v>40394</v>
      </c>
      <c r="CL8077" s="0" t="n">
        <v>662.957</v>
      </c>
    </row>
    <row r="8078" customFormat="false" ht="15" hidden="false" customHeight="false" outlineLevel="0" collapsed="false">
      <c r="BU8078" s="18" t="n">
        <v>37245</v>
      </c>
      <c r="BV8078" s="0" t="n">
        <v>1139.93</v>
      </c>
      <c r="BW8078" s="18" t="n">
        <v>37432</v>
      </c>
      <c r="BX8078" s="0" t="n">
        <v>888.54</v>
      </c>
      <c r="CC8078" s="18" t="n">
        <v>38897</v>
      </c>
      <c r="CD8078" s="0" t="n">
        <v>599.65</v>
      </c>
      <c r="CE8078" s="18" t="n">
        <v>42185</v>
      </c>
      <c r="CF8078" s="0" t="n">
        <v>59.47</v>
      </c>
      <c r="CI8078" s="18" t="n">
        <v>43194</v>
      </c>
      <c r="CJ8078" s="0" t="n">
        <v>6724</v>
      </c>
      <c r="CK8078" s="18" t="n">
        <v>40395</v>
      </c>
      <c r="CL8078" s="0" t="n">
        <v>655.066</v>
      </c>
    </row>
    <row r="8079" customFormat="false" ht="15" hidden="false" customHeight="false" outlineLevel="0" collapsed="false">
      <c r="BU8079" s="18" t="n">
        <v>37246</v>
      </c>
      <c r="BV8079" s="0" t="n">
        <v>1144.89</v>
      </c>
      <c r="BW8079" s="18" t="n">
        <v>37433</v>
      </c>
      <c r="BX8079" s="0" t="n">
        <v>884.67</v>
      </c>
      <c r="CC8079" s="18" t="n">
        <v>38898</v>
      </c>
      <c r="CD8079" s="0" t="n">
        <v>615.85</v>
      </c>
      <c r="CE8079" s="18" t="n">
        <v>42186</v>
      </c>
      <c r="CF8079" s="0" t="n">
        <v>56.96</v>
      </c>
      <c r="CI8079" s="18" t="n">
        <v>43195</v>
      </c>
      <c r="CJ8079" s="0" t="n">
        <v>6816</v>
      </c>
      <c r="CK8079" s="18" t="n">
        <v>40396</v>
      </c>
      <c r="CL8079" s="0" t="n">
        <v>650.682</v>
      </c>
    </row>
    <row r="8080" customFormat="false" ht="15" hidden="false" customHeight="false" outlineLevel="0" collapsed="false">
      <c r="BU8080" s="18" t="n">
        <v>37249</v>
      </c>
      <c r="BV8080" s="0" t="n">
        <v>1144.65</v>
      </c>
      <c r="BW8080" s="18" t="n">
        <v>37434</v>
      </c>
      <c r="BX8080" s="0" t="n">
        <v>895.86</v>
      </c>
      <c r="CC8080" s="18" t="n">
        <v>38901</v>
      </c>
      <c r="CD8080" s="0" t="n">
        <v>623.5</v>
      </c>
      <c r="CE8080" s="18" t="n">
        <v>42187</v>
      </c>
      <c r="CF8080" s="0" t="n">
        <v>56.93</v>
      </c>
      <c r="CI8080" s="18" t="n">
        <v>43196</v>
      </c>
      <c r="CJ8080" s="0" t="n">
        <v>6769</v>
      </c>
      <c r="CK8080" s="18" t="n">
        <v>40399</v>
      </c>
      <c r="CL8080" s="0" t="n">
        <v>659.524</v>
      </c>
    </row>
    <row r="8081" customFormat="false" ht="15" hidden="false" customHeight="false" outlineLevel="0" collapsed="false">
      <c r="BU8081" s="18" t="n">
        <v>37251</v>
      </c>
      <c r="BV8081" s="0" t="n">
        <v>1149.37</v>
      </c>
      <c r="BW8081" s="18" t="n">
        <v>37435</v>
      </c>
      <c r="BX8081" s="0" t="n">
        <v>907.81</v>
      </c>
      <c r="CC8081" s="18" t="n">
        <v>38902</v>
      </c>
      <c r="CD8081" s="0" t="n">
        <v>620.25</v>
      </c>
      <c r="CE8081" s="18" t="n">
        <v>42191</v>
      </c>
      <c r="CF8081" s="0" t="n">
        <v>52.53</v>
      </c>
      <c r="CI8081" s="18" t="n">
        <v>43199</v>
      </c>
      <c r="CJ8081" s="0" t="n">
        <v>6830</v>
      </c>
      <c r="CK8081" s="18" t="n">
        <v>40400</v>
      </c>
      <c r="CL8081" s="0" t="n">
        <v>646.359</v>
      </c>
    </row>
    <row r="8082" customFormat="false" ht="15" hidden="false" customHeight="false" outlineLevel="0" collapsed="false">
      <c r="BU8082" s="18" t="n">
        <v>37252</v>
      </c>
      <c r="BV8082" s="0" t="n">
        <v>1157.13</v>
      </c>
      <c r="BW8082" s="18" t="n">
        <v>37438</v>
      </c>
      <c r="BX8082" s="0" t="n">
        <v>896.83</v>
      </c>
      <c r="CC8082" s="18" t="n">
        <v>38903</v>
      </c>
      <c r="CD8082" s="0" t="n">
        <v>628.15</v>
      </c>
      <c r="CE8082" s="18" t="n">
        <v>42192</v>
      </c>
      <c r="CF8082" s="0" t="n">
        <v>52.33</v>
      </c>
      <c r="CI8082" s="18" t="n">
        <v>43200</v>
      </c>
      <c r="CJ8082" s="0" t="n">
        <v>6945</v>
      </c>
      <c r="CK8082" s="18" t="n">
        <v>40401</v>
      </c>
      <c r="CL8082" s="0" t="n">
        <v>620.393</v>
      </c>
    </row>
    <row r="8083" customFormat="false" ht="15" hidden="false" customHeight="false" outlineLevel="0" collapsed="false">
      <c r="BU8083" s="18" t="n">
        <v>37253</v>
      </c>
      <c r="BV8083" s="0" t="n">
        <v>1161.02</v>
      </c>
      <c r="BW8083" s="18" t="n">
        <v>37439</v>
      </c>
      <c r="BX8083" s="0" t="n">
        <v>877.57</v>
      </c>
      <c r="CC8083" s="18" t="n">
        <v>38904</v>
      </c>
      <c r="CD8083" s="0" t="n">
        <v>633.03</v>
      </c>
      <c r="CE8083" s="18" t="n">
        <v>42193</v>
      </c>
      <c r="CF8083" s="0" t="n">
        <v>51.65</v>
      </c>
      <c r="CI8083" s="18" t="n">
        <v>43201</v>
      </c>
      <c r="CJ8083" s="0" t="n">
        <v>6950</v>
      </c>
      <c r="CK8083" s="18" t="n">
        <v>40402</v>
      </c>
      <c r="CL8083" s="0" t="n">
        <v>616.977</v>
      </c>
    </row>
    <row r="8084" customFormat="false" ht="15" hidden="false" customHeight="false" outlineLevel="0" collapsed="false">
      <c r="BU8084" s="18" t="n">
        <v>37256</v>
      </c>
      <c r="BV8084" s="0" t="n">
        <v>1148.08</v>
      </c>
      <c r="BW8084" s="18" t="n">
        <v>37440</v>
      </c>
      <c r="BX8084" s="0" t="n">
        <v>873.24</v>
      </c>
      <c r="CC8084" s="18" t="n">
        <v>38905</v>
      </c>
      <c r="CD8084" s="0" t="n">
        <v>629.25</v>
      </c>
      <c r="CE8084" s="18" t="n">
        <v>42194</v>
      </c>
      <c r="CF8084" s="0" t="n">
        <v>52.78</v>
      </c>
      <c r="CI8084" s="18" t="n">
        <v>43202</v>
      </c>
      <c r="CJ8084" s="0" t="n">
        <v>6821</v>
      </c>
      <c r="CK8084" s="18" t="n">
        <v>40403</v>
      </c>
      <c r="CL8084" s="0" t="n">
        <v>609.488</v>
      </c>
    </row>
    <row r="8085" customFormat="false" ht="15" hidden="false" customHeight="false" outlineLevel="0" collapsed="false">
      <c r="BU8085" s="18" t="n">
        <v>37258</v>
      </c>
      <c r="BV8085" s="0" t="n">
        <v>1154.67</v>
      </c>
      <c r="BW8085" s="18" t="n">
        <v>37441</v>
      </c>
      <c r="BX8085" s="0" t="n">
        <v>877.16</v>
      </c>
      <c r="CC8085" s="18" t="n">
        <v>38908</v>
      </c>
      <c r="CD8085" s="0" t="n">
        <v>624.15</v>
      </c>
      <c r="CE8085" s="18" t="n">
        <v>42195</v>
      </c>
      <c r="CF8085" s="0" t="n">
        <v>52.74</v>
      </c>
      <c r="CI8085" s="18" t="n">
        <v>43203</v>
      </c>
      <c r="CJ8085" s="0" t="n">
        <v>6830</v>
      </c>
      <c r="CK8085" s="18" t="n">
        <v>40406</v>
      </c>
      <c r="CL8085" s="0" t="n">
        <v>615.105</v>
      </c>
    </row>
    <row r="8086" customFormat="false" ht="15" hidden="false" customHeight="false" outlineLevel="0" collapsed="false">
      <c r="BU8086" s="18" t="n">
        <v>37259</v>
      </c>
      <c r="BV8086" s="0" t="n">
        <v>1165.27</v>
      </c>
      <c r="BW8086" s="18" t="n">
        <v>37442</v>
      </c>
      <c r="BX8086" s="0" t="n">
        <v>905.02</v>
      </c>
      <c r="CC8086" s="18" t="n">
        <v>38909</v>
      </c>
      <c r="CD8086" s="0" t="n">
        <v>641.45</v>
      </c>
      <c r="CE8086" s="18" t="n">
        <v>42198</v>
      </c>
      <c r="CF8086" s="0" t="n">
        <v>52.2</v>
      </c>
      <c r="CI8086" s="18" t="n">
        <v>43206</v>
      </c>
      <c r="CJ8086" s="0" t="n">
        <v>6910.5</v>
      </c>
      <c r="CK8086" s="18" t="n">
        <v>40407</v>
      </c>
      <c r="CL8086" s="0" t="n">
        <v>626.296</v>
      </c>
    </row>
    <row r="8087" customFormat="false" ht="15" hidden="false" customHeight="false" outlineLevel="0" collapsed="false">
      <c r="BU8087" s="18" t="n">
        <v>37260</v>
      </c>
      <c r="BV8087" s="0" t="n">
        <v>1172.51</v>
      </c>
      <c r="BW8087" s="18" t="n">
        <v>37445</v>
      </c>
      <c r="BX8087" s="0" t="n">
        <v>901.81</v>
      </c>
      <c r="CC8087" s="18" t="n">
        <v>38910</v>
      </c>
      <c r="CD8087" s="0" t="n">
        <v>651.53</v>
      </c>
      <c r="CE8087" s="18" t="n">
        <v>42199</v>
      </c>
      <c r="CF8087" s="0" t="n">
        <v>53.04</v>
      </c>
      <c r="CI8087" s="18" t="n">
        <v>43207</v>
      </c>
      <c r="CJ8087" s="0" t="n">
        <v>6877</v>
      </c>
      <c r="CK8087" s="18" t="n">
        <v>40408</v>
      </c>
      <c r="CL8087" s="0" t="n">
        <v>628.044</v>
      </c>
    </row>
    <row r="8088" customFormat="false" ht="15" hidden="false" customHeight="false" outlineLevel="0" collapsed="false">
      <c r="BU8088" s="18" t="n">
        <v>37263</v>
      </c>
      <c r="BV8088" s="0" t="n">
        <v>1164.89</v>
      </c>
      <c r="BW8088" s="18" t="n">
        <v>37446</v>
      </c>
      <c r="BX8088" s="0" t="n">
        <v>889.66</v>
      </c>
      <c r="CC8088" s="18" t="n">
        <v>38911</v>
      </c>
      <c r="CD8088" s="0" t="n">
        <v>660.05</v>
      </c>
      <c r="CE8088" s="18" t="n">
        <v>42200</v>
      </c>
      <c r="CF8088" s="0" t="n">
        <v>51.41</v>
      </c>
      <c r="CI8088" s="18" t="n">
        <v>43208</v>
      </c>
      <c r="CJ8088" s="0" t="n">
        <v>7022</v>
      </c>
      <c r="CK8088" s="18" t="n">
        <v>40409</v>
      </c>
      <c r="CL8088" s="0" t="n">
        <v>610.957</v>
      </c>
    </row>
    <row r="8089" customFormat="false" ht="15" hidden="false" customHeight="false" outlineLevel="0" collapsed="false">
      <c r="BU8089" s="18" t="n">
        <v>37264</v>
      </c>
      <c r="BV8089" s="0" t="n">
        <v>1160.71</v>
      </c>
      <c r="BW8089" s="18" t="n">
        <v>37447</v>
      </c>
      <c r="BX8089" s="0" t="n">
        <v>862.32</v>
      </c>
      <c r="CC8089" s="18" t="n">
        <v>38912</v>
      </c>
      <c r="CD8089" s="0" t="n">
        <v>664.15</v>
      </c>
      <c r="CE8089" s="18" t="n">
        <v>42201</v>
      </c>
      <c r="CF8089" s="0" t="n">
        <v>50.91</v>
      </c>
      <c r="CI8089" s="18" t="n">
        <v>43209</v>
      </c>
      <c r="CJ8089" s="0" t="n">
        <v>6984</v>
      </c>
      <c r="CK8089" s="18" t="n">
        <v>40410</v>
      </c>
      <c r="CL8089" s="0" t="n">
        <v>610.778</v>
      </c>
    </row>
    <row r="8090" customFormat="false" ht="15" hidden="false" customHeight="false" outlineLevel="0" collapsed="false">
      <c r="BU8090" s="18" t="n">
        <v>37265</v>
      </c>
      <c r="BV8090" s="0" t="n">
        <v>1155.14</v>
      </c>
      <c r="BW8090" s="18" t="n">
        <v>37448</v>
      </c>
      <c r="BX8090" s="0" t="n">
        <v>855.42</v>
      </c>
      <c r="CC8090" s="18" t="n">
        <v>38915</v>
      </c>
      <c r="CD8090" s="0" t="n">
        <v>643.03</v>
      </c>
      <c r="CE8090" s="18" t="n">
        <v>42202</v>
      </c>
      <c r="CF8090" s="0" t="n">
        <v>50.89</v>
      </c>
      <c r="CI8090" s="18" t="n">
        <v>43210</v>
      </c>
      <c r="CJ8090" s="0" t="n">
        <v>6992</v>
      </c>
      <c r="CK8090" s="18" t="n">
        <v>40413</v>
      </c>
      <c r="CL8090" s="0" t="n">
        <v>602.673</v>
      </c>
    </row>
    <row r="8091" customFormat="false" ht="15" hidden="false" customHeight="false" outlineLevel="0" collapsed="false">
      <c r="BU8091" s="18" t="n">
        <v>37266</v>
      </c>
      <c r="BV8091" s="0" t="n">
        <v>1156.55</v>
      </c>
      <c r="BW8091" s="18" t="n">
        <v>37449</v>
      </c>
      <c r="BX8091" s="0" t="n">
        <v>853.37</v>
      </c>
      <c r="CC8091" s="18" t="n">
        <v>38916</v>
      </c>
      <c r="CD8091" s="0" t="n">
        <v>633.05</v>
      </c>
      <c r="CE8091" s="18" t="n">
        <v>42205</v>
      </c>
      <c r="CF8091" s="0" t="n">
        <v>50.15</v>
      </c>
      <c r="CI8091" s="18" t="n">
        <v>43213</v>
      </c>
      <c r="CJ8091" s="0" t="n">
        <v>6943.5</v>
      </c>
      <c r="CK8091" s="18" t="n">
        <v>40414</v>
      </c>
      <c r="CL8091" s="0" t="n">
        <v>595.592</v>
      </c>
    </row>
    <row r="8092" customFormat="false" ht="15" hidden="false" customHeight="false" outlineLevel="0" collapsed="false">
      <c r="BU8092" s="18" t="n">
        <v>37267</v>
      </c>
      <c r="BV8092" s="0" t="n">
        <v>1145.6</v>
      </c>
      <c r="BW8092" s="18" t="n">
        <v>37452</v>
      </c>
      <c r="BX8092" s="0" t="n">
        <v>841.38</v>
      </c>
      <c r="CC8092" s="18" t="n">
        <v>38917</v>
      </c>
      <c r="CD8092" s="0" t="n">
        <v>642.75</v>
      </c>
      <c r="CE8092" s="18" t="n">
        <v>42206</v>
      </c>
      <c r="CF8092" s="0" t="n">
        <v>50.36</v>
      </c>
      <c r="CI8092" s="18" t="n">
        <v>43214</v>
      </c>
      <c r="CJ8092" s="0" t="n">
        <v>7013</v>
      </c>
      <c r="CK8092" s="18" t="n">
        <v>40415</v>
      </c>
      <c r="CL8092" s="0" t="n">
        <v>604.868</v>
      </c>
    </row>
    <row r="8093" customFormat="false" ht="15" hidden="false" customHeight="false" outlineLevel="0" collapsed="false">
      <c r="BU8093" s="18" t="n">
        <v>37270</v>
      </c>
      <c r="BV8093" s="0" t="n">
        <v>1138.41</v>
      </c>
      <c r="BW8093" s="18" t="n">
        <v>37453</v>
      </c>
      <c r="BX8093" s="0" t="n">
        <v>832.66</v>
      </c>
      <c r="CC8093" s="18" t="n">
        <v>38918</v>
      </c>
      <c r="CD8093" s="0" t="n">
        <v>628.15</v>
      </c>
      <c r="CE8093" s="18" t="n">
        <v>42207</v>
      </c>
      <c r="CF8093" s="0" t="n">
        <v>49.19</v>
      </c>
      <c r="CI8093" s="18" t="n">
        <v>43215</v>
      </c>
      <c r="CJ8093" s="0" t="n">
        <v>7008</v>
      </c>
      <c r="CK8093" s="18" t="n">
        <v>40416</v>
      </c>
      <c r="CL8093" s="0" t="n">
        <v>599.756</v>
      </c>
    </row>
    <row r="8094" customFormat="false" ht="15" hidden="false" customHeight="false" outlineLevel="0" collapsed="false">
      <c r="BU8094" s="18" t="n">
        <v>37271</v>
      </c>
      <c r="BV8094" s="0" t="n">
        <v>1146.19</v>
      </c>
      <c r="BW8094" s="18" t="n">
        <v>37454</v>
      </c>
      <c r="BX8094" s="0" t="n">
        <v>842.75</v>
      </c>
      <c r="CC8094" s="18" t="n">
        <v>38919</v>
      </c>
      <c r="CD8094" s="0" t="n">
        <v>619.75</v>
      </c>
      <c r="CE8094" s="18" t="n">
        <v>42208</v>
      </c>
      <c r="CF8094" s="0" t="n">
        <v>48.45</v>
      </c>
      <c r="CI8094" s="18" t="n">
        <v>43216</v>
      </c>
      <c r="CJ8094" s="0" t="n">
        <v>6965</v>
      </c>
      <c r="CK8094" s="18" t="n">
        <v>40417</v>
      </c>
      <c r="CL8094" s="0" t="n">
        <v>616.762</v>
      </c>
    </row>
    <row r="8095" customFormat="false" ht="15" hidden="false" customHeight="false" outlineLevel="0" collapsed="false">
      <c r="BU8095" s="18" t="n">
        <v>37272</v>
      </c>
      <c r="BV8095" s="0" t="n">
        <v>1127.57</v>
      </c>
      <c r="BW8095" s="18" t="n">
        <v>37455</v>
      </c>
      <c r="BX8095" s="0" t="n">
        <v>835.13</v>
      </c>
      <c r="CC8095" s="18" t="n">
        <v>38922</v>
      </c>
      <c r="CD8095" s="0" t="n">
        <v>615.25</v>
      </c>
      <c r="CE8095" s="18" t="n">
        <v>42209</v>
      </c>
      <c r="CF8095" s="0" t="n">
        <v>48.14</v>
      </c>
      <c r="CI8095" s="18" t="n">
        <v>43217</v>
      </c>
      <c r="CJ8095" s="0" t="n">
        <v>6797</v>
      </c>
      <c r="CK8095" s="18" t="n">
        <v>40420</v>
      </c>
      <c r="CL8095" s="0" t="n">
        <v>601.722</v>
      </c>
    </row>
    <row r="8096" customFormat="false" ht="15" hidden="false" customHeight="false" outlineLevel="0" collapsed="false">
      <c r="BU8096" s="18" t="n">
        <v>37273</v>
      </c>
      <c r="BV8096" s="0" t="n">
        <v>1138.88</v>
      </c>
      <c r="BW8096" s="18" t="n">
        <v>37456</v>
      </c>
      <c r="BX8096" s="0" t="n">
        <v>806.14</v>
      </c>
      <c r="CC8096" s="18" t="n">
        <v>38923</v>
      </c>
      <c r="CD8096" s="0" t="n">
        <v>619.13</v>
      </c>
      <c r="CE8096" s="18" t="n">
        <v>42212</v>
      </c>
      <c r="CF8096" s="0" t="n">
        <v>47.39</v>
      </c>
      <c r="CI8096" s="18" t="n">
        <v>43220</v>
      </c>
      <c r="CJ8096" s="0" t="n">
        <v>6807</v>
      </c>
      <c r="CK8096" s="18" t="n">
        <v>40421</v>
      </c>
      <c r="CL8096" s="0" t="n">
        <v>602.057</v>
      </c>
    </row>
    <row r="8097" customFormat="false" ht="15" hidden="false" customHeight="false" outlineLevel="0" collapsed="false">
      <c r="BU8097" s="18" t="n">
        <v>37274</v>
      </c>
      <c r="BV8097" s="0" t="n">
        <v>1127.58</v>
      </c>
      <c r="BW8097" s="18" t="n">
        <v>37459</v>
      </c>
      <c r="BX8097" s="0" t="n">
        <v>776.93</v>
      </c>
      <c r="CC8097" s="18" t="n">
        <v>38924</v>
      </c>
      <c r="CD8097" s="0" t="n">
        <v>624.75</v>
      </c>
      <c r="CE8097" s="18" t="n">
        <v>42213</v>
      </c>
      <c r="CF8097" s="0" t="n">
        <v>47.98</v>
      </c>
      <c r="CI8097" s="18" t="n">
        <v>43221</v>
      </c>
      <c r="CJ8097" s="0" t="n">
        <v>6745</v>
      </c>
      <c r="CK8097" s="18" t="n">
        <v>40422</v>
      </c>
      <c r="CL8097" s="0" t="n">
        <v>624.986</v>
      </c>
    </row>
    <row r="8098" customFormat="false" ht="15" hidden="false" customHeight="false" outlineLevel="0" collapsed="false">
      <c r="BU8098" s="18" t="n">
        <v>37278</v>
      </c>
      <c r="BV8098" s="0" t="n">
        <v>1119.31</v>
      </c>
      <c r="BW8098" s="18" t="n">
        <v>37460</v>
      </c>
      <c r="BX8098" s="0" t="n">
        <v>756.7</v>
      </c>
      <c r="CC8098" s="18" t="n">
        <v>38925</v>
      </c>
      <c r="CD8098" s="0" t="n">
        <v>634.35</v>
      </c>
      <c r="CE8098" s="18" t="n">
        <v>42214</v>
      </c>
      <c r="CF8098" s="0" t="n">
        <v>48.79</v>
      </c>
      <c r="CI8098" s="18" t="n">
        <v>43222</v>
      </c>
      <c r="CJ8098" s="0" t="n">
        <v>6820</v>
      </c>
      <c r="CK8098" s="18" t="n">
        <v>40423</v>
      </c>
      <c r="CL8098" s="0" t="n">
        <v>632.261</v>
      </c>
    </row>
    <row r="8099" customFormat="false" ht="15" hidden="false" customHeight="false" outlineLevel="0" collapsed="false">
      <c r="BU8099" s="18" t="n">
        <v>37279</v>
      </c>
      <c r="BV8099" s="0" t="n">
        <v>1128.19</v>
      </c>
      <c r="BW8099" s="18" t="n">
        <v>37461</v>
      </c>
      <c r="BX8099" s="0" t="n">
        <v>776.16</v>
      </c>
      <c r="CC8099" s="18" t="n">
        <v>38926</v>
      </c>
      <c r="CD8099" s="0" t="n">
        <v>634.75</v>
      </c>
      <c r="CE8099" s="18" t="n">
        <v>42215</v>
      </c>
      <c r="CF8099" s="0" t="n">
        <v>48.52</v>
      </c>
      <c r="CI8099" s="18" t="n">
        <v>43223</v>
      </c>
      <c r="CJ8099" s="0" t="n">
        <v>6827</v>
      </c>
      <c r="CK8099" s="18" t="n">
        <v>40424</v>
      </c>
      <c r="CL8099" s="0" t="n">
        <v>643.363</v>
      </c>
    </row>
    <row r="8100" customFormat="false" ht="15" hidden="false" customHeight="false" outlineLevel="0" collapsed="false">
      <c r="BU8100" s="18" t="n">
        <v>37280</v>
      </c>
      <c r="BV8100" s="0" t="n">
        <v>1132.16</v>
      </c>
      <c r="BW8100" s="18" t="n">
        <v>37462</v>
      </c>
      <c r="BX8100" s="0" t="n">
        <v>782.04</v>
      </c>
      <c r="CC8100" s="18" t="n">
        <v>38929</v>
      </c>
      <c r="CD8100" s="0" t="n">
        <v>636.75</v>
      </c>
      <c r="CE8100" s="18" t="n">
        <v>42216</v>
      </c>
      <c r="CF8100" s="0" t="n">
        <v>47.12</v>
      </c>
      <c r="CI8100" s="18" t="n">
        <v>43224</v>
      </c>
      <c r="CJ8100" s="0" t="n">
        <v>6826</v>
      </c>
      <c r="CK8100" s="18" t="n">
        <v>40428</v>
      </c>
      <c r="CL8100" s="0" t="n">
        <v>629.292</v>
      </c>
    </row>
    <row r="8101" customFormat="false" ht="15" hidden="false" customHeight="false" outlineLevel="0" collapsed="false">
      <c r="BU8101" s="18" t="n">
        <v>37281</v>
      </c>
      <c r="BV8101" s="0" t="n">
        <v>1133.28</v>
      </c>
      <c r="BW8101" s="18" t="n">
        <v>37463</v>
      </c>
      <c r="BX8101" s="0" t="n">
        <v>785.78</v>
      </c>
      <c r="CC8101" s="18" t="n">
        <v>38930</v>
      </c>
      <c r="CD8101" s="0" t="n">
        <v>646.85</v>
      </c>
      <c r="CE8101" s="18" t="n">
        <v>42219</v>
      </c>
      <c r="CF8101" s="0" t="n">
        <v>45.17</v>
      </c>
      <c r="CI8101" s="18" t="n">
        <v>43228</v>
      </c>
      <c r="CJ8101" s="0" t="n">
        <v>6745</v>
      </c>
      <c r="CK8101" s="18" t="n">
        <v>40429</v>
      </c>
      <c r="CL8101" s="0" t="n">
        <v>634.252</v>
      </c>
    </row>
    <row r="8102" customFormat="false" ht="15" hidden="false" customHeight="false" outlineLevel="0" collapsed="false">
      <c r="BU8102" s="18" t="n">
        <v>37284</v>
      </c>
      <c r="BV8102" s="0" t="n">
        <v>1133.06</v>
      </c>
      <c r="BW8102" s="18" t="n">
        <v>37466</v>
      </c>
      <c r="BX8102" s="0" t="n">
        <v>821.13</v>
      </c>
      <c r="CC8102" s="18" t="n">
        <v>38931</v>
      </c>
      <c r="CD8102" s="0" t="n">
        <v>651.25</v>
      </c>
      <c r="CE8102" s="18" t="n">
        <v>42220</v>
      </c>
      <c r="CF8102" s="0" t="n">
        <v>45.74</v>
      </c>
      <c r="CI8102" s="18" t="n">
        <v>43229</v>
      </c>
      <c r="CJ8102" s="0" t="n">
        <v>6810</v>
      </c>
      <c r="CK8102" s="18" t="n">
        <v>40430</v>
      </c>
      <c r="CL8102" s="0" t="n">
        <v>634.619</v>
      </c>
    </row>
    <row r="8103" customFormat="false" ht="15" hidden="false" customHeight="false" outlineLevel="0" collapsed="false">
      <c r="BU8103" s="18" t="n">
        <v>37285</v>
      </c>
      <c r="BV8103" s="0" t="n">
        <v>1100.64</v>
      </c>
      <c r="BW8103" s="18" t="n">
        <v>37467</v>
      </c>
      <c r="BX8103" s="0" t="n">
        <v>826.75</v>
      </c>
      <c r="CC8103" s="18" t="n">
        <v>38932</v>
      </c>
      <c r="CD8103" s="0" t="n">
        <v>644.93</v>
      </c>
      <c r="CE8103" s="18" t="n">
        <v>42221</v>
      </c>
      <c r="CF8103" s="0" t="n">
        <v>45.15</v>
      </c>
      <c r="CI8103" s="18" t="n">
        <v>43230</v>
      </c>
      <c r="CJ8103" s="0" t="n">
        <v>6917</v>
      </c>
      <c r="CK8103" s="18" t="n">
        <v>40431</v>
      </c>
      <c r="CL8103" s="0" t="n">
        <v>636.458</v>
      </c>
    </row>
    <row r="8104" customFormat="false" ht="15" hidden="false" customHeight="false" outlineLevel="0" collapsed="false">
      <c r="BU8104" s="18" t="n">
        <v>37286</v>
      </c>
      <c r="BV8104" s="0" t="n">
        <v>1113.57</v>
      </c>
      <c r="BW8104" s="18" t="n">
        <v>37468</v>
      </c>
      <c r="BX8104" s="0" t="n">
        <v>830.55</v>
      </c>
      <c r="CC8104" s="18" t="n">
        <v>38933</v>
      </c>
      <c r="CD8104" s="0" t="n">
        <v>646.5</v>
      </c>
      <c r="CE8104" s="18" t="n">
        <v>42222</v>
      </c>
      <c r="CF8104" s="0" t="n">
        <v>44.66</v>
      </c>
      <c r="CI8104" s="18" t="n">
        <v>43231</v>
      </c>
      <c r="CJ8104" s="0" t="n">
        <v>6942</v>
      </c>
      <c r="CK8104" s="18" t="n">
        <v>40434</v>
      </c>
      <c r="CL8104" s="0" t="n">
        <v>652.284</v>
      </c>
    </row>
    <row r="8105" customFormat="false" ht="15" hidden="false" customHeight="false" outlineLevel="0" collapsed="false">
      <c r="BU8105" s="18" t="n">
        <v>37287</v>
      </c>
      <c r="BV8105" s="0" t="n">
        <v>1130.21</v>
      </c>
      <c r="BW8105" s="18" t="n">
        <v>37469</v>
      </c>
      <c r="BX8105" s="0" t="n">
        <v>806.19</v>
      </c>
      <c r="CC8105" s="18" t="n">
        <v>38936</v>
      </c>
      <c r="CD8105" s="0" t="n">
        <v>648.65</v>
      </c>
      <c r="CE8105" s="18" t="n">
        <v>42223</v>
      </c>
      <c r="CF8105" s="0" t="n">
        <v>43.87</v>
      </c>
      <c r="CI8105" s="18" t="n">
        <v>43234</v>
      </c>
      <c r="CJ8105" s="0" t="n">
        <v>6885</v>
      </c>
      <c r="CK8105" s="18" t="n">
        <v>40435</v>
      </c>
      <c r="CL8105" s="0" t="n">
        <v>649.234</v>
      </c>
    </row>
    <row r="8106" customFormat="false" ht="15" hidden="false" customHeight="false" outlineLevel="0" collapsed="false">
      <c r="BU8106" s="18" t="n">
        <v>37288</v>
      </c>
      <c r="BV8106" s="0" t="n">
        <v>1122.2</v>
      </c>
      <c r="BW8106" s="18" t="n">
        <v>37470</v>
      </c>
      <c r="BX8106" s="0" t="n">
        <v>795.79</v>
      </c>
      <c r="CC8106" s="18" t="n">
        <v>38937</v>
      </c>
      <c r="CD8106" s="0" t="n">
        <v>642.55</v>
      </c>
      <c r="CE8106" s="18" t="n">
        <v>42226</v>
      </c>
      <c r="CF8106" s="0" t="n">
        <v>44.96</v>
      </c>
      <c r="CI8106" s="18" t="n">
        <v>43235</v>
      </c>
      <c r="CJ8106" s="0" t="n">
        <v>6808</v>
      </c>
      <c r="CK8106" s="18" t="n">
        <v>40436</v>
      </c>
      <c r="CL8106" s="0" t="n">
        <v>652.508</v>
      </c>
    </row>
    <row r="8107" customFormat="false" ht="15" hidden="false" customHeight="false" outlineLevel="0" collapsed="false">
      <c r="BU8107" s="18" t="n">
        <v>37291</v>
      </c>
      <c r="BV8107" s="0" t="n">
        <v>1094.44</v>
      </c>
      <c r="BW8107" s="18" t="n">
        <v>37473</v>
      </c>
      <c r="BX8107" s="0" t="n">
        <v>772.99</v>
      </c>
      <c r="CC8107" s="18" t="n">
        <v>38938</v>
      </c>
      <c r="CD8107" s="0" t="n">
        <v>650.03</v>
      </c>
      <c r="CE8107" s="18" t="n">
        <v>42227</v>
      </c>
      <c r="CF8107" s="0" t="n">
        <v>43.08</v>
      </c>
      <c r="CI8107" s="18" t="n">
        <v>43236</v>
      </c>
      <c r="CJ8107" s="0" t="n">
        <v>6826</v>
      </c>
      <c r="CK8107" s="18" t="n">
        <v>40437</v>
      </c>
      <c r="CL8107" s="0" t="n">
        <v>647.812</v>
      </c>
    </row>
    <row r="8108" customFormat="false" ht="15" hidden="false" customHeight="false" outlineLevel="0" collapsed="false">
      <c r="BU8108" s="18" t="n">
        <v>37292</v>
      </c>
      <c r="BV8108" s="0" t="n">
        <v>1090.02</v>
      </c>
      <c r="BW8108" s="18" t="n">
        <v>37474</v>
      </c>
      <c r="BX8108" s="0" t="n">
        <v>787.16</v>
      </c>
      <c r="CC8108" s="18" t="n">
        <v>38939</v>
      </c>
      <c r="CD8108" s="0" t="n">
        <v>636.25</v>
      </c>
      <c r="CE8108" s="18" t="n">
        <v>42228</v>
      </c>
      <c r="CF8108" s="0" t="n">
        <v>43.3</v>
      </c>
      <c r="CI8108" s="18" t="n">
        <v>43237</v>
      </c>
      <c r="CJ8108" s="0" t="n">
        <v>6879</v>
      </c>
      <c r="CK8108" s="18" t="n">
        <v>40438</v>
      </c>
      <c r="CL8108" s="0" t="n">
        <v>651.439</v>
      </c>
    </row>
    <row r="8109" customFormat="false" ht="15" hidden="false" customHeight="false" outlineLevel="0" collapsed="false">
      <c r="BU8109" s="18" t="n">
        <v>37293</v>
      </c>
      <c r="BV8109" s="0" t="n">
        <v>1083.51</v>
      </c>
      <c r="BW8109" s="18" t="n">
        <v>37475</v>
      </c>
      <c r="BX8109" s="0" t="n">
        <v>798.21</v>
      </c>
      <c r="CC8109" s="18" t="n">
        <v>38940</v>
      </c>
      <c r="CD8109" s="0" t="n">
        <v>632.55</v>
      </c>
      <c r="CE8109" s="18" t="n">
        <v>42229</v>
      </c>
      <c r="CF8109" s="0" t="n">
        <v>42.23</v>
      </c>
      <c r="CI8109" s="18" t="n">
        <v>43238</v>
      </c>
      <c r="CJ8109" s="0" t="n">
        <v>6855</v>
      </c>
      <c r="CK8109" s="18" t="n">
        <v>40441</v>
      </c>
      <c r="CL8109" s="0" t="n">
        <v>669.976</v>
      </c>
    </row>
    <row r="8110" customFormat="false" ht="15" hidden="false" customHeight="false" outlineLevel="0" collapsed="false">
      <c r="BU8110" s="18" t="n">
        <v>37294</v>
      </c>
      <c r="BV8110" s="0" t="n">
        <v>1080.17</v>
      </c>
      <c r="BW8110" s="18" t="n">
        <v>37476</v>
      </c>
      <c r="BX8110" s="0" t="n">
        <v>821.49</v>
      </c>
      <c r="CC8110" s="18" t="n">
        <v>38943</v>
      </c>
      <c r="CD8110" s="0" t="n">
        <v>626.7</v>
      </c>
      <c r="CE8110" s="18" t="n">
        <v>42230</v>
      </c>
      <c r="CF8110" s="0" t="n">
        <v>42.5</v>
      </c>
      <c r="CI8110" s="18" t="n">
        <v>43241</v>
      </c>
      <c r="CJ8110" s="0" t="n">
        <v>6879</v>
      </c>
      <c r="CK8110" s="18" t="n">
        <v>40442</v>
      </c>
      <c r="CL8110" s="0" t="n">
        <v>664.662</v>
      </c>
    </row>
    <row r="8111" customFormat="false" ht="15" hidden="false" customHeight="false" outlineLevel="0" collapsed="false">
      <c r="BU8111" s="18" t="n">
        <v>37295</v>
      </c>
      <c r="BV8111" s="0" t="n">
        <v>1096.22</v>
      </c>
      <c r="BW8111" s="18" t="n">
        <v>37477</v>
      </c>
      <c r="BX8111" s="0" t="n">
        <v>829.45</v>
      </c>
      <c r="CC8111" s="18" t="n">
        <v>38944</v>
      </c>
      <c r="CD8111" s="0" t="n">
        <v>624.8</v>
      </c>
      <c r="CE8111" s="18" t="n">
        <v>42233</v>
      </c>
      <c r="CF8111" s="0" t="n">
        <v>41.87</v>
      </c>
      <c r="CI8111" s="18" t="n">
        <v>43242</v>
      </c>
      <c r="CJ8111" s="0" t="n">
        <v>6979</v>
      </c>
      <c r="CK8111" s="18" t="n">
        <v>40443</v>
      </c>
      <c r="CL8111" s="0" t="n">
        <v>656.712</v>
      </c>
    </row>
    <row r="8112" customFormat="false" ht="15" hidden="false" customHeight="false" outlineLevel="0" collapsed="false">
      <c r="BU8112" s="18" t="n">
        <v>37298</v>
      </c>
      <c r="BV8112" s="0" t="n">
        <v>1111.94</v>
      </c>
      <c r="BW8112" s="18" t="n">
        <v>37480</v>
      </c>
      <c r="BX8112" s="0" t="n">
        <v>822.06</v>
      </c>
      <c r="CC8112" s="18" t="n">
        <v>38945</v>
      </c>
      <c r="CD8112" s="0" t="n">
        <v>629.05</v>
      </c>
      <c r="CE8112" s="18" t="n">
        <v>42234</v>
      </c>
      <c r="CF8112" s="0" t="n">
        <v>42.62</v>
      </c>
      <c r="CI8112" s="18" t="n">
        <v>43243</v>
      </c>
      <c r="CJ8112" s="0" t="n">
        <v>6867</v>
      </c>
      <c r="CK8112" s="18" t="n">
        <v>40444</v>
      </c>
      <c r="CL8112" s="0" t="n">
        <v>648.841</v>
      </c>
    </row>
    <row r="8113" customFormat="false" ht="15" hidden="false" customHeight="false" outlineLevel="0" collapsed="false">
      <c r="BU8113" s="18" t="n">
        <v>37299</v>
      </c>
      <c r="BV8113" s="0" t="n">
        <v>1107.5</v>
      </c>
      <c r="BW8113" s="18" t="n">
        <v>37481</v>
      </c>
      <c r="BX8113" s="0" t="n">
        <v>813.78</v>
      </c>
      <c r="CC8113" s="18" t="n">
        <v>38946</v>
      </c>
      <c r="CD8113" s="0" t="n">
        <v>614</v>
      </c>
      <c r="CE8113" s="18" t="n">
        <v>42235</v>
      </c>
      <c r="CF8113" s="0" t="n">
        <v>40.8</v>
      </c>
      <c r="CI8113" s="18" t="n">
        <v>43244</v>
      </c>
      <c r="CJ8113" s="0" t="n">
        <v>6880</v>
      </c>
      <c r="CK8113" s="18" t="n">
        <v>40445</v>
      </c>
      <c r="CL8113" s="0" t="n">
        <v>671.014</v>
      </c>
    </row>
    <row r="8114" customFormat="false" ht="15" hidden="false" customHeight="false" outlineLevel="0" collapsed="false">
      <c r="BU8114" s="18" t="n">
        <v>37300</v>
      </c>
      <c r="BV8114" s="0" t="n">
        <v>1118.51</v>
      </c>
      <c r="BW8114" s="18" t="n">
        <v>37482</v>
      </c>
      <c r="BX8114" s="0" t="n">
        <v>829.6</v>
      </c>
      <c r="CC8114" s="18" t="n">
        <v>38947</v>
      </c>
      <c r="CD8114" s="0" t="n">
        <v>614.9</v>
      </c>
      <c r="CE8114" s="18" t="n">
        <v>42236</v>
      </c>
      <c r="CF8114" s="0" t="n">
        <v>41.14</v>
      </c>
      <c r="CI8114" s="18" t="n">
        <v>43245</v>
      </c>
      <c r="CJ8114" s="0" t="n">
        <v>6885</v>
      </c>
      <c r="CK8114" s="18" t="n">
        <v>40448</v>
      </c>
      <c r="CL8114" s="0" t="n">
        <v>668.291</v>
      </c>
    </row>
    <row r="8115" customFormat="false" ht="15" hidden="false" customHeight="false" outlineLevel="0" collapsed="false">
      <c r="BU8115" s="18" t="n">
        <v>37301</v>
      </c>
      <c r="BV8115" s="0" t="n">
        <v>1116.48</v>
      </c>
      <c r="BW8115" s="18" t="n">
        <v>37483</v>
      </c>
      <c r="BX8115" s="0" t="n">
        <v>841.1</v>
      </c>
      <c r="CC8115" s="18" t="n">
        <v>38950</v>
      </c>
      <c r="CD8115" s="0" t="n">
        <v>628.1</v>
      </c>
      <c r="CE8115" s="18" t="n">
        <v>42237</v>
      </c>
      <c r="CF8115" s="0" t="n">
        <v>40.45</v>
      </c>
      <c r="CI8115" s="18" t="n">
        <v>43249</v>
      </c>
      <c r="CJ8115" s="0" t="n">
        <v>6860</v>
      </c>
      <c r="CK8115" s="18" t="n">
        <v>40449</v>
      </c>
      <c r="CL8115" s="0" t="n">
        <v>675.433</v>
      </c>
    </row>
    <row r="8116" customFormat="false" ht="15" hidden="false" customHeight="false" outlineLevel="0" collapsed="false">
      <c r="BU8116" s="18" t="n">
        <v>37302</v>
      </c>
      <c r="BV8116" s="0" t="n">
        <v>1104.18</v>
      </c>
      <c r="BW8116" s="18" t="n">
        <v>37484</v>
      </c>
      <c r="BX8116" s="0" t="n">
        <v>842.66</v>
      </c>
      <c r="CC8116" s="18" t="n">
        <v>38951</v>
      </c>
      <c r="CD8116" s="0" t="n">
        <v>625</v>
      </c>
      <c r="CE8116" s="18" t="n">
        <v>42240</v>
      </c>
      <c r="CF8116" s="0" t="n">
        <v>38.24</v>
      </c>
      <c r="CI8116" s="18" t="n">
        <v>43250</v>
      </c>
      <c r="CJ8116" s="0" t="n">
        <v>6840</v>
      </c>
      <c r="CK8116" s="18" t="n">
        <v>40450</v>
      </c>
      <c r="CL8116" s="0" t="n">
        <v>677.642</v>
      </c>
    </row>
    <row r="8117" customFormat="false" ht="15" hidden="false" customHeight="false" outlineLevel="0" collapsed="false">
      <c r="BU8117" s="18" t="n">
        <v>37306</v>
      </c>
      <c r="BV8117" s="0" t="n">
        <v>1083.34</v>
      </c>
      <c r="BW8117" s="18" t="n">
        <v>37487</v>
      </c>
      <c r="BX8117" s="0" t="n">
        <v>857.05</v>
      </c>
      <c r="CC8117" s="18" t="n">
        <v>38952</v>
      </c>
      <c r="CD8117" s="0" t="n">
        <v>622.35</v>
      </c>
      <c r="CE8117" s="18" t="n">
        <v>42241</v>
      </c>
      <c r="CF8117" s="0" t="n">
        <v>39.31</v>
      </c>
      <c r="CI8117" s="18" t="n">
        <v>43251</v>
      </c>
      <c r="CJ8117" s="0" t="n">
        <v>6852</v>
      </c>
      <c r="CK8117" s="18" t="n">
        <v>40451</v>
      </c>
      <c r="CL8117" s="0" t="n">
        <v>676.139</v>
      </c>
    </row>
    <row r="8118" customFormat="false" ht="15" hidden="false" customHeight="false" outlineLevel="0" collapsed="false">
      <c r="BU8118" s="18" t="n">
        <v>37307</v>
      </c>
      <c r="BV8118" s="0" t="n">
        <v>1097.98</v>
      </c>
      <c r="BW8118" s="18" t="n">
        <v>37488</v>
      </c>
      <c r="BX8118" s="0" t="n">
        <v>846.35</v>
      </c>
      <c r="CC8118" s="18" t="n">
        <v>38953</v>
      </c>
      <c r="CD8118" s="0" t="n">
        <v>621.4</v>
      </c>
      <c r="CE8118" s="18" t="n">
        <v>42242</v>
      </c>
      <c r="CF8118" s="0" t="n">
        <v>38.6</v>
      </c>
      <c r="CI8118" s="18" t="n">
        <v>43252</v>
      </c>
      <c r="CJ8118" s="0" t="n">
        <v>6896</v>
      </c>
      <c r="CK8118" s="18" t="n">
        <v>40452</v>
      </c>
      <c r="CL8118" s="0" t="n">
        <v>679.29</v>
      </c>
    </row>
    <row r="8119" customFormat="false" ht="15" hidden="false" customHeight="false" outlineLevel="0" collapsed="false">
      <c r="BU8119" s="18" t="n">
        <v>37308</v>
      </c>
      <c r="BV8119" s="0" t="n">
        <v>1080.95</v>
      </c>
      <c r="BW8119" s="18" t="n">
        <v>37489</v>
      </c>
      <c r="BX8119" s="0" t="n">
        <v>856.63</v>
      </c>
      <c r="CC8119" s="18" t="n">
        <v>38954</v>
      </c>
      <c r="CD8119" s="0" t="n">
        <v>622.53</v>
      </c>
      <c r="CE8119" s="18" t="n">
        <v>42243</v>
      </c>
      <c r="CF8119" s="0" t="n">
        <v>42.56</v>
      </c>
      <c r="CI8119" s="18" t="n">
        <v>43255</v>
      </c>
      <c r="CJ8119" s="0" t="n">
        <v>6975</v>
      </c>
      <c r="CK8119" s="18" t="n">
        <v>40455</v>
      </c>
      <c r="CL8119" s="0" t="n">
        <v>669.45</v>
      </c>
    </row>
    <row r="8120" customFormat="false" ht="15" hidden="false" customHeight="false" outlineLevel="0" collapsed="false">
      <c r="BU8120" s="18" t="n">
        <v>37309</v>
      </c>
      <c r="BV8120" s="0" t="n">
        <v>1089.84</v>
      </c>
      <c r="BW8120" s="18" t="n">
        <v>37490</v>
      </c>
      <c r="BX8120" s="0" t="n">
        <v>867.21</v>
      </c>
      <c r="CC8120" s="18" t="n">
        <v>38957</v>
      </c>
      <c r="CD8120" s="0" t="n">
        <v>614.78</v>
      </c>
      <c r="CE8120" s="18" t="n">
        <v>42244</v>
      </c>
      <c r="CF8120" s="0" t="n">
        <v>45.22</v>
      </c>
      <c r="CI8120" s="18" t="n">
        <v>43256</v>
      </c>
      <c r="CJ8120" s="0" t="n">
        <v>7099</v>
      </c>
      <c r="CK8120" s="18" t="n">
        <v>40456</v>
      </c>
      <c r="CL8120" s="0" t="n">
        <v>689.353</v>
      </c>
    </row>
    <row r="8121" customFormat="false" ht="15" hidden="false" customHeight="false" outlineLevel="0" collapsed="false">
      <c r="BU8121" s="18" t="n">
        <v>37312</v>
      </c>
      <c r="BV8121" s="0" t="n">
        <v>1109.44</v>
      </c>
      <c r="BW8121" s="18" t="n">
        <v>37491</v>
      </c>
      <c r="BX8121" s="0" t="n">
        <v>852.46</v>
      </c>
      <c r="CC8121" s="18" t="n">
        <v>38958</v>
      </c>
      <c r="CD8121" s="0" t="n">
        <v>614.95</v>
      </c>
      <c r="CE8121" s="18" t="n">
        <v>42247</v>
      </c>
      <c r="CF8121" s="0" t="n">
        <v>49.2</v>
      </c>
      <c r="CI8121" s="18" t="n">
        <v>43257</v>
      </c>
      <c r="CJ8121" s="0" t="n">
        <v>7220</v>
      </c>
      <c r="CK8121" s="18" t="n">
        <v>40457</v>
      </c>
      <c r="CL8121" s="0" t="n">
        <v>685.329</v>
      </c>
    </row>
    <row r="8122" customFormat="false" ht="15" hidden="false" customHeight="false" outlineLevel="0" collapsed="false">
      <c r="BU8122" s="18" t="n">
        <v>37313</v>
      </c>
      <c r="BV8122" s="0" t="n">
        <v>1109.38</v>
      </c>
      <c r="BW8122" s="18" t="n">
        <v>37494</v>
      </c>
      <c r="BX8122" s="0" t="n">
        <v>855.86</v>
      </c>
      <c r="CC8122" s="18" t="n">
        <v>38959</v>
      </c>
      <c r="CD8122" s="0" t="n">
        <v>619.28</v>
      </c>
      <c r="CE8122" s="18" t="n">
        <v>42248</v>
      </c>
      <c r="CF8122" s="0" t="n">
        <v>45.41</v>
      </c>
      <c r="CI8122" s="18" t="n">
        <v>43258</v>
      </c>
      <c r="CJ8122" s="0" t="n">
        <v>7332</v>
      </c>
      <c r="CK8122" s="18" t="n">
        <v>40458</v>
      </c>
      <c r="CL8122" s="0" t="n">
        <v>684.227</v>
      </c>
    </row>
    <row r="8123" customFormat="false" ht="15" hidden="false" customHeight="false" outlineLevel="0" collapsed="false">
      <c r="BU8123" s="18" t="n">
        <v>37314</v>
      </c>
      <c r="BV8123" s="0" t="n">
        <v>1109.89</v>
      </c>
      <c r="BW8123" s="18" t="n">
        <v>37495</v>
      </c>
      <c r="BX8123" s="0" t="n">
        <v>854.38</v>
      </c>
      <c r="CC8123" s="18" t="n">
        <v>38960</v>
      </c>
      <c r="CD8123" s="0" t="n">
        <v>627.3</v>
      </c>
      <c r="CE8123" s="18" t="n">
        <v>42249</v>
      </c>
      <c r="CF8123" s="0" t="n">
        <v>46.25</v>
      </c>
      <c r="CI8123" s="18" t="n">
        <v>43259</v>
      </c>
      <c r="CJ8123" s="0" t="n">
        <v>7312</v>
      </c>
      <c r="CK8123" s="18" t="n">
        <v>40459</v>
      </c>
      <c r="CL8123" s="0" t="n">
        <v>693.824</v>
      </c>
    </row>
    <row r="8124" customFormat="false" ht="15" hidden="false" customHeight="false" outlineLevel="0" collapsed="false">
      <c r="BU8124" s="18" t="n">
        <v>37315</v>
      </c>
      <c r="BV8124" s="0" t="n">
        <v>1106.73</v>
      </c>
      <c r="BW8124" s="18" t="n">
        <v>37496</v>
      </c>
      <c r="BX8124" s="0" t="n">
        <v>835.09</v>
      </c>
      <c r="CC8124" s="18" t="n">
        <v>38961</v>
      </c>
      <c r="CD8124" s="0" t="n">
        <v>625.45</v>
      </c>
      <c r="CE8124" s="18" t="n">
        <v>42250</v>
      </c>
      <c r="CF8124" s="0" t="n">
        <v>46.75</v>
      </c>
      <c r="CI8124" s="18" t="n">
        <v>43262</v>
      </c>
      <c r="CJ8124" s="0" t="n">
        <v>7255</v>
      </c>
      <c r="CK8124" s="18" t="n">
        <v>40462</v>
      </c>
      <c r="CL8124" s="0" t="n">
        <v>693.459</v>
      </c>
    </row>
    <row r="8125" customFormat="false" ht="15" hidden="false" customHeight="false" outlineLevel="0" collapsed="false">
      <c r="BU8125" s="18" t="n">
        <v>37316</v>
      </c>
      <c r="BV8125" s="0" t="n">
        <v>1131.78</v>
      </c>
      <c r="BW8125" s="18" t="n">
        <v>37497</v>
      </c>
      <c r="BX8125" s="0" t="n">
        <v>830.35</v>
      </c>
      <c r="CC8125" s="18" t="n">
        <v>38964</v>
      </c>
      <c r="CD8125" s="0" t="n">
        <v>626.5</v>
      </c>
      <c r="CE8125" s="18" t="n">
        <v>42251</v>
      </c>
      <c r="CF8125" s="0" t="n">
        <v>46.05</v>
      </c>
      <c r="CI8125" s="18" t="n">
        <v>43263</v>
      </c>
      <c r="CJ8125" s="0" t="n">
        <v>7222</v>
      </c>
      <c r="CK8125" s="18" t="n">
        <v>40463</v>
      </c>
      <c r="CL8125" s="0" t="n">
        <v>696.044</v>
      </c>
    </row>
    <row r="8126" customFormat="false" ht="15" hidden="false" customHeight="false" outlineLevel="0" collapsed="false">
      <c r="BU8126" s="18" t="n">
        <v>37319</v>
      </c>
      <c r="BV8126" s="0" t="n">
        <v>1153.84</v>
      </c>
      <c r="BW8126" s="18" t="n">
        <v>37498</v>
      </c>
      <c r="BX8126" s="0" t="n">
        <v>830.58</v>
      </c>
      <c r="CC8126" s="18" t="n">
        <v>38965</v>
      </c>
      <c r="CD8126" s="0" t="n">
        <v>638.3</v>
      </c>
      <c r="CE8126" s="18" t="n">
        <v>42255</v>
      </c>
      <c r="CF8126" s="0" t="n">
        <v>45.94</v>
      </c>
      <c r="CI8126" s="18" t="n">
        <v>43264</v>
      </c>
      <c r="CJ8126" s="0" t="n">
        <v>7257</v>
      </c>
      <c r="CK8126" s="18" t="n">
        <v>40464</v>
      </c>
      <c r="CL8126" s="0" t="n">
        <v>706.47</v>
      </c>
    </row>
    <row r="8127" customFormat="false" ht="15" hidden="false" customHeight="false" outlineLevel="0" collapsed="false">
      <c r="BU8127" s="18" t="n">
        <v>37320</v>
      </c>
      <c r="BV8127" s="0" t="n">
        <v>1146.14</v>
      </c>
      <c r="BW8127" s="18" t="n">
        <v>37501</v>
      </c>
      <c r="BX8127" s="0" t="n">
        <v>826.63</v>
      </c>
      <c r="CC8127" s="18" t="n">
        <v>38966</v>
      </c>
      <c r="CD8127" s="0" t="n">
        <v>633.7</v>
      </c>
      <c r="CE8127" s="18" t="n">
        <v>42256</v>
      </c>
      <c r="CF8127" s="0" t="n">
        <v>44.15</v>
      </c>
      <c r="CI8127" s="18" t="n">
        <v>43265</v>
      </c>
      <c r="CJ8127" s="0" t="n">
        <v>7177</v>
      </c>
      <c r="CK8127" s="18" t="n">
        <v>40465</v>
      </c>
      <c r="CL8127" s="0" t="n">
        <v>704.691</v>
      </c>
    </row>
    <row r="8128" customFormat="false" ht="15" hidden="false" customHeight="false" outlineLevel="0" collapsed="false">
      <c r="BU8128" s="18" t="n">
        <v>37321</v>
      </c>
      <c r="BV8128" s="0" t="n">
        <v>1162.77</v>
      </c>
      <c r="BW8128" s="18" t="n">
        <v>37502</v>
      </c>
      <c r="BX8128" s="0" t="n">
        <v>797.9</v>
      </c>
      <c r="CC8128" s="18" t="n">
        <v>38967</v>
      </c>
      <c r="CD8128" s="0" t="n">
        <v>616.8</v>
      </c>
      <c r="CE8128" s="18" t="n">
        <v>42257</v>
      </c>
      <c r="CF8128" s="0" t="n">
        <v>45.92</v>
      </c>
      <c r="CI8128" s="18" t="n">
        <v>43266</v>
      </c>
      <c r="CJ8128" s="0" t="n">
        <v>7020</v>
      </c>
      <c r="CK8128" s="18" t="n">
        <v>40466</v>
      </c>
      <c r="CL8128" s="0" t="n">
        <v>703.163</v>
      </c>
    </row>
    <row r="8129" customFormat="false" ht="15" hidden="false" customHeight="false" outlineLevel="0" collapsed="false">
      <c r="BU8129" s="18" t="n">
        <v>37322</v>
      </c>
      <c r="BV8129" s="0" t="n">
        <v>1157.54</v>
      </c>
      <c r="BW8129" s="18" t="n">
        <v>37503</v>
      </c>
      <c r="BX8129" s="0" t="n">
        <v>803.93</v>
      </c>
      <c r="CC8129" s="18" t="n">
        <v>38968</v>
      </c>
      <c r="CD8129" s="0" t="n">
        <v>610.8</v>
      </c>
      <c r="CE8129" s="18" t="n">
        <v>42258</v>
      </c>
      <c r="CF8129" s="0" t="n">
        <v>44.63</v>
      </c>
      <c r="CI8129" s="18" t="n">
        <v>43269</v>
      </c>
      <c r="CJ8129" s="0" t="n">
        <v>6964</v>
      </c>
      <c r="CK8129" s="18" t="n">
        <v>40469</v>
      </c>
      <c r="CL8129" s="0" t="n">
        <v>710.132</v>
      </c>
    </row>
    <row r="8130" customFormat="false" ht="15" hidden="false" customHeight="false" outlineLevel="0" collapsed="false">
      <c r="BU8130" s="18" t="n">
        <v>37323</v>
      </c>
      <c r="BV8130" s="0" t="n">
        <v>1164.31</v>
      </c>
      <c r="BW8130" s="18" t="n">
        <v>37504</v>
      </c>
      <c r="BX8130" s="0" t="n">
        <v>795.96</v>
      </c>
      <c r="CC8130" s="18" t="n">
        <v>38971</v>
      </c>
      <c r="CD8130" s="0" t="n">
        <v>589.75</v>
      </c>
      <c r="CE8130" s="18" t="n">
        <v>42261</v>
      </c>
      <c r="CF8130" s="0" t="n">
        <v>44</v>
      </c>
      <c r="CI8130" s="18" t="n">
        <v>43270</v>
      </c>
      <c r="CJ8130" s="0" t="n">
        <v>6840</v>
      </c>
      <c r="CK8130" s="18" t="n">
        <v>40470</v>
      </c>
      <c r="CL8130" s="0" t="n">
        <v>694.152</v>
      </c>
    </row>
    <row r="8131" customFormat="false" ht="15" hidden="false" customHeight="false" outlineLevel="0" collapsed="false">
      <c r="BU8131" s="18" t="n">
        <v>37326</v>
      </c>
      <c r="BV8131" s="0" t="n">
        <v>1168.26</v>
      </c>
      <c r="BW8131" s="18" t="n">
        <v>37505</v>
      </c>
      <c r="BX8131" s="0" t="n">
        <v>808.07</v>
      </c>
      <c r="CC8131" s="18" t="n">
        <v>38972</v>
      </c>
      <c r="CD8131" s="0" t="n">
        <v>587.45</v>
      </c>
      <c r="CE8131" s="18" t="n">
        <v>42262</v>
      </c>
      <c r="CF8131" s="0" t="n">
        <v>44.59</v>
      </c>
      <c r="CI8131" s="18" t="n">
        <v>43271</v>
      </c>
      <c r="CJ8131" s="0" t="n">
        <v>6773</v>
      </c>
      <c r="CK8131" s="18" t="n">
        <v>40471</v>
      </c>
      <c r="CL8131" s="0" t="n">
        <v>702.108</v>
      </c>
    </row>
    <row r="8132" customFormat="false" ht="15" hidden="false" customHeight="false" outlineLevel="0" collapsed="false">
      <c r="BU8132" s="18" t="n">
        <v>37327</v>
      </c>
      <c r="BV8132" s="0" t="n">
        <v>1165.58</v>
      </c>
      <c r="BW8132" s="18" t="n">
        <v>37508</v>
      </c>
      <c r="BX8132" s="0" t="n">
        <v>809.93</v>
      </c>
      <c r="CC8132" s="18" t="n">
        <v>38973</v>
      </c>
      <c r="CD8132" s="0" t="n">
        <v>590.2</v>
      </c>
      <c r="CE8132" s="18" t="n">
        <v>42263</v>
      </c>
      <c r="CF8132" s="0" t="n">
        <v>47.15</v>
      </c>
      <c r="CI8132" s="18" t="n">
        <v>43272</v>
      </c>
      <c r="CJ8132" s="0" t="n">
        <v>6786</v>
      </c>
      <c r="CK8132" s="18" t="n">
        <v>40472</v>
      </c>
      <c r="CL8132" s="0" t="n">
        <v>698.122</v>
      </c>
    </row>
    <row r="8133" customFormat="false" ht="15" hidden="false" customHeight="false" outlineLevel="0" collapsed="false">
      <c r="BU8133" s="18" t="n">
        <v>37328</v>
      </c>
      <c r="BV8133" s="0" t="n">
        <v>1154.09</v>
      </c>
      <c r="BW8133" s="18" t="n">
        <v>37509</v>
      </c>
      <c r="BX8133" s="0" t="n">
        <v>817.33</v>
      </c>
      <c r="CC8133" s="18" t="n">
        <v>38974</v>
      </c>
      <c r="CD8133" s="0" t="n">
        <v>575.25</v>
      </c>
      <c r="CE8133" s="18" t="n">
        <v>42264</v>
      </c>
      <c r="CF8133" s="0" t="n">
        <v>46.9</v>
      </c>
      <c r="CI8133" s="18" t="n">
        <v>43273</v>
      </c>
      <c r="CJ8133" s="0" t="n">
        <v>6789</v>
      </c>
      <c r="CK8133" s="18" t="n">
        <v>40473</v>
      </c>
      <c r="CL8133" s="0" t="n">
        <v>703.433</v>
      </c>
    </row>
    <row r="8134" customFormat="false" ht="15" hidden="false" customHeight="false" outlineLevel="0" collapsed="false">
      <c r="BU8134" s="18" t="n">
        <v>37329</v>
      </c>
      <c r="BV8134" s="0" t="n">
        <v>1153.04</v>
      </c>
      <c r="BW8134" s="18" t="n">
        <v>37510</v>
      </c>
      <c r="BX8134" s="0" t="n">
        <v>821.57</v>
      </c>
      <c r="CC8134" s="18" t="n">
        <v>38975</v>
      </c>
      <c r="CD8134" s="0" t="n">
        <v>579.34</v>
      </c>
      <c r="CE8134" s="18" t="n">
        <v>42265</v>
      </c>
      <c r="CF8134" s="0" t="n">
        <v>44.68</v>
      </c>
      <c r="CI8134" s="18" t="n">
        <v>43276</v>
      </c>
      <c r="CJ8134" s="0" t="n">
        <v>6755</v>
      </c>
      <c r="CK8134" s="18" t="n">
        <v>40476</v>
      </c>
      <c r="CL8134" s="0" t="n">
        <v>707.894</v>
      </c>
    </row>
    <row r="8135" customFormat="false" ht="15" hidden="false" customHeight="false" outlineLevel="0" collapsed="false">
      <c r="BU8135" s="18" t="n">
        <v>37330</v>
      </c>
      <c r="BV8135" s="0" t="n">
        <v>1166.16</v>
      </c>
      <c r="BW8135" s="18" t="n">
        <v>37511</v>
      </c>
      <c r="BX8135" s="0" t="n">
        <v>802.64</v>
      </c>
      <c r="CC8135" s="18" t="n">
        <v>38978</v>
      </c>
      <c r="CD8135" s="0" t="n">
        <v>587.2</v>
      </c>
      <c r="CE8135" s="18" t="n">
        <v>42268</v>
      </c>
      <c r="CF8135" s="0" t="n">
        <v>46.68</v>
      </c>
      <c r="CI8135" s="18" t="n">
        <v>43277</v>
      </c>
      <c r="CJ8135" s="0" t="n">
        <v>6713</v>
      </c>
      <c r="CK8135" s="18" t="n">
        <v>40477</v>
      </c>
      <c r="CL8135" s="0" t="n">
        <v>706.933</v>
      </c>
    </row>
    <row r="8136" customFormat="false" ht="15" hidden="false" customHeight="false" outlineLevel="0" collapsed="false">
      <c r="BU8136" s="18" t="n">
        <v>37333</v>
      </c>
      <c r="BV8136" s="0" t="n">
        <v>1165.55</v>
      </c>
      <c r="BW8136" s="18" t="n">
        <v>37512</v>
      </c>
      <c r="BX8136" s="0" t="n">
        <v>798.17</v>
      </c>
      <c r="CC8136" s="18" t="n">
        <v>38979</v>
      </c>
      <c r="CD8136" s="0" t="n">
        <v>573.65</v>
      </c>
      <c r="CE8136" s="18" t="n">
        <v>42269</v>
      </c>
      <c r="CF8136" s="0" t="n">
        <v>45.83</v>
      </c>
      <c r="CI8136" s="18" t="n">
        <v>43278</v>
      </c>
      <c r="CJ8136" s="0" t="n">
        <v>6692.5</v>
      </c>
      <c r="CK8136" s="18" t="n">
        <v>40478</v>
      </c>
      <c r="CL8136" s="0" t="n">
        <v>704.231</v>
      </c>
    </row>
    <row r="8137" customFormat="false" ht="15" hidden="false" customHeight="false" outlineLevel="0" collapsed="false">
      <c r="BU8137" s="18" t="n">
        <v>37334</v>
      </c>
      <c r="BV8137" s="0" t="n">
        <v>1170.29</v>
      </c>
      <c r="BW8137" s="18" t="n">
        <v>37515</v>
      </c>
      <c r="BX8137" s="0" t="n">
        <v>796.25</v>
      </c>
      <c r="CC8137" s="18" t="n">
        <v>38980</v>
      </c>
      <c r="CD8137" s="0" t="n">
        <v>576.8</v>
      </c>
      <c r="CE8137" s="18" t="n">
        <v>42270</v>
      </c>
      <c r="CF8137" s="0" t="n">
        <v>44.48</v>
      </c>
      <c r="CI8137" s="18" t="n">
        <v>43279</v>
      </c>
      <c r="CJ8137" s="0" t="n">
        <v>6623</v>
      </c>
      <c r="CK8137" s="18" t="n">
        <v>40479</v>
      </c>
      <c r="CL8137" s="0" t="n">
        <v>701.028</v>
      </c>
    </row>
    <row r="8138" customFormat="false" ht="15" hidden="false" customHeight="false" outlineLevel="0" collapsed="false">
      <c r="BU8138" s="18" t="n">
        <v>37335</v>
      </c>
      <c r="BV8138" s="0" t="n">
        <v>1151.85</v>
      </c>
      <c r="BW8138" s="18" t="n">
        <v>37516</v>
      </c>
      <c r="BX8138" s="0" t="n">
        <v>786.27</v>
      </c>
      <c r="CC8138" s="18" t="n">
        <v>38981</v>
      </c>
      <c r="CD8138" s="0" t="n">
        <v>584.2</v>
      </c>
      <c r="CE8138" s="18" t="n">
        <v>42271</v>
      </c>
      <c r="CF8138" s="0" t="n">
        <v>44.91</v>
      </c>
      <c r="CI8138" s="18" t="n">
        <v>43280</v>
      </c>
      <c r="CJ8138" s="0" t="n">
        <v>6626</v>
      </c>
      <c r="CK8138" s="18" t="n">
        <v>40480</v>
      </c>
      <c r="CL8138" s="0" t="n">
        <v>703.354</v>
      </c>
    </row>
    <row r="8139" customFormat="false" ht="15" hidden="false" customHeight="false" outlineLevel="0" collapsed="false">
      <c r="BU8139" s="18" t="n">
        <v>37336</v>
      </c>
      <c r="BV8139" s="0" t="n">
        <v>1153.59</v>
      </c>
      <c r="BW8139" s="18" t="n">
        <v>37517</v>
      </c>
      <c r="BX8139" s="0" t="n">
        <v>777.5</v>
      </c>
      <c r="CC8139" s="18" t="n">
        <v>38982</v>
      </c>
      <c r="CD8139" s="0" t="n">
        <v>589.6</v>
      </c>
      <c r="CE8139" s="18" t="n">
        <v>42272</v>
      </c>
      <c r="CF8139" s="0" t="n">
        <v>45.7</v>
      </c>
      <c r="CI8139" s="18" t="n">
        <v>43283</v>
      </c>
      <c r="CJ8139" s="0" t="n">
        <v>6523</v>
      </c>
      <c r="CK8139" s="18" t="n">
        <v>40483</v>
      </c>
      <c r="CL8139" s="0" t="n">
        <v>698.558</v>
      </c>
    </row>
    <row r="8140" customFormat="false" ht="15" hidden="false" customHeight="false" outlineLevel="0" collapsed="false">
      <c r="BU8140" s="18" t="n">
        <v>37337</v>
      </c>
      <c r="BV8140" s="0" t="n">
        <v>1148.7</v>
      </c>
      <c r="BW8140" s="18" t="n">
        <v>37518</v>
      </c>
      <c r="BX8140" s="0" t="n">
        <v>762.39</v>
      </c>
      <c r="CC8140" s="18" t="n">
        <v>38985</v>
      </c>
      <c r="CD8140" s="0" t="n">
        <v>590.8</v>
      </c>
      <c r="CE8140" s="18" t="n">
        <v>42275</v>
      </c>
      <c r="CF8140" s="0" t="n">
        <v>44.43</v>
      </c>
      <c r="CI8140" s="18" t="n">
        <v>43284</v>
      </c>
      <c r="CJ8140" s="0" t="n">
        <v>6491</v>
      </c>
      <c r="CK8140" s="18" t="n">
        <v>40484</v>
      </c>
      <c r="CL8140" s="0" t="n">
        <v>712.886</v>
      </c>
    </row>
    <row r="8141" customFormat="false" ht="15" hidden="false" customHeight="false" outlineLevel="0" collapsed="false">
      <c r="BU8141" s="18" t="n">
        <v>37340</v>
      </c>
      <c r="BV8141" s="0" t="n">
        <v>1131.87</v>
      </c>
      <c r="BW8141" s="18" t="n">
        <v>37519</v>
      </c>
      <c r="BX8141" s="0" t="n">
        <v>760.8</v>
      </c>
      <c r="CC8141" s="18" t="n">
        <v>38986</v>
      </c>
      <c r="CD8141" s="0" t="n">
        <v>592</v>
      </c>
      <c r="CE8141" s="18" t="n">
        <v>42276</v>
      </c>
      <c r="CF8141" s="0" t="n">
        <v>45.23</v>
      </c>
      <c r="CI8141" s="18" t="n">
        <v>43285</v>
      </c>
      <c r="CJ8141" s="0" t="n">
        <v>6386</v>
      </c>
      <c r="CK8141" s="18" t="n">
        <v>40485</v>
      </c>
      <c r="CL8141" s="0" t="n">
        <v>715.144</v>
      </c>
    </row>
    <row r="8142" customFormat="false" ht="15" hidden="false" customHeight="false" outlineLevel="0" collapsed="false">
      <c r="BU8142" s="18" t="n">
        <v>37341</v>
      </c>
      <c r="BV8142" s="0" t="n">
        <v>1138.49</v>
      </c>
      <c r="BW8142" s="18" t="n">
        <v>37522</v>
      </c>
      <c r="BX8142" s="0" t="n">
        <v>747.05</v>
      </c>
      <c r="CC8142" s="18" t="n">
        <v>38987</v>
      </c>
      <c r="CD8142" s="0" t="n">
        <v>603.1</v>
      </c>
      <c r="CE8142" s="18" t="n">
        <v>42277</v>
      </c>
      <c r="CF8142" s="0" t="n">
        <v>45.09</v>
      </c>
      <c r="CI8142" s="18" t="n">
        <v>43286</v>
      </c>
      <c r="CJ8142" s="0" t="n">
        <v>6345</v>
      </c>
      <c r="CK8142" s="18" t="n">
        <v>40486</v>
      </c>
      <c r="CL8142" s="0" t="n">
        <v>733.464</v>
      </c>
    </row>
    <row r="8143" customFormat="false" ht="15" hidden="false" customHeight="false" outlineLevel="0" collapsed="false">
      <c r="BU8143" s="18" t="n">
        <v>37342</v>
      </c>
      <c r="BV8143" s="0" t="n">
        <v>1144.58</v>
      </c>
      <c r="BW8143" s="18" t="n">
        <v>37523</v>
      </c>
      <c r="BX8143" s="0" t="n">
        <v>734.83</v>
      </c>
      <c r="CC8143" s="18" t="n">
        <v>38988</v>
      </c>
      <c r="CD8143" s="0" t="n">
        <v>601.3</v>
      </c>
      <c r="CE8143" s="18" t="n">
        <v>42278</v>
      </c>
      <c r="CF8143" s="0" t="n">
        <v>44.74</v>
      </c>
      <c r="CI8143" s="18" t="n">
        <v>43287</v>
      </c>
      <c r="CJ8143" s="0" t="n">
        <v>6282</v>
      </c>
      <c r="CK8143" s="18" t="n">
        <v>40487</v>
      </c>
      <c r="CL8143" s="0" t="n">
        <v>736.586</v>
      </c>
    </row>
    <row r="8144" customFormat="false" ht="15" hidden="false" customHeight="false" outlineLevel="0" collapsed="false">
      <c r="BU8144" s="18" t="n">
        <v>37343</v>
      </c>
      <c r="BV8144" s="0" t="n">
        <v>1147.39</v>
      </c>
      <c r="BW8144" s="18" t="n">
        <v>37524</v>
      </c>
      <c r="BX8144" s="0" t="n">
        <v>747.11</v>
      </c>
      <c r="CC8144" s="18" t="n">
        <v>38989</v>
      </c>
      <c r="CD8144" s="0" t="n">
        <v>598.3</v>
      </c>
      <c r="CE8144" s="18" t="n">
        <v>42279</v>
      </c>
      <c r="CF8144" s="0" t="n">
        <v>45.54</v>
      </c>
      <c r="CI8144" s="18" t="n">
        <v>43290</v>
      </c>
      <c r="CJ8144" s="0" t="n">
        <v>6390</v>
      </c>
      <c r="CK8144" s="18" t="n">
        <v>40490</v>
      </c>
      <c r="CL8144" s="0" t="n">
        <v>736.766</v>
      </c>
    </row>
    <row r="8145" customFormat="false" ht="15" hidden="false" customHeight="false" outlineLevel="0" collapsed="false">
      <c r="BU8145" s="18" t="n">
        <v>37347</v>
      </c>
      <c r="BV8145" s="0" t="n">
        <v>1146.55</v>
      </c>
      <c r="BW8145" s="18" t="n">
        <v>37525</v>
      </c>
      <c r="BX8145" s="0" t="n">
        <v>765.11</v>
      </c>
      <c r="CC8145" s="18" t="n">
        <v>38992</v>
      </c>
      <c r="CD8145" s="0" t="n">
        <v>596.7</v>
      </c>
      <c r="CE8145" s="18" t="n">
        <v>42282</v>
      </c>
      <c r="CF8145" s="0" t="n">
        <v>46.26</v>
      </c>
      <c r="CI8145" s="18" t="n">
        <v>43291</v>
      </c>
      <c r="CJ8145" s="0" t="n">
        <v>6332.5</v>
      </c>
      <c r="CK8145" s="18" t="n">
        <v>40491</v>
      </c>
      <c r="CL8145" s="0" t="n">
        <v>725.98</v>
      </c>
    </row>
    <row r="8146" customFormat="false" ht="15" hidden="false" customHeight="false" outlineLevel="0" collapsed="false">
      <c r="BU8146" s="18" t="n">
        <v>37348</v>
      </c>
      <c r="BV8146" s="0" t="n">
        <v>1136.77</v>
      </c>
      <c r="BW8146" s="18" t="n">
        <v>37526</v>
      </c>
      <c r="BX8146" s="0" t="n">
        <v>752.08</v>
      </c>
      <c r="CC8146" s="18" t="n">
        <v>38993</v>
      </c>
      <c r="CD8146" s="0" t="n">
        <v>574.5</v>
      </c>
      <c r="CE8146" s="18" t="n">
        <v>42283</v>
      </c>
      <c r="CF8146" s="0" t="n">
        <v>48.53</v>
      </c>
      <c r="CI8146" s="18" t="n">
        <v>43292</v>
      </c>
      <c r="CJ8146" s="0" t="n">
        <v>6145</v>
      </c>
      <c r="CK8146" s="18" t="n">
        <v>40492</v>
      </c>
      <c r="CL8146" s="0" t="n">
        <v>734.868</v>
      </c>
    </row>
    <row r="8147" customFormat="false" ht="15" hidden="false" customHeight="false" outlineLevel="0" collapsed="false">
      <c r="BU8147" s="18" t="n">
        <v>37349</v>
      </c>
      <c r="BV8147" s="0" t="n">
        <v>1125.4</v>
      </c>
      <c r="BW8147" s="18" t="n">
        <v>37529</v>
      </c>
      <c r="BX8147" s="0" t="n">
        <v>738.18</v>
      </c>
      <c r="CC8147" s="18" t="n">
        <v>38994</v>
      </c>
      <c r="CD8147" s="0" t="n">
        <v>567</v>
      </c>
      <c r="CE8147" s="18" t="n">
        <v>42284</v>
      </c>
      <c r="CF8147" s="0" t="n">
        <v>47.81</v>
      </c>
      <c r="CI8147" s="18" t="n">
        <v>43293</v>
      </c>
      <c r="CJ8147" s="0" t="n">
        <v>6228</v>
      </c>
      <c r="CK8147" s="18" t="n">
        <v>40493</v>
      </c>
      <c r="CL8147" s="0" t="n">
        <v>731.578</v>
      </c>
    </row>
    <row r="8148" customFormat="false" ht="15" hidden="false" customHeight="false" outlineLevel="0" collapsed="false">
      <c r="BU8148" s="18" t="n">
        <v>37350</v>
      </c>
      <c r="BV8148" s="0" t="n">
        <v>1126.34</v>
      </c>
      <c r="BW8148" s="18" t="n">
        <v>37530</v>
      </c>
      <c r="BX8148" s="0" t="n">
        <v>755.63</v>
      </c>
      <c r="CC8148" s="18" t="n">
        <v>38995</v>
      </c>
      <c r="CD8148" s="0" t="n">
        <v>574.3</v>
      </c>
      <c r="CE8148" s="18" t="n">
        <v>42285</v>
      </c>
      <c r="CF8148" s="0" t="n">
        <v>49.43</v>
      </c>
      <c r="CI8148" s="18" t="n">
        <v>43294</v>
      </c>
      <c r="CJ8148" s="0" t="n">
        <v>6237</v>
      </c>
      <c r="CK8148" s="18" t="n">
        <v>40494</v>
      </c>
      <c r="CL8148" s="0" t="n">
        <v>719.273</v>
      </c>
    </row>
    <row r="8149" customFormat="false" ht="15" hidden="false" customHeight="false" outlineLevel="0" collapsed="false">
      <c r="BU8149" s="18" t="n">
        <v>37351</v>
      </c>
      <c r="BV8149" s="0" t="n">
        <v>1122.73</v>
      </c>
      <c r="BW8149" s="18" t="n">
        <v>37531</v>
      </c>
      <c r="BX8149" s="0" t="n">
        <v>750.19</v>
      </c>
      <c r="CC8149" s="18" t="n">
        <v>38996</v>
      </c>
      <c r="CD8149" s="0" t="n">
        <v>574.1</v>
      </c>
      <c r="CE8149" s="18" t="n">
        <v>42286</v>
      </c>
      <c r="CF8149" s="0" t="n">
        <v>49.63</v>
      </c>
      <c r="CI8149" s="18" t="n">
        <v>43297</v>
      </c>
      <c r="CJ8149" s="0" t="n">
        <v>6192</v>
      </c>
      <c r="CK8149" s="18" t="n">
        <v>40497</v>
      </c>
      <c r="CL8149" s="0" t="n">
        <v>719.936</v>
      </c>
    </row>
    <row r="8150" customFormat="false" ht="15" hidden="false" customHeight="false" outlineLevel="0" collapsed="false">
      <c r="BU8150" s="18" t="n">
        <v>37354</v>
      </c>
      <c r="BV8150" s="0" t="n">
        <v>1125.29</v>
      </c>
      <c r="BW8150" s="18" t="n">
        <v>37532</v>
      </c>
      <c r="BX8150" s="0" t="n">
        <v>742.2</v>
      </c>
      <c r="CC8150" s="18" t="n">
        <v>38999</v>
      </c>
      <c r="CD8150" s="0" t="n">
        <v>577.1</v>
      </c>
      <c r="CE8150" s="18" t="n">
        <v>42289</v>
      </c>
      <c r="CF8150" s="0" t="n">
        <v>47.1</v>
      </c>
      <c r="CI8150" s="18" t="n">
        <v>43298</v>
      </c>
      <c r="CJ8150" s="0" t="n">
        <v>6152</v>
      </c>
      <c r="CK8150" s="18" t="n">
        <v>40498</v>
      </c>
      <c r="CL8150" s="0" t="n">
        <v>705.337</v>
      </c>
    </row>
    <row r="8151" customFormat="false" ht="15" hidden="false" customHeight="false" outlineLevel="0" collapsed="false">
      <c r="BU8151" s="18" t="n">
        <v>37355</v>
      </c>
      <c r="BV8151" s="0" t="n">
        <v>1117.8</v>
      </c>
      <c r="BW8151" s="18" t="n">
        <v>37533</v>
      </c>
      <c r="BX8151" s="0" t="n">
        <v>727.58</v>
      </c>
      <c r="CC8151" s="18" t="n">
        <v>39000</v>
      </c>
      <c r="CD8151" s="0" t="n">
        <v>573</v>
      </c>
      <c r="CE8151" s="18" t="n">
        <v>42290</v>
      </c>
      <c r="CF8151" s="0" t="n">
        <v>46.66</v>
      </c>
      <c r="CI8151" s="18" t="n">
        <v>43299</v>
      </c>
      <c r="CJ8151" s="0" t="n">
        <v>6150</v>
      </c>
      <c r="CK8151" s="18" t="n">
        <v>40499</v>
      </c>
      <c r="CL8151" s="0" t="n">
        <v>707.767</v>
      </c>
    </row>
    <row r="8152" customFormat="false" ht="15" hidden="false" customHeight="false" outlineLevel="0" collapsed="false">
      <c r="BU8152" s="18" t="n">
        <v>37356</v>
      </c>
      <c r="BV8152" s="0" t="n">
        <v>1130.46</v>
      </c>
      <c r="BW8152" s="18" t="n">
        <v>37536</v>
      </c>
      <c r="BX8152" s="0" t="n">
        <v>713.6</v>
      </c>
      <c r="CC8152" s="18" t="n">
        <v>39001</v>
      </c>
      <c r="CD8152" s="0" t="n">
        <v>573</v>
      </c>
      <c r="CE8152" s="18" t="n">
        <v>42291</v>
      </c>
      <c r="CF8152" s="0" t="n">
        <v>46.64</v>
      </c>
      <c r="CI8152" s="18" t="n">
        <v>43300</v>
      </c>
      <c r="CJ8152" s="0" t="n">
        <v>6065</v>
      </c>
      <c r="CK8152" s="18" t="n">
        <v>40500</v>
      </c>
      <c r="CL8152" s="0" t="n">
        <v>720.837</v>
      </c>
    </row>
    <row r="8153" customFormat="false" ht="15" hidden="false" customHeight="false" outlineLevel="0" collapsed="false">
      <c r="BU8153" s="18" t="n">
        <v>37357</v>
      </c>
      <c r="BV8153" s="0" t="n">
        <v>1103.69</v>
      </c>
      <c r="BW8153" s="18" t="n">
        <v>37537</v>
      </c>
      <c r="BX8153" s="0" t="n">
        <v>716.1</v>
      </c>
      <c r="CC8153" s="18" t="n">
        <v>39002</v>
      </c>
      <c r="CD8153" s="0" t="n">
        <v>579.3</v>
      </c>
      <c r="CE8153" s="18" t="n">
        <v>42292</v>
      </c>
      <c r="CF8153" s="0" t="n">
        <v>46.38</v>
      </c>
      <c r="CI8153" s="18" t="n">
        <v>43301</v>
      </c>
      <c r="CJ8153" s="0" t="n">
        <v>6147.5</v>
      </c>
      <c r="CK8153" s="18" t="n">
        <v>40501</v>
      </c>
      <c r="CL8153" s="0" t="n">
        <v>724.363</v>
      </c>
    </row>
    <row r="8154" customFormat="false" ht="15" hidden="false" customHeight="false" outlineLevel="0" collapsed="false">
      <c r="BU8154" s="18" t="n">
        <v>37358</v>
      </c>
      <c r="BV8154" s="0" t="n">
        <v>1111.01</v>
      </c>
      <c r="BW8154" s="18" t="n">
        <v>37538</v>
      </c>
      <c r="BX8154" s="0" t="n">
        <v>703.7</v>
      </c>
      <c r="CC8154" s="18" t="n">
        <v>39003</v>
      </c>
      <c r="CD8154" s="0" t="n">
        <v>590.4</v>
      </c>
      <c r="CE8154" s="18" t="n">
        <v>42293</v>
      </c>
      <c r="CF8154" s="0" t="n">
        <v>47.26</v>
      </c>
      <c r="CI8154" s="18" t="n">
        <v>43304</v>
      </c>
      <c r="CJ8154" s="0" t="n">
        <v>6130</v>
      </c>
      <c r="CK8154" s="18" t="n">
        <v>40504</v>
      </c>
      <c r="CL8154" s="0" t="n">
        <v>727.329</v>
      </c>
    </row>
    <row r="8155" customFormat="false" ht="15" hidden="false" customHeight="false" outlineLevel="0" collapsed="false">
      <c r="BU8155" s="18" t="n">
        <v>37361</v>
      </c>
      <c r="BV8155" s="0" t="n">
        <v>1102.55</v>
      </c>
      <c r="BW8155" s="18" t="n">
        <v>37539</v>
      </c>
      <c r="BX8155" s="0" t="n">
        <v>721.46</v>
      </c>
      <c r="CC8155" s="18" t="n">
        <v>39006</v>
      </c>
      <c r="CD8155" s="0" t="n">
        <v>596</v>
      </c>
      <c r="CE8155" s="18" t="n">
        <v>42296</v>
      </c>
      <c r="CF8155" s="0" t="n">
        <v>45.89</v>
      </c>
      <c r="CI8155" s="18" t="n">
        <v>43305</v>
      </c>
      <c r="CJ8155" s="0" t="n">
        <v>6295</v>
      </c>
      <c r="CK8155" s="18" t="n">
        <v>40505</v>
      </c>
      <c r="CL8155" s="0" t="n">
        <v>719.93</v>
      </c>
    </row>
    <row r="8156" customFormat="false" ht="15" hidden="false" customHeight="false" outlineLevel="0" collapsed="false">
      <c r="BU8156" s="18" t="n">
        <v>37362</v>
      </c>
      <c r="BV8156" s="0" t="n">
        <v>1128.37</v>
      </c>
      <c r="BW8156" s="18" t="n">
        <v>37540</v>
      </c>
      <c r="BX8156" s="0" t="n">
        <v>749.32</v>
      </c>
      <c r="CC8156" s="18" t="n">
        <v>39007</v>
      </c>
      <c r="CD8156" s="0" t="n">
        <v>590.1</v>
      </c>
      <c r="CE8156" s="18" t="n">
        <v>42297</v>
      </c>
      <c r="CF8156" s="0" t="n">
        <v>45.55</v>
      </c>
      <c r="CI8156" s="18" t="n">
        <v>43306</v>
      </c>
      <c r="CJ8156" s="0" t="n">
        <v>6290</v>
      </c>
      <c r="CK8156" s="18" t="n">
        <v>40506</v>
      </c>
      <c r="CL8156" s="0" t="n">
        <v>736.533</v>
      </c>
    </row>
    <row r="8157" customFormat="false" ht="15" hidden="false" customHeight="false" outlineLevel="0" collapsed="false">
      <c r="BU8157" s="18" t="n">
        <v>37363</v>
      </c>
      <c r="BV8157" s="0" t="n">
        <v>1126.07</v>
      </c>
      <c r="BW8157" s="18" t="n">
        <v>37543</v>
      </c>
      <c r="BX8157" s="0" t="n">
        <v>750.74</v>
      </c>
      <c r="CC8157" s="18" t="n">
        <v>39008</v>
      </c>
      <c r="CD8157" s="0" t="n">
        <v>590.2</v>
      </c>
      <c r="CE8157" s="18" t="n">
        <v>42298</v>
      </c>
      <c r="CF8157" s="0" t="n">
        <v>45.2</v>
      </c>
      <c r="CI8157" s="18" t="n">
        <v>43307</v>
      </c>
      <c r="CJ8157" s="0" t="n">
        <v>6291</v>
      </c>
      <c r="CK8157" s="18" t="n">
        <v>40508</v>
      </c>
      <c r="CL8157" s="0" t="n">
        <v>732.732</v>
      </c>
    </row>
    <row r="8158" customFormat="false" ht="15" hidden="false" customHeight="false" outlineLevel="0" collapsed="false">
      <c r="BU8158" s="18" t="n">
        <v>37364</v>
      </c>
      <c r="BV8158" s="0" t="n">
        <v>1124.47</v>
      </c>
      <c r="BW8158" s="18" t="n">
        <v>37544</v>
      </c>
      <c r="BX8158" s="0" t="n">
        <v>786.11</v>
      </c>
      <c r="CC8158" s="18" t="n">
        <v>39009</v>
      </c>
      <c r="CD8158" s="0" t="n">
        <v>599.4</v>
      </c>
      <c r="CE8158" s="18" t="n">
        <v>42299</v>
      </c>
      <c r="CF8158" s="0" t="n">
        <v>45.38</v>
      </c>
      <c r="CI8158" s="18" t="n">
        <v>43308</v>
      </c>
      <c r="CJ8158" s="0" t="n">
        <v>6297</v>
      </c>
      <c r="CK8158" s="18" t="n">
        <v>40511</v>
      </c>
      <c r="CL8158" s="0" t="n">
        <v>731.946</v>
      </c>
    </row>
    <row r="8159" customFormat="false" ht="15" hidden="false" customHeight="false" outlineLevel="0" collapsed="false">
      <c r="BU8159" s="18" t="n">
        <v>37365</v>
      </c>
      <c r="BV8159" s="0" t="n">
        <v>1125.17</v>
      </c>
      <c r="BW8159" s="18" t="n">
        <v>37545</v>
      </c>
      <c r="BX8159" s="0" t="n">
        <v>772.04</v>
      </c>
      <c r="CC8159" s="18" t="n">
        <v>39010</v>
      </c>
      <c r="CD8159" s="0" t="n">
        <v>591.5</v>
      </c>
      <c r="CE8159" s="18" t="n">
        <v>42300</v>
      </c>
      <c r="CF8159" s="0" t="n">
        <v>44.6</v>
      </c>
      <c r="CI8159" s="18" t="n">
        <v>43311</v>
      </c>
      <c r="CJ8159" s="0" t="n">
        <v>6250</v>
      </c>
      <c r="CK8159" s="18" t="n">
        <v>40512</v>
      </c>
      <c r="CL8159" s="0" t="n">
        <v>727.007</v>
      </c>
    </row>
    <row r="8160" customFormat="false" ht="15" hidden="false" customHeight="false" outlineLevel="0" collapsed="false">
      <c r="BU8160" s="18" t="n">
        <v>37368</v>
      </c>
      <c r="BV8160" s="0" t="n">
        <v>1107.83</v>
      </c>
      <c r="BW8160" s="18" t="n">
        <v>37546</v>
      </c>
      <c r="BX8160" s="0" t="n">
        <v>787.78</v>
      </c>
      <c r="CC8160" s="18" t="n">
        <v>39013</v>
      </c>
      <c r="CD8160" s="0" t="n">
        <v>581.95</v>
      </c>
      <c r="CE8160" s="18" t="n">
        <v>42303</v>
      </c>
      <c r="CF8160" s="0" t="n">
        <v>43.98</v>
      </c>
      <c r="CI8160" s="18" t="n">
        <v>43312</v>
      </c>
      <c r="CJ8160" s="0" t="n">
        <v>6300</v>
      </c>
      <c r="CK8160" s="18" t="n">
        <v>40513</v>
      </c>
      <c r="CL8160" s="0" t="n">
        <v>743.141</v>
      </c>
    </row>
    <row r="8161" customFormat="false" ht="15" hidden="false" customHeight="false" outlineLevel="0" collapsed="false">
      <c r="BU8161" s="18" t="n">
        <v>37369</v>
      </c>
      <c r="BV8161" s="0" t="n">
        <v>1100.96</v>
      </c>
      <c r="BW8161" s="18" t="n">
        <v>37547</v>
      </c>
      <c r="BX8161" s="0" t="n">
        <v>789.83</v>
      </c>
      <c r="CC8161" s="18" t="n">
        <v>39014</v>
      </c>
      <c r="CD8161" s="0" t="n">
        <v>586.45</v>
      </c>
      <c r="CE8161" s="18" t="n">
        <v>42304</v>
      </c>
      <c r="CF8161" s="0" t="n">
        <v>43.2</v>
      </c>
      <c r="CI8161" s="18" t="n">
        <v>43313</v>
      </c>
      <c r="CJ8161" s="0" t="n">
        <v>6172</v>
      </c>
      <c r="CK8161" s="18" t="n">
        <v>40514</v>
      </c>
      <c r="CL8161" s="0" t="n">
        <v>751.195</v>
      </c>
    </row>
    <row r="8162" customFormat="false" ht="15" hidden="false" customHeight="false" outlineLevel="0" collapsed="false">
      <c r="BU8162" s="18" t="n">
        <v>37370</v>
      </c>
      <c r="BV8162" s="0" t="n">
        <v>1093.14</v>
      </c>
      <c r="BW8162" s="18" t="n">
        <v>37550</v>
      </c>
      <c r="BX8162" s="0" t="n">
        <v>798.06</v>
      </c>
      <c r="CC8162" s="18" t="n">
        <v>39015</v>
      </c>
      <c r="CD8162" s="0" t="n">
        <v>591.05</v>
      </c>
      <c r="CE8162" s="18" t="n">
        <v>42305</v>
      </c>
      <c r="CF8162" s="0" t="n">
        <v>45.94</v>
      </c>
      <c r="CI8162" s="18" t="n">
        <v>43314</v>
      </c>
      <c r="CJ8162" s="0" t="n">
        <v>6139.5</v>
      </c>
      <c r="CK8162" s="18" t="n">
        <v>40515</v>
      </c>
      <c r="CL8162" s="0" t="n">
        <v>756.423</v>
      </c>
    </row>
    <row r="8163" customFormat="false" ht="15" hidden="false" customHeight="false" outlineLevel="0" collapsed="false">
      <c r="BU8163" s="18" t="n">
        <v>37371</v>
      </c>
      <c r="BV8163" s="0" t="n">
        <v>1091.48</v>
      </c>
      <c r="BW8163" s="18" t="n">
        <v>37551</v>
      </c>
      <c r="BX8163" s="0" t="n">
        <v>789.69</v>
      </c>
      <c r="CC8163" s="18" t="n">
        <v>39016</v>
      </c>
      <c r="CD8163" s="0" t="n">
        <v>597.15</v>
      </c>
      <c r="CE8163" s="18" t="n">
        <v>42306</v>
      </c>
      <c r="CF8163" s="0" t="n">
        <v>46.06</v>
      </c>
      <c r="CI8163" s="18" t="n">
        <v>43315</v>
      </c>
      <c r="CJ8163" s="0" t="n">
        <v>6206</v>
      </c>
      <c r="CK8163" s="18" t="n">
        <v>40518</v>
      </c>
      <c r="CL8163" s="0" t="n">
        <v>760.864</v>
      </c>
    </row>
    <row r="8164" customFormat="false" ht="15" hidden="false" customHeight="false" outlineLevel="0" collapsed="false">
      <c r="BU8164" s="18" t="n">
        <v>37372</v>
      </c>
      <c r="BV8164" s="0" t="n">
        <v>1076.32</v>
      </c>
      <c r="BW8164" s="18" t="n">
        <v>37552</v>
      </c>
      <c r="BX8164" s="0" t="n">
        <v>786.76</v>
      </c>
      <c r="CC8164" s="18" t="n">
        <v>39017</v>
      </c>
      <c r="CD8164" s="0" t="n">
        <v>599.95</v>
      </c>
      <c r="CE8164" s="18" t="n">
        <v>42307</v>
      </c>
      <c r="CF8164" s="0" t="n">
        <v>46.59</v>
      </c>
      <c r="CI8164" s="18" t="n">
        <v>43318</v>
      </c>
      <c r="CJ8164" s="0" t="n">
        <v>6133</v>
      </c>
      <c r="CK8164" s="18" t="n">
        <v>40519</v>
      </c>
      <c r="CL8164" s="0" t="n">
        <v>764.425</v>
      </c>
    </row>
    <row r="8165" customFormat="false" ht="15" hidden="false" customHeight="false" outlineLevel="0" collapsed="false">
      <c r="BU8165" s="18" t="n">
        <v>37375</v>
      </c>
      <c r="BV8165" s="0" t="n">
        <v>1065.46</v>
      </c>
      <c r="BW8165" s="18" t="n">
        <v>37553</v>
      </c>
      <c r="BX8165" s="0" t="n">
        <v>784.44</v>
      </c>
      <c r="CC8165" s="18" t="n">
        <v>39020</v>
      </c>
      <c r="CD8165" s="0" t="n">
        <v>604.1</v>
      </c>
      <c r="CE8165" s="18" t="n">
        <v>42310</v>
      </c>
      <c r="CF8165" s="0" t="n">
        <v>46.14</v>
      </c>
      <c r="CI8165" s="18" t="n">
        <v>43319</v>
      </c>
      <c r="CJ8165" s="0" t="n">
        <v>6175</v>
      </c>
      <c r="CK8165" s="18" t="n">
        <v>40520</v>
      </c>
      <c r="CL8165" s="0" t="n">
        <v>764.039</v>
      </c>
    </row>
    <row r="8166" customFormat="false" ht="15" hidden="false" customHeight="false" outlineLevel="0" collapsed="false">
      <c r="BU8166" s="18" t="n">
        <v>37376</v>
      </c>
      <c r="BV8166" s="0" t="n">
        <v>1076.92</v>
      </c>
      <c r="BW8166" s="18" t="n">
        <v>37554</v>
      </c>
      <c r="BX8166" s="0" t="n">
        <v>792.81</v>
      </c>
      <c r="CC8166" s="18" t="n">
        <v>39021</v>
      </c>
      <c r="CD8166" s="0" t="n">
        <v>606.6</v>
      </c>
      <c r="CE8166" s="18" t="n">
        <v>42311</v>
      </c>
      <c r="CF8166" s="0" t="n">
        <v>47.9</v>
      </c>
      <c r="CI8166" s="18" t="n">
        <v>43320</v>
      </c>
      <c r="CJ8166" s="0" t="n">
        <v>6173</v>
      </c>
      <c r="CK8166" s="18" t="n">
        <v>40521</v>
      </c>
      <c r="CL8166" s="0" t="n">
        <v>767.627</v>
      </c>
    </row>
    <row r="8167" customFormat="false" ht="15" hidden="false" customHeight="false" outlineLevel="0" collapsed="false">
      <c r="BU8167" s="18" t="n">
        <v>37377</v>
      </c>
      <c r="BV8167" s="0" t="n">
        <v>1086.46</v>
      </c>
      <c r="BW8167" s="18" t="n">
        <v>37557</v>
      </c>
      <c r="BX8167" s="0" t="n">
        <v>793.43</v>
      </c>
      <c r="CC8167" s="18" t="n">
        <v>39022</v>
      </c>
      <c r="CD8167" s="0" t="n">
        <v>617.6</v>
      </c>
      <c r="CE8167" s="18" t="n">
        <v>42312</v>
      </c>
      <c r="CF8167" s="0" t="n">
        <v>46.32</v>
      </c>
      <c r="CI8167" s="18" t="n">
        <v>43321</v>
      </c>
      <c r="CJ8167" s="0" t="n">
        <v>6225</v>
      </c>
      <c r="CK8167" s="18" t="n">
        <v>40522</v>
      </c>
      <c r="CL8167" s="0" t="n">
        <v>776.829</v>
      </c>
    </row>
    <row r="8168" customFormat="false" ht="15" hidden="false" customHeight="false" outlineLevel="0" collapsed="false">
      <c r="BU8168" s="18" t="n">
        <v>37378</v>
      </c>
      <c r="BV8168" s="0" t="n">
        <v>1084.56</v>
      </c>
      <c r="BW8168" s="18" t="n">
        <v>37558</v>
      </c>
      <c r="BX8168" s="0" t="n">
        <v>779.68</v>
      </c>
      <c r="CC8168" s="18" t="n">
        <v>39023</v>
      </c>
      <c r="CD8168" s="0" t="n">
        <v>624.7</v>
      </c>
      <c r="CE8168" s="18" t="n">
        <v>42313</v>
      </c>
      <c r="CF8168" s="0" t="n">
        <v>45.2</v>
      </c>
      <c r="CI8168" s="18" t="n">
        <v>43322</v>
      </c>
      <c r="CJ8168" s="0" t="n">
        <v>6190</v>
      </c>
      <c r="CK8168" s="18" t="n">
        <v>40525</v>
      </c>
      <c r="CL8168" s="0" t="n">
        <v>772.102</v>
      </c>
    </row>
    <row r="8169" customFormat="false" ht="15" hidden="false" customHeight="false" outlineLevel="0" collapsed="false">
      <c r="BU8169" s="18" t="n">
        <v>37379</v>
      </c>
      <c r="BV8169" s="0" t="n">
        <v>1073.43</v>
      </c>
      <c r="BW8169" s="18" t="n">
        <v>37559</v>
      </c>
      <c r="BX8169" s="0" t="n">
        <v>789.86</v>
      </c>
      <c r="CC8169" s="18" t="n">
        <v>39024</v>
      </c>
      <c r="CD8169" s="0" t="n">
        <v>627.4</v>
      </c>
      <c r="CE8169" s="18" t="n">
        <v>42314</v>
      </c>
      <c r="CF8169" s="0" t="n">
        <v>44.29</v>
      </c>
      <c r="CI8169" s="18" t="n">
        <v>43325</v>
      </c>
      <c r="CJ8169" s="0" t="n">
        <v>6153.5</v>
      </c>
      <c r="CK8169" s="18" t="n">
        <v>40526</v>
      </c>
      <c r="CL8169" s="0" t="n">
        <v>771.656</v>
      </c>
    </row>
    <row r="8170" customFormat="false" ht="15" hidden="false" customHeight="false" outlineLevel="0" collapsed="false">
      <c r="BU8170" s="18" t="n">
        <v>37382</v>
      </c>
      <c r="BV8170" s="0" t="n">
        <v>1052.67</v>
      </c>
      <c r="BW8170" s="18" t="n">
        <v>37560</v>
      </c>
      <c r="BX8170" s="0" t="n">
        <v>791.88</v>
      </c>
      <c r="CC8170" s="18" t="n">
        <v>39027</v>
      </c>
      <c r="CD8170" s="0" t="n">
        <v>623.2</v>
      </c>
      <c r="CE8170" s="18" t="n">
        <v>42317</v>
      </c>
      <c r="CF8170" s="0" t="n">
        <v>43.87</v>
      </c>
      <c r="CI8170" s="18" t="n">
        <v>43326</v>
      </c>
      <c r="CJ8170" s="0" t="n">
        <v>6044</v>
      </c>
      <c r="CK8170" s="18" t="n">
        <v>40527</v>
      </c>
      <c r="CL8170" s="0" t="n">
        <v>768.364</v>
      </c>
    </row>
    <row r="8171" customFormat="false" ht="15" hidden="false" customHeight="false" outlineLevel="0" collapsed="false">
      <c r="BU8171" s="18" t="n">
        <v>37383</v>
      </c>
      <c r="BV8171" s="0" t="n">
        <v>1049.49</v>
      </c>
      <c r="BW8171" s="18" t="n">
        <v>37561</v>
      </c>
      <c r="BX8171" s="0" t="n">
        <v>798.85</v>
      </c>
      <c r="CC8171" s="18" t="n">
        <v>39028</v>
      </c>
      <c r="CD8171" s="0" t="n">
        <v>624.8</v>
      </c>
      <c r="CE8171" s="18" t="n">
        <v>42318</v>
      </c>
      <c r="CF8171" s="0" t="n">
        <v>44.21</v>
      </c>
      <c r="CI8171" s="18" t="n">
        <v>43327</v>
      </c>
      <c r="CJ8171" s="0" t="n">
        <v>5801</v>
      </c>
      <c r="CK8171" s="18" t="n">
        <v>40528</v>
      </c>
      <c r="CL8171" s="0" t="n">
        <v>776.556</v>
      </c>
    </row>
    <row r="8172" customFormat="false" ht="15" hidden="false" customHeight="false" outlineLevel="0" collapsed="false">
      <c r="BU8172" s="18" t="n">
        <v>37384</v>
      </c>
      <c r="BV8172" s="0" t="n">
        <v>1088.85</v>
      </c>
      <c r="BW8172" s="18" t="n">
        <v>37564</v>
      </c>
      <c r="BX8172" s="0" t="n">
        <v>811.19</v>
      </c>
      <c r="CC8172" s="18" t="n">
        <v>39029</v>
      </c>
      <c r="CD8172" s="0" t="n">
        <v>615.8</v>
      </c>
      <c r="CE8172" s="18" t="n">
        <v>42319</v>
      </c>
      <c r="CF8172" s="0" t="n">
        <v>42.93</v>
      </c>
      <c r="CI8172" s="18" t="n">
        <v>43328</v>
      </c>
      <c r="CJ8172" s="0" t="n">
        <v>5938</v>
      </c>
      <c r="CK8172" s="18" t="n">
        <v>40529</v>
      </c>
      <c r="CL8172" s="0" t="n">
        <v>779.513</v>
      </c>
    </row>
    <row r="8173" customFormat="false" ht="15" hidden="false" customHeight="false" outlineLevel="0" collapsed="false">
      <c r="BU8173" s="18" t="n">
        <v>37385</v>
      </c>
      <c r="BV8173" s="0" t="n">
        <v>1073.01</v>
      </c>
      <c r="BW8173" s="18" t="n">
        <v>37565</v>
      </c>
      <c r="BX8173" s="0" t="n">
        <v>818.88</v>
      </c>
      <c r="CC8173" s="18" t="n">
        <v>39030</v>
      </c>
      <c r="CD8173" s="0" t="n">
        <v>633.41</v>
      </c>
      <c r="CE8173" s="18" t="n">
        <v>42320</v>
      </c>
      <c r="CF8173" s="0" t="n">
        <v>41.75</v>
      </c>
      <c r="CI8173" s="18" t="n">
        <v>43329</v>
      </c>
      <c r="CJ8173" s="0" t="n">
        <v>5926</v>
      </c>
      <c r="CK8173" s="18" t="n">
        <v>40532</v>
      </c>
      <c r="CL8173" s="0" t="n">
        <v>782.301</v>
      </c>
    </row>
    <row r="8174" customFormat="false" ht="15" hidden="false" customHeight="false" outlineLevel="0" collapsed="false">
      <c r="BU8174" s="18" t="n">
        <v>37386</v>
      </c>
      <c r="BV8174" s="0" t="n">
        <v>1054.99</v>
      </c>
      <c r="BW8174" s="18" t="n">
        <v>37566</v>
      </c>
      <c r="BX8174" s="0" t="n">
        <v>820.11</v>
      </c>
      <c r="CC8174" s="18" t="n">
        <v>39031</v>
      </c>
      <c r="CD8174" s="0" t="n">
        <v>628.56</v>
      </c>
      <c r="CE8174" s="18" t="n">
        <v>42321</v>
      </c>
      <c r="CF8174" s="0" t="n">
        <v>40.74</v>
      </c>
      <c r="CI8174" s="18" t="n">
        <v>43332</v>
      </c>
      <c r="CJ8174" s="0" t="n">
        <v>5991.5</v>
      </c>
      <c r="CK8174" s="18" t="n">
        <v>40533</v>
      </c>
      <c r="CL8174" s="0" t="n">
        <v>790.522</v>
      </c>
    </row>
    <row r="8175" customFormat="false" ht="15" hidden="false" customHeight="false" outlineLevel="0" collapsed="false">
      <c r="BU8175" s="18" t="n">
        <v>37389</v>
      </c>
      <c r="BV8175" s="0" t="n">
        <v>1074.56</v>
      </c>
      <c r="BW8175" s="18" t="n">
        <v>37567</v>
      </c>
      <c r="BX8175" s="0" t="n">
        <v>807.16</v>
      </c>
      <c r="CC8175" s="18" t="n">
        <v>39034</v>
      </c>
      <c r="CD8175" s="0" t="n">
        <v>625.7</v>
      </c>
      <c r="CE8175" s="18" t="n">
        <v>42324</v>
      </c>
      <c r="CF8175" s="0" t="n">
        <v>41.74</v>
      </c>
      <c r="CI8175" s="18" t="n">
        <v>43333</v>
      </c>
      <c r="CJ8175" s="0" t="n">
        <v>6045</v>
      </c>
      <c r="CK8175" s="18" t="n">
        <v>40534</v>
      </c>
      <c r="CL8175" s="0" t="n">
        <v>790.588</v>
      </c>
    </row>
    <row r="8176" customFormat="false" ht="15" hidden="false" customHeight="false" outlineLevel="0" collapsed="false">
      <c r="BU8176" s="18" t="n">
        <v>37390</v>
      </c>
      <c r="BV8176" s="0" t="n">
        <v>1097.28</v>
      </c>
      <c r="BW8176" s="18" t="n">
        <v>37568</v>
      </c>
      <c r="BX8176" s="0" t="n">
        <v>800.4</v>
      </c>
      <c r="CC8176" s="18" t="n">
        <v>39035</v>
      </c>
      <c r="CD8176" s="0" t="n">
        <v>620.88</v>
      </c>
      <c r="CE8176" s="18" t="n">
        <v>42325</v>
      </c>
      <c r="CF8176" s="0" t="n">
        <v>40.67</v>
      </c>
      <c r="CI8176" s="18" t="n">
        <v>43334</v>
      </c>
      <c r="CJ8176" s="0" t="n">
        <v>6005</v>
      </c>
      <c r="CK8176" s="18" t="n">
        <v>40535</v>
      </c>
      <c r="CL8176" s="0" t="n">
        <v>788.959</v>
      </c>
    </row>
    <row r="8177" customFormat="false" ht="15" hidden="false" customHeight="false" outlineLevel="0" collapsed="false">
      <c r="BU8177" s="18" t="n">
        <v>37391</v>
      </c>
      <c r="BV8177" s="0" t="n">
        <v>1091.07</v>
      </c>
      <c r="BW8177" s="18" t="n">
        <v>37571</v>
      </c>
      <c r="BX8177" s="0" t="n">
        <v>786.38</v>
      </c>
      <c r="CC8177" s="18" t="n">
        <v>39036</v>
      </c>
      <c r="CD8177" s="0" t="n">
        <v>623.1</v>
      </c>
      <c r="CE8177" s="18" t="n">
        <v>42326</v>
      </c>
      <c r="CF8177" s="0" t="n">
        <v>40.75</v>
      </c>
      <c r="CI8177" s="18" t="n">
        <v>43335</v>
      </c>
      <c r="CJ8177" s="0" t="n">
        <v>5986.5</v>
      </c>
      <c r="CK8177" s="18" t="n">
        <v>40539</v>
      </c>
      <c r="CL8177" s="0" t="n">
        <v>792.347</v>
      </c>
    </row>
    <row r="8178" customFormat="false" ht="15" hidden="false" customHeight="false" outlineLevel="0" collapsed="false">
      <c r="BU8178" s="18" t="n">
        <v>37392</v>
      </c>
      <c r="BV8178" s="0" t="n">
        <v>1098.23</v>
      </c>
      <c r="BW8178" s="18" t="n">
        <v>37572</v>
      </c>
      <c r="BX8178" s="0" t="n">
        <v>792.9</v>
      </c>
      <c r="CC8178" s="18" t="n">
        <v>39037</v>
      </c>
      <c r="CD8178" s="0" t="n">
        <v>618.25</v>
      </c>
      <c r="CE8178" s="18" t="n">
        <v>42327</v>
      </c>
      <c r="CF8178" s="0" t="n">
        <v>40.54</v>
      </c>
      <c r="CI8178" s="18" t="n">
        <v>43336</v>
      </c>
      <c r="CJ8178" s="0" t="n">
        <v>6105</v>
      </c>
      <c r="CK8178" s="18" t="n">
        <v>40540</v>
      </c>
      <c r="CL8178" s="0" t="n">
        <v>789.459</v>
      </c>
    </row>
    <row r="8179" customFormat="false" ht="15" hidden="false" customHeight="false" outlineLevel="0" collapsed="false">
      <c r="BU8179" s="18" t="n">
        <v>37393</v>
      </c>
      <c r="BV8179" s="0" t="n">
        <v>1106.59</v>
      </c>
      <c r="BW8179" s="18" t="n">
        <v>37573</v>
      </c>
      <c r="BX8179" s="0" t="n">
        <v>789.43</v>
      </c>
      <c r="CC8179" s="18" t="n">
        <v>39038</v>
      </c>
      <c r="CD8179" s="0" t="n">
        <v>621.7</v>
      </c>
      <c r="CE8179" s="18" t="n">
        <v>42328</v>
      </c>
      <c r="CF8179" s="0" t="n">
        <v>40.39</v>
      </c>
      <c r="CI8179" s="18" t="n">
        <v>43340</v>
      </c>
      <c r="CJ8179" s="0" t="n">
        <v>6147</v>
      </c>
      <c r="CK8179" s="18" t="n">
        <v>40541</v>
      </c>
      <c r="CL8179" s="0" t="n">
        <v>790.262</v>
      </c>
    </row>
    <row r="8180" customFormat="false" ht="15" hidden="false" customHeight="false" outlineLevel="0" collapsed="false">
      <c r="BU8180" s="18" t="n">
        <v>37396</v>
      </c>
      <c r="BV8180" s="0" t="n">
        <v>1091.88</v>
      </c>
      <c r="BW8180" s="18" t="n">
        <v>37574</v>
      </c>
      <c r="BX8180" s="0" t="n">
        <v>803.13</v>
      </c>
      <c r="CC8180" s="18" t="n">
        <v>39041</v>
      </c>
      <c r="CD8180" s="0" t="n">
        <v>622.9</v>
      </c>
      <c r="CE8180" s="18" t="n">
        <v>42331</v>
      </c>
      <c r="CF8180" s="0" t="n">
        <v>41.75</v>
      </c>
      <c r="CI8180" s="18" t="n">
        <v>43341</v>
      </c>
      <c r="CJ8180" s="0" t="n">
        <v>6086</v>
      </c>
      <c r="CK8180" s="18" t="n">
        <v>40542</v>
      </c>
      <c r="CL8180" s="0" t="n">
        <v>789.737</v>
      </c>
    </row>
    <row r="8181" customFormat="false" ht="15" hidden="false" customHeight="false" outlineLevel="0" collapsed="false">
      <c r="BU8181" s="18" t="n">
        <v>37397</v>
      </c>
      <c r="BV8181" s="0" t="n">
        <v>1079.88</v>
      </c>
      <c r="BW8181" s="18" t="n">
        <v>37575</v>
      </c>
      <c r="BX8181" s="0" t="n">
        <v>809.75</v>
      </c>
      <c r="CC8181" s="18" t="n">
        <v>39042</v>
      </c>
      <c r="CD8181" s="0" t="n">
        <v>627.5</v>
      </c>
      <c r="CE8181" s="18" t="n">
        <v>42332</v>
      </c>
      <c r="CF8181" s="0" t="n">
        <v>42.87</v>
      </c>
      <c r="CI8181" s="18" t="n">
        <v>43342</v>
      </c>
      <c r="CJ8181" s="0" t="n">
        <v>6066</v>
      </c>
      <c r="CK8181" s="18" t="n">
        <v>40543</v>
      </c>
      <c r="CL8181" s="0" t="n">
        <v>783.647</v>
      </c>
    </row>
    <row r="8182" customFormat="false" ht="15" hidden="false" customHeight="false" outlineLevel="0" collapsed="false">
      <c r="BU8182" s="18" t="n">
        <v>37398</v>
      </c>
      <c r="BV8182" s="0" t="n">
        <v>1086.02</v>
      </c>
      <c r="BW8182" s="18" t="n">
        <v>37578</v>
      </c>
      <c r="BX8182" s="0" t="n">
        <v>806.08</v>
      </c>
      <c r="CC8182" s="18" t="n">
        <v>39043</v>
      </c>
      <c r="CD8182" s="0" t="n">
        <v>630.3</v>
      </c>
      <c r="CE8182" s="18" t="n">
        <v>42333</v>
      </c>
      <c r="CF8182" s="0" t="n">
        <v>43.04</v>
      </c>
      <c r="CI8182" s="18" t="n">
        <v>43343</v>
      </c>
      <c r="CJ8182" s="0" t="n">
        <v>5975</v>
      </c>
      <c r="CK8182" s="18" t="n">
        <v>40546</v>
      </c>
      <c r="CL8182" s="0" t="n">
        <v>798.555</v>
      </c>
    </row>
    <row r="8183" customFormat="false" ht="15" hidden="false" customHeight="false" outlineLevel="0" collapsed="false">
      <c r="BU8183" s="18" t="n">
        <v>37399</v>
      </c>
      <c r="BV8183" s="0" t="n">
        <v>1097.08</v>
      </c>
      <c r="BW8183" s="18" t="n">
        <v>37579</v>
      </c>
      <c r="BX8183" s="0" t="n">
        <v>803.05</v>
      </c>
      <c r="CC8183" s="18" t="n">
        <v>39044</v>
      </c>
      <c r="CD8183" s="0" t="n">
        <v>631.25</v>
      </c>
      <c r="CE8183" s="18" t="n">
        <v>42335</v>
      </c>
      <c r="CF8183" s="0" t="n">
        <v>41.71</v>
      </c>
      <c r="CI8183" s="18" t="n">
        <v>43346</v>
      </c>
      <c r="CJ8183" s="0" t="n">
        <v>5967</v>
      </c>
      <c r="CK8183" s="18" t="n">
        <v>40547</v>
      </c>
      <c r="CL8183" s="0" t="n">
        <v>785.833</v>
      </c>
    </row>
    <row r="8184" customFormat="false" ht="15" hidden="false" customHeight="false" outlineLevel="0" collapsed="false">
      <c r="BU8184" s="18" t="n">
        <v>37400</v>
      </c>
      <c r="BV8184" s="0" t="n">
        <v>1083.82</v>
      </c>
      <c r="BW8184" s="18" t="n">
        <v>37580</v>
      </c>
      <c r="BX8184" s="0" t="n">
        <v>810.48</v>
      </c>
      <c r="CC8184" s="18" t="n">
        <v>39045</v>
      </c>
      <c r="CD8184" s="0" t="n">
        <v>638.2</v>
      </c>
      <c r="CE8184" s="18" t="n">
        <v>42338</v>
      </c>
      <c r="CF8184" s="0" t="n">
        <v>41.65</v>
      </c>
      <c r="CI8184" s="18" t="n">
        <v>43347</v>
      </c>
      <c r="CJ8184" s="0" t="n">
        <v>5815</v>
      </c>
      <c r="CK8184" s="18" t="n">
        <v>40548</v>
      </c>
      <c r="CL8184" s="0" t="n">
        <v>795.094</v>
      </c>
    </row>
    <row r="8185" customFormat="false" ht="15" hidden="false" customHeight="false" outlineLevel="0" collapsed="false">
      <c r="BU8185" s="18" t="n">
        <v>37404</v>
      </c>
      <c r="BV8185" s="0" t="n">
        <v>1074.55</v>
      </c>
      <c r="BW8185" s="18" t="n">
        <v>37581</v>
      </c>
      <c r="BX8185" s="0" t="n">
        <v>829.28</v>
      </c>
      <c r="CC8185" s="18" t="n">
        <v>39048</v>
      </c>
      <c r="CD8185" s="0" t="n">
        <v>640.6</v>
      </c>
      <c r="CE8185" s="18" t="n">
        <v>42339</v>
      </c>
      <c r="CF8185" s="0" t="n">
        <v>41.85</v>
      </c>
      <c r="CI8185" s="18" t="n">
        <v>43348</v>
      </c>
      <c r="CJ8185" s="0" t="n">
        <v>5871</v>
      </c>
      <c r="CK8185" s="18" t="n">
        <v>40549</v>
      </c>
      <c r="CL8185" s="0" t="n">
        <v>791.421</v>
      </c>
    </row>
    <row r="8186" customFormat="false" ht="15" hidden="false" customHeight="false" outlineLevel="0" collapsed="false">
      <c r="BU8186" s="18" t="n">
        <v>37405</v>
      </c>
      <c r="BV8186" s="0" t="n">
        <v>1067.66</v>
      </c>
      <c r="BW8186" s="18" t="n">
        <v>37582</v>
      </c>
      <c r="BX8186" s="0" t="n">
        <v>828.58</v>
      </c>
      <c r="CC8186" s="18" t="n">
        <v>39049</v>
      </c>
      <c r="CD8186" s="0" t="n">
        <v>640</v>
      </c>
      <c r="CE8186" s="18" t="n">
        <v>42340</v>
      </c>
      <c r="CF8186" s="0" t="n">
        <v>39.94</v>
      </c>
      <c r="CI8186" s="18" t="n">
        <v>43349</v>
      </c>
      <c r="CJ8186" s="0" t="n">
        <v>5927.5</v>
      </c>
      <c r="CK8186" s="18" t="n">
        <v>40550</v>
      </c>
      <c r="CL8186" s="0" t="n">
        <v>787.834</v>
      </c>
    </row>
    <row r="8187" customFormat="false" ht="15" hidden="false" customHeight="false" outlineLevel="0" collapsed="false">
      <c r="BU8187" s="18" t="n">
        <v>37406</v>
      </c>
      <c r="BV8187" s="0" t="n">
        <v>1064.66</v>
      </c>
      <c r="BW8187" s="18" t="n">
        <v>37585</v>
      </c>
      <c r="BX8187" s="0" t="n">
        <v>827.99</v>
      </c>
      <c r="CC8187" s="18" t="n">
        <v>39050</v>
      </c>
      <c r="CD8187" s="0" t="n">
        <v>636.65</v>
      </c>
      <c r="CE8187" s="18" t="n">
        <v>42341</v>
      </c>
      <c r="CF8187" s="0" t="n">
        <v>41.08</v>
      </c>
      <c r="CI8187" s="18" t="n">
        <v>43350</v>
      </c>
      <c r="CJ8187" s="0" t="n">
        <v>5933</v>
      </c>
      <c r="CK8187" s="18" t="n">
        <v>40553</v>
      </c>
      <c r="CL8187" s="0" t="n">
        <v>791.585</v>
      </c>
    </row>
    <row r="8188" customFormat="false" ht="15" hidden="false" customHeight="false" outlineLevel="0" collapsed="false">
      <c r="BU8188" s="18" t="n">
        <v>37407</v>
      </c>
      <c r="BV8188" s="0" t="n">
        <v>1067.14</v>
      </c>
      <c r="BW8188" s="18" t="n">
        <v>37586</v>
      </c>
      <c r="BX8188" s="0" t="n">
        <v>812.62</v>
      </c>
      <c r="CC8188" s="18" t="n">
        <v>39051</v>
      </c>
      <c r="CD8188" s="0" t="n">
        <v>648</v>
      </c>
      <c r="CE8188" s="18" t="n">
        <v>42342</v>
      </c>
      <c r="CF8188" s="0" t="n">
        <v>39.97</v>
      </c>
      <c r="CI8188" s="18" t="n">
        <v>43353</v>
      </c>
      <c r="CJ8188" s="0" t="n">
        <v>5910</v>
      </c>
      <c r="CK8188" s="18" t="n">
        <v>40554</v>
      </c>
      <c r="CL8188" s="0" t="n">
        <v>794.756</v>
      </c>
    </row>
    <row r="8189" customFormat="false" ht="15" hidden="false" customHeight="false" outlineLevel="0" collapsed="false">
      <c r="BU8189" s="18" t="n">
        <v>37410</v>
      </c>
      <c r="BV8189" s="0" t="n">
        <v>1040.68</v>
      </c>
      <c r="BW8189" s="18" t="n">
        <v>37587</v>
      </c>
      <c r="BX8189" s="0" t="n">
        <v>830.53</v>
      </c>
      <c r="CC8189" s="18" t="n">
        <v>39052</v>
      </c>
      <c r="CD8189" s="0" t="n">
        <v>645.6</v>
      </c>
      <c r="CE8189" s="18" t="n">
        <v>42345</v>
      </c>
      <c r="CF8189" s="0" t="n">
        <v>37.65</v>
      </c>
      <c r="CI8189" s="18" t="n">
        <v>43354</v>
      </c>
      <c r="CJ8189" s="0" t="n">
        <v>5859</v>
      </c>
      <c r="CK8189" s="18" t="n">
        <v>40555</v>
      </c>
      <c r="CL8189" s="0" t="n">
        <v>801.365</v>
      </c>
    </row>
    <row r="8190" customFormat="false" ht="15" hidden="false" customHeight="false" outlineLevel="0" collapsed="false">
      <c r="BU8190" s="18" t="n">
        <v>37411</v>
      </c>
      <c r="BV8190" s="0" t="n">
        <v>1040.69</v>
      </c>
      <c r="BW8190" s="18" t="n">
        <v>37588</v>
      </c>
      <c r="BX8190" s="0" t="n">
        <v>835.54</v>
      </c>
      <c r="CC8190" s="18" t="n">
        <v>39055</v>
      </c>
      <c r="CD8190" s="0" t="n">
        <v>646.2</v>
      </c>
      <c r="CE8190" s="18" t="n">
        <v>42346</v>
      </c>
      <c r="CF8190" s="0" t="n">
        <v>37.51</v>
      </c>
      <c r="CI8190" s="18" t="n">
        <v>43355</v>
      </c>
      <c r="CJ8190" s="0" t="n">
        <v>5997</v>
      </c>
      <c r="CK8190" s="18" t="n">
        <v>40556</v>
      </c>
      <c r="CL8190" s="0" t="n">
        <v>800.65</v>
      </c>
    </row>
    <row r="8191" customFormat="false" ht="15" hidden="false" customHeight="false" outlineLevel="0" collapsed="false">
      <c r="BU8191" s="18" t="n">
        <v>37412</v>
      </c>
      <c r="BV8191" s="0" t="n">
        <v>1049.9</v>
      </c>
      <c r="BW8191" s="18" t="n">
        <v>37589</v>
      </c>
      <c r="BX8191" s="0" t="n">
        <v>833.47</v>
      </c>
      <c r="CC8191" s="18" t="n">
        <v>39056</v>
      </c>
      <c r="CD8191" s="0" t="n">
        <v>643.15</v>
      </c>
      <c r="CE8191" s="18" t="n">
        <v>42347</v>
      </c>
      <c r="CF8191" s="0" t="n">
        <v>37.16</v>
      </c>
      <c r="CI8191" s="18" t="n">
        <v>43356</v>
      </c>
      <c r="CJ8191" s="0" t="n">
        <v>6033</v>
      </c>
      <c r="CK8191" s="18" t="n">
        <v>40557</v>
      </c>
      <c r="CL8191" s="0" t="n">
        <v>807.569</v>
      </c>
    </row>
    <row r="8192" customFormat="false" ht="15" hidden="false" customHeight="false" outlineLevel="0" collapsed="false">
      <c r="BU8192" s="18" t="n">
        <v>37413</v>
      </c>
      <c r="BV8192" s="0" t="n">
        <v>1029.15</v>
      </c>
      <c r="BW8192" s="18" t="n">
        <v>37592</v>
      </c>
      <c r="BX8192" s="0" t="n">
        <v>831.76</v>
      </c>
      <c r="CC8192" s="18" t="n">
        <v>39057</v>
      </c>
      <c r="CD8192" s="0" t="n">
        <v>630.95</v>
      </c>
      <c r="CE8192" s="18" t="n">
        <v>42348</v>
      </c>
      <c r="CF8192" s="0" t="n">
        <v>36.76</v>
      </c>
      <c r="CI8192" s="18" t="n">
        <v>43357</v>
      </c>
      <c r="CJ8192" s="0" t="n">
        <v>5973</v>
      </c>
      <c r="CK8192" s="18" t="n">
        <v>40561</v>
      </c>
      <c r="CL8192" s="0" t="n">
        <v>807.559</v>
      </c>
    </row>
    <row r="8193" customFormat="false" ht="15" hidden="false" customHeight="false" outlineLevel="0" collapsed="false">
      <c r="BU8193" s="18" t="n">
        <v>37414</v>
      </c>
      <c r="BV8193" s="0" t="n">
        <v>1027.53</v>
      </c>
      <c r="BW8193" s="18" t="n">
        <v>37593</v>
      </c>
      <c r="BX8193" s="0" t="n">
        <v>820</v>
      </c>
      <c r="CC8193" s="18" t="n">
        <v>39058</v>
      </c>
      <c r="CD8193" s="0" t="n">
        <v>633.84</v>
      </c>
      <c r="CE8193" s="18" t="n">
        <v>42349</v>
      </c>
      <c r="CF8193" s="0" t="n">
        <v>35.62</v>
      </c>
      <c r="CI8193" s="18" t="n">
        <v>43360</v>
      </c>
      <c r="CJ8193" s="0" t="n">
        <v>5945</v>
      </c>
      <c r="CK8193" s="18" t="n">
        <v>40562</v>
      </c>
      <c r="CL8193" s="0" t="n">
        <v>786.886</v>
      </c>
    </row>
    <row r="8194" customFormat="false" ht="15" hidden="false" customHeight="false" outlineLevel="0" collapsed="false">
      <c r="BU8194" s="18" t="n">
        <v>37417</v>
      </c>
      <c r="BV8194" s="0" t="n">
        <v>1030.74</v>
      </c>
      <c r="BW8194" s="18" t="n">
        <v>37594</v>
      </c>
      <c r="BX8194" s="0" t="n">
        <v>815.67</v>
      </c>
      <c r="CC8194" s="18" t="n">
        <v>39059</v>
      </c>
      <c r="CD8194" s="0" t="n">
        <v>625.15</v>
      </c>
      <c r="CE8194" s="18" t="n">
        <v>42352</v>
      </c>
      <c r="CF8194" s="0" t="n">
        <v>36.31</v>
      </c>
      <c r="CI8194" s="18" t="n">
        <v>43361</v>
      </c>
      <c r="CJ8194" s="0" t="n">
        <v>6086</v>
      </c>
      <c r="CK8194" s="18" t="n">
        <v>40563</v>
      </c>
      <c r="CL8194" s="0" t="n">
        <v>778.082</v>
      </c>
    </row>
    <row r="8195" customFormat="false" ht="15" hidden="false" customHeight="false" outlineLevel="0" collapsed="false">
      <c r="BU8195" s="18" t="n">
        <v>37418</v>
      </c>
      <c r="BV8195" s="0" t="n">
        <v>1013.6</v>
      </c>
      <c r="BW8195" s="18" t="n">
        <v>37595</v>
      </c>
      <c r="BX8195" s="0" t="n">
        <v>806.44</v>
      </c>
      <c r="CC8195" s="18" t="n">
        <v>39062</v>
      </c>
      <c r="CD8195" s="0" t="n">
        <v>630.45</v>
      </c>
      <c r="CE8195" s="18" t="n">
        <v>42353</v>
      </c>
      <c r="CF8195" s="0" t="n">
        <v>37.35</v>
      </c>
      <c r="CI8195" s="18" t="n">
        <v>43362</v>
      </c>
      <c r="CJ8195" s="0" t="n">
        <v>6121</v>
      </c>
      <c r="CK8195" s="18" t="n">
        <v>40564</v>
      </c>
      <c r="CL8195" s="0" t="n">
        <v>773.184</v>
      </c>
    </row>
    <row r="8196" customFormat="false" ht="15" hidden="false" customHeight="false" outlineLevel="0" collapsed="false">
      <c r="BU8196" s="18" t="n">
        <v>37419</v>
      </c>
      <c r="BV8196" s="0" t="n">
        <v>1020.26</v>
      </c>
      <c r="BW8196" s="18" t="n">
        <v>37596</v>
      </c>
      <c r="BX8196" s="0" t="n">
        <v>810.42</v>
      </c>
      <c r="CC8196" s="18" t="n">
        <v>39063</v>
      </c>
      <c r="CD8196" s="0" t="n">
        <v>630.05</v>
      </c>
      <c r="CE8196" s="18" t="n">
        <v>42354</v>
      </c>
      <c r="CF8196" s="0" t="n">
        <v>35.52</v>
      </c>
      <c r="CI8196" s="18" t="n">
        <v>43363</v>
      </c>
      <c r="CJ8196" s="0" t="n">
        <v>6082</v>
      </c>
      <c r="CK8196" s="18" t="n">
        <v>40567</v>
      </c>
      <c r="CL8196" s="0" t="n">
        <v>779.275</v>
      </c>
    </row>
    <row r="8197" customFormat="false" ht="15" hidden="false" customHeight="false" outlineLevel="0" collapsed="false">
      <c r="BU8197" s="18" t="n">
        <v>37420</v>
      </c>
      <c r="BV8197" s="0" t="n">
        <v>1009.56</v>
      </c>
      <c r="BW8197" s="18" t="n">
        <v>37599</v>
      </c>
      <c r="BX8197" s="0" t="n">
        <v>794.43</v>
      </c>
      <c r="CC8197" s="18" t="n">
        <v>39064</v>
      </c>
      <c r="CD8197" s="0" t="n">
        <v>628.75</v>
      </c>
      <c r="CE8197" s="18" t="n">
        <v>42355</v>
      </c>
      <c r="CF8197" s="0" t="n">
        <v>34.95</v>
      </c>
      <c r="CI8197" s="18" t="n">
        <v>43364</v>
      </c>
      <c r="CJ8197" s="0" t="n">
        <v>6363</v>
      </c>
      <c r="CK8197" s="18" t="n">
        <v>40568</v>
      </c>
      <c r="CL8197" s="0" t="n">
        <v>779.959</v>
      </c>
    </row>
    <row r="8198" customFormat="false" ht="15" hidden="false" customHeight="false" outlineLevel="0" collapsed="false">
      <c r="BU8198" s="18" t="n">
        <v>37421</v>
      </c>
      <c r="BV8198" s="0" t="n">
        <v>1007.28</v>
      </c>
      <c r="BW8198" s="18" t="n">
        <v>37600</v>
      </c>
      <c r="BX8198" s="0" t="n">
        <v>801.91</v>
      </c>
      <c r="CC8198" s="18" t="n">
        <v>39065</v>
      </c>
      <c r="CD8198" s="0" t="n">
        <v>625.85</v>
      </c>
      <c r="CE8198" s="18" t="n">
        <v>42356</v>
      </c>
      <c r="CF8198" s="0" t="n">
        <v>34.73</v>
      </c>
      <c r="CI8198" s="18" t="n">
        <v>43367</v>
      </c>
      <c r="CJ8198" s="0" t="n">
        <v>6353</v>
      </c>
      <c r="CK8198" s="18" t="n">
        <v>40569</v>
      </c>
      <c r="CL8198" s="0" t="n">
        <v>793.725</v>
      </c>
    </row>
    <row r="8199" customFormat="false" ht="15" hidden="false" customHeight="false" outlineLevel="0" collapsed="false">
      <c r="BU8199" s="18" t="n">
        <v>37424</v>
      </c>
      <c r="BV8199" s="0" t="n">
        <v>1036.17</v>
      </c>
      <c r="BW8199" s="18" t="n">
        <v>37601</v>
      </c>
      <c r="BX8199" s="0" t="n">
        <v>804.15</v>
      </c>
      <c r="CC8199" s="18" t="n">
        <v>39066</v>
      </c>
      <c r="CD8199" s="0" t="n">
        <v>615.35</v>
      </c>
      <c r="CE8199" s="18" t="n">
        <v>42359</v>
      </c>
      <c r="CF8199" s="0" t="n">
        <v>34.74</v>
      </c>
      <c r="CI8199" s="18" t="n">
        <v>43368</v>
      </c>
      <c r="CJ8199" s="0" t="n">
        <v>6318</v>
      </c>
      <c r="CK8199" s="18" t="n">
        <v>40570</v>
      </c>
      <c r="CL8199" s="0" t="n">
        <v>795.433</v>
      </c>
    </row>
    <row r="8200" customFormat="false" ht="15" hidden="false" customHeight="false" outlineLevel="0" collapsed="false">
      <c r="BU8200" s="18" t="n">
        <v>37425</v>
      </c>
      <c r="BV8200" s="0" t="n">
        <v>1037.14</v>
      </c>
      <c r="BW8200" s="18" t="n">
        <v>37602</v>
      </c>
      <c r="BX8200" s="0" t="n">
        <v>801.18</v>
      </c>
      <c r="CC8200" s="18" t="n">
        <v>39069</v>
      </c>
      <c r="CD8200" s="0" t="n">
        <v>616.25</v>
      </c>
      <c r="CE8200" s="18" t="n">
        <v>42360</v>
      </c>
      <c r="CF8200" s="0" t="n">
        <v>36.14</v>
      </c>
      <c r="CI8200" s="18" t="n">
        <v>43369</v>
      </c>
      <c r="CJ8200" s="0" t="n">
        <v>6282</v>
      </c>
      <c r="CK8200" s="18" t="n">
        <v>40571</v>
      </c>
      <c r="CL8200" s="0" t="n">
        <v>775.398</v>
      </c>
    </row>
    <row r="8201" customFormat="false" ht="15" hidden="false" customHeight="false" outlineLevel="0" collapsed="false">
      <c r="BU8201" s="18" t="n">
        <v>37426</v>
      </c>
      <c r="BV8201" s="0" t="n">
        <v>1019.99</v>
      </c>
      <c r="BW8201" s="18" t="n">
        <v>37603</v>
      </c>
      <c r="BX8201" s="0" t="n">
        <v>793.31</v>
      </c>
      <c r="CC8201" s="18" t="n">
        <v>39070</v>
      </c>
      <c r="CD8201" s="0" t="n">
        <v>622.95</v>
      </c>
      <c r="CE8201" s="18" t="n">
        <v>42361</v>
      </c>
      <c r="CF8201" s="0" t="n">
        <v>37.5</v>
      </c>
      <c r="CI8201" s="18" t="n">
        <v>43370</v>
      </c>
      <c r="CJ8201" s="0" t="n">
        <v>6187</v>
      </c>
      <c r="CK8201" s="18" t="n">
        <v>40574</v>
      </c>
      <c r="CL8201" s="0" t="n">
        <v>781.251</v>
      </c>
    </row>
    <row r="8202" customFormat="false" ht="15" hidden="false" customHeight="false" outlineLevel="0" collapsed="false">
      <c r="BU8202" s="18" t="n">
        <v>37427</v>
      </c>
      <c r="BV8202" s="0" t="n">
        <v>1006.29</v>
      </c>
      <c r="BW8202" s="18" t="n">
        <v>37606</v>
      </c>
      <c r="BX8202" s="0" t="n">
        <v>809.05</v>
      </c>
      <c r="CC8202" s="18" t="n">
        <v>39071</v>
      </c>
      <c r="CD8202" s="0" t="n">
        <v>620.45</v>
      </c>
      <c r="CE8202" s="18" t="n">
        <v>42362</v>
      </c>
      <c r="CF8202" s="0" t="n">
        <v>38.1</v>
      </c>
      <c r="CI8202" s="18" t="n">
        <v>43371</v>
      </c>
      <c r="CJ8202" s="0" t="n">
        <v>6258</v>
      </c>
      <c r="CK8202" s="18" t="n">
        <v>40575</v>
      </c>
      <c r="CL8202" s="0" t="n">
        <v>798.892</v>
      </c>
    </row>
    <row r="8203" customFormat="false" ht="15" hidden="false" customHeight="false" outlineLevel="0" collapsed="false">
      <c r="BU8203" s="18" t="n">
        <v>37428</v>
      </c>
      <c r="BV8203" s="0" t="n">
        <v>989.14</v>
      </c>
      <c r="BW8203" s="18" t="n">
        <v>37607</v>
      </c>
      <c r="BX8203" s="0" t="n">
        <v>804.57</v>
      </c>
      <c r="CC8203" s="18" t="n">
        <v>39072</v>
      </c>
      <c r="CD8203" s="0" t="n">
        <v>618.5</v>
      </c>
      <c r="CE8203" s="18" t="n">
        <v>42366</v>
      </c>
      <c r="CF8203" s="0" t="n">
        <v>36.81</v>
      </c>
      <c r="CI8203" s="18" t="n">
        <v>43374</v>
      </c>
      <c r="CJ8203" s="0" t="n">
        <v>6249</v>
      </c>
      <c r="CK8203" s="18" t="n">
        <v>40576</v>
      </c>
      <c r="CL8203" s="0" t="n">
        <v>796.156</v>
      </c>
    </row>
    <row r="8204" customFormat="false" ht="15" hidden="false" customHeight="false" outlineLevel="0" collapsed="false">
      <c r="BU8204" s="18" t="n">
        <v>37431</v>
      </c>
      <c r="BV8204" s="0" t="n">
        <v>992.72</v>
      </c>
      <c r="BW8204" s="18" t="n">
        <v>37608</v>
      </c>
      <c r="BX8204" s="0" t="n">
        <v>791.59</v>
      </c>
      <c r="CC8204" s="18" t="n">
        <v>39073</v>
      </c>
      <c r="CD8204" s="0" t="n">
        <v>621.01</v>
      </c>
      <c r="CE8204" s="18" t="n">
        <v>42367</v>
      </c>
      <c r="CF8204" s="0" t="n">
        <v>37.87</v>
      </c>
      <c r="CI8204" s="18" t="n">
        <v>43375</v>
      </c>
      <c r="CJ8204" s="0" t="n">
        <v>6280</v>
      </c>
      <c r="CK8204" s="18" t="n">
        <v>40577</v>
      </c>
      <c r="CL8204" s="0" t="n">
        <v>798.632</v>
      </c>
    </row>
    <row r="8205" customFormat="false" ht="15" hidden="false" customHeight="false" outlineLevel="0" collapsed="false">
      <c r="BU8205" s="18" t="n">
        <v>37432</v>
      </c>
      <c r="BV8205" s="0" t="n">
        <v>976.14</v>
      </c>
      <c r="BW8205" s="18" t="n">
        <v>37609</v>
      </c>
      <c r="BX8205" s="0" t="n">
        <v>787.87</v>
      </c>
      <c r="CC8205" s="18" t="n">
        <v>39076</v>
      </c>
      <c r="CD8205" s="0" t="n">
        <v>620.75</v>
      </c>
      <c r="CE8205" s="18" t="n">
        <v>42368</v>
      </c>
      <c r="CF8205" s="0" t="n">
        <v>36.6</v>
      </c>
      <c r="CI8205" s="18" t="n">
        <v>43376</v>
      </c>
      <c r="CJ8205" s="0" t="n">
        <v>6267</v>
      </c>
      <c r="CK8205" s="18" t="n">
        <v>40578</v>
      </c>
      <c r="CL8205" s="0" t="n">
        <v>800.11</v>
      </c>
    </row>
    <row r="8206" customFormat="false" ht="15" hidden="false" customHeight="false" outlineLevel="0" collapsed="false">
      <c r="BU8206" s="18" t="n">
        <v>37433</v>
      </c>
      <c r="BV8206" s="0" t="n">
        <v>973.53</v>
      </c>
      <c r="BW8206" s="18" t="n">
        <v>37610</v>
      </c>
      <c r="BX8206" s="0" t="n">
        <v>796.21</v>
      </c>
      <c r="CC8206" s="18" t="n">
        <v>39077</v>
      </c>
      <c r="CD8206" s="0" t="n">
        <v>624.7</v>
      </c>
      <c r="CE8206" s="18" t="n">
        <v>42369</v>
      </c>
      <c r="CF8206" s="0" t="n">
        <v>37.04</v>
      </c>
      <c r="CI8206" s="18" t="n">
        <v>43377</v>
      </c>
      <c r="CJ8206" s="0" t="n">
        <v>6290</v>
      </c>
      <c r="CK8206" s="18" t="n">
        <v>40581</v>
      </c>
      <c r="CL8206" s="0" t="n">
        <v>808.319</v>
      </c>
    </row>
    <row r="8207" customFormat="false" ht="15" hidden="false" customHeight="false" outlineLevel="0" collapsed="false">
      <c r="BU8207" s="18" t="n">
        <v>37434</v>
      </c>
      <c r="BV8207" s="0" t="n">
        <v>990.64</v>
      </c>
      <c r="BW8207" s="18" t="n">
        <v>37613</v>
      </c>
      <c r="BX8207" s="0" t="n">
        <v>798.34</v>
      </c>
      <c r="CC8207" s="18" t="n">
        <v>39078</v>
      </c>
      <c r="CD8207" s="0" t="n">
        <v>627.2</v>
      </c>
      <c r="CE8207" s="18" t="n">
        <v>42373</v>
      </c>
      <c r="CF8207" s="0" t="n">
        <v>36.76</v>
      </c>
      <c r="CI8207" s="18" t="n">
        <v>43378</v>
      </c>
      <c r="CJ8207" s="0" t="n">
        <v>6173</v>
      </c>
      <c r="CK8207" s="18" t="n">
        <v>40582</v>
      </c>
      <c r="CL8207" s="0" t="n">
        <v>813.686</v>
      </c>
    </row>
    <row r="8208" customFormat="false" ht="15" hidden="false" customHeight="false" outlineLevel="0" collapsed="false">
      <c r="BU8208" s="18" t="n">
        <v>37435</v>
      </c>
      <c r="BV8208" s="0" t="n">
        <v>989.81</v>
      </c>
      <c r="BW8208" s="18" t="n">
        <v>37614</v>
      </c>
      <c r="BX8208" s="0" t="n">
        <v>797.34</v>
      </c>
      <c r="CC8208" s="18" t="n">
        <v>39079</v>
      </c>
      <c r="CD8208" s="0" t="n">
        <v>634.9</v>
      </c>
      <c r="CE8208" s="18" t="n">
        <v>42374</v>
      </c>
      <c r="CF8208" s="0" t="n">
        <v>35.97</v>
      </c>
      <c r="CI8208" s="18" t="n">
        <v>43381</v>
      </c>
      <c r="CJ8208" s="0" t="n">
        <v>6178</v>
      </c>
      <c r="CK8208" s="18" t="n">
        <v>40583</v>
      </c>
      <c r="CL8208" s="0" t="n">
        <v>809.274</v>
      </c>
    </row>
    <row r="8209" customFormat="false" ht="15" hidden="false" customHeight="false" outlineLevel="0" collapsed="false">
      <c r="BU8209" s="18" t="n">
        <v>37438</v>
      </c>
      <c r="BV8209" s="0" t="n">
        <v>968.65</v>
      </c>
      <c r="BW8209" s="18" t="n">
        <v>37615</v>
      </c>
      <c r="BX8209" s="0" t="n">
        <v>797.1</v>
      </c>
      <c r="CC8209" s="18" t="n">
        <v>39080</v>
      </c>
      <c r="CD8209" s="0" t="n">
        <v>636.7</v>
      </c>
      <c r="CE8209" s="18" t="n">
        <v>42375</v>
      </c>
      <c r="CF8209" s="0" t="n">
        <v>33.97</v>
      </c>
      <c r="CI8209" s="18" t="n">
        <v>43382</v>
      </c>
      <c r="CJ8209" s="0" t="n">
        <v>6292</v>
      </c>
      <c r="CK8209" s="18" t="n">
        <v>40584</v>
      </c>
      <c r="CL8209" s="0" t="n">
        <v>812.702</v>
      </c>
    </row>
    <row r="8210" customFormat="false" ht="15" hidden="false" customHeight="false" outlineLevel="0" collapsed="false">
      <c r="BU8210" s="18" t="n">
        <v>37439</v>
      </c>
      <c r="BV8210" s="0" t="n">
        <v>948.09</v>
      </c>
      <c r="BW8210" s="18" t="n">
        <v>37616</v>
      </c>
      <c r="BX8210" s="0" t="n">
        <v>797</v>
      </c>
      <c r="CC8210" s="18" t="n">
        <v>39083</v>
      </c>
      <c r="CD8210" s="0" t="n">
        <v>636.8</v>
      </c>
      <c r="CE8210" s="18" t="n">
        <v>42376</v>
      </c>
      <c r="CF8210" s="0" t="n">
        <v>33.27</v>
      </c>
      <c r="CI8210" s="18" t="n">
        <v>43383</v>
      </c>
      <c r="CJ8210" s="0" t="n">
        <v>6239</v>
      </c>
      <c r="CK8210" s="18" t="n">
        <v>40585</v>
      </c>
      <c r="CL8210" s="0" t="n">
        <v>822.113</v>
      </c>
    </row>
    <row r="8211" customFormat="false" ht="15" hidden="false" customHeight="false" outlineLevel="0" collapsed="false">
      <c r="BU8211" s="18" t="n">
        <v>37440</v>
      </c>
      <c r="BV8211" s="0" t="n">
        <v>953.99</v>
      </c>
      <c r="BW8211" s="18" t="n">
        <v>37617</v>
      </c>
      <c r="BX8211" s="0" t="n">
        <v>784.06</v>
      </c>
      <c r="CC8211" s="18" t="n">
        <v>39084</v>
      </c>
      <c r="CD8211" s="0" t="n">
        <v>640.5</v>
      </c>
      <c r="CE8211" s="18" t="n">
        <v>42377</v>
      </c>
      <c r="CF8211" s="0" t="n">
        <v>33.16</v>
      </c>
      <c r="CI8211" s="18" t="n">
        <v>43384</v>
      </c>
      <c r="CJ8211" s="0" t="n">
        <v>6242</v>
      </c>
      <c r="CK8211" s="18" t="n">
        <v>40588</v>
      </c>
      <c r="CL8211" s="0" t="n">
        <v>825.9</v>
      </c>
    </row>
    <row r="8212" customFormat="false" ht="15" hidden="false" customHeight="false" outlineLevel="0" collapsed="false">
      <c r="BU8212" s="18" t="n">
        <v>37442</v>
      </c>
      <c r="BV8212" s="0" t="n">
        <v>989.03</v>
      </c>
      <c r="BW8212" s="18" t="n">
        <v>37620</v>
      </c>
      <c r="BX8212" s="0" t="n">
        <v>789.43</v>
      </c>
      <c r="CC8212" s="18" t="n">
        <v>39085</v>
      </c>
      <c r="CD8212" s="0" t="n">
        <v>627.5</v>
      </c>
      <c r="CE8212" s="18" t="n">
        <v>42380</v>
      </c>
      <c r="CF8212" s="0" t="n">
        <v>31.41</v>
      </c>
      <c r="CI8212" s="18" t="n">
        <v>43385</v>
      </c>
      <c r="CJ8212" s="0" t="n">
        <v>6302</v>
      </c>
      <c r="CK8212" s="18" t="n">
        <v>40589</v>
      </c>
      <c r="CL8212" s="0" t="n">
        <v>820.025</v>
      </c>
    </row>
    <row r="8213" customFormat="false" ht="15" hidden="false" customHeight="false" outlineLevel="0" collapsed="false">
      <c r="BU8213" s="18" t="n">
        <v>37445</v>
      </c>
      <c r="BV8213" s="0" t="n">
        <v>976.98</v>
      </c>
      <c r="BW8213" s="18" t="n">
        <v>37621</v>
      </c>
      <c r="BX8213" s="0" t="n">
        <v>792.21</v>
      </c>
      <c r="CC8213" s="18" t="n">
        <v>39086</v>
      </c>
      <c r="CD8213" s="0" t="n">
        <v>622</v>
      </c>
      <c r="CE8213" s="18" t="n">
        <v>42381</v>
      </c>
      <c r="CF8213" s="0" t="n">
        <v>30.44</v>
      </c>
      <c r="CI8213" s="18" t="n">
        <v>43388</v>
      </c>
      <c r="CJ8213" s="0" t="n">
        <v>6301</v>
      </c>
      <c r="CK8213" s="18" t="n">
        <v>40590</v>
      </c>
      <c r="CL8213" s="0" t="n">
        <v>828.373</v>
      </c>
    </row>
    <row r="8214" customFormat="false" ht="15" hidden="false" customHeight="false" outlineLevel="0" collapsed="false">
      <c r="BU8214" s="18" t="n">
        <v>37446</v>
      </c>
      <c r="BV8214" s="0" t="n">
        <v>952.83</v>
      </c>
      <c r="BW8214" s="18" t="n">
        <v>37622</v>
      </c>
      <c r="BX8214" s="0" t="n">
        <v>792.21</v>
      </c>
      <c r="CC8214" s="18" t="n">
        <v>39087</v>
      </c>
      <c r="CD8214" s="0" t="n">
        <v>607.4</v>
      </c>
      <c r="CE8214" s="18" t="n">
        <v>42382</v>
      </c>
      <c r="CF8214" s="0" t="n">
        <v>30.48</v>
      </c>
      <c r="CI8214" s="18" t="n">
        <v>43389</v>
      </c>
      <c r="CJ8214" s="0" t="n">
        <v>6215</v>
      </c>
      <c r="CK8214" s="18" t="n">
        <v>40591</v>
      </c>
      <c r="CL8214" s="0" t="n">
        <v>834.02</v>
      </c>
    </row>
    <row r="8215" customFormat="false" ht="15" hidden="false" customHeight="false" outlineLevel="0" collapsed="false">
      <c r="BU8215" s="18" t="n">
        <v>37447</v>
      </c>
      <c r="BV8215" s="0" t="n">
        <v>920.47</v>
      </c>
      <c r="BW8215" s="18" t="n">
        <v>37623</v>
      </c>
      <c r="BX8215" s="0" t="n">
        <v>811.36</v>
      </c>
      <c r="CC8215" s="18" t="n">
        <v>39090</v>
      </c>
      <c r="CD8215" s="0" t="n">
        <v>610</v>
      </c>
      <c r="CE8215" s="18" t="n">
        <v>42383</v>
      </c>
      <c r="CF8215" s="0" t="n">
        <v>31.2</v>
      </c>
      <c r="CI8215" s="18" t="n">
        <v>43390</v>
      </c>
      <c r="CJ8215" s="0" t="n">
        <v>6219</v>
      </c>
      <c r="CK8215" s="18" t="n">
        <v>40592</v>
      </c>
      <c r="CL8215" s="0" t="n">
        <v>834.825</v>
      </c>
    </row>
    <row r="8216" customFormat="false" ht="15" hidden="false" customHeight="false" outlineLevel="0" collapsed="false">
      <c r="BU8216" s="18" t="n">
        <v>37448</v>
      </c>
      <c r="BV8216" s="0" t="n">
        <v>927.37</v>
      </c>
      <c r="BW8216" s="18" t="n">
        <v>37624</v>
      </c>
      <c r="BX8216" s="0" t="n">
        <v>813.91</v>
      </c>
      <c r="CC8216" s="18" t="n">
        <v>39091</v>
      </c>
      <c r="CD8216" s="0" t="n">
        <v>613.7</v>
      </c>
      <c r="CE8216" s="18" t="n">
        <v>42384</v>
      </c>
      <c r="CF8216" s="0" t="n">
        <v>29.42</v>
      </c>
      <c r="CI8216" s="18" t="n">
        <v>43391</v>
      </c>
      <c r="CJ8216" s="0" t="n">
        <v>6157</v>
      </c>
      <c r="CK8216" s="18" t="n">
        <v>40596</v>
      </c>
      <c r="CL8216" s="0" t="n">
        <v>812.963</v>
      </c>
    </row>
    <row r="8217" customFormat="false" ht="15" hidden="false" customHeight="false" outlineLevel="0" collapsed="false">
      <c r="BU8217" s="18" t="n">
        <v>37449</v>
      </c>
      <c r="BV8217" s="0" t="n">
        <v>921.39</v>
      </c>
      <c r="BW8217" s="18" t="n">
        <v>37627</v>
      </c>
      <c r="BX8217" s="0" t="n">
        <v>829.41</v>
      </c>
      <c r="CC8217" s="18" t="n">
        <v>39092</v>
      </c>
      <c r="CD8217" s="0" t="n">
        <v>611.3</v>
      </c>
      <c r="CE8217" s="18" t="n">
        <v>42388</v>
      </c>
      <c r="CF8217" s="0" t="n">
        <v>28.46</v>
      </c>
      <c r="CI8217" s="18" t="n">
        <v>43392</v>
      </c>
      <c r="CJ8217" s="0" t="n">
        <v>6220</v>
      </c>
      <c r="CK8217" s="18" t="n">
        <v>40597</v>
      </c>
      <c r="CL8217" s="0" t="n">
        <v>799.647</v>
      </c>
    </row>
    <row r="8218" customFormat="false" ht="15" hidden="false" customHeight="false" outlineLevel="0" collapsed="false">
      <c r="BU8218" s="18" t="n">
        <v>37452</v>
      </c>
      <c r="BV8218" s="0" t="n">
        <v>917.93</v>
      </c>
      <c r="BW8218" s="18" t="n">
        <v>37628</v>
      </c>
      <c r="BX8218" s="0" t="n">
        <v>822.02</v>
      </c>
      <c r="CC8218" s="18" t="n">
        <v>39093</v>
      </c>
      <c r="CD8218" s="0" t="n">
        <v>611.6</v>
      </c>
      <c r="CE8218" s="18" t="n">
        <v>42389</v>
      </c>
      <c r="CF8218" s="0" t="n">
        <v>26.55</v>
      </c>
      <c r="CI8218" s="18" t="n">
        <v>43395</v>
      </c>
      <c r="CJ8218" s="0" t="n">
        <v>6242</v>
      </c>
      <c r="CK8218" s="18" t="n">
        <v>40598</v>
      </c>
      <c r="CL8218" s="0" t="n">
        <v>804.181</v>
      </c>
    </row>
    <row r="8219" customFormat="false" ht="15" hidden="false" customHeight="false" outlineLevel="0" collapsed="false">
      <c r="BU8219" s="18" t="n">
        <v>37453</v>
      </c>
      <c r="BV8219" s="0" t="n">
        <v>901.05</v>
      </c>
      <c r="BW8219" s="18" t="n">
        <v>37629</v>
      </c>
      <c r="BX8219" s="0" t="n">
        <v>809.47</v>
      </c>
      <c r="CC8219" s="18" t="n">
        <v>39094</v>
      </c>
      <c r="CD8219" s="0" t="n">
        <v>627.2</v>
      </c>
      <c r="CE8219" s="18" t="n">
        <v>42390</v>
      </c>
      <c r="CF8219" s="0" t="n">
        <v>29.53</v>
      </c>
      <c r="CI8219" s="18" t="n">
        <v>43396</v>
      </c>
      <c r="CJ8219" s="0" t="n">
        <v>6196</v>
      </c>
      <c r="CK8219" s="18" t="n">
        <v>40599</v>
      </c>
      <c r="CL8219" s="0" t="n">
        <v>821.945</v>
      </c>
    </row>
    <row r="8220" customFormat="false" ht="15" hidden="false" customHeight="false" outlineLevel="0" collapsed="false">
      <c r="BU8220" s="18" t="n">
        <v>37454</v>
      </c>
      <c r="BV8220" s="0" t="n">
        <v>906.04</v>
      </c>
      <c r="BW8220" s="18" t="n">
        <v>37630</v>
      </c>
      <c r="BX8220" s="0" t="n">
        <v>822.24</v>
      </c>
      <c r="CC8220" s="18" t="n">
        <v>39097</v>
      </c>
      <c r="CD8220" s="0" t="n">
        <v>626.7</v>
      </c>
      <c r="CE8220" s="18" t="n">
        <v>42391</v>
      </c>
      <c r="CF8220" s="0" t="n">
        <v>32.19</v>
      </c>
      <c r="CI8220" s="18" t="n">
        <v>43397</v>
      </c>
      <c r="CJ8220" s="0" t="n">
        <v>6179</v>
      </c>
      <c r="CK8220" s="18" t="n">
        <v>40602</v>
      </c>
      <c r="CL8220" s="0" t="n">
        <v>823.448</v>
      </c>
    </row>
    <row r="8221" customFormat="false" ht="15" hidden="false" customHeight="false" outlineLevel="0" collapsed="false">
      <c r="BU8221" s="18" t="n">
        <v>37455</v>
      </c>
      <c r="BV8221" s="0" t="n">
        <v>881.56</v>
      </c>
      <c r="BW8221" s="18" t="n">
        <v>37631</v>
      </c>
      <c r="BX8221" s="0" t="n">
        <v>824.47</v>
      </c>
      <c r="CC8221" s="18" t="n">
        <v>39098</v>
      </c>
      <c r="CD8221" s="0" t="n">
        <v>624.8</v>
      </c>
      <c r="CE8221" s="18" t="n">
        <v>42394</v>
      </c>
      <c r="CF8221" s="0" t="n">
        <v>30.34</v>
      </c>
      <c r="CI8221" s="18" t="n">
        <v>43398</v>
      </c>
      <c r="CJ8221" s="0" t="n">
        <v>6226</v>
      </c>
      <c r="CK8221" s="18" t="n">
        <v>40603</v>
      </c>
      <c r="CL8221" s="0" t="n">
        <v>807.078</v>
      </c>
    </row>
    <row r="8222" customFormat="false" ht="15" hidden="false" customHeight="false" outlineLevel="0" collapsed="false">
      <c r="BU8222" s="18" t="n">
        <v>37456</v>
      </c>
      <c r="BV8222" s="0" t="n">
        <v>847.76</v>
      </c>
      <c r="BW8222" s="18" t="n">
        <v>37634</v>
      </c>
      <c r="BX8222" s="0" t="n">
        <v>824.67</v>
      </c>
      <c r="CC8222" s="18" t="n">
        <v>39099</v>
      </c>
      <c r="CD8222" s="0" t="n">
        <v>631.8</v>
      </c>
      <c r="CE8222" s="18" t="n">
        <v>42395</v>
      </c>
      <c r="CF8222" s="0" t="n">
        <v>31.45</v>
      </c>
      <c r="CI8222" s="18" t="n">
        <v>43399</v>
      </c>
      <c r="CJ8222" s="0" t="n">
        <v>6160</v>
      </c>
      <c r="CK8222" s="18" t="n">
        <v>40604</v>
      </c>
      <c r="CL8222" s="0" t="n">
        <v>810.899</v>
      </c>
    </row>
    <row r="8223" customFormat="false" ht="15" hidden="false" customHeight="false" outlineLevel="0" collapsed="false">
      <c r="BU8223" s="18" t="n">
        <v>37459</v>
      </c>
      <c r="BV8223" s="0" t="n">
        <v>819.85</v>
      </c>
      <c r="BW8223" s="18" t="n">
        <v>37635</v>
      </c>
      <c r="BX8223" s="0" t="n">
        <v>830.67</v>
      </c>
      <c r="CC8223" s="18" t="n">
        <v>39100</v>
      </c>
      <c r="CD8223" s="0" t="n">
        <v>627.7</v>
      </c>
      <c r="CE8223" s="18" t="n">
        <v>42396</v>
      </c>
      <c r="CF8223" s="0" t="n">
        <v>32.3</v>
      </c>
      <c r="CI8223" s="18" t="n">
        <v>43402</v>
      </c>
      <c r="CJ8223" s="0" t="n">
        <v>6160</v>
      </c>
      <c r="CK8223" s="18" t="n">
        <v>40605</v>
      </c>
      <c r="CL8223" s="0" t="n">
        <v>828.891</v>
      </c>
    </row>
    <row r="8224" customFormat="false" ht="15" hidden="false" customHeight="false" outlineLevel="0" collapsed="false">
      <c r="BU8224" s="18" t="n">
        <v>37460</v>
      </c>
      <c r="BV8224" s="0" t="n">
        <v>797.7</v>
      </c>
      <c r="BW8224" s="18" t="n">
        <v>37636</v>
      </c>
      <c r="BX8224" s="0" t="n">
        <v>821.25</v>
      </c>
      <c r="CC8224" s="18" t="n">
        <v>39101</v>
      </c>
      <c r="CD8224" s="0" t="n">
        <v>635.4</v>
      </c>
      <c r="CE8224" s="18" t="n">
        <v>42397</v>
      </c>
      <c r="CF8224" s="0" t="n">
        <v>33.22</v>
      </c>
      <c r="CI8224" s="18" t="n">
        <v>43403</v>
      </c>
      <c r="CJ8224" s="0" t="n">
        <v>6032</v>
      </c>
      <c r="CK8224" s="18" t="n">
        <v>40606</v>
      </c>
      <c r="CL8224" s="0" t="n">
        <v>824.987</v>
      </c>
    </row>
    <row r="8225" customFormat="false" ht="15" hidden="false" customHeight="false" outlineLevel="0" collapsed="false">
      <c r="BU8225" s="18" t="n">
        <v>37461</v>
      </c>
      <c r="BV8225" s="0" t="n">
        <v>843.42</v>
      </c>
      <c r="BW8225" s="18" t="n">
        <v>37637</v>
      </c>
      <c r="BX8225" s="0" t="n">
        <v>818.89</v>
      </c>
      <c r="CC8225" s="18" t="n">
        <v>39104</v>
      </c>
      <c r="CD8225" s="0" t="n">
        <v>633.4</v>
      </c>
      <c r="CE8225" s="18" t="n">
        <v>42398</v>
      </c>
      <c r="CF8225" s="0" t="n">
        <v>33.62</v>
      </c>
      <c r="CI8225" s="18" t="n">
        <v>43404</v>
      </c>
      <c r="CJ8225" s="0" t="n">
        <v>5992</v>
      </c>
      <c r="CK8225" s="18" t="n">
        <v>40609</v>
      </c>
      <c r="CL8225" s="0" t="n">
        <v>812.254</v>
      </c>
    </row>
    <row r="8226" customFormat="false" ht="15" hidden="false" customHeight="false" outlineLevel="0" collapsed="false">
      <c r="BU8226" s="18" t="n">
        <v>37462</v>
      </c>
      <c r="BV8226" s="0" t="n">
        <v>838.68</v>
      </c>
      <c r="BW8226" s="18" t="n">
        <v>37638</v>
      </c>
      <c r="BX8226" s="0" t="n">
        <v>808.77</v>
      </c>
      <c r="CC8226" s="18" t="n">
        <v>39105</v>
      </c>
      <c r="CD8226" s="0" t="n">
        <v>646.7</v>
      </c>
      <c r="CE8226" s="18" t="n">
        <v>42401</v>
      </c>
      <c r="CF8226" s="0" t="n">
        <v>31.62</v>
      </c>
      <c r="CI8226" s="18" t="n">
        <v>43405</v>
      </c>
      <c r="CJ8226" s="0" t="n">
        <v>6090</v>
      </c>
      <c r="CK8226" s="18" t="n">
        <v>40610</v>
      </c>
      <c r="CL8226" s="0" t="n">
        <v>824.658</v>
      </c>
    </row>
    <row r="8227" customFormat="false" ht="15" hidden="false" customHeight="false" outlineLevel="0" collapsed="false">
      <c r="BU8227" s="18" t="n">
        <v>37463</v>
      </c>
      <c r="BV8227" s="0" t="n">
        <v>852.84</v>
      </c>
      <c r="BW8227" s="18" t="n">
        <v>37641</v>
      </c>
      <c r="BX8227" s="0" t="n">
        <v>804.79</v>
      </c>
      <c r="CC8227" s="18" t="n">
        <v>39106</v>
      </c>
      <c r="CD8227" s="0" t="n">
        <v>648.8</v>
      </c>
      <c r="CE8227" s="18" t="n">
        <v>42402</v>
      </c>
      <c r="CF8227" s="0" t="n">
        <v>29.88</v>
      </c>
      <c r="CI8227" s="18" t="n">
        <v>43406</v>
      </c>
      <c r="CJ8227" s="0" t="n">
        <v>6283</v>
      </c>
      <c r="CK8227" s="18" t="n">
        <v>40611</v>
      </c>
      <c r="CL8227" s="0" t="n">
        <v>821.185</v>
      </c>
    </row>
    <row r="8228" customFormat="false" ht="15" hidden="false" customHeight="false" outlineLevel="0" collapsed="false">
      <c r="BU8228" s="18" t="n">
        <v>37466</v>
      </c>
      <c r="BV8228" s="0" t="n">
        <v>898.96</v>
      </c>
      <c r="BW8228" s="18" t="n">
        <v>37642</v>
      </c>
      <c r="BX8228" s="0" t="n">
        <v>795.88</v>
      </c>
      <c r="CC8228" s="18" t="n">
        <v>39107</v>
      </c>
      <c r="CD8228" s="0" t="n">
        <v>646.1</v>
      </c>
      <c r="CE8228" s="18" t="n">
        <v>42403</v>
      </c>
      <c r="CF8228" s="0" t="n">
        <v>32.28</v>
      </c>
      <c r="CI8228" s="18" t="n">
        <v>43409</v>
      </c>
      <c r="CJ8228" s="0" t="n">
        <v>6191</v>
      </c>
      <c r="CK8228" s="18" t="n">
        <v>40612</v>
      </c>
      <c r="CL8228" s="0" t="n">
        <v>799.528</v>
      </c>
    </row>
    <row r="8229" customFormat="false" ht="15" hidden="false" customHeight="false" outlineLevel="0" collapsed="false">
      <c r="BU8229" s="18" t="n">
        <v>37467</v>
      </c>
      <c r="BV8229" s="0" t="n">
        <v>902.78</v>
      </c>
      <c r="BW8229" s="18" t="n">
        <v>37643</v>
      </c>
      <c r="BX8229" s="0" t="n">
        <v>786.96</v>
      </c>
      <c r="CC8229" s="18" t="n">
        <v>39108</v>
      </c>
      <c r="CD8229" s="0" t="n">
        <v>646</v>
      </c>
      <c r="CE8229" s="18" t="n">
        <v>42404</v>
      </c>
      <c r="CF8229" s="0" t="n">
        <v>31.72</v>
      </c>
      <c r="CI8229" s="18" t="n">
        <v>43410</v>
      </c>
      <c r="CJ8229" s="0" t="n">
        <v>6158</v>
      </c>
      <c r="CK8229" s="18" t="n">
        <v>40613</v>
      </c>
      <c r="CL8229" s="0" t="n">
        <v>802.826</v>
      </c>
    </row>
    <row r="8230" customFormat="false" ht="15" hidden="false" customHeight="false" outlineLevel="0" collapsed="false">
      <c r="BU8230" s="18" t="n">
        <v>37468</v>
      </c>
      <c r="BV8230" s="0" t="n">
        <v>911.62</v>
      </c>
      <c r="BW8230" s="18" t="n">
        <v>37644</v>
      </c>
      <c r="BX8230" s="0" t="n">
        <v>792.89</v>
      </c>
      <c r="CC8230" s="18" t="n">
        <v>39111</v>
      </c>
      <c r="CD8230" s="0" t="n">
        <v>643.7</v>
      </c>
      <c r="CE8230" s="18" t="n">
        <v>42405</v>
      </c>
      <c r="CF8230" s="0" t="n">
        <v>30.89</v>
      </c>
      <c r="CI8230" s="18" t="n">
        <v>43411</v>
      </c>
      <c r="CJ8230" s="0" t="n">
        <v>6153</v>
      </c>
      <c r="CK8230" s="18" t="n">
        <v>40616</v>
      </c>
      <c r="CL8230" s="0" t="n">
        <v>798.173</v>
      </c>
    </row>
    <row r="8231" customFormat="false" ht="15" hidden="false" customHeight="false" outlineLevel="0" collapsed="false">
      <c r="BU8231" s="18" t="n">
        <v>37469</v>
      </c>
      <c r="BV8231" s="0" t="n">
        <v>884.66</v>
      </c>
      <c r="BW8231" s="18" t="n">
        <v>37645</v>
      </c>
      <c r="BX8231" s="0" t="n">
        <v>777.97</v>
      </c>
      <c r="CC8231" s="18" t="n">
        <v>39112</v>
      </c>
      <c r="CD8231" s="0" t="n">
        <v>647.3</v>
      </c>
      <c r="CE8231" s="18" t="n">
        <v>42408</v>
      </c>
      <c r="CF8231" s="0" t="n">
        <v>29.69</v>
      </c>
      <c r="CI8231" s="18" t="n">
        <v>43412</v>
      </c>
      <c r="CJ8231" s="0" t="n">
        <v>6155</v>
      </c>
      <c r="CK8231" s="18" t="n">
        <v>40617</v>
      </c>
      <c r="CL8231" s="0" t="n">
        <v>791.326</v>
      </c>
    </row>
    <row r="8232" customFormat="false" ht="15" hidden="false" customHeight="false" outlineLevel="0" collapsed="false">
      <c r="BU8232" s="18" t="n">
        <v>37470</v>
      </c>
      <c r="BV8232" s="0" t="n">
        <v>864.24</v>
      </c>
      <c r="BW8232" s="18" t="n">
        <v>37648</v>
      </c>
      <c r="BX8232" s="0" t="n">
        <v>761.21</v>
      </c>
      <c r="CC8232" s="18" t="n">
        <v>39113</v>
      </c>
      <c r="CD8232" s="0" t="n">
        <v>653.2</v>
      </c>
      <c r="CE8232" s="18" t="n">
        <v>42409</v>
      </c>
      <c r="CF8232" s="0" t="n">
        <v>27.94</v>
      </c>
      <c r="CI8232" s="18" t="n">
        <v>43413</v>
      </c>
      <c r="CJ8232" s="0" t="n">
        <v>6056</v>
      </c>
      <c r="CK8232" s="18" t="n">
        <v>40618</v>
      </c>
      <c r="CL8232" s="0" t="n">
        <v>781.897</v>
      </c>
    </row>
    <row r="8233" customFormat="false" ht="15" hidden="false" customHeight="false" outlineLevel="0" collapsed="false">
      <c r="BU8233" s="18" t="n">
        <v>37473</v>
      </c>
      <c r="BV8233" s="0" t="n">
        <v>834.6</v>
      </c>
      <c r="BW8233" s="18" t="n">
        <v>37649</v>
      </c>
      <c r="BX8233" s="0" t="n">
        <v>766.4</v>
      </c>
      <c r="CC8233" s="18" t="n">
        <v>39114</v>
      </c>
      <c r="CD8233" s="0" t="n">
        <v>657.2</v>
      </c>
      <c r="CE8233" s="18" t="n">
        <v>42410</v>
      </c>
      <c r="CF8233" s="0" t="n">
        <v>27.45</v>
      </c>
      <c r="CI8233" s="18" t="n">
        <v>43416</v>
      </c>
      <c r="CJ8233" s="0" t="n">
        <v>6049</v>
      </c>
      <c r="CK8233" s="18" t="n">
        <v>40619</v>
      </c>
      <c r="CL8233" s="0" t="n">
        <v>785.521</v>
      </c>
    </row>
    <row r="8234" customFormat="false" ht="15" hidden="false" customHeight="false" outlineLevel="0" collapsed="false">
      <c r="BU8234" s="18" t="n">
        <v>37474</v>
      </c>
      <c r="BV8234" s="0" t="n">
        <v>859.57</v>
      </c>
      <c r="BW8234" s="18" t="n">
        <v>37650</v>
      </c>
      <c r="BX8234" s="0" t="n">
        <v>769.99</v>
      </c>
      <c r="CC8234" s="18" t="n">
        <v>39115</v>
      </c>
      <c r="CD8234" s="0" t="n">
        <v>647.85</v>
      </c>
      <c r="CE8234" s="18" t="n">
        <v>42411</v>
      </c>
      <c r="CF8234" s="0" t="n">
        <v>26.21</v>
      </c>
      <c r="CI8234" s="18" t="n">
        <v>43417</v>
      </c>
      <c r="CJ8234" s="0" t="n">
        <v>6073</v>
      </c>
      <c r="CK8234" s="18" t="n">
        <v>40620</v>
      </c>
      <c r="CL8234" s="0" t="n">
        <v>794.664</v>
      </c>
    </row>
    <row r="8235" customFormat="false" ht="15" hidden="false" customHeight="false" outlineLevel="0" collapsed="false">
      <c r="BU8235" s="18" t="n">
        <v>37475</v>
      </c>
      <c r="BV8235" s="0" t="n">
        <v>876.77</v>
      </c>
      <c r="BW8235" s="18" t="n">
        <v>37651</v>
      </c>
      <c r="BX8235" s="0" t="n">
        <v>762.44</v>
      </c>
      <c r="CC8235" s="18" t="n">
        <v>39118</v>
      </c>
      <c r="CD8235" s="0" t="n">
        <v>648.45</v>
      </c>
      <c r="CE8235" s="18" t="n">
        <v>42412</v>
      </c>
      <c r="CF8235" s="0" t="n">
        <v>29.44</v>
      </c>
      <c r="CI8235" s="18" t="n">
        <v>43418</v>
      </c>
      <c r="CJ8235" s="0" t="n">
        <v>6090</v>
      </c>
      <c r="CK8235" s="18" t="n">
        <v>40623</v>
      </c>
      <c r="CL8235" s="0" t="n">
        <v>813.015</v>
      </c>
    </row>
    <row r="8236" customFormat="false" ht="15" hidden="false" customHeight="false" outlineLevel="0" collapsed="false">
      <c r="BU8236" s="18" t="n">
        <v>37476</v>
      </c>
      <c r="BV8236" s="0" t="n">
        <v>905.46</v>
      </c>
      <c r="BW8236" s="18" t="n">
        <v>37652</v>
      </c>
      <c r="BX8236" s="0" t="n">
        <v>767.48</v>
      </c>
      <c r="CC8236" s="18" t="n">
        <v>39119</v>
      </c>
      <c r="CD8236" s="0" t="n">
        <v>653.3</v>
      </c>
      <c r="CE8236" s="18" t="n">
        <v>42416</v>
      </c>
      <c r="CF8236" s="0" t="n">
        <v>29.04</v>
      </c>
      <c r="CI8236" s="18" t="n">
        <v>43419</v>
      </c>
      <c r="CJ8236" s="0" t="n">
        <v>6184</v>
      </c>
      <c r="CK8236" s="18" t="n">
        <v>40624</v>
      </c>
      <c r="CL8236" s="0" t="n">
        <v>808.657</v>
      </c>
    </row>
    <row r="8237" customFormat="false" ht="15" hidden="false" customHeight="false" outlineLevel="0" collapsed="false">
      <c r="BU8237" s="18" t="n">
        <v>37477</v>
      </c>
      <c r="BV8237" s="0" t="n">
        <v>908.64</v>
      </c>
      <c r="BW8237" s="18" t="n">
        <v>37655</v>
      </c>
      <c r="BX8237" s="0" t="n">
        <v>774.55</v>
      </c>
      <c r="CC8237" s="18" t="n">
        <v>39120</v>
      </c>
      <c r="CD8237" s="0" t="n">
        <v>651.45</v>
      </c>
      <c r="CE8237" s="18" t="n">
        <v>42417</v>
      </c>
      <c r="CF8237" s="0" t="n">
        <v>30.66</v>
      </c>
      <c r="CI8237" s="18" t="n">
        <v>43420</v>
      </c>
      <c r="CJ8237" s="0" t="n">
        <v>6205</v>
      </c>
      <c r="CK8237" s="18" t="n">
        <v>40625</v>
      </c>
      <c r="CL8237" s="0" t="n">
        <v>811.236</v>
      </c>
    </row>
    <row r="8238" customFormat="false" ht="15" hidden="false" customHeight="false" outlineLevel="0" collapsed="false">
      <c r="BU8238" s="18" t="n">
        <v>37480</v>
      </c>
      <c r="BV8238" s="0" t="n">
        <v>903.8</v>
      </c>
      <c r="BW8238" s="18" t="n">
        <v>37656</v>
      </c>
      <c r="BX8238" s="0" t="n">
        <v>764.51</v>
      </c>
      <c r="CC8238" s="18" t="n">
        <v>39121</v>
      </c>
      <c r="CD8238" s="0" t="n">
        <v>660.45</v>
      </c>
      <c r="CE8238" s="18" t="n">
        <v>42418</v>
      </c>
      <c r="CF8238" s="0" t="n">
        <v>30.77</v>
      </c>
      <c r="CI8238" s="18" t="n">
        <v>43423</v>
      </c>
      <c r="CJ8238" s="0" t="n">
        <v>6259</v>
      </c>
      <c r="CK8238" s="18" t="n">
        <v>40626</v>
      </c>
      <c r="CL8238" s="0" t="n">
        <v>817.097</v>
      </c>
    </row>
    <row r="8239" customFormat="false" ht="15" hidden="false" customHeight="false" outlineLevel="0" collapsed="false">
      <c r="BU8239" s="18" t="n">
        <v>37481</v>
      </c>
      <c r="BV8239" s="0" t="n">
        <v>884.21</v>
      </c>
      <c r="BW8239" s="18" t="n">
        <v>37657</v>
      </c>
      <c r="BX8239" s="0" t="n">
        <v>765.28</v>
      </c>
      <c r="CC8239" s="18" t="n">
        <v>39122</v>
      </c>
      <c r="CD8239" s="0" t="n">
        <v>666.85</v>
      </c>
      <c r="CE8239" s="18" t="n">
        <v>42419</v>
      </c>
      <c r="CF8239" s="0" t="n">
        <v>29.64</v>
      </c>
      <c r="CI8239" s="18" t="n">
        <v>43424</v>
      </c>
      <c r="CJ8239" s="0" t="n">
        <v>6184</v>
      </c>
      <c r="CK8239" s="18" t="n">
        <v>40627</v>
      </c>
      <c r="CL8239" s="0" t="n">
        <v>823.85</v>
      </c>
    </row>
    <row r="8240" customFormat="false" ht="15" hidden="false" customHeight="false" outlineLevel="0" collapsed="false">
      <c r="BU8240" s="18" t="n">
        <v>37482</v>
      </c>
      <c r="BV8240" s="0" t="n">
        <v>919.62</v>
      </c>
      <c r="BW8240" s="18" t="n">
        <v>37658</v>
      </c>
      <c r="BX8240" s="0" t="n">
        <v>756.98</v>
      </c>
      <c r="CC8240" s="18" t="n">
        <v>39125</v>
      </c>
      <c r="CD8240" s="0" t="n">
        <v>661.1</v>
      </c>
      <c r="CE8240" s="18" t="n">
        <v>42422</v>
      </c>
      <c r="CF8240" s="0" t="n">
        <v>31.48</v>
      </c>
      <c r="CI8240" s="18" t="n">
        <v>43425</v>
      </c>
      <c r="CJ8240" s="0" t="n">
        <v>6235</v>
      </c>
      <c r="CK8240" s="18" t="n">
        <v>40630</v>
      </c>
      <c r="CL8240" s="0" t="n">
        <v>821.765</v>
      </c>
    </row>
    <row r="8241" customFormat="false" ht="15" hidden="false" customHeight="false" outlineLevel="0" collapsed="false">
      <c r="BU8241" s="18" t="n">
        <v>37483</v>
      </c>
      <c r="BV8241" s="0" t="n">
        <v>930.25</v>
      </c>
      <c r="BW8241" s="18" t="n">
        <v>37659</v>
      </c>
      <c r="BX8241" s="0" t="n">
        <v>750.08</v>
      </c>
      <c r="CC8241" s="18" t="n">
        <v>39126</v>
      </c>
      <c r="CD8241" s="0" t="n">
        <v>664.25</v>
      </c>
      <c r="CE8241" s="18" t="n">
        <v>42423</v>
      </c>
      <c r="CF8241" s="0" t="n">
        <v>31.87</v>
      </c>
      <c r="CI8241" s="18" t="n">
        <v>43426</v>
      </c>
      <c r="CJ8241" s="0" t="n">
        <v>6255</v>
      </c>
      <c r="CK8241" s="18" t="n">
        <v>40631</v>
      </c>
      <c r="CL8241" s="0" t="n">
        <v>829.486</v>
      </c>
    </row>
    <row r="8242" customFormat="false" ht="15" hidden="false" customHeight="false" outlineLevel="0" collapsed="false">
      <c r="BU8242" s="18" t="n">
        <v>37484</v>
      </c>
      <c r="BV8242" s="0" t="n">
        <v>928.77</v>
      </c>
      <c r="BW8242" s="18" t="n">
        <v>37662</v>
      </c>
      <c r="BX8242" s="0" t="n">
        <v>750.65</v>
      </c>
      <c r="CC8242" s="18" t="n">
        <v>39127</v>
      </c>
      <c r="CD8242" s="0" t="n">
        <v>669.13</v>
      </c>
      <c r="CE8242" s="18" t="n">
        <v>42424</v>
      </c>
      <c r="CF8242" s="0" t="n">
        <v>32.15</v>
      </c>
      <c r="CI8242" s="18" t="n">
        <v>43427</v>
      </c>
      <c r="CJ8242" s="0" t="n">
        <v>6207</v>
      </c>
      <c r="CK8242" s="18" t="n">
        <v>40632</v>
      </c>
      <c r="CL8242" s="0" t="n">
        <v>840.371</v>
      </c>
    </row>
    <row r="8243" customFormat="false" ht="15" hidden="false" customHeight="false" outlineLevel="0" collapsed="false">
      <c r="BU8243" s="18" t="n">
        <v>37487</v>
      </c>
      <c r="BV8243" s="0" t="n">
        <v>950.72</v>
      </c>
      <c r="BW8243" s="18" t="n">
        <v>37663</v>
      </c>
      <c r="BX8243" s="0" t="n">
        <v>750.68</v>
      </c>
      <c r="CC8243" s="18" t="n">
        <v>39128</v>
      </c>
      <c r="CD8243" s="0" t="n">
        <v>669.75</v>
      </c>
      <c r="CE8243" s="18" t="n">
        <v>42425</v>
      </c>
      <c r="CF8243" s="0" t="n">
        <v>33.07</v>
      </c>
      <c r="CI8243" s="18" t="n">
        <v>43430</v>
      </c>
      <c r="CJ8243" s="0" t="n">
        <v>6189</v>
      </c>
      <c r="CK8243" s="18" t="n">
        <v>40633</v>
      </c>
      <c r="CL8243" s="0" t="n">
        <v>843.549</v>
      </c>
    </row>
    <row r="8244" customFormat="false" ht="15" hidden="false" customHeight="false" outlineLevel="0" collapsed="false">
      <c r="BU8244" s="18" t="n">
        <v>37488</v>
      </c>
      <c r="BV8244" s="0" t="n">
        <v>937.43</v>
      </c>
      <c r="BW8244" s="18" t="n">
        <v>37664</v>
      </c>
      <c r="BX8244" s="0" t="n">
        <v>742.73</v>
      </c>
      <c r="CC8244" s="18" t="n">
        <v>39129</v>
      </c>
      <c r="CD8244" s="0" t="n">
        <v>669.05</v>
      </c>
      <c r="CE8244" s="18" t="n">
        <v>42426</v>
      </c>
      <c r="CF8244" s="0" t="n">
        <v>32.78</v>
      </c>
      <c r="CI8244" s="18" t="n">
        <v>43431</v>
      </c>
      <c r="CJ8244" s="0" t="n">
        <v>6121.5</v>
      </c>
      <c r="CK8244" s="18" t="n">
        <v>40634</v>
      </c>
      <c r="CL8244" s="0" t="n">
        <v>846.773</v>
      </c>
    </row>
    <row r="8245" customFormat="false" ht="15" hidden="false" customHeight="false" outlineLevel="0" collapsed="false">
      <c r="BU8245" s="18" t="n">
        <v>37489</v>
      </c>
      <c r="BV8245" s="0" t="n">
        <v>949.36</v>
      </c>
      <c r="BW8245" s="18" t="n">
        <v>37665</v>
      </c>
      <c r="BX8245" s="0" t="n">
        <v>742.42</v>
      </c>
      <c r="CC8245" s="18" t="n">
        <v>39132</v>
      </c>
      <c r="CD8245" s="0" t="n">
        <v>670.75</v>
      </c>
      <c r="CE8245" s="18" t="n">
        <v>42429</v>
      </c>
      <c r="CF8245" s="0" t="n">
        <v>33.75</v>
      </c>
      <c r="CI8245" s="18" t="n">
        <v>43432</v>
      </c>
      <c r="CJ8245" s="0" t="n">
        <v>6200</v>
      </c>
      <c r="CK8245" s="18" t="n">
        <v>40637</v>
      </c>
      <c r="CL8245" s="0" t="n">
        <v>849.357</v>
      </c>
    </row>
    <row r="8246" customFormat="false" ht="15" hidden="false" customHeight="false" outlineLevel="0" collapsed="false">
      <c r="BU8246" s="18" t="n">
        <v>37490</v>
      </c>
      <c r="BV8246" s="0" t="n">
        <v>962.7</v>
      </c>
      <c r="BW8246" s="18" t="n">
        <v>37666</v>
      </c>
      <c r="BX8246" s="0" t="n">
        <v>754.25</v>
      </c>
      <c r="CC8246" s="18" t="n">
        <v>39133</v>
      </c>
      <c r="CD8246" s="0" t="n">
        <v>657.25</v>
      </c>
      <c r="CE8246" s="18" t="n">
        <v>42430</v>
      </c>
      <c r="CF8246" s="0" t="n">
        <v>34.4</v>
      </c>
      <c r="CI8246" s="18" t="n">
        <v>43433</v>
      </c>
      <c r="CJ8246" s="0" t="n">
        <v>6212</v>
      </c>
      <c r="CK8246" s="18" t="n">
        <v>40638</v>
      </c>
      <c r="CL8246" s="0" t="n">
        <v>853.312</v>
      </c>
    </row>
    <row r="8247" customFormat="false" ht="15" hidden="false" customHeight="false" outlineLevel="0" collapsed="false">
      <c r="BU8247" s="18" t="n">
        <v>37491</v>
      </c>
      <c r="BV8247" s="0" t="n">
        <v>940.86</v>
      </c>
      <c r="BW8247" s="18" t="n">
        <v>37669</v>
      </c>
      <c r="BX8247" s="0" t="n">
        <v>758.1</v>
      </c>
      <c r="CC8247" s="18" t="n">
        <v>39134</v>
      </c>
      <c r="CD8247" s="0" t="n">
        <v>678.85</v>
      </c>
      <c r="CE8247" s="18" t="n">
        <v>42431</v>
      </c>
      <c r="CF8247" s="0" t="n">
        <v>34.66</v>
      </c>
      <c r="CI8247" s="18" t="n">
        <v>43434</v>
      </c>
      <c r="CJ8247" s="0" t="n">
        <v>6198.5</v>
      </c>
      <c r="CK8247" s="18" t="n">
        <v>40639</v>
      </c>
      <c r="CL8247" s="0" t="n">
        <v>854.171</v>
      </c>
    </row>
    <row r="8248" customFormat="false" ht="15" hidden="false" customHeight="false" outlineLevel="0" collapsed="false">
      <c r="BU8248" s="18" t="n">
        <v>37494</v>
      </c>
      <c r="BV8248" s="0" t="n">
        <v>947.95</v>
      </c>
      <c r="BW8248" s="18" t="n">
        <v>37670</v>
      </c>
      <c r="BX8248" s="0" t="n">
        <v>768.08</v>
      </c>
      <c r="CC8248" s="18" t="n">
        <v>39135</v>
      </c>
      <c r="CD8248" s="0" t="n">
        <v>677.45</v>
      </c>
      <c r="CE8248" s="18" t="n">
        <v>42432</v>
      </c>
      <c r="CF8248" s="0" t="n">
        <v>34.57</v>
      </c>
      <c r="CI8248" s="18" t="n">
        <v>43437</v>
      </c>
      <c r="CJ8248" s="0" t="n">
        <v>6295</v>
      </c>
      <c r="CK8248" s="18" t="n">
        <v>40640</v>
      </c>
      <c r="CL8248" s="0" t="n">
        <v>849.436</v>
      </c>
    </row>
    <row r="8249" customFormat="false" ht="15" hidden="false" customHeight="false" outlineLevel="0" collapsed="false">
      <c r="BU8249" s="18" t="n">
        <v>37495</v>
      </c>
      <c r="BV8249" s="0" t="n">
        <v>934.82</v>
      </c>
      <c r="BW8249" s="18" t="n">
        <v>37671</v>
      </c>
      <c r="BX8249" s="0" t="n">
        <v>761.16</v>
      </c>
      <c r="CC8249" s="18" t="n">
        <v>39136</v>
      </c>
      <c r="CD8249" s="0" t="n">
        <v>682.55</v>
      </c>
      <c r="CE8249" s="18" t="n">
        <v>42433</v>
      </c>
      <c r="CF8249" s="0" t="n">
        <v>35.92</v>
      </c>
      <c r="CI8249" s="18" t="n">
        <v>43438</v>
      </c>
      <c r="CJ8249" s="0" t="n">
        <v>6209</v>
      </c>
      <c r="CK8249" s="18" t="n">
        <v>40641</v>
      </c>
      <c r="CL8249" s="0" t="n">
        <v>840.886</v>
      </c>
    </row>
    <row r="8250" customFormat="false" ht="15" hidden="false" customHeight="false" outlineLevel="0" collapsed="false">
      <c r="BU8250" s="18" t="n">
        <v>37496</v>
      </c>
      <c r="BV8250" s="0" t="n">
        <v>917.87</v>
      </c>
      <c r="BW8250" s="18" t="n">
        <v>37672</v>
      </c>
      <c r="BX8250" s="0" t="n">
        <v>757.09</v>
      </c>
      <c r="CC8250" s="18" t="n">
        <v>39139</v>
      </c>
      <c r="CD8250" s="0" t="n">
        <v>686.55</v>
      </c>
      <c r="CE8250" s="18" t="n">
        <v>42436</v>
      </c>
      <c r="CF8250" s="0" t="n">
        <v>37.9</v>
      </c>
      <c r="CI8250" s="18" t="n">
        <v>43439</v>
      </c>
      <c r="CJ8250" s="0" t="n">
        <v>6175</v>
      </c>
      <c r="CK8250" s="18" t="n">
        <v>40644</v>
      </c>
      <c r="CL8250" s="0" t="n">
        <v>833.857</v>
      </c>
    </row>
    <row r="8251" customFormat="false" ht="15" hidden="false" customHeight="false" outlineLevel="0" collapsed="false">
      <c r="BU8251" s="18" t="n">
        <v>37497</v>
      </c>
      <c r="BV8251" s="0" t="n">
        <v>917.8</v>
      </c>
      <c r="BW8251" s="18" t="n">
        <v>37673</v>
      </c>
      <c r="BX8251" s="0" t="n">
        <v>763.52</v>
      </c>
      <c r="CC8251" s="18" t="n">
        <v>39140</v>
      </c>
      <c r="CD8251" s="0" t="n">
        <v>663.35</v>
      </c>
      <c r="CE8251" s="18" t="n">
        <v>42437</v>
      </c>
      <c r="CF8251" s="0" t="n">
        <v>36.5</v>
      </c>
      <c r="CI8251" s="18" t="n">
        <v>43440</v>
      </c>
      <c r="CJ8251" s="0" t="n">
        <v>6070</v>
      </c>
      <c r="CK8251" s="18" t="n">
        <v>40645</v>
      </c>
      <c r="CL8251" s="0" t="n">
        <v>822.268</v>
      </c>
    </row>
    <row r="8252" customFormat="false" ht="15" hidden="false" customHeight="false" outlineLevel="0" collapsed="false">
      <c r="BU8252" s="18" t="n">
        <v>37498</v>
      </c>
      <c r="BV8252" s="0" t="n">
        <v>916.07</v>
      </c>
      <c r="BW8252" s="18" t="n">
        <v>37676</v>
      </c>
      <c r="BX8252" s="0" t="n">
        <v>753.14</v>
      </c>
      <c r="CC8252" s="18" t="n">
        <v>39141</v>
      </c>
      <c r="CD8252" s="0" t="n">
        <v>669.35</v>
      </c>
      <c r="CE8252" s="18" t="n">
        <v>42438</v>
      </c>
      <c r="CF8252" s="0" t="n">
        <v>38.29</v>
      </c>
      <c r="CI8252" s="18" t="n">
        <v>43441</v>
      </c>
      <c r="CJ8252" s="0" t="n">
        <v>6145</v>
      </c>
      <c r="CK8252" s="18" t="n">
        <v>40646</v>
      </c>
      <c r="CL8252" s="0" t="n">
        <v>823.916</v>
      </c>
    </row>
    <row r="8253" customFormat="false" ht="15" hidden="false" customHeight="false" outlineLevel="0" collapsed="false">
      <c r="BU8253" s="18" t="n">
        <v>37502</v>
      </c>
      <c r="BV8253" s="0" t="n">
        <v>878.02</v>
      </c>
      <c r="BW8253" s="18" t="n">
        <v>37677</v>
      </c>
      <c r="BX8253" s="0" t="n">
        <v>747.71</v>
      </c>
      <c r="CC8253" s="18" t="n">
        <v>39142</v>
      </c>
      <c r="CD8253" s="0" t="n">
        <v>664.45</v>
      </c>
      <c r="CE8253" s="18" t="n">
        <v>42439</v>
      </c>
      <c r="CF8253" s="0" t="n">
        <v>37.84</v>
      </c>
      <c r="CI8253" s="18" t="n">
        <v>43444</v>
      </c>
      <c r="CJ8253" s="0" t="n">
        <v>6089</v>
      </c>
      <c r="CK8253" s="18" t="n">
        <v>40647</v>
      </c>
      <c r="CL8253" s="0" t="n">
        <v>827.466</v>
      </c>
    </row>
    <row r="8254" customFormat="false" ht="15" hidden="false" customHeight="false" outlineLevel="0" collapsed="false">
      <c r="BU8254" s="18" t="n">
        <v>37503</v>
      </c>
      <c r="BV8254" s="0" t="n">
        <v>893.41</v>
      </c>
      <c r="BW8254" s="18" t="n">
        <v>37678</v>
      </c>
      <c r="BX8254" s="0" t="n">
        <v>741.42</v>
      </c>
      <c r="CC8254" s="18" t="n">
        <v>39143</v>
      </c>
      <c r="CD8254" s="0" t="n">
        <v>642.45</v>
      </c>
      <c r="CE8254" s="18" t="n">
        <v>42440</v>
      </c>
      <c r="CF8254" s="0" t="n">
        <v>38.5</v>
      </c>
      <c r="CI8254" s="18" t="n">
        <v>43445</v>
      </c>
      <c r="CJ8254" s="0" t="n">
        <v>6168</v>
      </c>
      <c r="CK8254" s="18" t="n">
        <v>40648</v>
      </c>
      <c r="CL8254" s="0" t="n">
        <v>834.983</v>
      </c>
    </row>
    <row r="8255" customFormat="false" ht="15" hidden="false" customHeight="false" outlineLevel="0" collapsed="false">
      <c r="BU8255" s="18" t="n">
        <v>37504</v>
      </c>
      <c r="BV8255" s="0" t="n">
        <v>879.15</v>
      </c>
      <c r="BW8255" s="18" t="n">
        <v>37679</v>
      </c>
      <c r="BX8255" s="0" t="n">
        <v>746.79</v>
      </c>
      <c r="CC8255" s="18" t="n">
        <v>39146</v>
      </c>
      <c r="CD8255" s="0" t="n">
        <v>636.6</v>
      </c>
      <c r="CE8255" s="18" t="n">
        <v>42443</v>
      </c>
      <c r="CF8255" s="0" t="n">
        <v>37.18</v>
      </c>
      <c r="CI8255" s="18" t="n">
        <v>43446</v>
      </c>
      <c r="CJ8255" s="0" t="n">
        <v>6140</v>
      </c>
      <c r="CK8255" s="18" t="n">
        <v>40651</v>
      </c>
      <c r="CL8255" s="0" t="n">
        <v>821.513</v>
      </c>
    </row>
    <row r="8256" customFormat="false" ht="15" hidden="false" customHeight="false" outlineLevel="0" collapsed="false">
      <c r="BU8256" s="18" t="n">
        <v>37505</v>
      </c>
      <c r="BV8256" s="0" t="n">
        <v>893.92</v>
      </c>
      <c r="BW8256" s="18" t="n">
        <v>37680</v>
      </c>
      <c r="BX8256" s="0" t="n">
        <v>752.86</v>
      </c>
      <c r="CC8256" s="18" t="n">
        <v>39147</v>
      </c>
      <c r="CD8256" s="0" t="n">
        <v>646.5</v>
      </c>
      <c r="CE8256" s="18" t="n">
        <v>42444</v>
      </c>
      <c r="CF8256" s="0" t="n">
        <v>36.34</v>
      </c>
      <c r="CI8256" s="18" t="n">
        <v>43447</v>
      </c>
      <c r="CJ8256" s="0" t="n">
        <v>6155</v>
      </c>
      <c r="CK8256" s="18" t="n">
        <v>40652</v>
      </c>
      <c r="CL8256" s="0" t="n">
        <v>823.012</v>
      </c>
    </row>
    <row r="8257" customFormat="false" ht="15" hidden="false" customHeight="false" outlineLevel="0" collapsed="false">
      <c r="BU8257" s="18" t="n">
        <v>37508</v>
      </c>
      <c r="BV8257" s="0" t="n">
        <v>902.96</v>
      </c>
      <c r="BW8257" s="18" t="n">
        <v>37683</v>
      </c>
      <c r="BX8257" s="0" t="n">
        <v>752.71</v>
      </c>
      <c r="CC8257" s="18" t="n">
        <v>39148</v>
      </c>
      <c r="CD8257" s="0" t="n">
        <v>649</v>
      </c>
      <c r="CE8257" s="18" t="n">
        <v>42445</v>
      </c>
      <c r="CF8257" s="0" t="n">
        <v>38.46</v>
      </c>
      <c r="CI8257" s="18" t="n">
        <v>43448</v>
      </c>
      <c r="CJ8257" s="0" t="n">
        <v>6131.5</v>
      </c>
      <c r="CK8257" s="18" t="n">
        <v>40653</v>
      </c>
      <c r="CL8257" s="0" t="n">
        <v>839.453</v>
      </c>
    </row>
    <row r="8258" customFormat="false" ht="15" hidden="false" customHeight="false" outlineLevel="0" collapsed="false">
      <c r="BU8258" s="18" t="n">
        <v>37509</v>
      </c>
      <c r="BV8258" s="0" t="n">
        <v>909.58</v>
      </c>
      <c r="BW8258" s="18" t="n">
        <v>37684</v>
      </c>
      <c r="BX8258" s="0" t="n">
        <v>742.54</v>
      </c>
      <c r="CC8258" s="18" t="n">
        <v>39149</v>
      </c>
      <c r="CD8258" s="0" t="n">
        <v>651.8</v>
      </c>
      <c r="CE8258" s="18" t="n">
        <v>42446</v>
      </c>
      <c r="CF8258" s="0" t="n">
        <v>40.2</v>
      </c>
      <c r="CI8258" s="18" t="n">
        <v>43451</v>
      </c>
      <c r="CJ8258" s="0" t="n">
        <v>6123</v>
      </c>
      <c r="CK8258" s="18" t="n">
        <v>40654</v>
      </c>
      <c r="CL8258" s="0" t="n">
        <v>845.64</v>
      </c>
    </row>
    <row r="8259" customFormat="false" ht="15" hidden="false" customHeight="false" outlineLevel="0" collapsed="false">
      <c r="BU8259" s="18" t="n">
        <v>37510</v>
      </c>
      <c r="BV8259" s="0" t="n">
        <v>909.45</v>
      </c>
      <c r="BW8259" s="18" t="n">
        <v>37685</v>
      </c>
      <c r="BX8259" s="0" t="n">
        <v>745.77</v>
      </c>
      <c r="CC8259" s="18" t="n">
        <v>39150</v>
      </c>
      <c r="CD8259" s="0" t="n">
        <v>650.28</v>
      </c>
      <c r="CE8259" s="18" t="n">
        <v>42447</v>
      </c>
      <c r="CF8259" s="0" t="n">
        <v>39.44</v>
      </c>
      <c r="CI8259" s="18" t="n">
        <v>43452</v>
      </c>
      <c r="CJ8259" s="0" t="n">
        <v>5970</v>
      </c>
      <c r="CK8259" s="18" t="n">
        <v>40658</v>
      </c>
      <c r="CL8259" s="0" t="n">
        <v>844.226</v>
      </c>
    </row>
    <row r="8260" customFormat="false" ht="15" hidden="false" customHeight="false" outlineLevel="0" collapsed="false">
      <c r="BU8260" s="18" t="n">
        <v>37511</v>
      </c>
      <c r="BV8260" s="0" t="n">
        <v>886.91</v>
      </c>
      <c r="BW8260" s="18" t="n">
        <v>37686</v>
      </c>
      <c r="BX8260" s="0" t="n">
        <v>739.08</v>
      </c>
      <c r="CC8260" s="18" t="n">
        <v>39153</v>
      </c>
      <c r="CD8260" s="0" t="n">
        <v>650.5</v>
      </c>
      <c r="CE8260" s="18" t="n">
        <v>42450</v>
      </c>
      <c r="CF8260" s="0" t="n">
        <v>39.91</v>
      </c>
      <c r="CI8260" s="18" t="n">
        <v>43453</v>
      </c>
      <c r="CJ8260" s="0" t="n">
        <v>6015</v>
      </c>
      <c r="CK8260" s="18" t="n">
        <v>40659</v>
      </c>
      <c r="CL8260" s="0" t="n">
        <v>853.043</v>
      </c>
    </row>
    <row r="8261" customFormat="false" ht="15" hidden="false" customHeight="false" outlineLevel="0" collapsed="false">
      <c r="BU8261" s="18" t="n">
        <v>37512</v>
      </c>
      <c r="BV8261" s="0" t="n">
        <v>889.81</v>
      </c>
      <c r="BW8261" s="18" t="n">
        <v>37687</v>
      </c>
      <c r="BX8261" s="0" t="n">
        <v>737.98</v>
      </c>
      <c r="CC8261" s="18" t="n">
        <v>39154</v>
      </c>
      <c r="CD8261" s="0" t="n">
        <v>643.8</v>
      </c>
      <c r="CE8261" s="18" t="n">
        <v>42451</v>
      </c>
      <c r="CF8261" s="0" t="n">
        <v>41.45</v>
      </c>
      <c r="CI8261" s="18" t="n">
        <v>43454</v>
      </c>
      <c r="CJ8261" s="0" t="n">
        <v>6000</v>
      </c>
      <c r="CK8261" s="18" t="n">
        <v>40660</v>
      </c>
      <c r="CL8261" s="0" t="n">
        <v>858.307</v>
      </c>
    </row>
    <row r="8262" customFormat="false" ht="15" hidden="false" customHeight="false" outlineLevel="0" collapsed="false">
      <c r="BU8262" s="18" t="n">
        <v>37515</v>
      </c>
      <c r="BV8262" s="0" t="n">
        <v>891.1</v>
      </c>
      <c r="BW8262" s="18" t="n">
        <v>37690</v>
      </c>
      <c r="BX8262" s="0" t="n">
        <v>721.25</v>
      </c>
      <c r="CC8262" s="18" t="n">
        <v>39155</v>
      </c>
      <c r="CD8262" s="0" t="n">
        <v>644.7</v>
      </c>
      <c r="CE8262" s="18" t="n">
        <v>42452</v>
      </c>
      <c r="CF8262" s="0" t="n">
        <v>39.79</v>
      </c>
      <c r="CI8262" s="18" t="n">
        <v>43455</v>
      </c>
      <c r="CJ8262" s="0" t="n">
        <v>5991</v>
      </c>
      <c r="CK8262" s="18" t="n">
        <v>40661</v>
      </c>
      <c r="CL8262" s="0" t="n">
        <v>861.55</v>
      </c>
    </row>
    <row r="8263" customFormat="false" ht="15" hidden="false" customHeight="false" outlineLevel="0" collapsed="false">
      <c r="BU8263" s="18" t="n">
        <v>37516</v>
      </c>
      <c r="BV8263" s="0" t="n">
        <v>873.52</v>
      </c>
      <c r="BW8263" s="18" t="n">
        <v>37691</v>
      </c>
      <c r="BX8263" s="0" t="n">
        <v>716.18</v>
      </c>
      <c r="CC8263" s="18" t="n">
        <v>39156</v>
      </c>
      <c r="CD8263" s="0" t="n">
        <v>646.6</v>
      </c>
      <c r="CE8263" s="18" t="n">
        <v>42453</v>
      </c>
      <c r="CF8263" s="0" t="n">
        <v>39.46</v>
      </c>
      <c r="CI8263" s="18" t="n">
        <v>43458</v>
      </c>
      <c r="CJ8263" s="0" t="n">
        <v>5955.5</v>
      </c>
      <c r="CK8263" s="18" t="n">
        <v>40662</v>
      </c>
      <c r="CL8263" s="0" t="n">
        <v>865.291</v>
      </c>
    </row>
    <row r="8264" customFormat="false" ht="15" hidden="false" customHeight="false" outlineLevel="0" collapsed="false">
      <c r="BU8264" s="18" t="n">
        <v>37517</v>
      </c>
      <c r="BV8264" s="0" t="n">
        <v>869.46</v>
      </c>
      <c r="BW8264" s="18" t="n">
        <v>37692</v>
      </c>
      <c r="BX8264" s="0" t="n">
        <v>710.79</v>
      </c>
      <c r="CC8264" s="18" t="n">
        <v>39157</v>
      </c>
      <c r="CD8264" s="0" t="n">
        <v>653.4</v>
      </c>
      <c r="CE8264" s="18" t="n">
        <v>42457</v>
      </c>
      <c r="CF8264" s="0" t="n">
        <v>39.39</v>
      </c>
      <c r="CI8264" s="18" t="n">
        <v>43461</v>
      </c>
      <c r="CJ8264" s="0" t="n">
        <v>5986.5</v>
      </c>
      <c r="CK8264" s="18" t="n">
        <v>40665</v>
      </c>
      <c r="CL8264" s="0" t="n">
        <v>854.774</v>
      </c>
    </row>
    <row r="8265" customFormat="false" ht="15" hidden="false" customHeight="false" outlineLevel="0" collapsed="false">
      <c r="BU8265" s="18" t="n">
        <v>37518</v>
      </c>
      <c r="BV8265" s="0" t="n">
        <v>843.32</v>
      </c>
      <c r="BW8265" s="18" t="n">
        <v>37693</v>
      </c>
      <c r="BX8265" s="0" t="n">
        <v>732.31</v>
      </c>
      <c r="CC8265" s="18" t="n">
        <v>39160</v>
      </c>
      <c r="CD8265" s="0" t="n">
        <v>654.2</v>
      </c>
      <c r="CE8265" s="18" t="n">
        <v>42458</v>
      </c>
      <c r="CF8265" s="0" t="n">
        <v>38.28</v>
      </c>
      <c r="CI8265" s="18" t="n">
        <v>43462</v>
      </c>
      <c r="CJ8265" s="0" t="n">
        <v>5997</v>
      </c>
      <c r="CK8265" s="18" t="n">
        <v>40666</v>
      </c>
      <c r="CL8265" s="0" t="n">
        <v>843.766</v>
      </c>
    </row>
    <row r="8266" customFormat="false" ht="15" hidden="false" customHeight="false" outlineLevel="0" collapsed="false">
      <c r="BU8266" s="18" t="n">
        <v>37519</v>
      </c>
      <c r="BV8266" s="0" t="n">
        <v>845.39</v>
      </c>
      <c r="BW8266" s="18" t="n">
        <v>37694</v>
      </c>
      <c r="BX8266" s="0" t="n">
        <v>740.35</v>
      </c>
      <c r="CC8266" s="18" t="n">
        <v>39161</v>
      </c>
      <c r="CD8266" s="0" t="n">
        <v>658.8</v>
      </c>
      <c r="CE8266" s="18" t="n">
        <v>42459</v>
      </c>
      <c r="CF8266" s="0" t="n">
        <v>38.32</v>
      </c>
      <c r="CI8266" s="18" t="n">
        <v>43465</v>
      </c>
      <c r="CJ8266" s="0" t="n">
        <v>5965</v>
      </c>
      <c r="CK8266" s="18" t="n">
        <v>40667</v>
      </c>
      <c r="CL8266" s="0" t="n">
        <v>832.904</v>
      </c>
    </row>
    <row r="8267" customFormat="false" ht="15" hidden="false" customHeight="false" outlineLevel="0" collapsed="false">
      <c r="BU8267" s="18" t="n">
        <v>37522</v>
      </c>
      <c r="BV8267" s="0" t="n">
        <v>833.7</v>
      </c>
      <c r="BW8267" s="18" t="n">
        <v>37697</v>
      </c>
      <c r="BX8267" s="0" t="n">
        <v>760.21</v>
      </c>
      <c r="CC8267" s="18" t="n">
        <v>39162</v>
      </c>
      <c r="CD8267" s="0" t="n">
        <v>664.2</v>
      </c>
      <c r="CE8267" s="18" t="n">
        <v>42460</v>
      </c>
      <c r="CF8267" s="0" t="n">
        <v>38.34</v>
      </c>
      <c r="CI8267" s="18" t="n">
        <v>43467</v>
      </c>
      <c r="CJ8267" s="0" t="n">
        <v>5842</v>
      </c>
      <c r="CK8267" s="18" t="n">
        <v>40668</v>
      </c>
      <c r="CL8267" s="0" t="n">
        <v>829.24</v>
      </c>
    </row>
    <row r="8268" customFormat="false" ht="15" hidden="false" customHeight="false" outlineLevel="0" collapsed="false">
      <c r="BU8268" s="18" t="n">
        <v>37523</v>
      </c>
      <c r="BV8268" s="0" t="n">
        <v>819.29</v>
      </c>
      <c r="BW8268" s="18" t="n">
        <v>37698</v>
      </c>
      <c r="BX8268" s="0" t="n">
        <v>762.88</v>
      </c>
      <c r="CC8268" s="18" t="n">
        <v>39163</v>
      </c>
      <c r="CD8268" s="0" t="n">
        <v>664</v>
      </c>
      <c r="CE8268" s="18" t="n">
        <v>42461</v>
      </c>
      <c r="CF8268" s="0" t="n">
        <v>36.79</v>
      </c>
      <c r="CI8268" s="18" t="n">
        <v>43468</v>
      </c>
      <c r="CJ8268" s="0" t="n">
        <v>5736</v>
      </c>
      <c r="CK8268" s="18" t="n">
        <v>40669</v>
      </c>
      <c r="CL8268" s="0" t="n">
        <v>833.336</v>
      </c>
    </row>
    <row r="8269" customFormat="false" ht="15" hidden="false" customHeight="false" outlineLevel="0" collapsed="false">
      <c r="BU8269" s="18" t="n">
        <v>37524</v>
      </c>
      <c r="BV8269" s="0" t="n">
        <v>839.66</v>
      </c>
      <c r="BW8269" s="18" t="n">
        <v>37699</v>
      </c>
      <c r="BX8269" s="0" t="n">
        <v>768.82</v>
      </c>
      <c r="CC8269" s="18" t="n">
        <v>39164</v>
      </c>
      <c r="CD8269" s="0" t="n">
        <v>657.4</v>
      </c>
      <c r="CE8269" s="18" t="n">
        <v>42464</v>
      </c>
      <c r="CF8269" s="0" t="n">
        <v>35.7</v>
      </c>
      <c r="CI8269" s="18" t="n">
        <v>43469</v>
      </c>
      <c r="CJ8269" s="0" t="n">
        <v>5918</v>
      </c>
      <c r="CK8269" s="18" t="n">
        <v>40672</v>
      </c>
      <c r="CL8269" s="0" t="n">
        <v>842.804</v>
      </c>
    </row>
    <row r="8270" customFormat="false" ht="15" hidden="false" customHeight="false" outlineLevel="0" collapsed="false">
      <c r="BU8270" s="18" t="n">
        <v>37525</v>
      </c>
      <c r="BV8270" s="0" t="n">
        <v>854.95</v>
      </c>
      <c r="BW8270" s="18" t="n">
        <v>37700</v>
      </c>
      <c r="BX8270" s="0" t="n">
        <v>770.8</v>
      </c>
      <c r="CC8270" s="18" t="n">
        <v>39167</v>
      </c>
      <c r="CD8270" s="0" t="n">
        <v>664.1</v>
      </c>
      <c r="CE8270" s="18" t="n">
        <v>42465</v>
      </c>
      <c r="CF8270" s="0" t="n">
        <v>35.89</v>
      </c>
      <c r="CI8270" s="18" t="n">
        <v>43472</v>
      </c>
      <c r="CJ8270" s="0" t="n">
        <v>5923</v>
      </c>
      <c r="CK8270" s="18" t="n">
        <v>40673</v>
      </c>
      <c r="CL8270" s="0" t="n">
        <v>855.912</v>
      </c>
    </row>
    <row r="8271" customFormat="false" ht="15" hidden="false" customHeight="false" outlineLevel="0" collapsed="false">
      <c r="BU8271" s="18" t="n">
        <v>37526</v>
      </c>
      <c r="BV8271" s="0" t="n">
        <v>827.37</v>
      </c>
      <c r="BW8271" s="18" t="n">
        <v>37701</v>
      </c>
      <c r="BX8271" s="0" t="n">
        <v>785.87</v>
      </c>
      <c r="CC8271" s="18" t="n">
        <v>39168</v>
      </c>
      <c r="CD8271" s="0" t="n">
        <v>664.41</v>
      </c>
      <c r="CE8271" s="18" t="n">
        <v>42466</v>
      </c>
      <c r="CF8271" s="0" t="n">
        <v>37.75</v>
      </c>
      <c r="CI8271" s="18" t="n">
        <v>43473</v>
      </c>
      <c r="CJ8271" s="0" t="n">
        <v>5906</v>
      </c>
      <c r="CK8271" s="18" t="n">
        <v>40674</v>
      </c>
      <c r="CL8271" s="0" t="n">
        <v>840.662</v>
      </c>
    </row>
    <row r="8272" customFormat="false" ht="15" hidden="false" customHeight="false" outlineLevel="0" collapsed="false">
      <c r="BU8272" s="18" t="n">
        <v>37529</v>
      </c>
      <c r="BV8272" s="0" t="n">
        <v>815.28</v>
      </c>
      <c r="BW8272" s="18" t="n">
        <v>37704</v>
      </c>
      <c r="BX8272" s="0" t="n">
        <v>764.79</v>
      </c>
      <c r="CC8272" s="18" t="n">
        <v>39169</v>
      </c>
      <c r="CD8272" s="0" t="n">
        <v>665.56</v>
      </c>
      <c r="CE8272" s="18" t="n">
        <v>42467</v>
      </c>
      <c r="CF8272" s="0" t="n">
        <v>37.26</v>
      </c>
      <c r="CI8272" s="18" t="n">
        <v>43474</v>
      </c>
      <c r="CJ8272" s="0" t="n">
        <v>5958</v>
      </c>
      <c r="CK8272" s="18" t="n">
        <v>40675</v>
      </c>
      <c r="CL8272" s="0" t="n">
        <v>847.531</v>
      </c>
    </row>
    <row r="8273" customFormat="false" ht="15" hidden="false" customHeight="false" outlineLevel="0" collapsed="false">
      <c r="BU8273" s="18" t="n">
        <v>37530</v>
      </c>
      <c r="BV8273" s="0" t="n">
        <v>847.91</v>
      </c>
      <c r="BW8273" s="18" t="n">
        <v>37705</v>
      </c>
      <c r="BX8273" s="0" t="n">
        <v>771.8</v>
      </c>
      <c r="CC8273" s="18" t="n">
        <v>39170</v>
      </c>
      <c r="CD8273" s="0" t="n">
        <v>661.5</v>
      </c>
      <c r="CE8273" s="18" t="n">
        <v>42468</v>
      </c>
      <c r="CF8273" s="0" t="n">
        <v>39.72</v>
      </c>
      <c r="CI8273" s="18" t="n">
        <v>43475</v>
      </c>
      <c r="CJ8273" s="0" t="n">
        <v>5930</v>
      </c>
      <c r="CK8273" s="18" t="n">
        <v>40676</v>
      </c>
      <c r="CL8273" s="0" t="n">
        <v>835.668</v>
      </c>
    </row>
    <row r="8274" customFormat="false" ht="15" hidden="false" customHeight="false" outlineLevel="0" collapsed="false">
      <c r="BU8274" s="18" t="n">
        <v>37531</v>
      </c>
      <c r="BV8274" s="0" t="n">
        <v>827.91</v>
      </c>
      <c r="BW8274" s="18" t="n">
        <v>37706</v>
      </c>
      <c r="BX8274" s="0" t="n">
        <v>770.1</v>
      </c>
      <c r="CC8274" s="18" t="n">
        <v>39171</v>
      </c>
      <c r="CD8274" s="0" t="n">
        <v>663.8</v>
      </c>
      <c r="CE8274" s="18" t="n">
        <v>42471</v>
      </c>
      <c r="CF8274" s="0" t="n">
        <v>40.36</v>
      </c>
      <c r="CI8274" s="18" t="n">
        <v>43476</v>
      </c>
      <c r="CJ8274" s="0" t="n">
        <v>5942</v>
      </c>
      <c r="CK8274" s="18" t="n">
        <v>40679</v>
      </c>
      <c r="CL8274" s="0" t="n">
        <v>822.91</v>
      </c>
    </row>
    <row r="8275" customFormat="false" ht="15" hidden="false" customHeight="false" outlineLevel="0" collapsed="false">
      <c r="BU8275" s="18" t="n">
        <v>37532</v>
      </c>
      <c r="BV8275" s="0" t="n">
        <v>818.95</v>
      </c>
      <c r="BW8275" s="18" t="n">
        <v>37707</v>
      </c>
      <c r="BX8275" s="0" t="n">
        <v>766.6</v>
      </c>
      <c r="CC8275" s="18" t="n">
        <v>39174</v>
      </c>
      <c r="CD8275" s="0" t="n">
        <v>664</v>
      </c>
      <c r="CE8275" s="18" t="n">
        <v>42472</v>
      </c>
      <c r="CF8275" s="0" t="n">
        <v>42.17</v>
      </c>
      <c r="CI8275" s="18" t="n">
        <v>43479</v>
      </c>
      <c r="CJ8275" s="0" t="n">
        <v>5897</v>
      </c>
      <c r="CK8275" s="18" t="n">
        <v>40680</v>
      </c>
      <c r="CL8275" s="0" t="n">
        <v>820.362</v>
      </c>
    </row>
    <row r="8276" customFormat="false" ht="15" hidden="false" customHeight="false" outlineLevel="0" collapsed="false">
      <c r="BU8276" s="18" t="n">
        <v>37533</v>
      </c>
      <c r="BV8276" s="0" t="n">
        <v>800.58</v>
      </c>
      <c r="BW8276" s="18" t="n">
        <v>37708</v>
      </c>
      <c r="BX8276" s="0" t="n">
        <v>762.95</v>
      </c>
      <c r="CC8276" s="18" t="n">
        <v>39175</v>
      </c>
      <c r="CD8276" s="0" t="n">
        <v>663.95</v>
      </c>
      <c r="CE8276" s="18" t="n">
        <v>42473</v>
      </c>
      <c r="CF8276" s="0" t="n">
        <v>41.76</v>
      </c>
      <c r="CI8276" s="18" t="n">
        <v>43480</v>
      </c>
      <c r="CJ8276" s="0" t="n">
        <v>5920</v>
      </c>
      <c r="CK8276" s="18" t="n">
        <v>40681</v>
      </c>
      <c r="CL8276" s="0" t="n">
        <v>833.447</v>
      </c>
    </row>
    <row r="8277" customFormat="false" ht="15" hidden="false" customHeight="false" outlineLevel="0" collapsed="false">
      <c r="BU8277" s="18" t="n">
        <v>37536</v>
      </c>
      <c r="BV8277" s="0" t="n">
        <v>785.28</v>
      </c>
      <c r="BW8277" s="18" t="n">
        <v>37711</v>
      </c>
      <c r="BX8277" s="0" t="n">
        <v>748.63</v>
      </c>
      <c r="CC8277" s="18" t="n">
        <v>39176</v>
      </c>
      <c r="CD8277" s="0" t="n">
        <v>674.35</v>
      </c>
      <c r="CE8277" s="18" t="n">
        <v>42474</v>
      </c>
      <c r="CF8277" s="0" t="n">
        <v>41.5</v>
      </c>
      <c r="CI8277" s="18" t="n">
        <v>43481</v>
      </c>
      <c r="CJ8277" s="0" t="n">
        <v>5970</v>
      </c>
      <c r="CK8277" s="18" t="n">
        <v>40682</v>
      </c>
      <c r="CL8277" s="0" t="n">
        <v>835.16</v>
      </c>
    </row>
    <row r="8278" customFormat="false" ht="15" hidden="false" customHeight="false" outlineLevel="0" collapsed="false">
      <c r="BU8278" s="18" t="n">
        <v>37537</v>
      </c>
      <c r="BV8278" s="0" t="n">
        <v>798.55</v>
      </c>
      <c r="BW8278" s="18" t="n">
        <v>37712</v>
      </c>
      <c r="BX8278" s="0" t="n">
        <v>756.64</v>
      </c>
      <c r="CC8278" s="18" t="n">
        <v>39177</v>
      </c>
      <c r="CD8278" s="0" t="n">
        <v>674.45</v>
      </c>
      <c r="CE8278" s="18" t="n">
        <v>42475</v>
      </c>
      <c r="CF8278" s="0" t="n">
        <v>40.36</v>
      </c>
      <c r="CI8278" s="18" t="n">
        <v>43482</v>
      </c>
      <c r="CJ8278" s="0" t="n">
        <v>5992</v>
      </c>
      <c r="CK8278" s="18" t="n">
        <v>40683</v>
      </c>
      <c r="CL8278" s="0" t="n">
        <v>829.06</v>
      </c>
    </row>
    <row r="8279" customFormat="false" ht="15" hidden="false" customHeight="false" outlineLevel="0" collapsed="false">
      <c r="BU8279" s="18" t="n">
        <v>37538</v>
      </c>
      <c r="BV8279" s="0" t="n">
        <v>776.76</v>
      </c>
      <c r="BW8279" s="18" t="n">
        <v>37713</v>
      </c>
      <c r="BX8279" s="0" t="n">
        <v>773.24</v>
      </c>
      <c r="CC8279" s="18" t="n">
        <v>39178</v>
      </c>
      <c r="CD8279" s="0" t="n">
        <v>675</v>
      </c>
      <c r="CE8279" s="18" t="n">
        <v>42478</v>
      </c>
      <c r="CF8279" s="0" t="n">
        <v>39.78</v>
      </c>
      <c r="CI8279" s="18" t="n">
        <v>43483</v>
      </c>
      <c r="CJ8279" s="0" t="n">
        <v>6052</v>
      </c>
      <c r="CK8279" s="18" t="n">
        <v>40686</v>
      </c>
      <c r="CL8279" s="0" t="n">
        <v>814.042</v>
      </c>
    </row>
    <row r="8280" customFormat="false" ht="15" hidden="false" customHeight="false" outlineLevel="0" collapsed="false">
      <c r="BU8280" s="18" t="n">
        <v>37539</v>
      </c>
      <c r="BV8280" s="0" t="n">
        <v>803.92</v>
      </c>
      <c r="BW8280" s="18" t="n">
        <v>37714</v>
      </c>
      <c r="BX8280" s="0" t="n">
        <v>771.6</v>
      </c>
      <c r="CC8280" s="18" t="n">
        <v>39181</v>
      </c>
      <c r="CD8280" s="0" t="n">
        <v>670.75</v>
      </c>
      <c r="CE8280" s="18" t="n">
        <v>42479</v>
      </c>
      <c r="CF8280" s="0" t="n">
        <v>41.08</v>
      </c>
      <c r="CI8280" s="18" t="n">
        <v>43486</v>
      </c>
      <c r="CJ8280" s="0" t="n">
        <v>5981</v>
      </c>
      <c r="CK8280" s="18" t="n">
        <v>40687</v>
      </c>
      <c r="CL8280" s="0" t="n">
        <v>810.334</v>
      </c>
    </row>
    <row r="8281" customFormat="false" ht="15" hidden="false" customHeight="false" outlineLevel="0" collapsed="false">
      <c r="BU8281" s="18" t="n">
        <v>37540</v>
      </c>
      <c r="BV8281" s="0" t="n">
        <v>835.32</v>
      </c>
      <c r="BW8281" s="18" t="n">
        <v>37715</v>
      </c>
      <c r="BX8281" s="0" t="n">
        <v>774.86</v>
      </c>
      <c r="CC8281" s="18" t="n">
        <v>39182</v>
      </c>
      <c r="CD8281" s="0" t="n">
        <v>677.9</v>
      </c>
      <c r="CE8281" s="18" t="n">
        <v>42480</v>
      </c>
      <c r="CF8281" s="0" t="n">
        <v>42.63</v>
      </c>
      <c r="CI8281" s="18" t="n">
        <v>43487</v>
      </c>
      <c r="CJ8281" s="0" t="n">
        <v>5935</v>
      </c>
      <c r="CK8281" s="18" t="n">
        <v>40688</v>
      </c>
      <c r="CL8281" s="0" t="n">
        <v>820.867</v>
      </c>
    </row>
    <row r="8282" customFormat="false" ht="15" hidden="false" customHeight="false" outlineLevel="0" collapsed="false">
      <c r="BU8282" s="18" t="n">
        <v>37543</v>
      </c>
      <c r="BV8282" s="0" t="n">
        <v>841.44</v>
      </c>
      <c r="BW8282" s="18" t="n">
        <v>37718</v>
      </c>
      <c r="BX8282" s="0" t="n">
        <v>782.85</v>
      </c>
      <c r="CC8282" s="18" t="n">
        <v>39183</v>
      </c>
      <c r="CD8282" s="0" t="n">
        <v>677.3</v>
      </c>
      <c r="CE8282" s="18" t="n">
        <v>42481</v>
      </c>
      <c r="CF8282" s="0" t="n">
        <v>43.18</v>
      </c>
      <c r="CI8282" s="18" t="n">
        <v>43488</v>
      </c>
      <c r="CJ8282" s="0" t="n">
        <v>5951.5</v>
      </c>
      <c r="CK8282" s="18" t="n">
        <v>40689</v>
      </c>
      <c r="CL8282" s="0" t="n">
        <v>830.868</v>
      </c>
    </row>
    <row r="8283" customFormat="false" ht="15" hidden="false" customHeight="false" outlineLevel="0" collapsed="false">
      <c r="BU8283" s="18" t="n">
        <v>37544</v>
      </c>
      <c r="BV8283" s="0" t="n">
        <v>881.27</v>
      </c>
      <c r="BW8283" s="18" t="n">
        <v>37719</v>
      </c>
      <c r="BX8283" s="0" t="n">
        <v>778.79</v>
      </c>
      <c r="CC8283" s="18" t="n">
        <v>39184</v>
      </c>
      <c r="CD8283" s="0" t="n">
        <v>676.1</v>
      </c>
      <c r="CE8283" s="18" t="n">
        <v>42482</v>
      </c>
      <c r="CF8283" s="0" t="n">
        <v>43.73</v>
      </c>
      <c r="CI8283" s="18" t="n">
        <v>43489</v>
      </c>
      <c r="CJ8283" s="0" t="n">
        <v>5922</v>
      </c>
      <c r="CK8283" s="18" t="n">
        <v>40690</v>
      </c>
      <c r="CL8283" s="0" t="n">
        <v>836.255</v>
      </c>
    </row>
    <row r="8284" customFormat="false" ht="15" hidden="false" customHeight="false" outlineLevel="0" collapsed="false">
      <c r="BU8284" s="18" t="n">
        <v>37545</v>
      </c>
      <c r="BV8284" s="0" t="n">
        <v>860.02</v>
      </c>
      <c r="BW8284" s="18" t="n">
        <v>37720</v>
      </c>
      <c r="BX8284" s="0" t="n">
        <v>771.81</v>
      </c>
      <c r="CC8284" s="18" t="n">
        <v>39185</v>
      </c>
      <c r="CD8284" s="0" t="n">
        <v>685.52</v>
      </c>
      <c r="CE8284" s="18" t="n">
        <v>42485</v>
      </c>
      <c r="CF8284" s="0" t="n">
        <v>42.64</v>
      </c>
      <c r="CI8284" s="18" t="n">
        <v>43490</v>
      </c>
      <c r="CJ8284" s="0" t="n">
        <v>6056</v>
      </c>
      <c r="CK8284" s="18" t="n">
        <v>40694</v>
      </c>
      <c r="CL8284" s="0" t="n">
        <v>848.301</v>
      </c>
    </row>
    <row r="8285" customFormat="false" ht="15" hidden="false" customHeight="false" outlineLevel="0" collapsed="false">
      <c r="BU8285" s="18" t="n">
        <v>37546</v>
      </c>
      <c r="BV8285" s="0" t="n">
        <v>879.2</v>
      </c>
      <c r="BW8285" s="18" t="n">
        <v>37721</v>
      </c>
      <c r="BX8285" s="0" t="n">
        <v>772.94</v>
      </c>
      <c r="CC8285" s="18" t="n">
        <v>39188</v>
      </c>
      <c r="CD8285" s="0" t="n">
        <v>690.21</v>
      </c>
      <c r="CE8285" s="18" t="n">
        <v>42486</v>
      </c>
      <c r="CF8285" s="0" t="n">
        <v>44.04</v>
      </c>
      <c r="CI8285" s="18" t="n">
        <v>43493</v>
      </c>
      <c r="CJ8285" s="0" t="n">
        <v>6002</v>
      </c>
      <c r="CK8285" s="18" t="n">
        <v>40695</v>
      </c>
      <c r="CL8285" s="0" t="n">
        <v>821.398</v>
      </c>
    </row>
    <row r="8286" customFormat="false" ht="15" hidden="false" customHeight="false" outlineLevel="0" collapsed="false">
      <c r="BU8286" s="18" t="n">
        <v>37547</v>
      </c>
      <c r="BV8286" s="0" t="n">
        <v>884.39</v>
      </c>
      <c r="BW8286" s="18" t="n">
        <v>37722</v>
      </c>
      <c r="BX8286" s="0" t="n">
        <v>770.3</v>
      </c>
      <c r="CC8286" s="18" t="n">
        <v>39189</v>
      </c>
      <c r="CD8286" s="0" t="n">
        <v>686.55</v>
      </c>
      <c r="CE8286" s="18" t="n">
        <v>42487</v>
      </c>
      <c r="CF8286" s="0" t="n">
        <v>45.33</v>
      </c>
      <c r="CI8286" s="18" t="n">
        <v>43494</v>
      </c>
      <c r="CJ8286" s="0" t="n">
        <v>6050</v>
      </c>
      <c r="CK8286" s="18" t="n">
        <v>40696</v>
      </c>
      <c r="CL8286" s="0" t="n">
        <v>820.686</v>
      </c>
    </row>
    <row r="8287" customFormat="false" ht="15" hidden="false" customHeight="false" outlineLevel="0" collapsed="false">
      <c r="BU8287" s="18" t="n">
        <v>37550</v>
      </c>
      <c r="BV8287" s="0" t="n">
        <v>899.72</v>
      </c>
      <c r="BW8287" s="18" t="n">
        <v>37725</v>
      </c>
      <c r="BX8287" s="0" t="n">
        <v>781.18</v>
      </c>
      <c r="CC8287" s="18" t="n">
        <v>39190</v>
      </c>
      <c r="CD8287" s="0" t="n">
        <v>690.05</v>
      </c>
      <c r="CE8287" s="18" t="n">
        <v>42488</v>
      </c>
      <c r="CF8287" s="0" t="n">
        <v>46.03</v>
      </c>
      <c r="CI8287" s="18" t="n">
        <v>43495</v>
      </c>
      <c r="CJ8287" s="0" t="n">
        <v>6136</v>
      </c>
      <c r="CK8287" s="18" t="n">
        <v>40697</v>
      </c>
      <c r="CL8287" s="0" t="n">
        <v>808.133</v>
      </c>
    </row>
    <row r="8288" customFormat="false" ht="15" hidden="false" customHeight="false" outlineLevel="0" collapsed="false">
      <c r="BU8288" s="18" t="n">
        <v>37551</v>
      </c>
      <c r="BV8288" s="0" t="n">
        <v>890.16</v>
      </c>
      <c r="BW8288" s="18" t="n">
        <v>37726</v>
      </c>
      <c r="BX8288" s="0" t="n">
        <v>789.09</v>
      </c>
      <c r="CC8288" s="18" t="n">
        <v>39191</v>
      </c>
      <c r="CD8288" s="0" t="n">
        <v>682.95</v>
      </c>
      <c r="CE8288" s="18" t="n">
        <v>42489</v>
      </c>
      <c r="CF8288" s="0" t="n">
        <v>45.92</v>
      </c>
      <c r="CI8288" s="18" t="n">
        <v>43496</v>
      </c>
      <c r="CJ8288" s="0" t="n">
        <v>6169</v>
      </c>
      <c r="CK8288" s="18" t="n">
        <v>40700</v>
      </c>
      <c r="CL8288" s="0" t="n">
        <v>795.316</v>
      </c>
    </row>
    <row r="8289" customFormat="false" ht="15" hidden="false" customHeight="false" outlineLevel="0" collapsed="false">
      <c r="BU8289" s="18" t="n">
        <v>37552</v>
      </c>
      <c r="BV8289" s="0" t="n">
        <v>896.14</v>
      </c>
      <c r="BW8289" s="18" t="n">
        <v>37727</v>
      </c>
      <c r="BX8289" s="0" t="n">
        <v>782.68</v>
      </c>
      <c r="CC8289" s="18" t="n">
        <v>39192</v>
      </c>
      <c r="CD8289" s="0" t="n">
        <v>691.95</v>
      </c>
      <c r="CE8289" s="18" t="n">
        <v>42492</v>
      </c>
      <c r="CF8289" s="0" t="n">
        <v>44.78</v>
      </c>
      <c r="CI8289" s="18" t="n">
        <v>43497</v>
      </c>
      <c r="CJ8289" s="0" t="n">
        <v>6139</v>
      </c>
      <c r="CK8289" s="18" t="n">
        <v>40701</v>
      </c>
      <c r="CL8289" s="0" t="n">
        <v>797.545</v>
      </c>
    </row>
    <row r="8290" customFormat="false" ht="15" hidden="false" customHeight="false" outlineLevel="0" collapsed="false">
      <c r="BU8290" s="18" t="n">
        <v>37553</v>
      </c>
      <c r="BV8290" s="0" t="n">
        <v>882.5</v>
      </c>
      <c r="BW8290" s="18" t="n">
        <v>37728</v>
      </c>
      <c r="BX8290" s="0" t="n">
        <v>792.66</v>
      </c>
      <c r="CC8290" s="18" t="n">
        <v>39195</v>
      </c>
      <c r="CD8290" s="0" t="n">
        <v>689.15</v>
      </c>
      <c r="CE8290" s="18" t="n">
        <v>42493</v>
      </c>
      <c r="CF8290" s="0" t="n">
        <v>43.65</v>
      </c>
      <c r="CI8290" s="18" t="n">
        <v>43500</v>
      </c>
      <c r="CJ8290" s="0" t="n">
        <v>6168</v>
      </c>
      <c r="CK8290" s="18" t="n">
        <v>40702</v>
      </c>
      <c r="CL8290" s="0" t="n">
        <v>788.042</v>
      </c>
    </row>
    <row r="8291" customFormat="false" ht="15" hidden="false" customHeight="false" outlineLevel="0" collapsed="false">
      <c r="BU8291" s="18" t="n">
        <v>37554</v>
      </c>
      <c r="BV8291" s="0" t="n">
        <v>897.65</v>
      </c>
      <c r="BW8291" s="18" t="n">
        <v>37729</v>
      </c>
      <c r="BX8291" s="0" t="n">
        <v>792.77</v>
      </c>
      <c r="CC8291" s="18" t="n">
        <v>39196</v>
      </c>
      <c r="CD8291" s="0" t="n">
        <v>683.65</v>
      </c>
      <c r="CE8291" s="18" t="n">
        <v>42494</v>
      </c>
      <c r="CF8291" s="0" t="n">
        <v>43.78</v>
      </c>
      <c r="CI8291" s="18" t="n">
        <v>43501</v>
      </c>
      <c r="CJ8291" s="0" t="n">
        <v>6233</v>
      </c>
      <c r="CK8291" s="18" t="n">
        <v>40703</v>
      </c>
      <c r="CL8291" s="0" t="n">
        <v>792.639</v>
      </c>
    </row>
    <row r="8292" customFormat="false" ht="15" hidden="false" customHeight="false" outlineLevel="0" collapsed="false">
      <c r="BU8292" s="18" t="n">
        <v>37557</v>
      </c>
      <c r="BV8292" s="0" t="n">
        <v>890.23</v>
      </c>
      <c r="BW8292" s="18" t="n">
        <v>37732</v>
      </c>
      <c r="BX8292" s="0" t="n">
        <v>790.63</v>
      </c>
      <c r="CC8292" s="18" t="n">
        <v>39197</v>
      </c>
      <c r="CD8292" s="0" t="n">
        <v>686.25</v>
      </c>
      <c r="CE8292" s="18" t="n">
        <v>42495</v>
      </c>
      <c r="CF8292" s="0" t="n">
        <v>44.32</v>
      </c>
      <c r="CI8292" s="18" t="n">
        <v>43502</v>
      </c>
      <c r="CJ8292" s="0" t="n">
        <v>6279</v>
      </c>
      <c r="CK8292" s="18" t="n">
        <v>40704</v>
      </c>
      <c r="CL8292" s="0" t="n">
        <v>779.539</v>
      </c>
    </row>
    <row r="8293" customFormat="false" ht="15" hidden="false" customHeight="false" outlineLevel="0" collapsed="false">
      <c r="BU8293" s="18" t="n">
        <v>37558</v>
      </c>
      <c r="BV8293" s="0" t="n">
        <v>882.15</v>
      </c>
      <c r="BW8293" s="18" t="n">
        <v>37733</v>
      </c>
      <c r="BX8293" s="0" t="n">
        <v>803.89</v>
      </c>
      <c r="CC8293" s="18" t="n">
        <v>39198</v>
      </c>
      <c r="CD8293" s="0" t="n">
        <v>674.75</v>
      </c>
      <c r="CE8293" s="18" t="n">
        <v>42496</v>
      </c>
      <c r="CF8293" s="0" t="n">
        <v>44.66</v>
      </c>
      <c r="CI8293" s="18" t="n">
        <v>43503</v>
      </c>
      <c r="CJ8293" s="0" t="n">
        <v>6246</v>
      </c>
      <c r="CK8293" s="18" t="n">
        <v>40707</v>
      </c>
      <c r="CL8293" s="0" t="n">
        <v>777.197</v>
      </c>
    </row>
    <row r="8294" customFormat="false" ht="15" hidden="false" customHeight="false" outlineLevel="0" collapsed="false">
      <c r="BU8294" s="18" t="n">
        <v>37559</v>
      </c>
      <c r="BV8294" s="0" t="n">
        <v>890.71</v>
      </c>
      <c r="BW8294" s="18" t="n">
        <v>37734</v>
      </c>
      <c r="BX8294" s="0" t="n">
        <v>810.8</v>
      </c>
      <c r="CC8294" s="18" t="n">
        <v>39199</v>
      </c>
      <c r="CD8294" s="0" t="n">
        <v>681.55</v>
      </c>
      <c r="CE8294" s="18" t="n">
        <v>42499</v>
      </c>
      <c r="CF8294" s="0" t="n">
        <v>43.44</v>
      </c>
      <c r="CI8294" s="18" t="n">
        <v>43504</v>
      </c>
      <c r="CJ8294" s="0" t="n">
        <v>6210</v>
      </c>
      <c r="CK8294" s="18" t="n">
        <v>40708</v>
      </c>
      <c r="CL8294" s="0" t="n">
        <v>793.988</v>
      </c>
    </row>
    <row r="8295" customFormat="false" ht="15" hidden="false" customHeight="false" outlineLevel="0" collapsed="false">
      <c r="BU8295" s="18" t="n">
        <v>37560</v>
      </c>
      <c r="BV8295" s="0" t="n">
        <v>885.76</v>
      </c>
      <c r="BW8295" s="18" t="n">
        <v>37735</v>
      </c>
      <c r="BX8295" s="0" t="n">
        <v>805.3</v>
      </c>
      <c r="CC8295" s="18" t="n">
        <v>39202</v>
      </c>
      <c r="CD8295" s="0" t="n">
        <v>678.45</v>
      </c>
      <c r="CE8295" s="18" t="n">
        <v>42500</v>
      </c>
      <c r="CF8295" s="0" t="n">
        <v>44.66</v>
      </c>
      <c r="CI8295" s="18" t="n">
        <v>43507</v>
      </c>
      <c r="CJ8295" s="0" t="n">
        <v>6150</v>
      </c>
      <c r="CK8295" s="18" t="n">
        <v>40709</v>
      </c>
      <c r="CL8295" s="0" t="n">
        <v>779.458</v>
      </c>
    </row>
    <row r="8296" customFormat="false" ht="15" hidden="false" customHeight="false" outlineLevel="0" collapsed="false">
      <c r="BU8296" s="18" t="n">
        <v>37561</v>
      </c>
      <c r="BV8296" s="0" t="n">
        <v>900.96</v>
      </c>
      <c r="BW8296" s="18" t="n">
        <v>37736</v>
      </c>
      <c r="BX8296" s="0" t="n">
        <v>794.41</v>
      </c>
      <c r="CC8296" s="18" t="n">
        <v>39203</v>
      </c>
      <c r="CD8296" s="0" t="n">
        <v>673.45</v>
      </c>
      <c r="CE8296" s="18" t="n">
        <v>42501</v>
      </c>
      <c r="CF8296" s="0" t="n">
        <v>46.23</v>
      </c>
      <c r="CI8296" s="18" t="n">
        <v>43508</v>
      </c>
      <c r="CJ8296" s="0" t="n">
        <v>6106</v>
      </c>
      <c r="CK8296" s="18" t="n">
        <v>40710</v>
      </c>
      <c r="CL8296" s="0" t="n">
        <v>781.541</v>
      </c>
    </row>
    <row r="8297" customFormat="false" ht="15" hidden="false" customHeight="false" outlineLevel="0" collapsed="false">
      <c r="BU8297" s="18" t="n">
        <v>37564</v>
      </c>
      <c r="BV8297" s="0" t="n">
        <v>908.35</v>
      </c>
      <c r="BW8297" s="18" t="n">
        <v>37739</v>
      </c>
      <c r="BX8297" s="0" t="n">
        <v>806.67</v>
      </c>
      <c r="CC8297" s="18" t="n">
        <v>39204</v>
      </c>
      <c r="CD8297" s="0" t="n">
        <v>673.15</v>
      </c>
      <c r="CE8297" s="18" t="n">
        <v>42502</v>
      </c>
      <c r="CF8297" s="0" t="n">
        <v>46.7</v>
      </c>
      <c r="CI8297" s="18" t="n">
        <v>43509</v>
      </c>
      <c r="CJ8297" s="0" t="n">
        <v>6125</v>
      </c>
      <c r="CK8297" s="18" t="n">
        <v>40711</v>
      </c>
      <c r="CL8297" s="0" t="n">
        <v>781.755</v>
      </c>
    </row>
    <row r="8298" customFormat="false" ht="15" hidden="false" customHeight="false" outlineLevel="0" collapsed="false">
      <c r="BU8298" s="18" t="n">
        <v>37565</v>
      </c>
      <c r="BV8298" s="0" t="n">
        <v>915.39</v>
      </c>
      <c r="BW8298" s="18" t="n">
        <v>37740</v>
      </c>
      <c r="BX8298" s="0" t="n">
        <v>808.14</v>
      </c>
      <c r="CC8298" s="18" t="n">
        <v>39205</v>
      </c>
      <c r="CD8298" s="0" t="n">
        <v>682.35</v>
      </c>
      <c r="CE8298" s="18" t="n">
        <v>42503</v>
      </c>
      <c r="CF8298" s="0" t="n">
        <v>46.21</v>
      </c>
      <c r="CI8298" s="18" t="n">
        <v>43510</v>
      </c>
      <c r="CJ8298" s="0" t="n">
        <v>6137</v>
      </c>
      <c r="CK8298" s="18" t="n">
        <v>40714</v>
      </c>
      <c r="CL8298" s="0" t="n">
        <v>788.487</v>
      </c>
    </row>
    <row r="8299" customFormat="false" ht="15" hidden="false" customHeight="false" outlineLevel="0" collapsed="false">
      <c r="BU8299" s="18" t="n">
        <v>37566</v>
      </c>
      <c r="BV8299" s="0" t="n">
        <v>923.76</v>
      </c>
      <c r="BW8299" s="18" t="n">
        <v>37741</v>
      </c>
      <c r="BX8299" s="0" t="n">
        <v>813.3</v>
      </c>
      <c r="CC8299" s="18" t="n">
        <v>39206</v>
      </c>
      <c r="CD8299" s="0" t="n">
        <v>688.85</v>
      </c>
      <c r="CE8299" s="18" t="n">
        <v>42506</v>
      </c>
      <c r="CF8299" s="0" t="n">
        <v>47.72</v>
      </c>
      <c r="CI8299" s="18" t="n">
        <v>43511</v>
      </c>
      <c r="CJ8299" s="0" t="n">
        <v>6188</v>
      </c>
      <c r="CK8299" s="18" t="n">
        <v>40715</v>
      </c>
      <c r="CL8299" s="0" t="n">
        <v>806.372</v>
      </c>
    </row>
    <row r="8300" customFormat="false" ht="15" hidden="false" customHeight="false" outlineLevel="0" collapsed="false">
      <c r="BU8300" s="18" t="n">
        <v>37567</v>
      </c>
      <c r="BV8300" s="0" t="n">
        <v>902.65</v>
      </c>
      <c r="BW8300" s="18" t="n">
        <v>37742</v>
      </c>
      <c r="BX8300" s="0" t="n">
        <v>814.95</v>
      </c>
      <c r="CC8300" s="18" t="n">
        <v>39209</v>
      </c>
      <c r="CD8300" s="0" t="n">
        <v>688.75</v>
      </c>
      <c r="CE8300" s="18" t="n">
        <v>42507</v>
      </c>
      <c r="CF8300" s="0" t="n">
        <v>48.31</v>
      </c>
      <c r="CI8300" s="18" t="n">
        <v>43514</v>
      </c>
      <c r="CJ8300" s="0" t="n">
        <v>6275</v>
      </c>
      <c r="CK8300" s="18" t="n">
        <v>40716</v>
      </c>
      <c r="CL8300" s="0" t="n">
        <v>799.872</v>
      </c>
    </row>
    <row r="8301" customFormat="false" ht="15" hidden="false" customHeight="false" outlineLevel="0" collapsed="false">
      <c r="BU8301" s="18" t="n">
        <v>37568</v>
      </c>
      <c r="BV8301" s="0" t="n">
        <v>894.74</v>
      </c>
      <c r="BW8301" s="18" t="n">
        <v>37743</v>
      </c>
      <c r="BX8301" s="0" t="n">
        <v>822.5</v>
      </c>
      <c r="CC8301" s="18" t="n">
        <v>39210</v>
      </c>
      <c r="CD8301" s="0" t="n">
        <v>685.65</v>
      </c>
      <c r="CE8301" s="18" t="n">
        <v>42508</v>
      </c>
      <c r="CF8301" s="0" t="n">
        <v>48.19</v>
      </c>
      <c r="CI8301" s="18" t="n">
        <v>43515</v>
      </c>
      <c r="CJ8301" s="0" t="n">
        <v>6319</v>
      </c>
      <c r="CK8301" s="18" t="n">
        <v>40717</v>
      </c>
      <c r="CL8301" s="0" t="n">
        <v>802.682</v>
      </c>
    </row>
    <row r="8302" customFormat="false" ht="15" hidden="false" customHeight="false" outlineLevel="0" collapsed="false">
      <c r="BU8302" s="18" t="n">
        <v>37571</v>
      </c>
      <c r="BV8302" s="0" t="n">
        <v>876.19</v>
      </c>
      <c r="BW8302" s="18" t="n">
        <v>37746</v>
      </c>
      <c r="BX8302" s="0" t="n">
        <v>824.16</v>
      </c>
      <c r="CC8302" s="18" t="n">
        <v>39211</v>
      </c>
      <c r="CD8302" s="0" t="n">
        <v>680.55</v>
      </c>
      <c r="CE8302" s="18" t="n">
        <v>42509</v>
      </c>
      <c r="CF8302" s="0" t="n">
        <v>48.16</v>
      </c>
      <c r="CI8302" s="18" t="n">
        <v>43516</v>
      </c>
      <c r="CJ8302" s="0" t="n">
        <v>6405</v>
      </c>
      <c r="CK8302" s="18" t="n">
        <v>40718</v>
      </c>
      <c r="CL8302" s="0" t="n">
        <v>797.792</v>
      </c>
    </row>
    <row r="8303" customFormat="false" ht="15" hidden="false" customHeight="false" outlineLevel="0" collapsed="false">
      <c r="BU8303" s="18" t="n">
        <v>37572</v>
      </c>
      <c r="BV8303" s="0" t="n">
        <v>882.95</v>
      </c>
      <c r="BW8303" s="18" t="n">
        <v>37747</v>
      </c>
      <c r="BX8303" s="0" t="n">
        <v>834.83</v>
      </c>
      <c r="CC8303" s="18" t="n">
        <v>39212</v>
      </c>
      <c r="CD8303" s="0" t="n">
        <v>665.65</v>
      </c>
      <c r="CE8303" s="18" t="n">
        <v>42510</v>
      </c>
      <c r="CF8303" s="0" t="n">
        <v>47.75</v>
      </c>
      <c r="CI8303" s="18" t="n">
        <v>43517</v>
      </c>
      <c r="CJ8303" s="0" t="n">
        <v>6380</v>
      </c>
      <c r="CK8303" s="18" t="n">
        <v>40721</v>
      </c>
      <c r="CL8303" s="0" t="n">
        <v>805.144</v>
      </c>
    </row>
    <row r="8304" customFormat="false" ht="15" hidden="false" customHeight="false" outlineLevel="0" collapsed="false">
      <c r="BU8304" s="18" t="n">
        <v>37573</v>
      </c>
      <c r="BV8304" s="0" t="n">
        <v>882.53</v>
      </c>
      <c r="BW8304" s="18" t="n">
        <v>37748</v>
      </c>
      <c r="BX8304" s="0" t="n">
        <v>830.66</v>
      </c>
      <c r="CC8304" s="18" t="n">
        <v>39213</v>
      </c>
      <c r="CD8304" s="0" t="n">
        <v>670.85</v>
      </c>
      <c r="CE8304" s="18" t="n">
        <v>42513</v>
      </c>
      <c r="CF8304" s="0" t="n">
        <v>48.08</v>
      </c>
      <c r="CI8304" s="18" t="n">
        <v>43518</v>
      </c>
      <c r="CJ8304" s="0" t="n">
        <v>6478</v>
      </c>
      <c r="CK8304" s="18" t="n">
        <v>40722</v>
      </c>
      <c r="CL8304" s="0" t="n">
        <v>817.307</v>
      </c>
    </row>
    <row r="8305" customFormat="false" ht="15" hidden="false" customHeight="false" outlineLevel="0" collapsed="false">
      <c r="BU8305" s="18" t="n">
        <v>37574</v>
      </c>
      <c r="BV8305" s="0" t="n">
        <v>904.27</v>
      </c>
      <c r="BW8305" s="18" t="n">
        <v>37749</v>
      </c>
      <c r="BX8305" s="0" t="n">
        <v>821.62</v>
      </c>
      <c r="CC8305" s="18" t="n">
        <v>39216</v>
      </c>
      <c r="CD8305" s="0" t="n">
        <v>669.75</v>
      </c>
      <c r="CE8305" s="18" t="n">
        <v>42514</v>
      </c>
      <c r="CF8305" s="0" t="n">
        <v>48.62</v>
      </c>
      <c r="CI8305" s="18" t="n">
        <v>43521</v>
      </c>
      <c r="CJ8305" s="0" t="n">
        <v>6480</v>
      </c>
      <c r="CK8305" s="18" t="n">
        <v>40723</v>
      </c>
      <c r="CL8305" s="0" t="n">
        <v>819.92</v>
      </c>
    </row>
    <row r="8306" customFormat="false" ht="15" hidden="false" customHeight="false" outlineLevel="0" collapsed="false">
      <c r="BU8306" s="18" t="n">
        <v>37575</v>
      </c>
      <c r="BV8306" s="0" t="n">
        <v>909.83</v>
      </c>
      <c r="BW8306" s="18" t="n">
        <v>37750</v>
      </c>
      <c r="BX8306" s="0" t="n">
        <v>831.39</v>
      </c>
      <c r="CC8306" s="18" t="n">
        <v>39217</v>
      </c>
      <c r="CD8306" s="0" t="n">
        <v>672.05</v>
      </c>
      <c r="CE8306" s="18" t="n">
        <v>42515</v>
      </c>
      <c r="CF8306" s="0" t="n">
        <v>49.56</v>
      </c>
      <c r="CI8306" s="18" t="n">
        <v>43522</v>
      </c>
      <c r="CJ8306" s="0" t="n">
        <v>6493</v>
      </c>
      <c r="CK8306" s="18" t="n">
        <v>40724</v>
      </c>
      <c r="CL8306" s="0" t="n">
        <v>827.429</v>
      </c>
    </row>
    <row r="8307" customFormat="false" ht="15" hidden="false" customHeight="false" outlineLevel="0" collapsed="false">
      <c r="BU8307" s="18" t="n">
        <v>37578</v>
      </c>
      <c r="BV8307" s="0" t="n">
        <v>900.36</v>
      </c>
      <c r="BW8307" s="18" t="n">
        <v>37753</v>
      </c>
      <c r="BX8307" s="0" t="n">
        <v>839.97</v>
      </c>
      <c r="CC8307" s="18" t="n">
        <v>39218</v>
      </c>
      <c r="CD8307" s="0" t="n">
        <v>662.15</v>
      </c>
      <c r="CE8307" s="18" t="n">
        <v>42516</v>
      </c>
      <c r="CF8307" s="0" t="n">
        <v>49.48</v>
      </c>
      <c r="CI8307" s="18" t="n">
        <v>43523</v>
      </c>
      <c r="CJ8307" s="0" t="n">
        <v>6506.5</v>
      </c>
      <c r="CK8307" s="18" t="n">
        <v>40725</v>
      </c>
      <c r="CL8307" s="0" t="n">
        <v>840.04</v>
      </c>
    </row>
    <row r="8308" customFormat="false" ht="15" hidden="false" customHeight="false" outlineLevel="0" collapsed="false">
      <c r="BU8308" s="18" t="n">
        <v>37579</v>
      </c>
      <c r="BV8308" s="0" t="n">
        <v>896.74</v>
      </c>
      <c r="BW8308" s="18" t="n">
        <v>37754</v>
      </c>
      <c r="BX8308" s="0" t="n">
        <v>838.57</v>
      </c>
      <c r="CC8308" s="18" t="n">
        <v>39219</v>
      </c>
      <c r="CD8308" s="0" t="n">
        <v>657.65</v>
      </c>
      <c r="CE8308" s="18" t="n">
        <v>42517</v>
      </c>
      <c r="CF8308" s="0" t="n">
        <v>49.33</v>
      </c>
      <c r="CI8308" s="18" t="n">
        <v>43524</v>
      </c>
      <c r="CJ8308" s="0" t="n">
        <v>6509</v>
      </c>
      <c r="CK8308" s="18" t="n">
        <v>40729</v>
      </c>
      <c r="CL8308" s="0" t="n">
        <v>841.624</v>
      </c>
    </row>
    <row r="8309" customFormat="false" ht="15" hidden="false" customHeight="false" outlineLevel="0" collapsed="false">
      <c r="BU8309" s="18" t="n">
        <v>37580</v>
      </c>
      <c r="BV8309" s="0" t="n">
        <v>914.15</v>
      </c>
      <c r="BW8309" s="18" t="n">
        <v>37755</v>
      </c>
      <c r="BX8309" s="0" t="n">
        <v>838.03</v>
      </c>
      <c r="CC8309" s="18" t="n">
        <v>39220</v>
      </c>
      <c r="CD8309" s="0" t="n">
        <v>661.75</v>
      </c>
      <c r="CE8309" s="18" t="n">
        <v>42521</v>
      </c>
      <c r="CF8309" s="0" t="n">
        <v>49.1</v>
      </c>
      <c r="CI8309" s="18" t="n">
        <v>43525</v>
      </c>
      <c r="CJ8309" s="0" t="n">
        <v>6478</v>
      </c>
      <c r="CK8309" s="18" t="n">
        <v>40730</v>
      </c>
      <c r="CL8309" s="0" t="n">
        <v>845.229</v>
      </c>
    </row>
    <row r="8310" customFormat="false" ht="15" hidden="false" customHeight="false" outlineLevel="0" collapsed="false">
      <c r="BU8310" s="18" t="n">
        <v>37581</v>
      </c>
      <c r="BV8310" s="0" t="n">
        <v>933.76</v>
      </c>
      <c r="BW8310" s="18" t="n">
        <v>37756</v>
      </c>
      <c r="BX8310" s="0" t="n">
        <v>843.04</v>
      </c>
      <c r="CC8310" s="18" t="n">
        <v>39223</v>
      </c>
      <c r="CD8310" s="0" t="n">
        <v>663.25</v>
      </c>
      <c r="CE8310" s="18" t="n">
        <v>42522</v>
      </c>
      <c r="CF8310" s="0" t="n">
        <v>49.01</v>
      </c>
      <c r="CI8310" s="18" t="n">
        <v>43528</v>
      </c>
      <c r="CJ8310" s="0" t="n">
        <v>6409</v>
      </c>
      <c r="CK8310" s="18" t="n">
        <v>40731</v>
      </c>
      <c r="CL8310" s="0" t="n">
        <v>858.113</v>
      </c>
    </row>
    <row r="8311" customFormat="false" ht="15" hidden="false" customHeight="false" outlineLevel="0" collapsed="false">
      <c r="BU8311" s="18" t="n">
        <v>37582</v>
      </c>
      <c r="BV8311" s="0" t="n">
        <v>930.55</v>
      </c>
      <c r="BW8311" s="18" t="n">
        <v>37757</v>
      </c>
      <c r="BX8311" s="0" t="n">
        <v>844.29</v>
      </c>
      <c r="CC8311" s="18" t="n">
        <v>39224</v>
      </c>
      <c r="CD8311" s="0" t="n">
        <v>659.25</v>
      </c>
      <c r="CE8311" s="18" t="n">
        <v>42523</v>
      </c>
      <c r="CF8311" s="0" t="n">
        <v>49.17</v>
      </c>
      <c r="CI8311" s="18" t="n">
        <v>43529</v>
      </c>
      <c r="CJ8311" s="0" t="n">
        <v>6478</v>
      </c>
      <c r="CK8311" s="18" t="n">
        <v>40732</v>
      </c>
      <c r="CL8311" s="0" t="n">
        <v>852.572</v>
      </c>
    </row>
    <row r="8312" customFormat="false" ht="15" hidden="false" customHeight="false" outlineLevel="0" collapsed="false">
      <c r="BU8312" s="18" t="n">
        <v>37585</v>
      </c>
      <c r="BV8312" s="0" t="n">
        <v>932.88</v>
      </c>
      <c r="BW8312" s="18" t="n">
        <v>37760</v>
      </c>
      <c r="BX8312" s="0" t="n">
        <v>826.25</v>
      </c>
      <c r="CC8312" s="18" t="n">
        <v>39225</v>
      </c>
      <c r="CD8312" s="0" t="n">
        <v>661.85</v>
      </c>
      <c r="CE8312" s="18" t="n">
        <v>42524</v>
      </c>
      <c r="CF8312" s="0" t="n">
        <v>48.62</v>
      </c>
      <c r="CI8312" s="18" t="n">
        <v>43530</v>
      </c>
      <c r="CJ8312" s="0" t="n">
        <v>6468</v>
      </c>
      <c r="CK8312" s="18" t="n">
        <v>40735</v>
      </c>
      <c r="CL8312" s="0" t="n">
        <v>833.54</v>
      </c>
    </row>
    <row r="8313" customFormat="false" ht="15" hidden="false" customHeight="false" outlineLevel="0" collapsed="false">
      <c r="BU8313" s="18" t="n">
        <v>37586</v>
      </c>
      <c r="BV8313" s="0" t="n">
        <v>913.31</v>
      </c>
      <c r="BW8313" s="18" t="n">
        <v>37761</v>
      </c>
      <c r="BX8313" s="0" t="n">
        <v>826.13</v>
      </c>
      <c r="CC8313" s="18" t="n">
        <v>39226</v>
      </c>
      <c r="CD8313" s="0" t="n">
        <v>654.65</v>
      </c>
      <c r="CE8313" s="18" t="n">
        <v>42527</v>
      </c>
      <c r="CF8313" s="0" t="n">
        <v>49.69</v>
      </c>
      <c r="CI8313" s="18" t="n">
        <v>43531</v>
      </c>
      <c r="CJ8313" s="0" t="n">
        <v>6423.5</v>
      </c>
      <c r="CK8313" s="18" t="n">
        <v>40736</v>
      </c>
      <c r="CL8313" s="0" t="n">
        <v>829.767</v>
      </c>
    </row>
    <row r="8314" customFormat="false" ht="15" hidden="false" customHeight="false" outlineLevel="0" collapsed="false">
      <c r="BU8314" s="18" t="n">
        <v>37587</v>
      </c>
      <c r="BV8314" s="0" t="n">
        <v>938.87</v>
      </c>
      <c r="BW8314" s="18" t="n">
        <v>37762</v>
      </c>
      <c r="BX8314" s="0" t="n">
        <v>826.24</v>
      </c>
      <c r="CC8314" s="18" t="n">
        <v>39227</v>
      </c>
      <c r="CD8314" s="0" t="n">
        <v>656</v>
      </c>
      <c r="CE8314" s="18" t="n">
        <v>42528</v>
      </c>
      <c r="CF8314" s="0" t="n">
        <v>50.36</v>
      </c>
      <c r="CI8314" s="18" t="n">
        <v>43532</v>
      </c>
      <c r="CJ8314" s="0" t="n">
        <v>6395</v>
      </c>
      <c r="CK8314" s="18" t="n">
        <v>40737</v>
      </c>
      <c r="CL8314" s="0" t="n">
        <v>836.977</v>
      </c>
    </row>
    <row r="8315" customFormat="false" ht="15" hidden="false" customHeight="false" outlineLevel="0" collapsed="false">
      <c r="BU8315" s="18" t="n">
        <v>37589</v>
      </c>
      <c r="BV8315" s="0" t="n">
        <v>936.31</v>
      </c>
      <c r="BW8315" s="18" t="n">
        <v>37763</v>
      </c>
      <c r="BX8315" s="0" t="n">
        <v>834.24</v>
      </c>
      <c r="CC8315" s="18" t="n">
        <v>39230</v>
      </c>
      <c r="CD8315" s="0" t="n">
        <v>655.55</v>
      </c>
      <c r="CE8315" s="18" t="n">
        <v>42529</v>
      </c>
      <c r="CF8315" s="0" t="n">
        <v>51.23</v>
      </c>
      <c r="CI8315" s="18" t="n">
        <v>43535</v>
      </c>
      <c r="CJ8315" s="0" t="n">
        <v>6407</v>
      </c>
      <c r="CK8315" s="18" t="n">
        <v>40738</v>
      </c>
      <c r="CL8315" s="0" t="n">
        <v>823.316</v>
      </c>
    </row>
    <row r="8316" customFormat="false" ht="15" hidden="false" customHeight="false" outlineLevel="0" collapsed="false">
      <c r="BU8316" s="18" t="n">
        <v>37592</v>
      </c>
      <c r="BV8316" s="0" t="n">
        <v>934.53</v>
      </c>
      <c r="BW8316" s="18" t="n">
        <v>37764</v>
      </c>
      <c r="BX8316" s="0" t="n">
        <v>836.94</v>
      </c>
      <c r="CC8316" s="18" t="n">
        <v>39231</v>
      </c>
      <c r="CD8316" s="0" t="n">
        <v>656.85</v>
      </c>
      <c r="CE8316" s="18" t="n">
        <v>42530</v>
      </c>
      <c r="CF8316" s="0" t="n">
        <v>50.56</v>
      </c>
      <c r="CI8316" s="18" t="n">
        <v>43536</v>
      </c>
      <c r="CJ8316" s="0" t="n">
        <v>6472</v>
      </c>
      <c r="CK8316" s="18" t="n">
        <v>40739</v>
      </c>
      <c r="CL8316" s="0" t="n">
        <v>828.783</v>
      </c>
    </row>
    <row r="8317" customFormat="false" ht="15" hidden="false" customHeight="false" outlineLevel="0" collapsed="false">
      <c r="BU8317" s="18" t="n">
        <v>37593</v>
      </c>
      <c r="BV8317" s="0" t="n">
        <v>920.75</v>
      </c>
      <c r="BW8317" s="18" t="n">
        <v>37767</v>
      </c>
      <c r="BX8317" s="0" t="n">
        <v>837.79</v>
      </c>
      <c r="CC8317" s="18" t="n">
        <v>39232</v>
      </c>
      <c r="CD8317" s="0" t="n">
        <v>653.45</v>
      </c>
      <c r="CE8317" s="18" t="n">
        <v>42531</v>
      </c>
      <c r="CF8317" s="0" t="n">
        <v>49.07</v>
      </c>
      <c r="CI8317" s="18" t="n">
        <v>43537</v>
      </c>
      <c r="CJ8317" s="0" t="n">
        <v>6472.5</v>
      </c>
      <c r="CK8317" s="18" t="n">
        <v>40742</v>
      </c>
      <c r="CL8317" s="0" t="n">
        <v>815.973</v>
      </c>
    </row>
    <row r="8318" customFormat="false" ht="15" hidden="false" customHeight="false" outlineLevel="0" collapsed="false">
      <c r="BU8318" s="18" t="n">
        <v>37594</v>
      </c>
      <c r="BV8318" s="0" t="n">
        <v>917.57</v>
      </c>
      <c r="BW8318" s="18" t="n">
        <v>37768</v>
      </c>
      <c r="BX8318" s="0" t="n">
        <v>847.74</v>
      </c>
      <c r="CC8318" s="18" t="n">
        <v>39233</v>
      </c>
      <c r="CD8318" s="0" t="n">
        <v>660.5</v>
      </c>
      <c r="CE8318" s="18" t="n">
        <v>42534</v>
      </c>
      <c r="CF8318" s="0" t="n">
        <v>48.88</v>
      </c>
      <c r="CI8318" s="18" t="n">
        <v>43538</v>
      </c>
      <c r="CJ8318" s="0" t="n">
        <v>6404</v>
      </c>
      <c r="CK8318" s="18" t="n">
        <v>40743</v>
      </c>
      <c r="CL8318" s="0" t="n">
        <v>834.623</v>
      </c>
    </row>
    <row r="8319" customFormat="false" ht="15" hidden="false" customHeight="false" outlineLevel="0" collapsed="false">
      <c r="BU8319" s="18" t="n">
        <v>37595</v>
      </c>
      <c r="BV8319" s="0" t="n">
        <v>906.55</v>
      </c>
      <c r="BW8319" s="18" t="n">
        <v>37769</v>
      </c>
      <c r="BX8319" s="0" t="n">
        <v>850.66</v>
      </c>
      <c r="CC8319" s="18" t="n">
        <v>39234</v>
      </c>
      <c r="CD8319" s="0" t="n">
        <v>671.75</v>
      </c>
      <c r="CE8319" s="18" t="n">
        <v>42535</v>
      </c>
      <c r="CF8319" s="0" t="n">
        <v>48.49</v>
      </c>
      <c r="CI8319" s="18" t="n">
        <v>43539</v>
      </c>
      <c r="CJ8319" s="0" t="n">
        <v>6431</v>
      </c>
      <c r="CK8319" s="18" t="n">
        <v>40744</v>
      </c>
      <c r="CL8319" s="0" t="n">
        <v>832.338</v>
      </c>
    </row>
    <row r="8320" customFormat="false" ht="15" hidden="false" customHeight="false" outlineLevel="0" collapsed="false">
      <c r="BU8320" s="18" t="n">
        <v>37596</v>
      </c>
      <c r="BV8320" s="0" t="n">
        <v>912.23</v>
      </c>
      <c r="BW8320" s="18" t="n">
        <v>37770</v>
      </c>
      <c r="BX8320" s="0" t="n">
        <v>852.53</v>
      </c>
      <c r="CC8320" s="18" t="n">
        <v>39237</v>
      </c>
      <c r="CD8320" s="0" t="n">
        <v>671.15</v>
      </c>
      <c r="CE8320" s="18" t="n">
        <v>42536</v>
      </c>
      <c r="CF8320" s="0" t="n">
        <v>48.01</v>
      </c>
      <c r="CI8320" s="18" t="n">
        <v>43542</v>
      </c>
      <c r="CJ8320" s="0" t="n">
        <v>6425</v>
      </c>
      <c r="CK8320" s="18" t="n">
        <v>40745</v>
      </c>
      <c r="CL8320" s="0" t="n">
        <v>841.261</v>
      </c>
    </row>
    <row r="8321" customFormat="false" ht="15" hidden="false" customHeight="false" outlineLevel="0" collapsed="false">
      <c r="BU8321" s="18" t="n">
        <v>37599</v>
      </c>
      <c r="BV8321" s="0" t="n">
        <v>892</v>
      </c>
      <c r="BW8321" s="18" t="n">
        <v>37771</v>
      </c>
      <c r="BX8321" s="0" t="n">
        <v>857.65</v>
      </c>
      <c r="CC8321" s="18" t="n">
        <v>39238</v>
      </c>
      <c r="CD8321" s="0" t="n">
        <v>670.05</v>
      </c>
      <c r="CE8321" s="18" t="n">
        <v>42537</v>
      </c>
      <c r="CF8321" s="0" t="n">
        <v>46.21</v>
      </c>
      <c r="CI8321" s="18" t="n">
        <v>43543</v>
      </c>
      <c r="CJ8321" s="0" t="n">
        <v>6459</v>
      </c>
      <c r="CK8321" s="18" t="n">
        <v>40746</v>
      </c>
      <c r="CL8321" s="0" t="n">
        <v>841.819</v>
      </c>
    </row>
    <row r="8322" customFormat="false" ht="15" hidden="false" customHeight="false" outlineLevel="0" collapsed="false">
      <c r="BU8322" s="18" t="n">
        <v>37600</v>
      </c>
      <c r="BV8322" s="0" t="n">
        <v>904.45</v>
      </c>
      <c r="BW8322" s="18" t="n">
        <v>37774</v>
      </c>
      <c r="BX8322" s="0" t="n">
        <v>865.51</v>
      </c>
      <c r="CC8322" s="18" t="n">
        <v>39239</v>
      </c>
      <c r="CD8322" s="0" t="n">
        <v>670.75</v>
      </c>
      <c r="CE8322" s="18" t="n">
        <v>42538</v>
      </c>
      <c r="CF8322" s="0" t="n">
        <v>47.98</v>
      </c>
      <c r="CI8322" s="18" t="n">
        <v>43544</v>
      </c>
      <c r="CJ8322" s="0" t="n">
        <v>6457</v>
      </c>
      <c r="CK8322" s="18" t="n">
        <v>40749</v>
      </c>
      <c r="CL8322" s="0" t="n">
        <v>831.4</v>
      </c>
    </row>
    <row r="8323" customFormat="false" ht="15" hidden="false" customHeight="false" outlineLevel="0" collapsed="false">
      <c r="BU8323" s="18" t="n">
        <v>37601</v>
      </c>
      <c r="BV8323" s="0" t="n">
        <v>904.96</v>
      </c>
      <c r="BW8323" s="18" t="n">
        <v>37775</v>
      </c>
      <c r="BX8323" s="0" t="n">
        <v>865.87</v>
      </c>
      <c r="CC8323" s="18" t="n">
        <v>39240</v>
      </c>
      <c r="CD8323" s="0" t="n">
        <v>659.15</v>
      </c>
      <c r="CE8323" s="18" t="n">
        <v>42541</v>
      </c>
      <c r="CF8323" s="0" t="n">
        <v>49.37</v>
      </c>
      <c r="CI8323" s="18" t="n">
        <v>43545</v>
      </c>
      <c r="CJ8323" s="0" t="n">
        <v>6421</v>
      </c>
      <c r="CK8323" s="18" t="n">
        <v>40750</v>
      </c>
      <c r="CL8323" s="0" t="n">
        <v>824.832</v>
      </c>
    </row>
    <row r="8324" customFormat="false" ht="15" hidden="false" customHeight="false" outlineLevel="0" collapsed="false">
      <c r="BU8324" s="18" t="n">
        <v>37602</v>
      </c>
      <c r="BV8324" s="0" t="n">
        <v>901.59</v>
      </c>
      <c r="BW8324" s="18" t="n">
        <v>37776</v>
      </c>
      <c r="BX8324" s="0" t="n">
        <v>875.96</v>
      </c>
      <c r="CC8324" s="18" t="n">
        <v>39241</v>
      </c>
      <c r="CD8324" s="0" t="n">
        <v>648.85</v>
      </c>
      <c r="CE8324" s="18" t="n">
        <v>42542</v>
      </c>
      <c r="CF8324" s="0" t="n">
        <v>48.85</v>
      </c>
      <c r="CI8324" s="18" t="n">
        <v>43546</v>
      </c>
      <c r="CJ8324" s="0" t="n">
        <v>6312</v>
      </c>
      <c r="CK8324" s="18" t="n">
        <v>40751</v>
      </c>
      <c r="CL8324" s="0" t="n">
        <v>800.529</v>
      </c>
    </row>
    <row r="8325" customFormat="false" ht="15" hidden="false" customHeight="false" outlineLevel="0" collapsed="false">
      <c r="BU8325" s="18" t="n">
        <v>37603</v>
      </c>
      <c r="BV8325" s="0" t="n">
        <v>889.48</v>
      </c>
      <c r="BW8325" s="18" t="n">
        <v>37777</v>
      </c>
      <c r="BX8325" s="0" t="n">
        <v>881.73</v>
      </c>
      <c r="CC8325" s="18" t="n">
        <v>39244</v>
      </c>
      <c r="CD8325" s="0" t="n">
        <v>653.65</v>
      </c>
      <c r="CE8325" s="18" t="n">
        <v>42543</v>
      </c>
      <c r="CF8325" s="0" t="n">
        <v>49.13</v>
      </c>
      <c r="CI8325" s="18" t="n">
        <v>43549</v>
      </c>
      <c r="CJ8325" s="0" t="n">
        <v>6340</v>
      </c>
      <c r="CK8325" s="18" t="n">
        <v>40752</v>
      </c>
      <c r="CL8325" s="0" t="n">
        <v>799.344</v>
      </c>
    </row>
    <row r="8326" customFormat="false" ht="15" hidden="false" customHeight="false" outlineLevel="0" collapsed="false">
      <c r="BU8326" s="18" t="n">
        <v>37606</v>
      </c>
      <c r="BV8326" s="0" t="n">
        <v>910.4</v>
      </c>
      <c r="BW8326" s="18" t="n">
        <v>37778</v>
      </c>
      <c r="BX8326" s="0" t="n">
        <v>883.29</v>
      </c>
      <c r="CC8326" s="18" t="n">
        <v>39245</v>
      </c>
      <c r="CD8326" s="0" t="n">
        <v>647.25</v>
      </c>
      <c r="CE8326" s="18" t="n">
        <v>42544</v>
      </c>
      <c r="CF8326" s="0" t="n">
        <v>50.11</v>
      </c>
      <c r="CI8326" s="18" t="n">
        <v>43550</v>
      </c>
      <c r="CJ8326" s="0" t="n">
        <v>6330</v>
      </c>
      <c r="CK8326" s="18" t="n">
        <v>40753</v>
      </c>
      <c r="CL8326" s="0" t="n">
        <v>797.028</v>
      </c>
    </row>
    <row r="8327" customFormat="false" ht="15" hidden="false" customHeight="false" outlineLevel="0" collapsed="false">
      <c r="BU8327" s="18" t="n">
        <v>37607</v>
      </c>
      <c r="BV8327" s="0" t="n">
        <v>902.99</v>
      </c>
      <c r="BW8327" s="18" t="n">
        <v>37781</v>
      </c>
      <c r="BX8327" s="0" t="n">
        <v>875.65</v>
      </c>
      <c r="CC8327" s="18" t="n">
        <v>39246</v>
      </c>
      <c r="CD8327" s="0" t="n">
        <v>651.75</v>
      </c>
      <c r="CE8327" s="18" t="n">
        <v>42545</v>
      </c>
      <c r="CF8327" s="0" t="n">
        <v>47.64</v>
      </c>
      <c r="CI8327" s="18" t="n">
        <v>43551</v>
      </c>
      <c r="CJ8327" s="0" t="n">
        <v>6335</v>
      </c>
      <c r="CK8327" s="18" t="n">
        <v>40756</v>
      </c>
      <c r="CL8327" s="0" t="n">
        <v>792.85</v>
      </c>
    </row>
    <row r="8328" customFormat="false" ht="15" hidden="false" customHeight="false" outlineLevel="0" collapsed="false">
      <c r="BU8328" s="18" t="n">
        <v>37608</v>
      </c>
      <c r="BV8328" s="0" t="n">
        <v>891.12</v>
      </c>
      <c r="BW8328" s="18" t="n">
        <v>37782</v>
      </c>
      <c r="BX8328" s="0" t="n">
        <v>879.57</v>
      </c>
      <c r="CC8328" s="18" t="n">
        <v>39247</v>
      </c>
      <c r="CD8328" s="0" t="n">
        <v>651.95</v>
      </c>
      <c r="CE8328" s="18" t="n">
        <v>42548</v>
      </c>
      <c r="CF8328" s="0" t="n">
        <v>46.33</v>
      </c>
      <c r="CI8328" s="18" t="n">
        <v>43552</v>
      </c>
      <c r="CJ8328" s="0" t="n">
        <v>6360</v>
      </c>
      <c r="CK8328" s="18" t="n">
        <v>40757</v>
      </c>
      <c r="CL8328" s="0" t="n">
        <v>767.006</v>
      </c>
    </row>
    <row r="8329" customFormat="false" ht="15" hidden="false" customHeight="false" outlineLevel="0" collapsed="false">
      <c r="BU8329" s="18" t="n">
        <v>37609</v>
      </c>
      <c r="BV8329" s="0" t="n">
        <v>884.25</v>
      </c>
      <c r="BW8329" s="18" t="n">
        <v>37783</v>
      </c>
      <c r="BX8329" s="0" t="n">
        <v>892.27</v>
      </c>
      <c r="CC8329" s="18" t="n">
        <v>39248</v>
      </c>
      <c r="CD8329" s="0" t="n">
        <v>655.35</v>
      </c>
      <c r="CE8329" s="18" t="n">
        <v>42549</v>
      </c>
      <c r="CF8329" s="0" t="n">
        <v>47.85</v>
      </c>
      <c r="CI8329" s="18" t="n">
        <v>43553</v>
      </c>
      <c r="CJ8329" s="0" t="n">
        <v>6482.5</v>
      </c>
      <c r="CK8329" s="18" t="n">
        <v>40758</v>
      </c>
      <c r="CL8329" s="0" t="n">
        <v>772.779</v>
      </c>
    </row>
    <row r="8330" customFormat="false" ht="15" hidden="false" customHeight="false" outlineLevel="0" collapsed="false">
      <c r="BU8330" s="18" t="n">
        <v>37610</v>
      </c>
      <c r="BV8330" s="0" t="n">
        <v>895.75</v>
      </c>
      <c r="BW8330" s="18" t="n">
        <v>37784</v>
      </c>
      <c r="BX8330" s="0" t="n">
        <v>894.31</v>
      </c>
      <c r="CC8330" s="18" t="n">
        <v>39251</v>
      </c>
      <c r="CD8330" s="0" t="n">
        <v>656.35</v>
      </c>
      <c r="CE8330" s="18" t="n">
        <v>42550</v>
      </c>
      <c r="CF8330" s="0" t="n">
        <v>49.88</v>
      </c>
      <c r="CI8330" s="18" t="n">
        <v>43556</v>
      </c>
      <c r="CJ8330" s="0" t="n">
        <v>6471</v>
      </c>
      <c r="CK8330" s="18" t="n">
        <v>40759</v>
      </c>
      <c r="CL8330" s="0" t="n">
        <v>726.803</v>
      </c>
    </row>
    <row r="8331" customFormat="false" ht="15" hidden="false" customHeight="false" outlineLevel="0" collapsed="false">
      <c r="BU8331" s="18" t="n">
        <v>37613</v>
      </c>
      <c r="BV8331" s="0" t="n">
        <v>897.38</v>
      </c>
      <c r="BW8331" s="18" t="n">
        <v>37785</v>
      </c>
      <c r="BX8331" s="0" t="n">
        <v>887.46</v>
      </c>
      <c r="CC8331" s="18" t="n">
        <v>39252</v>
      </c>
      <c r="CD8331" s="0" t="n">
        <v>661.45</v>
      </c>
      <c r="CE8331" s="18" t="n">
        <v>42551</v>
      </c>
      <c r="CF8331" s="0" t="n">
        <v>48.33</v>
      </c>
      <c r="CI8331" s="18" t="n">
        <v>43557</v>
      </c>
      <c r="CJ8331" s="0" t="n">
        <v>6426.5</v>
      </c>
      <c r="CK8331" s="18" t="n">
        <v>40760</v>
      </c>
      <c r="CL8331" s="0" t="n">
        <v>714.629</v>
      </c>
    </row>
    <row r="8332" customFormat="false" ht="15" hidden="false" customHeight="false" outlineLevel="0" collapsed="false">
      <c r="BU8332" s="18" t="n">
        <v>37614</v>
      </c>
      <c r="BV8332" s="0" t="n">
        <v>892.47</v>
      </c>
      <c r="BW8332" s="18" t="n">
        <v>37788</v>
      </c>
      <c r="BX8332" s="0" t="n">
        <v>903.27</v>
      </c>
      <c r="CC8332" s="18" t="n">
        <v>39253</v>
      </c>
      <c r="CD8332" s="0" t="n">
        <v>654.55</v>
      </c>
      <c r="CE8332" s="18" t="n">
        <v>42552</v>
      </c>
      <c r="CF8332" s="0" t="n">
        <v>48.99</v>
      </c>
      <c r="CI8332" s="18" t="n">
        <v>43558</v>
      </c>
      <c r="CJ8332" s="0" t="n">
        <v>6492</v>
      </c>
      <c r="CK8332" s="18" t="n">
        <v>40763</v>
      </c>
      <c r="CL8332" s="0" t="n">
        <v>650.963</v>
      </c>
    </row>
    <row r="8333" customFormat="false" ht="15" hidden="false" customHeight="false" outlineLevel="0" collapsed="false">
      <c r="BU8333" s="18" t="n">
        <v>37616</v>
      </c>
      <c r="BV8333" s="0" t="n">
        <v>889.66</v>
      </c>
      <c r="BW8333" s="18" t="n">
        <v>37789</v>
      </c>
      <c r="BX8333" s="0" t="n">
        <v>907.26</v>
      </c>
      <c r="CC8333" s="18" t="n">
        <v>39254</v>
      </c>
      <c r="CD8333" s="0" t="n">
        <v>652.04</v>
      </c>
      <c r="CE8333" s="18" t="n">
        <v>42556</v>
      </c>
      <c r="CF8333" s="0" t="n">
        <v>46.6</v>
      </c>
      <c r="CI8333" s="18" t="n">
        <v>43559</v>
      </c>
      <c r="CJ8333" s="0" t="n">
        <v>6451</v>
      </c>
      <c r="CK8333" s="18" t="n">
        <v>40764</v>
      </c>
      <c r="CL8333" s="0" t="n">
        <v>696.158</v>
      </c>
    </row>
    <row r="8334" customFormat="false" ht="15" hidden="false" customHeight="false" outlineLevel="0" collapsed="false">
      <c r="BU8334" s="18" t="n">
        <v>37617</v>
      </c>
      <c r="BV8334" s="0" t="n">
        <v>875.4</v>
      </c>
      <c r="BW8334" s="18" t="n">
        <v>37790</v>
      </c>
      <c r="BX8334" s="0" t="n">
        <v>905.36</v>
      </c>
      <c r="CC8334" s="18" t="n">
        <v>39255</v>
      </c>
      <c r="CD8334" s="0" t="n">
        <v>654.3</v>
      </c>
      <c r="CE8334" s="18" t="n">
        <v>42557</v>
      </c>
      <c r="CF8334" s="0" t="n">
        <v>47.43</v>
      </c>
      <c r="CI8334" s="18" t="n">
        <v>43560</v>
      </c>
      <c r="CJ8334" s="0" t="n">
        <v>6401</v>
      </c>
      <c r="CK8334" s="18" t="n">
        <v>40765</v>
      </c>
      <c r="CL8334" s="0" t="n">
        <v>660.211</v>
      </c>
    </row>
    <row r="8335" customFormat="false" ht="15" hidden="false" customHeight="false" outlineLevel="0" collapsed="false">
      <c r="BU8335" s="18" t="n">
        <v>37620</v>
      </c>
      <c r="BV8335" s="0" t="n">
        <v>879.39</v>
      </c>
      <c r="BW8335" s="18" t="n">
        <v>37791</v>
      </c>
      <c r="BX8335" s="0" t="n">
        <v>893.21</v>
      </c>
      <c r="CC8335" s="18" t="n">
        <v>39258</v>
      </c>
      <c r="CD8335" s="0" t="n">
        <v>651</v>
      </c>
      <c r="CE8335" s="18" t="n">
        <v>42558</v>
      </c>
      <c r="CF8335" s="0" t="n">
        <v>45.14</v>
      </c>
      <c r="CI8335" s="18" t="n">
        <v>43563</v>
      </c>
      <c r="CJ8335" s="0" t="n">
        <v>6475</v>
      </c>
      <c r="CK8335" s="18" t="n">
        <v>40766</v>
      </c>
      <c r="CL8335" s="0" t="n">
        <v>695.889</v>
      </c>
    </row>
    <row r="8336" customFormat="false" ht="15" hidden="false" customHeight="false" outlineLevel="0" collapsed="false">
      <c r="BU8336" s="18" t="n">
        <v>37621</v>
      </c>
      <c r="BV8336" s="0" t="n">
        <v>879.82</v>
      </c>
      <c r="BW8336" s="18" t="n">
        <v>37792</v>
      </c>
      <c r="BX8336" s="0" t="n">
        <v>894.19</v>
      </c>
      <c r="CC8336" s="18" t="n">
        <v>39259</v>
      </c>
      <c r="CD8336" s="0" t="n">
        <v>640.9</v>
      </c>
      <c r="CE8336" s="18" t="n">
        <v>42559</v>
      </c>
      <c r="CF8336" s="0" t="n">
        <v>45.41</v>
      </c>
      <c r="CI8336" s="18" t="n">
        <v>43564</v>
      </c>
      <c r="CJ8336" s="0" t="n">
        <v>6487</v>
      </c>
      <c r="CK8336" s="18" t="n">
        <v>40767</v>
      </c>
      <c r="CL8336" s="0" t="n">
        <v>697.505</v>
      </c>
    </row>
    <row r="8337" customFormat="false" ht="15" hidden="false" customHeight="false" outlineLevel="0" collapsed="false">
      <c r="BU8337" s="18" t="n">
        <v>37623</v>
      </c>
      <c r="BV8337" s="0" t="n">
        <v>909.03</v>
      </c>
      <c r="BW8337" s="18" t="n">
        <v>37795</v>
      </c>
      <c r="BX8337" s="0" t="n">
        <v>880.92</v>
      </c>
      <c r="CC8337" s="18" t="n">
        <v>39260</v>
      </c>
      <c r="CD8337" s="0" t="n">
        <v>643.65</v>
      </c>
      <c r="CE8337" s="18" t="n">
        <v>42562</v>
      </c>
      <c r="CF8337" s="0" t="n">
        <v>44.76</v>
      </c>
      <c r="CI8337" s="18" t="n">
        <v>43565</v>
      </c>
      <c r="CJ8337" s="0" t="n">
        <v>6464</v>
      </c>
      <c r="CK8337" s="18" t="n">
        <v>40770</v>
      </c>
      <c r="CL8337" s="0" t="n">
        <v>718.634</v>
      </c>
    </row>
    <row r="8338" customFormat="false" ht="15" hidden="false" customHeight="false" outlineLevel="0" collapsed="false">
      <c r="BU8338" s="18" t="n">
        <v>37624</v>
      </c>
      <c r="BV8338" s="0" t="n">
        <v>908.59</v>
      </c>
      <c r="BW8338" s="18" t="n">
        <v>37796</v>
      </c>
      <c r="BX8338" s="0" t="n">
        <v>877.85</v>
      </c>
      <c r="CC8338" s="18" t="n">
        <v>39261</v>
      </c>
      <c r="CD8338" s="0" t="n">
        <v>648.95</v>
      </c>
      <c r="CE8338" s="18" t="n">
        <v>42563</v>
      </c>
      <c r="CF8338" s="0" t="n">
        <v>46.8</v>
      </c>
      <c r="CI8338" s="18" t="n">
        <v>43566</v>
      </c>
      <c r="CJ8338" s="0" t="n">
        <v>6408</v>
      </c>
      <c r="CK8338" s="18" t="n">
        <v>40771</v>
      </c>
      <c r="CL8338" s="0" t="n">
        <v>704.756</v>
      </c>
    </row>
    <row r="8339" customFormat="false" ht="15" hidden="false" customHeight="false" outlineLevel="0" collapsed="false">
      <c r="BU8339" s="18" t="n">
        <v>37627</v>
      </c>
      <c r="BV8339" s="0" t="n">
        <v>929.01</v>
      </c>
      <c r="BW8339" s="18" t="n">
        <v>37797</v>
      </c>
      <c r="BX8339" s="0" t="n">
        <v>876.46</v>
      </c>
      <c r="CC8339" s="18" t="n">
        <v>39262</v>
      </c>
      <c r="CD8339" s="0" t="n">
        <v>649.65</v>
      </c>
      <c r="CE8339" s="18" t="n">
        <v>42564</v>
      </c>
      <c r="CF8339" s="0" t="n">
        <v>44.75</v>
      </c>
      <c r="CI8339" s="18" t="n">
        <v>43567</v>
      </c>
      <c r="CJ8339" s="0" t="n">
        <v>6484</v>
      </c>
      <c r="CK8339" s="18" t="n">
        <v>40772</v>
      </c>
      <c r="CL8339" s="0" t="n">
        <v>704.031</v>
      </c>
    </row>
    <row r="8340" customFormat="false" ht="15" hidden="false" customHeight="false" outlineLevel="0" collapsed="false">
      <c r="BU8340" s="18" t="n">
        <v>37628</v>
      </c>
      <c r="BV8340" s="0" t="n">
        <v>922.93</v>
      </c>
      <c r="BW8340" s="18" t="n">
        <v>37798</v>
      </c>
      <c r="BX8340" s="0" t="n">
        <v>877.82</v>
      </c>
      <c r="CC8340" s="18" t="n">
        <v>39265</v>
      </c>
      <c r="CD8340" s="0" t="n">
        <v>657.25</v>
      </c>
      <c r="CE8340" s="18" t="n">
        <v>42565</v>
      </c>
      <c r="CF8340" s="0" t="n">
        <v>45.68</v>
      </c>
      <c r="CI8340" s="18" t="n">
        <v>43570</v>
      </c>
      <c r="CJ8340" s="0" t="n">
        <v>6480</v>
      </c>
      <c r="CK8340" s="18" t="n">
        <v>40773</v>
      </c>
      <c r="CL8340" s="0" t="n">
        <v>662.51</v>
      </c>
    </row>
    <row r="8341" customFormat="false" ht="15" hidden="false" customHeight="false" outlineLevel="0" collapsed="false">
      <c r="BU8341" s="18" t="n">
        <v>37629</v>
      </c>
      <c r="BV8341" s="0" t="n">
        <v>909.93</v>
      </c>
      <c r="BW8341" s="18" t="n">
        <v>37799</v>
      </c>
      <c r="BX8341" s="0" t="n">
        <v>874.18</v>
      </c>
      <c r="CC8341" s="18" t="n">
        <v>39266</v>
      </c>
      <c r="CD8341" s="0" t="n">
        <v>653.2</v>
      </c>
      <c r="CE8341" s="18" t="n">
        <v>42566</v>
      </c>
      <c r="CF8341" s="0" t="n">
        <v>45.95</v>
      </c>
      <c r="CI8341" s="18" t="n">
        <v>43571</v>
      </c>
      <c r="CJ8341" s="0" t="n">
        <v>6495</v>
      </c>
      <c r="CK8341" s="18" t="n">
        <v>40774</v>
      </c>
      <c r="CL8341" s="0" t="n">
        <v>651.7</v>
      </c>
    </row>
    <row r="8342" customFormat="false" ht="15" hidden="false" customHeight="false" outlineLevel="0" collapsed="false">
      <c r="BU8342" s="18" t="n">
        <v>37630</v>
      </c>
      <c r="BV8342" s="0" t="n">
        <v>927.58</v>
      </c>
      <c r="BW8342" s="18" t="n">
        <v>37802</v>
      </c>
      <c r="BX8342" s="0" t="n">
        <v>871.07</v>
      </c>
      <c r="CC8342" s="18" t="n">
        <v>39267</v>
      </c>
      <c r="CD8342" s="0" t="n">
        <v>654.2</v>
      </c>
      <c r="CE8342" s="18" t="n">
        <v>42569</v>
      </c>
      <c r="CF8342" s="0" t="n">
        <v>45.24</v>
      </c>
      <c r="CI8342" s="18" t="n">
        <v>43572</v>
      </c>
      <c r="CJ8342" s="0" t="n">
        <v>6556</v>
      </c>
      <c r="CK8342" s="18" t="n">
        <v>40777</v>
      </c>
      <c r="CL8342" s="0" t="n">
        <v>651.338</v>
      </c>
    </row>
    <row r="8343" customFormat="false" ht="15" hidden="false" customHeight="false" outlineLevel="0" collapsed="false">
      <c r="BU8343" s="18" t="n">
        <v>37631</v>
      </c>
      <c r="BV8343" s="0" t="n">
        <v>927.57</v>
      </c>
      <c r="BW8343" s="18" t="n">
        <v>37803</v>
      </c>
      <c r="BX8343" s="0" t="n">
        <v>874.43</v>
      </c>
      <c r="CC8343" s="18" t="n">
        <v>39268</v>
      </c>
      <c r="CD8343" s="0" t="n">
        <v>649.5</v>
      </c>
      <c r="CE8343" s="18" t="n">
        <v>42570</v>
      </c>
      <c r="CF8343" s="0" t="n">
        <v>44.65</v>
      </c>
      <c r="CI8343" s="18" t="n">
        <v>43573</v>
      </c>
      <c r="CJ8343" s="0" t="n">
        <v>6476</v>
      </c>
      <c r="CK8343" s="18" t="n">
        <v>40778</v>
      </c>
      <c r="CL8343" s="0" t="n">
        <v>683.074</v>
      </c>
    </row>
    <row r="8344" customFormat="false" ht="15" hidden="false" customHeight="false" outlineLevel="0" collapsed="false">
      <c r="BU8344" s="18" t="n">
        <v>37634</v>
      </c>
      <c r="BV8344" s="0" t="n">
        <v>926.26</v>
      </c>
      <c r="BW8344" s="18" t="n">
        <v>37804</v>
      </c>
      <c r="BX8344" s="0" t="n">
        <v>886.36</v>
      </c>
      <c r="CC8344" s="18" t="n">
        <v>39269</v>
      </c>
      <c r="CD8344" s="0" t="n">
        <v>655.9</v>
      </c>
      <c r="CE8344" s="18" t="n">
        <v>42571</v>
      </c>
      <c r="CF8344" s="0" t="n">
        <v>44.94</v>
      </c>
      <c r="CI8344" s="18" t="n">
        <v>43578</v>
      </c>
      <c r="CJ8344" s="0" t="n">
        <v>6407</v>
      </c>
      <c r="CK8344" s="18" t="n">
        <v>40779</v>
      </c>
      <c r="CL8344" s="0" t="n">
        <v>692.567</v>
      </c>
    </row>
    <row r="8345" customFormat="false" ht="15" hidden="false" customHeight="false" outlineLevel="0" collapsed="false">
      <c r="BU8345" s="18" t="n">
        <v>37635</v>
      </c>
      <c r="BV8345" s="0" t="n">
        <v>931.66</v>
      </c>
      <c r="BW8345" s="18" t="n">
        <v>37805</v>
      </c>
      <c r="BX8345" s="0" t="n">
        <v>885.82</v>
      </c>
      <c r="CC8345" s="18" t="n">
        <v>39272</v>
      </c>
      <c r="CD8345" s="0" t="n">
        <v>660.4</v>
      </c>
      <c r="CE8345" s="18" t="n">
        <v>42572</v>
      </c>
      <c r="CF8345" s="0" t="n">
        <v>44.75</v>
      </c>
      <c r="CI8345" s="18" t="n">
        <v>43579</v>
      </c>
      <c r="CJ8345" s="0" t="n">
        <v>6448</v>
      </c>
      <c r="CK8345" s="18" t="n">
        <v>40780</v>
      </c>
      <c r="CL8345" s="0" t="n">
        <v>674.422</v>
      </c>
    </row>
    <row r="8346" customFormat="false" ht="15" hidden="false" customHeight="false" outlineLevel="0" collapsed="false">
      <c r="BU8346" s="18" t="n">
        <v>37636</v>
      </c>
      <c r="BV8346" s="0" t="n">
        <v>918.22</v>
      </c>
      <c r="BW8346" s="18" t="n">
        <v>37806</v>
      </c>
      <c r="BX8346" s="0" t="n">
        <v>883.66</v>
      </c>
      <c r="CC8346" s="18" t="n">
        <v>39273</v>
      </c>
      <c r="CD8346" s="0" t="n">
        <v>663.3</v>
      </c>
      <c r="CE8346" s="18" t="n">
        <v>42573</v>
      </c>
      <c r="CF8346" s="0" t="n">
        <v>44.19</v>
      </c>
      <c r="CI8346" s="18" t="n">
        <v>43580</v>
      </c>
      <c r="CJ8346" s="0" t="n">
        <v>6365</v>
      </c>
      <c r="CK8346" s="18" t="n">
        <v>40781</v>
      </c>
      <c r="CL8346" s="0" t="n">
        <v>691.792</v>
      </c>
    </row>
    <row r="8347" customFormat="false" ht="15" hidden="false" customHeight="false" outlineLevel="0" collapsed="false">
      <c r="BU8347" s="18" t="n">
        <v>37637</v>
      </c>
      <c r="BV8347" s="0" t="n">
        <v>914.6</v>
      </c>
      <c r="BW8347" s="18" t="n">
        <v>37809</v>
      </c>
      <c r="BX8347" s="0" t="n">
        <v>897.99</v>
      </c>
      <c r="CC8347" s="18" t="n">
        <v>39274</v>
      </c>
      <c r="CD8347" s="0" t="n">
        <v>660.6</v>
      </c>
      <c r="CE8347" s="18" t="n">
        <v>42576</v>
      </c>
      <c r="CF8347" s="0" t="n">
        <v>43.13</v>
      </c>
      <c r="CI8347" s="18" t="n">
        <v>43581</v>
      </c>
      <c r="CJ8347" s="0" t="n">
        <v>6400</v>
      </c>
      <c r="CK8347" s="18" t="n">
        <v>40784</v>
      </c>
      <c r="CL8347" s="0" t="n">
        <v>724.653</v>
      </c>
    </row>
    <row r="8348" customFormat="false" ht="15" hidden="false" customHeight="false" outlineLevel="0" collapsed="false">
      <c r="BU8348" s="18" t="n">
        <v>37638</v>
      </c>
      <c r="BV8348" s="0" t="n">
        <v>901.78</v>
      </c>
      <c r="BW8348" s="18" t="n">
        <v>37810</v>
      </c>
      <c r="BX8348" s="0" t="n">
        <v>898.61</v>
      </c>
      <c r="CC8348" s="18" t="n">
        <v>39275</v>
      </c>
      <c r="CD8348" s="0" t="n">
        <v>666.8</v>
      </c>
      <c r="CE8348" s="18" t="n">
        <v>42577</v>
      </c>
      <c r="CF8348" s="0" t="n">
        <v>42.92</v>
      </c>
      <c r="CI8348" s="18" t="n">
        <v>43584</v>
      </c>
      <c r="CJ8348" s="0" t="n">
        <v>6396</v>
      </c>
      <c r="CK8348" s="18" t="n">
        <v>40785</v>
      </c>
      <c r="CL8348" s="0" t="n">
        <v>728.08</v>
      </c>
    </row>
    <row r="8349" customFormat="false" ht="15" hidden="false" customHeight="false" outlineLevel="0" collapsed="false">
      <c r="BU8349" s="18" t="n">
        <v>37642</v>
      </c>
      <c r="BV8349" s="0" t="n">
        <v>887.62</v>
      </c>
      <c r="BW8349" s="18" t="n">
        <v>37811</v>
      </c>
      <c r="BX8349" s="0" t="n">
        <v>894.79</v>
      </c>
      <c r="CC8349" s="18" t="n">
        <v>39276</v>
      </c>
      <c r="CD8349" s="0" t="n">
        <v>666.9</v>
      </c>
      <c r="CE8349" s="18" t="n">
        <v>42578</v>
      </c>
      <c r="CF8349" s="0" t="n">
        <v>41.92</v>
      </c>
      <c r="CI8349" s="18" t="n">
        <v>43585</v>
      </c>
      <c r="CJ8349" s="0" t="n">
        <v>6415</v>
      </c>
      <c r="CK8349" s="18" t="n">
        <v>40786</v>
      </c>
      <c r="CL8349" s="0" t="n">
        <v>726.805</v>
      </c>
    </row>
    <row r="8350" customFormat="false" ht="15" hidden="false" customHeight="false" outlineLevel="0" collapsed="false">
      <c r="BU8350" s="18" t="n">
        <v>37643</v>
      </c>
      <c r="BV8350" s="0" t="n">
        <v>878.36</v>
      </c>
      <c r="BW8350" s="18" t="n">
        <v>37812</v>
      </c>
      <c r="BX8350" s="0" t="n">
        <v>884.99</v>
      </c>
      <c r="CC8350" s="18" t="n">
        <v>39279</v>
      </c>
      <c r="CD8350" s="0" t="n">
        <v>664.9</v>
      </c>
      <c r="CE8350" s="18" t="n">
        <v>42579</v>
      </c>
      <c r="CF8350" s="0" t="n">
        <v>41.14</v>
      </c>
      <c r="CI8350" s="18" t="n">
        <v>43586</v>
      </c>
      <c r="CJ8350" s="0" t="n">
        <v>6235</v>
      </c>
      <c r="CK8350" s="18" t="n">
        <v>40787</v>
      </c>
      <c r="CL8350" s="0" t="n">
        <v>708.921</v>
      </c>
    </row>
    <row r="8351" customFormat="false" ht="15" hidden="false" customHeight="false" outlineLevel="0" collapsed="false">
      <c r="BU8351" s="18" t="n">
        <v>37644</v>
      </c>
      <c r="BV8351" s="0" t="n">
        <v>887.34</v>
      </c>
      <c r="BW8351" s="18" t="n">
        <v>37813</v>
      </c>
      <c r="BX8351" s="0" t="n">
        <v>889.53</v>
      </c>
      <c r="CC8351" s="18" t="n">
        <v>39280</v>
      </c>
      <c r="CD8351" s="0" t="n">
        <v>664.9</v>
      </c>
      <c r="CE8351" s="18" t="n">
        <v>42580</v>
      </c>
      <c r="CF8351" s="0" t="n">
        <v>41.6</v>
      </c>
      <c r="CI8351" s="18" t="n">
        <v>43587</v>
      </c>
      <c r="CJ8351" s="0" t="n">
        <v>6167</v>
      </c>
      <c r="CK8351" s="18" t="n">
        <v>40788</v>
      </c>
      <c r="CL8351" s="0" t="n">
        <v>683.361</v>
      </c>
    </row>
    <row r="8352" customFormat="false" ht="15" hidden="false" customHeight="false" outlineLevel="0" collapsed="false">
      <c r="BU8352" s="18" t="n">
        <v>37645</v>
      </c>
      <c r="BV8352" s="0" t="n">
        <v>861.4</v>
      </c>
      <c r="BW8352" s="18" t="n">
        <v>37816</v>
      </c>
      <c r="BX8352" s="0" t="n">
        <v>897.45</v>
      </c>
      <c r="CC8352" s="18" t="n">
        <v>39281</v>
      </c>
      <c r="CD8352" s="0" t="n">
        <v>673</v>
      </c>
      <c r="CE8352" s="18" t="n">
        <v>42583</v>
      </c>
      <c r="CF8352" s="0" t="n">
        <v>40.06</v>
      </c>
      <c r="CI8352" s="18" t="n">
        <v>43588</v>
      </c>
      <c r="CJ8352" s="0" t="n">
        <v>6236</v>
      </c>
      <c r="CK8352" s="18" t="n">
        <v>40792</v>
      </c>
      <c r="CL8352" s="0" t="n">
        <v>680.874</v>
      </c>
    </row>
    <row r="8353" customFormat="false" ht="15" hidden="false" customHeight="false" outlineLevel="0" collapsed="false">
      <c r="BU8353" s="18" t="n">
        <v>37648</v>
      </c>
      <c r="BV8353" s="0" t="n">
        <v>847.48</v>
      </c>
      <c r="BW8353" s="18" t="n">
        <v>37817</v>
      </c>
      <c r="BX8353" s="0" t="n">
        <v>892.5</v>
      </c>
      <c r="CC8353" s="18" t="n">
        <v>39282</v>
      </c>
      <c r="CD8353" s="0" t="n">
        <v>677.5</v>
      </c>
      <c r="CE8353" s="18" t="n">
        <v>42584</v>
      </c>
      <c r="CF8353" s="0" t="n">
        <v>39.51</v>
      </c>
      <c r="CI8353" s="18" t="n">
        <v>43592</v>
      </c>
      <c r="CJ8353" s="0" t="n">
        <v>6180</v>
      </c>
      <c r="CK8353" s="18" t="n">
        <v>40793</v>
      </c>
      <c r="CL8353" s="0" t="n">
        <v>709.473</v>
      </c>
    </row>
    <row r="8354" customFormat="false" ht="15" hidden="false" customHeight="false" outlineLevel="0" collapsed="false">
      <c r="BU8354" s="18" t="n">
        <v>37649</v>
      </c>
      <c r="BV8354" s="0" t="n">
        <v>858.54</v>
      </c>
      <c r="BW8354" s="18" t="n">
        <v>37818</v>
      </c>
      <c r="BX8354" s="0" t="n">
        <v>886.41</v>
      </c>
      <c r="CC8354" s="18" t="n">
        <v>39283</v>
      </c>
      <c r="CD8354" s="0" t="n">
        <v>683.4</v>
      </c>
      <c r="CE8354" s="18" t="n">
        <v>42585</v>
      </c>
      <c r="CF8354" s="0" t="n">
        <v>40.83</v>
      </c>
      <c r="CI8354" s="18" t="n">
        <v>43593</v>
      </c>
      <c r="CJ8354" s="0" t="n">
        <v>6148</v>
      </c>
      <c r="CK8354" s="18" t="n">
        <v>40794</v>
      </c>
      <c r="CL8354" s="0" t="n">
        <v>694.923</v>
      </c>
    </row>
    <row r="8355" customFormat="false" ht="15" hidden="false" customHeight="false" outlineLevel="0" collapsed="false">
      <c r="BU8355" s="18" t="n">
        <v>37650</v>
      </c>
      <c r="BV8355" s="0" t="n">
        <v>864.36</v>
      </c>
      <c r="BW8355" s="18" t="n">
        <v>37819</v>
      </c>
      <c r="BX8355" s="0" t="n">
        <v>874.81</v>
      </c>
      <c r="CC8355" s="18" t="n">
        <v>39286</v>
      </c>
      <c r="CD8355" s="0" t="n">
        <v>681.6</v>
      </c>
      <c r="CE8355" s="18" t="n">
        <v>42586</v>
      </c>
      <c r="CF8355" s="0" t="n">
        <v>41.93</v>
      </c>
      <c r="CI8355" s="18" t="n">
        <v>43594</v>
      </c>
      <c r="CJ8355" s="0" t="n">
        <v>6102</v>
      </c>
      <c r="CK8355" s="18" t="n">
        <v>40795</v>
      </c>
      <c r="CL8355" s="0" t="n">
        <v>673.958</v>
      </c>
    </row>
    <row r="8356" customFormat="false" ht="15" hidden="false" customHeight="false" outlineLevel="0" collapsed="false">
      <c r="BU8356" s="18" t="n">
        <v>37651</v>
      </c>
      <c r="BV8356" s="0" t="n">
        <v>844.61</v>
      </c>
      <c r="BW8356" s="18" t="n">
        <v>37820</v>
      </c>
      <c r="BX8356" s="0" t="n">
        <v>881.67</v>
      </c>
      <c r="CC8356" s="18" t="n">
        <v>39287</v>
      </c>
      <c r="CD8356" s="0" t="n">
        <v>681</v>
      </c>
      <c r="CE8356" s="18" t="n">
        <v>42587</v>
      </c>
      <c r="CF8356" s="0" t="n">
        <v>41.8</v>
      </c>
      <c r="CI8356" s="18" t="n">
        <v>43595</v>
      </c>
      <c r="CJ8356" s="0" t="n">
        <v>6126</v>
      </c>
      <c r="CK8356" s="18" t="n">
        <v>40798</v>
      </c>
      <c r="CL8356" s="0" t="n">
        <v>679.757</v>
      </c>
    </row>
    <row r="8357" customFormat="false" ht="15" hidden="false" customHeight="false" outlineLevel="0" collapsed="false">
      <c r="BU8357" s="18" t="n">
        <v>37652</v>
      </c>
      <c r="BV8357" s="0" t="n">
        <v>855.7</v>
      </c>
      <c r="BW8357" s="18" t="n">
        <v>37823</v>
      </c>
      <c r="BX8357" s="0" t="n">
        <v>874.57</v>
      </c>
      <c r="CC8357" s="18" t="n">
        <v>39288</v>
      </c>
      <c r="CD8357" s="0" t="n">
        <v>674.9</v>
      </c>
      <c r="CE8357" s="18" t="n">
        <v>42590</v>
      </c>
      <c r="CF8357" s="0" t="n">
        <v>43.02</v>
      </c>
      <c r="CI8357" s="18" t="n">
        <v>43598</v>
      </c>
      <c r="CJ8357" s="0" t="n">
        <v>6011</v>
      </c>
      <c r="CK8357" s="18" t="n">
        <v>40799</v>
      </c>
      <c r="CL8357" s="0" t="n">
        <v>691.737</v>
      </c>
    </row>
    <row r="8358" customFormat="false" ht="15" hidden="false" customHeight="false" outlineLevel="0" collapsed="false">
      <c r="BU8358" s="18" t="n">
        <v>37655</v>
      </c>
      <c r="BV8358" s="0" t="n">
        <v>860.32</v>
      </c>
      <c r="BW8358" s="18" t="n">
        <v>37824</v>
      </c>
      <c r="BX8358" s="0" t="n">
        <v>880.35</v>
      </c>
      <c r="CC8358" s="18" t="n">
        <v>39289</v>
      </c>
      <c r="CD8358" s="0" t="n">
        <v>662.9</v>
      </c>
      <c r="CE8358" s="18" t="n">
        <v>42591</v>
      </c>
      <c r="CF8358" s="0" t="n">
        <v>42.77</v>
      </c>
      <c r="CI8358" s="18" t="n">
        <v>43599</v>
      </c>
      <c r="CJ8358" s="0" t="n">
        <v>6027</v>
      </c>
      <c r="CK8358" s="18" t="n">
        <v>40800</v>
      </c>
      <c r="CL8358" s="0" t="n">
        <v>704.125</v>
      </c>
    </row>
    <row r="8359" customFormat="false" ht="15" hidden="false" customHeight="false" outlineLevel="0" collapsed="false">
      <c r="BU8359" s="18" t="n">
        <v>37656</v>
      </c>
      <c r="BV8359" s="0" t="n">
        <v>848.2</v>
      </c>
      <c r="BW8359" s="18" t="n">
        <v>37825</v>
      </c>
      <c r="BX8359" s="0" t="n">
        <v>884</v>
      </c>
      <c r="CC8359" s="18" t="n">
        <v>39290</v>
      </c>
      <c r="CD8359" s="0" t="n">
        <v>661.2</v>
      </c>
      <c r="CE8359" s="18" t="n">
        <v>42592</v>
      </c>
      <c r="CF8359" s="0" t="n">
        <v>41.71</v>
      </c>
      <c r="CI8359" s="18" t="n">
        <v>43600</v>
      </c>
      <c r="CJ8359" s="0" t="n">
        <v>6085</v>
      </c>
      <c r="CK8359" s="18" t="n">
        <v>40801</v>
      </c>
      <c r="CL8359" s="0" t="n">
        <v>713.508</v>
      </c>
    </row>
    <row r="8360" customFormat="false" ht="15" hidden="false" customHeight="false" outlineLevel="0" collapsed="false">
      <c r="BU8360" s="18" t="n">
        <v>37657</v>
      </c>
      <c r="BV8360" s="0" t="n">
        <v>843.59</v>
      </c>
      <c r="BW8360" s="18" t="n">
        <v>37826</v>
      </c>
      <c r="BX8360" s="0" t="n">
        <v>885.98</v>
      </c>
      <c r="CC8360" s="18" t="n">
        <v>39293</v>
      </c>
      <c r="CD8360" s="0" t="n">
        <v>665</v>
      </c>
      <c r="CE8360" s="18" t="n">
        <v>42593</v>
      </c>
      <c r="CF8360" s="0" t="n">
        <v>43.49</v>
      </c>
      <c r="CI8360" s="18" t="n">
        <v>43601</v>
      </c>
      <c r="CJ8360" s="0" t="n">
        <v>6100</v>
      </c>
      <c r="CK8360" s="18" t="n">
        <v>40802</v>
      </c>
      <c r="CL8360" s="0" t="n">
        <v>714.307</v>
      </c>
    </row>
    <row r="8361" customFormat="false" ht="15" hidden="false" customHeight="false" outlineLevel="0" collapsed="false">
      <c r="BU8361" s="18" t="n">
        <v>37658</v>
      </c>
      <c r="BV8361" s="0" t="n">
        <v>838.15</v>
      </c>
      <c r="BW8361" s="18" t="n">
        <v>37827</v>
      </c>
      <c r="BX8361" s="0" t="n">
        <v>894.61</v>
      </c>
      <c r="CC8361" s="18" t="n">
        <v>39294</v>
      </c>
      <c r="CD8361" s="0" t="n">
        <v>664.3</v>
      </c>
      <c r="CE8361" s="18" t="n">
        <v>42594</v>
      </c>
      <c r="CF8361" s="0" t="n">
        <v>44.49</v>
      </c>
      <c r="CI8361" s="18" t="n">
        <v>43602</v>
      </c>
      <c r="CJ8361" s="0" t="n">
        <v>6056</v>
      </c>
      <c r="CK8361" s="18" t="n">
        <v>40805</v>
      </c>
      <c r="CL8361" s="0" t="n">
        <v>702.233</v>
      </c>
    </row>
    <row r="8362" customFormat="false" ht="15" hidden="false" customHeight="false" outlineLevel="0" collapsed="false">
      <c r="BU8362" s="18" t="n">
        <v>37659</v>
      </c>
      <c r="BV8362" s="0" t="n">
        <v>829.69</v>
      </c>
      <c r="BW8362" s="18" t="n">
        <v>37830</v>
      </c>
      <c r="BX8362" s="0" t="n">
        <v>896.44</v>
      </c>
      <c r="CC8362" s="18" t="n">
        <v>39295</v>
      </c>
      <c r="CD8362" s="0" t="n">
        <v>666.9</v>
      </c>
      <c r="CE8362" s="18" t="n">
        <v>42597</v>
      </c>
      <c r="CF8362" s="0" t="n">
        <v>45.74</v>
      </c>
      <c r="CI8362" s="18" t="n">
        <v>43605</v>
      </c>
      <c r="CJ8362" s="0" t="n">
        <v>6029</v>
      </c>
      <c r="CK8362" s="18" t="n">
        <v>40806</v>
      </c>
      <c r="CL8362" s="0" t="n">
        <v>689.949</v>
      </c>
    </row>
    <row r="8363" customFormat="false" ht="15" hidden="false" customHeight="false" outlineLevel="0" collapsed="false">
      <c r="BU8363" s="18" t="n">
        <v>37662</v>
      </c>
      <c r="BV8363" s="0" t="n">
        <v>835.97</v>
      </c>
      <c r="BW8363" s="18" t="n">
        <v>37831</v>
      </c>
      <c r="BX8363" s="0" t="n">
        <v>891.69</v>
      </c>
      <c r="CC8363" s="18" t="n">
        <v>39296</v>
      </c>
      <c r="CD8363" s="0" t="n">
        <v>665.6</v>
      </c>
      <c r="CE8363" s="18" t="n">
        <v>42598</v>
      </c>
      <c r="CF8363" s="0" t="n">
        <v>46.58</v>
      </c>
      <c r="CI8363" s="18" t="n">
        <v>43606</v>
      </c>
      <c r="CJ8363" s="0" t="n">
        <v>5996</v>
      </c>
      <c r="CK8363" s="18" t="n">
        <v>40807</v>
      </c>
      <c r="CL8363" s="0" t="n">
        <v>664.577</v>
      </c>
    </row>
    <row r="8364" customFormat="false" ht="15" hidden="false" customHeight="false" outlineLevel="0" collapsed="false">
      <c r="BU8364" s="18" t="n">
        <v>37663</v>
      </c>
      <c r="BV8364" s="0" t="n">
        <v>829.2</v>
      </c>
      <c r="BW8364" s="18" t="n">
        <v>37832</v>
      </c>
      <c r="BX8364" s="0" t="n">
        <v>886.78</v>
      </c>
      <c r="CC8364" s="18" t="n">
        <v>39297</v>
      </c>
      <c r="CD8364" s="0" t="n">
        <v>673</v>
      </c>
      <c r="CE8364" s="18" t="n">
        <v>42599</v>
      </c>
      <c r="CF8364" s="0" t="n">
        <v>46.79</v>
      </c>
      <c r="CI8364" s="18" t="n">
        <v>43607</v>
      </c>
      <c r="CJ8364" s="0" t="n">
        <v>5928</v>
      </c>
      <c r="CK8364" s="18" t="n">
        <v>40808</v>
      </c>
      <c r="CL8364" s="0" t="n">
        <v>643.421</v>
      </c>
    </row>
    <row r="8365" customFormat="false" ht="15" hidden="false" customHeight="false" outlineLevel="0" collapsed="false">
      <c r="BU8365" s="18" t="n">
        <v>37664</v>
      </c>
      <c r="BV8365" s="0" t="n">
        <v>818.68</v>
      </c>
      <c r="BW8365" s="18" t="n">
        <v>37833</v>
      </c>
      <c r="BX8365" s="0" t="n">
        <v>887.78</v>
      </c>
      <c r="CC8365" s="18" t="n">
        <v>39300</v>
      </c>
      <c r="CD8365" s="0" t="n">
        <v>672.1</v>
      </c>
      <c r="CE8365" s="18" t="n">
        <v>42600</v>
      </c>
      <c r="CF8365" s="0" t="n">
        <v>48.22</v>
      </c>
      <c r="CI8365" s="18" t="n">
        <v>43608</v>
      </c>
      <c r="CJ8365" s="0" t="n">
        <v>5926</v>
      </c>
      <c r="CK8365" s="18" t="n">
        <v>40809</v>
      </c>
      <c r="CL8365" s="0" t="n">
        <v>652.432</v>
      </c>
    </row>
    <row r="8366" customFormat="false" ht="15" hidden="false" customHeight="false" outlineLevel="0" collapsed="false">
      <c r="BU8366" s="18" t="n">
        <v>37665</v>
      </c>
      <c r="BV8366" s="0" t="n">
        <v>817.37</v>
      </c>
      <c r="BW8366" s="18" t="n">
        <v>37834</v>
      </c>
      <c r="BX8366" s="0" t="n">
        <v>880.79</v>
      </c>
      <c r="CC8366" s="18" t="n">
        <v>39301</v>
      </c>
      <c r="CD8366" s="0" t="n">
        <v>672.4</v>
      </c>
      <c r="CE8366" s="18" t="n">
        <v>42601</v>
      </c>
      <c r="CF8366" s="0" t="n">
        <v>48.52</v>
      </c>
      <c r="CI8366" s="18" t="n">
        <v>43609</v>
      </c>
      <c r="CJ8366" s="0" t="n">
        <v>5955</v>
      </c>
      <c r="CK8366" s="18" t="n">
        <v>40812</v>
      </c>
      <c r="CL8366" s="0" t="n">
        <v>665.624</v>
      </c>
    </row>
    <row r="8367" customFormat="false" ht="15" hidden="false" customHeight="false" outlineLevel="0" collapsed="false">
      <c r="BU8367" s="18" t="n">
        <v>37666</v>
      </c>
      <c r="BV8367" s="0" t="n">
        <v>834.89</v>
      </c>
      <c r="BW8367" s="18" t="n">
        <v>37837</v>
      </c>
      <c r="BX8367" s="0" t="n">
        <v>880.93</v>
      </c>
      <c r="CC8367" s="18" t="n">
        <v>39302</v>
      </c>
      <c r="CD8367" s="0" t="n">
        <v>674.8</v>
      </c>
      <c r="CE8367" s="18" t="n">
        <v>42604</v>
      </c>
      <c r="CF8367" s="0" t="n">
        <v>47.05</v>
      </c>
      <c r="CI8367" s="18" t="n">
        <v>43613</v>
      </c>
      <c r="CJ8367" s="0" t="n">
        <v>5960</v>
      </c>
      <c r="CK8367" s="18" t="n">
        <v>40813</v>
      </c>
      <c r="CL8367" s="0" t="n">
        <v>680.232</v>
      </c>
    </row>
    <row r="8368" customFormat="false" ht="15" hidden="false" customHeight="false" outlineLevel="0" collapsed="false">
      <c r="BU8368" s="18" t="n">
        <v>37670</v>
      </c>
      <c r="BV8368" s="0" t="n">
        <v>851.17</v>
      </c>
      <c r="BW8368" s="18" t="n">
        <v>37838</v>
      </c>
      <c r="BX8368" s="0" t="n">
        <v>872.99</v>
      </c>
      <c r="CC8368" s="18" t="n">
        <v>39303</v>
      </c>
      <c r="CD8368" s="0" t="n">
        <v>662.1</v>
      </c>
      <c r="CE8368" s="18" t="n">
        <v>42605</v>
      </c>
      <c r="CF8368" s="0" t="n">
        <v>48.1</v>
      </c>
      <c r="CI8368" s="18" t="n">
        <v>43614</v>
      </c>
      <c r="CJ8368" s="0" t="n">
        <v>5883</v>
      </c>
      <c r="CK8368" s="18" t="n">
        <v>40814</v>
      </c>
      <c r="CL8368" s="0" t="n">
        <v>651.97</v>
      </c>
    </row>
    <row r="8369" customFormat="false" ht="15" hidden="false" customHeight="false" outlineLevel="0" collapsed="false">
      <c r="BU8369" s="18" t="n">
        <v>37671</v>
      </c>
      <c r="BV8369" s="0" t="n">
        <v>845.13</v>
      </c>
      <c r="BW8369" s="18" t="n">
        <v>37839</v>
      </c>
      <c r="BX8369" s="0" t="n">
        <v>869.98</v>
      </c>
      <c r="CC8369" s="18" t="n">
        <v>39304</v>
      </c>
      <c r="CD8369" s="0" t="n">
        <v>672.8</v>
      </c>
      <c r="CE8369" s="18" t="n">
        <v>42606</v>
      </c>
      <c r="CF8369" s="0" t="n">
        <v>46.77</v>
      </c>
      <c r="CI8369" s="18" t="n">
        <v>43615</v>
      </c>
      <c r="CJ8369" s="0" t="n">
        <v>5852</v>
      </c>
      <c r="CK8369" s="18" t="n">
        <v>40815</v>
      </c>
      <c r="CL8369" s="0" t="n">
        <v>662.8</v>
      </c>
    </row>
    <row r="8370" customFormat="false" ht="15" hidden="false" customHeight="false" outlineLevel="0" collapsed="false">
      <c r="BU8370" s="18" t="n">
        <v>37672</v>
      </c>
      <c r="BV8370" s="0" t="n">
        <v>837.1</v>
      </c>
      <c r="BW8370" s="18" t="n">
        <v>37840</v>
      </c>
      <c r="BX8370" s="0" t="n">
        <v>875.53</v>
      </c>
      <c r="CC8370" s="18" t="n">
        <v>39307</v>
      </c>
      <c r="CD8370" s="0" t="n">
        <v>669.5</v>
      </c>
      <c r="CE8370" s="18" t="n">
        <v>42607</v>
      </c>
      <c r="CF8370" s="0" t="n">
        <v>47.33</v>
      </c>
      <c r="CI8370" s="18" t="n">
        <v>43616</v>
      </c>
      <c r="CJ8370" s="0" t="n">
        <v>5830</v>
      </c>
      <c r="CK8370" s="18" t="n">
        <v>40816</v>
      </c>
      <c r="CL8370" s="0" t="n">
        <v>644.156</v>
      </c>
    </row>
    <row r="8371" customFormat="false" ht="15" hidden="false" customHeight="false" outlineLevel="0" collapsed="false">
      <c r="BU8371" s="18" t="n">
        <v>37673</v>
      </c>
      <c r="BV8371" s="0" t="n">
        <v>848.17</v>
      </c>
      <c r="BW8371" s="18" t="n">
        <v>37841</v>
      </c>
      <c r="BX8371" s="0" t="n">
        <v>878.4</v>
      </c>
      <c r="CC8371" s="18" t="n">
        <v>39308</v>
      </c>
      <c r="CD8371" s="0" t="n">
        <v>669.1</v>
      </c>
      <c r="CE8371" s="18" t="n">
        <v>42608</v>
      </c>
      <c r="CF8371" s="0" t="n">
        <v>47.64</v>
      </c>
      <c r="CI8371" s="18" t="n">
        <v>43619</v>
      </c>
      <c r="CJ8371" s="0" t="n">
        <v>5842</v>
      </c>
      <c r="CK8371" s="18" t="n">
        <v>40819</v>
      </c>
      <c r="CL8371" s="0" t="n">
        <v>609.491</v>
      </c>
    </row>
    <row r="8372" customFormat="false" ht="15" hidden="false" customHeight="false" outlineLevel="0" collapsed="false">
      <c r="BU8372" s="18" t="n">
        <v>37676</v>
      </c>
      <c r="BV8372" s="0" t="n">
        <v>832.58</v>
      </c>
      <c r="BW8372" s="18" t="n">
        <v>37844</v>
      </c>
      <c r="BX8372" s="0" t="n">
        <v>882.79</v>
      </c>
      <c r="CC8372" s="18" t="n">
        <v>39309</v>
      </c>
      <c r="CD8372" s="0" t="n">
        <v>667.7</v>
      </c>
      <c r="CE8372" s="18" t="n">
        <v>42611</v>
      </c>
      <c r="CF8372" s="0" t="n">
        <v>46.98</v>
      </c>
      <c r="CI8372" s="18" t="n">
        <v>43620</v>
      </c>
      <c r="CJ8372" s="0" t="n">
        <v>5879</v>
      </c>
      <c r="CK8372" s="18" t="n">
        <v>40820</v>
      </c>
      <c r="CL8372" s="0" t="n">
        <v>648.636</v>
      </c>
    </row>
    <row r="8373" customFormat="false" ht="15" hidden="false" customHeight="false" outlineLevel="0" collapsed="false">
      <c r="BU8373" s="18" t="n">
        <v>37677</v>
      </c>
      <c r="BV8373" s="0" t="n">
        <v>838.57</v>
      </c>
      <c r="BW8373" s="18" t="n">
        <v>37845</v>
      </c>
      <c r="BX8373" s="0" t="n">
        <v>889.21</v>
      </c>
      <c r="CC8373" s="18" t="n">
        <v>39310</v>
      </c>
      <c r="CD8373" s="0" t="n">
        <v>652.3</v>
      </c>
      <c r="CE8373" s="18" t="n">
        <v>42612</v>
      </c>
      <c r="CF8373" s="0" t="n">
        <v>46.35</v>
      </c>
      <c r="CI8373" s="18" t="n">
        <v>43621</v>
      </c>
      <c r="CJ8373" s="0" t="n">
        <v>5807</v>
      </c>
      <c r="CK8373" s="18" t="n">
        <v>40821</v>
      </c>
      <c r="CL8373" s="0" t="n">
        <v>658.113</v>
      </c>
    </row>
    <row r="8374" customFormat="false" ht="15" hidden="false" customHeight="false" outlineLevel="0" collapsed="false">
      <c r="BU8374" s="18" t="n">
        <v>37678</v>
      </c>
      <c r="BV8374" s="0" t="n">
        <v>827.55</v>
      </c>
      <c r="BW8374" s="18" t="n">
        <v>37846</v>
      </c>
      <c r="BX8374" s="0" t="n">
        <v>887.78</v>
      </c>
      <c r="CC8374" s="18" t="n">
        <v>39311</v>
      </c>
      <c r="CD8374" s="0" t="n">
        <v>657.8</v>
      </c>
      <c r="CE8374" s="18" t="n">
        <v>42613</v>
      </c>
      <c r="CF8374" s="0" t="n">
        <v>44.7</v>
      </c>
      <c r="CI8374" s="18" t="n">
        <v>43622</v>
      </c>
      <c r="CJ8374" s="0" t="n">
        <v>5808</v>
      </c>
      <c r="CK8374" s="18" t="n">
        <v>40822</v>
      </c>
      <c r="CL8374" s="0" t="n">
        <v>673.797</v>
      </c>
    </row>
    <row r="8375" customFormat="false" ht="15" hidden="false" customHeight="false" outlineLevel="0" collapsed="false">
      <c r="BU8375" s="18" t="n">
        <v>37679</v>
      </c>
      <c r="BV8375" s="0" t="n">
        <v>837.28</v>
      </c>
      <c r="BW8375" s="18" t="n">
        <v>37847</v>
      </c>
      <c r="BX8375" s="0" t="n">
        <v>894.79</v>
      </c>
      <c r="CC8375" s="18" t="n">
        <v>39314</v>
      </c>
      <c r="CD8375" s="0" t="n">
        <v>656.8</v>
      </c>
      <c r="CE8375" s="18" t="n">
        <v>42614</v>
      </c>
      <c r="CF8375" s="0" t="n">
        <v>43.16</v>
      </c>
      <c r="CI8375" s="18" t="n">
        <v>43623</v>
      </c>
      <c r="CJ8375" s="0" t="n">
        <v>5799</v>
      </c>
      <c r="CK8375" s="18" t="n">
        <v>40823</v>
      </c>
      <c r="CL8375" s="0" t="n">
        <v>656.209</v>
      </c>
    </row>
    <row r="8376" customFormat="false" ht="15" hidden="false" customHeight="false" outlineLevel="0" collapsed="false">
      <c r="BU8376" s="18" t="n">
        <v>37680</v>
      </c>
      <c r="BV8376" s="0" t="n">
        <v>841.15</v>
      </c>
      <c r="BW8376" s="18" t="n">
        <v>37848</v>
      </c>
      <c r="BX8376" s="0" t="n">
        <v>895.26</v>
      </c>
      <c r="CC8376" s="18" t="n">
        <v>39315</v>
      </c>
      <c r="CD8376" s="0" t="n">
        <v>657.3</v>
      </c>
      <c r="CE8376" s="18" t="n">
        <v>42615</v>
      </c>
      <c r="CF8376" s="0" t="n">
        <v>44.44</v>
      </c>
      <c r="CI8376" s="18" t="n">
        <v>43626</v>
      </c>
      <c r="CJ8376" s="0" t="n">
        <v>5874</v>
      </c>
      <c r="CK8376" s="18" t="n">
        <v>40826</v>
      </c>
      <c r="CL8376" s="0" t="n">
        <v>684.901</v>
      </c>
    </row>
    <row r="8377" customFormat="false" ht="15" hidden="false" customHeight="false" outlineLevel="0" collapsed="false">
      <c r="BU8377" s="18" t="n">
        <v>37683</v>
      </c>
      <c r="BV8377" s="0" t="n">
        <v>834.81</v>
      </c>
      <c r="BW8377" s="18" t="n">
        <v>37851</v>
      </c>
      <c r="BX8377" s="0" t="n">
        <v>901.28</v>
      </c>
      <c r="CC8377" s="18" t="n">
        <v>39316</v>
      </c>
      <c r="CD8377" s="0" t="n">
        <v>660.8</v>
      </c>
      <c r="CE8377" s="18" t="n">
        <v>42619</v>
      </c>
      <c r="CF8377" s="0" t="n">
        <v>44.83</v>
      </c>
      <c r="CI8377" s="18" t="n">
        <v>43627</v>
      </c>
      <c r="CJ8377" s="0" t="n">
        <v>5876</v>
      </c>
      <c r="CK8377" s="18" t="n">
        <v>40827</v>
      </c>
      <c r="CL8377" s="0" t="n">
        <v>688.966</v>
      </c>
    </row>
    <row r="8378" customFormat="false" ht="15" hidden="false" customHeight="false" outlineLevel="0" collapsed="false">
      <c r="BU8378" s="18" t="n">
        <v>37684</v>
      </c>
      <c r="BV8378" s="0" t="n">
        <v>821.99</v>
      </c>
      <c r="BW8378" s="18" t="n">
        <v>37852</v>
      </c>
      <c r="BX8378" s="0" t="n">
        <v>902.64</v>
      </c>
      <c r="CC8378" s="18" t="n">
        <v>39317</v>
      </c>
      <c r="CD8378" s="0" t="n">
        <v>660.1</v>
      </c>
      <c r="CE8378" s="18" t="n">
        <v>42620</v>
      </c>
      <c r="CF8378" s="0" t="n">
        <v>45.5</v>
      </c>
      <c r="CI8378" s="18" t="n">
        <v>43628</v>
      </c>
      <c r="CJ8378" s="0" t="n">
        <v>5852</v>
      </c>
      <c r="CK8378" s="18" t="n">
        <v>40828</v>
      </c>
      <c r="CL8378" s="0" t="n">
        <v>700.385</v>
      </c>
    </row>
    <row r="8379" customFormat="false" ht="15" hidden="false" customHeight="false" outlineLevel="0" collapsed="false">
      <c r="BU8379" s="18" t="n">
        <v>37685</v>
      </c>
      <c r="BV8379" s="0" t="n">
        <v>829.85</v>
      </c>
      <c r="BW8379" s="18" t="n">
        <v>37853</v>
      </c>
      <c r="BX8379" s="0" t="n">
        <v>903.24</v>
      </c>
      <c r="CC8379" s="18" t="n">
        <v>39318</v>
      </c>
      <c r="CD8379" s="0" t="n">
        <v>668.2</v>
      </c>
      <c r="CE8379" s="18" t="n">
        <v>42621</v>
      </c>
      <c r="CF8379" s="0" t="n">
        <v>47.62</v>
      </c>
      <c r="CI8379" s="18" t="n">
        <v>43629</v>
      </c>
      <c r="CJ8379" s="0" t="n">
        <v>5858</v>
      </c>
      <c r="CK8379" s="18" t="n">
        <v>40829</v>
      </c>
      <c r="CL8379" s="0" t="n">
        <v>698.817</v>
      </c>
    </row>
    <row r="8380" customFormat="false" ht="15" hidden="false" customHeight="false" outlineLevel="0" collapsed="false">
      <c r="BU8380" s="18" t="n">
        <v>37686</v>
      </c>
      <c r="BV8380" s="0" t="n">
        <v>822.1</v>
      </c>
      <c r="BW8380" s="18" t="n">
        <v>37854</v>
      </c>
      <c r="BX8380" s="0" t="n">
        <v>904.56</v>
      </c>
      <c r="CC8380" s="18" t="n">
        <v>39321</v>
      </c>
      <c r="CD8380" s="0" t="n">
        <v>667.6</v>
      </c>
      <c r="CE8380" s="18" t="n">
        <v>42622</v>
      </c>
      <c r="CF8380" s="0" t="n">
        <v>45.88</v>
      </c>
      <c r="CI8380" s="18" t="n">
        <v>43630</v>
      </c>
      <c r="CJ8380" s="0" t="n">
        <v>5822</v>
      </c>
      <c r="CK8380" s="18" t="n">
        <v>40830</v>
      </c>
      <c r="CL8380" s="0" t="n">
        <v>712.457</v>
      </c>
    </row>
    <row r="8381" customFormat="false" ht="15" hidden="false" customHeight="false" outlineLevel="0" collapsed="false">
      <c r="BU8381" s="18" t="n">
        <v>37687</v>
      </c>
      <c r="BV8381" s="0" t="n">
        <v>828.89</v>
      </c>
      <c r="BW8381" s="18" t="n">
        <v>37855</v>
      </c>
      <c r="BX8381" s="0" t="n">
        <v>897.74</v>
      </c>
      <c r="CC8381" s="18" t="n">
        <v>39322</v>
      </c>
      <c r="CD8381" s="0" t="n">
        <v>662.5</v>
      </c>
      <c r="CE8381" s="18" t="n">
        <v>42625</v>
      </c>
      <c r="CF8381" s="0" t="n">
        <v>46.29</v>
      </c>
      <c r="CI8381" s="18" t="n">
        <v>43633</v>
      </c>
      <c r="CJ8381" s="0" t="n">
        <v>5845</v>
      </c>
      <c r="CK8381" s="18" t="n">
        <v>40833</v>
      </c>
      <c r="CL8381" s="0" t="n">
        <v>688.602</v>
      </c>
    </row>
    <row r="8382" customFormat="false" ht="15" hidden="false" customHeight="false" outlineLevel="0" collapsed="false">
      <c r="BU8382" s="18" t="n">
        <v>37690</v>
      </c>
      <c r="BV8382" s="0" t="n">
        <v>807.48</v>
      </c>
      <c r="BW8382" s="18" t="n">
        <v>37858</v>
      </c>
      <c r="BX8382" s="0" t="n">
        <v>896.49</v>
      </c>
      <c r="CC8382" s="18" t="n">
        <v>39323</v>
      </c>
      <c r="CD8382" s="0" t="n">
        <v>667.5</v>
      </c>
      <c r="CE8382" s="18" t="n">
        <v>42626</v>
      </c>
      <c r="CF8382" s="0" t="n">
        <v>44.9</v>
      </c>
      <c r="CI8382" s="18" t="n">
        <v>43634</v>
      </c>
      <c r="CJ8382" s="0" t="n">
        <v>5949</v>
      </c>
      <c r="CK8382" s="18" t="n">
        <v>40834</v>
      </c>
      <c r="CL8382" s="0" t="n">
        <v>709.338</v>
      </c>
    </row>
    <row r="8383" customFormat="false" ht="15" hidden="false" customHeight="false" outlineLevel="0" collapsed="false">
      <c r="BU8383" s="18" t="n">
        <v>37691</v>
      </c>
      <c r="BV8383" s="0" t="n">
        <v>800.73</v>
      </c>
      <c r="BW8383" s="18" t="n">
        <v>37859</v>
      </c>
      <c r="BX8383" s="0" t="n">
        <v>895.16</v>
      </c>
      <c r="CC8383" s="18" t="n">
        <v>39324</v>
      </c>
      <c r="CD8383" s="0" t="n">
        <v>665.3</v>
      </c>
      <c r="CE8383" s="18" t="n">
        <v>42627</v>
      </c>
      <c r="CF8383" s="0" t="n">
        <v>43.58</v>
      </c>
      <c r="CI8383" s="18" t="n">
        <v>43635</v>
      </c>
      <c r="CJ8383" s="0" t="n">
        <v>5918</v>
      </c>
      <c r="CK8383" s="18" t="n">
        <v>40835</v>
      </c>
      <c r="CL8383" s="0" t="n">
        <v>694.374</v>
      </c>
    </row>
    <row r="8384" customFormat="false" ht="15" hidden="false" customHeight="false" outlineLevel="0" collapsed="false">
      <c r="BU8384" s="18" t="n">
        <v>37692</v>
      </c>
      <c r="BV8384" s="0" t="n">
        <v>804.19</v>
      </c>
      <c r="BW8384" s="18" t="n">
        <v>37860</v>
      </c>
      <c r="BX8384" s="0" t="n">
        <v>897.03</v>
      </c>
      <c r="CC8384" s="18" t="n">
        <v>39325</v>
      </c>
      <c r="CD8384" s="0" t="n">
        <v>673.3</v>
      </c>
      <c r="CE8384" s="18" t="n">
        <v>42628</v>
      </c>
      <c r="CF8384" s="0" t="n">
        <v>43.91</v>
      </c>
      <c r="CI8384" s="18" t="n">
        <v>43636</v>
      </c>
      <c r="CJ8384" s="0" t="n">
        <v>5973</v>
      </c>
      <c r="CK8384" s="18" t="n">
        <v>40836</v>
      </c>
      <c r="CL8384" s="0" t="n">
        <v>696.42</v>
      </c>
    </row>
    <row r="8385" customFormat="false" ht="15" hidden="false" customHeight="false" outlineLevel="0" collapsed="false">
      <c r="BU8385" s="18" t="n">
        <v>37693</v>
      </c>
      <c r="BV8385" s="0" t="n">
        <v>831.9</v>
      </c>
      <c r="BW8385" s="18" t="n">
        <v>37861</v>
      </c>
      <c r="BX8385" s="0" t="n">
        <v>901.24</v>
      </c>
      <c r="CC8385" s="18" t="n">
        <v>39328</v>
      </c>
      <c r="CD8385" s="0" t="n">
        <v>672.3</v>
      </c>
      <c r="CE8385" s="18" t="n">
        <v>42629</v>
      </c>
      <c r="CF8385" s="0" t="n">
        <v>43.03</v>
      </c>
      <c r="CI8385" s="18" t="n">
        <v>43637</v>
      </c>
      <c r="CJ8385" s="0" t="n">
        <v>5971</v>
      </c>
      <c r="CK8385" s="18" t="n">
        <v>40837</v>
      </c>
      <c r="CL8385" s="0" t="n">
        <v>712.425</v>
      </c>
    </row>
    <row r="8386" customFormat="false" ht="15" hidden="false" customHeight="false" outlineLevel="0" collapsed="false">
      <c r="BU8386" s="18" t="n">
        <v>37694</v>
      </c>
      <c r="BV8386" s="0" t="n">
        <v>833.27</v>
      </c>
      <c r="BW8386" s="18" t="n">
        <v>37862</v>
      </c>
      <c r="BX8386" s="0" t="n">
        <v>905.32</v>
      </c>
      <c r="CC8386" s="18" t="n">
        <v>39329</v>
      </c>
      <c r="CD8386" s="0" t="n">
        <v>681.8</v>
      </c>
      <c r="CE8386" s="18" t="n">
        <v>42632</v>
      </c>
      <c r="CF8386" s="0" t="n">
        <v>43.3</v>
      </c>
      <c r="CI8386" s="18" t="n">
        <v>43640</v>
      </c>
      <c r="CJ8386" s="0" t="n">
        <v>5960</v>
      </c>
      <c r="CK8386" s="18" t="n">
        <v>40840</v>
      </c>
      <c r="CL8386" s="0" t="n">
        <v>736.03</v>
      </c>
    </row>
    <row r="8387" customFormat="false" ht="15" hidden="false" customHeight="false" outlineLevel="0" collapsed="false">
      <c r="BU8387" s="18" t="n">
        <v>37697</v>
      </c>
      <c r="BV8387" s="0" t="n">
        <v>862.79</v>
      </c>
      <c r="BW8387" s="18" t="n">
        <v>37865</v>
      </c>
      <c r="BX8387" s="0" t="n">
        <v>910.64</v>
      </c>
      <c r="CC8387" s="18" t="n">
        <v>39330</v>
      </c>
      <c r="CD8387" s="0" t="n">
        <v>681.8</v>
      </c>
      <c r="CE8387" s="18" t="n">
        <v>42633</v>
      </c>
      <c r="CF8387" s="0" t="n">
        <v>43.44</v>
      </c>
      <c r="CI8387" s="18" t="n">
        <v>43641</v>
      </c>
      <c r="CJ8387" s="0" t="n">
        <v>6042</v>
      </c>
      <c r="CK8387" s="18" t="n">
        <v>40841</v>
      </c>
      <c r="CL8387" s="0" t="n">
        <v>713.653</v>
      </c>
    </row>
    <row r="8388" customFormat="false" ht="15" hidden="false" customHeight="false" outlineLevel="0" collapsed="false">
      <c r="BU8388" s="18" t="n">
        <v>37698</v>
      </c>
      <c r="BV8388" s="0" t="n">
        <v>866.45</v>
      </c>
      <c r="BW8388" s="18" t="n">
        <v>37866</v>
      </c>
      <c r="BX8388" s="0" t="n">
        <v>916.59</v>
      </c>
      <c r="CC8388" s="18" t="n">
        <v>39331</v>
      </c>
      <c r="CD8388" s="0" t="n">
        <v>695.4</v>
      </c>
      <c r="CE8388" s="18" t="n">
        <v>42634</v>
      </c>
      <c r="CF8388" s="0" t="n">
        <v>45.34</v>
      </c>
      <c r="CI8388" s="18" t="n">
        <v>43642</v>
      </c>
      <c r="CJ8388" s="0" t="n">
        <v>5988</v>
      </c>
      <c r="CK8388" s="18" t="n">
        <v>40842</v>
      </c>
      <c r="CL8388" s="0" t="n">
        <v>727.146</v>
      </c>
    </row>
    <row r="8389" customFormat="false" ht="15" hidden="false" customHeight="false" outlineLevel="0" collapsed="false">
      <c r="BU8389" s="18" t="n">
        <v>37699</v>
      </c>
      <c r="BV8389" s="0" t="n">
        <v>874.02</v>
      </c>
      <c r="BW8389" s="18" t="n">
        <v>37867</v>
      </c>
      <c r="BX8389" s="0" t="n">
        <v>922.91</v>
      </c>
      <c r="CC8389" s="18" t="n">
        <v>39332</v>
      </c>
      <c r="CD8389" s="0" t="n">
        <v>700.8</v>
      </c>
      <c r="CE8389" s="18" t="n">
        <v>42635</v>
      </c>
      <c r="CF8389" s="0" t="n">
        <v>46.32</v>
      </c>
      <c r="CI8389" s="18" t="n">
        <v>43643</v>
      </c>
      <c r="CJ8389" s="0" t="n">
        <v>5989</v>
      </c>
      <c r="CK8389" s="18" t="n">
        <v>40843</v>
      </c>
      <c r="CL8389" s="0" t="n">
        <v>765.432</v>
      </c>
    </row>
    <row r="8390" customFormat="false" ht="15" hidden="false" customHeight="false" outlineLevel="0" collapsed="false">
      <c r="BU8390" s="18" t="n">
        <v>37700</v>
      </c>
      <c r="BV8390" s="0" t="n">
        <v>875.67</v>
      </c>
      <c r="BW8390" s="18" t="n">
        <v>37868</v>
      </c>
      <c r="BX8390" s="0" t="n">
        <v>924.45</v>
      </c>
      <c r="CC8390" s="18" t="n">
        <v>39335</v>
      </c>
      <c r="CD8390" s="0" t="n">
        <v>703.1</v>
      </c>
      <c r="CE8390" s="18" t="n">
        <v>42636</v>
      </c>
      <c r="CF8390" s="0" t="n">
        <v>44.48</v>
      </c>
      <c r="CI8390" s="18" t="n">
        <v>43644</v>
      </c>
      <c r="CJ8390" s="0" t="n">
        <v>5993</v>
      </c>
      <c r="CK8390" s="18" t="n">
        <v>40844</v>
      </c>
      <c r="CL8390" s="0" t="n">
        <v>761.003</v>
      </c>
    </row>
    <row r="8391" customFormat="false" ht="15" hidden="false" customHeight="false" outlineLevel="0" collapsed="false">
      <c r="BU8391" s="18" t="n">
        <v>37701</v>
      </c>
      <c r="BV8391" s="0" t="n">
        <v>895.79</v>
      </c>
      <c r="BW8391" s="18" t="n">
        <v>37869</v>
      </c>
      <c r="BX8391" s="0" t="n">
        <v>922.87</v>
      </c>
      <c r="CC8391" s="18" t="n">
        <v>39336</v>
      </c>
      <c r="CD8391" s="0" t="n">
        <v>712.6</v>
      </c>
      <c r="CE8391" s="18" t="n">
        <v>42639</v>
      </c>
      <c r="CF8391" s="0" t="n">
        <v>45.93</v>
      </c>
      <c r="CI8391" s="18" t="n">
        <v>43647</v>
      </c>
      <c r="CJ8391" s="0" t="n">
        <v>5954.5</v>
      </c>
      <c r="CK8391" s="18" t="n">
        <v>40847</v>
      </c>
      <c r="CL8391" s="0" t="n">
        <v>741.064</v>
      </c>
    </row>
    <row r="8392" customFormat="false" ht="15" hidden="false" customHeight="false" outlineLevel="0" collapsed="false">
      <c r="BU8392" s="18" t="n">
        <v>37704</v>
      </c>
      <c r="BV8392" s="0" t="n">
        <v>864.23</v>
      </c>
      <c r="BW8392" s="18" t="n">
        <v>37872</v>
      </c>
      <c r="BX8392" s="0" t="n">
        <v>931.58</v>
      </c>
      <c r="CC8392" s="18" t="n">
        <v>39337</v>
      </c>
      <c r="CD8392" s="0" t="n">
        <v>711.6</v>
      </c>
      <c r="CE8392" s="18" t="n">
        <v>42640</v>
      </c>
      <c r="CF8392" s="0" t="n">
        <v>44.67</v>
      </c>
      <c r="CI8392" s="18" t="n">
        <v>43648</v>
      </c>
      <c r="CJ8392" s="0" t="n">
        <v>5887</v>
      </c>
      <c r="CK8392" s="18" t="n">
        <v>40848</v>
      </c>
      <c r="CL8392" s="0" t="n">
        <v>713.889</v>
      </c>
    </row>
    <row r="8393" customFormat="false" ht="15" hidden="false" customHeight="false" outlineLevel="0" collapsed="false">
      <c r="BU8393" s="18" t="n">
        <v>37705</v>
      </c>
      <c r="BV8393" s="0" t="n">
        <v>874.74</v>
      </c>
      <c r="BW8393" s="18" t="n">
        <v>37873</v>
      </c>
      <c r="BX8393" s="0" t="n">
        <v>927.77</v>
      </c>
      <c r="CC8393" s="18" t="n">
        <v>39338</v>
      </c>
      <c r="CD8393" s="0" t="n">
        <v>708.3</v>
      </c>
      <c r="CE8393" s="18" t="n">
        <v>42641</v>
      </c>
      <c r="CF8393" s="0" t="n">
        <v>47.05</v>
      </c>
      <c r="CI8393" s="18" t="n">
        <v>43649</v>
      </c>
      <c r="CJ8393" s="0" t="n">
        <v>5918</v>
      </c>
      <c r="CK8393" s="18" t="n">
        <v>40849</v>
      </c>
      <c r="CL8393" s="0" t="n">
        <v>733.156</v>
      </c>
    </row>
    <row r="8394" customFormat="false" ht="15" hidden="false" customHeight="false" outlineLevel="0" collapsed="false">
      <c r="BU8394" s="18" t="n">
        <v>37706</v>
      </c>
      <c r="BV8394" s="0" t="n">
        <v>869.95</v>
      </c>
      <c r="BW8394" s="18" t="n">
        <v>37874</v>
      </c>
      <c r="BX8394" s="0" t="n">
        <v>918.01</v>
      </c>
      <c r="CC8394" s="18" t="n">
        <v>39339</v>
      </c>
      <c r="CD8394" s="0" t="n">
        <v>707.6</v>
      </c>
      <c r="CE8394" s="18" t="n">
        <v>42642</v>
      </c>
      <c r="CF8394" s="0" t="n">
        <v>47.83</v>
      </c>
      <c r="CI8394" s="18" t="n">
        <v>43650</v>
      </c>
      <c r="CJ8394" s="0" t="n">
        <v>5920</v>
      </c>
      <c r="CK8394" s="18" t="n">
        <v>40850</v>
      </c>
      <c r="CL8394" s="0" t="n">
        <v>751.534</v>
      </c>
    </row>
    <row r="8395" customFormat="false" ht="15" hidden="false" customHeight="false" outlineLevel="0" collapsed="false">
      <c r="BU8395" s="18" t="n">
        <v>37707</v>
      </c>
      <c r="BV8395" s="0" t="n">
        <v>868.52</v>
      </c>
      <c r="BW8395" s="18" t="n">
        <v>37875</v>
      </c>
      <c r="BX8395" s="0" t="n">
        <v>919.34</v>
      </c>
      <c r="CC8395" s="18" t="n">
        <v>39342</v>
      </c>
      <c r="CD8395" s="0" t="n">
        <v>717.9</v>
      </c>
      <c r="CE8395" s="18" t="n">
        <v>42643</v>
      </c>
      <c r="CF8395" s="0" t="n">
        <v>48.24</v>
      </c>
      <c r="CI8395" s="18" t="n">
        <v>43651</v>
      </c>
      <c r="CJ8395" s="0" t="n">
        <v>5902</v>
      </c>
      <c r="CK8395" s="18" t="n">
        <v>40851</v>
      </c>
      <c r="CL8395" s="0" t="n">
        <v>746.486</v>
      </c>
    </row>
    <row r="8396" customFormat="false" ht="15" hidden="false" customHeight="false" outlineLevel="0" collapsed="false">
      <c r="BU8396" s="18" t="n">
        <v>37708</v>
      </c>
      <c r="BV8396" s="0" t="n">
        <v>863.5</v>
      </c>
      <c r="BW8396" s="18" t="n">
        <v>37876</v>
      </c>
      <c r="BX8396" s="0" t="n">
        <v>922.99</v>
      </c>
      <c r="CC8396" s="18" t="n">
        <v>39343</v>
      </c>
      <c r="CD8396" s="0" t="n">
        <v>723.5</v>
      </c>
      <c r="CE8396" s="18" t="n">
        <v>42646</v>
      </c>
      <c r="CF8396" s="0" t="n">
        <v>48.81</v>
      </c>
      <c r="CI8396" s="18" t="n">
        <v>43654</v>
      </c>
      <c r="CJ8396" s="0" t="n">
        <v>5892</v>
      </c>
      <c r="CK8396" s="18" t="n">
        <v>40854</v>
      </c>
      <c r="CL8396" s="0" t="n">
        <v>745.112</v>
      </c>
    </row>
    <row r="8397" customFormat="false" ht="15" hidden="false" customHeight="false" outlineLevel="0" collapsed="false">
      <c r="BU8397" s="18" t="n">
        <v>37711</v>
      </c>
      <c r="BV8397" s="0" t="n">
        <v>848.18</v>
      </c>
      <c r="BW8397" s="18" t="n">
        <v>37879</v>
      </c>
      <c r="BX8397" s="0" t="n">
        <v>921.61</v>
      </c>
      <c r="CC8397" s="18" t="n">
        <v>39344</v>
      </c>
      <c r="CD8397" s="0" t="n">
        <v>721.3</v>
      </c>
      <c r="CE8397" s="18" t="n">
        <v>42647</v>
      </c>
      <c r="CF8397" s="0" t="n">
        <v>48.69</v>
      </c>
      <c r="CI8397" s="18" t="n">
        <v>43655</v>
      </c>
      <c r="CJ8397" s="0" t="n">
        <v>5822</v>
      </c>
      <c r="CK8397" s="18" t="n">
        <v>40855</v>
      </c>
      <c r="CL8397" s="0" t="n">
        <v>755.266</v>
      </c>
    </row>
    <row r="8398" customFormat="false" ht="15" hidden="false" customHeight="false" outlineLevel="0" collapsed="false">
      <c r="BU8398" s="18" t="n">
        <v>37712</v>
      </c>
      <c r="BV8398" s="0" t="n">
        <v>858.48</v>
      </c>
      <c r="BW8398" s="18" t="n">
        <v>37880</v>
      </c>
      <c r="BX8398" s="0" t="n">
        <v>931.85</v>
      </c>
      <c r="CC8398" s="18" t="n">
        <v>39345</v>
      </c>
      <c r="CD8398" s="0" t="n">
        <v>733.8</v>
      </c>
      <c r="CE8398" s="18" t="n">
        <v>42648</v>
      </c>
      <c r="CF8398" s="0" t="n">
        <v>49.83</v>
      </c>
      <c r="CI8398" s="18" t="n">
        <v>43656</v>
      </c>
      <c r="CJ8398" s="0" t="n">
        <v>5940</v>
      </c>
      <c r="CK8398" s="18" t="n">
        <v>40856</v>
      </c>
      <c r="CL8398" s="0" t="n">
        <v>718.861</v>
      </c>
    </row>
    <row r="8399" customFormat="false" ht="15" hidden="false" customHeight="false" outlineLevel="0" collapsed="false">
      <c r="BU8399" s="18" t="n">
        <v>37713</v>
      </c>
      <c r="BV8399" s="0" t="n">
        <v>880.9</v>
      </c>
      <c r="BW8399" s="18" t="n">
        <v>37881</v>
      </c>
      <c r="BX8399" s="0" t="n">
        <v>933.32</v>
      </c>
      <c r="CC8399" s="18" t="n">
        <v>39346</v>
      </c>
      <c r="CD8399" s="0" t="n">
        <v>731.5</v>
      </c>
      <c r="CE8399" s="18" t="n">
        <v>42649</v>
      </c>
      <c r="CF8399" s="0" t="n">
        <v>50.44</v>
      </c>
      <c r="CI8399" s="18" t="n">
        <v>43657</v>
      </c>
      <c r="CJ8399" s="0" t="n">
        <v>5955</v>
      </c>
      <c r="CK8399" s="18" t="n">
        <v>40857</v>
      </c>
      <c r="CL8399" s="0" t="n">
        <v>725.505</v>
      </c>
    </row>
    <row r="8400" customFormat="false" ht="15" hidden="false" customHeight="false" outlineLevel="0" collapsed="false">
      <c r="BU8400" s="18" t="n">
        <v>37714</v>
      </c>
      <c r="BV8400" s="0" t="n">
        <v>876.45</v>
      </c>
      <c r="BW8400" s="18" t="n">
        <v>37882</v>
      </c>
      <c r="BX8400" s="0" t="n">
        <v>944.1</v>
      </c>
      <c r="CC8400" s="18" t="n">
        <v>39349</v>
      </c>
      <c r="CD8400" s="0" t="n">
        <v>730.5</v>
      </c>
      <c r="CE8400" s="18" t="n">
        <v>42650</v>
      </c>
      <c r="CF8400" s="0" t="n">
        <v>49.81</v>
      </c>
      <c r="CI8400" s="18" t="n">
        <v>43658</v>
      </c>
      <c r="CJ8400" s="0" t="n">
        <v>5935</v>
      </c>
      <c r="CK8400" s="18" t="n">
        <v>40858</v>
      </c>
      <c r="CL8400" s="0" t="n">
        <v>744.636</v>
      </c>
    </row>
    <row r="8401" customFormat="false" ht="15" hidden="false" customHeight="false" outlineLevel="0" collapsed="false">
      <c r="BU8401" s="18" t="n">
        <v>37715</v>
      </c>
      <c r="BV8401" s="0" t="n">
        <v>878.85</v>
      </c>
      <c r="BW8401" s="18" t="n">
        <v>37883</v>
      </c>
      <c r="BX8401" s="0" t="n">
        <v>942.48</v>
      </c>
      <c r="CC8401" s="18" t="n">
        <v>39350</v>
      </c>
      <c r="CD8401" s="0" t="n">
        <v>731.7</v>
      </c>
      <c r="CE8401" s="18" t="n">
        <v>42653</v>
      </c>
      <c r="CF8401" s="0" t="n">
        <v>51.35</v>
      </c>
      <c r="CI8401" s="18" t="n">
        <v>43661</v>
      </c>
      <c r="CJ8401" s="0" t="n">
        <v>5983</v>
      </c>
      <c r="CK8401" s="18" t="n">
        <v>40861</v>
      </c>
      <c r="CL8401" s="0" t="n">
        <v>732.89</v>
      </c>
    </row>
    <row r="8402" customFormat="false" ht="15" hidden="false" customHeight="false" outlineLevel="0" collapsed="false">
      <c r="BU8402" s="18" t="n">
        <v>37718</v>
      </c>
      <c r="BV8402" s="0" t="n">
        <v>879.93</v>
      </c>
      <c r="BW8402" s="18" t="n">
        <v>37886</v>
      </c>
      <c r="BX8402" s="0" t="n">
        <v>932.75</v>
      </c>
      <c r="CC8402" s="18" t="n">
        <v>39351</v>
      </c>
      <c r="CD8402" s="0" t="n">
        <v>728.8</v>
      </c>
      <c r="CE8402" s="18" t="n">
        <v>42654</v>
      </c>
      <c r="CF8402" s="0" t="n">
        <v>50.79</v>
      </c>
      <c r="CI8402" s="18" t="n">
        <v>43662</v>
      </c>
      <c r="CJ8402" s="0" t="n">
        <v>6012</v>
      </c>
      <c r="CK8402" s="18" t="n">
        <v>40862</v>
      </c>
      <c r="CL8402" s="0" t="n">
        <v>743.08</v>
      </c>
    </row>
    <row r="8403" customFormat="false" ht="15" hidden="false" customHeight="false" outlineLevel="0" collapsed="false">
      <c r="BU8403" s="18" t="n">
        <v>37719</v>
      </c>
      <c r="BV8403" s="0" t="n">
        <v>878.29</v>
      </c>
      <c r="BW8403" s="18" t="n">
        <v>37887</v>
      </c>
      <c r="BX8403" s="0" t="n">
        <v>935.67</v>
      </c>
      <c r="CC8403" s="18" t="n">
        <v>39352</v>
      </c>
      <c r="CD8403" s="0" t="n">
        <v>734.5</v>
      </c>
      <c r="CE8403" s="18" t="n">
        <v>42655</v>
      </c>
      <c r="CF8403" s="0" t="n">
        <v>50.18</v>
      </c>
      <c r="CI8403" s="18" t="n">
        <v>43663</v>
      </c>
      <c r="CJ8403" s="0" t="n">
        <v>5980</v>
      </c>
      <c r="CK8403" s="18" t="n">
        <v>40863</v>
      </c>
      <c r="CL8403" s="0" t="n">
        <v>729.865</v>
      </c>
    </row>
    <row r="8404" customFormat="false" ht="15" hidden="false" customHeight="false" outlineLevel="0" collapsed="false">
      <c r="BU8404" s="18" t="n">
        <v>37720</v>
      </c>
      <c r="BV8404" s="0" t="n">
        <v>865.99</v>
      </c>
      <c r="BW8404" s="18" t="n">
        <v>37888</v>
      </c>
      <c r="BX8404" s="0" t="n">
        <v>925.68</v>
      </c>
      <c r="CC8404" s="18" t="n">
        <v>39353</v>
      </c>
      <c r="CD8404" s="0" t="n">
        <v>743.6</v>
      </c>
      <c r="CE8404" s="18" t="n">
        <v>42656</v>
      </c>
      <c r="CF8404" s="0" t="n">
        <v>50.44</v>
      </c>
      <c r="CI8404" s="18" t="n">
        <v>43664</v>
      </c>
      <c r="CJ8404" s="0" t="n">
        <v>5983</v>
      </c>
      <c r="CK8404" s="18" t="n">
        <v>40864</v>
      </c>
      <c r="CL8404" s="0" t="n">
        <v>718.743</v>
      </c>
    </row>
    <row r="8405" customFormat="false" ht="15" hidden="false" customHeight="false" outlineLevel="0" collapsed="false">
      <c r="BU8405" s="18" t="n">
        <v>37721</v>
      </c>
      <c r="BV8405" s="0" t="n">
        <v>871.58</v>
      </c>
      <c r="BW8405" s="18" t="n">
        <v>37889</v>
      </c>
      <c r="BX8405" s="0" t="n">
        <v>918.89</v>
      </c>
      <c r="CC8405" s="18" t="n">
        <v>39356</v>
      </c>
      <c r="CD8405" s="0" t="n">
        <v>747.2</v>
      </c>
      <c r="CE8405" s="18" t="n">
        <v>42657</v>
      </c>
      <c r="CF8405" s="0" t="n">
        <v>50.35</v>
      </c>
      <c r="CI8405" s="18" t="n">
        <v>43665</v>
      </c>
      <c r="CJ8405" s="0" t="n">
        <v>6065</v>
      </c>
      <c r="CK8405" s="18" t="n">
        <v>40865</v>
      </c>
      <c r="CL8405" s="0" t="n">
        <v>719.422</v>
      </c>
    </row>
    <row r="8406" customFormat="false" ht="15" hidden="false" customHeight="false" outlineLevel="0" collapsed="false">
      <c r="BU8406" s="18" t="n">
        <v>37722</v>
      </c>
      <c r="BV8406" s="0" t="n">
        <v>868.3</v>
      </c>
      <c r="BW8406" s="18" t="n">
        <v>37890</v>
      </c>
      <c r="BX8406" s="0" t="n">
        <v>912.19</v>
      </c>
      <c r="CC8406" s="18" t="n">
        <v>39357</v>
      </c>
      <c r="CD8406" s="0" t="n">
        <v>731.6</v>
      </c>
      <c r="CE8406" s="18" t="n">
        <v>42660</v>
      </c>
      <c r="CF8406" s="0" t="n">
        <v>49.94</v>
      </c>
      <c r="CI8406" s="18" t="n">
        <v>43668</v>
      </c>
      <c r="CJ8406" s="0" t="n">
        <v>6017.5</v>
      </c>
      <c r="CK8406" s="18" t="n">
        <v>40868</v>
      </c>
      <c r="CL8406" s="0" t="n">
        <v>701.901</v>
      </c>
    </row>
    <row r="8407" customFormat="false" ht="15" hidden="false" customHeight="false" outlineLevel="0" collapsed="false">
      <c r="BU8407" s="18" t="n">
        <v>37725</v>
      </c>
      <c r="BV8407" s="0" t="n">
        <v>885.23</v>
      </c>
      <c r="BW8407" s="18" t="n">
        <v>37893</v>
      </c>
      <c r="BX8407" s="0" t="n">
        <v>916.9</v>
      </c>
      <c r="CC8407" s="18" t="n">
        <v>39358</v>
      </c>
      <c r="CD8407" s="0" t="n">
        <v>727.9</v>
      </c>
      <c r="CE8407" s="18" t="n">
        <v>42661</v>
      </c>
      <c r="CF8407" s="0" t="n">
        <v>50.29</v>
      </c>
      <c r="CI8407" s="18" t="n">
        <v>43669</v>
      </c>
      <c r="CJ8407" s="0" t="n">
        <v>5968</v>
      </c>
      <c r="CK8407" s="18" t="n">
        <v>40869</v>
      </c>
      <c r="CL8407" s="0" t="n">
        <v>696.264</v>
      </c>
    </row>
    <row r="8408" customFormat="false" ht="15" hidden="false" customHeight="false" outlineLevel="0" collapsed="false">
      <c r="BU8408" s="18" t="n">
        <v>37726</v>
      </c>
      <c r="BV8408" s="0" t="n">
        <v>890.81</v>
      </c>
      <c r="BW8408" s="18" t="n">
        <v>37894</v>
      </c>
      <c r="BX8408" s="0" t="n">
        <v>909.64</v>
      </c>
      <c r="CC8408" s="18" t="n">
        <v>39359</v>
      </c>
      <c r="CD8408" s="0" t="n">
        <v>738</v>
      </c>
      <c r="CE8408" s="18" t="n">
        <v>42662</v>
      </c>
      <c r="CF8408" s="0" t="n">
        <v>51.6</v>
      </c>
      <c r="CI8408" s="18" t="n">
        <v>43670</v>
      </c>
      <c r="CJ8408" s="0" t="n">
        <v>5999</v>
      </c>
      <c r="CK8408" s="18" t="n">
        <v>40870</v>
      </c>
      <c r="CL8408" s="0" t="n">
        <v>674.338</v>
      </c>
    </row>
    <row r="8409" customFormat="false" ht="15" hidden="false" customHeight="false" outlineLevel="0" collapsed="false">
      <c r="BU8409" s="18" t="n">
        <v>37727</v>
      </c>
      <c r="BV8409" s="0" t="n">
        <v>879.91</v>
      </c>
      <c r="BW8409" s="18" t="n">
        <v>37895</v>
      </c>
      <c r="BX8409" s="0" t="n">
        <v>928.39</v>
      </c>
      <c r="CC8409" s="18" t="n">
        <v>39360</v>
      </c>
      <c r="CD8409" s="0" t="n">
        <v>742.7</v>
      </c>
      <c r="CE8409" s="18" t="n">
        <v>42663</v>
      </c>
      <c r="CF8409" s="0" t="n">
        <v>50.43</v>
      </c>
      <c r="CI8409" s="18" t="n">
        <v>43671</v>
      </c>
      <c r="CJ8409" s="0" t="n">
        <v>6007</v>
      </c>
      <c r="CK8409" s="18" t="n">
        <v>40872</v>
      </c>
      <c r="CL8409" s="0" t="n">
        <v>666.157</v>
      </c>
    </row>
    <row r="8410" customFormat="false" ht="15" hidden="false" customHeight="false" outlineLevel="0" collapsed="false">
      <c r="BU8410" s="18" t="n">
        <v>37728</v>
      </c>
      <c r="BV8410" s="0" t="n">
        <v>893.58</v>
      </c>
      <c r="BW8410" s="18" t="n">
        <v>37896</v>
      </c>
      <c r="BX8410" s="0" t="n">
        <v>933.33</v>
      </c>
      <c r="CC8410" s="18" t="n">
        <v>39363</v>
      </c>
      <c r="CD8410" s="0" t="n">
        <v>733.3</v>
      </c>
      <c r="CE8410" s="18" t="n">
        <v>42664</v>
      </c>
      <c r="CF8410" s="0" t="n">
        <v>50.85</v>
      </c>
      <c r="CI8410" s="18" t="n">
        <v>43672</v>
      </c>
      <c r="CJ8410" s="0" t="n">
        <v>5963</v>
      </c>
      <c r="CK8410" s="18" t="n">
        <v>40875</v>
      </c>
      <c r="CL8410" s="0" t="n">
        <v>697.9</v>
      </c>
    </row>
    <row r="8411" customFormat="false" ht="15" hidden="false" customHeight="false" outlineLevel="0" collapsed="false">
      <c r="BU8411" s="18" t="n">
        <v>37732</v>
      </c>
      <c r="BV8411" s="0" t="n">
        <v>892.01</v>
      </c>
      <c r="BW8411" s="18" t="n">
        <v>37897</v>
      </c>
      <c r="BX8411" s="0" t="n">
        <v>944.23</v>
      </c>
      <c r="CC8411" s="18" t="n">
        <v>39364</v>
      </c>
      <c r="CD8411" s="0" t="n">
        <v>737.9</v>
      </c>
      <c r="CE8411" s="18" t="n">
        <v>42667</v>
      </c>
      <c r="CF8411" s="0" t="n">
        <v>50.52</v>
      </c>
      <c r="CI8411" s="18" t="n">
        <v>43675</v>
      </c>
      <c r="CJ8411" s="0" t="n">
        <v>6018</v>
      </c>
      <c r="CK8411" s="18" t="n">
        <v>40876</v>
      </c>
      <c r="CL8411" s="0" t="n">
        <v>696.105</v>
      </c>
    </row>
    <row r="8412" customFormat="false" ht="15" hidden="false" customHeight="false" outlineLevel="0" collapsed="false">
      <c r="BU8412" s="18" t="n">
        <v>37733</v>
      </c>
      <c r="BV8412" s="0" t="n">
        <v>911.37</v>
      </c>
      <c r="BW8412" s="18" t="n">
        <v>37900</v>
      </c>
      <c r="BX8412" s="0" t="n">
        <v>946.83</v>
      </c>
      <c r="CC8412" s="18" t="n">
        <v>39365</v>
      </c>
      <c r="CD8412" s="0" t="n">
        <v>741.1</v>
      </c>
      <c r="CE8412" s="18" t="n">
        <v>42668</v>
      </c>
      <c r="CF8412" s="0" t="n">
        <v>49.96</v>
      </c>
      <c r="CI8412" s="18" t="n">
        <v>43676</v>
      </c>
      <c r="CJ8412" s="0" t="n">
        <v>5948</v>
      </c>
      <c r="CK8412" s="18" t="n">
        <v>40877</v>
      </c>
      <c r="CL8412" s="0" t="n">
        <v>737.417</v>
      </c>
    </row>
    <row r="8413" customFormat="false" ht="15" hidden="false" customHeight="false" outlineLevel="0" collapsed="false">
      <c r="BU8413" s="18" t="n">
        <v>37734</v>
      </c>
      <c r="BV8413" s="0" t="n">
        <v>919.02</v>
      </c>
      <c r="BW8413" s="18" t="n">
        <v>37901</v>
      </c>
      <c r="BX8413" s="0" t="n">
        <v>951.59</v>
      </c>
      <c r="CC8413" s="18" t="n">
        <v>39366</v>
      </c>
      <c r="CD8413" s="0" t="n">
        <v>747.85</v>
      </c>
      <c r="CE8413" s="18" t="n">
        <v>42669</v>
      </c>
      <c r="CF8413" s="0" t="n">
        <v>49.18</v>
      </c>
      <c r="CI8413" s="18" t="n">
        <v>43677</v>
      </c>
      <c r="CJ8413" s="0" t="n">
        <v>5927</v>
      </c>
      <c r="CK8413" s="18" t="n">
        <v>40878</v>
      </c>
      <c r="CL8413" s="0" t="n">
        <v>730.753</v>
      </c>
    </row>
    <row r="8414" customFormat="false" ht="15" hidden="false" customHeight="false" outlineLevel="0" collapsed="false">
      <c r="BU8414" s="18" t="n">
        <v>37735</v>
      </c>
      <c r="BV8414" s="0" t="n">
        <v>911.43</v>
      </c>
      <c r="BW8414" s="18" t="n">
        <v>37902</v>
      </c>
      <c r="BX8414" s="0" t="n">
        <v>947.36</v>
      </c>
      <c r="CC8414" s="18" t="n">
        <v>39367</v>
      </c>
      <c r="CD8414" s="0" t="n">
        <v>749.85</v>
      </c>
      <c r="CE8414" s="18" t="n">
        <v>42670</v>
      </c>
      <c r="CF8414" s="0" t="n">
        <v>49.72</v>
      </c>
      <c r="CI8414" s="18" t="n">
        <v>43678</v>
      </c>
      <c r="CJ8414" s="0" t="n">
        <v>5899</v>
      </c>
      <c r="CK8414" s="18" t="n">
        <v>40879</v>
      </c>
      <c r="CL8414" s="0" t="n">
        <v>735.025</v>
      </c>
    </row>
    <row r="8415" customFormat="false" ht="15" hidden="false" customHeight="false" outlineLevel="0" collapsed="false">
      <c r="BU8415" s="18" t="n">
        <v>37736</v>
      </c>
      <c r="BV8415" s="0" t="n">
        <v>898.81</v>
      </c>
      <c r="BW8415" s="18" t="n">
        <v>37903</v>
      </c>
      <c r="BX8415" s="0" t="n">
        <v>953.81</v>
      </c>
      <c r="CC8415" s="18" t="n">
        <v>39370</v>
      </c>
      <c r="CD8415" s="0" t="n">
        <v>759.4</v>
      </c>
      <c r="CE8415" s="18" t="n">
        <v>42671</v>
      </c>
      <c r="CF8415" s="0" t="n">
        <v>48.7</v>
      </c>
      <c r="CI8415" s="18" t="n">
        <v>43679</v>
      </c>
      <c r="CJ8415" s="0" t="n">
        <v>5729.5</v>
      </c>
      <c r="CK8415" s="18" t="n">
        <v>40882</v>
      </c>
      <c r="CL8415" s="0" t="n">
        <v>747.026</v>
      </c>
    </row>
    <row r="8416" customFormat="false" ht="15" hidden="false" customHeight="false" outlineLevel="0" collapsed="false">
      <c r="BU8416" s="18" t="n">
        <v>37739</v>
      </c>
      <c r="BV8416" s="0" t="n">
        <v>914.84</v>
      </c>
      <c r="BW8416" s="18" t="n">
        <v>37904</v>
      </c>
      <c r="BX8416" s="0" t="n">
        <v>956.27</v>
      </c>
      <c r="CC8416" s="18" t="n">
        <v>39371</v>
      </c>
      <c r="CD8416" s="0" t="n">
        <v>760.5</v>
      </c>
      <c r="CE8416" s="18" t="n">
        <v>42674</v>
      </c>
      <c r="CF8416" s="0" t="n">
        <v>46.86</v>
      </c>
      <c r="CI8416" s="18" t="n">
        <v>43682</v>
      </c>
      <c r="CJ8416" s="0" t="n">
        <v>5685</v>
      </c>
      <c r="CK8416" s="18" t="n">
        <v>40883</v>
      </c>
      <c r="CL8416" s="0" t="n">
        <v>746.777</v>
      </c>
    </row>
    <row r="8417" customFormat="false" ht="15" hidden="false" customHeight="false" outlineLevel="0" collapsed="false">
      <c r="BU8417" s="18" t="n">
        <v>37740</v>
      </c>
      <c r="BV8417" s="0" t="n">
        <v>917.84</v>
      </c>
      <c r="BW8417" s="18" t="n">
        <v>37907</v>
      </c>
      <c r="BX8417" s="0" t="n">
        <v>961.55</v>
      </c>
      <c r="CC8417" s="18" t="n">
        <v>39372</v>
      </c>
      <c r="CD8417" s="0" t="n">
        <v>754.8</v>
      </c>
      <c r="CE8417" s="18" t="n">
        <v>42675</v>
      </c>
      <c r="CF8417" s="0" t="n">
        <v>46.67</v>
      </c>
      <c r="CI8417" s="18" t="n">
        <v>43683</v>
      </c>
      <c r="CJ8417" s="0" t="n">
        <v>5683</v>
      </c>
      <c r="CK8417" s="18" t="n">
        <v>40884</v>
      </c>
      <c r="CL8417" s="0" t="n">
        <v>746.14</v>
      </c>
    </row>
    <row r="8418" customFormat="false" ht="15" hidden="false" customHeight="false" outlineLevel="0" collapsed="false">
      <c r="BU8418" s="18" t="n">
        <v>37741</v>
      </c>
      <c r="BV8418" s="0" t="n">
        <v>916.92</v>
      </c>
      <c r="BW8418" s="18" t="n">
        <v>37908</v>
      </c>
      <c r="BX8418" s="0" t="n">
        <v>964.3</v>
      </c>
      <c r="CC8418" s="18" t="n">
        <v>39373</v>
      </c>
      <c r="CD8418" s="0" t="n">
        <v>768.2</v>
      </c>
      <c r="CE8418" s="18" t="n">
        <v>42676</v>
      </c>
      <c r="CF8418" s="0" t="n">
        <v>45.34</v>
      </c>
      <c r="CI8418" s="18" t="n">
        <v>43684</v>
      </c>
      <c r="CJ8418" s="0" t="n">
        <v>5705</v>
      </c>
      <c r="CK8418" s="18" t="n">
        <v>40885</v>
      </c>
      <c r="CL8418" s="0" t="n">
        <v>722.685</v>
      </c>
    </row>
    <row r="8419" customFormat="false" ht="15" hidden="false" customHeight="false" outlineLevel="0" collapsed="false">
      <c r="BU8419" s="18" t="n">
        <v>37742</v>
      </c>
      <c r="BV8419" s="0" t="n">
        <v>916.3</v>
      </c>
      <c r="BW8419" s="18" t="n">
        <v>37909</v>
      </c>
      <c r="BX8419" s="0" t="n">
        <v>963.25</v>
      </c>
      <c r="CC8419" s="18" t="n">
        <v>39374</v>
      </c>
      <c r="CD8419" s="0" t="n">
        <v>765.2</v>
      </c>
      <c r="CE8419" s="18" t="n">
        <v>42677</v>
      </c>
      <c r="CF8419" s="0" t="n">
        <v>44.66</v>
      </c>
      <c r="CI8419" s="18" t="n">
        <v>43685</v>
      </c>
      <c r="CJ8419" s="0" t="n">
        <v>5798</v>
      </c>
      <c r="CK8419" s="18" t="n">
        <v>40886</v>
      </c>
      <c r="CL8419" s="0" t="n">
        <v>745.4</v>
      </c>
    </row>
    <row r="8420" customFormat="false" ht="15" hidden="false" customHeight="false" outlineLevel="0" collapsed="false">
      <c r="BU8420" s="18" t="n">
        <v>37743</v>
      </c>
      <c r="BV8420" s="0" t="n">
        <v>930.08</v>
      </c>
      <c r="BW8420" s="18" t="n">
        <v>37910</v>
      </c>
      <c r="BX8420" s="0" t="n">
        <v>967.05</v>
      </c>
      <c r="CC8420" s="18" t="n">
        <v>39377</v>
      </c>
      <c r="CD8420" s="0" t="n">
        <v>754.2</v>
      </c>
      <c r="CE8420" s="18" t="n">
        <v>42678</v>
      </c>
      <c r="CF8420" s="0" t="n">
        <v>44.07</v>
      </c>
      <c r="CI8420" s="18" t="n">
        <v>43686</v>
      </c>
      <c r="CJ8420" s="0" t="n">
        <v>5755</v>
      </c>
      <c r="CK8420" s="18" t="n">
        <v>40889</v>
      </c>
      <c r="CL8420" s="0" t="n">
        <v>733.15</v>
      </c>
    </row>
    <row r="8421" customFormat="false" ht="15" hidden="false" customHeight="false" outlineLevel="0" collapsed="false">
      <c r="BU8421" s="18" t="n">
        <v>37746</v>
      </c>
      <c r="BV8421" s="0" t="n">
        <v>926.55</v>
      </c>
      <c r="BW8421" s="18" t="n">
        <v>37911</v>
      </c>
      <c r="BX8421" s="0" t="n">
        <v>959.43</v>
      </c>
      <c r="CC8421" s="18" t="n">
        <v>39378</v>
      </c>
      <c r="CD8421" s="0" t="n">
        <v>759.7</v>
      </c>
      <c r="CE8421" s="18" t="n">
        <v>42681</v>
      </c>
      <c r="CF8421" s="0" t="n">
        <v>44.89</v>
      </c>
      <c r="CI8421" s="18" t="n">
        <v>43689</v>
      </c>
      <c r="CJ8421" s="0" t="n">
        <v>5742</v>
      </c>
      <c r="CK8421" s="18" t="n">
        <v>40890</v>
      </c>
      <c r="CL8421" s="0" t="n">
        <v>718.057</v>
      </c>
    </row>
    <row r="8422" customFormat="false" ht="15" hidden="false" customHeight="false" outlineLevel="0" collapsed="false">
      <c r="BU8422" s="18" t="n">
        <v>37747</v>
      </c>
      <c r="BV8422" s="0" t="n">
        <v>934.39</v>
      </c>
      <c r="BW8422" s="18" t="n">
        <v>37914</v>
      </c>
      <c r="BX8422" s="0" t="n">
        <v>963.09</v>
      </c>
      <c r="CC8422" s="18" t="n">
        <v>39379</v>
      </c>
      <c r="CD8422" s="0" t="n">
        <v>763.7</v>
      </c>
      <c r="CE8422" s="18" t="n">
        <v>42682</v>
      </c>
      <c r="CF8422" s="0" t="n">
        <v>44.98</v>
      </c>
      <c r="CI8422" s="18" t="n">
        <v>43690</v>
      </c>
      <c r="CJ8422" s="0" t="n">
        <v>5828.5</v>
      </c>
      <c r="CK8422" s="18" t="n">
        <v>40891</v>
      </c>
      <c r="CL8422" s="0" t="n">
        <v>708.456</v>
      </c>
    </row>
    <row r="8423" customFormat="false" ht="15" hidden="false" customHeight="false" outlineLevel="0" collapsed="false">
      <c r="BU8423" s="18" t="n">
        <v>37748</v>
      </c>
      <c r="BV8423" s="0" t="n">
        <v>929.62</v>
      </c>
      <c r="BW8423" s="18" t="n">
        <v>37915</v>
      </c>
      <c r="BX8423" s="0" t="n">
        <v>965.06</v>
      </c>
      <c r="CC8423" s="18" t="n">
        <v>39380</v>
      </c>
      <c r="CD8423" s="0" t="n">
        <v>769.3</v>
      </c>
      <c r="CE8423" s="18" t="n">
        <v>42683</v>
      </c>
      <c r="CF8423" s="0" t="n">
        <v>45.27</v>
      </c>
      <c r="CI8423" s="18" t="n">
        <v>43691</v>
      </c>
      <c r="CJ8423" s="0" t="n">
        <v>5765</v>
      </c>
      <c r="CK8423" s="18" t="n">
        <v>40892</v>
      </c>
      <c r="CL8423" s="0" t="n">
        <v>716.014</v>
      </c>
    </row>
    <row r="8424" customFormat="false" ht="15" hidden="false" customHeight="false" outlineLevel="0" collapsed="false">
      <c r="BU8424" s="18" t="n">
        <v>37749</v>
      </c>
      <c r="BV8424" s="0" t="n">
        <v>920.27</v>
      </c>
      <c r="BW8424" s="18" t="n">
        <v>37916</v>
      </c>
      <c r="BX8424" s="0" t="n">
        <v>953.54</v>
      </c>
      <c r="CC8424" s="18" t="n">
        <v>39381</v>
      </c>
      <c r="CD8424" s="0" t="n">
        <v>785.2</v>
      </c>
      <c r="CE8424" s="18" t="n">
        <v>42684</v>
      </c>
      <c r="CF8424" s="0" t="n">
        <v>44.66</v>
      </c>
      <c r="CI8424" s="18" t="n">
        <v>43692</v>
      </c>
      <c r="CJ8424" s="0" t="n">
        <v>5751</v>
      </c>
      <c r="CK8424" s="18" t="n">
        <v>40893</v>
      </c>
      <c r="CL8424" s="0" t="n">
        <v>722.053</v>
      </c>
    </row>
    <row r="8425" customFormat="false" ht="15" hidden="false" customHeight="false" outlineLevel="0" collapsed="false">
      <c r="BU8425" s="18" t="n">
        <v>37750</v>
      </c>
      <c r="BV8425" s="0" t="n">
        <v>933.41</v>
      </c>
      <c r="BW8425" s="18" t="n">
        <v>37917</v>
      </c>
      <c r="BX8425" s="0" t="n">
        <v>947.08</v>
      </c>
      <c r="CC8425" s="18" t="n">
        <v>39384</v>
      </c>
      <c r="CD8425" s="0" t="n">
        <v>791.8</v>
      </c>
      <c r="CE8425" s="18" t="n">
        <v>42685</v>
      </c>
      <c r="CF8425" s="0" t="n">
        <v>43.41</v>
      </c>
      <c r="CI8425" s="18" t="n">
        <v>43693</v>
      </c>
      <c r="CJ8425" s="0" t="n">
        <v>5744</v>
      </c>
      <c r="CK8425" s="18" t="n">
        <v>40896</v>
      </c>
      <c r="CL8425" s="0" t="n">
        <v>708.556</v>
      </c>
    </row>
    <row r="8426" customFormat="false" ht="15" hidden="false" customHeight="false" outlineLevel="0" collapsed="false">
      <c r="BU8426" s="18" t="n">
        <v>37753</v>
      </c>
      <c r="BV8426" s="0" t="n">
        <v>945.11</v>
      </c>
      <c r="BW8426" s="18" t="n">
        <v>37918</v>
      </c>
      <c r="BX8426" s="0" t="n">
        <v>946.11</v>
      </c>
      <c r="CC8426" s="18" t="n">
        <v>39385</v>
      </c>
      <c r="CD8426" s="0" t="n">
        <v>782.1</v>
      </c>
      <c r="CE8426" s="18" t="n">
        <v>42688</v>
      </c>
      <c r="CF8426" s="0" t="n">
        <v>43.32</v>
      </c>
      <c r="CI8426" s="18" t="n">
        <v>43696</v>
      </c>
      <c r="CJ8426" s="0" t="n">
        <v>5774</v>
      </c>
      <c r="CK8426" s="18" t="n">
        <v>40897</v>
      </c>
      <c r="CL8426" s="0" t="n">
        <v>738.221</v>
      </c>
    </row>
    <row r="8427" customFormat="false" ht="15" hidden="false" customHeight="false" outlineLevel="0" collapsed="false">
      <c r="BU8427" s="18" t="n">
        <v>37754</v>
      </c>
      <c r="BV8427" s="0" t="n">
        <v>942.3</v>
      </c>
      <c r="BW8427" s="18" t="n">
        <v>37921</v>
      </c>
      <c r="BX8427" s="0" t="n">
        <v>949.99</v>
      </c>
      <c r="CC8427" s="18" t="n">
        <v>39386</v>
      </c>
      <c r="CD8427" s="0" t="n">
        <v>796.8</v>
      </c>
      <c r="CE8427" s="18" t="n">
        <v>42689</v>
      </c>
      <c r="CF8427" s="0" t="n">
        <v>45.81</v>
      </c>
      <c r="CI8427" s="18" t="n">
        <v>43697</v>
      </c>
      <c r="CJ8427" s="0" t="n">
        <v>5711</v>
      </c>
      <c r="CK8427" s="18" t="n">
        <v>40898</v>
      </c>
      <c r="CL8427" s="0" t="n">
        <v>740.448</v>
      </c>
    </row>
    <row r="8428" customFormat="false" ht="15" hidden="false" customHeight="false" outlineLevel="0" collapsed="false">
      <c r="BU8428" s="18" t="n">
        <v>37755</v>
      </c>
      <c r="BV8428" s="0" t="n">
        <v>939.28</v>
      </c>
      <c r="BW8428" s="18" t="n">
        <v>37922</v>
      </c>
      <c r="BX8428" s="0" t="n">
        <v>960.51</v>
      </c>
      <c r="CC8428" s="18" t="n">
        <v>39387</v>
      </c>
      <c r="CD8428" s="0" t="n">
        <v>787.3</v>
      </c>
      <c r="CE8428" s="18" t="n">
        <v>42690</v>
      </c>
      <c r="CF8428" s="0" t="n">
        <v>45.57</v>
      </c>
      <c r="CI8428" s="18" t="n">
        <v>43698</v>
      </c>
      <c r="CJ8428" s="0" t="n">
        <v>5732</v>
      </c>
      <c r="CK8428" s="18" t="n">
        <v>40899</v>
      </c>
      <c r="CL8428" s="0" t="n">
        <v>745.51</v>
      </c>
    </row>
    <row r="8429" customFormat="false" ht="15" hidden="false" customHeight="false" outlineLevel="0" collapsed="false">
      <c r="BU8429" s="18" t="n">
        <v>37756</v>
      </c>
      <c r="BV8429" s="0" t="n">
        <v>946.67</v>
      </c>
      <c r="BW8429" s="18" t="n">
        <v>37923</v>
      </c>
      <c r="BX8429" s="0" t="n">
        <v>963.82</v>
      </c>
      <c r="CC8429" s="18" t="n">
        <v>39388</v>
      </c>
      <c r="CD8429" s="0" t="n">
        <v>807</v>
      </c>
      <c r="CE8429" s="18" t="n">
        <v>42691</v>
      </c>
      <c r="CF8429" s="0" t="n">
        <v>45.42</v>
      </c>
      <c r="CI8429" s="18" t="n">
        <v>43699</v>
      </c>
      <c r="CJ8429" s="0" t="n">
        <v>5683</v>
      </c>
      <c r="CK8429" s="18" t="n">
        <v>40900</v>
      </c>
      <c r="CL8429" s="0" t="n">
        <v>747.982</v>
      </c>
    </row>
    <row r="8430" customFormat="false" ht="15" hidden="false" customHeight="false" outlineLevel="0" collapsed="false">
      <c r="BU8430" s="18" t="n">
        <v>37757</v>
      </c>
      <c r="BV8430" s="0" t="n">
        <v>944.3</v>
      </c>
      <c r="BW8430" s="18" t="n">
        <v>37924</v>
      </c>
      <c r="BX8430" s="0" t="n">
        <v>964.59</v>
      </c>
      <c r="CC8430" s="18" t="n">
        <v>39391</v>
      </c>
      <c r="CD8430" s="0" t="n">
        <v>806.5</v>
      </c>
      <c r="CE8430" s="18" t="n">
        <v>42692</v>
      </c>
      <c r="CF8430" s="0" t="n">
        <v>45.69</v>
      </c>
      <c r="CI8430" s="18" t="n">
        <v>43700</v>
      </c>
      <c r="CJ8430" s="0" t="n">
        <v>5633</v>
      </c>
      <c r="CK8430" s="18" t="n">
        <v>40904</v>
      </c>
      <c r="CL8430" s="0" t="n">
        <v>751.314</v>
      </c>
    </row>
    <row r="8431" customFormat="false" ht="15" hidden="false" customHeight="false" outlineLevel="0" collapsed="false">
      <c r="BU8431" s="18" t="n">
        <v>37760</v>
      </c>
      <c r="BV8431" s="0" t="n">
        <v>920.77</v>
      </c>
      <c r="BW8431" s="18" t="n">
        <v>37925</v>
      </c>
      <c r="BX8431" s="0" t="n">
        <v>962.71</v>
      </c>
      <c r="CC8431" s="18" t="n">
        <v>39392</v>
      </c>
      <c r="CD8431" s="0" t="n">
        <v>825</v>
      </c>
      <c r="CE8431" s="18" t="n">
        <v>42695</v>
      </c>
      <c r="CF8431" s="0" t="n">
        <v>47.49</v>
      </c>
      <c r="CI8431" s="18" t="n">
        <v>43704</v>
      </c>
      <c r="CJ8431" s="0" t="n">
        <v>5683</v>
      </c>
      <c r="CK8431" s="18" t="n">
        <v>40905</v>
      </c>
      <c r="CL8431" s="0" t="n">
        <v>735.213</v>
      </c>
    </row>
    <row r="8432" customFormat="false" ht="15" hidden="false" customHeight="false" outlineLevel="0" collapsed="false">
      <c r="BU8432" s="18" t="n">
        <v>37761</v>
      </c>
      <c r="BV8432" s="0" t="n">
        <v>919.73</v>
      </c>
      <c r="BW8432" s="18" t="n">
        <v>37928</v>
      </c>
      <c r="BX8432" s="0" t="n">
        <v>966.84</v>
      </c>
      <c r="CC8432" s="18" t="n">
        <v>39393</v>
      </c>
      <c r="CD8432" s="0" t="n">
        <v>831.1</v>
      </c>
      <c r="CE8432" s="18" t="n">
        <v>42696</v>
      </c>
      <c r="CF8432" s="0" t="n">
        <v>48.03</v>
      </c>
      <c r="CI8432" s="18" t="n">
        <v>43705</v>
      </c>
      <c r="CJ8432" s="0" t="n">
        <v>5690</v>
      </c>
      <c r="CK8432" s="18" t="n">
        <v>40906</v>
      </c>
      <c r="CL8432" s="0" t="n">
        <v>744.979</v>
      </c>
    </row>
    <row r="8433" customFormat="false" ht="15" hidden="false" customHeight="false" outlineLevel="0" collapsed="false">
      <c r="BU8433" s="18" t="n">
        <v>37762</v>
      </c>
      <c r="BV8433" s="0" t="n">
        <v>923.42</v>
      </c>
      <c r="BW8433" s="18" t="n">
        <v>37929</v>
      </c>
      <c r="BX8433" s="0" t="n">
        <v>967.23</v>
      </c>
      <c r="CC8433" s="18" t="n">
        <v>39394</v>
      </c>
      <c r="CD8433" s="0" t="n">
        <v>833.6</v>
      </c>
      <c r="CE8433" s="18" t="n">
        <v>42697</v>
      </c>
      <c r="CF8433" s="0" t="n">
        <v>47.96</v>
      </c>
      <c r="CI8433" s="18" t="n">
        <v>43706</v>
      </c>
      <c r="CJ8433" s="0" t="n">
        <v>5726.5</v>
      </c>
      <c r="CK8433" s="18" t="n">
        <v>40907</v>
      </c>
      <c r="CL8433" s="0" t="n">
        <v>740.916</v>
      </c>
    </row>
    <row r="8434" customFormat="false" ht="15" hidden="false" customHeight="false" outlineLevel="0" collapsed="false">
      <c r="BU8434" s="18" t="n">
        <v>37763</v>
      </c>
      <c r="BV8434" s="0" t="n">
        <v>931.87</v>
      </c>
      <c r="BW8434" s="18" t="n">
        <v>37930</v>
      </c>
      <c r="BX8434" s="0" t="n">
        <v>964.09</v>
      </c>
      <c r="CC8434" s="18" t="n">
        <v>39395</v>
      </c>
      <c r="CD8434" s="0" t="n">
        <v>832</v>
      </c>
      <c r="CE8434" s="18" t="n">
        <v>42699</v>
      </c>
      <c r="CF8434" s="0" t="n">
        <v>46.06</v>
      </c>
      <c r="CI8434" s="18" t="n">
        <v>43707</v>
      </c>
      <c r="CJ8434" s="0" t="n">
        <v>5652</v>
      </c>
      <c r="CK8434" s="18" t="n">
        <v>40911</v>
      </c>
      <c r="CL8434" s="0" t="n">
        <v>752.279</v>
      </c>
    </row>
    <row r="8435" customFormat="false" ht="15" hidden="false" customHeight="false" outlineLevel="0" collapsed="false">
      <c r="BU8435" s="18" t="n">
        <v>37764</v>
      </c>
      <c r="BV8435" s="0" t="n">
        <v>933.22</v>
      </c>
      <c r="BW8435" s="18" t="n">
        <v>37931</v>
      </c>
      <c r="BX8435" s="0" t="n">
        <v>964.5</v>
      </c>
      <c r="CC8435" s="18" t="n">
        <v>39398</v>
      </c>
      <c r="CD8435" s="0" t="n">
        <v>793.5</v>
      </c>
      <c r="CE8435" s="18" t="n">
        <v>42702</v>
      </c>
      <c r="CF8435" s="0" t="n">
        <v>47.08</v>
      </c>
      <c r="CI8435" s="18" t="n">
        <v>43710</v>
      </c>
      <c r="CJ8435" s="0" t="n">
        <v>5620</v>
      </c>
      <c r="CK8435" s="18" t="n">
        <v>40912</v>
      </c>
      <c r="CL8435" s="0" t="n">
        <v>747.276</v>
      </c>
    </row>
    <row r="8436" customFormat="false" ht="15" hidden="false" customHeight="false" outlineLevel="0" collapsed="false">
      <c r="BU8436" s="18" t="n">
        <v>37768</v>
      </c>
      <c r="BV8436" s="0" t="n">
        <v>951.48</v>
      </c>
      <c r="BW8436" s="18" t="n">
        <v>37932</v>
      </c>
      <c r="BX8436" s="0" t="n">
        <v>967.33</v>
      </c>
      <c r="CC8436" s="18" t="n">
        <v>39399</v>
      </c>
      <c r="CD8436" s="0" t="n">
        <v>802</v>
      </c>
      <c r="CE8436" s="18" t="n">
        <v>42703</v>
      </c>
      <c r="CF8436" s="0" t="n">
        <v>45.23</v>
      </c>
      <c r="CI8436" s="18" t="n">
        <v>43711</v>
      </c>
      <c r="CJ8436" s="0" t="n">
        <v>5610</v>
      </c>
      <c r="CK8436" s="18" t="n">
        <v>40913</v>
      </c>
      <c r="CL8436" s="0" t="n">
        <v>752.287</v>
      </c>
    </row>
    <row r="8437" customFormat="false" ht="15" hidden="false" customHeight="false" outlineLevel="0" collapsed="false">
      <c r="BU8437" s="18" t="n">
        <v>37769</v>
      </c>
      <c r="BV8437" s="0" t="n">
        <v>953.22</v>
      </c>
      <c r="BW8437" s="18" t="n">
        <v>37935</v>
      </c>
      <c r="BX8437" s="0" t="n">
        <v>962.82</v>
      </c>
      <c r="CC8437" s="18" t="n">
        <v>39400</v>
      </c>
      <c r="CD8437" s="0" t="n">
        <v>812</v>
      </c>
      <c r="CE8437" s="18" t="n">
        <v>42704</v>
      </c>
      <c r="CF8437" s="0" t="n">
        <v>49.44</v>
      </c>
      <c r="CI8437" s="18" t="n">
        <v>43712</v>
      </c>
      <c r="CJ8437" s="0" t="n">
        <v>5748</v>
      </c>
      <c r="CK8437" s="18" t="n">
        <v>40914</v>
      </c>
      <c r="CL8437" s="0" t="n">
        <v>749.708</v>
      </c>
    </row>
    <row r="8438" customFormat="false" ht="15" hidden="false" customHeight="false" outlineLevel="0" collapsed="false">
      <c r="BU8438" s="18" t="n">
        <v>37770</v>
      </c>
      <c r="BV8438" s="0" t="n">
        <v>949.64</v>
      </c>
      <c r="BW8438" s="18" t="n">
        <v>37936</v>
      </c>
      <c r="BX8438" s="0" t="n">
        <v>958.32</v>
      </c>
      <c r="CC8438" s="18" t="n">
        <v>39401</v>
      </c>
      <c r="CD8438" s="0" t="n">
        <v>788.3</v>
      </c>
      <c r="CE8438" s="18" t="n">
        <v>42705</v>
      </c>
      <c r="CF8438" s="0" t="n">
        <v>51.06</v>
      </c>
      <c r="CI8438" s="18" t="n">
        <v>43713</v>
      </c>
      <c r="CJ8438" s="0" t="n">
        <v>5845</v>
      </c>
      <c r="CK8438" s="18" t="n">
        <v>40917</v>
      </c>
      <c r="CL8438" s="0" t="n">
        <v>753.514</v>
      </c>
    </row>
    <row r="8439" customFormat="false" ht="15" hidden="false" customHeight="false" outlineLevel="0" collapsed="false">
      <c r="BU8439" s="18" t="n">
        <v>37771</v>
      </c>
      <c r="BV8439" s="0" t="n">
        <v>963.59</v>
      </c>
      <c r="BW8439" s="18" t="n">
        <v>37937</v>
      </c>
      <c r="BX8439" s="0" t="n">
        <v>968.24</v>
      </c>
      <c r="CC8439" s="18" t="n">
        <v>39402</v>
      </c>
      <c r="CD8439" s="0" t="n">
        <v>786.3</v>
      </c>
      <c r="CE8439" s="18" t="n">
        <v>42706</v>
      </c>
      <c r="CF8439" s="0" t="n">
        <v>51.68</v>
      </c>
      <c r="CI8439" s="18" t="n">
        <v>43714</v>
      </c>
      <c r="CJ8439" s="0" t="n">
        <v>5833</v>
      </c>
      <c r="CK8439" s="18" t="n">
        <v>40918</v>
      </c>
      <c r="CL8439" s="0" t="n">
        <v>764.75</v>
      </c>
    </row>
    <row r="8440" customFormat="false" ht="15" hidden="false" customHeight="false" outlineLevel="0" collapsed="false">
      <c r="BU8440" s="18" t="n">
        <v>37774</v>
      </c>
      <c r="BV8440" s="0" t="n">
        <v>967</v>
      </c>
      <c r="BW8440" s="18" t="n">
        <v>37938</v>
      </c>
      <c r="BX8440" s="0" t="n">
        <v>972.73</v>
      </c>
      <c r="CC8440" s="18" t="n">
        <v>39405</v>
      </c>
      <c r="CD8440" s="0" t="n">
        <v>782</v>
      </c>
      <c r="CE8440" s="18" t="n">
        <v>42709</v>
      </c>
      <c r="CF8440" s="0" t="n">
        <v>51.79</v>
      </c>
      <c r="CI8440" s="18" t="n">
        <v>43717</v>
      </c>
      <c r="CJ8440" s="0" t="n">
        <v>5815</v>
      </c>
      <c r="CK8440" s="18" t="n">
        <v>40919</v>
      </c>
      <c r="CL8440" s="0" t="n">
        <v>767.238</v>
      </c>
    </row>
    <row r="8441" customFormat="false" ht="15" hidden="false" customHeight="false" outlineLevel="0" collapsed="false">
      <c r="BU8441" s="18" t="n">
        <v>37775</v>
      </c>
      <c r="BV8441" s="0" t="n">
        <v>971.56</v>
      </c>
      <c r="BW8441" s="18" t="n">
        <v>37939</v>
      </c>
      <c r="BX8441" s="0" t="n">
        <v>970.02</v>
      </c>
      <c r="CC8441" s="18" t="n">
        <v>39406</v>
      </c>
      <c r="CD8441" s="0" t="n">
        <v>802.8</v>
      </c>
      <c r="CE8441" s="18" t="n">
        <v>42710</v>
      </c>
      <c r="CF8441" s="0" t="n">
        <v>50.93</v>
      </c>
      <c r="CI8441" s="18" t="n">
        <v>43718</v>
      </c>
      <c r="CJ8441" s="0" t="n">
        <v>5825</v>
      </c>
      <c r="CK8441" s="18" t="n">
        <v>40920</v>
      </c>
      <c r="CL8441" s="0" t="n">
        <v>770.49</v>
      </c>
    </row>
    <row r="8442" customFormat="false" ht="15" hidden="false" customHeight="false" outlineLevel="0" collapsed="false">
      <c r="BU8442" s="18" t="n">
        <v>37776</v>
      </c>
      <c r="BV8442" s="0" t="n">
        <v>986.24</v>
      </c>
      <c r="BW8442" s="18" t="n">
        <v>37942</v>
      </c>
      <c r="BX8442" s="0" t="n">
        <v>957.91</v>
      </c>
      <c r="CC8442" s="18" t="n">
        <v>39407</v>
      </c>
      <c r="CD8442" s="0" t="n">
        <v>800.22</v>
      </c>
      <c r="CE8442" s="18" t="n">
        <v>42711</v>
      </c>
      <c r="CF8442" s="0" t="n">
        <v>49.77</v>
      </c>
      <c r="CI8442" s="18" t="n">
        <v>43719</v>
      </c>
      <c r="CJ8442" s="0" t="n">
        <v>5772.5</v>
      </c>
      <c r="CK8442" s="18" t="n">
        <v>40921</v>
      </c>
      <c r="CL8442" s="0" t="n">
        <v>764.198</v>
      </c>
    </row>
    <row r="8443" customFormat="false" ht="15" hidden="false" customHeight="false" outlineLevel="0" collapsed="false">
      <c r="BU8443" s="18" t="n">
        <v>37777</v>
      </c>
      <c r="BV8443" s="0" t="n">
        <v>990.14</v>
      </c>
      <c r="BW8443" s="18" t="n">
        <v>37943</v>
      </c>
      <c r="BX8443" s="0" t="n">
        <v>956.49</v>
      </c>
      <c r="CC8443" s="18" t="n">
        <v>39408</v>
      </c>
      <c r="CD8443" s="0" t="n">
        <v>804.6</v>
      </c>
      <c r="CE8443" s="18" t="n">
        <v>42712</v>
      </c>
      <c r="CF8443" s="0" t="n">
        <v>50.84</v>
      </c>
      <c r="CI8443" s="18" t="n">
        <v>43720</v>
      </c>
      <c r="CJ8443" s="0" t="n">
        <v>5833</v>
      </c>
      <c r="CK8443" s="18" t="n">
        <v>40925</v>
      </c>
      <c r="CL8443" s="0" t="n">
        <v>765.528</v>
      </c>
    </row>
    <row r="8444" customFormat="false" ht="15" hidden="false" customHeight="false" outlineLevel="0" collapsed="false">
      <c r="BU8444" s="18" t="n">
        <v>37778</v>
      </c>
      <c r="BV8444" s="0" t="n">
        <v>987.76</v>
      </c>
      <c r="BW8444" s="18" t="n">
        <v>37944</v>
      </c>
      <c r="BX8444" s="0" t="n">
        <v>957.42</v>
      </c>
      <c r="CC8444" s="18" t="n">
        <v>39409</v>
      </c>
      <c r="CD8444" s="0" t="n">
        <v>823.8</v>
      </c>
      <c r="CE8444" s="18" t="n">
        <v>42713</v>
      </c>
      <c r="CF8444" s="0" t="n">
        <v>51.5</v>
      </c>
      <c r="CI8444" s="18" t="n">
        <v>43721</v>
      </c>
      <c r="CJ8444" s="0" t="n">
        <v>5974.5</v>
      </c>
      <c r="CK8444" s="18" t="n">
        <v>40926</v>
      </c>
      <c r="CL8444" s="0" t="n">
        <v>779.259</v>
      </c>
    </row>
    <row r="8445" customFormat="false" ht="15" hidden="false" customHeight="false" outlineLevel="0" collapsed="false">
      <c r="BU8445" s="18" t="n">
        <v>37781</v>
      </c>
      <c r="BV8445" s="0" t="n">
        <v>975.93</v>
      </c>
      <c r="BW8445" s="18" t="n">
        <v>37945</v>
      </c>
      <c r="BX8445" s="0" t="n">
        <v>954.12</v>
      </c>
      <c r="CC8445" s="18" t="n">
        <v>39412</v>
      </c>
      <c r="CD8445" s="0" t="n">
        <v>824.6</v>
      </c>
      <c r="CE8445" s="18" t="n">
        <v>42716</v>
      </c>
      <c r="CF8445" s="0" t="n">
        <v>52.83</v>
      </c>
      <c r="CI8445" s="18" t="n">
        <v>43724</v>
      </c>
      <c r="CJ8445" s="0" t="n">
        <v>5870</v>
      </c>
      <c r="CK8445" s="18" t="n">
        <v>40927</v>
      </c>
      <c r="CL8445" s="0" t="n">
        <v>782.368</v>
      </c>
    </row>
    <row r="8446" customFormat="false" ht="15" hidden="false" customHeight="false" outlineLevel="0" collapsed="false">
      <c r="BU8446" s="18" t="n">
        <v>37782</v>
      </c>
      <c r="BV8446" s="0" t="n">
        <v>984.84</v>
      </c>
      <c r="BW8446" s="18" t="n">
        <v>37946</v>
      </c>
      <c r="BX8446" s="0" t="n">
        <v>955.98</v>
      </c>
      <c r="CC8446" s="18" t="n">
        <v>39413</v>
      </c>
      <c r="CD8446" s="0" t="n">
        <v>812.6</v>
      </c>
      <c r="CE8446" s="18" t="n">
        <v>42717</v>
      </c>
      <c r="CF8446" s="0" t="n">
        <v>52.98</v>
      </c>
      <c r="CI8446" s="18" t="n">
        <v>43725</v>
      </c>
      <c r="CJ8446" s="0" t="n">
        <v>5821</v>
      </c>
      <c r="CK8446" s="18" t="n">
        <v>40928</v>
      </c>
      <c r="CL8446" s="0" t="n">
        <v>784.625</v>
      </c>
    </row>
    <row r="8447" customFormat="false" ht="15" hidden="false" customHeight="false" outlineLevel="0" collapsed="false">
      <c r="BU8447" s="18" t="n">
        <v>37783</v>
      </c>
      <c r="BV8447" s="0" t="n">
        <v>997.48</v>
      </c>
      <c r="BW8447" s="18" t="n">
        <v>37949</v>
      </c>
      <c r="BX8447" s="0" t="n">
        <v>965.54</v>
      </c>
      <c r="CC8447" s="18" t="n">
        <v>39414</v>
      </c>
      <c r="CD8447" s="0" t="n">
        <v>804.5</v>
      </c>
      <c r="CE8447" s="18" t="n">
        <v>42718</v>
      </c>
      <c r="CF8447" s="0" t="n">
        <v>51.04</v>
      </c>
      <c r="CI8447" s="18" t="n">
        <v>43726</v>
      </c>
      <c r="CJ8447" s="0" t="n">
        <v>5814</v>
      </c>
      <c r="CK8447" s="18" t="n">
        <v>40931</v>
      </c>
      <c r="CL8447" s="0" t="n">
        <v>783.048</v>
      </c>
    </row>
    <row r="8448" customFormat="false" ht="15" hidden="false" customHeight="false" outlineLevel="0" collapsed="false">
      <c r="BU8448" s="18" t="n">
        <v>37784</v>
      </c>
      <c r="BV8448" s="0" t="n">
        <v>998.51</v>
      </c>
      <c r="BW8448" s="18" t="n">
        <v>37950</v>
      </c>
      <c r="BX8448" s="0" t="n">
        <v>968.17</v>
      </c>
      <c r="CC8448" s="18" t="n">
        <v>39415</v>
      </c>
      <c r="CD8448" s="0" t="n">
        <v>793.4</v>
      </c>
      <c r="CE8448" s="18" t="n">
        <v>42719</v>
      </c>
      <c r="CF8448" s="0" t="n">
        <v>50.9</v>
      </c>
      <c r="CI8448" s="18" t="n">
        <v>43727</v>
      </c>
      <c r="CJ8448" s="0" t="n">
        <v>5788</v>
      </c>
      <c r="CK8448" s="18" t="n">
        <v>40932</v>
      </c>
      <c r="CL8448" s="0" t="n">
        <v>788.265</v>
      </c>
    </row>
    <row r="8449" customFormat="false" ht="15" hidden="false" customHeight="false" outlineLevel="0" collapsed="false">
      <c r="BU8449" s="18" t="n">
        <v>37785</v>
      </c>
      <c r="BV8449" s="0" t="n">
        <v>988.61</v>
      </c>
      <c r="BW8449" s="18" t="n">
        <v>37951</v>
      </c>
      <c r="BX8449" s="0" t="n">
        <v>974.72</v>
      </c>
      <c r="CC8449" s="18" t="n">
        <v>39416</v>
      </c>
      <c r="CD8449" s="0" t="n">
        <v>783.55</v>
      </c>
      <c r="CE8449" s="18" t="n">
        <v>42720</v>
      </c>
      <c r="CF8449" s="0" t="n">
        <v>51.9</v>
      </c>
      <c r="CI8449" s="18" t="n">
        <v>43728</v>
      </c>
      <c r="CJ8449" s="0" t="n">
        <v>5798</v>
      </c>
      <c r="CK8449" s="18" t="n">
        <v>40933</v>
      </c>
      <c r="CL8449" s="0" t="n">
        <v>795.64</v>
      </c>
    </row>
    <row r="8450" customFormat="false" ht="15" hidden="false" customHeight="false" outlineLevel="0" collapsed="false">
      <c r="BU8450" s="18" t="n">
        <v>37788</v>
      </c>
      <c r="BV8450" s="0" t="n">
        <v>1010.74</v>
      </c>
      <c r="BW8450" s="18" t="n">
        <v>37952</v>
      </c>
      <c r="BX8450" s="0" t="n">
        <v>975.7</v>
      </c>
      <c r="CC8450" s="18" t="n">
        <v>39419</v>
      </c>
      <c r="CD8450" s="0" t="n">
        <v>794.3</v>
      </c>
      <c r="CE8450" s="18" t="n">
        <v>42723</v>
      </c>
      <c r="CF8450" s="0" t="n">
        <v>52.12</v>
      </c>
      <c r="CI8450" s="18" t="n">
        <v>43731</v>
      </c>
      <c r="CJ8450" s="0" t="n">
        <v>5778</v>
      </c>
      <c r="CK8450" s="18" t="n">
        <v>40934</v>
      </c>
      <c r="CL8450" s="0" t="n">
        <v>792.909</v>
      </c>
    </row>
    <row r="8451" customFormat="false" ht="15" hidden="false" customHeight="false" outlineLevel="0" collapsed="false">
      <c r="BU8451" s="18" t="n">
        <v>37789</v>
      </c>
      <c r="BV8451" s="0" t="n">
        <v>1011.66</v>
      </c>
      <c r="BW8451" s="18" t="n">
        <v>37953</v>
      </c>
      <c r="BX8451" s="0" t="n">
        <v>976.02</v>
      </c>
      <c r="CC8451" s="18" t="n">
        <v>39420</v>
      </c>
      <c r="CD8451" s="0" t="n">
        <v>801.7</v>
      </c>
      <c r="CE8451" s="18" t="n">
        <v>42724</v>
      </c>
      <c r="CF8451" s="0" t="n">
        <v>52.23</v>
      </c>
      <c r="CI8451" s="18" t="n">
        <v>43732</v>
      </c>
      <c r="CJ8451" s="0" t="n">
        <v>5780</v>
      </c>
      <c r="CK8451" s="18" t="n">
        <v>40935</v>
      </c>
      <c r="CL8451" s="0" t="n">
        <v>798.851</v>
      </c>
    </row>
    <row r="8452" customFormat="false" ht="15" hidden="false" customHeight="false" outlineLevel="0" collapsed="false">
      <c r="BU8452" s="18" t="n">
        <v>37790</v>
      </c>
      <c r="BV8452" s="0" t="n">
        <v>1010.09</v>
      </c>
      <c r="BW8452" s="18" t="n">
        <v>37956</v>
      </c>
      <c r="BX8452" s="0" t="n">
        <v>988.27</v>
      </c>
      <c r="CC8452" s="18" t="n">
        <v>39421</v>
      </c>
      <c r="CD8452" s="0" t="n">
        <v>795.4</v>
      </c>
      <c r="CE8452" s="18" t="n">
        <v>42725</v>
      </c>
      <c r="CF8452" s="0" t="n">
        <v>52.49</v>
      </c>
      <c r="CI8452" s="18" t="n">
        <v>43733</v>
      </c>
      <c r="CJ8452" s="0" t="n">
        <v>5787</v>
      </c>
      <c r="CK8452" s="18" t="n">
        <v>40938</v>
      </c>
      <c r="CL8452" s="0" t="n">
        <v>792.379</v>
      </c>
    </row>
    <row r="8453" customFormat="false" ht="15" hidden="false" customHeight="false" outlineLevel="0" collapsed="false">
      <c r="BU8453" s="18" t="n">
        <v>37791</v>
      </c>
      <c r="BV8453" s="0" t="n">
        <v>994.7</v>
      </c>
      <c r="BW8453" s="18" t="n">
        <v>37957</v>
      </c>
      <c r="BX8453" s="0" t="n">
        <v>989.35</v>
      </c>
      <c r="CC8453" s="18" t="n">
        <v>39422</v>
      </c>
      <c r="CD8453" s="0" t="n">
        <v>802.2</v>
      </c>
      <c r="CE8453" s="18" t="n">
        <v>42726</v>
      </c>
      <c r="CF8453" s="0" t="n">
        <v>52.95</v>
      </c>
      <c r="CI8453" s="18" t="n">
        <v>43734</v>
      </c>
      <c r="CJ8453" s="0" t="n">
        <v>5722</v>
      </c>
      <c r="CK8453" s="18" t="n">
        <v>40939</v>
      </c>
      <c r="CL8453" s="0" t="n">
        <v>792.82</v>
      </c>
    </row>
    <row r="8454" customFormat="false" ht="15" hidden="false" customHeight="false" outlineLevel="0" collapsed="false">
      <c r="BU8454" s="18" t="n">
        <v>37792</v>
      </c>
      <c r="BV8454" s="0" t="n">
        <v>995.69</v>
      </c>
      <c r="BW8454" s="18" t="n">
        <v>37958</v>
      </c>
      <c r="BX8454" s="0" t="n">
        <v>990.53</v>
      </c>
      <c r="CC8454" s="18" t="n">
        <v>39423</v>
      </c>
      <c r="CD8454" s="0" t="n">
        <v>794.8</v>
      </c>
      <c r="CE8454" s="18" t="n">
        <v>42727</v>
      </c>
      <c r="CF8454" s="0" t="n">
        <v>53.02</v>
      </c>
      <c r="CI8454" s="18" t="n">
        <v>43735</v>
      </c>
      <c r="CJ8454" s="0" t="n">
        <v>5767</v>
      </c>
      <c r="CK8454" s="18" t="n">
        <v>40940</v>
      </c>
      <c r="CL8454" s="0" t="n">
        <v>809.661</v>
      </c>
    </row>
    <row r="8455" customFormat="false" ht="15" hidden="false" customHeight="false" outlineLevel="0" collapsed="false">
      <c r="BU8455" s="18" t="n">
        <v>37795</v>
      </c>
      <c r="BV8455" s="0" t="n">
        <v>981.64</v>
      </c>
      <c r="BW8455" s="18" t="n">
        <v>37959</v>
      </c>
      <c r="BX8455" s="0" t="n">
        <v>992.25</v>
      </c>
      <c r="CC8455" s="18" t="n">
        <v>39426</v>
      </c>
      <c r="CD8455" s="0" t="n">
        <v>808.2</v>
      </c>
      <c r="CE8455" s="18" t="n">
        <v>42731</v>
      </c>
      <c r="CF8455" s="0" t="n">
        <v>53.9</v>
      </c>
      <c r="CI8455" s="18" t="n">
        <v>43738</v>
      </c>
      <c r="CJ8455" s="0" t="n">
        <v>5725</v>
      </c>
      <c r="CK8455" s="18" t="n">
        <v>40941</v>
      </c>
      <c r="CL8455" s="0" t="n">
        <v>812.893</v>
      </c>
    </row>
    <row r="8456" customFormat="false" ht="15" hidden="false" customHeight="false" outlineLevel="0" collapsed="false">
      <c r="BU8456" s="18" t="n">
        <v>37796</v>
      </c>
      <c r="BV8456" s="0" t="n">
        <v>983.45</v>
      </c>
      <c r="BW8456" s="18" t="n">
        <v>37960</v>
      </c>
      <c r="BX8456" s="0" t="n">
        <v>987.82</v>
      </c>
      <c r="CC8456" s="18" t="n">
        <v>39427</v>
      </c>
      <c r="CD8456" s="0" t="n">
        <v>797.1</v>
      </c>
      <c r="CE8456" s="18" t="n">
        <v>42732</v>
      </c>
      <c r="CF8456" s="0" t="n">
        <v>54.06</v>
      </c>
      <c r="CI8456" s="18" t="n">
        <v>43739</v>
      </c>
      <c r="CJ8456" s="0" t="n">
        <v>5686</v>
      </c>
      <c r="CK8456" s="18" t="n">
        <v>40942</v>
      </c>
      <c r="CL8456" s="0" t="n">
        <v>831.109</v>
      </c>
    </row>
    <row r="8457" customFormat="false" ht="15" hidden="false" customHeight="false" outlineLevel="0" collapsed="false">
      <c r="BU8457" s="18" t="n">
        <v>37797</v>
      </c>
      <c r="BV8457" s="0" t="n">
        <v>975.32</v>
      </c>
      <c r="BW8457" s="18" t="n">
        <v>37963</v>
      </c>
      <c r="BX8457" s="0" t="n">
        <v>990.69</v>
      </c>
      <c r="CC8457" s="18" t="n">
        <v>39428</v>
      </c>
      <c r="CD8457" s="0" t="n">
        <v>813.6</v>
      </c>
      <c r="CE8457" s="18" t="n">
        <v>42733</v>
      </c>
      <c r="CF8457" s="0" t="n">
        <v>53.77</v>
      </c>
      <c r="CI8457" s="18" t="n">
        <v>43740</v>
      </c>
      <c r="CJ8457" s="0" t="n">
        <v>5678</v>
      </c>
      <c r="CK8457" s="18" t="n">
        <v>40945</v>
      </c>
      <c r="CL8457" s="0" t="n">
        <v>828.374</v>
      </c>
    </row>
    <row r="8458" customFormat="false" ht="15" hidden="false" customHeight="false" outlineLevel="0" collapsed="false">
      <c r="BU8458" s="18" t="n">
        <v>37798</v>
      </c>
      <c r="BV8458" s="0" t="n">
        <v>985.82</v>
      </c>
      <c r="BW8458" s="18" t="n">
        <v>37964</v>
      </c>
      <c r="BX8458" s="0" t="n">
        <v>987.48</v>
      </c>
      <c r="CC8458" s="18" t="n">
        <v>39429</v>
      </c>
      <c r="CD8458" s="0" t="n">
        <v>797.3</v>
      </c>
      <c r="CE8458" s="18" t="n">
        <v>42734</v>
      </c>
      <c r="CF8458" s="0" t="n">
        <v>53.72</v>
      </c>
      <c r="CI8458" s="18" t="n">
        <v>43741</v>
      </c>
      <c r="CJ8458" s="0" t="n">
        <v>5662</v>
      </c>
      <c r="CK8458" s="18" t="n">
        <v>40946</v>
      </c>
      <c r="CL8458" s="0" t="n">
        <v>827.374</v>
      </c>
    </row>
    <row r="8459" customFormat="false" ht="15" hidden="false" customHeight="false" outlineLevel="0" collapsed="false">
      <c r="BU8459" s="18" t="n">
        <v>37799</v>
      </c>
      <c r="BV8459" s="0" t="n">
        <v>976.22</v>
      </c>
      <c r="BW8459" s="18" t="n">
        <v>37965</v>
      </c>
      <c r="BX8459" s="0" t="n">
        <v>983.09</v>
      </c>
      <c r="CC8459" s="18" t="n">
        <v>39430</v>
      </c>
      <c r="CD8459" s="0" t="n">
        <v>794.87</v>
      </c>
      <c r="CE8459" s="18" t="n">
        <v>42738</v>
      </c>
      <c r="CF8459" s="0" t="n">
        <v>52.33</v>
      </c>
      <c r="CI8459" s="18" t="n">
        <v>43742</v>
      </c>
      <c r="CJ8459" s="0" t="n">
        <v>5643</v>
      </c>
      <c r="CK8459" s="18" t="n">
        <v>40947</v>
      </c>
      <c r="CL8459" s="0" t="n">
        <v>828.393</v>
      </c>
    </row>
    <row r="8460" customFormat="false" ht="15" hidden="false" customHeight="false" outlineLevel="0" collapsed="false">
      <c r="BU8460" s="18" t="n">
        <v>37802</v>
      </c>
      <c r="BV8460" s="0" t="n">
        <v>974.5</v>
      </c>
      <c r="BW8460" s="18" t="n">
        <v>37966</v>
      </c>
      <c r="BX8460" s="0" t="n">
        <v>989.47</v>
      </c>
      <c r="CC8460" s="18" t="n">
        <v>39433</v>
      </c>
      <c r="CD8460" s="0" t="n">
        <v>793.3</v>
      </c>
      <c r="CE8460" s="18" t="n">
        <v>42739</v>
      </c>
      <c r="CF8460" s="0" t="n">
        <v>53.26</v>
      </c>
      <c r="CI8460" s="18" t="n">
        <v>43745</v>
      </c>
      <c r="CJ8460" s="0" t="n">
        <v>5722</v>
      </c>
      <c r="CK8460" s="18" t="n">
        <v>40948</v>
      </c>
      <c r="CL8460" s="0" t="n">
        <v>824.985</v>
      </c>
    </row>
    <row r="8461" customFormat="false" ht="15" hidden="false" customHeight="false" outlineLevel="0" collapsed="false">
      <c r="BU8461" s="18" t="n">
        <v>37803</v>
      </c>
      <c r="BV8461" s="0" t="n">
        <v>982.32</v>
      </c>
      <c r="BW8461" s="18" t="n">
        <v>37967</v>
      </c>
      <c r="BX8461" s="0" t="n">
        <v>995.22</v>
      </c>
      <c r="CC8461" s="18" t="n">
        <v>39434</v>
      </c>
      <c r="CD8461" s="0" t="n">
        <v>802.75</v>
      </c>
      <c r="CE8461" s="18" t="n">
        <v>42740</v>
      </c>
      <c r="CF8461" s="0" t="n">
        <v>53.76</v>
      </c>
      <c r="CI8461" s="18" t="n">
        <v>43746</v>
      </c>
      <c r="CJ8461" s="0" t="n">
        <v>5675.5</v>
      </c>
      <c r="CK8461" s="18" t="n">
        <v>40949</v>
      </c>
      <c r="CL8461" s="0" t="n">
        <v>813.333</v>
      </c>
    </row>
    <row r="8462" customFormat="false" ht="15" hidden="false" customHeight="false" outlineLevel="0" collapsed="false">
      <c r="BU8462" s="18" t="n">
        <v>37804</v>
      </c>
      <c r="BV8462" s="0" t="n">
        <v>993.75</v>
      </c>
      <c r="BW8462" s="18" t="n">
        <v>37970</v>
      </c>
      <c r="BX8462" s="0" t="n">
        <v>995.88</v>
      </c>
      <c r="CC8462" s="18" t="n">
        <v>39435</v>
      </c>
      <c r="CD8462" s="0" t="n">
        <v>802.3</v>
      </c>
      <c r="CE8462" s="18" t="n">
        <v>42741</v>
      </c>
      <c r="CF8462" s="0" t="n">
        <v>53.99</v>
      </c>
      <c r="CI8462" s="18" t="n">
        <v>43747</v>
      </c>
      <c r="CJ8462" s="0" t="n">
        <v>5684</v>
      </c>
      <c r="CK8462" s="18" t="n">
        <v>40952</v>
      </c>
      <c r="CL8462" s="0" t="n">
        <v>824.807</v>
      </c>
    </row>
    <row r="8463" customFormat="false" ht="15" hidden="false" customHeight="false" outlineLevel="0" collapsed="false">
      <c r="BU8463" s="18" t="n">
        <v>37805</v>
      </c>
      <c r="BV8463" s="0" t="n">
        <v>985.7</v>
      </c>
      <c r="BW8463" s="18" t="n">
        <v>37971</v>
      </c>
      <c r="BX8463" s="0" t="n">
        <v>997.06</v>
      </c>
      <c r="CC8463" s="18" t="n">
        <v>39436</v>
      </c>
      <c r="CD8463" s="0" t="n">
        <v>796.4</v>
      </c>
      <c r="CE8463" s="18" t="n">
        <v>42744</v>
      </c>
      <c r="CF8463" s="0" t="n">
        <v>51.96</v>
      </c>
      <c r="CI8463" s="18" t="n">
        <v>43748</v>
      </c>
      <c r="CJ8463" s="0" t="n">
        <v>5781</v>
      </c>
      <c r="CK8463" s="18" t="n">
        <v>40953</v>
      </c>
      <c r="CL8463" s="0" t="n">
        <v>820.649</v>
      </c>
    </row>
    <row r="8464" customFormat="false" ht="15" hidden="false" customHeight="false" outlineLevel="0" collapsed="false">
      <c r="BU8464" s="18" t="n">
        <v>37809</v>
      </c>
      <c r="BV8464" s="0" t="n">
        <v>1004.42</v>
      </c>
      <c r="BW8464" s="18" t="n">
        <v>37972</v>
      </c>
      <c r="BX8464" s="0" t="n">
        <v>997.98</v>
      </c>
      <c r="CC8464" s="18" t="n">
        <v>39437</v>
      </c>
      <c r="CD8464" s="0" t="n">
        <v>811.8</v>
      </c>
      <c r="CE8464" s="18" t="n">
        <v>42745</v>
      </c>
      <c r="CF8464" s="0" t="n">
        <v>50.82</v>
      </c>
      <c r="CI8464" s="18" t="n">
        <v>43749</v>
      </c>
      <c r="CJ8464" s="0" t="n">
        <v>5796</v>
      </c>
      <c r="CK8464" s="18" t="n">
        <v>40954</v>
      </c>
      <c r="CL8464" s="0" t="n">
        <v>813.976</v>
      </c>
    </row>
    <row r="8465" customFormat="false" ht="15" hidden="false" customHeight="false" outlineLevel="0" collapsed="false">
      <c r="BU8465" s="18" t="n">
        <v>37810</v>
      </c>
      <c r="BV8465" s="0" t="n">
        <v>1007.84</v>
      </c>
      <c r="BW8465" s="18" t="n">
        <v>37973</v>
      </c>
      <c r="BX8465" s="0" t="n">
        <v>1007.17</v>
      </c>
      <c r="CC8465" s="18" t="n">
        <v>39440</v>
      </c>
      <c r="CD8465" s="0" t="n">
        <v>811.8</v>
      </c>
      <c r="CE8465" s="18" t="n">
        <v>42746</v>
      </c>
      <c r="CF8465" s="0" t="n">
        <v>52.25</v>
      </c>
      <c r="CI8465" s="18" t="n">
        <v>43752</v>
      </c>
      <c r="CJ8465" s="0" t="n">
        <v>5818</v>
      </c>
      <c r="CK8465" s="18" t="n">
        <v>40955</v>
      </c>
      <c r="CL8465" s="0" t="n">
        <v>829.964</v>
      </c>
    </row>
    <row r="8466" customFormat="false" ht="15" hidden="false" customHeight="false" outlineLevel="0" collapsed="false">
      <c r="BU8466" s="18" t="n">
        <v>37811</v>
      </c>
      <c r="BV8466" s="0" t="n">
        <v>1002.21</v>
      </c>
      <c r="BW8466" s="18" t="n">
        <v>37974</v>
      </c>
      <c r="BX8466" s="0" t="n">
        <v>1008.52</v>
      </c>
      <c r="CC8466" s="18" t="n">
        <v>39441</v>
      </c>
      <c r="CD8466" s="0" t="n">
        <v>807</v>
      </c>
      <c r="CE8466" s="18" t="n">
        <v>42747</v>
      </c>
      <c r="CF8466" s="0" t="n">
        <v>53.01</v>
      </c>
      <c r="CI8466" s="18" t="n">
        <v>43753</v>
      </c>
      <c r="CJ8466" s="0" t="n">
        <v>5773</v>
      </c>
      <c r="CK8466" s="18" t="n">
        <v>40956</v>
      </c>
      <c r="CL8466" s="0" t="n">
        <v>828.676</v>
      </c>
    </row>
    <row r="8467" customFormat="false" ht="15" hidden="false" customHeight="false" outlineLevel="0" collapsed="false">
      <c r="BU8467" s="18" t="n">
        <v>37812</v>
      </c>
      <c r="BV8467" s="0" t="n">
        <v>988.7</v>
      </c>
      <c r="BW8467" s="18" t="n">
        <v>37977</v>
      </c>
      <c r="BX8467" s="0" t="n">
        <v>1012.46</v>
      </c>
      <c r="CC8467" s="18" t="n">
        <v>39442</v>
      </c>
      <c r="CD8467" s="0" t="n">
        <v>824.5</v>
      </c>
      <c r="CE8467" s="18" t="n">
        <v>42748</v>
      </c>
      <c r="CF8467" s="0" t="n">
        <v>52.37</v>
      </c>
      <c r="CI8467" s="18" t="n">
        <v>43754</v>
      </c>
      <c r="CJ8467" s="0" t="n">
        <v>5730</v>
      </c>
      <c r="CK8467" s="18" t="n">
        <v>40960</v>
      </c>
      <c r="CL8467" s="0" t="n">
        <v>823.224</v>
      </c>
    </row>
    <row r="8468" customFormat="false" ht="15" hidden="false" customHeight="false" outlineLevel="0" collapsed="false">
      <c r="BU8468" s="18" t="n">
        <v>37813</v>
      </c>
      <c r="BV8468" s="0" t="n">
        <v>998.14</v>
      </c>
      <c r="BW8468" s="18" t="n">
        <v>37978</v>
      </c>
      <c r="BX8468" s="0" t="n">
        <v>1015.89</v>
      </c>
      <c r="CC8468" s="18" t="n">
        <v>39443</v>
      </c>
      <c r="CD8468" s="0" t="n">
        <v>825.6</v>
      </c>
      <c r="CE8468" s="18" t="n">
        <v>42752</v>
      </c>
      <c r="CF8468" s="0" t="n">
        <v>52.48</v>
      </c>
      <c r="CI8468" s="18" t="n">
        <v>43755</v>
      </c>
      <c r="CJ8468" s="0" t="n">
        <v>5739</v>
      </c>
      <c r="CK8468" s="18" t="n">
        <v>40961</v>
      </c>
      <c r="CL8468" s="0" t="n">
        <v>816.505</v>
      </c>
    </row>
    <row r="8469" customFormat="false" ht="15" hidden="false" customHeight="false" outlineLevel="0" collapsed="false">
      <c r="BU8469" s="18" t="n">
        <v>37816</v>
      </c>
      <c r="BV8469" s="0" t="n">
        <v>1003.86</v>
      </c>
      <c r="BW8469" s="18" t="n">
        <v>37979</v>
      </c>
      <c r="BX8469" s="0" t="n">
        <v>1016.7</v>
      </c>
      <c r="CC8469" s="18" t="n">
        <v>39444</v>
      </c>
      <c r="CD8469" s="0" t="n">
        <v>840.5</v>
      </c>
      <c r="CE8469" s="18" t="n">
        <v>42753</v>
      </c>
      <c r="CF8469" s="0" t="n">
        <v>51.08</v>
      </c>
      <c r="CI8469" s="18" t="n">
        <v>43756</v>
      </c>
      <c r="CJ8469" s="0" t="n">
        <v>5806</v>
      </c>
      <c r="CK8469" s="18" t="n">
        <v>40962</v>
      </c>
      <c r="CL8469" s="0" t="n">
        <v>829.234</v>
      </c>
    </row>
    <row r="8470" customFormat="false" ht="15" hidden="false" customHeight="false" outlineLevel="0" collapsed="false">
      <c r="BU8470" s="18" t="n">
        <v>37817</v>
      </c>
      <c r="BV8470" s="0" t="n">
        <v>1000.42</v>
      </c>
      <c r="BW8470" s="18" t="n">
        <v>37980</v>
      </c>
      <c r="BX8470" s="0" t="n">
        <v>1016.74</v>
      </c>
      <c r="CC8470" s="18" t="n">
        <v>39447</v>
      </c>
      <c r="CD8470" s="0" t="n">
        <v>833.7</v>
      </c>
      <c r="CE8470" s="18" t="n">
        <v>42754</v>
      </c>
      <c r="CF8470" s="0" t="n">
        <v>51.37</v>
      </c>
      <c r="CI8470" s="18" t="n">
        <v>43759</v>
      </c>
      <c r="CJ8470" s="0" t="n">
        <v>5828</v>
      </c>
      <c r="CK8470" s="18" t="n">
        <v>40963</v>
      </c>
      <c r="CL8470" s="0" t="n">
        <v>826.922</v>
      </c>
    </row>
    <row r="8471" customFormat="false" ht="15" hidden="false" customHeight="false" outlineLevel="0" collapsed="false">
      <c r="BU8471" s="18" t="n">
        <v>37818</v>
      </c>
      <c r="BV8471" s="0" t="n">
        <v>994</v>
      </c>
      <c r="BW8471" s="18" t="n">
        <v>37981</v>
      </c>
      <c r="BX8471" s="0" t="n">
        <v>1018.31</v>
      </c>
      <c r="CC8471" s="18" t="n">
        <v>39448</v>
      </c>
      <c r="CD8471" s="0" t="n">
        <v>833.7</v>
      </c>
      <c r="CE8471" s="18" t="n">
        <v>42755</v>
      </c>
      <c r="CF8471" s="0" t="n">
        <v>52.42</v>
      </c>
      <c r="CI8471" s="18" t="n">
        <v>43760</v>
      </c>
      <c r="CJ8471" s="0" t="n">
        <v>5818</v>
      </c>
      <c r="CK8471" s="18" t="n">
        <v>40966</v>
      </c>
      <c r="CL8471" s="0" t="n">
        <v>826.656</v>
      </c>
    </row>
    <row r="8472" customFormat="false" ht="15" hidden="false" customHeight="false" outlineLevel="0" collapsed="false">
      <c r="BU8472" s="18" t="n">
        <v>37819</v>
      </c>
      <c r="BV8472" s="0" t="n">
        <v>981.73</v>
      </c>
      <c r="BW8472" s="18" t="n">
        <v>37984</v>
      </c>
      <c r="BX8472" s="0" t="n">
        <v>1028.18</v>
      </c>
      <c r="CC8472" s="18" t="n">
        <v>39449</v>
      </c>
      <c r="CD8472" s="0" t="n">
        <v>857.5</v>
      </c>
      <c r="CE8472" s="18" t="n">
        <v>42758</v>
      </c>
      <c r="CF8472" s="0" t="n">
        <v>52.75</v>
      </c>
      <c r="CI8472" s="18" t="n">
        <v>43761</v>
      </c>
      <c r="CJ8472" s="0" t="n">
        <v>5881</v>
      </c>
      <c r="CK8472" s="18" t="n">
        <v>40967</v>
      </c>
      <c r="CL8472" s="0" t="n">
        <v>823.802</v>
      </c>
    </row>
    <row r="8473" customFormat="false" ht="15" hidden="false" customHeight="false" outlineLevel="0" collapsed="false">
      <c r="BU8473" s="18" t="n">
        <v>37820</v>
      </c>
      <c r="BV8473" s="0" t="n">
        <v>993.32</v>
      </c>
      <c r="BW8473" s="18" t="n">
        <v>37985</v>
      </c>
      <c r="BX8473" s="0" t="n">
        <v>1032.27</v>
      </c>
      <c r="CC8473" s="18" t="n">
        <v>39450</v>
      </c>
      <c r="CD8473" s="0" t="n">
        <v>864.9</v>
      </c>
      <c r="CE8473" s="18" t="n">
        <v>42759</v>
      </c>
      <c r="CF8473" s="0" t="n">
        <v>53.18</v>
      </c>
      <c r="CI8473" s="18" t="n">
        <v>43762</v>
      </c>
      <c r="CJ8473" s="0" t="n">
        <v>5880</v>
      </c>
      <c r="CK8473" s="18" t="n">
        <v>40968</v>
      </c>
      <c r="CL8473" s="0" t="n">
        <v>810.936</v>
      </c>
    </row>
    <row r="8474" customFormat="false" ht="15" hidden="false" customHeight="false" outlineLevel="0" collapsed="false">
      <c r="BU8474" s="18" t="n">
        <v>37823</v>
      </c>
      <c r="BV8474" s="0" t="n">
        <v>978.8</v>
      </c>
      <c r="BW8474" s="18" t="n">
        <v>37986</v>
      </c>
      <c r="BX8474" s="0" t="n">
        <v>1036.32</v>
      </c>
      <c r="CC8474" s="18" t="n">
        <v>39451</v>
      </c>
      <c r="CD8474" s="0" t="n">
        <v>859.6</v>
      </c>
      <c r="CE8474" s="18" t="n">
        <v>42760</v>
      </c>
      <c r="CF8474" s="0" t="n">
        <v>52.75</v>
      </c>
      <c r="CI8474" s="18" t="n">
        <v>43763</v>
      </c>
      <c r="CJ8474" s="0" t="n">
        <v>5925</v>
      </c>
      <c r="CK8474" s="18" t="n">
        <v>40969</v>
      </c>
      <c r="CL8474" s="0" t="n">
        <v>815.217</v>
      </c>
    </row>
    <row r="8475" customFormat="false" ht="15" hidden="false" customHeight="false" outlineLevel="0" collapsed="false">
      <c r="BU8475" s="18" t="n">
        <v>37824</v>
      </c>
      <c r="BV8475" s="0" t="n">
        <v>988.11</v>
      </c>
      <c r="BW8475" s="18" t="n">
        <v>37987</v>
      </c>
      <c r="BX8475" s="0" t="n">
        <v>1036.32</v>
      </c>
      <c r="CC8475" s="18" t="n">
        <v>39454</v>
      </c>
      <c r="CD8475" s="0" t="n">
        <v>858.1</v>
      </c>
      <c r="CE8475" s="18" t="n">
        <v>42761</v>
      </c>
      <c r="CF8475" s="0" t="n">
        <v>53.78</v>
      </c>
      <c r="CI8475" s="18" t="n">
        <v>43766</v>
      </c>
      <c r="CJ8475" s="0" t="n">
        <v>5908</v>
      </c>
      <c r="CK8475" s="18" t="n">
        <v>40970</v>
      </c>
      <c r="CL8475" s="0" t="n">
        <v>802.419</v>
      </c>
    </row>
    <row r="8476" customFormat="false" ht="15" hidden="false" customHeight="false" outlineLevel="0" collapsed="false">
      <c r="BU8476" s="18" t="n">
        <v>37825</v>
      </c>
      <c r="BV8476" s="0" t="n">
        <v>988.61</v>
      </c>
      <c r="BW8476" s="18" t="n">
        <v>37988</v>
      </c>
      <c r="BX8476" s="0" t="n">
        <v>1038.06</v>
      </c>
      <c r="CC8476" s="18" t="n">
        <v>39455</v>
      </c>
      <c r="CD8476" s="0" t="n">
        <v>878</v>
      </c>
      <c r="CE8476" s="18" t="n">
        <v>42762</v>
      </c>
      <c r="CF8476" s="0" t="n">
        <v>53.17</v>
      </c>
      <c r="CI8476" s="18" t="n">
        <v>43767</v>
      </c>
      <c r="CJ8476" s="0" t="n">
        <v>5927.5</v>
      </c>
      <c r="CK8476" s="18" t="n">
        <v>40973</v>
      </c>
      <c r="CL8476" s="0" t="n">
        <v>803.645</v>
      </c>
    </row>
    <row r="8477" customFormat="false" ht="15" hidden="false" customHeight="false" outlineLevel="0" collapsed="false">
      <c r="BU8477" s="18" t="n">
        <v>37826</v>
      </c>
      <c r="BV8477" s="0" t="n">
        <v>981.6</v>
      </c>
      <c r="BW8477" s="18" t="n">
        <v>37991</v>
      </c>
      <c r="BX8477" s="0" t="n">
        <v>1051.89</v>
      </c>
      <c r="CC8477" s="18" t="n">
        <v>39456</v>
      </c>
      <c r="CD8477" s="0" t="n">
        <v>878.8</v>
      </c>
      <c r="CE8477" s="18" t="n">
        <v>42765</v>
      </c>
      <c r="CF8477" s="0" t="n">
        <v>52.63</v>
      </c>
      <c r="CI8477" s="18" t="n">
        <v>43768</v>
      </c>
      <c r="CJ8477" s="0" t="n">
        <v>5908</v>
      </c>
      <c r="CK8477" s="18" t="n">
        <v>40974</v>
      </c>
      <c r="CL8477" s="0" t="n">
        <v>787.089</v>
      </c>
    </row>
    <row r="8478" customFormat="false" ht="15" hidden="false" customHeight="false" outlineLevel="0" collapsed="false">
      <c r="BU8478" s="18" t="n">
        <v>37827</v>
      </c>
      <c r="BV8478" s="0" t="n">
        <v>998.68</v>
      </c>
      <c r="BW8478" s="18" t="n">
        <v>37992</v>
      </c>
      <c r="BX8478" s="0" t="n">
        <v>1054.33</v>
      </c>
      <c r="CC8478" s="18" t="n">
        <v>39457</v>
      </c>
      <c r="CD8478" s="0" t="n">
        <v>893.3</v>
      </c>
      <c r="CE8478" s="18" t="n">
        <v>42766</v>
      </c>
      <c r="CF8478" s="0" t="n">
        <v>52.81</v>
      </c>
      <c r="CI8478" s="18" t="n">
        <v>43769</v>
      </c>
      <c r="CJ8478" s="0" t="n">
        <v>5797</v>
      </c>
      <c r="CK8478" s="18" t="n">
        <v>40975</v>
      </c>
      <c r="CL8478" s="0" t="n">
        <v>795.948</v>
      </c>
    </row>
    <row r="8479" customFormat="false" ht="15" hidden="false" customHeight="false" outlineLevel="0" collapsed="false">
      <c r="BU8479" s="18" t="n">
        <v>37830</v>
      </c>
      <c r="BV8479" s="0" t="n">
        <v>996.52</v>
      </c>
      <c r="BW8479" s="18" t="n">
        <v>37993</v>
      </c>
      <c r="BX8479" s="0" t="n">
        <v>1052.09</v>
      </c>
      <c r="CC8479" s="18" t="n">
        <v>39458</v>
      </c>
      <c r="CD8479" s="0" t="n">
        <v>895.4</v>
      </c>
      <c r="CE8479" s="18" t="n">
        <v>42767</v>
      </c>
      <c r="CF8479" s="0" t="n">
        <v>53.88</v>
      </c>
      <c r="CI8479" s="18" t="n">
        <v>43770</v>
      </c>
      <c r="CJ8479" s="0" t="n">
        <v>5850</v>
      </c>
      <c r="CK8479" s="18" t="n">
        <v>40976</v>
      </c>
      <c r="CL8479" s="0" t="n">
        <v>806.338</v>
      </c>
    </row>
    <row r="8480" customFormat="false" ht="15" hidden="false" customHeight="false" outlineLevel="0" collapsed="false">
      <c r="BU8480" s="18" t="n">
        <v>37831</v>
      </c>
      <c r="BV8480" s="0" t="n">
        <v>989.28</v>
      </c>
      <c r="BW8480" s="18" t="n">
        <v>37994</v>
      </c>
      <c r="BX8480" s="0" t="n">
        <v>1059.44</v>
      </c>
      <c r="CC8480" s="18" t="n">
        <v>39461</v>
      </c>
      <c r="CD8480" s="0" t="n">
        <v>904</v>
      </c>
      <c r="CE8480" s="18" t="n">
        <v>42768</v>
      </c>
      <c r="CF8480" s="0" t="n">
        <v>53.54</v>
      </c>
      <c r="CI8480" s="18" t="n">
        <v>43773</v>
      </c>
      <c r="CJ8480" s="0" t="n">
        <v>5877</v>
      </c>
      <c r="CK8480" s="18" t="n">
        <v>40977</v>
      </c>
      <c r="CL8480" s="0" t="n">
        <v>817.002</v>
      </c>
    </row>
    <row r="8481" customFormat="false" ht="15" hidden="false" customHeight="false" outlineLevel="0" collapsed="false">
      <c r="BU8481" s="18" t="n">
        <v>37832</v>
      </c>
      <c r="BV8481" s="0" t="n">
        <v>987.49</v>
      </c>
      <c r="BW8481" s="18" t="n">
        <v>37995</v>
      </c>
      <c r="BX8481" s="0" t="n">
        <v>1056.79</v>
      </c>
      <c r="CC8481" s="18" t="n">
        <v>39462</v>
      </c>
      <c r="CD8481" s="0" t="n">
        <v>887.9</v>
      </c>
      <c r="CE8481" s="18" t="n">
        <v>42769</v>
      </c>
      <c r="CF8481" s="0" t="n">
        <v>53.83</v>
      </c>
      <c r="CI8481" s="18" t="n">
        <v>43774</v>
      </c>
      <c r="CJ8481" s="0" t="n">
        <v>5940</v>
      </c>
      <c r="CK8481" s="18" t="n">
        <v>40980</v>
      </c>
      <c r="CL8481" s="0" t="n">
        <v>814.286</v>
      </c>
    </row>
    <row r="8482" customFormat="false" ht="15" hidden="false" customHeight="false" outlineLevel="0" collapsed="false">
      <c r="BU8482" s="18" t="n">
        <v>37833</v>
      </c>
      <c r="BV8482" s="0" t="n">
        <v>990.31</v>
      </c>
      <c r="BW8482" s="18" t="n">
        <v>37998</v>
      </c>
      <c r="BX8482" s="0" t="n">
        <v>1058.01</v>
      </c>
      <c r="CC8482" s="18" t="n">
        <v>39463</v>
      </c>
      <c r="CD8482" s="0" t="n">
        <v>877</v>
      </c>
      <c r="CE8482" s="18" t="n">
        <v>42772</v>
      </c>
      <c r="CF8482" s="0" t="n">
        <v>53.01</v>
      </c>
      <c r="CI8482" s="18" t="n">
        <v>43775</v>
      </c>
      <c r="CJ8482" s="0" t="n">
        <v>5907</v>
      </c>
      <c r="CK8482" s="18" t="n">
        <v>40981</v>
      </c>
      <c r="CL8482" s="0" t="n">
        <v>831.227</v>
      </c>
    </row>
    <row r="8483" customFormat="false" ht="15" hidden="false" customHeight="false" outlineLevel="0" collapsed="false">
      <c r="BU8483" s="18" t="n">
        <v>37834</v>
      </c>
      <c r="BV8483" s="0" t="n">
        <v>980.15</v>
      </c>
      <c r="BW8483" s="18" t="n">
        <v>37999</v>
      </c>
      <c r="BX8483" s="0" t="n">
        <v>1054.6</v>
      </c>
      <c r="CC8483" s="18" t="n">
        <v>39464</v>
      </c>
      <c r="CD8483" s="0" t="n">
        <v>877.8</v>
      </c>
      <c r="CE8483" s="18" t="n">
        <v>42773</v>
      </c>
      <c r="CF8483" s="0" t="n">
        <v>52.17</v>
      </c>
      <c r="CI8483" s="18" t="n">
        <v>43776</v>
      </c>
      <c r="CJ8483" s="0" t="n">
        <v>5974</v>
      </c>
      <c r="CK8483" s="18" t="n">
        <v>40982</v>
      </c>
      <c r="CL8483" s="0" t="n">
        <v>823.403</v>
      </c>
    </row>
    <row r="8484" customFormat="false" ht="15" hidden="false" customHeight="false" outlineLevel="0" collapsed="false">
      <c r="BU8484" s="18" t="n">
        <v>37837</v>
      </c>
      <c r="BV8484" s="0" t="n">
        <v>982.82</v>
      </c>
      <c r="BW8484" s="18" t="n">
        <v>38000</v>
      </c>
      <c r="BX8484" s="0" t="n">
        <v>1059.7</v>
      </c>
      <c r="CC8484" s="18" t="n">
        <v>39465</v>
      </c>
      <c r="CD8484" s="0" t="n">
        <v>883.1</v>
      </c>
      <c r="CE8484" s="18" t="n">
        <v>42774</v>
      </c>
      <c r="CF8484" s="0" t="n">
        <v>52.34</v>
      </c>
      <c r="CI8484" s="18" t="n">
        <v>43777</v>
      </c>
      <c r="CJ8484" s="0" t="n">
        <v>5923</v>
      </c>
      <c r="CK8484" s="18" t="n">
        <v>40983</v>
      </c>
      <c r="CL8484" s="0" t="n">
        <v>831.463</v>
      </c>
    </row>
    <row r="8485" customFormat="false" ht="15" hidden="false" customHeight="false" outlineLevel="0" collapsed="false">
      <c r="BU8485" s="18" t="n">
        <v>37838</v>
      </c>
      <c r="BV8485" s="0" t="n">
        <v>965.46</v>
      </c>
      <c r="BW8485" s="18" t="n">
        <v>38001</v>
      </c>
      <c r="BX8485" s="0" t="n">
        <v>1056.72</v>
      </c>
      <c r="CC8485" s="18" t="n">
        <v>39468</v>
      </c>
      <c r="CD8485" s="0" t="n">
        <v>865</v>
      </c>
      <c r="CE8485" s="18" t="n">
        <v>42775</v>
      </c>
      <c r="CF8485" s="0" t="n">
        <v>53</v>
      </c>
      <c r="CI8485" s="18" t="n">
        <v>43780</v>
      </c>
      <c r="CJ8485" s="0" t="n">
        <v>5878.5</v>
      </c>
      <c r="CK8485" s="18" t="n">
        <v>40984</v>
      </c>
      <c r="CL8485" s="0" t="n">
        <v>830.183</v>
      </c>
    </row>
    <row r="8486" customFormat="false" ht="15" hidden="false" customHeight="false" outlineLevel="0" collapsed="false">
      <c r="BU8486" s="18" t="n">
        <v>37839</v>
      </c>
      <c r="BV8486" s="0" t="n">
        <v>967.08</v>
      </c>
      <c r="BW8486" s="18" t="n">
        <v>38002</v>
      </c>
      <c r="BX8486" s="0" t="n">
        <v>1059.63</v>
      </c>
      <c r="CC8486" s="18" t="n">
        <v>39469</v>
      </c>
      <c r="CD8486" s="0" t="n">
        <v>892.3</v>
      </c>
      <c r="CE8486" s="18" t="n">
        <v>42776</v>
      </c>
      <c r="CF8486" s="0" t="n">
        <v>53.86</v>
      </c>
      <c r="CI8486" s="18" t="n">
        <v>43781</v>
      </c>
      <c r="CJ8486" s="0" t="n">
        <v>5869</v>
      </c>
      <c r="CK8486" s="18" t="n">
        <v>40987</v>
      </c>
      <c r="CL8486" s="0" t="n">
        <v>837.77</v>
      </c>
    </row>
    <row r="8487" customFormat="false" ht="15" hidden="false" customHeight="false" outlineLevel="0" collapsed="false">
      <c r="BU8487" s="18" t="n">
        <v>37840</v>
      </c>
      <c r="BV8487" s="0" t="n">
        <v>974.12</v>
      </c>
      <c r="BW8487" s="18" t="n">
        <v>38005</v>
      </c>
      <c r="BX8487" s="0" t="n">
        <v>1060.77</v>
      </c>
      <c r="CC8487" s="18" t="n">
        <v>39470</v>
      </c>
      <c r="CD8487" s="0" t="n">
        <v>891.07</v>
      </c>
      <c r="CE8487" s="18" t="n">
        <v>42779</v>
      </c>
      <c r="CF8487" s="0" t="n">
        <v>52.93</v>
      </c>
      <c r="CI8487" s="18" t="n">
        <v>43782</v>
      </c>
      <c r="CJ8487" s="0" t="n">
        <v>5835</v>
      </c>
      <c r="CK8487" s="18" t="n">
        <v>40988</v>
      </c>
      <c r="CL8487" s="0" t="n">
        <v>829.243</v>
      </c>
    </row>
    <row r="8488" customFormat="false" ht="15" hidden="false" customHeight="false" outlineLevel="0" collapsed="false">
      <c r="BU8488" s="18" t="n">
        <v>37841</v>
      </c>
      <c r="BV8488" s="0" t="n">
        <v>977.59</v>
      </c>
      <c r="BW8488" s="18" t="n">
        <v>38006</v>
      </c>
      <c r="BX8488" s="0" t="n">
        <v>1065</v>
      </c>
      <c r="CC8488" s="18" t="n">
        <v>39471</v>
      </c>
      <c r="CD8488" s="0" t="n">
        <v>912.9</v>
      </c>
      <c r="CE8488" s="18" t="n">
        <v>42780</v>
      </c>
      <c r="CF8488" s="0" t="n">
        <v>53.2</v>
      </c>
      <c r="CI8488" s="18" t="n">
        <v>43783</v>
      </c>
      <c r="CJ8488" s="0" t="n">
        <v>5812</v>
      </c>
      <c r="CK8488" s="18" t="n">
        <v>40989</v>
      </c>
      <c r="CL8488" s="0" t="n">
        <v>829.924</v>
      </c>
    </row>
    <row r="8489" customFormat="false" ht="15" hidden="false" customHeight="false" outlineLevel="0" collapsed="false">
      <c r="BU8489" s="18" t="n">
        <v>37844</v>
      </c>
      <c r="BV8489" s="0" t="n">
        <v>980.59</v>
      </c>
      <c r="BW8489" s="18" t="n">
        <v>38007</v>
      </c>
      <c r="BX8489" s="0" t="n">
        <v>1072.51</v>
      </c>
      <c r="CC8489" s="18" t="n">
        <v>39472</v>
      </c>
      <c r="CD8489" s="0" t="n">
        <v>913.9</v>
      </c>
      <c r="CE8489" s="18" t="n">
        <v>42781</v>
      </c>
      <c r="CF8489" s="0" t="n">
        <v>53.11</v>
      </c>
      <c r="CI8489" s="18" t="n">
        <v>43784</v>
      </c>
      <c r="CJ8489" s="0" t="n">
        <v>5849</v>
      </c>
      <c r="CK8489" s="18" t="n">
        <v>40990</v>
      </c>
      <c r="CL8489" s="0" t="n">
        <v>821.436</v>
      </c>
    </row>
    <row r="8490" customFormat="false" ht="15" hidden="false" customHeight="false" outlineLevel="0" collapsed="false">
      <c r="BU8490" s="18" t="n">
        <v>37845</v>
      </c>
      <c r="BV8490" s="0" t="n">
        <v>990.35</v>
      </c>
      <c r="BW8490" s="18" t="n">
        <v>38008</v>
      </c>
      <c r="BX8490" s="0" t="n">
        <v>1073.71</v>
      </c>
      <c r="CC8490" s="18" t="n">
        <v>39475</v>
      </c>
      <c r="CD8490" s="0" t="n">
        <v>928.38</v>
      </c>
      <c r="CE8490" s="18" t="n">
        <v>42782</v>
      </c>
      <c r="CF8490" s="0" t="n">
        <v>53.36</v>
      </c>
      <c r="CI8490" s="18" t="n">
        <v>43787</v>
      </c>
      <c r="CJ8490" s="0" t="n">
        <v>5830</v>
      </c>
      <c r="CK8490" s="18" t="n">
        <v>40991</v>
      </c>
      <c r="CL8490" s="0" t="n">
        <v>830.033</v>
      </c>
    </row>
    <row r="8491" customFormat="false" ht="15" hidden="false" customHeight="false" outlineLevel="0" collapsed="false">
      <c r="BU8491" s="18" t="n">
        <v>37846</v>
      </c>
      <c r="BV8491" s="0" t="n">
        <v>984.03</v>
      </c>
      <c r="BW8491" s="18" t="n">
        <v>38009</v>
      </c>
      <c r="BX8491" s="0" t="n">
        <v>1071.69</v>
      </c>
      <c r="CC8491" s="18" t="n">
        <v>39476</v>
      </c>
      <c r="CD8491" s="0" t="n">
        <v>923.44</v>
      </c>
      <c r="CE8491" s="18" t="n">
        <v>42783</v>
      </c>
      <c r="CF8491" s="0" t="n">
        <v>53.4</v>
      </c>
      <c r="CI8491" s="18" t="n">
        <v>43788</v>
      </c>
      <c r="CJ8491" s="0" t="n">
        <v>5875</v>
      </c>
      <c r="CK8491" s="18" t="n">
        <v>40994</v>
      </c>
      <c r="CL8491" s="0" t="n">
        <v>846.129</v>
      </c>
    </row>
    <row r="8492" customFormat="false" ht="15" hidden="false" customHeight="false" outlineLevel="0" collapsed="false">
      <c r="BU8492" s="18" t="n">
        <v>37847</v>
      </c>
      <c r="BV8492" s="0" t="n">
        <v>990.51</v>
      </c>
      <c r="BW8492" s="18" t="n">
        <v>38012</v>
      </c>
      <c r="BX8492" s="0" t="n">
        <v>1073.84</v>
      </c>
      <c r="CC8492" s="18" t="n">
        <v>39477</v>
      </c>
      <c r="CD8492" s="0" t="n">
        <v>929.4</v>
      </c>
      <c r="CE8492" s="18" t="n">
        <v>42787</v>
      </c>
      <c r="CF8492" s="0" t="n">
        <v>54.06</v>
      </c>
      <c r="CI8492" s="18" t="n">
        <v>43789</v>
      </c>
      <c r="CJ8492" s="0" t="n">
        <v>5875</v>
      </c>
      <c r="CK8492" s="18" t="n">
        <v>40995</v>
      </c>
      <c r="CL8492" s="0" t="n">
        <v>839.976</v>
      </c>
    </row>
    <row r="8493" customFormat="false" ht="15" hidden="false" customHeight="false" outlineLevel="0" collapsed="false">
      <c r="BU8493" s="18" t="n">
        <v>37848</v>
      </c>
      <c r="BV8493" s="0" t="n">
        <v>990.67</v>
      </c>
      <c r="BW8493" s="18" t="n">
        <v>38013</v>
      </c>
      <c r="BX8493" s="0" t="n">
        <v>1069.62</v>
      </c>
      <c r="CC8493" s="18" t="n">
        <v>39478</v>
      </c>
      <c r="CD8493" s="0" t="n">
        <v>926.1</v>
      </c>
      <c r="CE8493" s="18" t="n">
        <v>42788</v>
      </c>
      <c r="CF8493" s="0" t="n">
        <v>53.59</v>
      </c>
      <c r="CI8493" s="18" t="n">
        <v>43790</v>
      </c>
      <c r="CJ8493" s="0" t="n">
        <v>5829</v>
      </c>
      <c r="CK8493" s="18" t="n">
        <v>40996</v>
      </c>
      <c r="CL8493" s="0" t="n">
        <v>834.446</v>
      </c>
    </row>
    <row r="8494" customFormat="false" ht="15" hidden="false" customHeight="false" outlineLevel="0" collapsed="false">
      <c r="BU8494" s="18" t="n">
        <v>37851</v>
      </c>
      <c r="BV8494" s="0" t="n">
        <v>999.74</v>
      </c>
      <c r="BW8494" s="18" t="n">
        <v>38014</v>
      </c>
      <c r="BX8494" s="0" t="n">
        <v>1061.35</v>
      </c>
      <c r="CC8494" s="18" t="n">
        <v>39479</v>
      </c>
      <c r="CD8494" s="0" t="n">
        <v>905.3</v>
      </c>
      <c r="CE8494" s="18" t="n">
        <v>42789</v>
      </c>
      <c r="CF8494" s="0" t="n">
        <v>54.45</v>
      </c>
      <c r="CI8494" s="18" t="n">
        <v>43791</v>
      </c>
      <c r="CJ8494" s="0" t="n">
        <v>5855</v>
      </c>
      <c r="CK8494" s="18" t="n">
        <v>40997</v>
      </c>
      <c r="CL8494" s="0" t="n">
        <v>832.221</v>
      </c>
    </row>
    <row r="8495" customFormat="false" ht="15" hidden="false" customHeight="false" outlineLevel="0" collapsed="false">
      <c r="BU8495" s="18" t="n">
        <v>37852</v>
      </c>
      <c r="BV8495" s="0" t="n">
        <v>1002.35</v>
      </c>
      <c r="BW8495" s="18" t="n">
        <v>38015</v>
      </c>
      <c r="BX8495" s="0" t="n">
        <v>1053.87</v>
      </c>
      <c r="CC8495" s="18" t="n">
        <v>39482</v>
      </c>
      <c r="CD8495" s="0" t="n">
        <v>903.6</v>
      </c>
      <c r="CE8495" s="18" t="n">
        <v>42790</v>
      </c>
      <c r="CF8495" s="0" t="n">
        <v>53.99</v>
      </c>
      <c r="CI8495" s="18" t="n">
        <v>43794</v>
      </c>
      <c r="CJ8495" s="0" t="n">
        <v>5868</v>
      </c>
      <c r="CK8495" s="18" t="n">
        <v>40998</v>
      </c>
      <c r="CL8495" s="0" t="n">
        <v>830.301</v>
      </c>
    </row>
    <row r="8496" customFormat="false" ht="15" hidden="false" customHeight="false" outlineLevel="0" collapsed="false">
      <c r="BU8496" s="18" t="n">
        <v>37853</v>
      </c>
      <c r="BV8496" s="0" t="n">
        <v>1000.3</v>
      </c>
      <c r="BW8496" s="18" t="n">
        <v>38016</v>
      </c>
      <c r="BX8496" s="0" t="n">
        <v>1052.29</v>
      </c>
      <c r="CC8496" s="18" t="n">
        <v>39483</v>
      </c>
      <c r="CD8496" s="0" t="n">
        <v>888.2</v>
      </c>
      <c r="CE8496" s="18" t="n">
        <v>42793</v>
      </c>
      <c r="CF8496" s="0" t="n">
        <v>54.05</v>
      </c>
      <c r="CI8496" s="18" t="n">
        <v>43795</v>
      </c>
      <c r="CJ8496" s="0" t="n">
        <v>5924</v>
      </c>
      <c r="CK8496" s="18" t="n">
        <v>41001</v>
      </c>
      <c r="CL8496" s="0" t="n">
        <v>840.626</v>
      </c>
    </row>
    <row r="8497" customFormat="false" ht="15" hidden="false" customHeight="false" outlineLevel="0" collapsed="false">
      <c r="BU8497" s="18" t="n">
        <v>37854</v>
      </c>
      <c r="BV8497" s="0" t="n">
        <v>1003.28</v>
      </c>
      <c r="BW8497" s="18" t="n">
        <v>38019</v>
      </c>
      <c r="BX8497" s="0" t="n">
        <v>1055.64</v>
      </c>
      <c r="CC8497" s="18" t="n">
        <v>39484</v>
      </c>
      <c r="CD8497" s="0" t="n">
        <v>900.3</v>
      </c>
      <c r="CE8497" s="18" t="n">
        <v>42794</v>
      </c>
      <c r="CF8497" s="0" t="n">
        <v>54.01</v>
      </c>
      <c r="CI8497" s="18" t="n">
        <v>43796</v>
      </c>
      <c r="CJ8497" s="0" t="n">
        <v>5945</v>
      </c>
      <c r="CK8497" s="18" t="n">
        <v>41002</v>
      </c>
      <c r="CL8497" s="0" t="n">
        <v>834.804</v>
      </c>
    </row>
    <row r="8498" customFormat="false" ht="15" hidden="false" customHeight="false" outlineLevel="0" collapsed="false">
      <c r="BU8498" s="18" t="n">
        <v>37855</v>
      </c>
      <c r="BV8498" s="0" t="n">
        <v>993.06</v>
      </c>
      <c r="BW8498" s="18" t="n">
        <v>38020</v>
      </c>
      <c r="BX8498" s="0" t="n">
        <v>1057.78</v>
      </c>
      <c r="CC8498" s="18" t="n">
        <v>39485</v>
      </c>
      <c r="CD8498" s="0" t="n">
        <v>910.7</v>
      </c>
      <c r="CE8498" s="18" t="n">
        <v>42795</v>
      </c>
      <c r="CF8498" s="0" t="n">
        <v>53.83</v>
      </c>
      <c r="CI8498" s="18" t="n">
        <v>43797</v>
      </c>
      <c r="CJ8498" s="0" t="n">
        <v>5892</v>
      </c>
      <c r="CK8498" s="18" t="n">
        <v>41003</v>
      </c>
      <c r="CL8498" s="0" t="n">
        <v>820.384</v>
      </c>
    </row>
    <row r="8499" customFormat="false" ht="15" hidden="false" customHeight="false" outlineLevel="0" collapsed="false">
      <c r="BU8499" s="18" t="n">
        <v>37858</v>
      </c>
      <c r="BV8499" s="0" t="n">
        <v>993.71</v>
      </c>
      <c r="BW8499" s="18" t="n">
        <v>38021</v>
      </c>
      <c r="BX8499" s="0" t="n">
        <v>1048.38</v>
      </c>
      <c r="CC8499" s="18" t="n">
        <v>39486</v>
      </c>
      <c r="CD8499" s="0" t="n">
        <v>922.95</v>
      </c>
      <c r="CE8499" s="18" t="n">
        <v>42796</v>
      </c>
      <c r="CF8499" s="0" t="n">
        <v>52.61</v>
      </c>
      <c r="CI8499" s="18" t="n">
        <v>43798</v>
      </c>
      <c r="CJ8499" s="0" t="n">
        <v>5864</v>
      </c>
      <c r="CK8499" s="18" t="n">
        <v>41004</v>
      </c>
      <c r="CL8499" s="0" t="n">
        <v>818.183</v>
      </c>
    </row>
    <row r="8500" customFormat="false" ht="15" hidden="false" customHeight="false" outlineLevel="0" collapsed="false">
      <c r="BU8500" s="18" t="n">
        <v>37859</v>
      </c>
      <c r="BV8500" s="0" t="n">
        <v>996.73</v>
      </c>
      <c r="BW8500" s="18" t="n">
        <v>38022</v>
      </c>
      <c r="BX8500" s="0" t="n">
        <v>1051.36</v>
      </c>
      <c r="CC8500" s="18" t="n">
        <v>39489</v>
      </c>
      <c r="CD8500" s="0" t="n">
        <v>923.45</v>
      </c>
      <c r="CE8500" s="18" t="n">
        <v>42797</v>
      </c>
      <c r="CF8500" s="0" t="n">
        <v>53.33</v>
      </c>
      <c r="CI8500" s="18" t="n">
        <v>43801</v>
      </c>
      <c r="CJ8500" s="0" t="n">
        <v>5883</v>
      </c>
      <c r="CK8500" s="18" t="n">
        <v>41008</v>
      </c>
      <c r="CL8500" s="0" t="n">
        <v>803.464</v>
      </c>
    </row>
    <row r="8501" customFormat="false" ht="15" hidden="false" customHeight="false" outlineLevel="0" collapsed="false">
      <c r="BU8501" s="18" t="n">
        <v>37860</v>
      </c>
      <c r="BV8501" s="0" t="n">
        <v>996.79</v>
      </c>
      <c r="BW8501" s="18" t="n">
        <v>38023</v>
      </c>
      <c r="BX8501" s="0" t="n">
        <v>1064.2</v>
      </c>
      <c r="CC8501" s="18" t="n">
        <v>39490</v>
      </c>
      <c r="CD8501" s="0" t="n">
        <v>906.4</v>
      </c>
      <c r="CE8501" s="18" t="n">
        <v>42800</v>
      </c>
      <c r="CF8501" s="0" t="n">
        <v>53.2</v>
      </c>
      <c r="CI8501" s="18" t="n">
        <v>43802</v>
      </c>
      <c r="CJ8501" s="0" t="n">
        <v>5815</v>
      </c>
      <c r="CK8501" s="18" t="n">
        <v>41009</v>
      </c>
      <c r="CL8501" s="0" t="n">
        <v>784.151</v>
      </c>
    </row>
    <row r="8502" customFormat="false" ht="15" hidden="false" customHeight="false" outlineLevel="0" collapsed="false">
      <c r="BU8502" s="18" t="n">
        <v>37861</v>
      </c>
      <c r="BV8502" s="0" t="n">
        <v>1002.84</v>
      </c>
      <c r="BW8502" s="18" t="n">
        <v>38026</v>
      </c>
      <c r="BX8502" s="0" t="n">
        <v>1066</v>
      </c>
      <c r="CC8502" s="18" t="n">
        <v>39491</v>
      </c>
      <c r="CD8502" s="0" t="n">
        <v>906.6</v>
      </c>
      <c r="CE8502" s="18" t="n">
        <v>42801</v>
      </c>
      <c r="CF8502" s="0" t="n">
        <v>53.14</v>
      </c>
      <c r="CI8502" s="18" t="n">
        <v>43803</v>
      </c>
      <c r="CJ8502" s="0" t="n">
        <v>5885</v>
      </c>
      <c r="CK8502" s="18" t="n">
        <v>41010</v>
      </c>
      <c r="CL8502" s="0" t="n">
        <v>796.594</v>
      </c>
    </row>
    <row r="8503" customFormat="false" ht="15" hidden="false" customHeight="false" outlineLevel="0" collapsed="false">
      <c r="BU8503" s="18" t="n">
        <v>37862</v>
      </c>
      <c r="BV8503" s="0" t="n">
        <v>1008.01</v>
      </c>
      <c r="BW8503" s="18" t="n">
        <v>38027</v>
      </c>
      <c r="BX8503" s="0" t="n">
        <v>1069.77</v>
      </c>
      <c r="CC8503" s="18" t="n">
        <v>39492</v>
      </c>
      <c r="CD8503" s="0" t="n">
        <v>908.2</v>
      </c>
      <c r="CE8503" s="18" t="n">
        <v>42802</v>
      </c>
      <c r="CF8503" s="0" t="n">
        <v>50.28</v>
      </c>
      <c r="CI8503" s="18" t="n">
        <v>43804</v>
      </c>
      <c r="CJ8503" s="0" t="n">
        <v>5888</v>
      </c>
      <c r="CK8503" s="18" t="n">
        <v>41011</v>
      </c>
      <c r="CL8503" s="0" t="n">
        <v>808.587</v>
      </c>
    </row>
    <row r="8504" customFormat="false" ht="15" hidden="false" customHeight="false" outlineLevel="0" collapsed="false">
      <c r="BU8504" s="18" t="n">
        <v>37866</v>
      </c>
      <c r="BV8504" s="0" t="n">
        <v>1021.99</v>
      </c>
      <c r="BW8504" s="18" t="n">
        <v>38028</v>
      </c>
      <c r="BX8504" s="0" t="n">
        <v>1076.26</v>
      </c>
      <c r="CC8504" s="18" t="n">
        <v>39493</v>
      </c>
      <c r="CD8504" s="0" t="n">
        <v>902.5</v>
      </c>
      <c r="CE8504" s="18" t="n">
        <v>42803</v>
      </c>
      <c r="CF8504" s="0" t="n">
        <v>49.28</v>
      </c>
      <c r="CI8504" s="18" t="n">
        <v>43805</v>
      </c>
      <c r="CJ8504" s="0" t="n">
        <v>5990</v>
      </c>
      <c r="CK8504" s="18" t="n">
        <v>41012</v>
      </c>
      <c r="CL8504" s="0" t="n">
        <v>796.293</v>
      </c>
    </row>
    <row r="8505" customFormat="false" ht="15" hidden="false" customHeight="false" outlineLevel="0" collapsed="false">
      <c r="BU8505" s="18" t="n">
        <v>37867</v>
      </c>
      <c r="BV8505" s="0" t="n">
        <v>1026.27</v>
      </c>
      <c r="BW8505" s="18" t="n">
        <v>38029</v>
      </c>
      <c r="BX8505" s="0" t="n">
        <v>1078.05</v>
      </c>
      <c r="CC8505" s="18" t="n">
        <v>39496</v>
      </c>
      <c r="CD8505" s="0" t="n">
        <v>905.2</v>
      </c>
      <c r="CE8505" s="18" t="n">
        <v>42804</v>
      </c>
      <c r="CF8505" s="0" t="n">
        <v>48.49</v>
      </c>
      <c r="CI8505" s="18" t="n">
        <v>43808</v>
      </c>
      <c r="CJ8505" s="0" t="n">
        <v>6075</v>
      </c>
      <c r="CK8505" s="18" t="n">
        <v>41015</v>
      </c>
      <c r="CL8505" s="0" t="n">
        <v>798.078</v>
      </c>
    </row>
    <row r="8506" customFormat="false" ht="15" hidden="false" customHeight="false" outlineLevel="0" collapsed="false">
      <c r="BU8506" s="18" t="n">
        <v>37868</v>
      </c>
      <c r="BV8506" s="0" t="n">
        <v>1027.97</v>
      </c>
      <c r="BW8506" s="18" t="n">
        <v>38030</v>
      </c>
      <c r="BX8506" s="0" t="n">
        <v>1074.32</v>
      </c>
      <c r="CC8506" s="18" t="n">
        <v>39497</v>
      </c>
      <c r="CD8506" s="0" t="n">
        <v>927.8</v>
      </c>
      <c r="CE8506" s="18" t="n">
        <v>42807</v>
      </c>
      <c r="CF8506" s="0" t="n">
        <v>48.4</v>
      </c>
      <c r="CI8506" s="18" t="n">
        <v>43809</v>
      </c>
      <c r="CJ8506" s="0" t="n">
        <v>6100</v>
      </c>
      <c r="CK8506" s="18" t="n">
        <v>41016</v>
      </c>
      <c r="CL8506" s="0" t="n">
        <v>810.631</v>
      </c>
    </row>
    <row r="8507" customFormat="false" ht="15" hidden="false" customHeight="false" outlineLevel="0" collapsed="false">
      <c r="BU8507" s="18" t="n">
        <v>37869</v>
      </c>
      <c r="BV8507" s="0" t="n">
        <v>1021.39</v>
      </c>
      <c r="BW8507" s="18" t="n">
        <v>38033</v>
      </c>
      <c r="BX8507" s="0" t="n">
        <v>1075.35</v>
      </c>
      <c r="CC8507" s="18" t="n">
        <v>39498</v>
      </c>
      <c r="CD8507" s="0" t="n">
        <v>944</v>
      </c>
      <c r="CE8507" s="18" t="n">
        <v>42808</v>
      </c>
      <c r="CF8507" s="0" t="n">
        <v>47.72</v>
      </c>
      <c r="CI8507" s="18" t="n">
        <v>43810</v>
      </c>
      <c r="CJ8507" s="0" t="n">
        <v>6156</v>
      </c>
      <c r="CK8507" s="18" t="n">
        <v>41017</v>
      </c>
      <c r="CL8507" s="0" t="n">
        <v>803.316</v>
      </c>
    </row>
    <row r="8508" customFormat="false" ht="15" hidden="false" customHeight="false" outlineLevel="0" collapsed="false">
      <c r="BU8508" s="18" t="n">
        <v>37872</v>
      </c>
      <c r="BV8508" s="0" t="n">
        <v>1031.64</v>
      </c>
      <c r="BW8508" s="18" t="n">
        <v>38034</v>
      </c>
      <c r="BX8508" s="0" t="n">
        <v>1085.8</v>
      </c>
      <c r="CC8508" s="18" t="n">
        <v>39499</v>
      </c>
      <c r="CD8508" s="0" t="n">
        <v>946.1</v>
      </c>
      <c r="CE8508" s="18" t="n">
        <v>42809</v>
      </c>
      <c r="CF8508" s="0" t="n">
        <v>48.86</v>
      </c>
      <c r="CI8508" s="18" t="n">
        <v>43811</v>
      </c>
      <c r="CJ8508" s="0" t="n">
        <v>6156</v>
      </c>
      <c r="CK8508" s="18" t="n">
        <v>41018</v>
      </c>
      <c r="CL8508" s="0" t="n">
        <v>798.903</v>
      </c>
    </row>
    <row r="8509" customFormat="false" ht="15" hidden="false" customHeight="false" outlineLevel="0" collapsed="false">
      <c r="BU8509" s="18" t="n">
        <v>37873</v>
      </c>
      <c r="BV8509" s="0" t="n">
        <v>1023.17</v>
      </c>
      <c r="BW8509" s="18" t="n">
        <v>38035</v>
      </c>
      <c r="BX8509" s="0" t="n">
        <v>1082.28</v>
      </c>
      <c r="CC8509" s="18" t="n">
        <v>39500</v>
      </c>
      <c r="CD8509" s="0" t="n">
        <v>945.2</v>
      </c>
      <c r="CE8509" s="18" t="n">
        <v>42810</v>
      </c>
      <c r="CF8509" s="0" t="n">
        <v>48.75</v>
      </c>
      <c r="CI8509" s="18" t="n">
        <v>43812</v>
      </c>
      <c r="CJ8509" s="0" t="n">
        <v>6130</v>
      </c>
      <c r="CK8509" s="18" t="n">
        <v>41019</v>
      </c>
      <c r="CL8509" s="0" t="n">
        <v>804.051</v>
      </c>
    </row>
    <row r="8510" customFormat="false" ht="15" hidden="false" customHeight="false" outlineLevel="0" collapsed="false">
      <c r="BU8510" s="18" t="n">
        <v>37874</v>
      </c>
      <c r="BV8510" s="0" t="n">
        <v>1010.92</v>
      </c>
      <c r="BW8510" s="18" t="n">
        <v>38036</v>
      </c>
      <c r="BX8510" s="0" t="n">
        <v>1079.22</v>
      </c>
      <c r="CC8510" s="18" t="n">
        <v>39503</v>
      </c>
      <c r="CD8510" s="0" t="n">
        <v>939.6</v>
      </c>
      <c r="CE8510" s="18" t="n">
        <v>42811</v>
      </c>
      <c r="CF8510" s="0" t="n">
        <v>48.78</v>
      </c>
      <c r="CI8510" s="18" t="n">
        <v>43815</v>
      </c>
      <c r="CJ8510" s="0" t="n">
        <v>6199</v>
      </c>
      <c r="CK8510" s="18" t="n">
        <v>41022</v>
      </c>
      <c r="CL8510" s="0" t="n">
        <v>791.851</v>
      </c>
    </row>
    <row r="8511" customFormat="false" ht="15" hidden="false" customHeight="false" outlineLevel="0" collapsed="false">
      <c r="BU8511" s="18" t="n">
        <v>37875</v>
      </c>
      <c r="BV8511" s="0" t="n">
        <v>1016.42</v>
      </c>
      <c r="BW8511" s="18" t="n">
        <v>38037</v>
      </c>
      <c r="BX8511" s="0" t="n">
        <v>1070.73</v>
      </c>
      <c r="CC8511" s="18" t="n">
        <v>39504</v>
      </c>
      <c r="CD8511" s="0" t="n">
        <v>948.1</v>
      </c>
      <c r="CE8511" s="18" t="n">
        <v>42814</v>
      </c>
      <c r="CF8511" s="0" t="n">
        <v>48.22</v>
      </c>
      <c r="CI8511" s="18" t="n">
        <v>43816</v>
      </c>
      <c r="CJ8511" s="0" t="n">
        <v>6200</v>
      </c>
      <c r="CK8511" s="18" t="n">
        <v>41023</v>
      </c>
      <c r="CL8511" s="0" t="n">
        <v>798.047</v>
      </c>
    </row>
    <row r="8512" customFormat="false" ht="15" hidden="false" customHeight="false" outlineLevel="0" collapsed="false">
      <c r="BU8512" s="18" t="n">
        <v>37876</v>
      </c>
      <c r="BV8512" s="0" t="n">
        <v>1018.63</v>
      </c>
      <c r="BW8512" s="18" t="n">
        <v>38040</v>
      </c>
      <c r="BX8512" s="0" t="n">
        <v>1070.41</v>
      </c>
      <c r="CC8512" s="18" t="n">
        <v>39505</v>
      </c>
      <c r="CD8512" s="0" t="n">
        <v>957.9</v>
      </c>
      <c r="CE8512" s="18" t="n">
        <v>42815</v>
      </c>
      <c r="CF8512" s="0" t="n">
        <v>47.34</v>
      </c>
      <c r="CI8512" s="18" t="n">
        <v>43817</v>
      </c>
      <c r="CJ8512" s="0" t="n">
        <v>6174.5</v>
      </c>
      <c r="CK8512" s="18" t="n">
        <v>41024</v>
      </c>
      <c r="CL8512" s="0" t="n">
        <v>812.121</v>
      </c>
    </row>
    <row r="8513" customFormat="false" ht="15" hidden="false" customHeight="false" outlineLevel="0" collapsed="false">
      <c r="BU8513" s="18" t="n">
        <v>37879</v>
      </c>
      <c r="BV8513" s="0" t="n">
        <v>1014.81</v>
      </c>
      <c r="BW8513" s="18" t="n">
        <v>38041</v>
      </c>
      <c r="BX8513" s="0" t="n">
        <v>1067.68</v>
      </c>
      <c r="CC8513" s="18" t="n">
        <v>39506</v>
      </c>
      <c r="CD8513" s="0" t="n">
        <v>970.9</v>
      </c>
      <c r="CE8513" s="18" t="n">
        <v>42816</v>
      </c>
      <c r="CF8513" s="0" t="n">
        <v>48.04</v>
      </c>
      <c r="CI8513" s="18" t="n">
        <v>43818</v>
      </c>
      <c r="CJ8513" s="0" t="n">
        <v>6215</v>
      </c>
      <c r="CK8513" s="18" t="n">
        <v>41025</v>
      </c>
      <c r="CL8513" s="0" t="n">
        <v>818.333</v>
      </c>
    </row>
    <row r="8514" customFormat="false" ht="15" hidden="false" customHeight="false" outlineLevel="0" collapsed="false">
      <c r="BU8514" s="18" t="n">
        <v>37880</v>
      </c>
      <c r="BV8514" s="0" t="n">
        <v>1029.32</v>
      </c>
      <c r="BW8514" s="18" t="n">
        <v>38042</v>
      </c>
      <c r="BX8514" s="0" t="n">
        <v>1067.52</v>
      </c>
      <c r="CC8514" s="18" t="n">
        <v>39507</v>
      </c>
      <c r="CD8514" s="0" t="n">
        <v>973.9</v>
      </c>
      <c r="CE8514" s="18" t="n">
        <v>42817</v>
      </c>
      <c r="CF8514" s="0" t="n">
        <v>47.7</v>
      </c>
      <c r="CI8514" s="18" t="n">
        <v>43819</v>
      </c>
      <c r="CJ8514" s="0" t="n">
        <v>6175</v>
      </c>
      <c r="CK8514" s="18" t="n">
        <v>41026</v>
      </c>
      <c r="CL8514" s="0" t="n">
        <v>825.467</v>
      </c>
    </row>
    <row r="8515" customFormat="false" ht="15" hidden="false" customHeight="false" outlineLevel="0" collapsed="false">
      <c r="BU8515" s="18" t="n">
        <v>37881</v>
      </c>
      <c r="BV8515" s="0" t="n">
        <v>1025.97</v>
      </c>
      <c r="BW8515" s="18" t="n">
        <v>38043</v>
      </c>
      <c r="BX8515" s="0" t="n">
        <v>1066.04</v>
      </c>
      <c r="CC8515" s="18" t="n">
        <v>39510</v>
      </c>
      <c r="CD8515" s="0" t="n">
        <v>983.7</v>
      </c>
      <c r="CE8515" s="18" t="n">
        <v>42818</v>
      </c>
      <c r="CF8515" s="0" t="n">
        <v>47.97</v>
      </c>
      <c r="CI8515" s="18" t="n">
        <v>43822</v>
      </c>
      <c r="CJ8515" s="0" t="n">
        <v>6190</v>
      </c>
      <c r="CK8515" s="18" t="n">
        <v>41029</v>
      </c>
      <c r="CL8515" s="0" t="n">
        <v>816.876</v>
      </c>
    </row>
    <row r="8516" customFormat="false" ht="15" hidden="false" customHeight="false" outlineLevel="0" collapsed="false">
      <c r="BU8516" s="18" t="n">
        <v>37882</v>
      </c>
      <c r="BV8516" s="0" t="n">
        <v>1039.58</v>
      </c>
      <c r="BW8516" s="18" t="n">
        <v>38044</v>
      </c>
      <c r="BX8516" s="0" t="n">
        <v>1068.65</v>
      </c>
      <c r="CC8516" s="18" t="n">
        <v>39511</v>
      </c>
      <c r="CD8516" s="0" t="n">
        <v>964</v>
      </c>
      <c r="CE8516" s="18" t="n">
        <v>42821</v>
      </c>
      <c r="CF8516" s="0" t="n">
        <v>47.73</v>
      </c>
      <c r="CI8516" s="18" t="n">
        <v>43823</v>
      </c>
      <c r="CJ8516" s="0" t="n">
        <v>6215</v>
      </c>
      <c r="CK8516" s="18" t="n">
        <v>41030</v>
      </c>
      <c r="CL8516" s="0" t="n">
        <v>815.895</v>
      </c>
    </row>
    <row r="8517" customFormat="false" ht="15" hidden="false" customHeight="false" outlineLevel="0" collapsed="false">
      <c r="BU8517" s="18" t="n">
        <v>37883</v>
      </c>
      <c r="BV8517" s="0" t="n">
        <v>1036.3</v>
      </c>
      <c r="BW8517" s="18" t="n">
        <v>38047</v>
      </c>
      <c r="BX8517" s="0" t="n">
        <v>1081.08</v>
      </c>
      <c r="CC8517" s="18" t="n">
        <v>39512</v>
      </c>
      <c r="CD8517" s="0" t="n">
        <v>989.8</v>
      </c>
      <c r="CE8517" s="18" t="n">
        <v>42822</v>
      </c>
      <c r="CF8517" s="0" t="n">
        <v>48.37</v>
      </c>
      <c r="CI8517" s="18" t="n">
        <v>43826</v>
      </c>
      <c r="CJ8517" s="0" t="n">
        <v>6214</v>
      </c>
      <c r="CK8517" s="18" t="n">
        <v>41031</v>
      </c>
      <c r="CL8517" s="0" t="n">
        <v>818.598</v>
      </c>
    </row>
    <row r="8518" customFormat="false" ht="15" hidden="false" customHeight="false" outlineLevel="0" collapsed="false">
      <c r="BU8518" s="18" t="n">
        <v>37886</v>
      </c>
      <c r="BV8518" s="0" t="n">
        <v>1022.82</v>
      </c>
      <c r="BW8518" s="18" t="n">
        <v>38048</v>
      </c>
      <c r="BX8518" s="0" t="n">
        <v>1074.82</v>
      </c>
      <c r="CC8518" s="18" t="n">
        <v>39513</v>
      </c>
      <c r="CD8518" s="0" t="n">
        <v>979</v>
      </c>
      <c r="CE8518" s="18" t="n">
        <v>42823</v>
      </c>
      <c r="CF8518" s="0" t="n">
        <v>49.51</v>
      </c>
      <c r="CI8518" s="18" t="n">
        <v>43829</v>
      </c>
      <c r="CJ8518" s="0" t="n">
        <v>6219</v>
      </c>
      <c r="CK8518" s="18" t="n">
        <v>41032</v>
      </c>
      <c r="CL8518" s="0" t="n">
        <v>806.595</v>
      </c>
    </row>
    <row r="8519" customFormat="false" ht="15" hidden="false" customHeight="false" outlineLevel="0" collapsed="false">
      <c r="BU8519" s="18" t="n">
        <v>37887</v>
      </c>
      <c r="BV8519" s="0" t="n">
        <v>1029.03</v>
      </c>
      <c r="BW8519" s="18" t="n">
        <v>38049</v>
      </c>
      <c r="BX8519" s="0" t="n">
        <v>1069.36</v>
      </c>
      <c r="CC8519" s="18" t="n">
        <v>39514</v>
      </c>
      <c r="CD8519" s="0" t="n">
        <v>973.2</v>
      </c>
      <c r="CE8519" s="18" t="n">
        <v>42824</v>
      </c>
      <c r="CF8519" s="0" t="n">
        <v>50.35</v>
      </c>
      <c r="CI8519" s="18" t="n">
        <v>43830</v>
      </c>
      <c r="CJ8519" s="0" t="n">
        <v>6174</v>
      </c>
      <c r="CK8519" s="18" t="n">
        <v>41033</v>
      </c>
      <c r="CL8519" s="0" t="n">
        <v>791.844</v>
      </c>
    </row>
    <row r="8520" customFormat="false" ht="15" hidden="false" customHeight="false" outlineLevel="0" collapsed="false">
      <c r="BU8520" s="18" t="n">
        <v>37888</v>
      </c>
      <c r="BV8520" s="0" t="n">
        <v>1009.38</v>
      </c>
      <c r="BW8520" s="18" t="n">
        <v>38050</v>
      </c>
      <c r="BX8520" s="0" t="n">
        <v>1074.16</v>
      </c>
      <c r="CC8520" s="18" t="n">
        <v>39517</v>
      </c>
      <c r="CD8520" s="0" t="n">
        <v>972.9</v>
      </c>
      <c r="CE8520" s="18" t="n">
        <v>42825</v>
      </c>
      <c r="CF8520" s="0" t="n">
        <v>50.6</v>
      </c>
      <c r="CI8520" s="18" t="n">
        <v>43832</v>
      </c>
      <c r="CJ8520" s="0" t="n">
        <v>6188</v>
      </c>
      <c r="CK8520" s="18" t="n">
        <v>41036</v>
      </c>
      <c r="CL8520" s="0" t="n">
        <v>793.809</v>
      </c>
    </row>
    <row r="8521" customFormat="false" ht="15" hidden="false" customHeight="false" outlineLevel="0" collapsed="false">
      <c r="BU8521" s="18" t="n">
        <v>37889</v>
      </c>
      <c r="BV8521" s="0" t="n">
        <v>1003.27</v>
      </c>
      <c r="BW8521" s="18" t="n">
        <v>38051</v>
      </c>
      <c r="BX8521" s="0" t="n">
        <v>1082.16</v>
      </c>
      <c r="CC8521" s="18" t="n">
        <v>39518</v>
      </c>
      <c r="CD8521" s="0" t="n">
        <v>973.3</v>
      </c>
      <c r="CE8521" s="18" t="n">
        <v>42828</v>
      </c>
      <c r="CF8521" s="0" t="n">
        <v>50.24</v>
      </c>
      <c r="CI8521" s="18" t="n">
        <v>43833</v>
      </c>
      <c r="CJ8521" s="0" t="n">
        <v>6129.5</v>
      </c>
      <c r="CK8521" s="18" t="n">
        <v>41037</v>
      </c>
      <c r="CL8521" s="0" t="n">
        <v>793.065</v>
      </c>
    </row>
    <row r="8522" customFormat="false" ht="15" hidden="false" customHeight="false" outlineLevel="0" collapsed="false">
      <c r="BU8522" s="18" t="n">
        <v>37890</v>
      </c>
      <c r="BV8522" s="0" t="n">
        <v>996.85</v>
      </c>
      <c r="BW8522" s="18" t="n">
        <v>38054</v>
      </c>
      <c r="BX8522" s="0" t="n">
        <v>1075.52</v>
      </c>
      <c r="CC8522" s="18" t="n">
        <v>39519</v>
      </c>
      <c r="CD8522" s="0" t="n">
        <v>982.9</v>
      </c>
      <c r="CE8522" s="18" t="n">
        <v>42829</v>
      </c>
      <c r="CF8522" s="0" t="n">
        <v>51.03</v>
      </c>
      <c r="CI8522" s="18" t="n">
        <v>43836</v>
      </c>
      <c r="CJ8522" s="0" t="n">
        <v>6138.5</v>
      </c>
      <c r="CK8522" s="18" t="n">
        <v>41038</v>
      </c>
      <c r="CL8522" s="0" t="n">
        <v>788.924</v>
      </c>
    </row>
    <row r="8523" customFormat="false" ht="15" hidden="false" customHeight="false" outlineLevel="0" collapsed="false">
      <c r="BU8523" s="18" t="n">
        <v>37893</v>
      </c>
      <c r="BV8523" s="0" t="n">
        <v>1006.58</v>
      </c>
      <c r="BW8523" s="18" t="n">
        <v>38055</v>
      </c>
      <c r="BX8523" s="0" t="n">
        <v>1071.22</v>
      </c>
      <c r="CC8523" s="18" t="n">
        <v>39520</v>
      </c>
      <c r="CD8523" s="0" t="n">
        <v>994.8</v>
      </c>
      <c r="CE8523" s="18" t="n">
        <v>42830</v>
      </c>
      <c r="CF8523" s="0" t="n">
        <v>51.15</v>
      </c>
      <c r="CI8523" s="18" t="n">
        <v>43837</v>
      </c>
      <c r="CJ8523" s="0" t="n">
        <v>6149</v>
      </c>
      <c r="CK8523" s="18" t="n">
        <v>41039</v>
      </c>
      <c r="CL8523" s="0" t="n">
        <v>791.75</v>
      </c>
    </row>
    <row r="8524" customFormat="false" ht="15" hidden="false" customHeight="false" outlineLevel="0" collapsed="false">
      <c r="BU8524" s="18" t="n">
        <v>37894</v>
      </c>
      <c r="BV8524" s="0" t="n">
        <v>995.97</v>
      </c>
      <c r="BW8524" s="18" t="n">
        <v>38056</v>
      </c>
      <c r="BX8524" s="0" t="n">
        <v>1055.03</v>
      </c>
      <c r="CC8524" s="18" t="n">
        <v>39521</v>
      </c>
      <c r="CD8524" s="0" t="n">
        <v>1002.9</v>
      </c>
      <c r="CE8524" s="18" t="n">
        <v>42831</v>
      </c>
      <c r="CF8524" s="0" t="n">
        <v>51.7</v>
      </c>
      <c r="CI8524" s="18" t="n">
        <v>43838</v>
      </c>
      <c r="CJ8524" s="0" t="n">
        <v>6178</v>
      </c>
      <c r="CK8524" s="18" t="n">
        <v>41040</v>
      </c>
      <c r="CL8524" s="0" t="n">
        <v>790.06</v>
      </c>
    </row>
    <row r="8525" customFormat="false" ht="15" hidden="false" customHeight="false" outlineLevel="0" collapsed="false">
      <c r="BU8525" s="18" t="n">
        <v>37895</v>
      </c>
      <c r="BV8525" s="0" t="n">
        <v>1018.22</v>
      </c>
      <c r="BW8525" s="18" t="n">
        <v>38057</v>
      </c>
      <c r="BX8525" s="0" t="n">
        <v>1037.08</v>
      </c>
      <c r="CC8525" s="18" t="n">
        <v>39524</v>
      </c>
      <c r="CD8525" s="0" t="n">
        <v>1002.7</v>
      </c>
      <c r="CE8525" s="18" t="n">
        <v>42832</v>
      </c>
      <c r="CF8525" s="0" t="n">
        <v>52.24</v>
      </c>
      <c r="CI8525" s="18" t="n">
        <v>43839</v>
      </c>
      <c r="CJ8525" s="0" t="n">
        <v>6180</v>
      </c>
      <c r="CK8525" s="18" t="n">
        <v>41043</v>
      </c>
      <c r="CL8525" s="0" t="n">
        <v>778.946</v>
      </c>
    </row>
    <row r="8526" customFormat="false" ht="15" hidden="false" customHeight="false" outlineLevel="0" collapsed="false">
      <c r="BU8526" s="18" t="n">
        <v>37896</v>
      </c>
      <c r="BV8526" s="0" t="n">
        <v>1020.24</v>
      </c>
      <c r="BW8526" s="18" t="n">
        <v>38058</v>
      </c>
      <c r="BX8526" s="0" t="n">
        <v>1041.93</v>
      </c>
      <c r="CC8526" s="18" t="n">
        <v>39525</v>
      </c>
      <c r="CD8526" s="0" t="n">
        <v>981.4</v>
      </c>
      <c r="CE8526" s="18" t="n">
        <v>42835</v>
      </c>
      <c r="CF8526" s="0" t="n">
        <v>53.08</v>
      </c>
      <c r="CI8526" s="18" t="n">
        <v>43840</v>
      </c>
      <c r="CJ8526" s="0" t="n">
        <v>6198</v>
      </c>
      <c r="CK8526" s="18" t="n">
        <v>41044</v>
      </c>
      <c r="CL8526" s="0" t="n">
        <v>777.362</v>
      </c>
    </row>
    <row r="8527" customFormat="false" ht="15" hidden="false" customHeight="false" outlineLevel="0" collapsed="false">
      <c r="BU8527" s="18" t="n">
        <v>37897</v>
      </c>
      <c r="BV8527" s="0" t="n">
        <v>1029.85</v>
      </c>
      <c r="BW8527" s="18" t="n">
        <v>38061</v>
      </c>
      <c r="BX8527" s="0" t="n">
        <v>1030.14</v>
      </c>
      <c r="CC8527" s="18" t="n">
        <v>39526</v>
      </c>
      <c r="CD8527" s="0" t="n">
        <v>944.1</v>
      </c>
      <c r="CE8527" s="18" t="n">
        <v>42836</v>
      </c>
      <c r="CF8527" s="0" t="n">
        <v>53.4</v>
      </c>
      <c r="CI8527" s="18" t="n">
        <v>43843</v>
      </c>
      <c r="CJ8527" s="0" t="n">
        <v>6290</v>
      </c>
      <c r="CK8527" s="18" t="n">
        <v>41045</v>
      </c>
      <c r="CL8527" s="0" t="n">
        <v>772.105</v>
      </c>
    </row>
    <row r="8528" customFormat="false" ht="15" hidden="false" customHeight="false" outlineLevel="0" collapsed="false">
      <c r="BU8528" s="18" t="n">
        <v>37900</v>
      </c>
      <c r="BV8528" s="0" t="n">
        <v>1034.35</v>
      </c>
      <c r="BW8528" s="18" t="n">
        <v>38062</v>
      </c>
      <c r="BX8528" s="0" t="n">
        <v>1039.73</v>
      </c>
      <c r="CC8528" s="18" t="n">
        <v>39527</v>
      </c>
      <c r="CD8528" s="0" t="n">
        <v>910.4</v>
      </c>
      <c r="CE8528" s="18" t="n">
        <v>42837</v>
      </c>
      <c r="CF8528" s="0" t="n">
        <v>53.11</v>
      </c>
      <c r="CI8528" s="18" t="n">
        <v>43844</v>
      </c>
      <c r="CJ8528" s="0" t="n">
        <v>6302</v>
      </c>
      <c r="CK8528" s="18" t="n">
        <v>41046</v>
      </c>
      <c r="CL8528" s="0" t="n">
        <v>754.335</v>
      </c>
    </row>
    <row r="8529" customFormat="false" ht="15" hidden="false" customHeight="false" outlineLevel="0" collapsed="false">
      <c r="BU8529" s="18" t="n">
        <v>37901</v>
      </c>
      <c r="BV8529" s="0" t="n">
        <v>1039.25</v>
      </c>
      <c r="BW8529" s="18" t="n">
        <v>38063</v>
      </c>
      <c r="BX8529" s="0" t="n">
        <v>1049.56</v>
      </c>
      <c r="CC8529" s="18" t="n">
        <v>39528</v>
      </c>
      <c r="CD8529" s="0" t="n">
        <v>919.5</v>
      </c>
      <c r="CE8529" s="18" t="n">
        <v>42838</v>
      </c>
      <c r="CF8529" s="0" t="n">
        <v>53.18</v>
      </c>
      <c r="CI8529" s="18" t="n">
        <v>43845</v>
      </c>
      <c r="CJ8529" s="0" t="n">
        <v>6287</v>
      </c>
      <c r="CK8529" s="18" t="n">
        <v>41047</v>
      </c>
      <c r="CL8529" s="0" t="n">
        <v>747.208</v>
      </c>
    </row>
    <row r="8530" customFormat="false" ht="15" hidden="false" customHeight="false" outlineLevel="0" collapsed="false">
      <c r="BU8530" s="18" t="n">
        <v>37902</v>
      </c>
      <c r="BV8530" s="0" t="n">
        <v>1033.78</v>
      </c>
      <c r="BW8530" s="18" t="n">
        <v>38064</v>
      </c>
      <c r="BX8530" s="0" t="n">
        <v>1050.84</v>
      </c>
      <c r="CC8530" s="18" t="n">
        <v>39531</v>
      </c>
      <c r="CD8530" s="0" t="n">
        <v>915.3</v>
      </c>
      <c r="CE8530" s="18" t="n">
        <v>42842</v>
      </c>
      <c r="CF8530" s="0" t="n">
        <v>52.65</v>
      </c>
      <c r="CI8530" s="18" t="n">
        <v>43846</v>
      </c>
      <c r="CJ8530" s="0" t="n">
        <v>6277.5</v>
      </c>
      <c r="CK8530" s="18" t="n">
        <v>41050</v>
      </c>
      <c r="CL8530" s="0" t="n">
        <v>764.642</v>
      </c>
    </row>
    <row r="8531" customFormat="false" ht="15" hidden="false" customHeight="false" outlineLevel="0" collapsed="false">
      <c r="BU8531" s="18" t="n">
        <v>37903</v>
      </c>
      <c r="BV8531" s="0" t="n">
        <v>1038.73</v>
      </c>
      <c r="BW8531" s="18" t="n">
        <v>38065</v>
      </c>
      <c r="BX8531" s="0" t="n">
        <v>1043.96</v>
      </c>
      <c r="CC8531" s="18" t="n">
        <v>39532</v>
      </c>
      <c r="CD8531" s="0" t="n">
        <v>939</v>
      </c>
      <c r="CE8531" s="18" t="n">
        <v>42843</v>
      </c>
      <c r="CF8531" s="0" t="n">
        <v>52.41</v>
      </c>
      <c r="CI8531" s="18" t="n">
        <v>43847</v>
      </c>
      <c r="CJ8531" s="0" t="n">
        <v>6273</v>
      </c>
      <c r="CK8531" s="18" t="n">
        <v>41051</v>
      </c>
      <c r="CL8531" s="0" t="n">
        <v>759.627</v>
      </c>
    </row>
    <row r="8532" customFormat="false" ht="15" hidden="false" customHeight="false" outlineLevel="0" collapsed="false">
      <c r="BU8532" s="18" t="n">
        <v>37904</v>
      </c>
      <c r="BV8532" s="0" t="n">
        <v>1038.06</v>
      </c>
      <c r="BW8532" s="18" t="n">
        <v>38068</v>
      </c>
      <c r="BX8532" s="0" t="n">
        <v>1030.27</v>
      </c>
      <c r="CC8532" s="18" t="n">
        <v>39533</v>
      </c>
      <c r="CD8532" s="0" t="n">
        <v>954</v>
      </c>
      <c r="CE8532" s="18" t="n">
        <v>42844</v>
      </c>
      <c r="CF8532" s="0" t="n">
        <v>50.44</v>
      </c>
      <c r="CI8532" s="18" t="n">
        <v>43850</v>
      </c>
      <c r="CJ8532" s="0" t="n">
        <v>6259</v>
      </c>
      <c r="CK8532" s="18" t="n">
        <v>41052</v>
      </c>
      <c r="CL8532" s="0" t="n">
        <v>765.165</v>
      </c>
    </row>
    <row r="8533" customFormat="false" ht="15" hidden="false" customHeight="false" outlineLevel="0" collapsed="false">
      <c r="BU8533" s="18" t="n">
        <v>37907</v>
      </c>
      <c r="BV8533" s="0" t="n">
        <v>1045.35</v>
      </c>
      <c r="BW8533" s="18" t="n">
        <v>38069</v>
      </c>
      <c r="BX8533" s="0" t="n">
        <v>1028.75</v>
      </c>
      <c r="CC8533" s="18" t="n">
        <v>39534</v>
      </c>
      <c r="CD8533" s="0" t="n">
        <v>947.3</v>
      </c>
      <c r="CE8533" s="18" t="n">
        <v>42845</v>
      </c>
      <c r="CF8533" s="0" t="n">
        <v>50.27</v>
      </c>
      <c r="CI8533" s="18" t="n">
        <v>43851</v>
      </c>
      <c r="CJ8533" s="0" t="n">
        <v>6160</v>
      </c>
      <c r="CK8533" s="18" t="n">
        <v>41053</v>
      </c>
      <c r="CL8533" s="0" t="n">
        <v>766.572</v>
      </c>
    </row>
    <row r="8534" customFormat="false" ht="15" hidden="false" customHeight="false" outlineLevel="0" collapsed="false">
      <c r="BU8534" s="18" t="n">
        <v>37908</v>
      </c>
      <c r="BV8534" s="0" t="n">
        <v>1049.48</v>
      </c>
      <c r="BW8534" s="18" t="n">
        <v>38070</v>
      </c>
      <c r="BX8534" s="0" t="n">
        <v>1025.9</v>
      </c>
      <c r="CC8534" s="18" t="n">
        <v>39535</v>
      </c>
      <c r="CD8534" s="0" t="n">
        <v>931.4</v>
      </c>
      <c r="CE8534" s="18" t="n">
        <v>42846</v>
      </c>
      <c r="CF8534" s="0" t="n">
        <v>49.62</v>
      </c>
      <c r="CI8534" s="18" t="n">
        <v>43852</v>
      </c>
      <c r="CJ8534" s="0" t="n">
        <v>6106</v>
      </c>
      <c r="CK8534" s="18" t="n">
        <v>41054</v>
      </c>
      <c r="CL8534" s="0" t="n">
        <v>766.406</v>
      </c>
    </row>
    <row r="8535" customFormat="false" ht="15" hidden="false" customHeight="false" outlineLevel="0" collapsed="false">
      <c r="BU8535" s="18" t="n">
        <v>37909</v>
      </c>
      <c r="BV8535" s="0" t="n">
        <v>1046.76</v>
      </c>
      <c r="BW8535" s="18" t="n">
        <v>38071</v>
      </c>
      <c r="BX8535" s="0" t="n">
        <v>1039.87</v>
      </c>
      <c r="CC8535" s="18" t="n">
        <v>39538</v>
      </c>
      <c r="CD8535" s="0" t="n">
        <v>916.9</v>
      </c>
      <c r="CE8535" s="18" t="n">
        <v>42849</v>
      </c>
      <c r="CF8535" s="0" t="n">
        <v>49.23</v>
      </c>
      <c r="CI8535" s="18" t="n">
        <v>43853</v>
      </c>
      <c r="CJ8535" s="0" t="n">
        <v>5987</v>
      </c>
      <c r="CK8535" s="18" t="n">
        <v>41058</v>
      </c>
      <c r="CL8535" s="0" t="n">
        <v>777.164</v>
      </c>
    </row>
    <row r="8536" customFormat="false" ht="15" hidden="false" customHeight="false" outlineLevel="0" collapsed="false">
      <c r="BU8536" s="18" t="n">
        <v>37910</v>
      </c>
      <c r="BV8536" s="0" t="n">
        <v>1050.07</v>
      </c>
      <c r="BW8536" s="18" t="n">
        <v>38072</v>
      </c>
      <c r="BX8536" s="0" t="n">
        <v>1039.98</v>
      </c>
      <c r="CC8536" s="18" t="n">
        <v>39539</v>
      </c>
      <c r="CD8536" s="0" t="n">
        <v>882.7</v>
      </c>
      <c r="CE8536" s="18" t="n">
        <v>42850</v>
      </c>
      <c r="CF8536" s="0" t="n">
        <v>49.56</v>
      </c>
      <c r="CI8536" s="18" t="n">
        <v>43854</v>
      </c>
      <c r="CJ8536" s="0" t="n">
        <v>5926</v>
      </c>
      <c r="CK8536" s="18" t="n">
        <v>41059</v>
      </c>
      <c r="CL8536" s="0" t="n">
        <v>762.004</v>
      </c>
    </row>
    <row r="8537" customFormat="false" ht="15" hidden="false" customHeight="false" outlineLevel="0" collapsed="false">
      <c r="BU8537" s="18" t="n">
        <v>37911</v>
      </c>
      <c r="BV8537" s="0" t="n">
        <v>1039.32</v>
      </c>
      <c r="BW8537" s="18" t="n">
        <v>38075</v>
      </c>
      <c r="BX8537" s="0" t="n">
        <v>1052.71</v>
      </c>
      <c r="CC8537" s="18" t="n">
        <v>39540</v>
      </c>
      <c r="CD8537" s="0" t="n">
        <v>904.5</v>
      </c>
      <c r="CE8537" s="18" t="n">
        <v>42851</v>
      </c>
      <c r="CF8537" s="0" t="n">
        <v>49.62</v>
      </c>
      <c r="CI8537" s="18" t="n">
        <v>43857</v>
      </c>
      <c r="CJ8537" s="0" t="n">
        <v>5743</v>
      </c>
      <c r="CK8537" s="18" t="n">
        <v>41060</v>
      </c>
      <c r="CL8537" s="0" t="n">
        <v>761.822</v>
      </c>
    </row>
    <row r="8538" customFormat="false" ht="15" hidden="false" customHeight="false" outlineLevel="0" collapsed="false">
      <c r="BU8538" s="18" t="n">
        <v>37914</v>
      </c>
      <c r="BV8538" s="0" t="n">
        <v>1044.68</v>
      </c>
      <c r="BW8538" s="18" t="n">
        <v>38076</v>
      </c>
      <c r="BX8538" s="0" t="n">
        <v>1055.98</v>
      </c>
      <c r="CC8538" s="18" t="n">
        <v>39541</v>
      </c>
      <c r="CD8538" s="0" t="n">
        <v>902.9</v>
      </c>
      <c r="CE8538" s="18" t="n">
        <v>42852</v>
      </c>
      <c r="CF8538" s="0" t="n">
        <v>48.97</v>
      </c>
      <c r="CI8538" s="18" t="n">
        <v>43858</v>
      </c>
      <c r="CJ8538" s="0" t="n">
        <v>5703</v>
      </c>
      <c r="CK8538" s="18" t="n">
        <v>41061</v>
      </c>
      <c r="CL8538" s="0" t="n">
        <v>737.421</v>
      </c>
    </row>
    <row r="8539" customFormat="false" ht="15" hidden="false" customHeight="false" outlineLevel="0" collapsed="false">
      <c r="BU8539" s="18" t="n">
        <v>37915</v>
      </c>
      <c r="BV8539" s="0" t="n">
        <v>1046.03</v>
      </c>
      <c r="BW8539" s="18" t="n">
        <v>38077</v>
      </c>
      <c r="BX8539" s="0" t="n">
        <v>1059.16</v>
      </c>
      <c r="CC8539" s="18" t="n">
        <v>39542</v>
      </c>
      <c r="CD8539" s="0" t="n">
        <v>913.8</v>
      </c>
      <c r="CE8539" s="18" t="n">
        <v>42853</v>
      </c>
      <c r="CF8539" s="0" t="n">
        <v>49.33</v>
      </c>
      <c r="CI8539" s="18" t="n">
        <v>43859</v>
      </c>
      <c r="CJ8539" s="0" t="n">
        <v>5641</v>
      </c>
      <c r="CK8539" s="18" t="n">
        <v>41064</v>
      </c>
      <c r="CL8539" s="0" t="n">
        <v>737.241</v>
      </c>
    </row>
    <row r="8540" customFormat="false" ht="15" hidden="false" customHeight="false" outlineLevel="0" collapsed="false">
      <c r="BU8540" s="18" t="n">
        <v>37916</v>
      </c>
      <c r="BV8540" s="0" t="n">
        <v>1030.36</v>
      </c>
      <c r="BW8540" s="18" t="n">
        <v>38078</v>
      </c>
      <c r="BX8540" s="0" t="n">
        <v>1068.46</v>
      </c>
      <c r="CC8540" s="18" t="n">
        <v>39545</v>
      </c>
      <c r="CD8540" s="0" t="n">
        <v>920</v>
      </c>
      <c r="CE8540" s="18" t="n">
        <v>42856</v>
      </c>
      <c r="CF8540" s="0" t="n">
        <v>48.84</v>
      </c>
      <c r="CI8540" s="18" t="n">
        <v>43860</v>
      </c>
      <c r="CJ8540" s="0" t="n">
        <v>5587.5</v>
      </c>
      <c r="CK8540" s="18" t="n">
        <v>41065</v>
      </c>
      <c r="CL8540" s="0" t="n">
        <v>746.087</v>
      </c>
    </row>
    <row r="8541" customFormat="false" ht="15" hidden="false" customHeight="false" outlineLevel="0" collapsed="false">
      <c r="BU8541" s="18" t="n">
        <v>37917</v>
      </c>
      <c r="BV8541" s="0" t="n">
        <v>1033.77</v>
      </c>
      <c r="BW8541" s="18" t="n">
        <v>38079</v>
      </c>
      <c r="BX8541" s="0" t="n">
        <v>1073.33</v>
      </c>
      <c r="CC8541" s="18" t="n">
        <v>39546</v>
      </c>
      <c r="CD8541" s="0" t="n">
        <v>914.9</v>
      </c>
      <c r="CE8541" s="18" t="n">
        <v>42857</v>
      </c>
      <c r="CF8541" s="0" t="n">
        <v>47.66</v>
      </c>
      <c r="CI8541" s="18" t="n">
        <v>43861</v>
      </c>
      <c r="CJ8541" s="0" t="n">
        <v>5567</v>
      </c>
      <c r="CK8541" s="18" t="n">
        <v>41066</v>
      </c>
      <c r="CL8541" s="0" t="n">
        <v>765.17</v>
      </c>
    </row>
    <row r="8542" customFormat="false" ht="15" hidden="false" customHeight="false" outlineLevel="0" collapsed="false">
      <c r="BU8542" s="18" t="n">
        <v>37918</v>
      </c>
      <c r="BV8542" s="0" t="n">
        <v>1028.91</v>
      </c>
      <c r="BW8542" s="18" t="n">
        <v>38082</v>
      </c>
      <c r="BX8542" s="0" t="n">
        <v>1077.05</v>
      </c>
      <c r="CC8542" s="18" t="n">
        <v>39547</v>
      </c>
      <c r="CD8542" s="0" t="n">
        <v>934</v>
      </c>
      <c r="CE8542" s="18" t="n">
        <v>42858</v>
      </c>
      <c r="CF8542" s="0" t="n">
        <v>47.82</v>
      </c>
      <c r="CI8542" s="18" t="n">
        <v>43864</v>
      </c>
      <c r="CJ8542" s="0" t="n">
        <v>5525</v>
      </c>
      <c r="CK8542" s="18" t="n">
        <v>41067</v>
      </c>
      <c r="CL8542" s="0" t="n">
        <v>760.34</v>
      </c>
    </row>
    <row r="8543" customFormat="false" ht="15" hidden="false" customHeight="false" outlineLevel="0" collapsed="false">
      <c r="BU8543" s="18" t="n">
        <v>37921</v>
      </c>
      <c r="BV8543" s="0" t="n">
        <v>1031.13</v>
      </c>
      <c r="BW8543" s="18" t="n">
        <v>38083</v>
      </c>
      <c r="BX8543" s="0" t="n">
        <v>1075.62</v>
      </c>
      <c r="CC8543" s="18" t="n">
        <v>39548</v>
      </c>
      <c r="CD8543" s="0" t="n">
        <v>928.8</v>
      </c>
      <c r="CE8543" s="18" t="n">
        <v>42859</v>
      </c>
      <c r="CF8543" s="0" t="n">
        <v>45.52</v>
      </c>
      <c r="CI8543" s="18" t="n">
        <v>43865</v>
      </c>
      <c r="CJ8543" s="0" t="n">
        <v>5618</v>
      </c>
      <c r="CK8543" s="18" t="n">
        <v>41068</v>
      </c>
      <c r="CL8543" s="0" t="n">
        <v>769.19</v>
      </c>
    </row>
    <row r="8544" customFormat="false" ht="15" hidden="false" customHeight="false" outlineLevel="0" collapsed="false">
      <c r="BU8544" s="18" t="n">
        <v>37922</v>
      </c>
      <c r="BV8544" s="0" t="n">
        <v>1046.79</v>
      </c>
      <c r="BW8544" s="18" t="n">
        <v>38084</v>
      </c>
      <c r="BX8544" s="0" t="n">
        <v>1074.76</v>
      </c>
      <c r="CC8544" s="18" t="n">
        <v>39549</v>
      </c>
      <c r="CD8544" s="0" t="n">
        <v>925.3</v>
      </c>
      <c r="CE8544" s="18" t="n">
        <v>42860</v>
      </c>
      <c r="CF8544" s="0" t="n">
        <v>46.22</v>
      </c>
      <c r="CI8544" s="18" t="n">
        <v>43866</v>
      </c>
      <c r="CJ8544" s="0" t="n">
        <v>5722</v>
      </c>
      <c r="CK8544" s="18" t="n">
        <v>41071</v>
      </c>
      <c r="CL8544" s="0" t="n">
        <v>751.006</v>
      </c>
    </row>
    <row r="8545" customFormat="false" ht="15" hidden="false" customHeight="false" outlineLevel="0" collapsed="false">
      <c r="BU8545" s="18" t="n">
        <v>37923</v>
      </c>
      <c r="BV8545" s="0" t="n">
        <v>1048.11</v>
      </c>
      <c r="BW8545" s="18" t="n">
        <v>38085</v>
      </c>
      <c r="BX8545" s="0" t="n">
        <v>1073.28</v>
      </c>
      <c r="CC8545" s="18" t="n">
        <v>39552</v>
      </c>
      <c r="CD8545" s="0" t="n">
        <v>924.5</v>
      </c>
      <c r="CE8545" s="18" t="n">
        <v>42863</v>
      </c>
      <c r="CF8545" s="0" t="n">
        <v>46.43</v>
      </c>
      <c r="CI8545" s="18" t="n">
        <v>43867</v>
      </c>
      <c r="CJ8545" s="0" t="n">
        <v>5735</v>
      </c>
      <c r="CK8545" s="18" t="n">
        <v>41072</v>
      </c>
      <c r="CL8545" s="0" t="n">
        <v>761.533</v>
      </c>
    </row>
    <row r="8546" customFormat="false" ht="15" hidden="false" customHeight="false" outlineLevel="0" collapsed="false">
      <c r="BU8546" s="18" t="n">
        <v>37924</v>
      </c>
      <c r="BV8546" s="0" t="n">
        <v>1046.94</v>
      </c>
      <c r="BW8546" s="18" t="n">
        <v>38086</v>
      </c>
      <c r="BX8546" s="0" t="n">
        <v>1071.68</v>
      </c>
      <c r="CC8546" s="18" t="n">
        <v>39553</v>
      </c>
      <c r="CD8546" s="0" t="n">
        <v>927.9</v>
      </c>
      <c r="CE8546" s="18" t="n">
        <v>42864</v>
      </c>
      <c r="CF8546" s="0" t="n">
        <v>45.88</v>
      </c>
      <c r="CI8546" s="18" t="n">
        <v>43868</v>
      </c>
      <c r="CJ8546" s="0" t="n">
        <v>5663</v>
      </c>
      <c r="CK8546" s="18" t="n">
        <v>41073</v>
      </c>
      <c r="CL8546" s="0" t="n">
        <v>752.38</v>
      </c>
    </row>
    <row r="8547" customFormat="false" ht="15" hidden="false" customHeight="false" outlineLevel="0" collapsed="false">
      <c r="BU8547" s="18" t="n">
        <v>37925</v>
      </c>
      <c r="BV8547" s="0" t="n">
        <v>1050.71</v>
      </c>
      <c r="BW8547" s="18" t="n">
        <v>38089</v>
      </c>
      <c r="BX8547" s="0" t="n">
        <v>1075.6</v>
      </c>
      <c r="CC8547" s="18" t="n">
        <v>39554</v>
      </c>
      <c r="CD8547" s="0" t="n">
        <v>944.4</v>
      </c>
      <c r="CE8547" s="18" t="n">
        <v>42865</v>
      </c>
      <c r="CF8547" s="0" t="n">
        <v>47.33</v>
      </c>
      <c r="CI8547" s="18" t="n">
        <v>43871</v>
      </c>
      <c r="CJ8547" s="0" t="n">
        <v>5667</v>
      </c>
      <c r="CK8547" s="18" t="n">
        <v>41074</v>
      </c>
      <c r="CL8547" s="0" t="n">
        <v>762.342</v>
      </c>
    </row>
    <row r="8548" customFormat="false" ht="15" hidden="false" customHeight="false" outlineLevel="0" collapsed="false">
      <c r="BU8548" s="18" t="n">
        <v>37928</v>
      </c>
      <c r="BV8548" s="0" t="n">
        <v>1059.02</v>
      </c>
      <c r="BW8548" s="18" t="n">
        <v>38090</v>
      </c>
      <c r="BX8548" s="0" t="n">
        <v>1064.56</v>
      </c>
      <c r="CC8548" s="18" t="n">
        <v>39555</v>
      </c>
      <c r="CD8548" s="0" t="n">
        <v>938.8</v>
      </c>
      <c r="CE8548" s="18" t="n">
        <v>42866</v>
      </c>
      <c r="CF8548" s="0" t="n">
        <v>47.83</v>
      </c>
      <c r="CI8548" s="18" t="n">
        <v>43872</v>
      </c>
      <c r="CJ8548" s="0" t="n">
        <v>5745</v>
      </c>
      <c r="CK8548" s="18" t="n">
        <v>41075</v>
      </c>
      <c r="CL8548" s="0" t="n">
        <v>771.32</v>
      </c>
    </row>
    <row r="8549" customFormat="false" ht="15" hidden="false" customHeight="false" outlineLevel="0" collapsed="false">
      <c r="BU8549" s="18" t="n">
        <v>37929</v>
      </c>
      <c r="BV8549" s="0" t="n">
        <v>1053.25</v>
      </c>
      <c r="BW8549" s="18" t="n">
        <v>38091</v>
      </c>
      <c r="BX8549" s="0" t="n">
        <v>1056.3</v>
      </c>
      <c r="CC8549" s="18" t="n">
        <v>39556</v>
      </c>
      <c r="CD8549" s="0" t="n">
        <v>916.9</v>
      </c>
      <c r="CE8549" s="18" t="n">
        <v>42867</v>
      </c>
      <c r="CF8549" s="0" t="n">
        <v>47.84</v>
      </c>
      <c r="CI8549" s="18" t="n">
        <v>43873</v>
      </c>
      <c r="CJ8549" s="0" t="n">
        <v>5764</v>
      </c>
      <c r="CK8549" s="18" t="n">
        <v>41078</v>
      </c>
      <c r="CL8549" s="0" t="n">
        <v>772.532</v>
      </c>
    </row>
    <row r="8550" customFormat="false" ht="15" hidden="false" customHeight="false" outlineLevel="0" collapsed="false">
      <c r="BU8550" s="18" t="n">
        <v>37930</v>
      </c>
      <c r="BV8550" s="0" t="n">
        <v>1051.81</v>
      </c>
      <c r="BW8550" s="18" t="n">
        <v>38092</v>
      </c>
      <c r="BX8550" s="0" t="n">
        <v>1054.62</v>
      </c>
      <c r="CC8550" s="18" t="n">
        <v>39559</v>
      </c>
      <c r="CD8550" s="0" t="n">
        <v>914.2</v>
      </c>
      <c r="CE8550" s="18" t="n">
        <v>42870</v>
      </c>
      <c r="CF8550" s="0" t="n">
        <v>48.85</v>
      </c>
      <c r="CI8550" s="18" t="n">
        <v>43874</v>
      </c>
      <c r="CJ8550" s="0" t="n">
        <v>5790</v>
      </c>
      <c r="CK8550" s="18" t="n">
        <v>41079</v>
      </c>
      <c r="CL8550" s="0" t="n">
        <v>786.427</v>
      </c>
    </row>
    <row r="8551" customFormat="false" ht="15" hidden="false" customHeight="false" outlineLevel="0" collapsed="false">
      <c r="BU8551" s="18" t="n">
        <v>37931</v>
      </c>
      <c r="BV8551" s="0" t="n">
        <v>1058.05</v>
      </c>
      <c r="BW8551" s="18" t="n">
        <v>38093</v>
      </c>
      <c r="BX8551" s="0" t="n">
        <v>1062.59</v>
      </c>
      <c r="CC8551" s="18" t="n">
        <v>39560</v>
      </c>
      <c r="CD8551" s="0" t="n">
        <v>915.9</v>
      </c>
      <c r="CE8551" s="18" t="n">
        <v>42871</v>
      </c>
      <c r="CF8551" s="0" t="n">
        <v>48.66</v>
      </c>
      <c r="CI8551" s="18" t="n">
        <v>43875</v>
      </c>
      <c r="CJ8551" s="0" t="n">
        <v>5760</v>
      </c>
      <c r="CK8551" s="18" t="n">
        <v>41080</v>
      </c>
      <c r="CL8551" s="0" t="n">
        <v>784.051</v>
      </c>
    </row>
    <row r="8552" customFormat="false" ht="15" hidden="false" customHeight="false" outlineLevel="0" collapsed="false">
      <c r="BU8552" s="18" t="n">
        <v>37932</v>
      </c>
      <c r="BV8552" s="0" t="n">
        <v>1053.21</v>
      </c>
      <c r="BW8552" s="18" t="n">
        <v>38096</v>
      </c>
      <c r="BX8552" s="0" t="n">
        <v>1062.89</v>
      </c>
      <c r="CC8552" s="18" t="n">
        <v>39561</v>
      </c>
      <c r="CD8552" s="0" t="n">
        <v>904.25</v>
      </c>
      <c r="CE8552" s="18" t="n">
        <v>42872</v>
      </c>
      <c r="CF8552" s="0" t="n">
        <v>49.07</v>
      </c>
      <c r="CI8552" s="18" t="n">
        <v>43878</v>
      </c>
      <c r="CJ8552" s="0" t="n">
        <v>5812</v>
      </c>
      <c r="CK8552" s="18" t="n">
        <v>41081</v>
      </c>
      <c r="CL8552" s="0" t="n">
        <v>764.835</v>
      </c>
    </row>
    <row r="8553" customFormat="false" ht="15" hidden="false" customHeight="false" outlineLevel="0" collapsed="false">
      <c r="BU8553" s="18" t="n">
        <v>37935</v>
      </c>
      <c r="BV8553" s="0" t="n">
        <v>1047.11</v>
      </c>
      <c r="BW8553" s="18" t="n">
        <v>38097</v>
      </c>
      <c r="BX8553" s="0" t="n">
        <v>1054.72</v>
      </c>
      <c r="CC8553" s="18" t="n">
        <v>39562</v>
      </c>
      <c r="CD8553" s="0" t="n">
        <v>886.25</v>
      </c>
      <c r="CE8553" s="18" t="n">
        <v>42873</v>
      </c>
      <c r="CF8553" s="0" t="n">
        <v>49.35</v>
      </c>
      <c r="CI8553" s="18" t="n">
        <v>43879</v>
      </c>
      <c r="CJ8553" s="0" t="n">
        <v>5773</v>
      </c>
      <c r="CK8553" s="18" t="n">
        <v>41082</v>
      </c>
      <c r="CL8553" s="0" t="n">
        <v>775.157</v>
      </c>
    </row>
    <row r="8554" customFormat="false" ht="15" hidden="false" customHeight="false" outlineLevel="0" collapsed="false">
      <c r="BU8554" s="18" t="n">
        <v>37936</v>
      </c>
      <c r="BV8554" s="0" t="n">
        <v>1046.57</v>
      </c>
      <c r="BW8554" s="18" t="n">
        <v>38098</v>
      </c>
      <c r="BX8554" s="0" t="n">
        <v>1052.08</v>
      </c>
      <c r="CC8554" s="18" t="n">
        <v>39563</v>
      </c>
      <c r="CD8554" s="0" t="n">
        <v>886.3</v>
      </c>
      <c r="CE8554" s="18" t="n">
        <v>42874</v>
      </c>
      <c r="CF8554" s="0" t="n">
        <v>50.33</v>
      </c>
      <c r="CI8554" s="18" t="n">
        <v>43880</v>
      </c>
      <c r="CJ8554" s="0" t="n">
        <v>5770</v>
      </c>
      <c r="CK8554" s="18" t="n">
        <v>41085</v>
      </c>
      <c r="CL8554" s="0" t="n">
        <v>761.896</v>
      </c>
    </row>
    <row r="8555" customFormat="false" ht="15" hidden="false" customHeight="false" outlineLevel="0" collapsed="false">
      <c r="BU8555" s="18" t="n">
        <v>37937</v>
      </c>
      <c r="BV8555" s="0" t="n">
        <v>1058.56</v>
      </c>
      <c r="BW8555" s="18" t="n">
        <v>38099</v>
      </c>
      <c r="BX8555" s="0" t="n">
        <v>1061.69</v>
      </c>
      <c r="CC8555" s="18" t="n">
        <v>39566</v>
      </c>
      <c r="CD8555" s="0" t="n">
        <v>893.25</v>
      </c>
      <c r="CE8555" s="18" t="n">
        <v>42877</v>
      </c>
      <c r="CF8555" s="0" t="n">
        <v>50.73</v>
      </c>
      <c r="CI8555" s="18" t="n">
        <v>43881</v>
      </c>
      <c r="CJ8555" s="0" t="n">
        <v>5728</v>
      </c>
      <c r="CK8555" s="18" t="n">
        <v>41086</v>
      </c>
      <c r="CL8555" s="0" t="n">
        <v>765.016</v>
      </c>
    </row>
    <row r="8556" customFormat="false" ht="15" hidden="false" customHeight="false" outlineLevel="0" collapsed="false">
      <c r="BU8556" s="18" t="n">
        <v>37938</v>
      </c>
      <c r="BV8556" s="0" t="n">
        <v>1058.41</v>
      </c>
      <c r="BW8556" s="18" t="n">
        <v>38100</v>
      </c>
      <c r="BX8556" s="0" t="n">
        <v>1063.69</v>
      </c>
      <c r="CC8556" s="18" t="n">
        <v>39567</v>
      </c>
      <c r="CD8556" s="0" t="n">
        <v>870.5</v>
      </c>
      <c r="CE8556" s="18" t="n">
        <v>42878</v>
      </c>
      <c r="CF8556" s="0" t="n">
        <v>51.47</v>
      </c>
      <c r="CI8556" s="18" t="n">
        <v>43882</v>
      </c>
      <c r="CJ8556" s="0" t="n">
        <v>5765</v>
      </c>
      <c r="CK8556" s="18" t="n">
        <v>41087</v>
      </c>
      <c r="CL8556" s="0" t="n">
        <v>776.242</v>
      </c>
    </row>
    <row r="8557" customFormat="false" ht="15" hidden="false" customHeight="false" outlineLevel="0" collapsed="false">
      <c r="BU8557" s="18" t="n">
        <v>37939</v>
      </c>
      <c r="BV8557" s="0" t="n">
        <v>1050.35</v>
      </c>
      <c r="BW8557" s="18" t="n">
        <v>38103</v>
      </c>
      <c r="BX8557" s="0" t="n">
        <v>1063.66</v>
      </c>
      <c r="CC8557" s="18" t="n">
        <v>39568</v>
      </c>
      <c r="CD8557" s="0" t="n">
        <v>877.55</v>
      </c>
      <c r="CE8557" s="18" t="n">
        <v>42879</v>
      </c>
      <c r="CF8557" s="0" t="n">
        <v>51.36</v>
      </c>
      <c r="CI8557" s="18" t="n">
        <v>43885</v>
      </c>
      <c r="CJ8557" s="0" t="n">
        <v>5689</v>
      </c>
      <c r="CK8557" s="18" t="n">
        <v>41088</v>
      </c>
      <c r="CL8557" s="0" t="n">
        <v>775.887</v>
      </c>
    </row>
    <row r="8558" customFormat="false" ht="15" hidden="false" customHeight="false" outlineLevel="0" collapsed="false">
      <c r="BU8558" s="18" t="n">
        <v>37942</v>
      </c>
      <c r="BV8558" s="0" t="n">
        <v>1043.63</v>
      </c>
      <c r="BW8558" s="18" t="n">
        <v>38104</v>
      </c>
      <c r="BX8558" s="0" t="n">
        <v>1064.15</v>
      </c>
      <c r="CC8558" s="18" t="n">
        <v>39569</v>
      </c>
      <c r="CD8558" s="0" t="n">
        <v>852.7</v>
      </c>
      <c r="CE8558" s="18" t="n">
        <v>42880</v>
      </c>
      <c r="CF8558" s="0" t="n">
        <v>48.9</v>
      </c>
      <c r="CI8558" s="18" t="n">
        <v>43886</v>
      </c>
      <c r="CJ8558" s="0" t="n">
        <v>5685</v>
      </c>
      <c r="CK8558" s="18" t="n">
        <v>41089</v>
      </c>
      <c r="CL8558" s="0" t="n">
        <v>798.487</v>
      </c>
    </row>
    <row r="8559" customFormat="false" ht="15" hidden="false" customHeight="false" outlineLevel="0" collapsed="false">
      <c r="BU8559" s="18" t="n">
        <v>37943</v>
      </c>
      <c r="BV8559" s="0" t="n">
        <v>1034.15</v>
      </c>
      <c r="BW8559" s="18" t="n">
        <v>38105</v>
      </c>
      <c r="BX8559" s="0" t="n">
        <v>1048.31</v>
      </c>
      <c r="CC8559" s="18" t="n">
        <v>39570</v>
      </c>
      <c r="CD8559" s="0" t="n">
        <v>856.45</v>
      </c>
      <c r="CE8559" s="18" t="n">
        <v>42881</v>
      </c>
      <c r="CF8559" s="0" t="n">
        <v>49.8</v>
      </c>
      <c r="CI8559" s="18" t="n">
        <v>43887</v>
      </c>
      <c r="CJ8559" s="0" t="n">
        <v>5670</v>
      </c>
      <c r="CK8559" s="18" t="n">
        <v>41092</v>
      </c>
      <c r="CL8559" s="0" t="n">
        <v>807.943</v>
      </c>
    </row>
    <row r="8560" customFormat="false" ht="15" hidden="false" customHeight="false" outlineLevel="0" collapsed="false">
      <c r="BU8560" s="18" t="n">
        <v>37944</v>
      </c>
      <c r="BV8560" s="0" t="n">
        <v>1042.44</v>
      </c>
      <c r="BW8560" s="18" t="n">
        <v>38106</v>
      </c>
      <c r="BX8560" s="0" t="n">
        <v>1042.88</v>
      </c>
      <c r="CC8560" s="18" t="n">
        <v>39573</v>
      </c>
      <c r="CD8560" s="0" t="n">
        <v>874.2</v>
      </c>
      <c r="CE8560" s="18" t="n">
        <v>42885</v>
      </c>
      <c r="CF8560" s="0" t="n">
        <v>49.66</v>
      </c>
      <c r="CI8560" s="18" t="n">
        <v>43888</v>
      </c>
      <c r="CJ8560" s="0" t="n">
        <v>5616</v>
      </c>
      <c r="CK8560" s="18" t="n">
        <v>41093</v>
      </c>
      <c r="CL8560" s="0" t="n">
        <v>818.486</v>
      </c>
    </row>
    <row r="8561" customFormat="false" ht="15" hidden="false" customHeight="false" outlineLevel="0" collapsed="false">
      <c r="BU8561" s="18" t="n">
        <v>37945</v>
      </c>
      <c r="BV8561" s="0" t="n">
        <v>1033.65</v>
      </c>
      <c r="BW8561" s="18" t="n">
        <v>38107</v>
      </c>
      <c r="BX8561" s="0" t="n">
        <v>1035.66</v>
      </c>
      <c r="CC8561" s="18" t="n">
        <v>39574</v>
      </c>
      <c r="CD8561" s="0" t="n">
        <v>876.4</v>
      </c>
      <c r="CE8561" s="18" t="n">
        <v>42886</v>
      </c>
      <c r="CF8561" s="0" t="n">
        <v>48.32</v>
      </c>
      <c r="CI8561" s="18" t="n">
        <v>43889</v>
      </c>
      <c r="CJ8561" s="0" t="n">
        <v>5635</v>
      </c>
      <c r="CK8561" s="18" t="n">
        <v>41095</v>
      </c>
      <c r="CL8561" s="0" t="n">
        <v>817.433</v>
      </c>
    </row>
    <row r="8562" customFormat="false" ht="15" hidden="false" customHeight="false" outlineLevel="0" collapsed="false">
      <c r="BU8562" s="18" t="n">
        <v>37946</v>
      </c>
      <c r="BV8562" s="0" t="n">
        <v>1035.28</v>
      </c>
      <c r="BW8562" s="18" t="n">
        <v>38110</v>
      </c>
      <c r="BX8562" s="0" t="n">
        <v>1041.7</v>
      </c>
      <c r="CC8562" s="18" t="n">
        <v>39575</v>
      </c>
      <c r="CD8562" s="0" t="n">
        <v>868.75</v>
      </c>
      <c r="CE8562" s="18" t="n">
        <v>42887</v>
      </c>
      <c r="CF8562" s="0" t="n">
        <v>48.36</v>
      </c>
      <c r="CI8562" s="18" t="n">
        <v>43892</v>
      </c>
      <c r="CJ8562" s="0" t="n">
        <v>5700</v>
      </c>
      <c r="CK8562" s="18" t="n">
        <v>41096</v>
      </c>
      <c r="CL8562" s="0" t="n">
        <v>807.142</v>
      </c>
    </row>
    <row r="8563" customFormat="false" ht="15" hidden="false" customHeight="false" outlineLevel="0" collapsed="false">
      <c r="BU8563" s="18" t="n">
        <v>37949</v>
      </c>
      <c r="BV8563" s="0" t="n">
        <v>1052.08</v>
      </c>
      <c r="BW8563" s="18" t="n">
        <v>38111</v>
      </c>
      <c r="BX8563" s="0" t="n">
        <v>1049.18</v>
      </c>
      <c r="CC8563" s="18" t="n">
        <v>39576</v>
      </c>
      <c r="CD8563" s="0" t="n">
        <v>881.85</v>
      </c>
      <c r="CE8563" s="18" t="n">
        <v>42888</v>
      </c>
      <c r="CF8563" s="0" t="n">
        <v>47.66</v>
      </c>
      <c r="CI8563" s="18" t="n">
        <v>43893</v>
      </c>
      <c r="CJ8563" s="0" t="n">
        <v>5666.5</v>
      </c>
      <c r="CK8563" s="18" t="n">
        <v>41099</v>
      </c>
      <c r="CL8563" s="0" t="n">
        <v>804.801</v>
      </c>
    </row>
    <row r="8564" customFormat="false" ht="15" hidden="false" customHeight="false" outlineLevel="0" collapsed="false">
      <c r="BU8564" s="18" t="n">
        <v>37950</v>
      </c>
      <c r="BV8564" s="0" t="n">
        <v>1053.89</v>
      </c>
      <c r="BW8564" s="18" t="n">
        <v>38112</v>
      </c>
      <c r="BX8564" s="0" t="n">
        <v>1053.89</v>
      </c>
      <c r="CC8564" s="18" t="n">
        <v>39577</v>
      </c>
      <c r="CD8564" s="0" t="n">
        <v>884.85</v>
      </c>
      <c r="CE8564" s="18" t="n">
        <v>42891</v>
      </c>
      <c r="CF8564" s="0" t="n">
        <v>47.4</v>
      </c>
      <c r="CI8564" s="18" t="n">
        <v>43894</v>
      </c>
      <c r="CJ8564" s="0" t="n">
        <v>5684</v>
      </c>
      <c r="CK8564" s="18" t="n">
        <v>41100</v>
      </c>
      <c r="CL8564" s="0" t="n">
        <v>795.174</v>
      </c>
    </row>
    <row r="8565" customFormat="false" ht="15" hidden="false" customHeight="false" outlineLevel="0" collapsed="false">
      <c r="BU8565" s="18" t="n">
        <v>37951</v>
      </c>
      <c r="BV8565" s="0" t="n">
        <v>1058.45</v>
      </c>
      <c r="BW8565" s="18" t="n">
        <v>38113</v>
      </c>
      <c r="BX8565" s="0" t="n">
        <v>1041.64</v>
      </c>
      <c r="CC8565" s="18" t="n">
        <v>39580</v>
      </c>
      <c r="CD8565" s="0" t="n">
        <v>882.7</v>
      </c>
      <c r="CE8565" s="18" t="n">
        <v>42892</v>
      </c>
      <c r="CF8565" s="0" t="n">
        <v>48.19</v>
      </c>
      <c r="CI8565" s="18" t="n">
        <v>43895</v>
      </c>
      <c r="CJ8565" s="0" t="n">
        <v>5674</v>
      </c>
      <c r="CK8565" s="18" t="n">
        <v>41101</v>
      </c>
      <c r="CL8565" s="0" t="n">
        <v>792.262</v>
      </c>
    </row>
    <row r="8566" customFormat="false" ht="15" hidden="false" customHeight="false" outlineLevel="0" collapsed="false">
      <c r="BU8566" s="18" t="n">
        <v>37953</v>
      </c>
      <c r="BV8566" s="0" t="n">
        <v>1058.2</v>
      </c>
      <c r="BW8566" s="18" t="n">
        <v>38114</v>
      </c>
      <c r="BX8566" s="0" t="n">
        <v>1025.13</v>
      </c>
      <c r="CC8566" s="18" t="n">
        <v>39581</v>
      </c>
      <c r="CD8566" s="0" t="n">
        <v>866.95</v>
      </c>
      <c r="CE8566" s="18" t="n">
        <v>42893</v>
      </c>
      <c r="CF8566" s="0" t="n">
        <v>45.72</v>
      </c>
      <c r="CI8566" s="18" t="n">
        <v>43896</v>
      </c>
      <c r="CJ8566" s="0" t="n">
        <v>5607</v>
      </c>
      <c r="CK8566" s="18" t="n">
        <v>41102</v>
      </c>
      <c r="CL8566" s="0" t="n">
        <v>789.62</v>
      </c>
    </row>
    <row r="8567" customFormat="false" ht="15" hidden="false" customHeight="false" outlineLevel="0" collapsed="false">
      <c r="BU8567" s="18" t="n">
        <v>37956</v>
      </c>
      <c r="BV8567" s="0" t="n">
        <v>1070.12</v>
      </c>
      <c r="BW8567" s="18" t="n">
        <v>38117</v>
      </c>
      <c r="BX8567" s="0" t="n">
        <v>1001.66</v>
      </c>
      <c r="CC8567" s="18" t="n">
        <v>39582</v>
      </c>
      <c r="CD8567" s="0" t="n">
        <v>864</v>
      </c>
      <c r="CE8567" s="18" t="n">
        <v>42894</v>
      </c>
      <c r="CF8567" s="0" t="n">
        <v>45.64</v>
      </c>
      <c r="CI8567" s="18" t="n">
        <v>43899</v>
      </c>
      <c r="CJ8567" s="0" t="n">
        <v>5535</v>
      </c>
      <c r="CK8567" s="18" t="n">
        <v>41103</v>
      </c>
      <c r="CL8567" s="0" t="n">
        <v>800.994</v>
      </c>
    </row>
    <row r="8568" customFormat="false" ht="15" hidden="false" customHeight="false" outlineLevel="0" collapsed="false">
      <c r="BU8568" s="18" t="n">
        <v>37957</v>
      </c>
      <c r="BV8568" s="0" t="n">
        <v>1066.62</v>
      </c>
      <c r="BW8568" s="18" t="n">
        <v>38118</v>
      </c>
      <c r="BX8568" s="0" t="n">
        <v>1008.61</v>
      </c>
      <c r="CC8568" s="18" t="n">
        <v>39583</v>
      </c>
      <c r="CD8568" s="0" t="n">
        <v>881.65</v>
      </c>
      <c r="CE8568" s="18" t="n">
        <v>42895</v>
      </c>
      <c r="CF8568" s="0" t="n">
        <v>45.83</v>
      </c>
      <c r="CI8568" s="18" t="n">
        <v>43900</v>
      </c>
      <c r="CJ8568" s="0" t="n">
        <v>5566</v>
      </c>
      <c r="CK8568" s="18" t="n">
        <v>41106</v>
      </c>
      <c r="CL8568" s="0" t="n">
        <v>796.663</v>
      </c>
    </row>
    <row r="8569" customFormat="false" ht="15" hidden="false" customHeight="false" outlineLevel="0" collapsed="false">
      <c r="BU8569" s="18" t="n">
        <v>37958</v>
      </c>
      <c r="BV8569" s="0" t="n">
        <v>1064.73</v>
      </c>
      <c r="BW8569" s="18" t="n">
        <v>38119</v>
      </c>
      <c r="BX8569" s="0" t="n">
        <v>1012.06</v>
      </c>
      <c r="CC8569" s="18" t="n">
        <v>39584</v>
      </c>
      <c r="CD8569" s="0" t="n">
        <v>902.4</v>
      </c>
      <c r="CE8569" s="18" t="n">
        <v>42898</v>
      </c>
      <c r="CF8569" s="0" t="n">
        <v>46.08</v>
      </c>
      <c r="CI8569" s="18" t="n">
        <v>43901</v>
      </c>
      <c r="CJ8569" s="0" t="n">
        <v>5529</v>
      </c>
      <c r="CK8569" s="18" t="n">
        <v>41107</v>
      </c>
      <c r="CL8569" s="0" t="n">
        <v>799.446</v>
      </c>
    </row>
    <row r="8570" customFormat="false" ht="15" hidden="false" customHeight="false" outlineLevel="0" collapsed="false">
      <c r="BU8570" s="18" t="n">
        <v>37959</v>
      </c>
      <c r="BV8570" s="0" t="n">
        <v>1069.72</v>
      </c>
      <c r="BW8570" s="18" t="n">
        <v>38120</v>
      </c>
      <c r="BX8570" s="0" t="n">
        <v>1009.33</v>
      </c>
      <c r="CC8570" s="18" t="n">
        <v>39587</v>
      </c>
      <c r="CD8570" s="0" t="n">
        <v>905.2</v>
      </c>
      <c r="CE8570" s="18" t="n">
        <v>42899</v>
      </c>
      <c r="CF8570" s="0" t="n">
        <v>46.46</v>
      </c>
      <c r="CI8570" s="18" t="n">
        <v>43902</v>
      </c>
      <c r="CJ8570" s="0" t="n">
        <v>5440</v>
      </c>
      <c r="CK8570" s="18" t="n">
        <v>41108</v>
      </c>
      <c r="CL8570" s="0" t="n">
        <v>805.055</v>
      </c>
    </row>
    <row r="8571" customFormat="false" ht="15" hidden="false" customHeight="false" outlineLevel="0" collapsed="false">
      <c r="BU8571" s="18" t="n">
        <v>37960</v>
      </c>
      <c r="BV8571" s="0" t="n">
        <v>1061.5</v>
      </c>
      <c r="BW8571" s="18" t="n">
        <v>38121</v>
      </c>
      <c r="BX8571" s="0" t="n">
        <v>1006.94</v>
      </c>
      <c r="CC8571" s="18" t="n">
        <v>39588</v>
      </c>
      <c r="CD8571" s="0" t="n">
        <v>919.25</v>
      </c>
      <c r="CE8571" s="18" t="n">
        <v>42900</v>
      </c>
      <c r="CF8571" s="0" t="n">
        <v>44.73</v>
      </c>
      <c r="CI8571" s="18" t="n">
        <v>43903</v>
      </c>
      <c r="CJ8571" s="0" t="n">
        <v>5460</v>
      </c>
      <c r="CK8571" s="18" t="n">
        <v>41109</v>
      </c>
      <c r="CL8571" s="0" t="n">
        <v>802.165</v>
      </c>
    </row>
    <row r="8572" customFormat="false" ht="15" hidden="false" customHeight="false" outlineLevel="0" collapsed="false">
      <c r="BU8572" s="18" t="n">
        <v>37963</v>
      </c>
      <c r="BV8572" s="0" t="n">
        <v>1069.3</v>
      </c>
      <c r="BW8572" s="18" t="n">
        <v>38124</v>
      </c>
      <c r="BX8572" s="0" t="n">
        <v>997.02</v>
      </c>
      <c r="CC8572" s="18" t="n">
        <v>39589</v>
      </c>
      <c r="CD8572" s="0" t="n">
        <v>932.55</v>
      </c>
      <c r="CE8572" s="18" t="n">
        <v>42901</v>
      </c>
      <c r="CF8572" s="0" t="n">
        <v>44.46</v>
      </c>
      <c r="CI8572" s="18" t="n">
        <v>43906</v>
      </c>
      <c r="CJ8572" s="0" t="n">
        <v>5290.5</v>
      </c>
      <c r="CK8572" s="18" t="n">
        <v>41110</v>
      </c>
      <c r="CL8572" s="0" t="n">
        <v>791.541</v>
      </c>
    </row>
    <row r="8573" customFormat="false" ht="15" hidden="false" customHeight="false" outlineLevel="0" collapsed="false">
      <c r="BU8573" s="18" t="n">
        <v>37964</v>
      </c>
      <c r="BV8573" s="0" t="n">
        <v>1060.18</v>
      </c>
      <c r="BW8573" s="18" t="n">
        <v>38125</v>
      </c>
      <c r="BX8573" s="0" t="n">
        <v>1003.91</v>
      </c>
      <c r="CC8573" s="18" t="n">
        <v>39590</v>
      </c>
      <c r="CD8573" s="0" t="n">
        <v>921.85</v>
      </c>
      <c r="CE8573" s="18" t="n">
        <v>42902</v>
      </c>
      <c r="CF8573" s="0" t="n">
        <v>44.74</v>
      </c>
      <c r="CI8573" s="18" t="n">
        <v>43907</v>
      </c>
      <c r="CJ8573" s="0" t="n">
        <v>5144</v>
      </c>
      <c r="CK8573" s="18" t="n">
        <v>41113</v>
      </c>
      <c r="CL8573" s="0" t="n">
        <v>778.9</v>
      </c>
    </row>
    <row r="8574" customFormat="false" ht="15" hidden="false" customHeight="false" outlineLevel="0" collapsed="false">
      <c r="BU8574" s="18" t="n">
        <v>37965</v>
      </c>
      <c r="BV8574" s="0" t="n">
        <v>1059.05</v>
      </c>
      <c r="BW8574" s="18" t="n">
        <v>38126</v>
      </c>
      <c r="BX8574" s="0" t="n">
        <v>1014.13</v>
      </c>
      <c r="CC8574" s="18" t="n">
        <v>39591</v>
      </c>
      <c r="CD8574" s="0" t="n">
        <v>925.1</v>
      </c>
      <c r="CE8574" s="18" t="n">
        <v>42905</v>
      </c>
      <c r="CF8574" s="0" t="n">
        <v>44.2</v>
      </c>
      <c r="CI8574" s="18" t="n">
        <v>43908</v>
      </c>
      <c r="CJ8574" s="0" t="n">
        <v>4745</v>
      </c>
      <c r="CK8574" s="18" t="n">
        <v>41114</v>
      </c>
      <c r="CL8574" s="0" t="n">
        <v>767.751</v>
      </c>
    </row>
    <row r="8575" customFormat="false" ht="15" hidden="false" customHeight="false" outlineLevel="0" collapsed="false">
      <c r="BU8575" s="18" t="n">
        <v>37966</v>
      </c>
      <c r="BV8575" s="0" t="n">
        <v>1071.21</v>
      </c>
      <c r="BW8575" s="18" t="n">
        <v>38127</v>
      </c>
      <c r="BX8575" s="0" t="n">
        <v>1008.61</v>
      </c>
      <c r="CC8575" s="18" t="n">
        <v>39594</v>
      </c>
      <c r="CD8575" s="0" t="n">
        <v>929.1</v>
      </c>
      <c r="CE8575" s="18" t="n">
        <v>42906</v>
      </c>
      <c r="CF8575" s="0" t="n">
        <v>43.23</v>
      </c>
      <c r="CI8575" s="18" t="n">
        <v>43909</v>
      </c>
      <c r="CJ8575" s="0" t="n">
        <v>4825</v>
      </c>
      <c r="CK8575" s="18" t="n">
        <v>41115</v>
      </c>
      <c r="CL8575" s="0" t="n">
        <v>769.315</v>
      </c>
    </row>
    <row r="8576" customFormat="false" ht="15" hidden="false" customHeight="false" outlineLevel="0" collapsed="false">
      <c r="BU8576" s="18" t="n">
        <v>37967</v>
      </c>
      <c r="BV8576" s="0" t="n">
        <v>1074.14</v>
      </c>
      <c r="BW8576" s="18" t="n">
        <v>38128</v>
      </c>
      <c r="BX8576" s="0" t="n">
        <v>1016.32</v>
      </c>
      <c r="CC8576" s="18" t="n">
        <v>39595</v>
      </c>
      <c r="CD8576" s="0" t="n">
        <v>906.45</v>
      </c>
      <c r="CE8576" s="18" t="n">
        <v>42907</v>
      </c>
      <c r="CF8576" s="0" t="n">
        <v>42.53</v>
      </c>
      <c r="CI8576" s="18" t="n">
        <v>43910</v>
      </c>
      <c r="CJ8576" s="0" t="n">
        <v>4810</v>
      </c>
      <c r="CK8576" s="18" t="n">
        <v>41116</v>
      </c>
      <c r="CL8576" s="0" t="n">
        <v>777.11</v>
      </c>
    </row>
    <row r="8577" customFormat="false" ht="15" hidden="false" customHeight="false" outlineLevel="0" collapsed="false">
      <c r="BU8577" s="18" t="n">
        <v>37970</v>
      </c>
      <c r="BV8577" s="0" t="n">
        <v>1068.04</v>
      </c>
      <c r="BW8577" s="18" t="n">
        <v>38131</v>
      </c>
      <c r="BX8577" s="0" t="n">
        <v>1017.58</v>
      </c>
      <c r="CC8577" s="18" t="n">
        <v>39596</v>
      </c>
      <c r="CD8577" s="0" t="n">
        <v>900.9</v>
      </c>
      <c r="CE8577" s="18" t="n">
        <v>42908</v>
      </c>
      <c r="CF8577" s="0" t="n">
        <v>42.74</v>
      </c>
      <c r="CI8577" s="18" t="n">
        <v>43913</v>
      </c>
      <c r="CJ8577" s="0" t="n">
        <v>4630</v>
      </c>
      <c r="CK8577" s="18" t="n">
        <v>41117</v>
      </c>
      <c r="CL8577" s="0" t="n">
        <v>796.001</v>
      </c>
    </row>
    <row r="8578" customFormat="false" ht="15" hidden="false" customHeight="false" outlineLevel="0" collapsed="false">
      <c r="BU8578" s="18" t="n">
        <v>37971</v>
      </c>
      <c r="BV8578" s="0" t="n">
        <v>1075.13</v>
      </c>
      <c r="BW8578" s="18" t="n">
        <v>38132</v>
      </c>
      <c r="BX8578" s="0" t="n">
        <v>1027.88</v>
      </c>
      <c r="CC8578" s="18" t="n">
        <v>39597</v>
      </c>
      <c r="CD8578" s="0" t="n">
        <v>877.9</v>
      </c>
      <c r="CE8578" s="18" t="n">
        <v>42909</v>
      </c>
      <c r="CF8578" s="0" t="n">
        <v>43.01</v>
      </c>
      <c r="CI8578" s="18" t="n">
        <v>43914</v>
      </c>
      <c r="CJ8578" s="0" t="n">
        <v>4814</v>
      </c>
      <c r="CK8578" s="18" t="n">
        <v>41120</v>
      </c>
      <c r="CL8578" s="0" t="n">
        <v>791.583</v>
      </c>
    </row>
    <row r="8579" customFormat="false" ht="15" hidden="false" customHeight="false" outlineLevel="0" collapsed="false">
      <c r="BU8579" s="18" t="n">
        <v>37972</v>
      </c>
      <c r="BV8579" s="0" t="n">
        <v>1076.48</v>
      </c>
      <c r="BW8579" s="18" t="n">
        <v>38133</v>
      </c>
      <c r="BX8579" s="0" t="n">
        <v>1033.01</v>
      </c>
      <c r="CC8579" s="18" t="n">
        <v>39598</v>
      </c>
      <c r="CD8579" s="0" t="n">
        <v>886.5</v>
      </c>
      <c r="CE8579" s="18" t="n">
        <v>42912</v>
      </c>
      <c r="CF8579" s="0" t="n">
        <v>43.38</v>
      </c>
      <c r="CI8579" s="18" t="n">
        <v>43915</v>
      </c>
      <c r="CJ8579" s="0" t="n">
        <v>4855</v>
      </c>
      <c r="CK8579" s="18" t="n">
        <v>41121</v>
      </c>
      <c r="CL8579" s="0" t="n">
        <v>786.943</v>
      </c>
    </row>
    <row r="8580" customFormat="false" ht="15" hidden="false" customHeight="false" outlineLevel="0" collapsed="false">
      <c r="BU8580" s="18" t="n">
        <v>37973</v>
      </c>
      <c r="BV8580" s="0" t="n">
        <v>1089.18</v>
      </c>
      <c r="BW8580" s="18" t="n">
        <v>38134</v>
      </c>
      <c r="BX8580" s="0" t="n">
        <v>1043.9</v>
      </c>
      <c r="CC8580" s="18" t="n">
        <v>39601</v>
      </c>
      <c r="CD8580" s="0" t="n">
        <v>891.4</v>
      </c>
      <c r="CE8580" s="18" t="n">
        <v>42913</v>
      </c>
      <c r="CF8580" s="0" t="n">
        <v>44.24</v>
      </c>
      <c r="CI8580" s="18" t="n">
        <v>43916</v>
      </c>
      <c r="CJ8580" s="0" t="n">
        <v>4804</v>
      </c>
      <c r="CK8580" s="18" t="n">
        <v>41122</v>
      </c>
      <c r="CL8580" s="0" t="n">
        <v>771.029</v>
      </c>
    </row>
    <row r="8581" customFormat="false" ht="15" hidden="false" customHeight="false" outlineLevel="0" collapsed="false">
      <c r="BU8581" s="18" t="n">
        <v>37974</v>
      </c>
      <c r="BV8581" s="0" t="n">
        <v>1088.67</v>
      </c>
      <c r="BW8581" s="18" t="n">
        <v>38135</v>
      </c>
      <c r="BX8581" s="0" t="n">
        <v>1041.85</v>
      </c>
      <c r="CC8581" s="18" t="n">
        <v>39602</v>
      </c>
      <c r="CD8581" s="0" t="n">
        <v>880.55</v>
      </c>
      <c r="CE8581" s="18" t="n">
        <v>42914</v>
      </c>
      <c r="CF8581" s="0" t="n">
        <v>44.74</v>
      </c>
      <c r="CI8581" s="18" t="n">
        <v>43917</v>
      </c>
      <c r="CJ8581" s="0" t="n">
        <v>4790.5</v>
      </c>
      <c r="CK8581" s="18" t="n">
        <v>41123</v>
      </c>
      <c r="CL8581" s="0" t="n">
        <v>768.598</v>
      </c>
    </row>
    <row r="8582" customFormat="false" ht="15" hidden="false" customHeight="false" outlineLevel="0" collapsed="false">
      <c r="BU8582" s="18" t="n">
        <v>37977</v>
      </c>
      <c r="BV8582" s="0" t="n">
        <v>1092.94</v>
      </c>
      <c r="BW8582" s="18" t="n">
        <v>38138</v>
      </c>
      <c r="BX8582" s="0" t="n">
        <v>1042.63</v>
      </c>
      <c r="CC8582" s="18" t="n">
        <v>39603</v>
      </c>
      <c r="CD8582" s="0" t="n">
        <v>879.45</v>
      </c>
      <c r="CE8582" s="18" t="n">
        <v>42915</v>
      </c>
      <c r="CF8582" s="0" t="n">
        <v>44.93</v>
      </c>
      <c r="CI8582" s="18" t="n">
        <v>43920</v>
      </c>
      <c r="CJ8582" s="0" t="n">
        <v>4769.5</v>
      </c>
      <c r="CK8582" s="18" t="n">
        <v>41124</v>
      </c>
      <c r="CL8582" s="0" t="n">
        <v>788.479</v>
      </c>
    </row>
    <row r="8583" customFormat="false" ht="15" hidden="false" customHeight="false" outlineLevel="0" collapsed="false">
      <c r="BU8583" s="18" t="n">
        <v>37978</v>
      </c>
      <c r="BV8583" s="0" t="n">
        <v>1096.02</v>
      </c>
      <c r="BW8583" s="18" t="n">
        <v>38139</v>
      </c>
      <c r="BX8583" s="0" t="n">
        <v>1041.63</v>
      </c>
      <c r="CC8583" s="18" t="n">
        <v>39604</v>
      </c>
      <c r="CD8583" s="0" t="n">
        <v>877.2</v>
      </c>
      <c r="CE8583" s="18" t="n">
        <v>42916</v>
      </c>
      <c r="CF8583" s="0" t="n">
        <v>46.04</v>
      </c>
      <c r="CI8583" s="18" t="n">
        <v>43921</v>
      </c>
      <c r="CJ8583" s="0" t="n">
        <v>4951</v>
      </c>
      <c r="CK8583" s="18" t="n">
        <v>41127</v>
      </c>
      <c r="CL8583" s="0" t="n">
        <v>794.345</v>
      </c>
    </row>
    <row r="8584" customFormat="false" ht="15" hidden="false" customHeight="false" outlineLevel="0" collapsed="false">
      <c r="BU8584" s="18" t="n">
        <v>37979</v>
      </c>
      <c r="BV8584" s="0" t="n">
        <v>1094.04</v>
      </c>
      <c r="BW8584" s="18" t="n">
        <v>38140</v>
      </c>
      <c r="BX8584" s="0" t="n">
        <v>1044.9</v>
      </c>
      <c r="CC8584" s="18" t="n">
        <v>39605</v>
      </c>
      <c r="CD8584" s="0" t="n">
        <v>902.25</v>
      </c>
      <c r="CE8584" s="18" t="n">
        <v>42919</v>
      </c>
      <c r="CF8584" s="0" t="n">
        <v>47.07</v>
      </c>
      <c r="CI8584" s="18" t="n">
        <v>43922</v>
      </c>
      <c r="CJ8584" s="0" t="n">
        <v>4800</v>
      </c>
      <c r="CK8584" s="18" t="n">
        <v>41128</v>
      </c>
      <c r="CL8584" s="0" t="n">
        <v>801.339</v>
      </c>
    </row>
    <row r="8585" customFormat="false" ht="15" hidden="false" customHeight="false" outlineLevel="0" collapsed="false">
      <c r="BU8585" s="18" t="n">
        <v>37981</v>
      </c>
      <c r="BV8585" s="0" t="n">
        <v>1095.89</v>
      </c>
      <c r="BW8585" s="18" t="n">
        <v>38141</v>
      </c>
      <c r="BX8585" s="0" t="n">
        <v>1037.84</v>
      </c>
      <c r="CC8585" s="18" t="n">
        <v>39608</v>
      </c>
      <c r="CD8585" s="0" t="n">
        <v>892.93</v>
      </c>
      <c r="CE8585" s="18" t="n">
        <v>42921</v>
      </c>
      <c r="CF8585" s="0" t="n">
        <v>45.13</v>
      </c>
      <c r="CI8585" s="18" t="n">
        <v>43923</v>
      </c>
      <c r="CJ8585" s="0" t="n">
        <v>4897</v>
      </c>
      <c r="CK8585" s="18" t="n">
        <v>41129</v>
      </c>
      <c r="CL8585" s="0" t="n">
        <v>800.163</v>
      </c>
    </row>
    <row r="8586" customFormat="false" ht="15" hidden="false" customHeight="false" outlineLevel="0" collapsed="false">
      <c r="BU8586" s="18" t="n">
        <v>37984</v>
      </c>
      <c r="BV8586" s="0" t="n">
        <v>1109.48</v>
      </c>
      <c r="BW8586" s="18" t="n">
        <v>38142</v>
      </c>
      <c r="BX8586" s="0" t="n">
        <v>1043.44</v>
      </c>
      <c r="CC8586" s="18" t="n">
        <v>39609</v>
      </c>
      <c r="CD8586" s="0" t="n">
        <v>867</v>
      </c>
      <c r="CE8586" s="18" t="n">
        <v>42922</v>
      </c>
      <c r="CF8586" s="0" t="n">
        <v>45.52</v>
      </c>
      <c r="CI8586" s="18" t="n">
        <v>43924</v>
      </c>
      <c r="CJ8586" s="0" t="n">
        <v>4839.5</v>
      </c>
      <c r="CK8586" s="18" t="n">
        <v>41130</v>
      </c>
      <c r="CL8586" s="0" t="n">
        <v>802.901</v>
      </c>
    </row>
    <row r="8587" customFormat="false" ht="15" hidden="false" customHeight="false" outlineLevel="0" collapsed="false">
      <c r="BU8587" s="18" t="n">
        <v>37985</v>
      </c>
      <c r="BV8587" s="0" t="n">
        <v>1109.64</v>
      </c>
      <c r="BW8587" s="18" t="n">
        <v>38145</v>
      </c>
      <c r="BX8587" s="0" t="n">
        <v>1061.62</v>
      </c>
      <c r="CC8587" s="18" t="n">
        <v>39610</v>
      </c>
      <c r="CD8587" s="0" t="n">
        <v>880.35</v>
      </c>
      <c r="CE8587" s="18" t="n">
        <v>42923</v>
      </c>
      <c r="CF8587" s="0" t="n">
        <v>44.23</v>
      </c>
      <c r="CI8587" s="18" t="n">
        <v>43927</v>
      </c>
      <c r="CJ8587" s="0" t="n">
        <v>4884</v>
      </c>
      <c r="CK8587" s="18" t="n">
        <v>41131</v>
      </c>
      <c r="CL8587" s="0" t="n">
        <v>801.549</v>
      </c>
    </row>
    <row r="8588" customFormat="false" ht="15" hidden="false" customHeight="false" outlineLevel="0" collapsed="false">
      <c r="BU8588" s="18" t="n">
        <v>37986</v>
      </c>
      <c r="BV8588" s="0" t="n">
        <v>1111.92</v>
      </c>
      <c r="BW8588" s="18" t="n">
        <v>38146</v>
      </c>
      <c r="BX8588" s="0" t="n">
        <v>1062.66</v>
      </c>
      <c r="CC8588" s="18" t="n">
        <v>39611</v>
      </c>
      <c r="CD8588" s="0" t="n">
        <v>868.2</v>
      </c>
      <c r="CE8588" s="18" t="n">
        <v>42926</v>
      </c>
      <c r="CF8588" s="0" t="n">
        <v>44.4</v>
      </c>
      <c r="CI8588" s="18" t="n">
        <v>43928</v>
      </c>
      <c r="CJ8588" s="0" t="n">
        <v>5040</v>
      </c>
      <c r="CK8588" s="18" t="n">
        <v>41134</v>
      </c>
      <c r="CL8588" s="0" t="n">
        <v>799.487</v>
      </c>
    </row>
    <row r="8589" customFormat="false" ht="15" hidden="false" customHeight="false" outlineLevel="0" collapsed="false">
      <c r="BU8589" s="18" t="n">
        <v>37988</v>
      </c>
      <c r="BV8589" s="0" t="n">
        <v>1108.48</v>
      </c>
      <c r="BW8589" s="18" t="n">
        <v>38147</v>
      </c>
      <c r="BX8589" s="0" t="n">
        <v>1051.61</v>
      </c>
      <c r="CC8589" s="18" t="n">
        <v>39612</v>
      </c>
      <c r="CD8589" s="0" t="n">
        <v>871.55</v>
      </c>
      <c r="CE8589" s="18" t="n">
        <v>42927</v>
      </c>
      <c r="CF8589" s="0" t="n">
        <v>45.04</v>
      </c>
      <c r="CI8589" s="18" t="n">
        <v>43929</v>
      </c>
      <c r="CJ8589" s="0" t="n">
        <v>5002.5</v>
      </c>
      <c r="CK8589" s="18" t="n">
        <v>41135</v>
      </c>
      <c r="CL8589" s="0" t="n">
        <v>796.882</v>
      </c>
    </row>
    <row r="8590" customFormat="false" ht="15" hidden="false" customHeight="false" outlineLevel="0" collapsed="false">
      <c r="BU8590" s="18" t="n">
        <v>37991</v>
      </c>
      <c r="BV8590" s="0" t="n">
        <v>1122.22</v>
      </c>
      <c r="BW8590" s="18" t="n">
        <v>38148</v>
      </c>
      <c r="BX8590" s="0" t="n">
        <v>1055.64</v>
      </c>
      <c r="CC8590" s="18" t="n">
        <v>39615</v>
      </c>
      <c r="CD8590" s="0" t="n">
        <v>882.4</v>
      </c>
      <c r="CE8590" s="18" t="n">
        <v>42928</v>
      </c>
      <c r="CF8590" s="0" t="n">
        <v>45.49</v>
      </c>
      <c r="CI8590" s="18" t="n">
        <v>43930</v>
      </c>
      <c r="CJ8590" s="0" t="n">
        <v>5019.5</v>
      </c>
      <c r="CK8590" s="18" t="n">
        <v>41136</v>
      </c>
      <c r="CL8590" s="0" t="n">
        <v>804.259</v>
      </c>
    </row>
    <row r="8591" customFormat="false" ht="15" hidden="false" customHeight="false" outlineLevel="0" collapsed="false">
      <c r="BU8591" s="18" t="n">
        <v>37992</v>
      </c>
      <c r="BV8591" s="0" t="n">
        <v>1123.67</v>
      </c>
      <c r="BW8591" s="18" t="n">
        <v>38149</v>
      </c>
      <c r="BX8591" s="0" t="n">
        <v>1052.18</v>
      </c>
      <c r="CC8591" s="18" t="n">
        <v>39616</v>
      </c>
      <c r="CD8591" s="0" t="n">
        <v>882.75</v>
      </c>
      <c r="CE8591" s="18" t="n">
        <v>42929</v>
      </c>
      <c r="CF8591" s="0" t="n">
        <v>46.08</v>
      </c>
      <c r="CI8591" s="18" t="n">
        <v>43935</v>
      </c>
      <c r="CJ8591" s="0" t="n">
        <v>5163</v>
      </c>
      <c r="CK8591" s="18" t="n">
        <v>41137</v>
      </c>
      <c r="CL8591" s="0" t="n">
        <v>813.076</v>
      </c>
    </row>
    <row r="8592" customFormat="false" ht="15" hidden="false" customHeight="false" outlineLevel="0" collapsed="false">
      <c r="BU8592" s="18" t="n">
        <v>37993</v>
      </c>
      <c r="BV8592" s="0" t="n">
        <v>1126.33</v>
      </c>
      <c r="BW8592" s="18" t="n">
        <v>38152</v>
      </c>
      <c r="BX8592" s="0" t="n">
        <v>1042.39</v>
      </c>
      <c r="CC8592" s="18" t="n">
        <v>39617</v>
      </c>
      <c r="CD8592" s="0" t="n">
        <v>894.35</v>
      </c>
      <c r="CE8592" s="18" t="n">
        <v>42930</v>
      </c>
      <c r="CF8592" s="0" t="n">
        <v>46.54</v>
      </c>
      <c r="CI8592" s="18" t="n">
        <v>43936</v>
      </c>
      <c r="CJ8592" s="0" t="n">
        <v>5111.5</v>
      </c>
      <c r="CK8592" s="18" t="n">
        <v>41138</v>
      </c>
      <c r="CL8592" s="0" t="n">
        <v>819.889</v>
      </c>
    </row>
    <row r="8593" customFormat="false" ht="15" hidden="false" customHeight="false" outlineLevel="0" collapsed="false">
      <c r="BU8593" s="18" t="n">
        <v>37994</v>
      </c>
      <c r="BV8593" s="0" t="n">
        <v>1131.92</v>
      </c>
      <c r="BW8593" s="18" t="n">
        <v>38153</v>
      </c>
      <c r="BX8593" s="0" t="n">
        <v>1048.33</v>
      </c>
      <c r="CC8593" s="18" t="n">
        <v>39618</v>
      </c>
      <c r="CD8593" s="0" t="n">
        <v>898.5</v>
      </c>
      <c r="CE8593" s="18" t="n">
        <v>42933</v>
      </c>
      <c r="CF8593" s="0" t="n">
        <v>46.02</v>
      </c>
      <c r="CI8593" s="18" t="n">
        <v>43937</v>
      </c>
      <c r="CJ8593" s="0" t="n">
        <v>5140</v>
      </c>
      <c r="CK8593" s="18" t="n">
        <v>41141</v>
      </c>
      <c r="CL8593" s="0" t="n">
        <v>816.506</v>
      </c>
    </row>
    <row r="8594" customFormat="false" ht="15" hidden="false" customHeight="false" outlineLevel="0" collapsed="false">
      <c r="BU8594" s="18" t="n">
        <v>37995</v>
      </c>
      <c r="BV8594" s="0" t="n">
        <v>1121.86</v>
      </c>
      <c r="BW8594" s="18" t="n">
        <v>38154</v>
      </c>
      <c r="BX8594" s="0" t="n">
        <v>1052.4</v>
      </c>
      <c r="CC8594" s="18" t="n">
        <v>39619</v>
      </c>
      <c r="CD8594" s="0" t="n">
        <v>902.3</v>
      </c>
      <c r="CE8594" s="18" t="n">
        <v>42934</v>
      </c>
      <c r="CF8594" s="0" t="n">
        <v>46.4</v>
      </c>
      <c r="CI8594" s="18" t="n">
        <v>43938</v>
      </c>
      <c r="CJ8594" s="0" t="n">
        <v>5211</v>
      </c>
      <c r="CK8594" s="18" t="n">
        <v>41142</v>
      </c>
      <c r="CL8594" s="0" t="n">
        <v>815.357</v>
      </c>
    </row>
    <row r="8595" customFormat="false" ht="15" hidden="false" customHeight="false" outlineLevel="0" collapsed="false">
      <c r="BU8595" s="18" t="n">
        <v>37998</v>
      </c>
      <c r="BV8595" s="0" t="n">
        <v>1127.23</v>
      </c>
      <c r="BW8595" s="18" t="n">
        <v>38155</v>
      </c>
      <c r="BX8595" s="0" t="n">
        <v>1053.16</v>
      </c>
      <c r="CC8595" s="18" t="n">
        <v>39622</v>
      </c>
      <c r="CD8595" s="0" t="n">
        <v>883.8</v>
      </c>
      <c r="CE8595" s="18" t="n">
        <v>42935</v>
      </c>
      <c r="CF8595" s="0" t="n">
        <v>47.12</v>
      </c>
      <c r="CI8595" s="18" t="n">
        <v>43941</v>
      </c>
      <c r="CJ8595" s="0" t="n">
        <v>5183.5</v>
      </c>
      <c r="CK8595" s="18" t="n">
        <v>41143</v>
      </c>
      <c r="CL8595" s="0" t="n">
        <v>812.563</v>
      </c>
    </row>
    <row r="8596" customFormat="false" ht="15" hidden="false" customHeight="false" outlineLevel="0" collapsed="false">
      <c r="BU8596" s="18" t="n">
        <v>37999</v>
      </c>
      <c r="BV8596" s="0" t="n">
        <v>1121.22</v>
      </c>
      <c r="BW8596" s="18" t="n">
        <v>38156</v>
      </c>
      <c r="BX8596" s="0" t="n">
        <v>1056.68</v>
      </c>
      <c r="CC8596" s="18" t="n">
        <v>39623</v>
      </c>
      <c r="CD8596" s="0" t="n">
        <v>889.6</v>
      </c>
      <c r="CE8596" s="18" t="n">
        <v>42936</v>
      </c>
      <c r="CF8596" s="0" t="n">
        <v>46.79</v>
      </c>
      <c r="CI8596" s="18" t="n">
        <v>43942</v>
      </c>
      <c r="CJ8596" s="0" t="n">
        <v>5030</v>
      </c>
      <c r="CK8596" s="18" t="n">
        <v>41144</v>
      </c>
      <c r="CL8596" s="0" t="n">
        <v>806.001</v>
      </c>
    </row>
    <row r="8597" customFormat="false" ht="15" hidden="false" customHeight="false" outlineLevel="0" collapsed="false">
      <c r="BU8597" s="18" t="n">
        <v>38000</v>
      </c>
      <c r="BV8597" s="0" t="n">
        <v>1130.52</v>
      </c>
      <c r="BW8597" s="18" t="n">
        <v>38159</v>
      </c>
      <c r="BX8597" s="0" t="n">
        <v>1054.89</v>
      </c>
      <c r="CC8597" s="18" t="n">
        <v>39624</v>
      </c>
      <c r="CD8597" s="0" t="n">
        <v>886.4</v>
      </c>
      <c r="CE8597" s="18" t="n">
        <v>42937</v>
      </c>
      <c r="CF8597" s="0" t="n">
        <v>45.77</v>
      </c>
      <c r="CI8597" s="18" t="n">
        <v>43943</v>
      </c>
      <c r="CJ8597" s="0" t="n">
        <v>5131.5</v>
      </c>
      <c r="CK8597" s="18" t="n">
        <v>41145</v>
      </c>
      <c r="CL8597" s="0" t="n">
        <v>809.186</v>
      </c>
    </row>
    <row r="8598" customFormat="false" ht="15" hidden="false" customHeight="false" outlineLevel="0" collapsed="false">
      <c r="BU8598" s="18" t="n">
        <v>38001</v>
      </c>
      <c r="BV8598" s="0" t="n">
        <v>1132.05</v>
      </c>
      <c r="BW8598" s="18" t="n">
        <v>38160</v>
      </c>
      <c r="BX8598" s="0" t="n">
        <v>1053.22</v>
      </c>
      <c r="CC8598" s="18" t="n">
        <v>39625</v>
      </c>
      <c r="CD8598" s="0" t="n">
        <v>917.3</v>
      </c>
      <c r="CE8598" s="18" t="n">
        <v>42940</v>
      </c>
      <c r="CF8598" s="0" t="n">
        <v>46.34</v>
      </c>
      <c r="CI8598" s="18" t="n">
        <v>43944</v>
      </c>
      <c r="CJ8598" s="0" t="n">
        <v>5160.5</v>
      </c>
      <c r="CK8598" s="18" t="n">
        <v>41148</v>
      </c>
      <c r="CL8598" s="0" t="n">
        <v>810.403</v>
      </c>
    </row>
    <row r="8599" customFormat="false" ht="15" hidden="false" customHeight="false" outlineLevel="0" collapsed="false">
      <c r="BU8599" s="18" t="n">
        <v>38002</v>
      </c>
      <c r="BV8599" s="0" t="n">
        <v>1139.83</v>
      </c>
      <c r="BW8599" s="18" t="n">
        <v>38161</v>
      </c>
      <c r="BX8599" s="0" t="n">
        <v>1059.49</v>
      </c>
      <c r="CC8599" s="18" t="n">
        <v>39626</v>
      </c>
      <c r="CD8599" s="0" t="n">
        <v>927.8</v>
      </c>
      <c r="CE8599" s="18" t="n">
        <v>42941</v>
      </c>
      <c r="CF8599" s="0" t="n">
        <v>47.89</v>
      </c>
      <c r="CI8599" s="18" t="n">
        <v>43945</v>
      </c>
      <c r="CJ8599" s="0" t="n">
        <v>5139.5</v>
      </c>
      <c r="CK8599" s="18" t="n">
        <v>41149</v>
      </c>
      <c r="CL8599" s="0" t="n">
        <v>814.282</v>
      </c>
    </row>
    <row r="8600" customFormat="false" ht="15" hidden="false" customHeight="false" outlineLevel="0" collapsed="false">
      <c r="BU8600" s="18" t="n">
        <v>38006</v>
      </c>
      <c r="BV8600" s="0" t="n">
        <v>1138.77</v>
      </c>
      <c r="BW8600" s="18" t="n">
        <v>38162</v>
      </c>
      <c r="BX8600" s="0" t="n">
        <v>1064.66</v>
      </c>
      <c r="CC8600" s="18" t="n">
        <v>39629</v>
      </c>
      <c r="CD8600" s="0" t="n">
        <v>925.4</v>
      </c>
      <c r="CE8600" s="18" t="n">
        <v>42942</v>
      </c>
      <c r="CF8600" s="0" t="n">
        <v>48.75</v>
      </c>
      <c r="CI8600" s="18" t="n">
        <v>43948</v>
      </c>
      <c r="CJ8600" s="0" t="n">
        <v>5197</v>
      </c>
      <c r="CK8600" s="18" t="n">
        <v>41150</v>
      </c>
      <c r="CL8600" s="0" t="n">
        <v>817.835</v>
      </c>
    </row>
    <row r="8601" customFormat="false" ht="15" hidden="false" customHeight="false" outlineLevel="0" collapsed="false">
      <c r="BU8601" s="18" t="n">
        <v>38007</v>
      </c>
      <c r="BV8601" s="0" t="n">
        <v>1147.62</v>
      </c>
      <c r="BW8601" s="18" t="n">
        <v>38163</v>
      </c>
      <c r="BX8601" s="0" t="n">
        <v>1059.65</v>
      </c>
      <c r="CC8601" s="18" t="n">
        <v>39630</v>
      </c>
      <c r="CD8601" s="0" t="n">
        <v>939.65</v>
      </c>
      <c r="CE8601" s="18" t="n">
        <v>42943</v>
      </c>
      <c r="CF8601" s="0" t="n">
        <v>49.04</v>
      </c>
      <c r="CI8601" s="18" t="n">
        <v>43949</v>
      </c>
      <c r="CJ8601" s="0" t="n">
        <v>5223</v>
      </c>
      <c r="CK8601" s="18" t="n">
        <v>41151</v>
      </c>
      <c r="CL8601" s="0" t="n">
        <v>808.639</v>
      </c>
    </row>
    <row r="8602" customFormat="false" ht="15" hidden="false" customHeight="false" outlineLevel="0" collapsed="false">
      <c r="BU8602" s="18" t="n">
        <v>38008</v>
      </c>
      <c r="BV8602" s="0" t="n">
        <v>1143.94</v>
      </c>
      <c r="BW8602" s="18" t="n">
        <v>38166</v>
      </c>
      <c r="BX8602" s="0" t="n">
        <v>1063.59</v>
      </c>
      <c r="CC8602" s="18" t="n">
        <v>39631</v>
      </c>
      <c r="CD8602" s="0" t="n">
        <v>945.15</v>
      </c>
      <c r="CE8602" s="18" t="n">
        <v>42944</v>
      </c>
      <c r="CF8602" s="0" t="n">
        <v>49.71</v>
      </c>
      <c r="CI8602" s="18" t="n">
        <v>43950</v>
      </c>
      <c r="CJ8602" s="0" t="n">
        <v>5261</v>
      </c>
      <c r="CK8602" s="18" t="n">
        <v>41152</v>
      </c>
      <c r="CL8602" s="0" t="n">
        <v>812.087</v>
      </c>
    </row>
    <row r="8603" customFormat="false" ht="15" hidden="false" customHeight="false" outlineLevel="0" collapsed="false">
      <c r="BU8603" s="18" t="n">
        <v>38009</v>
      </c>
      <c r="BV8603" s="0" t="n">
        <v>1141.55</v>
      </c>
      <c r="BW8603" s="18" t="n">
        <v>38167</v>
      </c>
      <c r="BX8603" s="0" t="n">
        <v>1061.01</v>
      </c>
      <c r="CC8603" s="18" t="n">
        <v>39632</v>
      </c>
      <c r="CD8603" s="0" t="n">
        <v>934.17</v>
      </c>
      <c r="CE8603" s="18" t="n">
        <v>42947</v>
      </c>
      <c r="CF8603" s="0" t="n">
        <v>50.17</v>
      </c>
      <c r="CI8603" s="18" t="n">
        <v>43951</v>
      </c>
      <c r="CJ8603" s="0" t="n">
        <v>5188.5</v>
      </c>
      <c r="CK8603" s="18" t="n">
        <v>41156</v>
      </c>
      <c r="CL8603" s="0" t="n">
        <v>822.139</v>
      </c>
    </row>
    <row r="8604" customFormat="false" ht="15" hidden="false" customHeight="false" outlineLevel="0" collapsed="false">
      <c r="BU8604" s="18" t="n">
        <v>38012</v>
      </c>
      <c r="BV8604" s="0" t="n">
        <v>1155.37</v>
      </c>
      <c r="BW8604" s="18" t="n">
        <v>38168</v>
      </c>
      <c r="BX8604" s="0" t="n">
        <v>1062.51</v>
      </c>
      <c r="CC8604" s="18" t="n">
        <v>39633</v>
      </c>
      <c r="CD8604" s="0" t="n">
        <v>933.3</v>
      </c>
      <c r="CE8604" s="18" t="n">
        <v>42948</v>
      </c>
      <c r="CF8604" s="0" t="n">
        <v>49.16</v>
      </c>
      <c r="CI8604" s="18" t="n">
        <v>43952</v>
      </c>
      <c r="CJ8604" s="0" t="n">
        <v>5110</v>
      </c>
      <c r="CK8604" s="18" t="n">
        <v>41157</v>
      </c>
      <c r="CL8604" s="0" t="n">
        <v>821.231</v>
      </c>
    </row>
    <row r="8605" customFormat="false" ht="15" hidden="false" customHeight="false" outlineLevel="0" collapsed="false">
      <c r="BU8605" s="18" t="n">
        <v>38013</v>
      </c>
      <c r="BV8605" s="0" t="n">
        <v>1144.05</v>
      </c>
      <c r="BW8605" s="18" t="n">
        <v>38169</v>
      </c>
      <c r="BX8605" s="0" t="n">
        <v>1056.45</v>
      </c>
      <c r="CC8605" s="18" t="n">
        <v>39636</v>
      </c>
      <c r="CD8605" s="0" t="n">
        <v>925.82</v>
      </c>
      <c r="CE8605" s="18" t="n">
        <v>42949</v>
      </c>
      <c r="CF8605" s="0" t="n">
        <v>49.59</v>
      </c>
      <c r="CI8605" s="18" t="n">
        <v>43955</v>
      </c>
      <c r="CJ8605" s="0" t="n">
        <v>5123</v>
      </c>
      <c r="CK8605" s="18" t="n">
        <v>41158</v>
      </c>
      <c r="CL8605" s="0" t="n">
        <v>837.946</v>
      </c>
    </row>
    <row r="8606" customFormat="false" ht="15" hidden="false" customHeight="false" outlineLevel="0" collapsed="false">
      <c r="BU8606" s="18" t="n">
        <v>38014</v>
      </c>
      <c r="BV8606" s="0" t="n">
        <v>1128.48</v>
      </c>
      <c r="BW8606" s="18" t="n">
        <v>38170</v>
      </c>
      <c r="BX8606" s="0" t="n">
        <v>1054.75</v>
      </c>
      <c r="CC8606" s="18" t="n">
        <v>39637</v>
      </c>
      <c r="CD8606" s="0" t="n">
        <v>919.6</v>
      </c>
      <c r="CE8606" s="18" t="n">
        <v>42950</v>
      </c>
      <c r="CF8606" s="0" t="n">
        <v>49.03</v>
      </c>
      <c r="CI8606" s="18" t="n">
        <v>43956</v>
      </c>
      <c r="CJ8606" s="0" t="n">
        <v>5158</v>
      </c>
      <c r="CK8606" s="18" t="n">
        <v>41159</v>
      </c>
      <c r="CL8606" s="0" t="n">
        <v>842.267</v>
      </c>
    </row>
    <row r="8607" customFormat="false" ht="15" hidden="false" customHeight="false" outlineLevel="0" collapsed="false">
      <c r="BU8607" s="18" t="n">
        <v>38015</v>
      </c>
      <c r="BV8607" s="0" t="n">
        <v>1134.12</v>
      </c>
      <c r="BW8607" s="18" t="n">
        <v>38173</v>
      </c>
      <c r="BX8607" s="0" t="n">
        <v>1051.76</v>
      </c>
      <c r="CC8607" s="18" t="n">
        <v>39638</v>
      </c>
      <c r="CD8607" s="0" t="n">
        <v>928.6</v>
      </c>
      <c r="CE8607" s="18" t="n">
        <v>42951</v>
      </c>
      <c r="CF8607" s="0" t="n">
        <v>49.58</v>
      </c>
      <c r="CI8607" s="18" t="n">
        <v>43957</v>
      </c>
      <c r="CJ8607" s="0" t="n">
        <v>5198</v>
      </c>
      <c r="CK8607" s="18" t="n">
        <v>41162</v>
      </c>
      <c r="CL8607" s="0" t="n">
        <v>839.365</v>
      </c>
    </row>
    <row r="8608" customFormat="false" ht="15" hidden="false" customHeight="false" outlineLevel="0" collapsed="false">
      <c r="BU8608" s="18" t="n">
        <v>38016</v>
      </c>
      <c r="BV8608" s="0" t="n">
        <v>1131.13</v>
      </c>
      <c r="BW8608" s="18" t="n">
        <v>38174</v>
      </c>
      <c r="BX8608" s="0" t="n">
        <v>1045.17</v>
      </c>
      <c r="CC8608" s="18" t="n">
        <v>39639</v>
      </c>
      <c r="CD8608" s="0" t="n">
        <v>947.15</v>
      </c>
      <c r="CE8608" s="18" t="n">
        <v>42954</v>
      </c>
      <c r="CF8608" s="0" t="n">
        <v>49.39</v>
      </c>
      <c r="CI8608" s="18" t="n">
        <v>43958</v>
      </c>
      <c r="CJ8608" s="0" t="n">
        <v>5274</v>
      </c>
      <c r="CK8608" s="18" t="n">
        <v>41163</v>
      </c>
      <c r="CL8608" s="0" t="n">
        <v>841.912</v>
      </c>
    </row>
    <row r="8609" customFormat="false" ht="15" hidden="false" customHeight="false" outlineLevel="0" collapsed="false">
      <c r="BU8609" s="18" t="n">
        <v>38019</v>
      </c>
      <c r="BV8609" s="0" t="n">
        <v>1135.26</v>
      </c>
      <c r="BW8609" s="18" t="n">
        <v>38175</v>
      </c>
      <c r="BX8609" s="0" t="n">
        <v>1048.48</v>
      </c>
      <c r="CC8609" s="18" t="n">
        <v>39640</v>
      </c>
      <c r="CD8609" s="0" t="n">
        <v>964.2</v>
      </c>
      <c r="CE8609" s="18" t="n">
        <v>42955</v>
      </c>
      <c r="CF8609" s="0" t="n">
        <v>49.17</v>
      </c>
      <c r="CI8609" s="18" t="n">
        <v>43962</v>
      </c>
      <c r="CJ8609" s="0" t="n">
        <v>5257</v>
      </c>
      <c r="CK8609" s="18" t="n">
        <v>41164</v>
      </c>
      <c r="CL8609" s="0" t="n">
        <v>845.116</v>
      </c>
    </row>
    <row r="8610" customFormat="false" ht="15" hidden="false" customHeight="false" outlineLevel="0" collapsed="false">
      <c r="BU8610" s="18" t="n">
        <v>38020</v>
      </c>
      <c r="BV8610" s="0" t="n">
        <v>1136.03</v>
      </c>
      <c r="BW8610" s="18" t="n">
        <v>38176</v>
      </c>
      <c r="BX8610" s="0" t="n">
        <v>1044.66</v>
      </c>
      <c r="CC8610" s="18" t="n">
        <v>39643</v>
      </c>
      <c r="CD8610" s="0" t="n">
        <v>972.6</v>
      </c>
      <c r="CE8610" s="18" t="n">
        <v>42956</v>
      </c>
      <c r="CF8610" s="0" t="n">
        <v>49.56</v>
      </c>
      <c r="CI8610" s="18" t="n">
        <v>43963</v>
      </c>
      <c r="CJ8610" s="0" t="n">
        <v>5256.5</v>
      </c>
      <c r="CK8610" s="18" t="n">
        <v>41165</v>
      </c>
      <c r="CL8610" s="0" t="n">
        <v>856.122</v>
      </c>
    </row>
    <row r="8611" customFormat="false" ht="15" hidden="false" customHeight="false" outlineLevel="0" collapsed="false">
      <c r="BU8611" s="18" t="n">
        <v>38021</v>
      </c>
      <c r="BV8611" s="0" t="n">
        <v>1126.53</v>
      </c>
      <c r="BW8611" s="18" t="n">
        <v>38177</v>
      </c>
      <c r="BX8611" s="0" t="n">
        <v>1047.73</v>
      </c>
      <c r="CC8611" s="18" t="n">
        <v>39644</v>
      </c>
      <c r="CD8611" s="0" t="n">
        <v>977.5</v>
      </c>
      <c r="CE8611" s="18" t="n">
        <v>42957</v>
      </c>
      <c r="CF8611" s="0" t="n">
        <v>48.59</v>
      </c>
      <c r="CI8611" s="18" t="n">
        <v>43964</v>
      </c>
      <c r="CJ8611" s="0" t="n">
        <v>5224</v>
      </c>
      <c r="CK8611" s="18" t="n">
        <v>41166</v>
      </c>
      <c r="CL8611" s="0" t="n">
        <v>864.697</v>
      </c>
    </row>
    <row r="8612" customFormat="false" ht="15" hidden="false" customHeight="false" outlineLevel="0" collapsed="false">
      <c r="BU8612" s="18" t="n">
        <v>38022</v>
      </c>
      <c r="BV8612" s="0" t="n">
        <v>1128.59</v>
      </c>
      <c r="BW8612" s="18" t="n">
        <v>38180</v>
      </c>
      <c r="BX8612" s="0" t="n">
        <v>1048.75</v>
      </c>
      <c r="CC8612" s="18" t="n">
        <v>39645</v>
      </c>
      <c r="CD8612" s="0" t="n">
        <v>959.95</v>
      </c>
      <c r="CE8612" s="18" t="n">
        <v>42958</v>
      </c>
      <c r="CF8612" s="0" t="n">
        <v>48.82</v>
      </c>
      <c r="CI8612" s="18" t="n">
        <v>43965</v>
      </c>
      <c r="CJ8612" s="0" t="n">
        <v>5202</v>
      </c>
      <c r="CK8612" s="18" t="n">
        <v>41169</v>
      </c>
      <c r="CL8612" s="0" t="n">
        <v>858.9</v>
      </c>
    </row>
    <row r="8613" customFormat="false" ht="15" hidden="false" customHeight="false" outlineLevel="0" collapsed="false">
      <c r="BU8613" s="18" t="n">
        <v>38023</v>
      </c>
      <c r="BV8613" s="0" t="n">
        <v>1142.76</v>
      </c>
      <c r="BW8613" s="18" t="n">
        <v>38181</v>
      </c>
      <c r="BX8613" s="0" t="n">
        <v>1046.97</v>
      </c>
      <c r="CC8613" s="18" t="n">
        <v>39646</v>
      </c>
      <c r="CD8613" s="0" t="n">
        <v>957.45</v>
      </c>
      <c r="CE8613" s="18" t="n">
        <v>42961</v>
      </c>
      <c r="CF8613" s="0" t="n">
        <v>47.59</v>
      </c>
      <c r="CI8613" s="18" t="n">
        <v>43966</v>
      </c>
      <c r="CJ8613" s="0" t="n">
        <v>5181.5</v>
      </c>
      <c r="CK8613" s="18" t="n">
        <v>41170</v>
      </c>
      <c r="CL8613" s="0" t="n">
        <v>856.928</v>
      </c>
    </row>
    <row r="8614" customFormat="false" ht="15" hidden="false" customHeight="false" outlineLevel="0" collapsed="false">
      <c r="BU8614" s="18" t="n">
        <v>38026</v>
      </c>
      <c r="BV8614" s="0" t="n">
        <v>1139.81</v>
      </c>
      <c r="BW8614" s="18" t="n">
        <v>38182</v>
      </c>
      <c r="BX8614" s="0" t="n">
        <v>1044.65</v>
      </c>
      <c r="CC8614" s="18" t="n">
        <v>39647</v>
      </c>
      <c r="CD8614" s="0" t="n">
        <v>955</v>
      </c>
      <c r="CE8614" s="18" t="n">
        <v>42962</v>
      </c>
      <c r="CF8614" s="0" t="n">
        <v>47.55</v>
      </c>
      <c r="CI8614" s="18" t="n">
        <v>43969</v>
      </c>
      <c r="CJ8614" s="0" t="n">
        <v>5317.5</v>
      </c>
      <c r="CK8614" s="18" t="n">
        <v>41171</v>
      </c>
      <c r="CL8614" s="0" t="n">
        <v>856.077</v>
      </c>
    </row>
    <row r="8615" customFormat="false" ht="15" hidden="false" customHeight="false" outlineLevel="0" collapsed="false">
      <c r="BU8615" s="18" t="n">
        <v>38027</v>
      </c>
      <c r="BV8615" s="0" t="n">
        <v>1145.54</v>
      </c>
      <c r="BW8615" s="18" t="n">
        <v>38183</v>
      </c>
      <c r="BX8615" s="0" t="n">
        <v>1038.09</v>
      </c>
      <c r="CC8615" s="18" t="n">
        <v>39650</v>
      </c>
      <c r="CD8615" s="0" t="n">
        <v>965.55</v>
      </c>
      <c r="CE8615" s="18" t="n">
        <v>42963</v>
      </c>
      <c r="CF8615" s="0" t="n">
        <v>46.78</v>
      </c>
      <c r="CI8615" s="18" t="n">
        <v>43970</v>
      </c>
      <c r="CJ8615" s="0" t="n">
        <v>5355</v>
      </c>
      <c r="CK8615" s="18" t="n">
        <v>41172</v>
      </c>
      <c r="CL8615" s="0" t="n">
        <v>851.511</v>
      </c>
    </row>
    <row r="8616" customFormat="false" ht="15" hidden="false" customHeight="false" outlineLevel="0" collapsed="false">
      <c r="BU8616" s="18" t="n">
        <v>38028</v>
      </c>
      <c r="BV8616" s="0" t="n">
        <v>1157.76</v>
      </c>
      <c r="BW8616" s="18" t="n">
        <v>38184</v>
      </c>
      <c r="BX8616" s="0" t="n">
        <v>1039.2</v>
      </c>
      <c r="CC8616" s="18" t="n">
        <v>39651</v>
      </c>
      <c r="CD8616" s="0" t="n">
        <v>946.35</v>
      </c>
      <c r="CE8616" s="18" t="n">
        <v>42964</v>
      </c>
      <c r="CF8616" s="0" t="n">
        <v>47.09</v>
      </c>
      <c r="CI8616" s="18" t="n">
        <v>43971</v>
      </c>
      <c r="CJ8616" s="0" t="n">
        <v>5442.5</v>
      </c>
      <c r="CK8616" s="18" t="n">
        <v>41173</v>
      </c>
      <c r="CL8616" s="0" t="n">
        <v>855.513</v>
      </c>
    </row>
    <row r="8617" customFormat="false" ht="15" hidden="false" customHeight="false" outlineLevel="0" collapsed="false">
      <c r="BU8617" s="18" t="n">
        <v>38029</v>
      </c>
      <c r="BV8617" s="0" t="n">
        <v>1152.11</v>
      </c>
      <c r="BW8617" s="18" t="n">
        <v>38187</v>
      </c>
      <c r="BX8617" s="0" t="n">
        <v>1037.69</v>
      </c>
      <c r="CC8617" s="18" t="n">
        <v>39652</v>
      </c>
      <c r="CD8617" s="0" t="n">
        <v>920.85</v>
      </c>
      <c r="CE8617" s="18" t="n">
        <v>42965</v>
      </c>
      <c r="CF8617" s="0" t="n">
        <v>48.51</v>
      </c>
      <c r="CI8617" s="18" t="n">
        <v>43972</v>
      </c>
      <c r="CJ8617" s="0" t="n">
        <v>5390.5</v>
      </c>
      <c r="CK8617" s="18" t="n">
        <v>41176</v>
      </c>
      <c r="CL8617" s="0" t="n">
        <v>851.763</v>
      </c>
    </row>
    <row r="8618" customFormat="false" ht="15" hidden="false" customHeight="false" outlineLevel="0" collapsed="false">
      <c r="BU8618" s="18" t="n">
        <v>38030</v>
      </c>
      <c r="BV8618" s="0" t="n">
        <v>1145.81</v>
      </c>
      <c r="BW8618" s="18" t="n">
        <v>38188</v>
      </c>
      <c r="BX8618" s="0" t="n">
        <v>1039.62</v>
      </c>
      <c r="CC8618" s="18" t="n">
        <v>39653</v>
      </c>
      <c r="CD8618" s="0" t="n">
        <v>928.05</v>
      </c>
      <c r="CE8618" s="18" t="n">
        <v>42968</v>
      </c>
      <c r="CF8618" s="0" t="n">
        <v>47.37</v>
      </c>
      <c r="CI8618" s="18" t="n">
        <v>43973</v>
      </c>
      <c r="CJ8618" s="0" t="n">
        <v>5288.5</v>
      </c>
      <c r="CK8618" s="18" t="n">
        <v>41177</v>
      </c>
      <c r="CL8618" s="0" t="n">
        <v>839.117</v>
      </c>
    </row>
    <row r="8619" customFormat="false" ht="15" hidden="false" customHeight="false" outlineLevel="0" collapsed="false">
      <c r="BU8619" s="18" t="n">
        <v>38034</v>
      </c>
      <c r="BV8619" s="0" t="n">
        <v>1156.99</v>
      </c>
      <c r="BW8619" s="18" t="n">
        <v>38189</v>
      </c>
      <c r="BX8619" s="0" t="n">
        <v>1030.26</v>
      </c>
      <c r="CC8619" s="18" t="n">
        <v>39654</v>
      </c>
      <c r="CD8619" s="0" t="n">
        <v>929.85</v>
      </c>
      <c r="CE8619" s="18" t="n">
        <v>42969</v>
      </c>
      <c r="CF8619" s="0" t="n">
        <v>47.64</v>
      </c>
      <c r="CI8619" s="18" t="n">
        <v>43977</v>
      </c>
      <c r="CJ8619" s="0" t="n">
        <v>5362</v>
      </c>
      <c r="CK8619" s="18" t="n">
        <v>41178</v>
      </c>
      <c r="CL8619" s="0" t="n">
        <v>833.926</v>
      </c>
    </row>
    <row r="8620" customFormat="false" ht="15" hidden="false" customHeight="false" outlineLevel="0" collapsed="false">
      <c r="BU8620" s="18" t="n">
        <v>38035</v>
      </c>
      <c r="BV8620" s="0" t="n">
        <v>1151.82</v>
      </c>
      <c r="BW8620" s="18" t="n">
        <v>38190</v>
      </c>
      <c r="BX8620" s="0" t="n">
        <v>1027.72</v>
      </c>
      <c r="CC8620" s="18" t="n">
        <v>39657</v>
      </c>
      <c r="CD8620" s="0" t="n">
        <v>930.6</v>
      </c>
      <c r="CE8620" s="18" t="n">
        <v>42970</v>
      </c>
      <c r="CF8620" s="0" t="n">
        <v>48.41</v>
      </c>
      <c r="CI8620" s="18" t="n">
        <v>43978</v>
      </c>
      <c r="CJ8620" s="0" t="n">
        <v>5259.5</v>
      </c>
      <c r="CK8620" s="18" t="n">
        <v>41179</v>
      </c>
      <c r="CL8620" s="0" t="n">
        <v>843.536</v>
      </c>
    </row>
    <row r="8621" customFormat="false" ht="15" hidden="false" customHeight="false" outlineLevel="0" collapsed="false">
      <c r="BU8621" s="18" t="n">
        <v>38036</v>
      </c>
      <c r="BV8621" s="0" t="n">
        <v>1147.06</v>
      </c>
      <c r="BW8621" s="18" t="n">
        <v>38191</v>
      </c>
      <c r="BX8621" s="0" t="n">
        <v>1016.78</v>
      </c>
      <c r="CC8621" s="18" t="n">
        <v>39658</v>
      </c>
      <c r="CD8621" s="0" t="n">
        <v>918.9</v>
      </c>
      <c r="CE8621" s="18" t="n">
        <v>42971</v>
      </c>
      <c r="CF8621" s="0" t="n">
        <v>47.43</v>
      </c>
      <c r="CI8621" s="18" t="n">
        <v>43979</v>
      </c>
      <c r="CJ8621" s="0" t="n">
        <v>5332.5</v>
      </c>
      <c r="CK8621" s="18" t="n">
        <v>41180</v>
      </c>
      <c r="CL8621" s="0" t="n">
        <v>837.45</v>
      </c>
    </row>
    <row r="8622" customFormat="false" ht="15" hidden="false" customHeight="false" outlineLevel="0" collapsed="false">
      <c r="BU8622" s="18" t="n">
        <v>38037</v>
      </c>
      <c r="BV8622" s="0" t="n">
        <v>1144.11</v>
      </c>
      <c r="BW8622" s="18" t="n">
        <v>38194</v>
      </c>
      <c r="BX8622" s="0" t="n">
        <v>1012.91</v>
      </c>
      <c r="CC8622" s="18" t="n">
        <v>39659</v>
      </c>
      <c r="CD8622" s="0" t="n">
        <v>906.1</v>
      </c>
      <c r="CE8622" s="18" t="n">
        <v>42972</v>
      </c>
      <c r="CF8622" s="0" t="n">
        <v>47.87</v>
      </c>
      <c r="CI8622" s="18" t="n">
        <v>43980</v>
      </c>
      <c r="CJ8622" s="0" t="n">
        <v>5376.5</v>
      </c>
      <c r="CK8622" s="18" t="n">
        <v>41183</v>
      </c>
      <c r="CL8622" s="0" t="n">
        <v>840.31</v>
      </c>
    </row>
    <row r="8623" customFormat="false" ht="15" hidden="false" customHeight="false" outlineLevel="0" collapsed="false">
      <c r="BU8623" s="18" t="n">
        <v>38040</v>
      </c>
      <c r="BV8623" s="0" t="n">
        <v>1140.99</v>
      </c>
      <c r="BW8623" s="18" t="n">
        <v>38195</v>
      </c>
      <c r="BX8623" s="0" t="n">
        <v>1016.54</v>
      </c>
      <c r="CC8623" s="18" t="n">
        <v>39660</v>
      </c>
      <c r="CD8623" s="0" t="n">
        <v>914.1</v>
      </c>
      <c r="CE8623" s="18" t="n">
        <v>42975</v>
      </c>
      <c r="CF8623" s="0" t="n">
        <v>46.57</v>
      </c>
      <c r="CI8623" s="18" t="n">
        <v>43983</v>
      </c>
      <c r="CJ8623" s="0" t="n">
        <v>5484</v>
      </c>
      <c r="CK8623" s="18" t="n">
        <v>41184</v>
      </c>
      <c r="CL8623" s="0" t="n">
        <v>840.512</v>
      </c>
    </row>
    <row r="8624" customFormat="false" ht="15" hidden="false" customHeight="false" outlineLevel="0" collapsed="false">
      <c r="BU8624" s="18" t="n">
        <v>38041</v>
      </c>
      <c r="BV8624" s="0" t="n">
        <v>1139.09</v>
      </c>
      <c r="BW8624" s="18" t="n">
        <v>38196</v>
      </c>
      <c r="BX8624" s="0" t="n">
        <v>1017.89</v>
      </c>
      <c r="CC8624" s="18" t="n">
        <v>39661</v>
      </c>
      <c r="CD8624" s="0" t="n">
        <v>910.95</v>
      </c>
      <c r="CE8624" s="18" t="n">
        <v>42976</v>
      </c>
      <c r="CF8624" s="0" t="n">
        <v>46.44</v>
      </c>
      <c r="CI8624" s="18" t="n">
        <v>43984</v>
      </c>
      <c r="CJ8624" s="0" t="n">
        <v>5528.5</v>
      </c>
      <c r="CK8624" s="18" t="n">
        <v>41185</v>
      </c>
      <c r="CL8624" s="0" t="n">
        <v>838.778</v>
      </c>
    </row>
    <row r="8625" customFormat="false" ht="15" hidden="false" customHeight="false" outlineLevel="0" collapsed="false">
      <c r="BU8625" s="18" t="n">
        <v>38042</v>
      </c>
      <c r="BV8625" s="0" t="n">
        <v>1143.67</v>
      </c>
      <c r="BW8625" s="18" t="n">
        <v>38197</v>
      </c>
      <c r="BX8625" s="0" t="n">
        <v>1024.31</v>
      </c>
      <c r="CC8625" s="18" t="n">
        <v>39664</v>
      </c>
      <c r="CD8625" s="0" t="n">
        <v>894.8</v>
      </c>
      <c r="CE8625" s="18" t="n">
        <v>42977</v>
      </c>
      <c r="CF8625" s="0" t="n">
        <v>45.96</v>
      </c>
      <c r="CI8625" s="18" t="n">
        <v>43985</v>
      </c>
      <c r="CJ8625" s="0" t="n">
        <v>5524.5</v>
      </c>
      <c r="CK8625" s="18" t="n">
        <v>41186</v>
      </c>
      <c r="CL8625" s="0" t="n">
        <v>844.651</v>
      </c>
    </row>
    <row r="8626" customFormat="false" ht="15" hidden="false" customHeight="false" outlineLevel="0" collapsed="false">
      <c r="BU8626" s="18" t="n">
        <v>38043</v>
      </c>
      <c r="BV8626" s="0" t="n">
        <v>1144.91</v>
      </c>
      <c r="BW8626" s="18" t="n">
        <v>38198</v>
      </c>
      <c r="BX8626" s="0" t="n">
        <v>1026.99</v>
      </c>
      <c r="CC8626" s="18" t="n">
        <v>39665</v>
      </c>
      <c r="CD8626" s="0" t="n">
        <v>874.4</v>
      </c>
      <c r="CE8626" s="18" t="n">
        <v>42978</v>
      </c>
      <c r="CF8626" s="0" t="n">
        <v>47.23</v>
      </c>
      <c r="CI8626" s="18" t="n">
        <v>43986</v>
      </c>
      <c r="CJ8626" s="0" t="n">
        <v>5533</v>
      </c>
      <c r="CK8626" s="18" t="n">
        <v>41187</v>
      </c>
      <c r="CL8626" s="0" t="n">
        <v>842.86</v>
      </c>
    </row>
    <row r="8627" customFormat="false" ht="15" hidden="false" customHeight="false" outlineLevel="0" collapsed="false">
      <c r="BU8627" s="18" t="n">
        <v>38044</v>
      </c>
      <c r="BV8627" s="0" t="n">
        <v>1144.94</v>
      </c>
      <c r="BW8627" s="18" t="n">
        <v>38201</v>
      </c>
      <c r="BX8627" s="0" t="n">
        <v>1029.56</v>
      </c>
      <c r="CC8627" s="18" t="n">
        <v>39666</v>
      </c>
      <c r="CD8627" s="0" t="n">
        <v>879.8</v>
      </c>
      <c r="CE8627" s="18" t="n">
        <v>42979</v>
      </c>
      <c r="CF8627" s="0" t="n">
        <v>47.29</v>
      </c>
      <c r="CI8627" s="18" t="n">
        <v>43987</v>
      </c>
      <c r="CJ8627" s="0" t="n">
        <v>5690</v>
      </c>
      <c r="CK8627" s="18" t="n">
        <v>41190</v>
      </c>
      <c r="CL8627" s="0" t="n">
        <v>838.409</v>
      </c>
    </row>
    <row r="8628" customFormat="false" ht="15" hidden="false" customHeight="false" outlineLevel="0" collapsed="false">
      <c r="BU8628" s="18" t="n">
        <v>38047</v>
      </c>
      <c r="BV8628" s="0" t="n">
        <v>1155.96</v>
      </c>
      <c r="BW8628" s="18" t="n">
        <v>38202</v>
      </c>
      <c r="BX8628" s="0" t="n">
        <v>1027.71</v>
      </c>
      <c r="CC8628" s="18" t="n">
        <v>39667</v>
      </c>
      <c r="CD8628" s="0" t="n">
        <v>873.07</v>
      </c>
      <c r="CE8628" s="18" t="n">
        <v>42983</v>
      </c>
      <c r="CF8628" s="0" t="n">
        <v>48.66</v>
      </c>
      <c r="CI8628" s="18" t="n">
        <v>43990</v>
      </c>
      <c r="CJ8628" s="0" t="n">
        <v>5699.5</v>
      </c>
      <c r="CK8628" s="18" t="n">
        <v>41191</v>
      </c>
      <c r="CL8628" s="0" t="n">
        <v>827.918</v>
      </c>
    </row>
    <row r="8629" customFormat="false" ht="15" hidden="false" customHeight="false" outlineLevel="0" collapsed="false">
      <c r="BU8629" s="18" t="n">
        <v>38048</v>
      </c>
      <c r="BV8629" s="0" t="n">
        <v>1149.1</v>
      </c>
      <c r="BW8629" s="18" t="n">
        <v>38203</v>
      </c>
      <c r="BX8629" s="0" t="n">
        <v>1022.5</v>
      </c>
      <c r="CC8629" s="18" t="n">
        <v>39668</v>
      </c>
      <c r="CD8629" s="0" t="n">
        <v>856.6</v>
      </c>
      <c r="CE8629" s="18" t="n">
        <v>42984</v>
      </c>
      <c r="CF8629" s="0" t="n">
        <v>49.16</v>
      </c>
      <c r="CI8629" s="18" t="n">
        <v>43991</v>
      </c>
      <c r="CJ8629" s="0" t="n">
        <v>5774</v>
      </c>
      <c r="CK8629" s="18" t="n">
        <v>41192</v>
      </c>
      <c r="CL8629" s="0" t="n">
        <v>826.746</v>
      </c>
    </row>
    <row r="8630" customFormat="false" ht="15" hidden="false" customHeight="false" outlineLevel="0" collapsed="false">
      <c r="BU8630" s="18" t="n">
        <v>38049</v>
      </c>
      <c r="BV8630" s="0" t="n">
        <v>1151.04</v>
      </c>
      <c r="BW8630" s="18" t="n">
        <v>38204</v>
      </c>
      <c r="BX8630" s="0" t="n">
        <v>1013.37</v>
      </c>
      <c r="CC8630" s="18" t="n">
        <v>39671</v>
      </c>
      <c r="CD8630" s="0" t="n">
        <v>823.82</v>
      </c>
      <c r="CE8630" s="18" t="n">
        <v>42985</v>
      </c>
      <c r="CF8630" s="0" t="n">
        <v>49.09</v>
      </c>
      <c r="CI8630" s="18" t="n">
        <v>43992</v>
      </c>
      <c r="CJ8630" s="0" t="n">
        <v>5907</v>
      </c>
      <c r="CK8630" s="18" t="n">
        <v>41193</v>
      </c>
      <c r="CL8630" s="0" t="n">
        <v>829.778</v>
      </c>
    </row>
    <row r="8631" customFormat="false" ht="15" hidden="false" customHeight="false" outlineLevel="0" collapsed="false">
      <c r="BU8631" s="18" t="n">
        <v>38050</v>
      </c>
      <c r="BV8631" s="0" t="n">
        <v>1154.88</v>
      </c>
      <c r="BW8631" s="18" t="n">
        <v>38205</v>
      </c>
      <c r="BX8631" s="0" t="n">
        <v>1003.81</v>
      </c>
      <c r="CC8631" s="18" t="n">
        <v>39672</v>
      </c>
      <c r="CD8631" s="0" t="n">
        <v>812.93</v>
      </c>
      <c r="CE8631" s="18" t="n">
        <v>42986</v>
      </c>
      <c r="CF8631" s="0" t="n">
        <v>47.48</v>
      </c>
      <c r="CI8631" s="18" t="n">
        <v>43993</v>
      </c>
      <c r="CJ8631" s="0" t="n">
        <v>5764.5</v>
      </c>
      <c r="CK8631" s="18" t="n">
        <v>41194</v>
      </c>
      <c r="CL8631" s="0" t="n">
        <v>823.093</v>
      </c>
    </row>
    <row r="8632" customFormat="false" ht="15" hidden="false" customHeight="false" outlineLevel="0" collapsed="false">
      <c r="BU8632" s="18" t="n">
        <v>38051</v>
      </c>
      <c r="BV8632" s="0" t="n">
        <v>1156.87</v>
      </c>
      <c r="BW8632" s="18" t="n">
        <v>38208</v>
      </c>
      <c r="BX8632" s="0" t="n">
        <v>1000.77</v>
      </c>
      <c r="CC8632" s="18" t="n">
        <v>39673</v>
      </c>
      <c r="CD8632" s="0" t="n">
        <v>826.8</v>
      </c>
      <c r="CE8632" s="18" t="n">
        <v>42989</v>
      </c>
      <c r="CF8632" s="0" t="n">
        <v>48.07</v>
      </c>
      <c r="CI8632" s="18" t="n">
        <v>43994</v>
      </c>
      <c r="CJ8632" s="0" t="n">
        <v>5784.5</v>
      </c>
      <c r="CK8632" s="18" t="n">
        <v>41197</v>
      </c>
      <c r="CL8632" s="0" t="n">
        <v>828.28</v>
      </c>
    </row>
    <row r="8633" customFormat="false" ht="15" hidden="false" customHeight="false" outlineLevel="0" collapsed="false">
      <c r="BU8633" s="18" t="n">
        <v>38054</v>
      </c>
      <c r="BV8633" s="0" t="n">
        <v>1147.21</v>
      </c>
      <c r="BW8633" s="18" t="n">
        <v>38209</v>
      </c>
      <c r="BX8633" s="0" t="n">
        <v>1011</v>
      </c>
      <c r="CC8633" s="18" t="n">
        <v>39674</v>
      </c>
      <c r="CD8633" s="0" t="n">
        <v>806.05</v>
      </c>
      <c r="CE8633" s="18" t="n">
        <v>42990</v>
      </c>
      <c r="CF8633" s="0" t="n">
        <v>48.23</v>
      </c>
      <c r="CI8633" s="18" t="n">
        <v>43997</v>
      </c>
      <c r="CJ8633" s="0" t="n">
        <v>5707.5</v>
      </c>
      <c r="CK8633" s="18" t="n">
        <v>41198</v>
      </c>
      <c r="CL8633" s="0" t="n">
        <v>835.436</v>
      </c>
    </row>
    <row r="8634" customFormat="false" ht="15" hidden="false" customHeight="false" outlineLevel="0" collapsed="false">
      <c r="BU8634" s="18" t="n">
        <v>38055</v>
      </c>
      <c r="BV8634" s="0" t="n">
        <v>1140.58</v>
      </c>
      <c r="BW8634" s="18" t="n">
        <v>38210</v>
      </c>
      <c r="BX8634" s="0" t="n">
        <v>1005.12</v>
      </c>
      <c r="CC8634" s="18" t="n">
        <v>39675</v>
      </c>
      <c r="CD8634" s="0" t="n">
        <v>787.7</v>
      </c>
      <c r="CE8634" s="18" t="n">
        <v>42991</v>
      </c>
      <c r="CF8634" s="0" t="n">
        <v>49.3</v>
      </c>
      <c r="CI8634" s="18" t="n">
        <v>43998</v>
      </c>
      <c r="CJ8634" s="0" t="n">
        <v>5728.5</v>
      </c>
      <c r="CK8634" s="18" t="n">
        <v>41199</v>
      </c>
      <c r="CL8634" s="0" t="n">
        <v>842.522</v>
      </c>
    </row>
    <row r="8635" customFormat="false" ht="15" hidden="false" customHeight="false" outlineLevel="0" collapsed="false">
      <c r="BU8635" s="18" t="n">
        <v>38056</v>
      </c>
      <c r="BV8635" s="0" t="n">
        <v>1123.89</v>
      </c>
      <c r="BW8635" s="18" t="n">
        <v>38211</v>
      </c>
      <c r="BX8635" s="0" t="n">
        <v>997.73</v>
      </c>
      <c r="CC8635" s="18" t="n">
        <v>39678</v>
      </c>
      <c r="CD8635" s="0" t="n">
        <v>800.07</v>
      </c>
      <c r="CE8635" s="18" t="n">
        <v>42992</v>
      </c>
      <c r="CF8635" s="0" t="n">
        <v>49.89</v>
      </c>
      <c r="CI8635" s="18" t="n">
        <v>43999</v>
      </c>
      <c r="CJ8635" s="0" t="n">
        <v>5770</v>
      </c>
      <c r="CK8635" s="18" t="n">
        <v>41200</v>
      </c>
      <c r="CL8635" s="0" t="n">
        <v>837.124</v>
      </c>
    </row>
    <row r="8636" customFormat="false" ht="15" hidden="false" customHeight="false" outlineLevel="0" collapsed="false">
      <c r="BU8636" s="18" t="n">
        <v>38057</v>
      </c>
      <c r="BV8636" s="0" t="n">
        <v>1106.78</v>
      </c>
      <c r="BW8636" s="18" t="n">
        <v>38212</v>
      </c>
      <c r="BX8636" s="0" t="n">
        <v>999.32</v>
      </c>
      <c r="CC8636" s="18" t="n">
        <v>39679</v>
      </c>
      <c r="CD8636" s="0" t="n">
        <v>814.2</v>
      </c>
      <c r="CE8636" s="18" t="n">
        <v>42993</v>
      </c>
      <c r="CF8636" s="0" t="n">
        <v>49.89</v>
      </c>
      <c r="CI8636" s="18" t="n">
        <v>44000</v>
      </c>
      <c r="CJ8636" s="0" t="n">
        <v>5805</v>
      </c>
      <c r="CK8636" s="18" t="n">
        <v>41201</v>
      </c>
      <c r="CL8636" s="0" t="n">
        <v>820.999</v>
      </c>
    </row>
    <row r="8637" customFormat="false" ht="15" hidden="false" customHeight="false" outlineLevel="0" collapsed="false">
      <c r="BU8637" s="18" t="n">
        <v>38058</v>
      </c>
      <c r="BV8637" s="0" t="n">
        <v>1120.57</v>
      </c>
      <c r="BW8637" s="18" t="n">
        <v>38215</v>
      </c>
      <c r="BX8637" s="0" t="n">
        <v>1008.44</v>
      </c>
      <c r="CC8637" s="18" t="n">
        <v>39680</v>
      </c>
      <c r="CD8637" s="0" t="n">
        <v>813.55</v>
      </c>
      <c r="CE8637" s="18" t="n">
        <v>42996</v>
      </c>
      <c r="CF8637" s="0" t="n">
        <v>49.91</v>
      </c>
      <c r="CI8637" s="18" t="n">
        <v>44001</v>
      </c>
      <c r="CJ8637" s="0" t="n">
        <v>5849.5</v>
      </c>
      <c r="CK8637" s="18" t="n">
        <v>41204</v>
      </c>
      <c r="CL8637" s="0" t="n">
        <v>820.523</v>
      </c>
    </row>
    <row r="8638" customFormat="false" ht="15" hidden="false" customHeight="false" outlineLevel="0" collapsed="false">
      <c r="BU8638" s="18" t="n">
        <v>38061</v>
      </c>
      <c r="BV8638" s="0" t="n">
        <v>1104.49</v>
      </c>
      <c r="BW8638" s="18" t="n">
        <v>38216</v>
      </c>
      <c r="BX8638" s="0" t="n">
        <v>1010.98</v>
      </c>
      <c r="CC8638" s="18" t="n">
        <v>39681</v>
      </c>
      <c r="CD8638" s="0" t="n">
        <v>836.88</v>
      </c>
      <c r="CE8638" s="18" t="n">
        <v>42997</v>
      </c>
      <c r="CF8638" s="0" t="n">
        <v>49.48</v>
      </c>
      <c r="CI8638" s="18" t="n">
        <v>44004</v>
      </c>
      <c r="CJ8638" s="0" t="n">
        <v>5880.5</v>
      </c>
      <c r="CK8638" s="18" t="n">
        <v>41205</v>
      </c>
      <c r="CL8638" s="0" t="n">
        <v>816.198</v>
      </c>
    </row>
    <row r="8639" customFormat="false" ht="15" hidden="false" customHeight="false" outlineLevel="0" collapsed="false">
      <c r="BU8639" s="18" t="n">
        <v>38062</v>
      </c>
      <c r="BV8639" s="0" t="n">
        <v>1110.7</v>
      </c>
      <c r="BW8639" s="18" t="n">
        <v>38217</v>
      </c>
      <c r="BX8639" s="0" t="n">
        <v>1018.04</v>
      </c>
      <c r="CC8639" s="18" t="n">
        <v>39682</v>
      </c>
      <c r="CD8639" s="0" t="n">
        <v>823.03</v>
      </c>
      <c r="CE8639" s="18" t="n">
        <v>42998</v>
      </c>
      <c r="CF8639" s="0" t="n">
        <v>50.41</v>
      </c>
      <c r="CI8639" s="18" t="n">
        <v>44005</v>
      </c>
      <c r="CJ8639" s="0" t="n">
        <v>5905</v>
      </c>
      <c r="CK8639" s="18" t="n">
        <v>41206</v>
      </c>
      <c r="CL8639" s="0" t="n">
        <v>813.655</v>
      </c>
    </row>
    <row r="8640" customFormat="false" ht="15" hidden="false" customHeight="false" outlineLevel="0" collapsed="false">
      <c r="BU8640" s="18" t="n">
        <v>38063</v>
      </c>
      <c r="BV8640" s="0" t="n">
        <v>1123.75</v>
      </c>
      <c r="BW8640" s="18" t="n">
        <v>38218</v>
      </c>
      <c r="BX8640" s="0" t="n">
        <v>1020.51</v>
      </c>
      <c r="CC8640" s="18" t="n">
        <v>39685</v>
      </c>
      <c r="CD8640" s="0" t="n">
        <v>821.95</v>
      </c>
      <c r="CE8640" s="18" t="n">
        <v>42999</v>
      </c>
      <c r="CF8640" s="0" t="n">
        <v>50.55</v>
      </c>
      <c r="CI8640" s="18" t="n">
        <v>44006</v>
      </c>
      <c r="CJ8640" s="0" t="n">
        <v>5865</v>
      </c>
      <c r="CK8640" s="18" t="n">
        <v>41207</v>
      </c>
      <c r="CL8640" s="0" t="n">
        <v>816.817</v>
      </c>
    </row>
    <row r="8641" customFormat="false" ht="15" hidden="false" customHeight="false" outlineLevel="0" collapsed="false">
      <c r="BU8641" s="18" t="n">
        <v>38064</v>
      </c>
      <c r="BV8641" s="0" t="n">
        <v>1122.32</v>
      </c>
      <c r="BW8641" s="18" t="n">
        <v>38219</v>
      </c>
      <c r="BX8641" s="0" t="n">
        <v>1023.34</v>
      </c>
      <c r="CC8641" s="18" t="n">
        <v>39686</v>
      </c>
      <c r="CD8641" s="0" t="n">
        <v>824.93</v>
      </c>
      <c r="CE8641" s="18" t="n">
        <v>43000</v>
      </c>
      <c r="CF8641" s="0" t="n">
        <v>50.66</v>
      </c>
      <c r="CI8641" s="18" t="n">
        <v>44007</v>
      </c>
      <c r="CJ8641" s="0" t="n">
        <v>5893</v>
      </c>
      <c r="CK8641" s="18" t="n">
        <v>41208</v>
      </c>
      <c r="CL8641" s="0" t="n">
        <v>813.254</v>
      </c>
    </row>
    <row r="8642" customFormat="false" ht="15" hidden="false" customHeight="false" outlineLevel="0" collapsed="false">
      <c r="BU8642" s="18" t="n">
        <v>38065</v>
      </c>
      <c r="BV8642" s="0" t="n">
        <v>1109.78</v>
      </c>
      <c r="BW8642" s="18" t="n">
        <v>38222</v>
      </c>
      <c r="BX8642" s="0" t="n">
        <v>1022.96</v>
      </c>
      <c r="CC8642" s="18" t="n">
        <v>39687</v>
      </c>
      <c r="CD8642" s="0" t="n">
        <v>826.9</v>
      </c>
      <c r="CE8642" s="18" t="n">
        <v>43003</v>
      </c>
      <c r="CF8642" s="0" t="n">
        <v>52.22</v>
      </c>
      <c r="CI8642" s="18" t="n">
        <v>44008</v>
      </c>
      <c r="CJ8642" s="0" t="n">
        <v>5957</v>
      </c>
      <c r="CK8642" s="18" t="n">
        <v>41211</v>
      </c>
      <c r="CL8642" s="0" t="n">
        <v>813.254</v>
      </c>
    </row>
    <row r="8643" customFormat="false" ht="15" hidden="false" customHeight="false" outlineLevel="0" collapsed="false">
      <c r="BU8643" s="18" t="n">
        <v>38068</v>
      </c>
      <c r="BV8643" s="0" t="n">
        <v>1095.4</v>
      </c>
      <c r="BW8643" s="18" t="n">
        <v>38223</v>
      </c>
      <c r="BX8643" s="0" t="n">
        <v>1020.92</v>
      </c>
      <c r="CC8643" s="18" t="n">
        <v>39688</v>
      </c>
      <c r="CD8643" s="0" t="n">
        <v>834.03</v>
      </c>
      <c r="CE8643" s="18" t="n">
        <v>43004</v>
      </c>
      <c r="CF8643" s="0" t="n">
        <v>51.88</v>
      </c>
      <c r="CI8643" s="18" t="n">
        <v>44011</v>
      </c>
      <c r="CJ8643" s="0" t="n">
        <v>5961.5</v>
      </c>
      <c r="CK8643" s="18" t="n">
        <v>41212</v>
      </c>
      <c r="CL8643" s="0" t="n">
        <v>813.254</v>
      </c>
    </row>
    <row r="8644" customFormat="false" ht="15" hidden="false" customHeight="false" outlineLevel="0" collapsed="false">
      <c r="BU8644" s="18" t="n">
        <v>38069</v>
      </c>
      <c r="BV8644" s="0" t="n">
        <v>1093.95</v>
      </c>
      <c r="BW8644" s="18" t="n">
        <v>38224</v>
      </c>
      <c r="BX8644" s="0" t="n">
        <v>1026.45</v>
      </c>
      <c r="CC8644" s="18" t="n">
        <v>39689</v>
      </c>
      <c r="CD8644" s="0" t="n">
        <v>831.15</v>
      </c>
      <c r="CE8644" s="18" t="n">
        <v>43005</v>
      </c>
      <c r="CF8644" s="0" t="n">
        <v>52.14</v>
      </c>
      <c r="CI8644" s="18" t="n">
        <v>44012</v>
      </c>
      <c r="CJ8644" s="0" t="n">
        <v>6015</v>
      </c>
      <c r="CK8644" s="18" t="n">
        <v>41213</v>
      </c>
      <c r="CL8644" s="0" t="n">
        <v>818.733</v>
      </c>
    </row>
    <row r="8645" customFormat="false" ht="15" hidden="false" customHeight="false" outlineLevel="0" collapsed="false">
      <c r="BU8645" s="18" t="n">
        <v>38070</v>
      </c>
      <c r="BV8645" s="0" t="n">
        <v>1091.33</v>
      </c>
      <c r="BW8645" s="18" t="n">
        <v>38225</v>
      </c>
      <c r="BX8645" s="0" t="n">
        <v>1029.26</v>
      </c>
      <c r="CC8645" s="18" t="n">
        <v>39692</v>
      </c>
      <c r="CD8645" s="0" t="n">
        <v>817.68</v>
      </c>
      <c r="CE8645" s="18" t="n">
        <v>43006</v>
      </c>
      <c r="CF8645" s="0" t="n">
        <v>51.56</v>
      </c>
      <c r="CI8645" s="18" t="n">
        <v>44013</v>
      </c>
      <c r="CJ8645" s="0" t="n">
        <v>6061</v>
      </c>
      <c r="CK8645" s="18" t="n">
        <v>41214</v>
      </c>
      <c r="CL8645" s="0" t="n">
        <v>827.851</v>
      </c>
    </row>
    <row r="8646" customFormat="false" ht="15" hidden="false" customHeight="false" outlineLevel="0" collapsed="false">
      <c r="BU8646" s="18" t="n">
        <v>38071</v>
      </c>
      <c r="BV8646" s="0" t="n">
        <v>1109.19</v>
      </c>
      <c r="BW8646" s="18" t="n">
        <v>38226</v>
      </c>
      <c r="BX8646" s="0" t="n">
        <v>1032.6</v>
      </c>
      <c r="CC8646" s="18" t="n">
        <v>39693</v>
      </c>
      <c r="CD8646" s="0" t="n">
        <v>805.35</v>
      </c>
      <c r="CE8646" s="18" t="n">
        <v>43007</v>
      </c>
      <c r="CF8646" s="0" t="n">
        <v>51.67</v>
      </c>
      <c r="CI8646" s="18" t="n">
        <v>44014</v>
      </c>
      <c r="CJ8646" s="0" t="n">
        <v>6073</v>
      </c>
      <c r="CK8646" s="18" t="n">
        <v>41215</v>
      </c>
      <c r="CL8646" s="0" t="n">
        <v>814.368</v>
      </c>
    </row>
    <row r="8647" customFormat="false" ht="15" hidden="false" customHeight="false" outlineLevel="0" collapsed="false">
      <c r="BU8647" s="18" t="n">
        <v>38072</v>
      </c>
      <c r="BV8647" s="0" t="n">
        <v>1108.06</v>
      </c>
      <c r="BW8647" s="18" t="n">
        <v>38229</v>
      </c>
      <c r="BX8647" s="0" t="n">
        <v>1026.99</v>
      </c>
      <c r="CC8647" s="18" t="n">
        <v>39694</v>
      </c>
      <c r="CD8647" s="0" t="n">
        <v>801.3</v>
      </c>
      <c r="CE8647" s="18" t="n">
        <v>43010</v>
      </c>
      <c r="CF8647" s="0" t="n">
        <v>50.58</v>
      </c>
      <c r="CI8647" s="18" t="n">
        <v>44015</v>
      </c>
      <c r="CJ8647" s="0" t="n">
        <v>6017</v>
      </c>
      <c r="CK8647" s="18" t="n">
        <v>41218</v>
      </c>
      <c r="CL8647" s="0" t="n">
        <v>819.541</v>
      </c>
    </row>
    <row r="8648" customFormat="false" ht="15" hidden="false" customHeight="false" outlineLevel="0" collapsed="false">
      <c r="BU8648" s="18" t="n">
        <v>38075</v>
      </c>
      <c r="BV8648" s="0" t="n">
        <v>1122.47</v>
      </c>
      <c r="BW8648" s="18" t="n">
        <v>38230</v>
      </c>
      <c r="BX8648" s="0" t="n">
        <v>1029.63</v>
      </c>
      <c r="CC8648" s="18" t="n">
        <v>39695</v>
      </c>
      <c r="CD8648" s="0" t="n">
        <v>796.45</v>
      </c>
      <c r="CE8648" s="18" t="n">
        <v>43011</v>
      </c>
      <c r="CF8648" s="0" t="n">
        <v>50.42</v>
      </c>
      <c r="CI8648" s="18" t="n">
        <v>44018</v>
      </c>
      <c r="CJ8648" s="0" t="n">
        <v>6128.5</v>
      </c>
      <c r="CK8648" s="18" t="n">
        <v>41219</v>
      </c>
      <c r="CL8648" s="0" t="n">
        <v>825.809</v>
      </c>
    </row>
    <row r="8649" customFormat="false" ht="15" hidden="false" customHeight="false" outlineLevel="0" collapsed="false">
      <c r="BU8649" s="18" t="n">
        <v>38076</v>
      </c>
      <c r="BV8649" s="0" t="n">
        <v>1127</v>
      </c>
      <c r="BW8649" s="18" t="n">
        <v>38231</v>
      </c>
      <c r="BX8649" s="0" t="n">
        <v>1034.35</v>
      </c>
      <c r="CC8649" s="18" t="n">
        <v>39696</v>
      </c>
      <c r="CD8649" s="0" t="n">
        <v>803.5</v>
      </c>
      <c r="CE8649" s="18" t="n">
        <v>43012</v>
      </c>
      <c r="CF8649" s="0" t="n">
        <v>49.98</v>
      </c>
      <c r="CI8649" s="18" t="n">
        <v>44019</v>
      </c>
      <c r="CJ8649" s="0" t="n">
        <v>6188</v>
      </c>
      <c r="CK8649" s="18" t="n">
        <v>41220</v>
      </c>
      <c r="CL8649" s="0" t="n">
        <v>804.522</v>
      </c>
    </row>
    <row r="8650" customFormat="false" ht="15" hidden="false" customHeight="false" outlineLevel="0" collapsed="false">
      <c r="BU8650" s="18" t="n">
        <v>38077</v>
      </c>
      <c r="BV8650" s="0" t="n">
        <v>1126.21</v>
      </c>
      <c r="BW8650" s="18" t="n">
        <v>38232</v>
      </c>
      <c r="BX8650" s="0" t="n">
        <v>1041.49</v>
      </c>
      <c r="CC8650" s="18" t="n">
        <v>39699</v>
      </c>
      <c r="CD8650" s="0" t="n">
        <v>802.3</v>
      </c>
      <c r="CE8650" s="18" t="n">
        <v>43013</v>
      </c>
      <c r="CF8650" s="0" t="n">
        <v>50.79</v>
      </c>
      <c r="CI8650" s="18" t="n">
        <v>44020</v>
      </c>
      <c r="CJ8650" s="0" t="n">
        <v>6232</v>
      </c>
      <c r="CK8650" s="18" t="n">
        <v>41221</v>
      </c>
      <c r="CL8650" s="0" t="n">
        <v>793.65</v>
      </c>
    </row>
    <row r="8651" customFormat="false" ht="15" hidden="false" customHeight="false" outlineLevel="0" collapsed="false">
      <c r="BU8651" s="18" t="n">
        <v>38078</v>
      </c>
      <c r="BV8651" s="0" t="n">
        <v>1132.17</v>
      </c>
      <c r="BW8651" s="18" t="n">
        <v>38233</v>
      </c>
      <c r="BX8651" s="0" t="n">
        <v>1036.24</v>
      </c>
      <c r="CC8651" s="18" t="n">
        <v>39700</v>
      </c>
      <c r="CD8651" s="0" t="n">
        <v>777.25</v>
      </c>
      <c r="CE8651" s="18" t="n">
        <v>43014</v>
      </c>
      <c r="CF8651" s="0" t="n">
        <v>49.29</v>
      </c>
      <c r="CI8651" s="18" t="n">
        <v>44021</v>
      </c>
      <c r="CJ8651" s="0" t="n">
        <v>6300</v>
      </c>
      <c r="CK8651" s="18" t="n">
        <v>41222</v>
      </c>
      <c r="CL8651" s="0" t="n">
        <v>795.02</v>
      </c>
    </row>
    <row r="8652" customFormat="false" ht="15" hidden="false" customHeight="false" outlineLevel="0" collapsed="false">
      <c r="BU8652" s="18" t="n">
        <v>38079</v>
      </c>
      <c r="BV8652" s="0" t="n">
        <v>1141.81</v>
      </c>
      <c r="BW8652" s="18" t="n">
        <v>38236</v>
      </c>
      <c r="BX8652" s="0" t="n">
        <v>1040.02</v>
      </c>
      <c r="CC8652" s="18" t="n">
        <v>39701</v>
      </c>
      <c r="CD8652" s="0" t="n">
        <v>752.45</v>
      </c>
      <c r="CE8652" s="18" t="n">
        <v>43017</v>
      </c>
      <c r="CF8652" s="0" t="n">
        <v>49.58</v>
      </c>
      <c r="CI8652" s="18" t="n">
        <v>44022</v>
      </c>
      <c r="CJ8652" s="0" t="n">
        <v>6412</v>
      </c>
      <c r="CK8652" s="18" t="n">
        <v>41225</v>
      </c>
      <c r="CL8652" s="0" t="n">
        <v>793.761</v>
      </c>
    </row>
    <row r="8653" customFormat="false" ht="15" hidden="false" customHeight="false" outlineLevel="0" collapsed="false">
      <c r="BU8653" s="18" t="n">
        <v>38082</v>
      </c>
      <c r="BV8653" s="0" t="n">
        <v>1150.57</v>
      </c>
      <c r="BW8653" s="18" t="n">
        <v>38237</v>
      </c>
      <c r="BX8653" s="0" t="n">
        <v>1045.13</v>
      </c>
      <c r="CC8653" s="18" t="n">
        <v>39702</v>
      </c>
      <c r="CD8653" s="0" t="n">
        <v>746.85</v>
      </c>
      <c r="CE8653" s="18" t="n">
        <v>43018</v>
      </c>
      <c r="CF8653" s="0" t="n">
        <v>50.92</v>
      </c>
      <c r="CI8653" s="18" t="n">
        <v>44025</v>
      </c>
      <c r="CJ8653" s="0" t="n">
        <v>6571</v>
      </c>
      <c r="CK8653" s="18" t="n">
        <v>41226</v>
      </c>
      <c r="CL8653" s="0" t="n">
        <v>789.014</v>
      </c>
    </row>
    <row r="8654" customFormat="false" ht="15" hidden="false" customHeight="false" outlineLevel="0" collapsed="false">
      <c r="BU8654" s="18" t="n">
        <v>38083</v>
      </c>
      <c r="BV8654" s="0" t="n">
        <v>1148.16</v>
      </c>
      <c r="BW8654" s="18" t="n">
        <v>38238</v>
      </c>
      <c r="BX8654" s="0" t="n">
        <v>1043.59</v>
      </c>
      <c r="CC8654" s="18" t="n">
        <v>39703</v>
      </c>
      <c r="CD8654" s="0" t="n">
        <v>765.5</v>
      </c>
      <c r="CE8654" s="18" t="n">
        <v>43019</v>
      </c>
      <c r="CF8654" s="0" t="n">
        <v>51.3</v>
      </c>
      <c r="CI8654" s="18" t="n">
        <v>44026</v>
      </c>
      <c r="CJ8654" s="0" t="n">
        <v>6498.5</v>
      </c>
      <c r="CK8654" s="18" t="n">
        <v>41227</v>
      </c>
      <c r="CL8654" s="0" t="n">
        <v>773.204</v>
      </c>
    </row>
    <row r="8655" customFormat="false" ht="15" hidden="false" customHeight="false" outlineLevel="0" collapsed="false">
      <c r="BU8655" s="18" t="n">
        <v>38084</v>
      </c>
      <c r="BV8655" s="0" t="n">
        <v>1140.53</v>
      </c>
      <c r="BW8655" s="18" t="n">
        <v>38239</v>
      </c>
      <c r="BX8655" s="0" t="n">
        <v>1042.29</v>
      </c>
      <c r="CC8655" s="18" t="n">
        <v>39706</v>
      </c>
      <c r="CD8655" s="0" t="n">
        <v>786.65</v>
      </c>
      <c r="CE8655" s="18" t="n">
        <v>43020</v>
      </c>
      <c r="CF8655" s="0" t="n">
        <v>50.6</v>
      </c>
      <c r="CI8655" s="18" t="n">
        <v>44027</v>
      </c>
      <c r="CJ8655" s="0" t="n">
        <v>6386</v>
      </c>
      <c r="CK8655" s="18" t="n">
        <v>41228</v>
      </c>
      <c r="CL8655" s="0" t="n">
        <v>769.483</v>
      </c>
    </row>
    <row r="8656" customFormat="false" ht="15" hidden="false" customHeight="false" outlineLevel="0" collapsed="false">
      <c r="BU8656" s="18" t="n">
        <v>38085</v>
      </c>
      <c r="BV8656" s="0" t="n">
        <v>1139.32</v>
      </c>
      <c r="BW8656" s="18" t="n">
        <v>38240</v>
      </c>
      <c r="BX8656" s="0" t="n">
        <v>1049.52</v>
      </c>
      <c r="CC8656" s="18" t="n">
        <v>39707</v>
      </c>
      <c r="CD8656" s="0" t="n">
        <v>779.73</v>
      </c>
      <c r="CE8656" s="18" t="n">
        <v>43021</v>
      </c>
      <c r="CF8656" s="0" t="n">
        <v>51.45</v>
      </c>
      <c r="CI8656" s="18" t="n">
        <v>44028</v>
      </c>
      <c r="CJ8656" s="0" t="n">
        <v>6436.5</v>
      </c>
      <c r="CK8656" s="18" t="n">
        <v>41229</v>
      </c>
      <c r="CL8656" s="0" t="n">
        <v>776.276</v>
      </c>
    </row>
    <row r="8657" customFormat="false" ht="15" hidden="false" customHeight="false" outlineLevel="0" collapsed="false">
      <c r="BU8657" s="18" t="n">
        <v>38089</v>
      </c>
      <c r="BV8657" s="0" t="n">
        <v>1145.2</v>
      </c>
      <c r="BW8657" s="18" t="n">
        <v>38243</v>
      </c>
      <c r="BX8657" s="0" t="n">
        <v>1052.73</v>
      </c>
      <c r="CC8657" s="18" t="n">
        <v>39708</v>
      </c>
      <c r="CD8657" s="0" t="n">
        <v>863.85</v>
      </c>
      <c r="CE8657" s="18" t="n">
        <v>43024</v>
      </c>
      <c r="CF8657" s="0" t="n">
        <v>51.87</v>
      </c>
      <c r="CI8657" s="18" t="n">
        <v>44029</v>
      </c>
      <c r="CJ8657" s="0" t="n">
        <v>6448</v>
      </c>
      <c r="CK8657" s="18" t="n">
        <v>41232</v>
      </c>
      <c r="CL8657" s="0" t="n">
        <v>793.058</v>
      </c>
    </row>
    <row r="8658" customFormat="false" ht="15" hidden="false" customHeight="false" outlineLevel="0" collapsed="false">
      <c r="BU8658" s="18" t="n">
        <v>38090</v>
      </c>
      <c r="BV8658" s="0" t="n">
        <v>1129.44</v>
      </c>
      <c r="BW8658" s="18" t="n">
        <v>38244</v>
      </c>
      <c r="BX8658" s="0" t="n">
        <v>1055.04</v>
      </c>
      <c r="CC8658" s="18" t="n">
        <v>39709</v>
      </c>
      <c r="CD8658" s="0" t="n">
        <v>852.8</v>
      </c>
      <c r="CE8658" s="18" t="n">
        <v>43025</v>
      </c>
      <c r="CF8658" s="0" t="n">
        <v>51.88</v>
      </c>
      <c r="CI8658" s="18" t="n">
        <v>44032</v>
      </c>
      <c r="CJ8658" s="0" t="n">
        <v>6487.5</v>
      </c>
      <c r="CK8658" s="18" t="n">
        <v>41233</v>
      </c>
      <c r="CL8658" s="0" t="n">
        <v>793.807</v>
      </c>
    </row>
    <row r="8659" customFormat="false" ht="15" hidden="false" customHeight="false" outlineLevel="0" collapsed="false">
      <c r="BU8659" s="18" t="n">
        <v>38091</v>
      </c>
      <c r="BV8659" s="0" t="n">
        <v>1128.17</v>
      </c>
      <c r="BW8659" s="18" t="n">
        <v>38245</v>
      </c>
      <c r="BX8659" s="0" t="n">
        <v>1044.59</v>
      </c>
      <c r="CC8659" s="18" t="n">
        <v>39710</v>
      </c>
      <c r="CD8659" s="0" t="n">
        <v>873.55</v>
      </c>
      <c r="CE8659" s="18" t="n">
        <v>43026</v>
      </c>
      <c r="CF8659" s="0" t="n">
        <v>52.04</v>
      </c>
      <c r="CI8659" s="18" t="n">
        <v>44033</v>
      </c>
      <c r="CJ8659" s="0" t="n">
        <v>6534.5</v>
      </c>
      <c r="CK8659" s="18" t="n">
        <v>41234</v>
      </c>
      <c r="CL8659" s="0" t="n">
        <v>798.379</v>
      </c>
    </row>
    <row r="8660" customFormat="false" ht="15" hidden="false" customHeight="false" outlineLevel="0" collapsed="false">
      <c r="BU8660" s="18" t="n">
        <v>38092</v>
      </c>
      <c r="BV8660" s="0" t="n">
        <v>1128.84</v>
      </c>
      <c r="BW8660" s="18" t="n">
        <v>38246</v>
      </c>
      <c r="BX8660" s="0" t="n">
        <v>1047.8</v>
      </c>
      <c r="CC8660" s="18" t="n">
        <v>39713</v>
      </c>
      <c r="CD8660" s="0" t="n">
        <v>897</v>
      </c>
      <c r="CE8660" s="18" t="n">
        <v>43027</v>
      </c>
      <c r="CF8660" s="0" t="n">
        <v>51.29</v>
      </c>
      <c r="CI8660" s="18" t="n">
        <v>44034</v>
      </c>
      <c r="CJ8660" s="0" t="n">
        <v>6486</v>
      </c>
      <c r="CK8660" s="18" t="n">
        <v>41236</v>
      </c>
      <c r="CL8660" s="0" t="n">
        <v>807.18</v>
      </c>
    </row>
    <row r="8661" customFormat="false" ht="15" hidden="false" customHeight="false" outlineLevel="0" collapsed="false">
      <c r="BU8661" s="18" t="n">
        <v>38093</v>
      </c>
      <c r="BV8661" s="0" t="n">
        <v>1134.61</v>
      </c>
      <c r="BW8661" s="18" t="n">
        <v>38247</v>
      </c>
      <c r="BX8661" s="0" t="n">
        <v>1051.62</v>
      </c>
      <c r="CC8661" s="18" t="n">
        <v>39714</v>
      </c>
      <c r="CD8661" s="0" t="n">
        <v>892.15</v>
      </c>
      <c r="CE8661" s="18" t="n">
        <v>43028</v>
      </c>
      <c r="CF8661" s="0" t="n">
        <v>51.47</v>
      </c>
      <c r="CI8661" s="18" t="n">
        <v>44035</v>
      </c>
      <c r="CJ8661" s="0" t="n">
        <v>6544.5</v>
      </c>
      <c r="CK8661" s="18" t="n">
        <v>41239</v>
      </c>
      <c r="CL8661" s="0" t="n">
        <v>809.018</v>
      </c>
    </row>
    <row r="8662" customFormat="false" ht="15" hidden="false" customHeight="false" outlineLevel="0" collapsed="false">
      <c r="BU8662" s="18" t="n">
        <v>38096</v>
      </c>
      <c r="BV8662" s="0" t="n">
        <v>1135.82</v>
      </c>
      <c r="BW8662" s="18" t="n">
        <v>38250</v>
      </c>
      <c r="BX8662" s="0" t="n">
        <v>1047.57</v>
      </c>
      <c r="CC8662" s="18" t="n">
        <v>39715</v>
      </c>
      <c r="CD8662" s="0" t="n">
        <v>883</v>
      </c>
      <c r="CE8662" s="18" t="n">
        <v>43031</v>
      </c>
      <c r="CF8662" s="0" t="n">
        <v>51.9</v>
      </c>
      <c r="CI8662" s="18" t="n">
        <v>44036</v>
      </c>
      <c r="CJ8662" s="0" t="n">
        <v>6415</v>
      </c>
      <c r="CK8662" s="18" t="n">
        <v>41240</v>
      </c>
      <c r="CL8662" s="0" t="n">
        <v>807.739</v>
      </c>
    </row>
    <row r="8663" customFormat="false" ht="15" hidden="false" customHeight="false" outlineLevel="0" collapsed="false">
      <c r="BU8663" s="18" t="n">
        <v>38097</v>
      </c>
      <c r="BV8663" s="0" t="n">
        <v>1118.15</v>
      </c>
      <c r="BW8663" s="18" t="n">
        <v>38251</v>
      </c>
      <c r="BX8663" s="0" t="n">
        <v>1055.97</v>
      </c>
      <c r="CC8663" s="18" t="n">
        <v>39716</v>
      </c>
      <c r="CD8663" s="0" t="n">
        <v>877.83</v>
      </c>
      <c r="CE8663" s="18" t="n">
        <v>43032</v>
      </c>
      <c r="CF8663" s="0" t="n">
        <v>52.47</v>
      </c>
      <c r="CI8663" s="18" t="n">
        <v>44039</v>
      </c>
      <c r="CJ8663" s="0" t="n">
        <v>6420.5</v>
      </c>
      <c r="CK8663" s="18" t="n">
        <v>41241</v>
      </c>
      <c r="CL8663" s="0" t="n">
        <v>813.501</v>
      </c>
    </row>
    <row r="8664" customFormat="false" ht="15" hidden="false" customHeight="false" outlineLevel="0" collapsed="false">
      <c r="BU8664" s="18" t="n">
        <v>38098</v>
      </c>
      <c r="BV8664" s="0" t="n">
        <v>1124.09</v>
      </c>
      <c r="BW8664" s="18" t="n">
        <v>38252</v>
      </c>
      <c r="BX8664" s="0" t="n">
        <v>1045.29</v>
      </c>
      <c r="CC8664" s="18" t="n">
        <v>39717</v>
      </c>
      <c r="CD8664" s="0" t="n">
        <v>878.75</v>
      </c>
      <c r="CE8664" s="18" t="n">
        <v>43033</v>
      </c>
      <c r="CF8664" s="0" t="n">
        <v>52.18</v>
      </c>
      <c r="CI8664" s="18" t="n">
        <v>44040</v>
      </c>
      <c r="CJ8664" s="0" t="n">
        <v>6477</v>
      </c>
      <c r="CK8664" s="18" t="n">
        <v>41242</v>
      </c>
      <c r="CL8664" s="0" t="n">
        <v>823.204</v>
      </c>
    </row>
    <row r="8665" customFormat="false" ht="15" hidden="false" customHeight="false" outlineLevel="0" collapsed="false">
      <c r="BU8665" s="18" t="n">
        <v>38099</v>
      </c>
      <c r="BV8665" s="0" t="n">
        <v>1139.93</v>
      </c>
      <c r="BW8665" s="18" t="n">
        <v>38253</v>
      </c>
      <c r="BX8665" s="0" t="n">
        <v>1042.2</v>
      </c>
      <c r="CC8665" s="18" t="n">
        <v>39720</v>
      </c>
      <c r="CD8665" s="0" t="n">
        <v>908.75</v>
      </c>
      <c r="CE8665" s="18" t="n">
        <v>43034</v>
      </c>
      <c r="CF8665" s="0" t="n">
        <v>52.64</v>
      </c>
      <c r="CI8665" s="18" t="n">
        <v>44041</v>
      </c>
      <c r="CJ8665" s="0" t="n">
        <v>6474</v>
      </c>
      <c r="CK8665" s="18" t="n">
        <v>41243</v>
      </c>
      <c r="CL8665" s="0" t="n">
        <v>821.919</v>
      </c>
    </row>
    <row r="8666" customFormat="false" ht="15" hidden="false" customHeight="false" outlineLevel="0" collapsed="false">
      <c r="BU8666" s="18" t="n">
        <v>38100</v>
      </c>
      <c r="BV8666" s="0" t="n">
        <v>1140.6</v>
      </c>
      <c r="BW8666" s="18" t="n">
        <v>38254</v>
      </c>
      <c r="BX8666" s="0" t="n">
        <v>1041.53</v>
      </c>
      <c r="CC8666" s="18" t="n">
        <v>39721</v>
      </c>
      <c r="CD8666" s="0" t="n">
        <v>870.95</v>
      </c>
      <c r="CE8666" s="18" t="n">
        <v>43035</v>
      </c>
      <c r="CF8666" s="0" t="n">
        <v>53.9</v>
      </c>
      <c r="CI8666" s="18" t="n">
        <v>44042</v>
      </c>
      <c r="CJ8666" s="0" t="n">
        <v>6430.5</v>
      </c>
      <c r="CK8666" s="18" t="n">
        <v>41246</v>
      </c>
      <c r="CL8666" s="0" t="n">
        <v>820.798</v>
      </c>
    </row>
    <row r="8667" customFormat="false" ht="15" hidden="false" customHeight="false" outlineLevel="0" collapsed="false">
      <c r="BU8667" s="18" t="n">
        <v>38103</v>
      </c>
      <c r="BV8667" s="0" t="n">
        <v>1135.53</v>
      </c>
      <c r="BW8667" s="18" t="n">
        <v>38257</v>
      </c>
      <c r="BX8667" s="0" t="n">
        <v>1035.59</v>
      </c>
      <c r="CC8667" s="18" t="n">
        <v>39722</v>
      </c>
      <c r="CD8667" s="0" t="n">
        <v>870.87</v>
      </c>
      <c r="CE8667" s="18" t="n">
        <v>43038</v>
      </c>
      <c r="CF8667" s="0" t="n">
        <v>54.15</v>
      </c>
      <c r="CI8667" s="18" t="n">
        <v>44043</v>
      </c>
      <c r="CJ8667" s="0" t="n">
        <v>6413</v>
      </c>
      <c r="CK8667" s="18" t="n">
        <v>41247</v>
      </c>
      <c r="CL8667" s="0" t="n">
        <v>822.117</v>
      </c>
    </row>
    <row r="8668" customFormat="false" ht="15" hidden="false" customHeight="false" outlineLevel="0" collapsed="false">
      <c r="BU8668" s="18" t="n">
        <v>38104</v>
      </c>
      <c r="BV8668" s="0" t="n">
        <v>1138.11</v>
      </c>
      <c r="BW8668" s="18" t="n">
        <v>38258</v>
      </c>
      <c r="BX8668" s="0" t="n">
        <v>1040.56</v>
      </c>
      <c r="CC8668" s="18" t="n">
        <v>39723</v>
      </c>
      <c r="CD8668" s="0" t="n">
        <v>836.45</v>
      </c>
      <c r="CE8668" s="18" t="n">
        <v>43039</v>
      </c>
      <c r="CF8668" s="0" t="n">
        <v>54.38</v>
      </c>
      <c r="CI8668" s="18" t="n">
        <v>44046</v>
      </c>
      <c r="CJ8668" s="0" t="n">
        <v>6490</v>
      </c>
      <c r="CK8668" s="18" t="n">
        <v>41248</v>
      </c>
      <c r="CL8668" s="0" t="n">
        <v>820.597</v>
      </c>
    </row>
    <row r="8669" customFormat="false" ht="15" hidden="false" customHeight="false" outlineLevel="0" collapsed="false">
      <c r="BU8669" s="18" t="n">
        <v>38105</v>
      </c>
      <c r="BV8669" s="0" t="n">
        <v>1122.41</v>
      </c>
      <c r="BW8669" s="18" t="n">
        <v>38259</v>
      </c>
      <c r="BX8669" s="0" t="n">
        <v>1044.86</v>
      </c>
      <c r="CC8669" s="18" t="n">
        <v>39724</v>
      </c>
      <c r="CD8669" s="0" t="n">
        <v>835.58</v>
      </c>
      <c r="CE8669" s="18" t="n">
        <v>43040</v>
      </c>
      <c r="CF8669" s="0" t="n">
        <v>54.3</v>
      </c>
      <c r="CI8669" s="18" t="n">
        <v>44047</v>
      </c>
      <c r="CJ8669" s="0" t="n">
        <v>6453</v>
      </c>
      <c r="CK8669" s="18" t="n">
        <v>41249</v>
      </c>
      <c r="CL8669" s="0" t="n">
        <v>821.794</v>
      </c>
    </row>
    <row r="8670" customFormat="false" ht="15" hidden="false" customHeight="false" outlineLevel="0" collapsed="false">
      <c r="BU8670" s="18" t="n">
        <v>38106</v>
      </c>
      <c r="BV8670" s="0" t="n">
        <v>1113.89</v>
      </c>
      <c r="BW8670" s="18" t="n">
        <v>38260</v>
      </c>
      <c r="BX8670" s="0" t="n">
        <v>1047.86</v>
      </c>
      <c r="CC8670" s="18" t="n">
        <v>39727</v>
      </c>
      <c r="CD8670" s="0" t="n">
        <v>859.75</v>
      </c>
      <c r="CE8670" s="18" t="n">
        <v>43041</v>
      </c>
      <c r="CF8670" s="0" t="n">
        <v>54.54</v>
      </c>
      <c r="CI8670" s="18" t="n">
        <v>44048</v>
      </c>
      <c r="CJ8670" s="0" t="n">
        <v>6494.5</v>
      </c>
      <c r="CK8670" s="18" t="n">
        <v>41250</v>
      </c>
      <c r="CL8670" s="0" t="n">
        <v>822.273</v>
      </c>
    </row>
    <row r="8671" customFormat="false" ht="15" hidden="false" customHeight="false" outlineLevel="0" collapsed="false">
      <c r="BU8671" s="18" t="n">
        <v>38107</v>
      </c>
      <c r="BV8671" s="0" t="n">
        <v>1107.31</v>
      </c>
      <c r="BW8671" s="18" t="n">
        <v>38261</v>
      </c>
      <c r="BX8671" s="0" t="n">
        <v>1062.85</v>
      </c>
      <c r="CC8671" s="18" t="n">
        <v>39728</v>
      </c>
      <c r="CD8671" s="0" t="n">
        <v>887.1</v>
      </c>
      <c r="CE8671" s="18" t="n">
        <v>43042</v>
      </c>
      <c r="CF8671" s="0" t="n">
        <v>55.64</v>
      </c>
      <c r="CI8671" s="18" t="n">
        <v>44049</v>
      </c>
      <c r="CJ8671" s="0" t="n">
        <v>6478.5</v>
      </c>
      <c r="CK8671" s="18" t="n">
        <v>41253</v>
      </c>
      <c r="CL8671" s="0" t="n">
        <v>826.261</v>
      </c>
    </row>
    <row r="8672" customFormat="false" ht="15" hidden="false" customHeight="false" outlineLevel="0" collapsed="false">
      <c r="BU8672" s="18" t="n">
        <v>38110</v>
      </c>
      <c r="BV8672" s="0" t="n">
        <v>1117.49</v>
      </c>
      <c r="BW8672" s="18" t="n">
        <v>38264</v>
      </c>
      <c r="BX8672" s="0" t="n">
        <v>1066.11</v>
      </c>
      <c r="CC8672" s="18" t="n">
        <v>39729</v>
      </c>
      <c r="CD8672" s="0" t="n">
        <v>907.62</v>
      </c>
      <c r="CE8672" s="18" t="n">
        <v>43045</v>
      </c>
      <c r="CF8672" s="0" t="n">
        <v>57.35</v>
      </c>
      <c r="CI8672" s="18" t="n">
        <v>44050</v>
      </c>
      <c r="CJ8672" s="0" t="n">
        <v>6308</v>
      </c>
      <c r="CK8672" s="18" t="n">
        <v>41254</v>
      </c>
      <c r="CL8672" s="0" t="n">
        <v>834.993</v>
      </c>
    </row>
    <row r="8673" customFormat="false" ht="15" hidden="false" customHeight="false" outlineLevel="0" collapsed="false">
      <c r="BU8673" s="18" t="n">
        <v>38111</v>
      </c>
      <c r="BV8673" s="0" t="n">
        <v>1119.55</v>
      </c>
      <c r="BW8673" s="18" t="n">
        <v>38265</v>
      </c>
      <c r="BX8673" s="0" t="n">
        <v>1067.62</v>
      </c>
      <c r="CC8673" s="18" t="n">
        <v>39730</v>
      </c>
      <c r="CD8673" s="0" t="n">
        <v>913.25</v>
      </c>
      <c r="CE8673" s="18" t="n">
        <v>43046</v>
      </c>
      <c r="CF8673" s="0" t="n">
        <v>57.2</v>
      </c>
      <c r="CI8673" s="18" t="n">
        <v>44053</v>
      </c>
      <c r="CJ8673" s="0" t="n">
        <v>6396.5</v>
      </c>
      <c r="CK8673" s="18" t="n">
        <v>41255</v>
      </c>
      <c r="CL8673" s="0" t="n">
        <v>829.386</v>
      </c>
    </row>
    <row r="8674" customFormat="false" ht="15" hidden="false" customHeight="false" outlineLevel="0" collapsed="false">
      <c r="BU8674" s="18" t="n">
        <v>38112</v>
      </c>
      <c r="BV8674" s="0" t="n">
        <v>1121.53</v>
      </c>
      <c r="BW8674" s="18" t="n">
        <v>38266</v>
      </c>
      <c r="BX8674" s="0" t="n">
        <v>1071.9</v>
      </c>
      <c r="CC8674" s="18" t="n">
        <v>39731</v>
      </c>
      <c r="CD8674" s="0" t="n">
        <v>850.1</v>
      </c>
      <c r="CE8674" s="18" t="n">
        <v>43047</v>
      </c>
      <c r="CF8674" s="0" t="n">
        <v>56.81</v>
      </c>
      <c r="CI8674" s="18" t="n">
        <v>44054</v>
      </c>
      <c r="CJ8674" s="0" t="n">
        <v>6386</v>
      </c>
      <c r="CK8674" s="18" t="n">
        <v>41256</v>
      </c>
      <c r="CL8674" s="0" t="n">
        <v>824.203</v>
      </c>
    </row>
    <row r="8675" customFormat="false" ht="15" hidden="false" customHeight="false" outlineLevel="0" collapsed="false">
      <c r="BU8675" s="18" t="n">
        <v>38113</v>
      </c>
      <c r="BV8675" s="0" t="n">
        <v>1113.99</v>
      </c>
      <c r="BW8675" s="18" t="n">
        <v>38267</v>
      </c>
      <c r="BX8675" s="0" t="n">
        <v>1064.87</v>
      </c>
      <c r="CC8675" s="18" t="n">
        <v>39734</v>
      </c>
      <c r="CD8675" s="0" t="n">
        <v>833.07</v>
      </c>
      <c r="CE8675" s="18" t="n">
        <v>43048</v>
      </c>
      <c r="CF8675" s="0" t="n">
        <v>57.17</v>
      </c>
      <c r="CI8675" s="18" t="n">
        <v>44055</v>
      </c>
      <c r="CJ8675" s="0" t="n">
        <v>6432.5</v>
      </c>
      <c r="CK8675" s="18" t="n">
        <v>41257</v>
      </c>
      <c r="CL8675" s="0" t="n">
        <v>823.753</v>
      </c>
    </row>
    <row r="8676" customFormat="false" ht="15" hidden="false" customHeight="false" outlineLevel="0" collapsed="false">
      <c r="BU8676" s="18" t="n">
        <v>38114</v>
      </c>
      <c r="BV8676" s="0" t="n">
        <v>1098.7</v>
      </c>
      <c r="BW8676" s="18" t="n">
        <v>38268</v>
      </c>
      <c r="BX8676" s="0" t="n">
        <v>1064.1</v>
      </c>
      <c r="CC8676" s="18" t="n">
        <v>39735</v>
      </c>
      <c r="CD8676" s="0" t="n">
        <v>836.85</v>
      </c>
      <c r="CE8676" s="18" t="n">
        <v>43049</v>
      </c>
      <c r="CF8676" s="0" t="n">
        <v>56.74</v>
      </c>
      <c r="CI8676" s="18" t="n">
        <v>44056</v>
      </c>
      <c r="CJ8676" s="0" t="n">
        <v>6256</v>
      </c>
      <c r="CK8676" s="18" t="n">
        <v>41260</v>
      </c>
      <c r="CL8676" s="0" t="n">
        <v>834.999</v>
      </c>
    </row>
    <row r="8677" customFormat="false" ht="15" hidden="false" customHeight="false" outlineLevel="0" collapsed="false">
      <c r="BU8677" s="18" t="n">
        <v>38117</v>
      </c>
      <c r="BV8677" s="0" t="n">
        <v>1087.12</v>
      </c>
      <c r="BW8677" s="18" t="n">
        <v>38271</v>
      </c>
      <c r="BX8677" s="0" t="n">
        <v>1064.65</v>
      </c>
      <c r="CC8677" s="18" t="n">
        <v>39736</v>
      </c>
      <c r="CD8677" s="0" t="n">
        <v>847.28</v>
      </c>
      <c r="CE8677" s="18" t="n">
        <v>43052</v>
      </c>
      <c r="CF8677" s="0" t="n">
        <v>56.76</v>
      </c>
      <c r="CI8677" s="18" t="n">
        <v>44057</v>
      </c>
      <c r="CJ8677" s="0" t="n">
        <v>6366.5</v>
      </c>
      <c r="CK8677" s="18" t="n">
        <v>41261</v>
      </c>
      <c r="CL8677" s="0" t="n">
        <v>847.688</v>
      </c>
    </row>
    <row r="8678" customFormat="false" ht="15" hidden="false" customHeight="false" outlineLevel="0" collapsed="false">
      <c r="BU8678" s="18" t="n">
        <v>38118</v>
      </c>
      <c r="BV8678" s="0" t="n">
        <v>1095.45</v>
      </c>
      <c r="BW8678" s="18" t="n">
        <v>38272</v>
      </c>
      <c r="BX8678" s="0" t="n">
        <v>1056.89</v>
      </c>
      <c r="CC8678" s="18" t="n">
        <v>39737</v>
      </c>
      <c r="CD8678" s="0" t="n">
        <v>804.6</v>
      </c>
      <c r="CE8678" s="18" t="n">
        <v>43053</v>
      </c>
      <c r="CF8678" s="0" t="n">
        <v>55.7</v>
      </c>
      <c r="CI8678" s="18" t="n">
        <v>44060</v>
      </c>
      <c r="CJ8678" s="0" t="n">
        <v>6446</v>
      </c>
      <c r="CK8678" s="18" t="n">
        <v>41262</v>
      </c>
      <c r="CL8678" s="0" t="n">
        <v>847.889</v>
      </c>
    </row>
    <row r="8679" customFormat="false" ht="15" hidden="false" customHeight="false" outlineLevel="0" collapsed="false">
      <c r="BU8679" s="18" t="n">
        <v>38119</v>
      </c>
      <c r="BV8679" s="0" t="n">
        <v>1097.28</v>
      </c>
      <c r="BW8679" s="18" t="n">
        <v>38273</v>
      </c>
      <c r="BX8679" s="0" t="n">
        <v>1051.66</v>
      </c>
      <c r="CC8679" s="18" t="n">
        <v>39738</v>
      </c>
      <c r="CD8679" s="0" t="n">
        <v>783.35</v>
      </c>
      <c r="CE8679" s="18" t="n">
        <v>43054</v>
      </c>
      <c r="CF8679" s="0" t="n">
        <v>55.33</v>
      </c>
      <c r="CI8679" s="18" t="n">
        <v>44061</v>
      </c>
      <c r="CJ8679" s="0" t="n">
        <v>6567.5</v>
      </c>
      <c r="CK8679" s="18" t="n">
        <v>41263</v>
      </c>
      <c r="CL8679" s="0" t="n">
        <v>852.494</v>
      </c>
    </row>
    <row r="8680" customFormat="false" ht="15" hidden="false" customHeight="false" outlineLevel="0" collapsed="false">
      <c r="BU8680" s="18" t="n">
        <v>38120</v>
      </c>
      <c r="BV8680" s="0" t="n">
        <v>1096.44</v>
      </c>
      <c r="BW8680" s="18" t="n">
        <v>38274</v>
      </c>
      <c r="BX8680" s="0" t="n">
        <v>1047.01</v>
      </c>
      <c r="CC8680" s="18" t="n">
        <v>39741</v>
      </c>
      <c r="CD8680" s="0" t="n">
        <v>796.93</v>
      </c>
      <c r="CE8680" s="18" t="n">
        <v>43055</v>
      </c>
      <c r="CF8680" s="0" t="n">
        <v>55.14</v>
      </c>
      <c r="CI8680" s="18" t="n">
        <v>44062</v>
      </c>
      <c r="CJ8680" s="0" t="n">
        <v>6685</v>
      </c>
      <c r="CK8680" s="18" t="n">
        <v>41264</v>
      </c>
      <c r="CL8680" s="0" t="n">
        <v>847.92</v>
      </c>
    </row>
    <row r="8681" customFormat="false" ht="15" hidden="false" customHeight="false" outlineLevel="0" collapsed="false">
      <c r="BU8681" s="18" t="n">
        <v>38121</v>
      </c>
      <c r="BV8681" s="0" t="n">
        <v>1095.7</v>
      </c>
      <c r="BW8681" s="18" t="n">
        <v>38275</v>
      </c>
      <c r="BX8681" s="0" t="n">
        <v>1051.21</v>
      </c>
      <c r="CC8681" s="18" t="n">
        <v>39742</v>
      </c>
      <c r="CD8681" s="0" t="n">
        <v>771.65</v>
      </c>
      <c r="CE8681" s="18" t="n">
        <v>43056</v>
      </c>
      <c r="CF8681" s="0" t="n">
        <v>56.55</v>
      </c>
      <c r="CI8681" s="18" t="n">
        <v>44063</v>
      </c>
      <c r="CJ8681" s="0" t="n">
        <v>6601.5</v>
      </c>
      <c r="CK8681" s="18" t="n">
        <v>41267</v>
      </c>
      <c r="CL8681" s="0" t="n">
        <v>844.742</v>
      </c>
    </row>
    <row r="8682" customFormat="false" ht="15" hidden="false" customHeight="false" outlineLevel="0" collapsed="false">
      <c r="BU8682" s="18" t="n">
        <v>38124</v>
      </c>
      <c r="BV8682" s="0" t="n">
        <v>1084.1</v>
      </c>
      <c r="BW8682" s="18" t="n">
        <v>38278</v>
      </c>
      <c r="BX8682" s="0" t="n">
        <v>1053.42</v>
      </c>
      <c r="CC8682" s="18" t="n">
        <v>39743</v>
      </c>
      <c r="CD8682" s="0" t="n">
        <v>730.5</v>
      </c>
      <c r="CE8682" s="18" t="n">
        <v>43059</v>
      </c>
      <c r="CF8682" s="0" t="n">
        <v>56.09</v>
      </c>
      <c r="CI8682" s="18" t="n">
        <v>44064</v>
      </c>
      <c r="CJ8682" s="0" t="n">
        <v>6490</v>
      </c>
      <c r="CK8682" s="18" t="n">
        <v>41269</v>
      </c>
      <c r="CL8682" s="0" t="n">
        <v>838.886</v>
      </c>
    </row>
    <row r="8683" customFormat="false" ht="15" hidden="false" customHeight="false" outlineLevel="0" collapsed="false">
      <c r="BU8683" s="18" t="n">
        <v>38125</v>
      </c>
      <c r="BV8683" s="0" t="n">
        <v>1091.49</v>
      </c>
      <c r="BW8683" s="18" t="n">
        <v>38279</v>
      </c>
      <c r="BX8683" s="0" t="n">
        <v>1052.38</v>
      </c>
      <c r="CC8683" s="18" t="n">
        <v>39744</v>
      </c>
      <c r="CD8683" s="0" t="n">
        <v>721.37</v>
      </c>
      <c r="CE8683" s="18" t="n">
        <v>43060</v>
      </c>
      <c r="CF8683" s="0" t="n">
        <v>56.83</v>
      </c>
      <c r="CI8683" s="18" t="n">
        <v>44067</v>
      </c>
      <c r="CJ8683" s="0" t="n">
        <v>6516</v>
      </c>
      <c r="CK8683" s="18" t="n">
        <v>41270</v>
      </c>
      <c r="CL8683" s="0" t="n">
        <v>837.399</v>
      </c>
    </row>
    <row r="8684" customFormat="false" ht="15" hidden="false" customHeight="false" outlineLevel="0" collapsed="false">
      <c r="BU8684" s="18" t="n">
        <v>38126</v>
      </c>
      <c r="BV8684" s="0" t="n">
        <v>1088.69</v>
      </c>
      <c r="BW8684" s="18" t="n">
        <v>38280</v>
      </c>
      <c r="BX8684" s="0" t="n">
        <v>1051.09</v>
      </c>
      <c r="CC8684" s="18" t="n">
        <v>39745</v>
      </c>
      <c r="CD8684" s="0" t="n">
        <v>734.7</v>
      </c>
      <c r="CE8684" s="18" t="n">
        <v>43061</v>
      </c>
      <c r="CF8684" s="0" t="n">
        <v>58.02</v>
      </c>
      <c r="CI8684" s="18" t="n">
        <v>44068</v>
      </c>
      <c r="CJ8684" s="0" t="n">
        <v>6529</v>
      </c>
      <c r="CK8684" s="18" t="n">
        <v>41271</v>
      </c>
      <c r="CL8684" s="0" t="n">
        <v>832.095</v>
      </c>
    </row>
    <row r="8685" customFormat="false" ht="15" hidden="false" customHeight="false" outlineLevel="0" collapsed="false">
      <c r="BU8685" s="18" t="n">
        <v>38127</v>
      </c>
      <c r="BV8685" s="0" t="n">
        <v>1089.19</v>
      </c>
      <c r="BW8685" s="18" t="n">
        <v>38281</v>
      </c>
      <c r="BX8685" s="0" t="n">
        <v>1054.67</v>
      </c>
      <c r="CC8685" s="18" t="n">
        <v>39748</v>
      </c>
      <c r="CD8685" s="0" t="n">
        <v>730.8</v>
      </c>
      <c r="CE8685" s="18" t="n">
        <v>43063</v>
      </c>
      <c r="CF8685" s="0" t="n">
        <v>58.95</v>
      </c>
      <c r="CI8685" s="18" t="n">
        <v>44069</v>
      </c>
      <c r="CJ8685" s="0" t="n">
        <v>6594</v>
      </c>
      <c r="CK8685" s="18" t="n">
        <v>41274</v>
      </c>
      <c r="CL8685" s="0" t="n">
        <v>849.35</v>
      </c>
    </row>
    <row r="8686" customFormat="false" ht="15" hidden="false" customHeight="false" outlineLevel="0" collapsed="false">
      <c r="BU8686" s="18" t="n">
        <v>38128</v>
      </c>
      <c r="BV8686" s="0" t="n">
        <v>1093.56</v>
      </c>
      <c r="BW8686" s="18" t="n">
        <v>38282</v>
      </c>
      <c r="BX8686" s="0" t="n">
        <v>1049.82</v>
      </c>
      <c r="CC8686" s="18" t="n">
        <v>39749</v>
      </c>
      <c r="CD8686" s="0" t="n">
        <v>746.95</v>
      </c>
      <c r="CE8686" s="18" t="n">
        <v>43066</v>
      </c>
      <c r="CF8686" s="0" t="n">
        <v>58.11</v>
      </c>
      <c r="CI8686" s="18" t="n">
        <v>44070</v>
      </c>
      <c r="CJ8686" s="0" t="n">
        <v>6621</v>
      </c>
      <c r="CK8686" s="18" t="n">
        <v>41276</v>
      </c>
      <c r="CL8686" s="0" t="n">
        <v>873.419</v>
      </c>
    </row>
    <row r="8687" customFormat="false" ht="15" hidden="false" customHeight="false" outlineLevel="0" collapsed="false">
      <c r="BU8687" s="18" t="n">
        <v>38131</v>
      </c>
      <c r="BV8687" s="0" t="n">
        <v>1095.41</v>
      </c>
      <c r="BW8687" s="18" t="n">
        <v>38285</v>
      </c>
      <c r="BX8687" s="0" t="n">
        <v>1047.08</v>
      </c>
      <c r="CC8687" s="18" t="n">
        <v>39750</v>
      </c>
      <c r="CD8687" s="0" t="n">
        <v>754.95</v>
      </c>
      <c r="CE8687" s="18" t="n">
        <v>43067</v>
      </c>
      <c r="CF8687" s="0" t="n">
        <v>57.99</v>
      </c>
      <c r="CI8687" s="18" t="n">
        <v>44071</v>
      </c>
      <c r="CJ8687" s="0" t="n">
        <v>6667</v>
      </c>
      <c r="CK8687" s="18" t="n">
        <v>41277</v>
      </c>
      <c r="CL8687" s="0" t="n">
        <v>872.605</v>
      </c>
    </row>
    <row r="8688" customFormat="false" ht="15" hidden="false" customHeight="false" outlineLevel="0" collapsed="false">
      <c r="BU8688" s="18" t="n">
        <v>38132</v>
      </c>
      <c r="BV8688" s="0" t="n">
        <v>1113.05</v>
      </c>
      <c r="BW8688" s="18" t="n">
        <v>38286</v>
      </c>
      <c r="BX8688" s="0" t="n">
        <v>1056.37</v>
      </c>
      <c r="CC8688" s="18" t="n">
        <v>39751</v>
      </c>
      <c r="CD8688" s="0" t="n">
        <v>738.75</v>
      </c>
      <c r="CE8688" s="18" t="n">
        <v>43068</v>
      </c>
      <c r="CF8688" s="0" t="n">
        <v>57.3</v>
      </c>
      <c r="CI8688" s="18" t="n">
        <v>44075</v>
      </c>
      <c r="CJ8688" s="0" t="n">
        <v>6687.5</v>
      </c>
      <c r="CK8688" s="18" t="n">
        <v>41278</v>
      </c>
      <c r="CL8688" s="0" t="n">
        <v>879.153</v>
      </c>
    </row>
    <row r="8689" customFormat="false" ht="15" hidden="false" customHeight="false" outlineLevel="0" collapsed="false">
      <c r="BU8689" s="18" t="n">
        <v>38133</v>
      </c>
      <c r="BV8689" s="0" t="n">
        <v>1114.94</v>
      </c>
      <c r="BW8689" s="18" t="n">
        <v>38287</v>
      </c>
      <c r="BX8689" s="0" t="n">
        <v>1068.28</v>
      </c>
      <c r="CC8689" s="18" t="n">
        <v>39752</v>
      </c>
      <c r="CD8689" s="0" t="n">
        <v>723.85</v>
      </c>
      <c r="CE8689" s="18" t="n">
        <v>43069</v>
      </c>
      <c r="CF8689" s="0" t="n">
        <v>57.4</v>
      </c>
      <c r="CI8689" s="18" t="n">
        <v>44076</v>
      </c>
      <c r="CJ8689" s="0" t="n">
        <v>6697</v>
      </c>
      <c r="CK8689" s="18" t="n">
        <v>41281</v>
      </c>
      <c r="CL8689" s="0" t="n">
        <v>875.799</v>
      </c>
    </row>
    <row r="8690" customFormat="false" ht="15" hidden="false" customHeight="false" outlineLevel="0" collapsed="false">
      <c r="BU8690" s="18" t="n">
        <v>38134</v>
      </c>
      <c r="BV8690" s="0" t="n">
        <v>1121.28</v>
      </c>
      <c r="BW8690" s="18" t="n">
        <v>38288</v>
      </c>
      <c r="BX8690" s="0" t="n">
        <v>1072.65</v>
      </c>
      <c r="CC8690" s="18" t="n">
        <v>39755</v>
      </c>
      <c r="CD8690" s="0" t="n">
        <v>723.55</v>
      </c>
      <c r="CE8690" s="18" t="n">
        <v>43070</v>
      </c>
      <c r="CF8690" s="0" t="n">
        <v>58.36</v>
      </c>
      <c r="CI8690" s="18" t="n">
        <v>44077</v>
      </c>
      <c r="CJ8690" s="0" t="n">
        <v>6563.5</v>
      </c>
      <c r="CK8690" s="18" t="n">
        <v>41282</v>
      </c>
      <c r="CL8690" s="0" t="n">
        <v>874.696</v>
      </c>
    </row>
    <row r="8691" customFormat="false" ht="15" hidden="false" customHeight="false" outlineLevel="0" collapsed="false">
      <c r="BU8691" s="18" t="n">
        <v>38135</v>
      </c>
      <c r="BV8691" s="0" t="n">
        <v>1120.68</v>
      </c>
      <c r="BW8691" s="18" t="n">
        <v>38289</v>
      </c>
      <c r="BX8691" s="0" t="n">
        <v>1072.7</v>
      </c>
      <c r="CC8691" s="18" t="n">
        <v>39756</v>
      </c>
      <c r="CD8691" s="0" t="n">
        <v>763.27</v>
      </c>
      <c r="CE8691" s="18" t="n">
        <v>43073</v>
      </c>
      <c r="CF8691" s="0" t="n">
        <v>57.47</v>
      </c>
      <c r="CI8691" s="18" t="n">
        <v>44078</v>
      </c>
      <c r="CJ8691" s="0" t="n">
        <v>6710</v>
      </c>
      <c r="CK8691" s="18" t="n">
        <v>41283</v>
      </c>
      <c r="CL8691" s="0" t="n">
        <v>879.507</v>
      </c>
    </row>
    <row r="8692" customFormat="false" ht="15" hidden="false" customHeight="false" outlineLevel="0" collapsed="false">
      <c r="BU8692" s="18" t="n">
        <v>38139</v>
      </c>
      <c r="BV8692" s="0" t="n">
        <v>1121.2</v>
      </c>
      <c r="BW8692" s="18" t="n">
        <v>38292</v>
      </c>
      <c r="BX8692" s="0" t="n">
        <v>1075.62</v>
      </c>
      <c r="CC8692" s="18" t="n">
        <v>39757</v>
      </c>
      <c r="CD8692" s="0" t="n">
        <v>740.45</v>
      </c>
      <c r="CE8692" s="18" t="n">
        <v>43074</v>
      </c>
      <c r="CF8692" s="0" t="n">
        <v>57.62</v>
      </c>
      <c r="CI8692" s="18" t="n">
        <v>44081</v>
      </c>
      <c r="CJ8692" s="0" t="n">
        <v>6789</v>
      </c>
      <c r="CK8692" s="18" t="n">
        <v>41284</v>
      </c>
      <c r="CL8692" s="0" t="n">
        <v>881.239</v>
      </c>
    </row>
    <row r="8693" customFormat="false" ht="15" hidden="false" customHeight="false" outlineLevel="0" collapsed="false">
      <c r="BU8693" s="18" t="n">
        <v>38140</v>
      </c>
      <c r="BV8693" s="0" t="n">
        <v>1124.99</v>
      </c>
      <c r="BW8693" s="18" t="n">
        <v>38293</v>
      </c>
      <c r="BX8693" s="0" t="n">
        <v>1078.92</v>
      </c>
      <c r="CC8693" s="18" t="n">
        <v>39758</v>
      </c>
      <c r="CD8693" s="0" t="n">
        <v>732.8</v>
      </c>
      <c r="CE8693" s="18" t="n">
        <v>43075</v>
      </c>
      <c r="CF8693" s="0" t="n">
        <v>55.96</v>
      </c>
      <c r="CI8693" s="18" t="n">
        <v>44082</v>
      </c>
      <c r="CJ8693" s="0" t="n">
        <v>6668</v>
      </c>
      <c r="CK8693" s="18" t="n">
        <v>41285</v>
      </c>
      <c r="CL8693" s="0" t="n">
        <v>880.775</v>
      </c>
    </row>
    <row r="8694" customFormat="false" ht="15" hidden="false" customHeight="false" outlineLevel="0" collapsed="false">
      <c r="BU8694" s="18" t="n">
        <v>38141</v>
      </c>
      <c r="BV8694" s="0" t="n">
        <v>1116.64</v>
      </c>
      <c r="BW8694" s="18" t="n">
        <v>38294</v>
      </c>
      <c r="BX8694" s="0" t="n">
        <v>1090.38</v>
      </c>
      <c r="CC8694" s="18" t="n">
        <v>39759</v>
      </c>
      <c r="CD8694" s="0" t="n">
        <v>736.65</v>
      </c>
      <c r="CE8694" s="18" t="n">
        <v>43076</v>
      </c>
      <c r="CF8694" s="0" t="n">
        <v>56.69</v>
      </c>
      <c r="CI8694" s="18" t="n">
        <v>44083</v>
      </c>
      <c r="CJ8694" s="0" t="n">
        <v>6734</v>
      </c>
      <c r="CK8694" s="18" t="n">
        <v>41288</v>
      </c>
      <c r="CL8694" s="0" t="n">
        <v>880.096</v>
      </c>
    </row>
    <row r="8695" customFormat="false" ht="15" hidden="false" customHeight="false" outlineLevel="0" collapsed="false">
      <c r="BU8695" s="18" t="n">
        <v>38142</v>
      </c>
      <c r="BV8695" s="0" t="n">
        <v>1122.5</v>
      </c>
      <c r="BW8695" s="18" t="n">
        <v>38295</v>
      </c>
      <c r="BX8695" s="0" t="n">
        <v>1102.02</v>
      </c>
      <c r="CC8695" s="18" t="n">
        <v>39762</v>
      </c>
      <c r="CD8695" s="0" t="n">
        <v>746.2</v>
      </c>
      <c r="CE8695" s="18" t="n">
        <v>43077</v>
      </c>
      <c r="CF8695" s="0" t="n">
        <v>57.36</v>
      </c>
      <c r="CI8695" s="18" t="n">
        <v>44084</v>
      </c>
      <c r="CJ8695" s="0" t="n">
        <v>6668.5</v>
      </c>
      <c r="CK8695" s="18" t="n">
        <v>41289</v>
      </c>
      <c r="CL8695" s="0" t="n">
        <v>884.604</v>
      </c>
    </row>
    <row r="8696" customFormat="false" ht="15" hidden="false" customHeight="false" outlineLevel="0" collapsed="false">
      <c r="BU8696" s="18" t="n">
        <v>38145</v>
      </c>
      <c r="BV8696" s="0" t="n">
        <v>1140.42</v>
      </c>
      <c r="BW8696" s="18" t="n">
        <v>38296</v>
      </c>
      <c r="BX8696" s="0" t="n">
        <v>1108.5</v>
      </c>
      <c r="CC8696" s="18" t="n">
        <v>39763</v>
      </c>
      <c r="CD8696" s="0" t="n">
        <v>731.65</v>
      </c>
      <c r="CE8696" s="18" t="n">
        <v>43080</v>
      </c>
      <c r="CF8696" s="0" t="n">
        <v>57.99</v>
      </c>
      <c r="CI8696" s="18" t="n">
        <v>44085</v>
      </c>
      <c r="CJ8696" s="0" t="n">
        <v>6739</v>
      </c>
      <c r="CK8696" s="18" t="n">
        <v>41290</v>
      </c>
      <c r="CL8696" s="0" t="n">
        <v>882.314</v>
      </c>
    </row>
    <row r="8697" customFormat="false" ht="15" hidden="false" customHeight="false" outlineLevel="0" collapsed="false">
      <c r="BU8697" s="18" t="n">
        <v>38146</v>
      </c>
      <c r="BV8697" s="0" t="n">
        <v>1142.18</v>
      </c>
      <c r="BW8697" s="18" t="n">
        <v>38299</v>
      </c>
      <c r="BX8697" s="0" t="n">
        <v>1107.6</v>
      </c>
      <c r="CC8697" s="18" t="n">
        <v>39764</v>
      </c>
      <c r="CD8697" s="0" t="n">
        <v>712.25</v>
      </c>
      <c r="CE8697" s="18" t="n">
        <v>43081</v>
      </c>
      <c r="CF8697" s="0" t="n">
        <v>57.14</v>
      </c>
      <c r="CI8697" s="18" t="n">
        <v>44088</v>
      </c>
      <c r="CJ8697" s="0" t="n">
        <v>6796</v>
      </c>
      <c r="CK8697" s="18" t="n">
        <v>41291</v>
      </c>
      <c r="CL8697" s="0" t="n">
        <v>890.359</v>
      </c>
    </row>
    <row r="8698" customFormat="false" ht="15" hidden="false" customHeight="false" outlineLevel="0" collapsed="false">
      <c r="BU8698" s="18" t="n">
        <v>38147</v>
      </c>
      <c r="BV8698" s="0" t="n">
        <v>1131.33</v>
      </c>
      <c r="BW8698" s="18" t="n">
        <v>38300</v>
      </c>
      <c r="BX8698" s="0" t="n">
        <v>1105.49</v>
      </c>
      <c r="CC8698" s="18" t="n">
        <v>39765</v>
      </c>
      <c r="CD8698" s="0" t="n">
        <v>736.5</v>
      </c>
      <c r="CE8698" s="18" t="n">
        <v>43082</v>
      </c>
      <c r="CF8698" s="0" t="n">
        <v>56.6</v>
      </c>
      <c r="CI8698" s="18" t="n">
        <v>44089</v>
      </c>
      <c r="CJ8698" s="0" t="n">
        <v>6761.5</v>
      </c>
      <c r="CK8698" s="18" t="n">
        <v>41292</v>
      </c>
      <c r="CL8698" s="0" t="n">
        <v>892.8</v>
      </c>
    </row>
    <row r="8699" customFormat="false" ht="15" hidden="false" customHeight="false" outlineLevel="0" collapsed="false">
      <c r="BU8699" s="18" t="n">
        <v>38148</v>
      </c>
      <c r="BV8699" s="0" t="n">
        <v>1136.47</v>
      </c>
      <c r="BW8699" s="18" t="n">
        <v>38301</v>
      </c>
      <c r="BX8699" s="0" t="n">
        <v>1104.67</v>
      </c>
      <c r="CC8699" s="18" t="n">
        <v>39766</v>
      </c>
      <c r="CD8699" s="0" t="n">
        <v>742.1</v>
      </c>
      <c r="CE8699" s="18" t="n">
        <v>43083</v>
      </c>
      <c r="CF8699" s="0" t="n">
        <v>57.04</v>
      </c>
      <c r="CI8699" s="18" t="n">
        <v>44090</v>
      </c>
      <c r="CJ8699" s="0" t="n">
        <v>6777</v>
      </c>
      <c r="CK8699" s="18" t="n">
        <v>41296</v>
      </c>
      <c r="CL8699" s="0" t="n">
        <v>899.238</v>
      </c>
    </row>
    <row r="8700" customFormat="false" ht="15" hidden="false" customHeight="false" outlineLevel="0" collapsed="false">
      <c r="BU8700" s="18" t="n">
        <v>38152</v>
      </c>
      <c r="BV8700" s="0" t="n">
        <v>1125.29</v>
      </c>
      <c r="BW8700" s="18" t="n">
        <v>38302</v>
      </c>
      <c r="BX8700" s="0" t="n">
        <v>1112.22</v>
      </c>
      <c r="CC8700" s="18" t="n">
        <v>39769</v>
      </c>
      <c r="CD8700" s="0" t="n">
        <v>738.05</v>
      </c>
      <c r="CE8700" s="18" t="n">
        <v>43084</v>
      </c>
      <c r="CF8700" s="0" t="n">
        <v>57.3</v>
      </c>
      <c r="CI8700" s="18" t="n">
        <v>44091</v>
      </c>
      <c r="CJ8700" s="0" t="n">
        <v>6780.5</v>
      </c>
      <c r="CK8700" s="18" t="n">
        <v>41297</v>
      </c>
      <c r="CL8700" s="0" t="n">
        <v>896.704</v>
      </c>
    </row>
    <row r="8701" customFormat="false" ht="15" hidden="false" customHeight="false" outlineLevel="0" collapsed="false">
      <c r="BU8701" s="18" t="n">
        <v>38153</v>
      </c>
      <c r="BV8701" s="0" t="n">
        <v>1132.01</v>
      </c>
      <c r="BW8701" s="18" t="n">
        <v>38303</v>
      </c>
      <c r="BX8701" s="0" t="n">
        <v>1122.84</v>
      </c>
      <c r="CC8701" s="18" t="n">
        <v>39770</v>
      </c>
      <c r="CD8701" s="0" t="n">
        <v>738.2</v>
      </c>
      <c r="CE8701" s="18" t="n">
        <v>43087</v>
      </c>
      <c r="CF8701" s="0" t="n">
        <v>57.16</v>
      </c>
      <c r="CI8701" s="18" t="n">
        <v>44092</v>
      </c>
      <c r="CJ8701" s="0" t="n">
        <v>6812.5</v>
      </c>
      <c r="CK8701" s="18" t="n">
        <v>41298</v>
      </c>
      <c r="CL8701" s="0" t="n">
        <v>900.191</v>
      </c>
    </row>
    <row r="8702" customFormat="false" ht="15" hidden="false" customHeight="false" outlineLevel="0" collapsed="false">
      <c r="BU8702" s="18" t="n">
        <v>38154</v>
      </c>
      <c r="BV8702" s="0" t="n">
        <v>1133.56</v>
      </c>
      <c r="BW8702" s="18" t="n">
        <v>38306</v>
      </c>
      <c r="BX8702" s="0" t="n">
        <v>1124.59</v>
      </c>
      <c r="CC8702" s="18" t="n">
        <v>39771</v>
      </c>
      <c r="CD8702" s="0" t="n">
        <v>734.62</v>
      </c>
      <c r="CE8702" s="18" t="n">
        <v>43088</v>
      </c>
      <c r="CF8702" s="0" t="n">
        <v>57.46</v>
      </c>
      <c r="CI8702" s="18" t="n">
        <v>44095</v>
      </c>
      <c r="CJ8702" s="0" t="n">
        <v>6691.5</v>
      </c>
      <c r="CK8702" s="18" t="n">
        <v>41299</v>
      </c>
      <c r="CL8702" s="0" t="n">
        <v>905.236</v>
      </c>
    </row>
    <row r="8703" customFormat="false" ht="15" hidden="false" customHeight="false" outlineLevel="0" collapsed="false">
      <c r="BU8703" s="18" t="n">
        <v>38155</v>
      </c>
      <c r="BV8703" s="0" t="n">
        <v>1132.05</v>
      </c>
      <c r="BW8703" s="18" t="n">
        <v>38307</v>
      </c>
      <c r="BX8703" s="0" t="n">
        <v>1119.35</v>
      </c>
      <c r="CC8703" s="18" t="n">
        <v>39772</v>
      </c>
      <c r="CD8703" s="0" t="n">
        <v>746.6</v>
      </c>
      <c r="CE8703" s="18" t="n">
        <v>43089</v>
      </c>
      <c r="CF8703" s="0" t="n">
        <v>58.09</v>
      </c>
      <c r="CI8703" s="18" t="n">
        <v>44096</v>
      </c>
      <c r="CJ8703" s="0" t="n">
        <v>6780</v>
      </c>
      <c r="CK8703" s="18" t="n">
        <v>41302</v>
      </c>
      <c r="CL8703" s="0" t="n">
        <v>906.715</v>
      </c>
    </row>
    <row r="8704" customFormat="false" ht="15" hidden="false" customHeight="false" outlineLevel="0" collapsed="false">
      <c r="BU8704" s="18" t="n">
        <v>38156</v>
      </c>
      <c r="BV8704" s="0" t="n">
        <v>1135.02</v>
      </c>
      <c r="BW8704" s="18" t="n">
        <v>38308</v>
      </c>
      <c r="BX8704" s="0" t="n">
        <v>1128.17</v>
      </c>
      <c r="CC8704" s="18" t="n">
        <v>39773</v>
      </c>
      <c r="CD8704" s="0" t="n">
        <v>800.45</v>
      </c>
      <c r="CE8704" s="18" t="n">
        <v>43090</v>
      </c>
      <c r="CF8704" s="0" t="n">
        <v>58.36</v>
      </c>
      <c r="CI8704" s="18" t="n">
        <v>44097</v>
      </c>
      <c r="CJ8704" s="0" t="n">
        <v>6604.5</v>
      </c>
      <c r="CK8704" s="18" t="n">
        <v>41303</v>
      </c>
      <c r="CL8704" s="0" t="n">
        <v>907.313</v>
      </c>
    </row>
    <row r="8705" customFormat="false" ht="15" hidden="false" customHeight="false" outlineLevel="0" collapsed="false">
      <c r="BU8705" s="18" t="n">
        <v>38159</v>
      </c>
      <c r="BV8705" s="0" t="n">
        <v>1130.3</v>
      </c>
      <c r="BW8705" s="18" t="n">
        <v>38309</v>
      </c>
      <c r="BX8705" s="0" t="n">
        <v>1127.01</v>
      </c>
      <c r="CC8705" s="18" t="n">
        <v>39776</v>
      </c>
      <c r="CD8705" s="0" t="n">
        <v>821.62</v>
      </c>
      <c r="CE8705" s="18" t="n">
        <v>43091</v>
      </c>
      <c r="CF8705" s="0" t="n">
        <v>58.47</v>
      </c>
      <c r="CI8705" s="18" t="n">
        <v>44098</v>
      </c>
      <c r="CJ8705" s="0" t="n">
        <v>6523.5</v>
      </c>
      <c r="CK8705" s="18" t="n">
        <v>41304</v>
      </c>
      <c r="CL8705" s="0" t="n">
        <v>896.911</v>
      </c>
    </row>
    <row r="8706" customFormat="false" ht="15" hidden="false" customHeight="false" outlineLevel="0" collapsed="false">
      <c r="BU8706" s="18" t="n">
        <v>38160</v>
      </c>
      <c r="BV8706" s="0" t="n">
        <v>1134.41</v>
      </c>
      <c r="BW8706" s="18" t="n">
        <v>38310</v>
      </c>
      <c r="BX8706" s="0" t="n">
        <v>1121.21</v>
      </c>
      <c r="CC8706" s="18" t="n">
        <v>39777</v>
      </c>
      <c r="CD8706" s="0" t="n">
        <v>821.03</v>
      </c>
      <c r="CE8706" s="18" t="n">
        <v>43095</v>
      </c>
      <c r="CF8706" s="0" t="n">
        <v>59.97</v>
      </c>
      <c r="CI8706" s="18" t="n">
        <v>44099</v>
      </c>
      <c r="CJ8706" s="0" t="n">
        <v>6545</v>
      </c>
      <c r="CK8706" s="18" t="n">
        <v>41305</v>
      </c>
      <c r="CL8706" s="0" t="n">
        <v>902.087</v>
      </c>
    </row>
    <row r="8707" customFormat="false" ht="15" hidden="false" customHeight="false" outlineLevel="0" collapsed="false">
      <c r="BU8707" s="18" t="n">
        <v>38161</v>
      </c>
      <c r="BV8707" s="0" t="n">
        <v>1144.06</v>
      </c>
      <c r="BW8707" s="18" t="n">
        <v>38313</v>
      </c>
      <c r="BX8707" s="0" t="n">
        <v>1120.44</v>
      </c>
      <c r="CC8707" s="18" t="n">
        <v>39778</v>
      </c>
      <c r="CD8707" s="0" t="n">
        <v>812.9</v>
      </c>
      <c r="CE8707" s="18" t="n">
        <v>43096</v>
      </c>
      <c r="CF8707" s="0" t="n">
        <v>59.64</v>
      </c>
      <c r="CI8707" s="18" t="n">
        <v>44102</v>
      </c>
      <c r="CJ8707" s="0" t="n">
        <v>6572</v>
      </c>
      <c r="CK8707" s="18" t="n">
        <v>41306</v>
      </c>
      <c r="CL8707" s="0" t="n">
        <v>911.199</v>
      </c>
    </row>
    <row r="8708" customFormat="false" ht="15" hidden="false" customHeight="false" outlineLevel="0" collapsed="false">
      <c r="BU8708" s="18" t="n">
        <v>38162</v>
      </c>
      <c r="BV8708" s="0" t="n">
        <v>1140.65</v>
      </c>
      <c r="BW8708" s="18" t="n">
        <v>38314</v>
      </c>
      <c r="BX8708" s="0" t="n">
        <v>1121.92</v>
      </c>
      <c r="CC8708" s="18" t="n">
        <v>39779</v>
      </c>
      <c r="CD8708" s="0" t="n">
        <v>816.2</v>
      </c>
      <c r="CE8708" s="18" t="n">
        <v>43097</v>
      </c>
      <c r="CF8708" s="0" t="n">
        <v>59.84</v>
      </c>
      <c r="CI8708" s="18" t="n">
        <v>44103</v>
      </c>
      <c r="CJ8708" s="0" t="n">
        <v>6579</v>
      </c>
      <c r="CK8708" s="18" t="n">
        <v>41309</v>
      </c>
      <c r="CL8708" s="0" t="n">
        <v>899.278</v>
      </c>
    </row>
    <row r="8709" customFormat="false" ht="15" hidden="false" customHeight="false" outlineLevel="0" collapsed="false">
      <c r="BU8709" s="18" t="n">
        <v>38163</v>
      </c>
      <c r="BV8709" s="0" t="n">
        <v>1134.43</v>
      </c>
      <c r="BW8709" s="18" t="n">
        <v>38315</v>
      </c>
      <c r="BX8709" s="0" t="n">
        <v>1127.1</v>
      </c>
      <c r="CC8709" s="18" t="n">
        <v>39780</v>
      </c>
      <c r="CD8709" s="0" t="n">
        <v>818.05</v>
      </c>
      <c r="CE8709" s="18" t="n">
        <v>43098</v>
      </c>
      <c r="CF8709" s="0" t="n">
        <v>60.42</v>
      </c>
      <c r="CI8709" s="18" t="n">
        <v>44104</v>
      </c>
      <c r="CJ8709" s="0" t="n">
        <v>6672</v>
      </c>
      <c r="CK8709" s="18" t="n">
        <v>41310</v>
      </c>
      <c r="CL8709" s="0" t="n">
        <v>908.215</v>
      </c>
    </row>
    <row r="8710" customFormat="false" ht="15" hidden="false" customHeight="false" outlineLevel="0" collapsed="false">
      <c r="BU8710" s="18" t="n">
        <v>38166</v>
      </c>
      <c r="BV8710" s="0" t="n">
        <v>1133.35</v>
      </c>
      <c r="BW8710" s="18" t="n">
        <v>38316</v>
      </c>
      <c r="BX8710" s="0" t="n">
        <v>1132.96</v>
      </c>
      <c r="CC8710" s="18" t="n">
        <v>39783</v>
      </c>
      <c r="CD8710" s="0" t="n">
        <v>768.95</v>
      </c>
      <c r="CE8710" s="18" t="n">
        <v>43102</v>
      </c>
      <c r="CF8710" s="0" t="n">
        <v>60.37</v>
      </c>
      <c r="CI8710" s="18" t="n">
        <v>44105</v>
      </c>
      <c r="CJ8710" s="0" t="n">
        <v>6387</v>
      </c>
      <c r="CK8710" s="18" t="n">
        <v>41311</v>
      </c>
      <c r="CL8710" s="0" t="n">
        <v>911.286</v>
      </c>
    </row>
    <row r="8711" customFormat="false" ht="15" hidden="false" customHeight="false" outlineLevel="0" collapsed="false">
      <c r="BU8711" s="18" t="n">
        <v>38167</v>
      </c>
      <c r="BV8711" s="0" t="n">
        <v>1136.2</v>
      </c>
      <c r="BW8711" s="18" t="n">
        <v>38317</v>
      </c>
      <c r="BX8711" s="0" t="n">
        <v>1132.85</v>
      </c>
      <c r="CC8711" s="18" t="n">
        <v>39784</v>
      </c>
      <c r="CD8711" s="0" t="n">
        <v>782.37</v>
      </c>
      <c r="CE8711" s="18" t="n">
        <v>43103</v>
      </c>
      <c r="CF8711" s="0" t="n">
        <v>61.63</v>
      </c>
      <c r="CI8711" s="18" t="n">
        <v>44106</v>
      </c>
      <c r="CJ8711" s="0" t="n">
        <v>6553</v>
      </c>
      <c r="CK8711" s="18" t="n">
        <v>41312</v>
      </c>
      <c r="CL8711" s="0" t="n">
        <v>908.1</v>
      </c>
    </row>
    <row r="8712" customFormat="false" ht="15" hidden="false" customHeight="false" outlineLevel="0" collapsed="false">
      <c r="BU8712" s="18" t="n">
        <v>38168</v>
      </c>
      <c r="BV8712" s="0" t="n">
        <v>1140.84</v>
      </c>
      <c r="BW8712" s="18" t="n">
        <v>38320</v>
      </c>
      <c r="BX8712" s="0" t="n">
        <v>1132.53</v>
      </c>
      <c r="CC8712" s="18" t="n">
        <v>39785</v>
      </c>
      <c r="CD8712" s="0" t="n">
        <v>773.95</v>
      </c>
      <c r="CE8712" s="18" t="n">
        <v>43104</v>
      </c>
      <c r="CF8712" s="0" t="n">
        <v>62.01</v>
      </c>
      <c r="CI8712" s="18" t="n">
        <v>44109</v>
      </c>
      <c r="CJ8712" s="0" t="n">
        <v>6528.5</v>
      </c>
      <c r="CK8712" s="18" t="n">
        <v>41313</v>
      </c>
      <c r="CL8712" s="0" t="n">
        <v>913.67</v>
      </c>
    </row>
    <row r="8713" customFormat="false" ht="15" hidden="false" customHeight="false" outlineLevel="0" collapsed="false">
      <c r="BU8713" s="18" t="n">
        <v>38169</v>
      </c>
      <c r="BV8713" s="0" t="n">
        <v>1128.94</v>
      </c>
      <c r="BW8713" s="18" t="n">
        <v>38321</v>
      </c>
      <c r="BX8713" s="0" t="n">
        <v>1127.34</v>
      </c>
      <c r="CC8713" s="18" t="n">
        <v>39786</v>
      </c>
      <c r="CD8713" s="0" t="n">
        <v>767</v>
      </c>
      <c r="CE8713" s="18" t="n">
        <v>43105</v>
      </c>
      <c r="CF8713" s="0" t="n">
        <v>61.44</v>
      </c>
      <c r="CI8713" s="18" t="n">
        <v>44110</v>
      </c>
      <c r="CJ8713" s="0" t="n">
        <v>6530</v>
      </c>
      <c r="CK8713" s="18" t="n">
        <v>41316</v>
      </c>
      <c r="CL8713" s="0" t="n">
        <v>913.034</v>
      </c>
    </row>
    <row r="8714" customFormat="false" ht="15" hidden="false" customHeight="false" outlineLevel="0" collapsed="false">
      <c r="BU8714" s="18" t="n">
        <v>38170</v>
      </c>
      <c r="BV8714" s="0" t="n">
        <v>1125.38</v>
      </c>
      <c r="BW8714" s="18" t="n">
        <v>38322</v>
      </c>
      <c r="BX8714" s="0" t="n">
        <v>1139.47</v>
      </c>
      <c r="CC8714" s="18" t="n">
        <v>39787</v>
      </c>
      <c r="CD8714" s="0" t="n">
        <v>756.45</v>
      </c>
      <c r="CE8714" s="18" t="n">
        <v>43108</v>
      </c>
      <c r="CF8714" s="0" t="n">
        <v>61.73</v>
      </c>
      <c r="CI8714" s="18" t="n">
        <v>44111</v>
      </c>
      <c r="CJ8714" s="0" t="n">
        <v>6679</v>
      </c>
      <c r="CK8714" s="18" t="n">
        <v>41317</v>
      </c>
      <c r="CL8714" s="0" t="n">
        <v>917.515</v>
      </c>
    </row>
    <row r="8715" customFormat="false" ht="15" hidden="false" customHeight="false" outlineLevel="0" collapsed="false">
      <c r="BU8715" s="18" t="n">
        <v>38174</v>
      </c>
      <c r="BV8715" s="0" t="n">
        <v>1116.21</v>
      </c>
      <c r="BW8715" s="18" t="n">
        <v>38323</v>
      </c>
      <c r="BX8715" s="0" t="n">
        <v>1141.06</v>
      </c>
      <c r="CC8715" s="18" t="n">
        <v>39790</v>
      </c>
      <c r="CD8715" s="0" t="n">
        <v>772.7</v>
      </c>
      <c r="CE8715" s="18" t="n">
        <v>43109</v>
      </c>
      <c r="CF8715" s="0" t="n">
        <v>62.96</v>
      </c>
      <c r="CI8715" s="18" t="n">
        <v>44112</v>
      </c>
      <c r="CJ8715" s="0" t="n">
        <v>6683</v>
      </c>
      <c r="CK8715" s="18" t="n">
        <v>41318</v>
      </c>
      <c r="CL8715" s="0" t="n">
        <v>920.578</v>
      </c>
    </row>
    <row r="8716" customFormat="false" ht="15" hidden="false" customHeight="false" outlineLevel="0" collapsed="false">
      <c r="BU8716" s="18" t="n">
        <v>38175</v>
      </c>
      <c r="BV8716" s="0" t="n">
        <v>1118.33</v>
      </c>
      <c r="BW8716" s="18" t="n">
        <v>38324</v>
      </c>
      <c r="BX8716" s="0" t="n">
        <v>1144.32</v>
      </c>
      <c r="CC8716" s="18" t="n">
        <v>39791</v>
      </c>
      <c r="CD8716" s="0" t="n">
        <v>776.93</v>
      </c>
      <c r="CE8716" s="18" t="n">
        <v>43110</v>
      </c>
      <c r="CF8716" s="0" t="n">
        <v>63.57</v>
      </c>
      <c r="CI8716" s="18" t="n">
        <v>44113</v>
      </c>
      <c r="CJ8716" s="0" t="n">
        <v>6763</v>
      </c>
      <c r="CK8716" s="18" t="n">
        <v>41319</v>
      </c>
      <c r="CL8716" s="0" t="n">
        <v>923.761</v>
      </c>
    </row>
    <row r="8717" customFormat="false" ht="15" hidden="false" customHeight="false" outlineLevel="0" collapsed="false">
      <c r="BU8717" s="18" t="n">
        <v>38176</v>
      </c>
      <c r="BV8717" s="0" t="n">
        <v>1109.11</v>
      </c>
      <c r="BW8717" s="18" t="n">
        <v>38327</v>
      </c>
      <c r="BX8717" s="0" t="n">
        <v>1142.74</v>
      </c>
      <c r="CC8717" s="18" t="n">
        <v>39792</v>
      </c>
      <c r="CD8717" s="0" t="n">
        <v>810.6</v>
      </c>
      <c r="CE8717" s="18" t="n">
        <v>43111</v>
      </c>
      <c r="CF8717" s="0" t="n">
        <v>63.8</v>
      </c>
      <c r="CI8717" s="18" t="n">
        <v>44116</v>
      </c>
      <c r="CJ8717" s="0" t="n">
        <v>6737.5</v>
      </c>
      <c r="CK8717" s="18" t="n">
        <v>41320</v>
      </c>
      <c r="CL8717" s="0" t="n">
        <v>923.151</v>
      </c>
    </row>
    <row r="8718" customFormat="false" ht="15" hidden="false" customHeight="false" outlineLevel="0" collapsed="false">
      <c r="BU8718" s="18" t="n">
        <v>38177</v>
      </c>
      <c r="BV8718" s="0" t="n">
        <v>1112.81</v>
      </c>
      <c r="BW8718" s="18" t="n">
        <v>38328</v>
      </c>
      <c r="BX8718" s="0" t="n">
        <v>1135.33</v>
      </c>
      <c r="CC8718" s="18" t="n">
        <v>39793</v>
      </c>
      <c r="CD8718" s="0" t="n">
        <v>821.35</v>
      </c>
      <c r="CE8718" s="18" t="n">
        <v>43112</v>
      </c>
      <c r="CF8718" s="0" t="n">
        <v>64.3</v>
      </c>
      <c r="CI8718" s="18" t="n">
        <v>44117</v>
      </c>
      <c r="CJ8718" s="0" t="n">
        <v>6692</v>
      </c>
      <c r="CK8718" s="18" t="n">
        <v>41324</v>
      </c>
      <c r="CL8718" s="0" t="n">
        <v>932.002</v>
      </c>
    </row>
    <row r="8719" customFormat="false" ht="15" hidden="false" customHeight="false" outlineLevel="0" collapsed="false">
      <c r="BU8719" s="18" t="n">
        <v>38180</v>
      </c>
      <c r="BV8719" s="0" t="n">
        <v>1114.35</v>
      </c>
      <c r="BW8719" s="18" t="n">
        <v>38329</v>
      </c>
      <c r="BX8719" s="0" t="n">
        <v>1130.69</v>
      </c>
      <c r="CC8719" s="18" t="n">
        <v>39794</v>
      </c>
      <c r="CD8719" s="0" t="n">
        <v>822.4</v>
      </c>
      <c r="CE8719" s="18" t="n">
        <v>43116</v>
      </c>
      <c r="CF8719" s="0" t="n">
        <v>63.73</v>
      </c>
      <c r="CI8719" s="18" t="n">
        <v>44118</v>
      </c>
      <c r="CJ8719" s="0" t="n">
        <v>6716</v>
      </c>
      <c r="CK8719" s="18" t="n">
        <v>41325</v>
      </c>
      <c r="CL8719" s="0" t="n">
        <v>913.498</v>
      </c>
    </row>
    <row r="8720" customFormat="false" ht="15" hidden="false" customHeight="false" outlineLevel="0" collapsed="false">
      <c r="BU8720" s="18" t="n">
        <v>38181</v>
      </c>
      <c r="BV8720" s="0" t="n">
        <v>1115.14</v>
      </c>
      <c r="BW8720" s="18" t="n">
        <v>38330</v>
      </c>
      <c r="BX8720" s="0" t="n">
        <v>1129.51</v>
      </c>
      <c r="CC8720" s="18" t="n">
        <v>39797</v>
      </c>
      <c r="CD8720" s="0" t="n">
        <v>838.45</v>
      </c>
      <c r="CE8720" s="18" t="n">
        <v>43117</v>
      </c>
      <c r="CF8720" s="0" t="n">
        <v>63.97</v>
      </c>
      <c r="CI8720" s="18" t="n">
        <v>44119</v>
      </c>
      <c r="CJ8720" s="0" t="n">
        <v>6749</v>
      </c>
      <c r="CK8720" s="18" t="n">
        <v>41326</v>
      </c>
      <c r="CL8720" s="0" t="n">
        <v>905.401</v>
      </c>
    </row>
    <row r="8721" customFormat="false" ht="15" hidden="false" customHeight="false" outlineLevel="0" collapsed="false">
      <c r="BU8721" s="18" t="n">
        <v>38182</v>
      </c>
      <c r="BV8721" s="0" t="n">
        <v>1111.47</v>
      </c>
      <c r="BW8721" s="18" t="n">
        <v>38331</v>
      </c>
      <c r="BX8721" s="0" t="n">
        <v>1128.1</v>
      </c>
      <c r="CC8721" s="18" t="n">
        <v>39798</v>
      </c>
      <c r="CD8721" s="0" t="n">
        <v>858.1</v>
      </c>
      <c r="CE8721" s="18" t="n">
        <v>43118</v>
      </c>
      <c r="CF8721" s="0" t="n">
        <v>63.95</v>
      </c>
      <c r="CI8721" s="18" t="n">
        <v>44120</v>
      </c>
      <c r="CJ8721" s="0" t="n">
        <v>6740</v>
      </c>
      <c r="CK8721" s="18" t="n">
        <v>41327</v>
      </c>
      <c r="CL8721" s="0" t="n">
        <v>916.157</v>
      </c>
    </row>
    <row r="8722" customFormat="false" ht="15" hidden="false" customHeight="false" outlineLevel="0" collapsed="false">
      <c r="BU8722" s="18" t="n">
        <v>38183</v>
      </c>
      <c r="BV8722" s="0" t="n">
        <v>1106.69</v>
      </c>
      <c r="BW8722" s="18" t="n">
        <v>38334</v>
      </c>
      <c r="BX8722" s="0" t="n">
        <v>1139.61</v>
      </c>
      <c r="CC8722" s="18" t="n">
        <v>39799</v>
      </c>
      <c r="CD8722" s="0" t="n">
        <v>867.9</v>
      </c>
      <c r="CE8722" s="18" t="n">
        <v>43119</v>
      </c>
      <c r="CF8722" s="0" t="n">
        <v>63.37</v>
      </c>
      <c r="CI8722" s="18" t="n">
        <v>44123</v>
      </c>
      <c r="CJ8722" s="0" t="n">
        <v>6779.5</v>
      </c>
      <c r="CK8722" s="18" t="n">
        <v>41330</v>
      </c>
      <c r="CL8722" s="0" t="n">
        <v>895.845</v>
      </c>
    </row>
    <row r="8723" customFormat="false" ht="15" hidden="false" customHeight="false" outlineLevel="0" collapsed="false">
      <c r="BU8723" s="18" t="n">
        <v>38184</v>
      </c>
      <c r="BV8723" s="0" t="n">
        <v>1101.4</v>
      </c>
      <c r="BW8723" s="18" t="n">
        <v>38335</v>
      </c>
      <c r="BX8723" s="0" t="n">
        <v>1142.97</v>
      </c>
      <c r="CC8723" s="18" t="n">
        <v>39800</v>
      </c>
      <c r="CD8723" s="0" t="n">
        <v>853.05</v>
      </c>
      <c r="CE8723" s="18" t="n">
        <v>43122</v>
      </c>
      <c r="CF8723" s="0" t="n">
        <v>63.49</v>
      </c>
      <c r="CI8723" s="18" t="n">
        <v>44124</v>
      </c>
      <c r="CJ8723" s="0" t="n">
        <v>6899</v>
      </c>
      <c r="CK8723" s="18" t="n">
        <v>41331</v>
      </c>
      <c r="CL8723" s="0" t="n">
        <v>900.054</v>
      </c>
    </row>
    <row r="8724" customFormat="false" ht="15" hidden="false" customHeight="false" outlineLevel="0" collapsed="false">
      <c r="BU8724" s="18" t="n">
        <v>38187</v>
      </c>
      <c r="BV8724" s="0" t="n">
        <v>1100.91</v>
      </c>
      <c r="BW8724" s="18" t="n">
        <v>38336</v>
      </c>
      <c r="BX8724" s="0" t="n">
        <v>1150.46</v>
      </c>
      <c r="CC8724" s="18" t="n">
        <v>39801</v>
      </c>
      <c r="CD8724" s="0" t="n">
        <v>838.25</v>
      </c>
      <c r="CE8724" s="18" t="n">
        <v>43123</v>
      </c>
      <c r="CF8724" s="0" t="n">
        <v>64.47</v>
      </c>
      <c r="CI8724" s="18" t="n">
        <v>44125</v>
      </c>
      <c r="CJ8724" s="0" t="n">
        <v>6991.5</v>
      </c>
      <c r="CK8724" s="18" t="n">
        <v>41332</v>
      </c>
      <c r="CL8724" s="0" t="n">
        <v>909.919</v>
      </c>
    </row>
    <row r="8725" customFormat="false" ht="15" hidden="false" customHeight="false" outlineLevel="0" collapsed="false">
      <c r="BU8725" s="18" t="n">
        <v>38188</v>
      </c>
      <c r="BV8725" s="0" t="n">
        <v>1108.67</v>
      </c>
      <c r="BW8725" s="18" t="n">
        <v>38337</v>
      </c>
      <c r="BX8725" s="0" t="n">
        <v>1146.06</v>
      </c>
      <c r="CC8725" s="18" t="n">
        <v>39804</v>
      </c>
      <c r="CD8725" s="0" t="n">
        <v>848.05</v>
      </c>
      <c r="CE8725" s="18" t="n">
        <v>43124</v>
      </c>
      <c r="CF8725" s="0" t="n">
        <v>65.61</v>
      </c>
      <c r="CI8725" s="18" t="n">
        <v>44126</v>
      </c>
      <c r="CJ8725" s="0" t="n">
        <v>6922.5</v>
      </c>
      <c r="CK8725" s="18" t="n">
        <v>41333</v>
      </c>
      <c r="CL8725" s="0" t="n">
        <v>911.106</v>
      </c>
    </row>
    <row r="8726" customFormat="false" ht="15" hidden="false" customHeight="false" outlineLevel="0" collapsed="false">
      <c r="BU8726" s="18" t="n">
        <v>38189</v>
      </c>
      <c r="BV8726" s="0" t="n">
        <v>1093.88</v>
      </c>
      <c r="BW8726" s="18" t="n">
        <v>38338</v>
      </c>
      <c r="BX8726" s="0" t="n">
        <v>1139.29</v>
      </c>
      <c r="CC8726" s="18" t="n">
        <v>39805</v>
      </c>
      <c r="CD8726" s="0" t="n">
        <v>840.2</v>
      </c>
      <c r="CE8726" s="18" t="n">
        <v>43125</v>
      </c>
      <c r="CF8726" s="0" t="n">
        <v>65.51</v>
      </c>
      <c r="CI8726" s="18" t="n">
        <v>44127</v>
      </c>
      <c r="CJ8726" s="0" t="n">
        <v>6867.5</v>
      </c>
      <c r="CK8726" s="18" t="n">
        <v>41334</v>
      </c>
      <c r="CL8726" s="0" t="n">
        <v>914.729</v>
      </c>
    </row>
    <row r="8727" customFormat="false" ht="15" hidden="false" customHeight="false" outlineLevel="0" collapsed="false">
      <c r="BU8727" s="18" t="n">
        <v>38190</v>
      </c>
      <c r="BV8727" s="0" t="n">
        <v>1096.85</v>
      </c>
      <c r="BW8727" s="18" t="n">
        <v>38341</v>
      </c>
      <c r="BX8727" s="0" t="n">
        <v>1146.19</v>
      </c>
      <c r="CC8727" s="18" t="n">
        <v>39806</v>
      </c>
      <c r="CD8727" s="0" t="n">
        <v>848</v>
      </c>
      <c r="CE8727" s="18" t="n">
        <v>43126</v>
      </c>
      <c r="CF8727" s="0" t="n">
        <v>66.14</v>
      </c>
      <c r="CI8727" s="18" t="n">
        <v>44130</v>
      </c>
      <c r="CJ8727" s="0" t="n">
        <v>6781</v>
      </c>
      <c r="CK8727" s="18" t="n">
        <v>41337</v>
      </c>
      <c r="CL8727" s="0" t="n">
        <v>916.679</v>
      </c>
    </row>
    <row r="8728" customFormat="false" ht="15" hidden="false" customHeight="false" outlineLevel="0" collapsed="false">
      <c r="BU8728" s="18" t="n">
        <v>38191</v>
      </c>
      <c r="BV8728" s="0" t="n">
        <v>1086.2</v>
      </c>
      <c r="BW8728" s="18" t="n">
        <v>38342</v>
      </c>
      <c r="BX8728" s="0" t="n">
        <v>1150.14</v>
      </c>
      <c r="CC8728" s="18" t="n">
        <v>39807</v>
      </c>
      <c r="CD8728" s="0" t="n">
        <v>842</v>
      </c>
      <c r="CE8728" s="18" t="n">
        <v>43129</v>
      </c>
      <c r="CF8728" s="0" t="n">
        <v>65.56</v>
      </c>
      <c r="CI8728" s="18" t="n">
        <v>44131</v>
      </c>
      <c r="CJ8728" s="0" t="n">
        <v>6798</v>
      </c>
      <c r="CK8728" s="18" t="n">
        <v>41338</v>
      </c>
      <c r="CL8728" s="0" t="n">
        <v>927.398</v>
      </c>
    </row>
    <row r="8729" customFormat="false" ht="15" hidden="false" customHeight="false" outlineLevel="0" collapsed="false">
      <c r="BU8729" s="18" t="n">
        <v>38194</v>
      </c>
      <c r="BV8729" s="0" t="n">
        <v>1084.07</v>
      </c>
      <c r="BW8729" s="18" t="n">
        <v>38343</v>
      </c>
      <c r="BX8729" s="0" t="n">
        <v>1155.54</v>
      </c>
      <c r="CC8729" s="18" t="n">
        <v>39808</v>
      </c>
      <c r="CD8729" s="0" t="n">
        <v>869.3</v>
      </c>
      <c r="CE8729" s="18" t="n">
        <v>43130</v>
      </c>
      <c r="CF8729" s="0" t="n">
        <v>64.5</v>
      </c>
      <c r="CI8729" s="18" t="n">
        <v>44132</v>
      </c>
      <c r="CJ8729" s="0" t="n">
        <v>6748</v>
      </c>
      <c r="CK8729" s="18" t="n">
        <v>41339</v>
      </c>
      <c r="CL8729" s="0" t="n">
        <v>929.96</v>
      </c>
    </row>
    <row r="8730" customFormat="false" ht="15" hidden="false" customHeight="false" outlineLevel="0" collapsed="false">
      <c r="BU8730" s="18" t="n">
        <v>38195</v>
      </c>
      <c r="BV8730" s="0" t="n">
        <v>1094.83</v>
      </c>
      <c r="BW8730" s="18" t="n">
        <v>38344</v>
      </c>
      <c r="BX8730" s="0" t="n">
        <v>1159.71</v>
      </c>
      <c r="CC8730" s="18" t="n">
        <v>39811</v>
      </c>
      <c r="CD8730" s="0" t="n">
        <v>880.28</v>
      </c>
      <c r="CE8730" s="18" t="n">
        <v>43131</v>
      </c>
      <c r="CF8730" s="0" t="n">
        <v>64.73</v>
      </c>
      <c r="CI8730" s="18" t="n">
        <v>44133</v>
      </c>
      <c r="CJ8730" s="0" t="n">
        <v>6729.5</v>
      </c>
      <c r="CK8730" s="18" t="n">
        <v>41340</v>
      </c>
      <c r="CL8730" s="0" t="n">
        <v>934.571</v>
      </c>
    </row>
    <row r="8731" customFormat="false" ht="15" hidden="false" customHeight="false" outlineLevel="0" collapsed="false">
      <c r="BU8731" s="18" t="n">
        <v>38196</v>
      </c>
      <c r="BV8731" s="0" t="n">
        <v>1095.42</v>
      </c>
      <c r="BW8731" s="18" t="n">
        <v>38345</v>
      </c>
      <c r="BX8731" s="0" t="n">
        <v>1163.05</v>
      </c>
      <c r="CC8731" s="18" t="n">
        <v>39812</v>
      </c>
      <c r="CD8731" s="0" t="n">
        <v>873.73</v>
      </c>
      <c r="CE8731" s="18" t="n">
        <v>43132</v>
      </c>
      <c r="CF8731" s="0" t="n">
        <v>65.8</v>
      </c>
      <c r="CI8731" s="18" t="n">
        <v>44134</v>
      </c>
      <c r="CJ8731" s="0" t="n">
        <v>6718.5</v>
      </c>
      <c r="CK8731" s="18" t="n">
        <v>41341</v>
      </c>
      <c r="CL8731" s="0" t="n">
        <v>942.502</v>
      </c>
    </row>
    <row r="8732" customFormat="false" ht="15" hidden="false" customHeight="false" outlineLevel="0" collapsed="false">
      <c r="BU8732" s="18" t="n">
        <v>38197</v>
      </c>
      <c r="BV8732" s="0" t="n">
        <v>1100.43</v>
      </c>
      <c r="BW8732" s="18" t="n">
        <v>38348</v>
      </c>
      <c r="BX8732" s="0" t="n">
        <v>1162.89</v>
      </c>
      <c r="CC8732" s="18" t="n">
        <v>39813</v>
      </c>
      <c r="CD8732" s="0" t="n">
        <v>882.05</v>
      </c>
      <c r="CE8732" s="18" t="n">
        <v>43133</v>
      </c>
      <c r="CF8732" s="0" t="n">
        <v>65.45</v>
      </c>
      <c r="CI8732" s="18" t="n">
        <v>44137</v>
      </c>
      <c r="CJ8732" s="0" t="n">
        <v>6762</v>
      </c>
      <c r="CK8732" s="18" t="n">
        <v>41344</v>
      </c>
      <c r="CL8732" s="0" t="n">
        <v>942.509</v>
      </c>
    </row>
    <row r="8733" customFormat="false" ht="15" hidden="false" customHeight="false" outlineLevel="0" collapsed="false">
      <c r="BU8733" s="18" t="n">
        <v>38198</v>
      </c>
      <c r="BV8733" s="0" t="n">
        <v>1101.72</v>
      </c>
      <c r="BW8733" s="18" t="n">
        <v>38349</v>
      </c>
      <c r="BX8733" s="0" t="n">
        <v>1167.71</v>
      </c>
      <c r="CC8733" s="18" t="n">
        <v>39814</v>
      </c>
      <c r="CD8733" s="0" t="n">
        <v>881.45</v>
      </c>
      <c r="CE8733" s="18" t="n">
        <v>43136</v>
      </c>
      <c r="CF8733" s="0" t="n">
        <v>64.15</v>
      </c>
      <c r="CI8733" s="18" t="n">
        <v>44138</v>
      </c>
      <c r="CJ8733" s="0" t="n">
        <v>6816</v>
      </c>
      <c r="CK8733" s="18" t="n">
        <v>41345</v>
      </c>
      <c r="CL8733" s="0" t="n">
        <v>940.263</v>
      </c>
    </row>
    <row r="8734" customFormat="false" ht="15" hidden="false" customHeight="false" outlineLevel="0" collapsed="false">
      <c r="BU8734" s="18" t="n">
        <v>38201</v>
      </c>
      <c r="BV8734" s="0" t="n">
        <v>1106.62</v>
      </c>
      <c r="BW8734" s="18" t="n">
        <v>38350</v>
      </c>
      <c r="BX8734" s="0" t="n">
        <v>1165.81</v>
      </c>
      <c r="CC8734" s="18" t="n">
        <v>39815</v>
      </c>
      <c r="CD8734" s="0" t="n">
        <v>875.4</v>
      </c>
      <c r="CE8734" s="18" t="n">
        <v>43137</v>
      </c>
      <c r="CF8734" s="0" t="n">
        <v>63.39</v>
      </c>
      <c r="CI8734" s="18" t="n">
        <v>44139</v>
      </c>
      <c r="CJ8734" s="0" t="n">
        <v>6837.5</v>
      </c>
      <c r="CK8734" s="18" t="n">
        <v>41346</v>
      </c>
      <c r="CL8734" s="0" t="n">
        <v>943.902</v>
      </c>
    </row>
    <row r="8735" customFormat="false" ht="15" hidden="false" customHeight="false" outlineLevel="0" collapsed="false">
      <c r="BU8735" s="18" t="n">
        <v>38202</v>
      </c>
      <c r="BV8735" s="0" t="n">
        <v>1099.69</v>
      </c>
      <c r="BW8735" s="18" t="n">
        <v>38351</v>
      </c>
      <c r="BX8735" s="0" t="n">
        <v>1169.98</v>
      </c>
      <c r="CC8735" s="18" t="n">
        <v>39818</v>
      </c>
      <c r="CD8735" s="0" t="n">
        <v>859.48</v>
      </c>
      <c r="CE8735" s="18" t="n">
        <v>43138</v>
      </c>
      <c r="CF8735" s="0" t="n">
        <v>61.79</v>
      </c>
      <c r="CI8735" s="18" t="n">
        <v>44140</v>
      </c>
      <c r="CJ8735" s="0" t="n">
        <v>6852.5</v>
      </c>
      <c r="CK8735" s="18" t="n">
        <v>41347</v>
      </c>
      <c r="CL8735" s="0" t="n">
        <v>953.068</v>
      </c>
    </row>
    <row r="8736" customFormat="false" ht="15" hidden="false" customHeight="false" outlineLevel="0" collapsed="false">
      <c r="BU8736" s="18" t="n">
        <v>38203</v>
      </c>
      <c r="BV8736" s="0" t="n">
        <v>1098.63</v>
      </c>
      <c r="BW8736" s="18" t="n">
        <v>38352</v>
      </c>
      <c r="BX8736" s="0" t="n">
        <v>1169.34</v>
      </c>
      <c r="CC8736" s="18" t="n">
        <v>39819</v>
      </c>
      <c r="CD8736" s="0" t="n">
        <v>863.9</v>
      </c>
      <c r="CE8736" s="18" t="n">
        <v>43139</v>
      </c>
      <c r="CF8736" s="0" t="n">
        <v>61.15</v>
      </c>
      <c r="CI8736" s="18" t="n">
        <v>44141</v>
      </c>
      <c r="CJ8736" s="0" t="n">
        <v>6946.5</v>
      </c>
      <c r="CK8736" s="18" t="n">
        <v>41348</v>
      </c>
      <c r="CL8736" s="0" t="n">
        <v>952.483</v>
      </c>
    </row>
    <row r="8737" customFormat="false" ht="15" hidden="false" customHeight="false" outlineLevel="0" collapsed="false">
      <c r="BU8737" s="18" t="n">
        <v>38204</v>
      </c>
      <c r="BV8737" s="0" t="n">
        <v>1080.7</v>
      </c>
      <c r="BW8737" s="18" t="n">
        <v>38355</v>
      </c>
      <c r="BX8737" s="0" t="n">
        <v>1161.54</v>
      </c>
      <c r="CC8737" s="18" t="n">
        <v>39820</v>
      </c>
      <c r="CD8737" s="0" t="n">
        <v>842.98</v>
      </c>
      <c r="CE8737" s="18" t="n">
        <v>43140</v>
      </c>
      <c r="CF8737" s="0" t="n">
        <v>59.2</v>
      </c>
      <c r="CI8737" s="18" t="n">
        <v>44144</v>
      </c>
      <c r="CJ8737" s="0" t="n">
        <v>6916</v>
      </c>
      <c r="CK8737" s="18" t="n">
        <v>41351</v>
      </c>
      <c r="CL8737" s="0" t="n">
        <v>947.203</v>
      </c>
    </row>
    <row r="8738" customFormat="false" ht="15" hidden="false" customHeight="false" outlineLevel="0" collapsed="false">
      <c r="BU8738" s="18" t="n">
        <v>38205</v>
      </c>
      <c r="BV8738" s="0" t="n">
        <v>1063.97</v>
      </c>
      <c r="BW8738" s="18" t="n">
        <v>38356</v>
      </c>
      <c r="BX8738" s="0" t="n">
        <v>1148.84</v>
      </c>
      <c r="CC8738" s="18" t="n">
        <v>39821</v>
      </c>
      <c r="CD8738" s="0" t="n">
        <v>857.4</v>
      </c>
      <c r="CE8738" s="18" t="n">
        <v>43143</v>
      </c>
      <c r="CF8738" s="0" t="n">
        <v>59.29</v>
      </c>
      <c r="CI8738" s="18" t="n">
        <v>44145</v>
      </c>
      <c r="CJ8738" s="0" t="n">
        <v>6932</v>
      </c>
      <c r="CK8738" s="18" t="n">
        <v>41352</v>
      </c>
      <c r="CL8738" s="0" t="n">
        <v>942.846</v>
      </c>
    </row>
    <row r="8739" customFormat="false" ht="15" hidden="false" customHeight="false" outlineLevel="0" collapsed="false">
      <c r="BU8739" s="18" t="n">
        <v>38208</v>
      </c>
      <c r="BV8739" s="0" t="n">
        <v>1065.22</v>
      </c>
      <c r="BW8739" s="18" t="n">
        <v>38357</v>
      </c>
      <c r="BX8739" s="0" t="n">
        <v>1142.25</v>
      </c>
      <c r="CC8739" s="18" t="n">
        <v>39822</v>
      </c>
      <c r="CD8739" s="0" t="n">
        <v>854.2</v>
      </c>
      <c r="CE8739" s="18" t="n">
        <v>43144</v>
      </c>
      <c r="CF8739" s="0" t="n">
        <v>59.19</v>
      </c>
      <c r="CI8739" s="18" t="n">
        <v>44146</v>
      </c>
      <c r="CJ8739" s="0" t="n">
        <v>6885</v>
      </c>
      <c r="CK8739" s="18" t="n">
        <v>41353</v>
      </c>
      <c r="CL8739" s="0" t="n">
        <v>951.948</v>
      </c>
    </row>
    <row r="8740" customFormat="false" ht="15" hidden="false" customHeight="false" outlineLevel="0" collapsed="false">
      <c r="BU8740" s="18" t="n">
        <v>38209</v>
      </c>
      <c r="BV8740" s="0" t="n">
        <v>1079.04</v>
      </c>
      <c r="BW8740" s="18" t="n">
        <v>38358</v>
      </c>
      <c r="BX8740" s="0" t="n">
        <v>1142.09</v>
      </c>
      <c r="CC8740" s="18" t="n">
        <v>39825</v>
      </c>
      <c r="CD8740" s="0" t="n">
        <v>821</v>
      </c>
      <c r="CE8740" s="18" t="n">
        <v>43145</v>
      </c>
      <c r="CF8740" s="0" t="n">
        <v>60.6</v>
      </c>
      <c r="CI8740" s="18" t="n">
        <v>44147</v>
      </c>
      <c r="CJ8740" s="0" t="n">
        <v>6934</v>
      </c>
      <c r="CK8740" s="18" t="n">
        <v>41354</v>
      </c>
      <c r="CL8740" s="0" t="n">
        <v>943.921</v>
      </c>
    </row>
    <row r="8741" customFormat="false" ht="15" hidden="false" customHeight="false" outlineLevel="0" collapsed="false">
      <c r="BU8741" s="18" t="n">
        <v>38210</v>
      </c>
      <c r="BV8741" s="0" t="n">
        <v>1075.8</v>
      </c>
      <c r="BW8741" s="18" t="n">
        <v>38359</v>
      </c>
      <c r="BX8741" s="0" t="n">
        <v>1139.91</v>
      </c>
      <c r="CC8741" s="18" t="n">
        <v>39826</v>
      </c>
      <c r="CD8741" s="0" t="n">
        <v>822</v>
      </c>
      <c r="CE8741" s="18" t="n">
        <v>43146</v>
      </c>
      <c r="CF8741" s="0" t="n">
        <v>61.34</v>
      </c>
      <c r="CI8741" s="18" t="n">
        <v>44148</v>
      </c>
      <c r="CJ8741" s="0" t="n">
        <v>6982.5</v>
      </c>
      <c r="CK8741" s="18" t="n">
        <v>41355</v>
      </c>
      <c r="CL8741" s="0" t="n">
        <v>946.273</v>
      </c>
    </row>
    <row r="8742" customFormat="false" ht="15" hidden="false" customHeight="false" outlineLevel="0" collapsed="false">
      <c r="BU8742" s="18" t="n">
        <v>38211</v>
      </c>
      <c r="BV8742" s="0" t="n">
        <v>1063.23</v>
      </c>
      <c r="BW8742" s="18" t="n">
        <v>38362</v>
      </c>
      <c r="BX8742" s="0" t="n">
        <v>1144.15</v>
      </c>
      <c r="CC8742" s="18" t="n">
        <v>39827</v>
      </c>
      <c r="CD8742" s="0" t="n">
        <v>811.7</v>
      </c>
      <c r="CE8742" s="18" t="n">
        <v>43147</v>
      </c>
      <c r="CF8742" s="0" t="n">
        <v>61.68</v>
      </c>
      <c r="CI8742" s="18" t="n">
        <v>44151</v>
      </c>
      <c r="CJ8742" s="0" t="n">
        <v>7108</v>
      </c>
      <c r="CK8742" s="18" t="n">
        <v>41358</v>
      </c>
      <c r="CL8742" s="0" t="n">
        <v>945.846</v>
      </c>
    </row>
    <row r="8743" customFormat="false" ht="15" hidden="false" customHeight="false" outlineLevel="0" collapsed="false">
      <c r="BU8743" s="18" t="n">
        <v>38212</v>
      </c>
      <c r="BV8743" s="0" t="n">
        <v>1064.8</v>
      </c>
      <c r="BW8743" s="18" t="n">
        <v>38363</v>
      </c>
      <c r="BX8743" s="0" t="n">
        <v>1141.11</v>
      </c>
      <c r="CC8743" s="18" t="n">
        <v>39828</v>
      </c>
      <c r="CD8743" s="0" t="n">
        <v>817.8</v>
      </c>
      <c r="CE8743" s="18" t="n">
        <v>43151</v>
      </c>
      <c r="CF8743" s="0" t="n">
        <v>61.9</v>
      </c>
      <c r="CI8743" s="18" t="n">
        <v>44152</v>
      </c>
      <c r="CJ8743" s="0" t="n">
        <v>7068</v>
      </c>
      <c r="CK8743" s="18" t="n">
        <v>41359</v>
      </c>
      <c r="CL8743" s="0" t="n">
        <v>949.819</v>
      </c>
    </row>
    <row r="8744" customFormat="false" ht="15" hidden="false" customHeight="false" outlineLevel="0" collapsed="false">
      <c r="BU8744" s="18" t="n">
        <v>38215</v>
      </c>
      <c r="BV8744" s="0" t="n">
        <v>1079.34</v>
      </c>
      <c r="BW8744" s="18" t="n">
        <v>38364</v>
      </c>
      <c r="BX8744" s="0" t="n">
        <v>1145.9</v>
      </c>
      <c r="CC8744" s="18" t="n">
        <v>39829</v>
      </c>
      <c r="CD8744" s="0" t="n">
        <v>843.15</v>
      </c>
      <c r="CE8744" s="18" t="n">
        <v>43152</v>
      </c>
      <c r="CF8744" s="0" t="n">
        <v>61.68</v>
      </c>
      <c r="CI8744" s="18" t="n">
        <v>44153</v>
      </c>
      <c r="CJ8744" s="0" t="n">
        <v>7088.5</v>
      </c>
      <c r="CK8744" s="18" t="n">
        <v>41360</v>
      </c>
      <c r="CL8744" s="0" t="n">
        <v>950.235</v>
      </c>
    </row>
    <row r="8745" customFormat="false" ht="15" hidden="false" customHeight="false" outlineLevel="0" collapsed="false">
      <c r="BU8745" s="18" t="n">
        <v>38216</v>
      </c>
      <c r="BV8745" s="0" t="n">
        <v>1081.71</v>
      </c>
      <c r="BW8745" s="18" t="n">
        <v>38365</v>
      </c>
      <c r="BX8745" s="0" t="n">
        <v>1138.8</v>
      </c>
      <c r="CC8745" s="18" t="n">
        <v>39832</v>
      </c>
      <c r="CD8745" s="0" t="n">
        <v>835.9</v>
      </c>
      <c r="CE8745" s="18" t="n">
        <v>43153</v>
      </c>
      <c r="CF8745" s="0" t="n">
        <v>62.77</v>
      </c>
      <c r="CI8745" s="18" t="n">
        <v>44154</v>
      </c>
      <c r="CJ8745" s="0" t="n">
        <v>7093</v>
      </c>
      <c r="CK8745" s="18" t="n">
        <v>41361</v>
      </c>
      <c r="CL8745" s="0" t="n">
        <v>951.542</v>
      </c>
    </row>
    <row r="8746" customFormat="false" ht="15" hidden="false" customHeight="false" outlineLevel="0" collapsed="false">
      <c r="BU8746" s="18" t="n">
        <v>38217</v>
      </c>
      <c r="BV8746" s="0" t="n">
        <v>1095.17</v>
      </c>
      <c r="BW8746" s="18" t="n">
        <v>38366</v>
      </c>
      <c r="BX8746" s="0" t="n">
        <v>1141.07</v>
      </c>
      <c r="CC8746" s="18" t="n">
        <v>39833</v>
      </c>
      <c r="CD8746" s="0" t="n">
        <v>857.33</v>
      </c>
      <c r="CE8746" s="18" t="n">
        <v>43154</v>
      </c>
      <c r="CF8746" s="0" t="n">
        <v>63.55</v>
      </c>
      <c r="CI8746" s="18" t="n">
        <v>44155</v>
      </c>
      <c r="CJ8746" s="0" t="n">
        <v>7277.5</v>
      </c>
      <c r="CK8746" s="18" t="n">
        <v>41365</v>
      </c>
      <c r="CL8746" s="0" t="n">
        <v>938.786</v>
      </c>
    </row>
    <row r="8747" customFormat="false" ht="15" hidden="false" customHeight="false" outlineLevel="0" collapsed="false">
      <c r="BU8747" s="18" t="n">
        <v>38218</v>
      </c>
      <c r="BV8747" s="0" t="n">
        <v>1091.23</v>
      </c>
      <c r="BW8747" s="18" t="n">
        <v>38369</v>
      </c>
      <c r="BX8747" s="0" t="n">
        <v>1143.16</v>
      </c>
      <c r="CC8747" s="18" t="n">
        <v>39834</v>
      </c>
      <c r="CD8747" s="0" t="n">
        <v>854.2</v>
      </c>
      <c r="CE8747" s="18" t="n">
        <v>43157</v>
      </c>
      <c r="CF8747" s="0" t="n">
        <v>63.91</v>
      </c>
      <c r="CI8747" s="18" t="n">
        <v>44158</v>
      </c>
      <c r="CJ8747" s="0" t="n">
        <v>7177.5</v>
      </c>
      <c r="CK8747" s="18" t="n">
        <v>41366</v>
      </c>
      <c r="CL8747" s="0" t="n">
        <v>934.298</v>
      </c>
    </row>
    <row r="8748" customFormat="false" ht="15" hidden="false" customHeight="false" outlineLevel="0" collapsed="false">
      <c r="BU8748" s="18" t="n">
        <v>38219</v>
      </c>
      <c r="BV8748" s="0" t="n">
        <v>1098.35</v>
      </c>
      <c r="BW8748" s="18" t="n">
        <v>38370</v>
      </c>
      <c r="BX8748" s="0" t="n">
        <v>1146.44</v>
      </c>
      <c r="CC8748" s="18" t="n">
        <v>39835</v>
      </c>
      <c r="CD8748" s="0" t="n">
        <v>856.98</v>
      </c>
      <c r="CE8748" s="18" t="n">
        <v>43158</v>
      </c>
      <c r="CF8748" s="0" t="n">
        <v>63.01</v>
      </c>
      <c r="CI8748" s="18" t="n">
        <v>44159</v>
      </c>
      <c r="CJ8748" s="0" t="n">
        <v>7293</v>
      </c>
      <c r="CK8748" s="18" t="n">
        <v>41367</v>
      </c>
      <c r="CL8748" s="0" t="n">
        <v>918.712</v>
      </c>
    </row>
    <row r="8749" customFormat="false" ht="15" hidden="false" customHeight="false" outlineLevel="0" collapsed="false">
      <c r="BU8749" s="18" t="n">
        <v>38222</v>
      </c>
      <c r="BV8749" s="0" t="n">
        <v>1095.68</v>
      </c>
      <c r="BW8749" s="18" t="n">
        <v>38371</v>
      </c>
      <c r="BX8749" s="0" t="n">
        <v>1141.45</v>
      </c>
      <c r="CC8749" s="18" t="n">
        <v>39836</v>
      </c>
      <c r="CD8749" s="0" t="n">
        <v>899.78</v>
      </c>
      <c r="CE8749" s="18" t="n">
        <v>43159</v>
      </c>
      <c r="CF8749" s="0" t="n">
        <v>61.64</v>
      </c>
      <c r="CI8749" s="18" t="n">
        <v>44160</v>
      </c>
      <c r="CJ8749" s="0" t="n">
        <v>7300</v>
      </c>
      <c r="CK8749" s="18" t="n">
        <v>41368</v>
      </c>
      <c r="CL8749" s="0" t="n">
        <v>925.662</v>
      </c>
    </row>
    <row r="8750" customFormat="false" ht="15" hidden="false" customHeight="false" outlineLevel="0" collapsed="false">
      <c r="BU8750" s="18" t="n">
        <v>38223</v>
      </c>
      <c r="BV8750" s="0" t="n">
        <v>1096.19</v>
      </c>
      <c r="BW8750" s="18" t="n">
        <v>38372</v>
      </c>
      <c r="BX8750" s="0" t="n">
        <v>1130.99</v>
      </c>
      <c r="CC8750" s="18" t="n">
        <v>39839</v>
      </c>
      <c r="CD8750" s="0" t="n">
        <v>903.37</v>
      </c>
      <c r="CE8750" s="18" t="n">
        <v>43160</v>
      </c>
      <c r="CF8750" s="0" t="n">
        <v>60.99</v>
      </c>
      <c r="CI8750" s="18" t="n">
        <v>44161</v>
      </c>
      <c r="CJ8750" s="0" t="n">
        <v>7402.5</v>
      </c>
      <c r="CK8750" s="18" t="n">
        <v>41369</v>
      </c>
      <c r="CL8750" s="0" t="n">
        <v>923.277</v>
      </c>
    </row>
    <row r="8751" customFormat="false" ht="15" hidden="false" customHeight="false" outlineLevel="0" collapsed="false">
      <c r="BU8751" s="18" t="n">
        <v>38224</v>
      </c>
      <c r="BV8751" s="0" t="n">
        <v>1104.96</v>
      </c>
      <c r="BW8751" s="18" t="n">
        <v>38373</v>
      </c>
      <c r="BX8751" s="0" t="n">
        <v>1128.22</v>
      </c>
      <c r="CC8751" s="18" t="n">
        <v>39840</v>
      </c>
      <c r="CD8751" s="0" t="n">
        <v>899.15</v>
      </c>
      <c r="CE8751" s="18" t="n">
        <v>43161</v>
      </c>
      <c r="CF8751" s="0" t="n">
        <v>61.25</v>
      </c>
      <c r="CI8751" s="18" t="n">
        <v>44162</v>
      </c>
      <c r="CJ8751" s="0" t="n">
        <v>7499.5</v>
      </c>
      <c r="CK8751" s="18" t="n">
        <v>41372</v>
      </c>
      <c r="CL8751" s="0" t="n">
        <v>931.487</v>
      </c>
    </row>
    <row r="8752" customFormat="false" ht="15" hidden="false" customHeight="false" outlineLevel="0" collapsed="false">
      <c r="BU8752" s="18" t="n">
        <v>38225</v>
      </c>
      <c r="BV8752" s="0" t="n">
        <v>1105.09</v>
      </c>
      <c r="BW8752" s="18" t="n">
        <v>38376</v>
      </c>
      <c r="BX8752" s="0" t="n">
        <v>1128.37</v>
      </c>
      <c r="CC8752" s="18" t="n">
        <v>39841</v>
      </c>
      <c r="CD8752" s="0" t="n">
        <v>887.47</v>
      </c>
      <c r="CE8752" s="18" t="n">
        <v>43164</v>
      </c>
      <c r="CF8752" s="0" t="n">
        <v>62.57</v>
      </c>
      <c r="CI8752" s="18" t="n">
        <v>44165</v>
      </c>
      <c r="CJ8752" s="0" t="n">
        <v>7580</v>
      </c>
      <c r="CK8752" s="18" t="n">
        <v>41373</v>
      </c>
      <c r="CL8752" s="0" t="n">
        <v>929.339</v>
      </c>
    </row>
    <row r="8753" customFormat="false" ht="15" hidden="false" customHeight="false" outlineLevel="0" collapsed="false">
      <c r="BU8753" s="18" t="n">
        <v>38226</v>
      </c>
      <c r="BV8753" s="0" t="n">
        <v>1107.77</v>
      </c>
      <c r="BW8753" s="18" t="n">
        <v>38377</v>
      </c>
      <c r="BX8753" s="0" t="n">
        <v>1128.65</v>
      </c>
      <c r="CC8753" s="18" t="n">
        <v>39842</v>
      </c>
      <c r="CD8753" s="0" t="n">
        <v>908.65</v>
      </c>
      <c r="CE8753" s="18" t="n">
        <v>43165</v>
      </c>
      <c r="CF8753" s="0" t="n">
        <v>62.6</v>
      </c>
      <c r="CI8753" s="18" t="n">
        <v>44166</v>
      </c>
      <c r="CJ8753" s="0" t="n">
        <v>7694.5</v>
      </c>
      <c r="CK8753" s="18" t="n">
        <v>41374</v>
      </c>
      <c r="CL8753" s="0" t="n">
        <v>946.094</v>
      </c>
    </row>
    <row r="8754" customFormat="false" ht="15" hidden="false" customHeight="false" outlineLevel="0" collapsed="false">
      <c r="BU8754" s="18" t="n">
        <v>38229</v>
      </c>
      <c r="BV8754" s="0" t="n">
        <v>1099.15</v>
      </c>
      <c r="BW8754" s="18" t="n">
        <v>38378</v>
      </c>
      <c r="BX8754" s="0" t="n">
        <v>1137.96</v>
      </c>
      <c r="CC8754" s="18" t="n">
        <v>39843</v>
      </c>
      <c r="CD8754" s="0" t="n">
        <v>927.85</v>
      </c>
      <c r="CE8754" s="18" t="n">
        <v>43166</v>
      </c>
      <c r="CF8754" s="0" t="n">
        <v>61.15</v>
      </c>
      <c r="CI8754" s="18" t="n">
        <v>44167</v>
      </c>
      <c r="CJ8754" s="0" t="n">
        <v>7673</v>
      </c>
      <c r="CK8754" s="18" t="n">
        <v>41375</v>
      </c>
      <c r="CL8754" s="0" t="n">
        <v>947.052</v>
      </c>
    </row>
    <row r="8755" customFormat="false" ht="15" hidden="false" customHeight="false" outlineLevel="0" collapsed="false">
      <c r="BU8755" s="18" t="n">
        <v>38230</v>
      </c>
      <c r="BV8755" s="0" t="n">
        <v>1104.24</v>
      </c>
      <c r="BW8755" s="18" t="n">
        <v>38379</v>
      </c>
      <c r="BX8755" s="0" t="n">
        <v>1137.93</v>
      </c>
      <c r="CC8755" s="18" t="n">
        <v>39846</v>
      </c>
      <c r="CD8755" s="0" t="n">
        <v>905</v>
      </c>
      <c r="CE8755" s="18" t="n">
        <v>43167</v>
      </c>
      <c r="CF8755" s="0" t="n">
        <v>60.12</v>
      </c>
      <c r="CI8755" s="18" t="n">
        <v>44168</v>
      </c>
      <c r="CJ8755" s="0" t="n">
        <v>7674.5</v>
      </c>
      <c r="CK8755" s="18" t="n">
        <v>41376</v>
      </c>
      <c r="CL8755" s="0" t="n">
        <v>942.852</v>
      </c>
    </row>
    <row r="8756" customFormat="false" ht="15" hidden="false" customHeight="false" outlineLevel="0" collapsed="false">
      <c r="BU8756" s="18" t="n">
        <v>38231</v>
      </c>
      <c r="BV8756" s="0" t="n">
        <v>1105.91</v>
      </c>
      <c r="BW8756" s="18" t="n">
        <v>38380</v>
      </c>
      <c r="BX8756" s="0" t="n">
        <v>1133.4</v>
      </c>
      <c r="CC8756" s="18" t="n">
        <v>39847</v>
      </c>
      <c r="CD8756" s="0" t="n">
        <v>900.35</v>
      </c>
      <c r="CE8756" s="18" t="n">
        <v>43168</v>
      </c>
      <c r="CF8756" s="0" t="n">
        <v>62.04</v>
      </c>
      <c r="CI8756" s="18" t="n">
        <v>44169</v>
      </c>
      <c r="CJ8756" s="0" t="n">
        <v>7760.5</v>
      </c>
      <c r="CK8756" s="18" t="n">
        <v>41379</v>
      </c>
      <c r="CL8756" s="0" t="n">
        <v>907.179</v>
      </c>
    </row>
    <row r="8757" customFormat="false" ht="15" hidden="false" customHeight="false" outlineLevel="0" collapsed="false">
      <c r="BU8757" s="18" t="n">
        <v>38232</v>
      </c>
      <c r="BV8757" s="0" t="n">
        <v>1118.31</v>
      </c>
      <c r="BW8757" s="18" t="n">
        <v>38383</v>
      </c>
      <c r="BX8757" s="0" t="n">
        <v>1142.35</v>
      </c>
      <c r="CC8757" s="18" t="n">
        <v>39848</v>
      </c>
      <c r="CD8757" s="0" t="n">
        <v>905.85</v>
      </c>
      <c r="CE8757" s="18" t="n">
        <v>43171</v>
      </c>
      <c r="CF8757" s="0" t="n">
        <v>61.36</v>
      </c>
      <c r="CI8757" s="18" t="n">
        <v>44172</v>
      </c>
      <c r="CJ8757" s="0" t="n">
        <v>7710</v>
      </c>
      <c r="CK8757" s="18" t="n">
        <v>41380</v>
      </c>
      <c r="CL8757" s="0" t="n">
        <v>923.298</v>
      </c>
    </row>
    <row r="8758" customFormat="false" ht="15" hidden="false" customHeight="false" outlineLevel="0" collapsed="false">
      <c r="BU8758" s="18" t="n">
        <v>38233</v>
      </c>
      <c r="BV8758" s="0" t="n">
        <v>1113.63</v>
      </c>
      <c r="BW8758" s="18" t="n">
        <v>38384</v>
      </c>
      <c r="BX8758" s="0" t="n">
        <v>1147.97</v>
      </c>
      <c r="CC8758" s="18" t="n">
        <v>39849</v>
      </c>
      <c r="CD8758" s="0" t="n">
        <v>914.55</v>
      </c>
      <c r="CE8758" s="18" t="n">
        <v>43172</v>
      </c>
      <c r="CF8758" s="0" t="n">
        <v>60.71</v>
      </c>
      <c r="CI8758" s="18" t="n">
        <v>44173</v>
      </c>
      <c r="CJ8758" s="0" t="n">
        <v>7699</v>
      </c>
      <c r="CK8758" s="18" t="n">
        <v>41381</v>
      </c>
      <c r="CL8758" s="0" t="n">
        <v>906.8</v>
      </c>
    </row>
    <row r="8759" customFormat="false" ht="15" hidden="false" customHeight="false" outlineLevel="0" collapsed="false">
      <c r="BU8759" s="18" t="n">
        <v>38237</v>
      </c>
      <c r="BV8759" s="0" t="n">
        <v>1121.3</v>
      </c>
      <c r="BW8759" s="18" t="n">
        <v>38385</v>
      </c>
      <c r="BX8759" s="0" t="n">
        <v>1152.68</v>
      </c>
      <c r="CC8759" s="18" t="n">
        <v>39850</v>
      </c>
      <c r="CD8759" s="0" t="n">
        <v>911.5</v>
      </c>
      <c r="CE8759" s="18" t="n">
        <v>43173</v>
      </c>
      <c r="CF8759" s="0" t="n">
        <v>60.96</v>
      </c>
      <c r="CI8759" s="18" t="n">
        <v>44174</v>
      </c>
      <c r="CJ8759" s="0" t="n">
        <v>7723</v>
      </c>
      <c r="CK8759" s="18" t="n">
        <v>41382</v>
      </c>
      <c r="CL8759" s="0" t="n">
        <v>901.513</v>
      </c>
    </row>
    <row r="8760" customFormat="false" ht="15" hidden="false" customHeight="false" outlineLevel="0" collapsed="false">
      <c r="BU8760" s="18" t="n">
        <v>38238</v>
      </c>
      <c r="BV8760" s="0" t="n">
        <v>1116.27</v>
      </c>
      <c r="BW8760" s="18" t="n">
        <v>38386</v>
      </c>
      <c r="BX8760" s="0" t="n">
        <v>1147.04</v>
      </c>
      <c r="CC8760" s="18" t="n">
        <v>39853</v>
      </c>
      <c r="CD8760" s="0" t="n">
        <v>894.5</v>
      </c>
      <c r="CE8760" s="18" t="n">
        <v>43174</v>
      </c>
      <c r="CF8760" s="0" t="n">
        <v>61.19</v>
      </c>
      <c r="CI8760" s="18" t="n">
        <v>44175</v>
      </c>
      <c r="CJ8760" s="0" t="n">
        <v>7878</v>
      </c>
      <c r="CK8760" s="18" t="n">
        <v>41383</v>
      </c>
      <c r="CL8760" s="0" t="n">
        <v>912.497</v>
      </c>
    </row>
    <row r="8761" customFormat="false" ht="15" hidden="false" customHeight="false" outlineLevel="0" collapsed="false">
      <c r="BU8761" s="18" t="n">
        <v>38239</v>
      </c>
      <c r="BV8761" s="0" t="n">
        <v>1118.38</v>
      </c>
      <c r="BW8761" s="18" t="n">
        <v>38387</v>
      </c>
      <c r="BX8761" s="0" t="n">
        <v>1157.97</v>
      </c>
      <c r="CC8761" s="18" t="n">
        <v>39854</v>
      </c>
      <c r="CD8761" s="0" t="n">
        <v>915.4</v>
      </c>
      <c r="CE8761" s="18" t="n">
        <v>43175</v>
      </c>
      <c r="CF8761" s="0" t="n">
        <v>62.34</v>
      </c>
      <c r="CI8761" s="18" t="n">
        <v>44176</v>
      </c>
      <c r="CJ8761" s="0" t="n">
        <v>7772.5</v>
      </c>
      <c r="CK8761" s="18" t="n">
        <v>41386</v>
      </c>
      <c r="CL8761" s="0" t="n">
        <v>914.802</v>
      </c>
    </row>
    <row r="8762" customFormat="false" ht="15" hidden="false" customHeight="false" outlineLevel="0" collapsed="false">
      <c r="BU8762" s="18" t="n">
        <v>38240</v>
      </c>
      <c r="BV8762" s="0" t="n">
        <v>1123.92</v>
      </c>
      <c r="BW8762" s="18" t="n">
        <v>38390</v>
      </c>
      <c r="BX8762" s="0" t="n">
        <v>1156.23</v>
      </c>
      <c r="CC8762" s="18" t="n">
        <v>39855</v>
      </c>
      <c r="CD8762" s="0" t="n">
        <v>938.85</v>
      </c>
      <c r="CE8762" s="18" t="n">
        <v>43178</v>
      </c>
      <c r="CF8762" s="0" t="n">
        <v>62.06</v>
      </c>
      <c r="CI8762" s="18" t="n">
        <v>44179</v>
      </c>
      <c r="CJ8762" s="0" t="n">
        <v>7751</v>
      </c>
      <c r="CK8762" s="18" t="n">
        <v>41387</v>
      </c>
      <c r="CL8762" s="0" t="n">
        <v>929.362</v>
      </c>
    </row>
    <row r="8763" customFormat="false" ht="15" hidden="false" customHeight="false" outlineLevel="0" collapsed="false">
      <c r="BU8763" s="18" t="n">
        <v>38243</v>
      </c>
      <c r="BV8763" s="0" t="n">
        <v>1125.82</v>
      </c>
      <c r="BW8763" s="18" t="n">
        <v>38391</v>
      </c>
      <c r="BX8763" s="0" t="n">
        <v>1154.03</v>
      </c>
      <c r="CC8763" s="18" t="n">
        <v>39856</v>
      </c>
      <c r="CD8763" s="0" t="n">
        <v>946.75</v>
      </c>
      <c r="CE8763" s="18" t="n">
        <v>43179</v>
      </c>
      <c r="CF8763" s="0" t="n">
        <v>63.4</v>
      </c>
      <c r="CI8763" s="18" t="n">
        <v>44180</v>
      </c>
      <c r="CJ8763" s="0" t="n">
        <v>7782.5</v>
      </c>
      <c r="CK8763" s="18" t="n">
        <v>41388</v>
      </c>
      <c r="CL8763" s="0" t="n">
        <v>934.114</v>
      </c>
    </row>
    <row r="8764" customFormat="false" ht="15" hidden="false" customHeight="false" outlineLevel="0" collapsed="false">
      <c r="BU8764" s="18" t="n">
        <v>38244</v>
      </c>
      <c r="BV8764" s="0" t="n">
        <v>1128.33</v>
      </c>
      <c r="BW8764" s="18" t="n">
        <v>38392</v>
      </c>
      <c r="BX8764" s="0" t="n">
        <v>1149.08</v>
      </c>
      <c r="CC8764" s="18" t="n">
        <v>39857</v>
      </c>
      <c r="CD8764" s="0" t="n">
        <v>941.7</v>
      </c>
      <c r="CE8764" s="18" t="n">
        <v>43180</v>
      </c>
      <c r="CF8764" s="0" t="n">
        <v>65.17</v>
      </c>
      <c r="CI8764" s="18" t="n">
        <v>44181</v>
      </c>
      <c r="CJ8764" s="0" t="n">
        <v>7836</v>
      </c>
      <c r="CK8764" s="18" t="n">
        <v>41389</v>
      </c>
      <c r="CL8764" s="0" t="n">
        <v>940.283</v>
      </c>
    </row>
    <row r="8765" customFormat="false" ht="15" hidden="false" customHeight="false" outlineLevel="0" collapsed="false">
      <c r="BU8765" s="18" t="n">
        <v>38245</v>
      </c>
      <c r="BV8765" s="0" t="n">
        <v>1120.37</v>
      </c>
      <c r="BW8765" s="18" t="n">
        <v>38393</v>
      </c>
      <c r="BX8765" s="0" t="n">
        <v>1156.07</v>
      </c>
      <c r="CC8765" s="18" t="n">
        <v>39860</v>
      </c>
      <c r="CD8765" s="0" t="n">
        <v>941.75</v>
      </c>
      <c r="CE8765" s="18" t="n">
        <v>43181</v>
      </c>
      <c r="CF8765" s="0" t="n">
        <v>64.3</v>
      </c>
      <c r="CI8765" s="18" t="n">
        <v>44182</v>
      </c>
      <c r="CJ8765" s="0" t="n">
        <v>7920</v>
      </c>
      <c r="CK8765" s="18" t="n">
        <v>41390</v>
      </c>
      <c r="CL8765" s="0" t="n">
        <v>935.253</v>
      </c>
    </row>
    <row r="8766" customFormat="false" ht="15" hidden="false" customHeight="false" outlineLevel="0" collapsed="false">
      <c r="BU8766" s="18" t="n">
        <v>38246</v>
      </c>
      <c r="BV8766" s="0" t="n">
        <v>1123.5</v>
      </c>
      <c r="BW8766" s="18" t="n">
        <v>38394</v>
      </c>
      <c r="BX8766" s="0" t="n">
        <v>1163.3</v>
      </c>
      <c r="CC8766" s="18" t="n">
        <v>39861</v>
      </c>
      <c r="CD8766" s="0" t="n">
        <v>970.25</v>
      </c>
      <c r="CE8766" s="18" t="n">
        <v>43182</v>
      </c>
      <c r="CF8766" s="0" t="n">
        <v>65.88</v>
      </c>
      <c r="CI8766" s="18" t="n">
        <v>44183</v>
      </c>
      <c r="CJ8766" s="0" t="n">
        <v>7985</v>
      </c>
      <c r="CK8766" s="18" t="n">
        <v>41393</v>
      </c>
      <c r="CL8766" s="0" t="n">
        <v>942.43</v>
      </c>
    </row>
    <row r="8767" customFormat="false" ht="15" hidden="false" customHeight="false" outlineLevel="0" collapsed="false">
      <c r="BU8767" s="18" t="n">
        <v>38247</v>
      </c>
      <c r="BV8767" s="0" t="n">
        <v>1128.55</v>
      </c>
      <c r="BW8767" s="18" t="n">
        <v>38397</v>
      </c>
      <c r="BX8767" s="0" t="n">
        <v>1168.62</v>
      </c>
      <c r="CC8767" s="18" t="n">
        <v>39862</v>
      </c>
      <c r="CD8767" s="0" t="n">
        <v>984.55</v>
      </c>
      <c r="CE8767" s="18" t="n">
        <v>43185</v>
      </c>
      <c r="CF8767" s="0" t="n">
        <v>65.55</v>
      </c>
      <c r="CI8767" s="18" t="n">
        <v>44186</v>
      </c>
      <c r="CJ8767" s="0" t="n">
        <v>7846.5</v>
      </c>
      <c r="CK8767" s="18" t="n">
        <v>41394</v>
      </c>
      <c r="CL8767" s="0" t="n">
        <v>947.461</v>
      </c>
    </row>
    <row r="8768" customFormat="false" ht="15" hidden="false" customHeight="false" outlineLevel="0" collapsed="false">
      <c r="BU8768" s="18" t="n">
        <v>38250</v>
      </c>
      <c r="BV8768" s="0" t="n">
        <v>1122.2</v>
      </c>
      <c r="BW8768" s="18" t="n">
        <v>38398</v>
      </c>
      <c r="BX8768" s="0" t="n">
        <v>1172.32</v>
      </c>
      <c r="CC8768" s="18" t="n">
        <v>39863</v>
      </c>
      <c r="CD8768" s="0" t="n">
        <v>974.7</v>
      </c>
      <c r="CE8768" s="18" t="n">
        <v>43186</v>
      </c>
      <c r="CF8768" s="0" t="n">
        <v>65.25</v>
      </c>
      <c r="CI8768" s="18" t="n">
        <v>44187</v>
      </c>
      <c r="CJ8768" s="0" t="n">
        <v>7746.5</v>
      </c>
      <c r="CK8768" s="18" t="n">
        <v>41395</v>
      </c>
      <c r="CL8768" s="0" t="n">
        <v>924.239</v>
      </c>
    </row>
    <row r="8769" customFormat="false" ht="15" hidden="false" customHeight="false" outlineLevel="0" collapsed="false">
      <c r="BU8769" s="18" t="n">
        <v>38251</v>
      </c>
      <c r="BV8769" s="0" t="n">
        <v>1129.3</v>
      </c>
      <c r="BW8769" s="18" t="n">
        <v>38399</v>
      </c>
      <c r="BX8769" s="0" t="n">
        <v>1169.65</v>
      </c>
      <c r="CC8769" s="18" t="n">
        <v>39864</v>
      </c>
      <c r="CD8769" s="0" t="n">
        <v>992.9</v>
      </c>
      <c r="CE8769" s="18" t="n">
        <v>43187</v>
      </c>
      <c r="CF8769" s="0" t="n">
        <v>64.38</v>
      </c>
      <c r="CI8769" s="18" t="n">
        <v>44188</v>
      </c>
      <c r="CJ8769" s="0" t="n">
        <v>7843.5</v>
      </c>
      <c r="CK8769" s="18" t="n">
        <v>41396</v>
      </c>
      <c r="CL8769" s="0" t="n">
        <v>939.852</v>
      </c>
    </row>
    <row r="8770" customFormat="false" ht="15" hidden="false" customHeight="false" outlineLevel="0" collapsed="false">
      <c r="BU8770" s="18" t="n">
        <v>38252</v>
      </c>
      <c r="BV8770" s="0" t="n">
        <v>1113.56</v>
      </c>
      <c r="BW8770" s="18" t="n">
        <v>38400</v>
      </c>
      <c r="BX8770" s="0" t="n">
        <v>1167.53</v>
      </c>
      <c r="CC8770" s="18" t="n">
        <v>39867</v>
      </c>
      <c r="CD8770" s="0" t="n">
        <v>991.65</v>
      </c>
      <c r="CE8770" s="18" t="n">
        <v>43188</v>
      </c>
      <c r="CF8770" s="0" t="n">
        <v>64.94</v>
      </c>
      <c r="CI8770" s="18" t="n">
        <v>44189</v>
      </c>
      <c r="CJ8770" s="0" t="n">
        <v>7787.5</v>
      </c>
      <c r="CK8770" s="18" t="n">
        <v>41397</v>
      </c>
      <c r="CL8770" s="0" t="n">
        <v>954.42</v>
      </c>
    </row>
    <row r="8771" customFormat="false" ht="15" hidden="false" customHeight="false" outlineLevel="0" collapsed="false">
      <c r="BU8771" s="18" t="n">
        <v>38253</v>
      </c>
      <c r="BV8771" s="0" t="n">
        <v>1108.36</v>
      </c>
      <c r="BW8771" s="18" t="n">
        <v>38401</v>
      </c>
      <c r="BX8771" s="0" t="n">
        <v>1169.16</v>
      </c>
      <c r="CC8771" s="18" t="n">
        <v>39868</v>
      </c>
      <c r="CD8771" s="0" t="n">
        <v>962.45</v>
      </c>
      <c r="CE8771" s="18" t="n">
        <v>43192</v>
      </c>
      <c r="CF8771" s="0" t="n">
        <v>63.01</v>
      </c>
      <c r="CI8771" s="18" t="n">
        <v>44194</v>
      </c>
      <c r="CJ8771" s="0" t="n">
        <v>7859.5</v>
      </c>
      <c r="CK8771" s="18" t="n">
        <v>41400</v>
      </c>
      <c r="CL8771" s="0" t="n">
        <v>959.804</v>
      </c>
    </row>
    <row r="8772" customFormat="false" ht="15" hidden="false" customHeight="false" outlineLevel="0" collapsed="false">
      <c r="BU8772" s="18" t="n">
        <v>38254</v>
      </c>
      <c r="BV8772" s="0" t="n">
        <v>1110.11</v>
      </c>
      <c r="BW8772" s="18" t="n">
        <v>38404</v>
      </c>
      <c r="BX8772" s="0" t="n">
        <v>1169.36</v>
      </c>
      <c r="CC8772" s="18" t="n">
        <v>39869</v>
      </c>
      <c r="CD8772" s="0" t="n">
        <v>953.48</v>
      </c>
      <c r="CE8772" s="18" t="n">
        <v>43193</v>
      </c>
      <c r="CF8772" s="0" t="n">
        <v>63.51</v>
      </c>
      <c r="CI8772" s="18" t="n">
        <v>44195</v>
      </c>
      <c r="CJ8772" s="0" t="n">
        <v>7847.5</v>
      </c>
      <c r="CK8772" s="18" t="n">
        <v>41401</v>
      </c>
      <c r="CL8772" s="0" t="n">
        <v>967.819</v>
      </c>
    </row>
    <row r="8773" customFormat="false" ht="15" hidden="false" customHeight="false" outlineLevel="0" collapsed="false">
      <c r="BU8773" s="18" t="n">
        <v>38257</v>
      </c>
      <c r="BV8773" s="0" t="n">
        <v>1103.52</v>
      </c>
      <c r="BW8773" s="18" t="n">
        <v>38405</v>
      </c>
      <c r="BX8773" s="0" t="n">
        <v>1162.94</v>
      </c>
      <c r="CC8773" s="18" t="n">
        <v>39870</v>
      </c>
      <c r="CD8773" s="0" t="n">
        <v>945.82</v>
      </c>
      <c r="CE8773" s="18" t="n">
        <v>43194</v>
      </c>
      <c r="CF8773" s="0" t="n">
        <v>63.37</v>
      </c>
      <c r="CI8773" s="18" t="n">
        <v>44196</v>
      </c>
      <c r="CJ8773" s="0" t="n">
        <v>7766</v>
      </c>
      <c r="CK8773" s="18" t="n">
        <v>41402</v>
      </c>
      <c r="CL8773" s="0" t="n">
        <v>970.406</v>
      </c>
    </row>
    <row r="8774" customFormat="false" ht="15" hidden="false" customHeight="false" outlineLevel="0" collapsed="false">
      <c r="BU8774" s="18" t="n">
        <v>38258</v>
      </c>
      <c r="BV8774" s="0" t="n">
        <v>1110.06</v>
      </c>
      <c r="BW8774" s="18" t="n">
        <v>38406</v>
      </c>
      <c r="BX8774" s="0" t="n">
        <v>1160.74</v>
      </c>
      <c r="CC8774" s="18" t="n">
        <v>39871</v>
      </c>
      <c r="CD8774" s="0" t="n">
        <v>942.32</v>
      </c>
      <c r="CE8774" s="18" t="n">
        <v>43195</v>
      </c>
      <c r="CF8774" s="0" t="n">
        <v>63.54</v>
      </c>
      <c r="CI8774" s="18" t="n">
        <v>44200</v>
      </c>
      <c r="CJ8774" s="0" t="n">
        <v>7860.5</v>
      </c>
      <c r="CK8774" s="18" t="n">
        <v>41403</v>
      </c>
      <c r="CL8774" s="0" t="n">
        <v>966.258</v>
      </c>
    </row>
    <row r="8775" customFormat="false" ht="15" hidden="false" customHeight="false" outlineLevel="0" collapsed="false">
      <c r="BU8775" s="18" t="n">
        <v>38259</v>
      </c>
      <c r="BV8775" s="0" t="n">
        <v>1114.8</v>
      </c>
      <c r="BW8775" s="18" t="n">
        <v>38407</v>
      </c>
      <c r="BX8775" s="0" t="n">
        <v>1165.43</v>
      </c>
      <c r="CC8775" s="18" t="n">
        <v>39874</v>
      </c>
      <c r="CD8775" s="0" t="n">
        <v>926</v>
      </c>
      <c r="CE8775" s="18" t="n">
        <v>43196</v>
      </c>
      <c r="CF8775" s="0" t="n">
        <v>62.06</v>
      </c>
      <c r="CI8775" s="18" t="n">
        <v>44201</v>
      </c>
      <c r="CJ8775" s="0" t="n">
        <v>8002</v>
      </c>
      <c r="CK8775" s="18" t="n">
        <v>41404</v>
      </c>
      <c r="CL8775" s="0" t="n">
        <v>975.16</v>
      </c>
    </row>
    <row r="8776" customFormat="false" ht="15" hidden="false" customHeight="false" outlineLevel="0" collapsed="false">
      <c r="BU8776" s="18" t="n">
        <v>38260</v>
      </c>
      <c r="BV8776" s="0" t="n">
        <v>1114.58</v>
      </c>
      <c r="BW8776" s="18" t="n">
        <v>38408</v>
      </c>
      <c r="BX8776" s="0" t="n">
        <v>1177.14</v>
      </c>
      <c r="CC8776" s="18" t="n">
        <v>39875</v>
      </c>
      <c r="CD8776" s="0" t="n">
        <v>916.07</v>
      </c>
      <c r="CE8776" s="18" t="n">
        <v>43199</v>
      </c>
      <c r="CF8776" s="0" t="n">
        <v>63.42</v>
      </c>
      <c r="CI8776" s="18" t="n">
        <v>44202</v>
      </c>
      <c r="CJ8776" s="0" t="n">
        <v>8037.5</v>
      </c>
      <c r="CK8776" s="18" t="n">
        <v>41407</v>
      </c>
      <c r="CL8776" s="0" t="n">
        <v>973.788</v>
      </c>
    </row>
    <row r="8777" customFormat="false" ht="15" hidden="false" customHeight="false" outlineLevel="0" collapsed="false">
      <c r="BU8777" s="18" t="n">
        <v>38261</v>
      </c>
      <c r="BV8777" s="0" t="n">
        <v>1131.5</v>
      </c>
      <c r="BW8777" s="18" t="n">
        <v>38411</v>
      </c>
      <c r="BX8777" s="0" t="n">
        <v>1176.7</v>
      </c>
      <c r="CC8777" s="18" t="n">
        <v>39876</v>
      </c>
      <c r="CD8777" s="0" t="n">
        <v>906.5</v>
      </c>
      <c r="CE8777" s="18" t="n">
        <v>43200</v>
      </c>
      <c r="CF8777" s="0" t="n">
        <v>65.51</v>
      </c>
      <c r="CI8777" s="18" t="n">
        <v>44203</v>
      </c>
      <c r="CJ8777" s="0" t="n">
        <v>8179</v>
      </c>
      <c r="CK8777" s="18" t="n">
        <v>41408</v>
      </c>
      <c r="CL8777" s="0" t="n">
        <v>985.955</v>
      </c>
    </row>
    <row r="8778" customFormat="false" ht="15" hidden="false" customHeight="false" outlineLevel="0" collapsed="false">
      <c r="BU8778" s="18" t="n">
        <v>38264</v>
      </c>
      <c r="BV8778" s="0" t="n">
        <v>1135.17</v>
      </c>
      <c r="BW8778" s="18" t="n">
        <v>38412</v>
      </c>
      <c r="BX8778" s="0" t="n">
        <v>1179.96</v>
      </c>
      <c r="CC8778" s="18" t="n">
        <v>39877</v>
      </c>
      <c r="CD8778" s="0" t="n">
        <v>932.4</v>
      </c>
      <c r="CE8778" s="18" t="n">
        <v>43201</v>
      </c>
      <c r="CF8778" s="0" t="n">
        <v>66.82</v>
      </c>
      <c r="CI8778" s="18" t="n">
        <v>44204</v>
      </c>
      <c r="CJ8778" s="0" t="n">
        <v>8131</v>
      </c>
      <c r="CK8778" s="18" t="n">
        <v>41409</v>
      </c>
      <c r="CL8778" s="0" t="n">
        <v>988.538</v>
      </c>
    </row>
    <row r="8779" customFormat="false" ht="15" hidden="false" customHeight="false" outlineLevel="0" collapsed="false">
      <c r="BU8779" s="18" t="n">
        <v>38265</v>
      </c>
      <c r="BV8779" s="0" t="n">
        <v>1134.48</v>
      </c>
      <c r="BW8779" s="18" t="n">
        <v>38413</v>
      </c>
      <c r="BX8779" s="0" t="n">
        <v>1177.94</v>
      </c>
      <c r="CC8779" s="18" t="n">
        <v>39878</v>
      </c>
      <c r="CD8779" s="0" t="n">
        <v>939.37</v>
      </c>
      <c r="CE8779" s="18" t="n">
        <v>43202</v>
      </c>
      <c r="CF8779" s="0" t="n">
        <v>67.07</v>
      </c>
      <c r="CI8779" s="18" t="n">
        <v>44207</v>
      </c>
      <c r="CJ8779" s="0" t="n">
        <v>7864</v>
      </c>
      <c r="CK8779" s="18" t="n">
        <v>41410</v>
      </c>
      <c r="CL8779" s="0" t="n">
        <v>985.34</v>
      </c>
    </row>
    <row r="8780" customFormat="false" ht="15" hidden="false" customHeight="false" outlineLevel="0" collapsed="false">
      <c r="BU8780" s="18" t="n">
        <v>38266</v>
      </c>
      <c r="BV8780" s="0" t="n">
        <v>1142.05</v>
      </c>
      <c r="BW8780" s="18" t="n">
        <v>38414</v>
      </c>
      <c r="BX8780" s="0" t="n">
        <v>1178.78</v>
      </c>
      <c r="CC8780" s="18" t="n">
        <v>39881</v>
      </c>
      <c r="CD8780" s="0" t="n">
        <v>922.35</v>
      </c>
      <c r="CE8780" s="18" t="n">
        <v>43203</v>
      </c>
      <c r="CF8780" s="0" t="n">
        <v>67.39</v>
      </c>
      <c r="CI8780" s="18" t="n">
        <v>44208</v>
      </c>
      <c r="CJ8780" s="0" t="n">
        <v>7975.5</v>
      </c>
      <c r="CK8780" s="18" t="n">
        <v>41411</v>
      </c>
      <c r="CL8780" s="0" t="n">
        <v>996.277</v>
      </c>
    </row>
    <row r="8781" customFormat="false" ht="15" hidden="false" customHeight="false" outlineLevel="0" collapsed="false">
      <c r="BU8781" s="18" t="n">
        <v>38267</v>
      </c>
      <c r="BV8781" s="0" t="n">
        <v>1130.65</v>
      </c>
      <c r="BW8781" s="18" t="n">
        <v>38415</v>
      </c>
      <c r="BX8781" s="0" t="n">
        <v>1192.43</v>
      </c>
      <c r="CC8781" s="18" t="n">
        <v>39882</v>
      </c>
      <c r="CD8781" s="0" t="n">
        <v>898.15</v>
      </c>
      <c r="CE8781" s="18" t="n">
        <v>43206</v>
      </c>
      <c r="CF8781" s="0" t="n">
        <v>66.22</v>
      </c>
      <c r="CI8781" s="18" t="n">
        <v>44209</v>
      </c>
      <c r="CJ8781" s="0" t="n">
        <v>8009</v>
      </c>
      <c r="CK8781" s="18" t="n">
        <v>41414</v>
      </c>
      <c r="CL8781" s="0" t="n">
        <v>997.978</v>
      </c>
    </row>
    <row r="8782" customFormat="false" ht="15" hidden="false" customHeight="false" outlineLevel="0" collapsed="false">
      <c r="BU8782" s="18" t="n">
        <v>38268</v>
      </c>
      <c r="BV8782" s="0" t="n">
        <v>1122.14</v>
      </c>
      <c r="BW8782" s="18" t="n">
        <v>38418</v>
      </c>
      <c r="BX8782" s="0" t="n">
        <v>1192.3</v>
      </c>
      <c r="CC8782" s="18" t="n">
        <v>39883</v>
      </c>
      <c r="CD8782" s="0" t="n">
        <v>909.25</v>
      </c>
      <c r="CE8782" s="18" t="n">
        <v>43207</v>
      </c>
      <c r="CF8782" s="0" t="n">
        <v>66.52</v>
      </c>
      <c r="CI8782" s="18" t="n">
        <v>44210</v>
      </c>
      <c r="CJ8782" s="0" t="n">
        <v>8048.5</v>
      </c>
      <c r="CK8782" s="18" t="n">
        <v>41415</v>
      </c>
      <c r="CL8782" s="0" t="n">
        <v>998.777</v>
      </c>
    </row>
    <row r="8783" customFormat="false" ht="15" hidden="false" customHeight="false" outlineLevel="0" collapsed="false">
      <c r="BU8783" s="18" t="n">
        <v>38271</v>
      </c>
      <c r="BV8783" s="0" t="n">
        <v>1124.39</v>
      </c>
      <c r="BW8783" s="18" t="n">
        <v>38419</v>
      </c>
      <c r="BX8783" s="0" t="n">
        <v>1193</v>
      </c>
      <c r="CC8783" s="18" t="n">
        <v>39884</v>
      </c>
      <c r="CD8783" s="0" t="n">
        <v>927.15</v>
      </c>
      <c r="CE8783" s="18" t="n">
        <v>43208</v>
      </c>
      <c r="CF8783" s="0" t="n">
        <v>68.47</v>
      </c>
      <c r="CI8783" s="18" t="n">
        <v>44211</v>
      </c>
      <c r="CJ8783" s="0" t="n">
        <v>7949</v>
      </c>
      <c r="CK8783" s="18" t="n">
        <v>41416</v>
      </c>
      <c r="CL8783" s="0" t="n">
        <v>982.255</v>
      </c>
    </row>
    <row r="8784" customFormat="false" ht="15" hidden="false" customHeight="false" outlineLevel="0" collapsed="false">
      <c r="BU8784" s="18" t="n">
        <v>38272</v>
      </c>
      <c r="BV8784" s="0" t="n">
        <v>1121.84</v>
      </c>
      <c r="BW8784" s="18" t="n">
        <v>38420</v>
      </c>
      <c r="BX8784" s="0" t="n">
        <v>1185.56</v>
      </c>
      <c r="CC8784" s="18" t="n">
        <v>39885</v>
      </c>
      <c r="CD8784" s="0" t="n">
        <v>929.73</v>
      </c>
      <c r="CE8784" s="18" t="n">
        <v>43209</v>
      </c>
      <c r="CF8784" s="0" t="n">
        <v>68.29</v>
      </c>
      <c r="CI8784" s="18" t="n">
        <v>44214</v>
      </c>
      <c r="CJ8784" s="0" t="n">
        <v>7971.5</v>
      </c>
      <c r="CK8784" s="18" t="n">
        <v>41417</v>
      </c>
      <c r="CL8784" s="0" t="n">
        <v>984.281</v>
      </c>
    </row>
    <row r="8785" customFormat="false" ht="15" hidden="false" customHeight="false" outlineLevel="0" collapsed="false">
      <c r="BU8785" s="18" t="n">
        <v>38273</v>
      </c>
      <c r="BV8785" s="0" t="n">
        <v>1113.65</v>
      </c>
      <c r="BW8785" s="18" t="n">
        <v>38421</v>
      </c>
      <c r="BX8785" s="0" t="n">
        <v>1183.33</v>
      </c>
      <c r="CC8785" s="18" t="n">
        <v>39888</v>
      </c>
      <c r="CD8785" s="0" t="n">
        <v>923.07</v>
      </c>
      <c r="CE8785" s="18" t="n">
        <v>43210</v>
      </c>
      <c r="CF8785" s="0" t="n">
        <v>68.38</v>
      </c>
      <c r="CI8785" s="18" t="n">
        <v>44215</v>
      </c>
      <c r="CJ8785" s="0" t="n">
        <v>7954</v>
      </c>
      <c r="CK8785" s="18" t="n">
        <v>41418</v>
      </c>
      <c r="CL8785" s="0" t="n">
        <v>984.275</v>
      </c>
    </row>
    <row r="8786" customFormat="false" ht="15" hidden="false" customHeight="false" outlineLevel="0" collapsed="false">
      <c r="BU8786" s="18" t="n">
        <v>38274</v>
      </c>
      <c r="BV8786" s="0" t="n">
        <v>1103.29</v>
      </c>
      <c r="BW8786" s="18" t="n">
        <v>38422</v>
      </c>
      <c r="BX8786" s="0" t="n">
        <v>1181.57</v>
      </c>
      <c r="CC8786" s="18" t="n">
        <v>39889</v>
      </c>
      <c r="CD8786" s="0" t="n">
        <v>915.2</v>
      </c>
      <c r="CE8786" s="18" t="n">
        <v>43213</v>
      </c>
      <c r="CF8786" s="0" t="n">
        <v>68.64</v>
      </c>
      <c r="CI8786" s="18" t="n">
        <v>44216</v>
      </c>
      <c r="CJ8786" s="0" t="n">
        <v>8044.5</v>
      </c>
      <c r="CK8786" s="18" t="n">
        <v>41422</v>
      </c>
      <c r="CL8786" s="0" t="n">
        <v>997.347</v>
      </c>
    </row>
    <row r="8787" customFormat="false" ht="15" hidden="false" customHeight="false" outlineLevel="0" collapsed="false">
      <c r="BU8787" s="18" t="n">
        <v>38275</v>
      </c>
      <c r="BV8787" s="0" t="n">
        <v>1108.2</v>
      </c>
      <c r="BW8787" s="18" t="n">
        <v>38425</v>
      </c>
      <c r="BX8787" s="0" t="n">
        <v>1180.8</v>
      </c>
      <c r="CC8787" s="18" t="n">
        <v>39890</v>
      </c>
      <c r="CD8787" s="0" t="n">
        <v>942</v>
      </c>
      <c r="CE8787" s="18" t="n">
        <v>43214</v>
      </c>
      <c r="CF8787" s="0" t="n">
        <v>67.7</v>
      </c>
      <c r="CI8787" s="18" t="n">
        <v>44217</v>
      </c>
      <c r="CJ8787" s="0" t="n">
        <v>8021.5</v>
      </c>
      <c r="CK8787" s="18" t="n">
        <v>41423</v>
      </c>
      <c r="CL8787" s="0" t="n">
        <v>986.965</v>
      </c>
    </row>
    <row r="8788" customFormat="false" ht="15" hidden="false" customHeight="false" outlineLevel="0" collapsed="false">
      <c r="BU8788" s="18" t="n">
        <v>38278</v>
      </c>
      <c r="BV8788" s="0" t="n">
        <v>1114.02</v>
      </c>
      <c r="BW8788" s="18" t="n">
        <v>38426</v>
      </c>
      <c r="BX8788" s="0" t="n">
        <v>1178.02</v>
      </c>
      <c r="CC8788" s="18" t="n">
        <v>39891</v>
      </c>
      <c r="CD8788" s="0" t="n">
        <v>959.85</v>
      </c>
      <c r="CE8788" s="18" t="n">
        <v>43215</v>
      </c>
      <c r="CF8788" s="0" t="n">
        <v>68.05</v>
      </c>
      <c r="CI8788" s="18" t="n">
        <v>44218</v>
      </c>
      <c r="CJ8788" s="0" t="n">
        <v>7997.5</v>
      </c>
      <c r="CK8788" s="18" t="n">
        <v>41424</v>
      </c>
      <c r="CL8788" s="0" t="n">
        <v>994.434</v>
      </c>
    </row>
    <row r="8789" customFormat="false" ht="15" hidden="false" customHeight="false" outlineLevel="0" collapsed="false">
      <c r="BU8789" s="18" t="n">
        <v>38279</v>
      </c>
      <c r="BV8789" s="0" t="n">
        <v>1103.23</v>
      </c>
      <c r="BW8789" s="18" t="n">
        <v>38427</v>
      </c>
      <c r="BX8789" s="0" t="n">
        <v>1172.15</v>
      </c>
      <c r="CC8789" s="18" t="n">
        <v>39892</v>
      </c>
      <c r="CD8789" s="0" t="n">
        <v>952.23</v>
      </c>
      <c r="CE8789" s="18" t="n">
        <v>43216</v>
      </c>
      <c r="CF8789" s="0" t="n">
        <v>68.19</v>
      </c>
      <c r="CI8789" s="18" t="n">
        <v>44221</v>
      </c>
      <c r="CJ8789" s="0" t="n">
        <v>7969</v>
      </c>
      <c r="CK8789" s="18" t="n">
        <v>41425</v>
      </c>
      <c r="CL8789" s="0" t="n">
        <v>984.142</v>
      </c>
    </row>
    <row r="8790" customFormat="false" ht="15" hidden="false" customHeight="false" outlineLevel="0" collapsed="false">
      <c r="BU8790" s="18" t="n">
        <v>38280</v>
      </c>
      <c r="BV8790" s="0" t="n">
        <v>1103.66</v>
      </c>
      <c r="BW8790" s="18" t="n">
        <v>38428</v>
      </c>
      <c r="BX8790" s="0" t="n">
        <v>1170.85</v>
      </c>
      <c r="CC8790" s="18" t="n">
        <v>39895</v>
      </c>
      <c r="CD8790" s="0" t="n">
        <v>939.5</v>
      </c>
      <c r="CE8790" s="18" t="n">
        <v>43217</v>
      </c>
      <c r="CF8790" s="0" t="n">
        <v>68.1</v>
      </c>
      <c r="CI8790" s="18" t="n">
        <v>44222</v>
      </c>
      <c r="CJ8790" s="0" t="n">
        <v>8008.5</v>
      </c>
      <c r="CK8790" s="18" t="n">
        <v>41428</v>
      </c>
      <c r="CL8790" s="0" t="n">
        <v>990.529</v>
      </c>
    </row>
    <row r="8791" customFormat="false" ht="15" hidden="false" customHeight="false" outlineLevel="0" collapsed="false">
      <c r="BU8791" s="18" t="n">
        <v>38281</v>
      </c>
      <c r="BV8791" s="0" t="n">
        <v>1106.49</v>
      </c>
      <c r="BW8791" s="18" t="n">
        <v>38429</v>
      </c>
      <c r="BX8791" s="0" t="n">
        <v>1169.19</v>
      </c>
      <c r="CC8791" s="18" t="n">
        <v>39896</v>
      </c>
      <c r="CD8791" s="0" t="n">
        <v>925.75</v>
      </c>
      <c r="CE8791" s="18" t="n">
        <v>43220</v>
      </c>
      <c r="CF8791" s="0" t="n">
        <v>68.57</v>
      </c>
      <c r="CI8791" s="18" t="n">
        <v>44223</v>
      </c>
      <c r="CJ8791" s="0" t="n">
        <v>7825</v>
      </c>
      <c r="CK8791" s="18" t="n">
        <v>41429</v>
      </c>
      <c r="CL8791" s="0" t="n">
        <v>981.97</v>
      </c>
    </row>
    <row r="8792" customFormat="false" ht="15" hidden="false" customHeight="false" outlineLevel="0" collapsed="false">
      <c r="BU8792" s="18" t="n">
        <v>38282</v>
      </c>
      <c r="BV8792" s="0" t="n">
        <v>1095.73</v>
      </c>
      <c r="BW8792" s="18" t="n">
        <v>38432</v>
      </c>
      <c r="BX8792" s="0" t="n">
        <v>1162.08</v>
      </c>
      <c r="CC8792" s="18" t="n">
        <v>39897</v>
      </c>
      <c r="CD8792" s="0" t="n">
        <v>934.2</v>
      </c>
      <c r="CE8792" s="18" t="n">
        <v>43221</v>
      </c>
      <c r="CF8792" s="0" t="n">
        <v>67.25</v>
      </c>
      <c r="CI8792" s="18" t="n">
        <v>44224</v>
      </c>
      <c r="CJ8792" s="0" t="n">
        <v>7873</v>
      </c>
      <c r="CK8792" s="18" t="n">
        <v>41430</v>
      </c>
      <c r="CL8792" s="0" t="n">
        <v>968.158</v>
      </c>
    </row>
    <row r="8793" customFormat="false" ht="15" hidden="false" customHeight="false" outlineLevel="0" collapsed="false">
      <c r="BU8793" s="18" t="n">
        <v>38285</v>
      </c>
      <c r="BV8793" s="0" t="n">
        <v>1094.81</v>
      </c>
      <c r="BW8793" s="18" t="n">
        <v>38433</v>
      </c>
      <c r="BX8793" s="0" t="n">
        <v>1157.41</v>
      </c>
      <c r="CC8793" s="18" t="n">
        <v>39898</v>
      </c>
      <c r="CD8793" s="0" t="n">
        <v>934.45</v>
      </c>
      <c r="CE8793" s="18" t="n">
        <v>43222</v>
      </c>
      <c r="CF8793" s="0" t="n">
        <v>67.93</v>
      </c>
      <c r="CI8793" s="18" t="n">
        <v>44225</v>
      </c>
      <c r="CJ8793" s="0" t="n">
        <v>7856</v>
      </c>
      <c r="CK8793" s="18" t="n">
        <v>41431</v>
      </c>
      <c r="CL8793" s="0" t="n">
        <v>979.457</v>
      </c>
    </row>
    <row r="8794" customFormat="false" ht="15" hidden="false" customHeight="false" outlineLevel="0" collapsed="false">
      <c r="BU8794" s="18" t="n">
        <v>38286</v>
      </c>
      <c r="BV8794" s="0" t="n">
        <v>1111.09</v>
      </c>
      <c r="BW8794" s="18" t="n">
        <v>38434</v>
      </c>
      <c r="BX8794" s="0" t="n">
        <v>1147.59</v>
      </c>
      <c r="CC8794" s="18" t="n">
        <v>39899</v>
      </c>
      <c r="CD8794" s="0" t="n">
        <v>923.15</v>
      </c>
      <c r="CE8794" s="18" t="n">
        <v>43223</v>
      </c>
      <c r="CF8794" s="0" t="n">
        <v>68.43</v>
      </c>
      <c r="CI8794" s="18" t="n">
        <v>44228</v>
      </c>
      <c r="CJ8794" s="0" t="n">
        <v>7798.5</v>
      </c>
      <c r="CK8794" s="18" t="n">
        <v>41432</v>
      </c>
      <c r="CL8794" s="0" t="n">
        <v>987.625</v>
      </c>
    </row>
    <row r="8795" customFormat="false" ht="15" hidden="false" customHeight="false" outlineLevel="0" collapsed="false">
      <c r="BU8795" s="18" t="n">
        <v>38287</v>
      </c>
      <c r="BV8795" s="0" t="n">
        <v>1125.4</v>
      </c>
      <c r="BW8795" s="18" t="n">
        <v>38435</v>
      </c>
      <c r="BX8795" s="0" t="n">
        <v>1146.52</v>
      </c>
      <c r="CC8795" s="18" t="n">
        <v>39902</v>
      </c>
      <c r="CD8795" s="0" t="n">
        <v>917.3</v>
      </c>
      <c r="CE8795" s="18" t="n">
        <v>43224</v>
      </c>
      <c r="CF8795" s="0" t="n">
        <v>69.72</v>
      </c>
      <c r="CI8795" s="18" t="n">
        <v>44229</v>
      </c>
      <c r="CJ8795" s="0" t="n">
        <v>7777</v>
      </c>
      <c r="CK8795" s="18" t="n">
        <v>41435</v>
      </c>
      <c r="CL8795" s="0" t="n">
        <v>992.673</v>
      </c>
    </row>
    <row r="8796" customFormat="false" ht="15" hidden="false" customHeight="false" outlineLevel="0" collapsed="false">
      <c r="BU8796" s="18" t="n">
        <v>38288</v>
      </c>
      <c r="BV8796" s="0" t="n">
        <v>1127.44</v>
      </c>
      <c r="BW8796" s="18" t="n">
        <v>38436</v>
      </c>
      <c r="BX8796" s="0" t="n">
        <v>1147.04</v>
      </c>
      <c r="CC8796" s="18" t="n">
        <v>39903</v>
      </c>
      <c r="CD8796" s="0" t="n">
        <v>919.35</v>
      </c>
      <c r="CE8796" s="18" t="n">
        <v>43227</v>
      </c>
      <c r="CF8796" s="0" t="n">
        <v>70.73</v>
      </c>
      <c r="CI8796" s="18" t="n">
        <v>44230</v>
      </c>
      <c r="CJ8796" s="0" t="n">
        <v>7842.5</v>
      </c>
      <c r="CK8796" s="18" t="n">
        <v>41436</v>
      </c>
      <c r="CL8796" s="0" t="n">
        <v>981.445</v>
      </c>
    </row>
    <row r="8797" customFormat="false" ht="15" hidden="false" customHeight="false" outlineLevel="0" collapsed="false">
      <c r="BU8797" s="18" t="n">
        <v>38289</v>
      </c>
      <c r="BV8797" s="0" t="n">
        <v>1130.2</v>
      </c>
      <c r="BW8797" s="18" t="n">
        <v>38439</v>
      </c>
      <c r="BX8797" s="0" t="n">
        <v>1145.63</v>
      </c>
      <c r="CC8797" s="18" t="n">
        <v>39904</v>
      </c>
      <c r="CD8797" s="0" t="n">
        <v>927.4</v>
      </c>
      <c r="CE8797" s="18" t="n">
        <v>43228</v>
      </c>
      <c r="CF8797" s="0" t="n">
        <v>69.06</v>
      </c>
      <c r="CI8797" s="18" t="n">
        <v>44231</v>
      </c>
      <c r="CJ8797" s="0" t="n">
        <v>7823</v>
      </c>
      <c r="CK8797" s="18" t="n">
        <v>41437</v>
      </c>
      <c r="CL8797" s="0" t="n">
        <v>972.307</v>
      </c>
    </row>
    <row r="8798" customFormat="false" ht="15" hidden="false" customHeight="false" outlineLevel="0" collapsed="false">
      <c r="BU8798" s="18" t="n">
        <v>38292</v>
      </c>
      <c r="BV8798" s="0" t="n">
        <v>1130.51</v>
      </c>
      <c r="BW8798" s="18" t="n">
        <v>38440</v>
      </c>
      <c r="BX8798" s="0" t="n">
        <v>1140.06</v>
      </c>
      <c r="CC8798" s="18" t="n">
        <v>39905</v>
      </c>
      <c r="CD8798" s="0" t="n">
        <v>904.05</v>
      </c>
      <c r="CE8798" s="18" t="n">
        <v>43229</v>
      </c>
      <c r="CF8798" s="0" t="n">
        <v>71.14</v>
      </c>
      <c r="CI8798" s="18" t="n">
        <v>44232</v>
      </c>
      <c r="CJ8798" s="0" t="n">
        <v>7912.5</v>
      </c>
      <c r="CK8798" s="18" t="n">
        <v>41438</v>
      </c>
      <c r="CL8798" s="0" t="n">
        <v>989.692</v>
      </c>
    </row>
    <row r="8799" customFormat="false" ht="15" hidden="false" customHeight="false" outlineLevel="0" collapsed="false">
      <c r="BU8799" s="18" t="n">
        <v>38293</v>
      </c>
      <c r="BV8799" s="0" t="n">
        <v>1130.55</v>
      </c>
      <c r="BW8799" s="18" t="n">
        <v>38441</v>
      </c>
      <c r="BX8799" s="0" t="n">
        <v>1148.34</v>
      </c>
      <c r="CC8799" s="18" t="n">
        <v>39906</v>
      </c>
      <c r="CD8799" s="0" t="n">
        <v>893.15</v>
      </c>
      <c r="CE8799" s="18" t="n">
        <v>43230</v>
      </c>
      <c r="CF8799" s="0" t="n">
        <v>71.36</v>
      </c>
      <c r="CI8799" s="18" t="n">
        <v>44235</v>
      </c>
      <c r="CJ8799" s="0" t="n">
        <v>8037</v>
      </c>
      <c r="CK8799" s="18" t="n">
        <v>41439</v>
      </c>
      <c r="CL8799" s="0" t="n">
        <v>981.38</v>
      </c>
    </row>
    <row r="8800" customFormat="false" ht="15" hidden="false" customHeight="false" outlineLevel="0" collapsed="false">
      <c r="BU8800" s="18" t="n">
        <v>38294</v>
      </c>
      <c r="BV8800" s="0" t="n">
        <v>1143.2</v>
      </c>
      <c r="BW8800" s="18" t="n">
        <v>38442</v>
      </c>
      <c r="BX8800" s="0" t="n">
        <v>1151.18</v>
      </c>
      <c r="CC8800" s="18" t="n">
        <v>39909</v>
      </c>
      <c r="CD8800" s="0" t="n">
        <v>868.9</v>
      </c>
      <c r="CE8800" s="18" t="n">
        <v>43231</v>
      </c>
      <c r="CF8800" s="0" t="n">
        <v>70.7</v>
      </c>
      <c r="CI8800" s="18" t="n">
        <v>44236</v>
      </c>
      <c r="CJ8800" s="0" t="n">
        <v>8147.5</v>
      </c>
      <c r="CK8800" s="18" t="n">
        <v>41442</v>
      </c>
      <c r="CL8800" s="0" t="n">
        <v>987.841</v>
      </c>
    </row>
    <row r="8801" customFormat="false" ht="15" hidden="false" customHeight="false" outlineLevel="0" collapsed="false">
      <c r="BU8801" s="18" t="n">
        <v>38295</v>
      </c>
      <c r="BV8801" s="0" t="n">
        <v>1161.67</v>
      </c>
      <c r="BW8801" s="18" t="n">
        <v>38443</v>
      </c>
      <c r="BX8801" s="0" t="n">
        <v>1148.16</v>
      </c>
      <c r="CC8801" s="18" t="n">
        <v>39910</v>
      </c>
      <c r="CD8801" s="0" t="n">
        <v>881.05</v>
      </c>
      <c r="CE8801" s="18" t="n">
        <v>43234</v>
      </c>
      <c r="CF8801" s="0" t="n">
        <v>70.96</v>
      </c>
      <c r="CI8801" s="18" t="n">
        <v>44237</v>
      </c>
      <c r="CJ8801" s="0" t="n">
        <v>8299.5</v>
      </c>
      <c r="CK8801" s="18" t="n">
        <v>41443</v>
      </c>
      <c r="CL8801" s="0" t="n">
        <v>999.985</v>
      </c>
    </row>
    <row r="8802" customFormat="false" ht="15" hidden="false" customHeight="false" outlineLevel="0" collapsed="false">
      <c r="BU8802" s="18" t="n">
        <v>38296</v>
      </c>
      <c r="BV8802" s="0" t="n">
        <v>1166.17</v>
      </c>
      <c r="BW8802" s="18" t="n">
        <v>38446</v>
      </c>
      <c r="BX8802" s="0" t="n">
        <v>1142.45</v>
      </c>
      <c r="CC8802" s="18" t="n">
        <v>39911</v>
      </c>
      <c r="CD8802" s="0" t="n">
        <v>880.5</v>
      </c>
      <c r="CE8802" s="18" t="n">
        <v>43235</v>
      </c>
      <c r="CF8802" s="0" t="n">
        <v>71.31</v>
      </c>
      <c r="CI8802" s="18" t="n">
        <v>44238</v>
      </c>
      <c r="CJ8802" s="0" t="n">
        <v>8280.5</v>
      </c>
      <c r="CK8802" s="18" t="n">
        <v>41444</v>
      </c>
      <c r="CL8802" s="0" t="n">
        <v>986.503</v>
      </c>
    </row>
    <row r="8803" customFormat="false" ht="15" hidden="false" customHeight="false" outlineLevel="0" collapsed="false">
      <c r="BU8803" s="18" t="n">
        <v>38299</v>
      </c>
      <c r="BV8803" s="0" t="n">
        <v>1164.89</v>
      </c>
      <c r="BW8803" s="18" t="n">
        <v>38447</v>
      </c>
      <c r="BX8803" s="0" t="n">
        <v>1149.17</v>
      </c>
      <c r="CC8803" s="18" t="n">
        <v>39912</v>
      </c>
      <c r="CD8803" s="0" t="n">
        <v>879.35</v>
      </c>
      <c r="CE8803" s="18" t="n">
        <v>43236</v>
      </c>
      <c r="CF8803" s="0" t="n">
        <v>71.49</v>
      </c>
      <c r="CI8803" s="18" t="n">
        <v>44239</v>
      </c>
      <c r="CJ8803" s="0" t="n">
        <v>8332</v>
      </c>
      <c r="CK8803" s="18" t="n">
        <v>41445</v>
      </c>
      <c r="CL8803" s="0" t="n">
        <v>960.518</v>
      </c>
    </row>
    <row r="8804" customFormat="false" ht="15" hidden="false" customHeight="false" outlineLevel="0" collapsed="false">
      <c r="BU8804" s="18" t="n">
        <v>38300</v>
      </c>
      <c r="BV8804" s="0" t="n">
        <v>1164.08</v>
      </c>
      <c r="BW8804" s="18" t="n">
        <v>38448</v>
      </c>
      <c r="BX8804" s="0" t="n">
        <v>1152.67</v>
      </c>
      <c r="CC8804" s="18" t="n">
        <v>39913</v>
      </c>
      <c r="CD8804" s="0" t="n">
        <v>881.65</v>
      </c>
      <c r="CE8804" s="18" t="n">
        <v>43237</v>
      </c>
      <c r="CF8804" s="0" t="n">
        <v>71.49</v>
      </c>
      <c r="CI8804" s="18" t="n">
        <v>44242</v>
      </c>
      <c r="CJ8804" s="0" t="n">
        <v>8393.5</v>
      </c>
      <c r="CK8804" s="18" t="n">
        <v>41446</v>
      </c>
      <c r="CL8804" s="0" t="n">
        <v>963.684</v>
      </c>
    </row>
    <row r="8805" customFormat="false" ht="15" hidden="false" customHeight="false" outlineLevel="0" collapsed="false">
      <c r="BU8805" s="18" t="n">
        <v>38301</v>
      </c>
      <c r="BV8805" s="0" t="n">
        <v>1162.91</v>
      </c>
      <c r="BW8805" s="18" t="n">
        <v>38449</v>
      </c>
      <c r="BX8805" s="0" t="n">
        <v>1159.55</v>
      </c>
      <c r="CC8805" s="18" t="n">
        <v>39916</v>
      </c>
      <c r="CD8805" s="0" t="n">
        <v>893.85</v>
      </c>
      <c r="CE8805" s="18" t="n">
        <v>43238</v>
      </c>
      <c r="CF8805" s="0" t="n">
        <v>71.28</v>
      </c>
      <c r="CI8805" s="18" t="n">
        <v>44243</v>
      </c>
      <c r="CJ8805" s="0" t="n">
        <v>8405.5</v>
      </c>
      <c r="CK8805" s="18" t="n">
        <v>41449</v>
      </c>
      <c r="CL8805" s="0" t="n">
        <v>951.05</v>
      </c>
    </row>
    <row r="8806" customFormat="false" ht="15" hidden="false" customHeight="false" outlineLevel="0" collapsed="false">
      <c r="BU8806" s="18" t="n">
        <v>38302</v>
      </c>
      <c r="BV8806" s="0" t="n">
        <v>1173.48</v>
      </c>
      <c r="BW8806" s="18" t="n">
        <v>38450</v>
      </c>
      <c r="BX8806" s="0" t="n">
        <v>1153.65</v>
      </c>
      <c r="CC8806" s="18" t="n">
        <v>39917</v>
      </c>
      <c r="CD8806" s="0" t="n">
        <v>890.45</v>
      </c>
      <c r="CE8806" s="18" t="n">
        <v>43241</v>
      </c>
      <c r="CF8806" s="0" t="n">
        <v>72.24</v>
      </c>
      <c r="CI8806" s="18" t="n">
        <v>44244</v>
      </c>
      <c r="CJ8806" s="0" t="n">
        <v>8390</v>
      </c>
      <c r="CK8806" s="18" t="n">
        <v>41450</v>
      </c>
      <c r="CL8806" s="0" t="n">
        <v>961.258</v>
      </c>
    </row>
    <row r="8807" customFormat="false" ht="15" hidden="false" customHeight="false" outlineLevel="0" collapsed="false">
      <c r="BU8807" s="18" t="n">
        <v>38303</v>
      </c>
      <c r="BV8807" s="0" t="n">
        <v>1184.17</v>
      </c>
      <c r="BW8807" s="18" t="n">
        <v>38453</v>
      </c>
      <c r="BX8807" s="0" t="n">
        <v>1155.58</v>
      </c>
      <c r="CC8807" s="18" t="n">
        <v>39918</v>
      </c>
      <c r="CD8807" s="0" t="n">
        <v>891.03</v>
      </c>
      <c r="CE8807" s="18" t="n">
        <v>43242</v>
      </c>
      <c r="CF8807" s="0" t="n">
        <v>72.13</v>
      </c>
      <c r="CI8807" s="18" t="n">
        <v>44245</v>
      </c>
      <c r="CJ8807" s="0" t="n">
        <v>8553</v>
      </c>
      <c r="CK8807" s="18" t="n">
        <v>41451</v>
      </c>
      <c r="CL8807" s="0" t="n">
        <v>963.83</v>
      </c>
    </row>
    <row r="8808" customFormat="false" ht="15" hidden="false" customHeight="false" outlineLevel="0" collapsed="false">
      <c r="BU8808" s="18" t="n">
        <v>38306</v>
      </c>
      <c r="BV8808" s="0" t="n">
        <v>1183.82</v>
      </c>
      <c r="BW8808" s="18" t="n">
        <v>38454</v>
      </c>
      <c r="BX8808" s="0" t="n">
        <v>1154.08</v>
      </c>
      <c r="CC8808" s="18" t="n">
        <v>39919</v>
      </c>
      <c r="CD8808" s="0" t="n">
        <v>875.65</v>
      </c>
      <c r="CE8808" s="18" t="n">
        <v>43243</v>
      </c>
      <c r="CF8808" s="0" t="n">
        <v>71.84</v>
      </c>
      <c r="CI8808" s="18" t="n">
        <v>44246</v>
      </c>
      <c r="CJ8808" s="0" t="n">
        <v>8909.5</v>
      </c>
      <c r="CK8808" s="18" t="n">
        <v>41452</v>
      </c>
      <c r="CL8808" s="0" t="n">
        <v>979.924</v>
      </c>
    </row>
    <row r="8809" customFormat="false" ht="15" hidden="false" customHeight="false" outlineLevel="0" collapsed="false">
      <c r="BU8809" s="18" t="n">
        <v>38307</v>
      </c>
      <c r="BV8809" s="0" t="n">
        <v>1175.43</v>
      </c>
      <c r="BW8809" s="18" t="n">
        <v>38455</v>
      </c>
      <c r="BX8809" s="0" t="n">
        <v>1149.37</v>
      </c>
      <c r="CC8809" s="18" t="n">
        <v>39920</v>
      </c>
      <c r="CD8809" s="0" t="n">
        <v>868.85</v>
      </c>
      <c r="CE8809" s="18" t="n">
        <v>43244</v>
      </c>
      <c r="CF8809" s="0" t="n">
        <v>70.71</v>
      </c>
      <c r="CI8809" s="18" t="n">
        <v>44249</v>
      </c>
      <c r="CJ8809" s="0" t="n">
        <v>9097</v>
      </c>
      <c r="CK8809" s="18" t="n">
        <v>41453</v>
      </c>
      <c r="CL8809" s="0" t="n">
        <v>977.475</v>
      </c>
    </row>
    <row r="8810" customFormat="false" ht="15" hidden="false" customHeight="false" outlineLevel="0" collapsed="false">
      <c r="BU8810" s="18" t="n">
        <v>38308</v>
      </c>
      <c r="BV8810" s="0" t="n">
        <v>1181.94</v>
      </c>
      <c r="BW8810" s="18" t="n">
        <v>38456</v>
      </c>
      <c r="BX8810" s="0" t="n">
        <v>1137.41</v>
      </c>
      <c r="CC8810" s="18" t="n">
        <v>39923</v>
      </c>
      <c r="CD8810" s="0" t="n">
        <v>884.5</v>
      </c>
      <c r="CE8810" s="18" t="n">
        <v>43245</v>
      </c>
      <c r="CF8810" s="0" t="n">
        <v>67.88</v>
      </c>
      <c r="CI8810" s="18" t="n">
        <v>44250</v>
      </c>
      <c r="CJ8810" s="0" t="n">
        <v>9206.5</v>
      </c>
      <c r="CK8810" s="18" t="n">
        <v>41456</v>
      </c>
      <c r="CL8810" s="0" t="n">
        <v>989.842</v>
      </c>
    </row>
    <row r="8811" customFormat="false" ht="15" hidden="false" customHeight="false" outlineLevel="0" collapsed="false">
      <c r="BU8811" s="18" t="n">
        <v>38309</v>
      </c>
      <c r="BV8811" s="0" t="n">
        <v>1183.55</v>
      </c>
      <c r="BW8811" s="18" t="n">
        <v>38457</v>
      </c>
      <c r="BX8811" s="0" t="n">
        <v>1123.82</v>
      </c>
      <c r="CC8811" s="18" t="n">
        <v>39924</v>
      </c>
      <c r="CD8811" s="0" t="n">
        <v>883.8</v>
      </c>
      <c r="CE8811" s="18" t="n">
        <v>43249</v>
      </c>
      <c r="CF8811" s="0" t="n">
        <v>66.73</v>
      </c>
      <c r="CI8811" s="18" t="n">
        <v>44251</v>
      </c>
      <c r="CJ8811" s="0" t="n">
        <v>9308.5</v>
      </c>
      <c r="CK8811" s="18" t="n">
        <v>41457</v>
      </c>
      <c r="CL8811" s="0" t="n">
        <v>989.535</v>
      </c>
    </row>
    <row r="8812" customFormat="false" ht="15" hidden="false" customHeight="false" outlineLevel="0" collapsed="false">
      <c r="BU8812" s="18" t="n">
        <v>38310</v>
      </c>
      <c r="BV8812" s="0" t="n">
        <v>1170.34</v>
      </c>
      <c r="BW8812" s="18" t="n">
        <v>38460</v>
      </c>
      <c r="BX8812" s="0" t="n">
        <v>1117.01</v>
      </c>
      <c r="CC8812" s="18" t="n">
        <v>39925</v>
      </c>
      <c r="CD8812" s="0" t="n">
        <v>889.75</v>
      </c>
      <c r="CE8812" s="18" t="n">
        <v>43250</v>
      </c>
      <c r="CF8812" s="0" t="n">
        <v>68.21</v>
      </c>
      <c r="CI8812" s="18" t="n">
        <v>44252</v>
      </c>
      <c r="CJ8812" s="0" t="n">
        <v>9412.5</v>
      </c>
      <c r="CK8812" s="18" t="n">
        <v>41458</v>
      </c>
      <c r="CL8812" s="0" t="n">
        <v>991.13</v>
      </c>
    </row>
    <row r="8813" customFormat="false" ht="15" hidden="false" customHeight="false" outlineLevel="0" collapsed="false">
      <c r="BU8813" s="18" t="n">
        <v>38313</v>
      </c>
      <c r="BV8813" s="0" t="n">
        <v>1177.24</v>
      </c>
      <c r="BW8813" s="18" t="n">
        <v>38461</v>
      </c>
      <c r="BX8813" s="0" t="n">
        <v>1126.47</v>
      </c>
      <c r="CC8813" s="18" t="n">
        <v>39926</v>
      </c>
      <c r="CD8813" s="0" t="n">
        <v>904.28</v>
      </c>
      <c r="CE8813" s="18" t="n">
        <v>43251</v>
      </c>
      <c r="CF8813" s="0" t="n">
        <v>67.04</v>
      </c>
      <c r="CI8813" s="18" t="n">
        <v>44253</v>
      </c>
      <c r="CJ8813" s="0" t="n">
        <v>9077</v>
      </c>
      <c r="CK8813" s="18" t="n">
        <v>41460</v>
      </c>
      <c r="CL8813" s="0" t="n">
        <v>1005.388</v>
      </c>
    </row>
    <row r="8814" customFormat="false" ht="15" hidden="false" customHeight="false" outlineLevel="0" collapsed="false">
      <c r="BU8814" s="18" t="n">
        <v>38314</v>
      </c>
      <c r="BV8814" s="0" t="n">
        <v>1176.94</v>
      </c>
      <c r="BW8814" s="18" t="n">
        <v>38462</v>
      </c>
      <c r="BX8814" s="0" t="n">
        <v>1118.48</v>
      </c>
      <c r="CC8814" s="18" t="n">
        <v>39927</v>
      </c>
      <c r="CD8814" s="0" t="n">
        <v>912.83</v>
      </c>
      <c r="CE8814" s="18" t="n">
        <v>43252</v>
      </c>
      <c r="CF8814" s="0" t="n">
        <v>65.81</v>
      </c>
      <c r="CI8814" s="18" t="n">
        <v>44256</v>
      </c>
      <c r="CJ8814" s="0" t="n">
        <v>9044</v>
      </c>
      <c r="CK8814" s="18" t="n">
        <v>41463</v>
      </c>
      <c r="CL8814" s="0" t="n">
        <v>1009.25</v>
      </c>
    </row>
    <row r="8815" customFormat="false" ht="15" hidden="false" customHeight="false" outlineLevel="0" collapsed="false">
      <c r="BU8815" s="18" t="n">
        <v>38315</v>
      </c>
      <c r="BV8815" s="0" t="n">
        <v>1181.76</v>
      </c>
      <c r="BW8815" s="18" t="n">
        <v>38463</v>
      </c>
      <c r="BX8815" s="0" t="n">
        <v>1129.82</v>
      </c>
      <c r="CC8815" s="18" t="n">
        <v>39930</v>
      </c>
      <c r="CD8815" s="0" t="n">
        <v>906.48</v>
      </c>
      <c r="CE8815" s="18" t="n">
        <v>43255</v>
      </c>
      <c r="CF8815" s="0" t="n">
        <v>64.75</v>
      </c>
      <c r="CI8815" s="18" t="n">
        <v>44257</v>
      </c>
      <c r="CJ8815" s="0" t="n">
        <v>9170.5</v>
      </c>
      <c r="CK8815" s="18" t="n">
        <v>41464</v>
      </c>
      <c r="CL8815" s="0" t="n">
        <v>1018.053</v>
      </c>
    </row>
    <row r="8816" customFormat="false" ht="15" hidden="false" customHeight="false" outlineLevel="0" collapsed="false">
      <c r="BU8816" s="18" t="n">
        <v>38317</v>
      </c>
      <c r="BV8816" s="0" t="n">
        <v>1182.65</v>
      </c>
      <c r="BW8816" s="18" t="n">
        <v>38464</v>
      </c>
      <c r="BX8816" s="0" t="n">
        <v>1129.86</v>
      </c>
      <c r="CC8816" s="18" t="n">
        <v>39931</v>
      </c>
      <c r="CD8816" s="0" t="n">
        <v>893.38</v>
      </c>
      <c r="CE8816" s="18" t="n">
        <v>43256</v>
      </c>
      <c r="CF8816" s="0" t="n">
        <v>65.52</v>
      </c>
      <c r="CI8816" s="18" t="n">
        <v>44258</v>
      </c>
      <c r="CJ8816" s="0" t="n">
        <v>9101.5</v>
      </c>
      <c r="CK8816" s="18" t="n">
        <v>41465</v>
      </c>
      <c r="CL8816" s="0" t="n">
        <v>1020.425</v>
      </c>
    </row>
    <row r="8817" customFormat="false" ht="15" hidden="false" customHeight="false" outlineLevel="0" collapsed="false">
      <c r="BU8817" s="18" t="n">
        <v>38320</v>
      </c>
      <c r="BV8817" s="0" t="n">
        <v>1178.57</v>
      </c>
      <c r="BW8817" s="18" t="n">
        <v>38467</v>
      </c>
      <c r="BX8817" s="0" t="n">
        <v>1134.12</v>
      </c>
      <c r="CC8817" s="18" t="n">
        <v>39932</v>
      </c>
      <c r="CD8817" s="0" t="n">
        <v>898</v>
      </c>
      <c r="CE8817" s="18" t="n">
        <v>43257</v>
      </c>
      <c r="CF8817" s="0" t="n">
        <v>64.73</v>
      </c>
      <c r="CI8817" s="18" t="n">
        <v>44259</v>
      </c>
      <c r="CJ8817" s="0" t="n">
        <v>8907.5</v>
      </c>
      <c r="CK8817" s="18" t="n">
        <v>41466</v>
      </c>
      <c r="CL8817" s="0" t="n">
        <v>1033.175</v>
      </c>
    </row>
    <row r="8818" customFormat="false" ht="15" hidden="false" customHeight="false" outlineLevel="0" collapsed="false">
      <c r="BU8818" s="18" t="n">
        <v>38321</v>
      </c>
      <c r="BV8818" s="0" t="n">
        <v>1173.82</v>
      </c>
      <c r="BW8818" s="18" t="n">
        <v>38468</v>
      </c>
      <c r="BX8818" s="0" t="n">
        <v>1126.47</v>
      </c>
      <c r="CC8818" s="18" t="n">
        <v>39933</v>
      </c>
      <c r="CD8818" s="0" t="n">
        <v>888.2</v>
      </c>
      <c r="CE8818" s="18" t="n">
        <v>43258</v>
      </c>
      <c r="CF8818" s="0" t="n">
        <v>65.95</v>
      </c>
      <c r="CI8818" s="18" t="n">
        <v>44260</v>
      </c>
      <c r="CJ8818" s="0" t="n">
        <v>8895.5</v>
      </c>
      <c r="CK8818" s="18" t="n">
        <v>41467</v>
      </c>
      <c r="CL8818" s="0" t="n">
        <v>1036.515</v>
      </c>
    </row>
    <row r="8819" customFormat="false" ht="15" hidden="false" customHeight="false" outlineLevel="0" collapsed="false">
      <c r="BU8819" s="18" t="n">
        <v>38322</v>
      </c>
      <c r="BV8819" s="0" t="n">
        <v>1191.37</v>
      </c>
      <c r="BW8819" s="18" t="n">
        <v>38469</v>
      </c>
      <c r="BX8819" s="0" t="n">
        <v>1123.71</v>
      </c>
      <c r="CC8819" s="18" t="n">
        <v>39934</v>
      </c>
      <c r="CD8819" s="0" t="n">
        <v>886.55</v>
      </c>
      <c r="CE8819" s="18" t="n">
        <v>43259</v>
      </c>
      <c r="CF8819" s="0" t="n">
        <v>65.74</v>
      </c>
      <c r="CI8819" s="18" t="n">
        <v>44263</v>
      </c>
      <c r="CJ8819" s="0" t="n">
        <v>8998.5</v>
      </c>
      <c r="CK8819" s="18" t="n">
        <v>41470</v>
      </c>
      <c r="CL8819" s="0" t="n">
        <v>1043.303</v>
      </c>
    </row>
    <row r="8820" customFormat="false" ht="15" hidden="false" customHeight="false" outlineLevel="0" collapsed="false">
      <c r="BU8820" s="18" t="n">
        <v>38323</v>
      </c>
      <c r="BV8820" s="0" t="n">
        <v>1190.33</v>
      </c>
      <c r="BW8820" s="18" t="n">
        <v>38470</v>
      </c>
      <c r="BX8820" s="0" t="n">
        <v>1114.97</v>
      </c>
      <c r="CC8820" s="18" t="n">
        <v>39937</v>
      </c>
      <c r="CD8820" s="0" t="n">
        <v>902.15</v>
      </c>
      <c r="CE8820" s="18" t="n">
        <v>43262</v>
      </c>
      <c r="CF8820" s="0" t="n">
        <v>66.1</v>
      </c>
      <c r="CI8820" s="18" t="n">
        <v>44264</v>
      </c>
      <c r="CJ8820" s="0" t="n">
        <v>8779.5</v>
      </c>
      <c r="CK8820" s="18" t="n">
        <v>41471</v>
      </c>
      <c r="CL8820" s="0" t="n">
        <v>1038.75</v>
      </c>
    </row>
    <row r="8821" customFormat="false" ht="15" hidden="false" customHeight="false" outlineLevel="0" collapsed="false">
      <c r="BU8821" s="18" t="n">
        <v>38324</v>
      </c>
      <c r="BV8821" s="0" t="n">
        <v>1191.17</v>
      </c>
      <c r="BW8821" s="18" t="n">
        <v>38471</v>
      </c>
      <c r="BX8821" s="0" t="n">
        <v>1123.64</v>
      </c>
      <c r="CC8821" s="18" t="n">
        <v>39938</v>
      </c>
      <c r="CD8821" s="0" t="n">
        <v>897.15</v>
      </c>
      <c r="CE8821" s="18" t="n">
        <v>43263</v>
      </c>
      <c r="CF8821" s="0" t="n">
        <v>66.36</v>
      </c>
      <c r="CI8821" s="18" t="n">
        <v>44265</v>
      </c>
      <c r="CJ8821" s="0" t="n">
        <v>8861.5</v>
      </c>
      <c r="CK8821" s="18" t="n">
        <v>41472</v>
      </c>
      <c r="CL8821" s="0" t="n">
        <v>1042.526</v>
      </c>
    </row>
    <row r="8822" customFormat="false" ht="15" hidden="false" customHeight="false" outlineLevel="0" collapsed="false">
      <c r="BU8822" s="18" t="n">
        <v>38327</v>
      </c>
      <c r="BV8822" s="0" t="n">
        <v>1190.25</v>
      </c>
      <c r="BW8822" s="18" t="n">
        <v>38474</v>
      </c>
      <c r="BX8822" s="0" t="n">
        <v>1125.76</v>
      </c>
      <c r="CC8822" s="18" t="n">
        <v>39939</v>
      </c>
      <c r="CD8822" s="0" t="n">
        <v>911.35</v>
      </c>
      <c r="CE8822" s="18" t="n">
        <v>43264</v>
      </c>
      <c r="CF8822" s="0" t="n">
        <v>66.64</v>
      </c>
      <c r="CI8822" s="18" t="n">
        <v>44266</v>
      </c>
      <c r="CJ8822" s="0" t="n">
        <v>9057.5</v>
      </c>
      <c r="CK8822" s="18" t="n">
        <v>41473</v>
      </c>
      <c r="CL8822" s="0" t="n">
        <v>1050.272</v>
      </c>
    </row>
    <row r="8823" customFormat="false" ht="15" hidden="false" customHeight="false" outlineLevel="0" collapsed="false">
      <c r="BU8823" s="18" t="n">
        <v>38328</v>
      </c>
      <c r="BV8823" s="0" t="n">
        <v>1177.08</v>
      </c>
      <c r="BW8823" s="18" t="n">
        <v>38475</v>
      </c>
      <c r="BX8823" s="0" t="n">
        <v>1127.68</v>
      </c>
      <c r="CC8823" s="18" t="n">
        <v>39940</v>
      </c>
      <c r="CD8823" s="0" t="n">
        <v>910.82</v>
      </c>
      <c r="CE8823" s="18" t="n">
        <v>43265</v>
      </c>
      <c r="CF8823" s="0" t="n">
        <v>66.89</v>
      </c>
      <c r="CI8823" s="18" t="n">
        <v>44267</v>
      </c>
      <c r="CJ8823" s="0" t="n">
        <v>9085</v>
      </c>
      <c r="CK8823" s="18" t="n">
        <v>41474</v>
      </c>
      <c r="CL8823" s="0" t="n">
        <v>1050.479</v>
      </c>
    </row>
    <row r="8824" customFormat="false" ht="15" hidden="false" customHeight="false" outlineLevel="0" collapsed="false">
      <c r="BU8824" s="18" t="n">
        <v>38329</v>
      </c>
      <c r="BV8824" s="0" t="n">
        <v>1182.81</v>
      </c>
      <c r="BW8824" s="18" t="n">
        <v>38476</v>
      </c>
      <c r="BX8824" s="0" t="n">
        <v>1140.22</v>
      </c>
      <c r="CC8824" s="18" t="n">
        <v>39941</v>
      </c>
      <c r="CD8824" s="0" t="n">
        <v>916.65</v>
      </c>
      <c r="CE8824" s="18" t="n">
        <v>43266</v>
      </c>
      <c r="CF8824" s="0" t="n">
        <v>65.06</v>
      </c>
      <c r="CI8824" s="18" t="n">
        <v>44270</v>
      </c>
      <c r="CJ8824" s="0" t="n">
        <v>9144.5</v>
      </c>
      <c r="CK8824" s="18" t="n">
        <v>41477</v>
      </c>
      <c r="CL8824" s="0" t="n">
        <v>1053.41</v>
      </c>
    </row>
    <row r="8825" customFormat="false" ht="15" hidden="false" customHeight="false" outlineLevel="0" collapsed="false">
      <c r="BU8825" s="18" t="n">
        <v>38330</v>
      </c>
      <c r="BV8825" s="0" t="n">
        <v>1189.24</v>
      </c>
      <c r="BW8825" s="18" t="n">
        <v>38477</v>
      </c>
      <c r="BX8825" s="0" t="n">
        <v>1140.43</v>
      </c>
      <c r="CC8825" s="18" t="n">
        <v>39944</v>
      </c>
      <c r="CD8825" s="0" t="n">
        <v>913.6</v>
      </c>
      <c r="CE8825" s="18" t="n">
        <v>43269</v>
      </c>
      <c r="CF8825" s="0" t="n">
        <v>65.85</v>
      </c>
      <c r="CI8825" s="18" t="n">
        <v>44271</v>
      </c>
      <c r="CJ8825" s="0" t="n">
        <v>8960.5</v>
      </c>
      <c r="CK8825" s="18" t="n">
        <v>41478</v>
      </c>
      <c r="CL8825" s="0" t="n">
        <v>1052.204</v>
      </c>
    </row>
    <row r="8826" customFormat="false" ht="15" hidden="false" customHeight="false" outlineLevel="0" collapsed="false">
      <c r="BU8826" s="18" t="n">
        <v>38331</v>
      </c>
      <c r="BV8826" s="0" t="n">
        <v>1188</v>
      </c>
      <c r="BW8826" s="18" t="n">
        <v>38478</v>
      </c>
      <c r="BX8826" s="0" t="n">
        <v>1140.62</v>
      </c>
      <c r="CC8826" s="18" t="n">
        <v>39945</v>
      </c>
      <c r="CD8826" s="0" t="n">
        <v>923.3</v>
      </c>
      <c r="CE8826" s="18" t="n">
        <v>43270</v>
      </c>
      <c r="CF8826" s="0" t="n">
        <v>65.07</v>
      </c>
      <c r="CI8826" s="18" t="n">
        <v>44272</v>
      </c>
      <c r="CJ8826" s="0" t="n">
        <v>9065.5</v>
      </c>
      <c r="CK8826" s="18" t="n">
        <v>41479</v>
      </c>
      <c r="CL8826" s="0" t="n">
        <v>1043.832</v>
      </c>
    </row>
    <row r="8827" customFormat="false" ht="15" hidden="false" customHeight="false" outlineLevel="0" collapsed="false">
      <c r="BU8827" s="18" t="n">
        <v>38334</v>
      </c>
      <c r="BV8827" s="0" t="n">
        <v>1198.68</v>
      </c>
      <c r="BW8827" s="18" t="n">
        <v>38481</v>
      </c>
      <c r="BX8827" s="0" t="n">
        <v>1141.96</v>
      </c>
      <c r="CC8827" s="18" t="n">
        <v>39946</v>
      </c>
      <c r="CD8827" s="0" t="n">
        <v>926.33</v>
      </c>
      <c r="CE8827" s="18" t="n">
        <v>43271</v>
      </c>
      <c r="CF8827" s="0" t="n">
        <v>66.22</v>
      </c>
      <c r="CI8827" s="18" t="n">
        <v>44273</v>
      </c>
      <c r="CJ8827" s="0" t="n">
        <v>9055.5</v>
      </c>
      <c r="CK8827" s="18" t="n">
        <v>41480</v>
      </c>
      <c r="CL8827" s="0" t="n">
        <v>1054.185</v>
      </c>
    </row>
    <row r="8828" customFormat="false" ht="15" hidden="false" customHeight="false" outlineLevel="0" collapsed="false">
      <c r="BU8828" s="18" t="n">
        <v>38335</v>
      </c>
      <c r="BV8828" s="0" t="n">
        <v>1203.38</v>
      </c>
      <c r="BW8828" s="18" t="n">
        <v>38482</v>
      </c>
      <c r="BX8828" s="0" t="n">
        <v>1134.25</v>
      </c>
      <c r="CC8828" s="18" t="n">
        <v>39947</v>
      </c>
      <c r="CD8828" s="0" t="n">
        <v>926.5</v>
      </c>
      <c r="CE8828" s="18" t="n">
        <v>43272</v>
      </c>
      <c r="CF8828" s="0" t="n">
        <v>65.54</v>
      </c>
      <c r="CI8828" s="18" t="n">
        <v>44274</v>
      </c>
      <c r="CJ8828" s="0" t="n">
        <v>9057</v>
      </c>
      <c r="CK8828" s="18" t="n">
        <v>41481</v>
      </c>
      <c r="CL8828" s="0" t="n">
        <v>1048.507</v>
      </c>
    </row>
    <row r="8829" customFormat="false" ht="15" hidden="false" customHeight="false" outlineLevel="0" collapsed="false">
      <c r="BU8829" s="18" t="n">
        <v>38336</v>
      </c>
      <c r="BV8829" s="0" t="n">
        <v>1205.72</v>
      </c>
      <c r="BW8829" s="18" t="n">
        <v>38483</v>
      </c>
      <c r="BX8829" s="0" t="n">
        <v>1133.11</v>
      </c>
      <c r="CC8829" s="18" t="n">
        <v>39948</v>
      </c>
      <c r="CD8829" s="0" t="n">
        <v>931.78</v>
      </c>
      <c r="CE8829" s="18" t="n">
        <v>43273</v>
      </c>
      <c r="CF8829" s="0" t="n">
        <v>68.58</v>
      </c>
      <c r="CI8829" s="18" t="n">
        <v>44277</v>
      </c>
      <c r="CJ8829" s="0" t="n">
        <v>9108.5</v>
      </c>
      <c r="CK8829" s="18" t="n">
        <v>41484</v>
      </c>
      <c r="CL8829" s="0" t="n">
        <v>1040.664</v>
      </c>
    </row>
    <row r="8830" customFormat="false" ht="15" hidden="false" customHeight="false" outlineLevel="0" collapsed="false">
      <c r="BU8830" s="18" t="n">
        <v>38337</v>
      </c>
      <c r="BV8830" s="0" t="n">
        <v>1203.21</v>
      </c>
      <c r="BW8830" s="18" t="n">
        <v>38484</v>
      </c>
      <c r="BX8830" s="0" t="n">
        <v>1124.7</v>
      </c>
      <c r="CC8830" s="18" t="n">
        <v>39951</v>
      </c>
      <c r="CD8830" s="0" t="n">
        <v>918.25</v>
      </c>
      <c r="CE8830" s="18" t="n">
        <v>43276</v>
      </c>
      <c r="CF8830" s="0" t="n">
        <v>68.08</v>
      </c>
      <c r="CI8830" s="18" t="n">
        <v>44278</v>
      </c>
      <c r="CJ8830" s="0" t="n">
        <v>8980</v>
      </c>
      <c r="CK8830" s="18" t="n">
        <v>41485</v>
      </c>
      <c r="CL8830" s="0" t="n">
        <v>1043.514</v>
      </c>
    </row>
    <row r="8831" customFormat="false" ht="15" hidden="false" customHeight="false" outlineLevel="0" collapsed="false">
      <c r="BU8831" s="18" t="n">
        <v>38338</v>
      </c>
      <c r="BV8831" s="0" t="n">
        <v>1194.22</v>
      </c>
      <c r="BW8831" s="18" t="n">
        <v>38485</v>
      </c>
      <c r="BX8831" s="0" t="n">
        <v>1118.4</v>
      </c>
      <c r="CC8831" s="18" t="n">
        <v>39952</v>
      </c>
      <c r="CD8831" s="0" t="n">
        <v>924.98</v>
      </c>
      <c r="CE8831" s="18" t="n">
        <v>43277</v>
      </c>
      <c r="CF8831" s="0" t="n">
        <v>70.53</v>
      </c>
      <c r="CI8831" s="18" t="n">
        <v>44279</v>
      </c>
      <c r="CJ8831" s="0" t="n">
        <v>8977.5</v>
      </c>
      <c r="CK8831" s="18" t="n">
        <v>41486</v>
      </c>
      <c r="CL8831" s="0" t="n">
        <v>1045.263</v>
      </c>
    </row>
    <row r="8832" customFormat="false" ht="15" hidden="false" customHeight="false" outlineLevel="0" collapsed="false">
      <c r="BU8832" s="18" t="n">
        <v>38341</v>
      </c>
      <c r="BV8832" s="0" t="n">
        <v>1194.65</v>
      </c>
      <c r="BW8832" s="18" t="n">
        <v>38488</v>
      </c>
      <c r="BX8832" s="0" t="n">
        <v>1120.59</v>
      </c>
      <c r="CC8832" s="18" t="n">
        <v>39953</v>
      </c>
      <c r="CD8832" s="0" t="n">
        <v>938.65</v>
      </c>
      <c r="CE8832" s="18" t="n">
        <v>43278</v>
      </c>
      <c r="CF8832" s="0" t="n">
        <v>72.76</v>
      </c>
      <c r="CI8832" s="18" t="n">
        <v>44280</v>
      </c>
      <c r="CJ8832" s="0" t="n">
        <v>8779.5</v>
      </c>
      <c r="CK8832" s="18" t="n">
        <v>41487</v>
      </c>
      <c r="CL8832" s="0" t="n">
        <v>1059.879</v>
      </c>
    </row>
    <row r="8833" customFormat="false" ht="15" hidden="false" customHeight="false" outlineLevel="0" collapsed="false">
      <c r="BU8833" s="18" t="n">
        <v>38342</v>
      </c>
      <c r="BV8833" s="0" t="n">
        <v>1205.46</v>
      </c>
      <c r="BW8833" s="18" t="n">
        <v>38489</v>
      </c>
      <c r="BX8833" s="0" t="n">
        <v>1124.65</v>
      </c>
      <c r="CC8833" s="18" t="n">
        <v>39954</v>
      </c>
      <c r="CD8833" s="0" t="n">
        <v>953.78</v>
      </c>
      <c r="CE8833" s="18" t="n">
        <v>43279</v>
      </c>
      <c r="CF8833" s="0" t="n">
        <v>73.45</v>
      </c>
      <c r="CI8833" s="18" t="n">
        <v>44281</v>
      </c>
      <c r="CJ8833" s="0" t="n">
        <v>8962</v>
      </c>
      <c r="CK8833" s="18" t="n">
        <v>41488</v>
      </c>
      <c r="CL8833" s="0" t="n">
        <v>1059.863</v>
      </c>
    </row>
    <row r="8834" customFormat="false" ht="15" hidden="false" customHeight="false" outlineLevel="0" collapsed="false">
      <c r="BU8834" s="18" t="n">
        <v>38343</v>
      </c>
      <c r="BV8834" s="0" t="n">
        <v>1209.57</v>
      </c>
      <c r="BW8834" s="18" t="n">
        <v>38490</v>
      </c>
      <c r="BX8834" s="0" t="n">
        <v>1135.01</v>
      </c>
      <c r="CC8834" s="18" t="n">
        <v>39955</v>
      </c>
      <c r="CD8834" s="0" t="n">
        <v>957.35</v>
      </c>
      <c r="CE8834" s="18" t="n">
        <v>43280</v>
      </c>
      <c r="CF8834" s="0" t="n">
        <v>74.15</v>
      </c>
      <c r="CI8834" s="18" t="n">
        <v>44284</v>
      </c>
      <c r="CJ8834" s="0" t="n">
        <v>8865</v>
      </c>
      <c r="CK8834" s="18" t="n">
        <v>41491</v>
      </c>
      <c r="CL8834" s="0" t="n">
        <v>1063.009</v>
      </c>
    </row>
    <row r="8835" customFormat="false" ht="15" hidden="false" customHeight="false" outlineLevel="0" collapsed="false">
      <c r="BU8835" s="18" t="n">
        <v>38344</v>
      </c>
      <c r="BV8835" s="0" t="n">
        <v>1210.13</v>
      </c>
      <c r="BW8835" s="18" t="n">
        <v>38491</v>
      </c>
      <c r="BX8835" s="0" t="n">
        <v>1141.37</v>
      </c>
      <c r="CC8835" s="18" t="n">
        <v>39958</v>
      </c>
      <c r="CD8835" s="0" t="n">
        <v>958.8</v>
      </c>
      <c r="CE8835" s="18" t="n">
        <v>43283</v>
      </c>
      <c r="CF8835" s="0" t="n">
        <v>73.94</v>
      </c>
      <c r="CI8835" s="18" t="n">
        <v>44285</v>
      </c>
      <c r="CJ8835" s="0" t="n">
        <v>8773.5</v>
      </c>
      <c r="CK8835" s="18" t="n">
        <v>41492</v>
      </c>
      <c r="CL8835" s="0" t="n">
        <v>1052.138</v>
      </c>
    </row>
    <row r="8836" customFormat="false" ht="15" hidden="false" customHeight="false" outlineLevel="0" collapsed="false">
      <c r="BU8836" s="18" t="n">
        <v>38348</v>
      </c>
      <c r="BV8836" s="0" t="n">
        <v>1204.92</v>
      </c>
      <c r="BW8836" s="18" t="n">
        <v>38492</v>
      </c>
      <c r="BX8836" s="0" t="n">
        <v>1137.93</v>
      </c>
      <c r="CC8836" s="18" t="n">
        <v>39959</v>
      </c>
      <c r="CD8836" s="0" t="n">
        <v>952</v>
      </c>
      <c r="CE8836" s="18" t="n">
        <v>43284</v>
      </c>
      <c r="CF8836" s="0" t="n">
        <v>74.14</v>
      </c>
      <c r="CI8836" s="18" t="n">
        <v>44286</v>
      </c>
      <c r="CJ8836" s="0" t="n">
        <v>8785.5</v>
      </c>
      <c r="CK8836" s="18" t="n">
        <v>41493</v>
      </c>
      <c r="CL8836" s="0" t="n">
        <v>1044.338</v>
      </c>
    </row>
    <row r="8837" customFormat="false" ht="15" hidden="false" customHeight="false" outlineLevel="0" collapsed="false">
      <c r="BU8837" s="18" t="n">
        <v>38349</v>
      </c>
      <c r="BV8837" s="0" t="n">
        <v>1213.54</v>
      </c>
      <c r="BW8837" s="18" t="n">
        <v>38495</v>
      </c>
      <c r="BX8837" s="0" t="n">
        <v>1144.61</v>
      </c>
      <c r="CC8837" s="18" t="n">
        <v>39960</v>
      </c>
      <c r="CD8837" s="0" t="n">
        <v>949.8</v>
      </c>
      <c r="CE8837" s="18" t="n">
        <v>43286</v>
      </c>
      <c r="CF8837" s="0" t="n">
        <v>72.94</v>
      </c>
      <c r="CI8837" s="18" t="n">
        <v>44287</v>
      </c>
      <c r="CJ8837" s="0" t="n">
        <v>8790</v>
      </c>
      <c r="CK8837" s="18" t="n">
        <v>41494</v>
      </c>
      <c r="CL8837" s="0" t="n">
        <v>1049.474</v>
      </c>
    </row>
    <row r="8838" customFormat="false" ht="15" hidden="false" customHeight="false" outlineLevel="0" collapsed="false">
      <c r="BU8838" s="18" t="n">
        <v>38350</v>
      </c>
      <c r="BV8838" s="0" t="n">
        <v>1213.45</v>
      </c>
      <c r="BW8838" s="18" t="n">
        <v>38496</v>
      </c>
      <c r="BX8838" s="0" t="n">
        <v>1144.97</v>
      </c>
      <c r="CC8838" s="18" t="n">
        <v>39961</v>
      </c>
      <c r="CD8838" s="0" t="n">
        <v>959.43</v>
      </c>
      <c r="CE8838" s="18" t="n">
        <v>43287</v>
      </c>
      <c r="CF8838" s="0" t="n">
        <v>73.8</v>
      </c>
      <c r="CI8838" s="18" t="n">
        <v>44292</v>
      </c>
      <c r="CJ8838" s="0" t="n">
        <v>9047</v>
      </c>
      <c r="CK8838" s="18" t="n">
        <v>41495</v>
      </c>
      <c r="CL8838" s="0" t="n">
        <v>1048.402</v>
      </c>
    </row>
    <row r="8839" customFormat="false" ht="15" hidden="false" customHeight="false" outlineLevel="0" collapsed="false">
      <c r="BU8839" s="18" t="n">
        <v>38351</v>
      </c>
      <c r="BV8839" s="0" t="n">
        <v>1213.55</v>
      </c>
      <c r="BW8839" s="18" t="n">
        <v>38497</v>
      </c>
      <c r="BX8839" s="0" t="n">
        <v>1141.27</v>
      </c>
      <c r="CC8839" s="18" t="n">
        <v>39962</v>
      </c>
      <c r="CD8839" s="0" t="n">
        <v>979.18</v>
      </c>
      <c r="CE8839" s="18" t="n">
        <v>43290</v>
      </c>
      <c r="CF8839" s="0" t="n">
        <v>73.85</v>
      </c>
      <c r="CI8839" s="18" t="n">
        <v>44293</v>
      </c>
      <c r="CJ8839" s="0" t="n">
        <v>8915.5</v>
      </c>
      <c r="CK8839" s="18" t="n">
        <v>41498</v>
      </c>
      <c r="CL8839" s="0" t="n">
        <v>1053.668</v>
      </c>
    </row>
    <row r="8840" customFormat="false" ht="15" hidden="false" customHeight="false" outlineLevel="0" collapsed="false">
      <c r="BU8840" s="18" t="n">
        <v>38352</v>
      </c>
      <c r="BV8840" s="0" t="n">
        <v>1211.92</v>
      </c>
      <c r="BW8840" s="18" t="n">
        <v>38498</v>
      </c>
      <c r="BX8840" s="0" t="n">
        <v>1145.28</v>
      </c>
      <c r="CC8840" s="18" t="n">
        <v>39965</v>
      </c>
      <c r="CD8840" s="0" t="n">
        <v>975.05</v>
      </c>
      <c r="CE8840" s="18" t="n">
        <v>43291</v>
      </c>
      <c r="CF8840" s="0" t="n">
        <v>74.11</v>
      </c>
      <c r="CI8840" s="18" t="n">
        <v>44294</v>
      </c>
      <c r="CJ8840" s="0" t="n">
        <v>9008</v>
      </c>
      <c r="CK8840" s="18" t="n">
        <v>41499</v>
      </c>
      <c r="CL8840" s="0" t="n">
        <v>1051.994</v>
      </c>
    </row>
    <row r="8841" customFormat="false" ht="15" hidden="false" customHeight="false" outlineLevel="0" collapsed="false">
      <c r="BU8841" s="18" t="n">
        <v>38355</v>
      </c>
      <c r="BV8841" s="0" t="n">
        <v>1202.08</v>
      </c>
      <c r="BW8841" s="18" t="n">
        <v>38499</v>
      </c>
      <c r="BX8841" s="0" t="n">
        <v>1147.67</v>
      </c>
      <c r="CC8841" s="18" t="n">
        <v>39966</v>
      </c>
      <c r="CD8841" s="0" t="n">
        <v>981.85</v>
      </c>
      <c r="CE8841" s="18" t="n">
        <v>43292</v>
      </c>
      <c r="CF8841" s="0" t="n">
        <v>70.38</v>
      </c>
      <c r="CI8841" s="18" t="n">
        <v>44295</v>
      </c>
      <c r="CJ8841" s="0" t="n">
        <v>8926.5</v>
      </c>
      <c r="CK8841" s="18" t="n">
        <v>41500</v>
      </c>
      <c r="CL8841" s="0" t="n">
        <v>1047.804</v>
      </c>
    </row>
    <row r="8842" customFormat="false" ht="15" hidden="false" customHeight="false" outlineLevel="0" collapsed="false">
      <c r="BU8842" s="18" t="n">
        <v>38356</v>
      </c>
      <c r="BV8842" s="0" t="n">
        <v>1188.05</v>
      </c>
      <c r="BW8842" s="18" t="n">
        <v>38502</v>
      </c>
      <c r="BX8842" s="0" t="n">
        <v>1148.84</v>
      </c>
      <c r="CC8842" s="18" t="n">
        <v>39967</v>
      </c>
      <c r="CD8842" s="0" t="n">
        <v>963.05</v>
      </c>
      <c r="CE8842" s="18" t="n">
        <v>43293</v>
      </c>
      <c r="CF8842" s="0" t="n">
        <v>70.33</v>
      </c>
      <c r="CI8842" s="18" t="n">
        <v>44298</v>
      </c>
      <c r="CJ8842" s="0" t="n">
        <v>8861</v>
      </c>
      <c r="CK8842" s="18" t="n">
        <v>41501</v>
      </c>
      <c r="CL8842" s="0" t="n">
        <v>1027.612</v>
      </c>
    </row>
    <row r="8843" customFormat="false" ht="15" hidden="false" customHeight="false" outlineLevel="0" collapsed="false">
      <c r="BU8843" s="18" t="n">
        <v>38357</v>
      </c>
      <c r="BV8843" s="0" t="n">
        <v>1183.74</v>
      </c>
      <c r="BW8843" s="18" t="n">
        <v>38503</v>
      </c>
      <c r="BX8843" s="0" t="n">
        <v>1140.68</v>
      </c>
      <c r="CC8843" s="18" t="n">
        <v>39968</v>
      </c>
      <c r="CD8843" s="0" t="n">
        <v>980.28</v>
      </c>
      <c r="CE8843" s="18" t="n">
        <v>43294</v>
      </c>
      <c r="CF8843" s="0" t="n">
        <v>71.01</v>
      </c>
      <c r="CI8843" s="18" t="n">
        <v>44299</v>
      </c>
      <c r="CJ8843" s="0" t="n">
        <v>8899.5</v>
      </c>
      <c r="CK8843" s="18" t="n">
        <v>41502</v>
      </c>
      <c r="CL8843" s="0" t="n">
        <v>1024.3</v>
      </c>
    </row>
    <row r="8844" customFormat="false" ht="15" hidden="false" customHeight="false" outlineLevel="0" collapsed="false">
      <c r="BU8844" s="18" t="n">
        <v>38358</v>
      </c>
      <c r="BV8844" s="0" t="n">
        <v>1187.89</v>
      </c>
      <c r="BW8844" s="18" t="n">
        <v>38504</v>
      </c>
      <c r="BX8844" s="0" t="n">
        <v>1148.82</v>
      </c>
      <c r="CC8844" s="18" t="n">
        <v>39969</v>
      </c>
      <c r="CD8844" s="0" t="n">
        <v>955.33</v>
      </c>
      <c r="CE8844" s="18" t="n">
        <v>43297</v>
      </c>
      <c r="CF8844" s="0" t="n">
        <v>68.06</v>
      </c>
      <c r="CI8844" s="18" t="n">
        <v>44300</v>
      </c>
      <c r="CJ8844" s="0" t="n">
        <v>9074.5</v>
      </c>
      <c r="CK8844" s="18" t="n">
        <v>41505</v>
      </c>
      <c r="CL8844" s="0" t="n">
        <v>1013.247</v>
      </c>
    </row>
    <row r="8845" customFormat="false" ht="15" hidden="false" customHeight="false" outlineLevel="0" collapsed="false">
      <c r="BU8845" s="18" t="n">
        <v>38359</v>
      </c>
      <c r="BV8845" s="0" t="n">
        <v>1186.19</v>
      </c>
      <c r="BW8845" s="18" t="n">
        <v>38505</v>
      </c>
      <c r="BX8845" s="0" t="n">
        <v>1150.76</v>
      </c>
      <c r="CC8845" s="18" t="n">
        <v>39972</v>
      </c>
      <c r="CD8845" s="0" t="n">
        <v>951.85</v>
      </c>
      <c r="CE8845" s="18" t="n">
        <v>43298</v>
      </c>
      <c r="CF8845" s="0" t="n">
        <v>68.08</v>
      </c>
      <c r="CI8845" s="18" t="n">
        <v>44301</v>
      </c>
      <c r="CJ8845" s="0" t="n">
        <v>9284</v>
      </c>
      <c r="CK8845" s="18" t="n">
        <v>41506</v>
      </c>
      <c r="CL8845" s="0" t="n">
        <v>1028.572</v>
      </c>
    </row>
    <row r="8846" customFormat="false" ht="15" hidden="false" customHeight="false" outlineLevel="0" collapsed="false">
      <c r="BU8846" s="18" t="n">
        <v>38362</v>
      </c>
      <c r="BV8846" s="0" t="n">
        <v>1190.24</v>
      </c>
      <c r="BW8846" s="18" t="n">
        <v>38506</v>
      </c>
      <c r="BX8846" s="0" t="n">
        <v>1146.65</v>
      </c>
      <c r="CC8846" s="18" t="n">
        <v>39973</v>
      </c>
      <c r="CD8846" s="0" t="n">
        <v>954.55</v>
      </c>
      <c r="CE8846" s="18" t="n">
        <v>43299</v>
      </c>
      <c r="CF8846" s="0" t="n">
        <v>68.76</v>
      </c>
      <c r="CI8846" s="18" t="n">
        <v>44302</v>
      </c>
      <c r="CJ8846" s="0" t="n">
        <v>9211</v>
      </c>
      <c r="CK8846" s="18" t="n">
        <v>41507</v>
      </c>
      <c r="CL8846" s="0" t="n">
        <v>1021.577</v>
      </c>
    </row>
    <row r="8847" customFormat="false" ht="15" hidden="false" customHeight="false" outlineLevel="0" collapsed="false">
      <c r="BU8847" s="18" t="n">
        <v>38363</v>
      </c>
      <c r="BV8847" s="0" t="n">
        <v>1182.99</v>
      </c>
      <c r="BW8847" s="18" t="n">
        <v>38509</v>
      </c>
      <c r="BX8847" s="0" t="n">
        <v>1147.58</v>
      </c>
      <c r="CC8847" s="18" t="n">
        <v>39974</v>
      </c>
      <c r="CD8847" s="0" t="n">
        <v>954.5</v>
      </c>
      <c r="CE8847" s="18" t="n">
        <v>43300</v>
      </c>
      <c r="CF8847" s="0" t="n">
        <v>69.46</v>
      </c>
      <c r="CI8847" s="18" t="n">
        <v>44305</v>
      </c>
      <c r="CJ8847" s="0" t="n">
        <v>9376</v>
      </c>
      <c r="CK8847" s="18" t="n">
        <v>41508</v>
      </c>
      <c r="CL8847" s="0" t="n">
        <v>1036.197</v>
      </c>
    </row>
    <row r="8848" customFormat="false" ht="15" hidden="false" customHeight="false" outlineLevel="0" collapsed="false">
      <c r="BU8848" s="18" t="n">
        <v>38364</v>
      </c>
      <c r="BV8848" s="0" t="n">
        <v>1187.7</v>
      </c>
      <c r="BW8848" s="18" t="n">
        <v>38510</v>
      </c>
      <c r="BX8848" s="0" t="n">
        <v>1150.67</v>
      </c>
      <c r="CC8848" s="18" t="n">
        <v>39975</v>
      </c>
      <c r="CD8848" s="0" t="n">
        <v>954.93</v>
      </c>
      <c r="CE8848" s="18" t="n">
        <v>43301</v>
      </c>
      <c r="CF8848" s="0" t="n">
        <v>70.46</v>
      </c>
      <c r="CI8848" s="18" t="n">
        <v>44306</v>
      </c>
      <c r="CJ8848" s="0" t="n">
        <v>9322</v>
      </c>
      <c r="CK8848" s="18" t="n">
        <v>41509</v>
      </c>
      <c r="CL8848" s="0" t="n">
        <v>1038.243</v>
      </c>
    </row>
    <row r="8849" customFormat="false" ht="15" hidden="false" customHeight="false" outlineLevel="0" collapsed="false">
      <c r="BU8849" s="18" t="n">
        <v>38365</v>
      </c>
      <c r="BV8849" s="0" t="n">
        <v>1177.45</v>
      </c>
      <c r="BW8849" s="18" t="n">
        <v>38511</v>
      </c>
      <c r="BX8849" s="0" t="n">
        <v>1151.04</v>
      </c>
      <c r="CC8849" s="18" t="n">
        <v>39976</v>
      </c>
      <c r="CD8849" s="0" t="n">
        <v>939.3</v>
      </c>
      <c r="CE8849" s="18" t="n">
        <v>43304</v>
      </c>
      <c r="CF8849" s="0" t="n">
        <v>67.89</v>
      </c>
      <c r="CI8849" s="18" t="n">
        <v>44307</v>
      </c>
      <c r="CJ8849" s="0" t="n">
        <v>9445</v>
      </c>
      <c r="CK8849" s="18" t="n">
        <v>41512</v>
      </c>
      <c r="CL8849" s="0" t="n">
        <v>1038.465</v>
      </c>
    </row>
    <row r="8850" customFormat="false" ht="15" hidden="false" customHeight="false" outlineLevel="0" collapsed="false">
      <c r="BU8850" s="18" t="n">
        <v>38366</v>
      </c>
      <c r="BV8850" s="0" t="n">
        <v>1184.52</v>
      </c>
      <c r="BW8850" s="18" t="n">
        <v>38512</v>
      </c>
      <c r="BX8850" s="0" t="n">
        <v>1148.39</v>
      </c>
      <c r="CC8850" s="18" t="n">
        <v>39979</v>
      </c>
      <c r="CD8850" s="0" t="n">
        <v>928.3</v>
      </c>
      <c r="CE8850" s="18" t="n">
        <v>43305</v>
      </c>
      <c r="CF8850" s="0" t="n">
        <v>68.52</v>
      </c>
      <c r="CI8850" s="18" t="n">
        <v>44308</v>
      </c>
      <c r="CJ8850" s="0" t="n">
        <v>9401</v>
      </c>
      <c r="CK8850" s="18" t="n">
        <v>41513</v>
      </c>
      <c r="CL8850" s="0" t="n">
        <v>1013.487</v>
      </c>
    </row>
    <row r="8851" customFormat="false" ht="15" hidden="false" customHeight="false" outlineLevel="0" collapsed="false">
      <c r="BU8851" s="18" t="n">
        <v>38370</v>
      </c>
      <c r="BV8851" s="0" t="n">
        <v>1195.98</v>
      </c>
      <c r="BW8851" s="18" t="n">
        <v>38513</v>
      </c>
      <c r="BX8851" s="0" t="n">
        <v>1147.4</v>
      </c>
      <c r="CC8851" s="18" t="n">
        <v>39980</v>
      </c>
      <c r="CD8851" s="0" t="n">
        <v>934.8</v>
      </c>
      <c r="CE8851" s="18" t="n">
        <v>43306</v>
      </c>
      <c r="CF8851" s="0" t="n">
        <v>69.3</v>
      </c>
      <c r="CI8851" s="18" t="n">
        <v>44309</v>
      </c>
      <c r="CJ8851" s="0" t="n">
        <v>9551.5</v>
      </c>
      <c r="CK8851" s="18" t="n">
        <v>41514</v>
      </c>
      <c r="CL8851" s="0" t="n">
        <v>1016.5</v>
      </c>
    </row>
    <row r="8852" customFormat="false" ht="15" hidden="false" customHeight="false" outlineLevel="0" collapsed="false">
      <c r="BU8852" s="18" t="n">
        <v>38371</v>
      </c>
      <c r="BV8852" s="0" t="n">
        <v>1184.63</v>
      </c>
      <c r="BW8852" s="18" t="n">
        <v>38516</v>
      </c>
      <c r="BX8852" s="0" t="n">
        <v>1146.58</v>
      </c>
      <c r="CC8852" s="18" t="n">
        <v>39981</v>
      </c>
      <c r="CD8852" s="0" t="n">
        <v>938.6</v>
      </c>
      <c r="CE8852" s="18" t="n">
        <v>43307</v>
      </c>
      <c r="CF8852" s="0" t="n">
        <v>69.61</v>
      </c>
      <c r="CI8852" s="18" t="n">
        <v>44312</v>
      </c>
      <c r="CJ8852" s="0" t="n">
        <v>9751</v>
      </c>
      <c r="CK8852" s="18" t="n">
        <v>41515</v>
      </c>
      <c r="CL8852" s="0" t="n">
        <v>1026.938</v>
      </c>
    </row>
    <row r="8853" customFormat="false" ht="15" hidden="false" customHeight="false" outlineLevel="0" collapsed="false">
      <c r="BU8853" s="18" t="n">
        <v>38372</v>
      </c>
      <c r="BV8853" s="0" t="n">
        <v>1175.41</v>
      </c>
      <c r="BW8853" s="18" t="n">
        <v>38517</v>
      </c>
      <c r="BX8853" s="0" t="n">
        <v>1149.3</v>
      </c>
      <c r="CC8853" s="18" t="n">
        <v>39982</v>
      </c>
      <c r="CD8853" s="0" t="n">
        <v>933.2</v>
      </c>
      <c r="CE8853" s="18" t="n">
        <v>43308</v>
      </c>
      <c r="CF8853" s="0" t="n">
        <v>68.69</v>
      </c>
      <c r="CI8853" s="18" t="n">
        <v>44313</v>
      </c>
      <c r="CJ8853" s="0" t="n">
        <v>9855.5</v>
      </c>
      <c r="CK8853" s="18" t="n">
        <v>41516</v>
      </c>
      <c r="CL8853" s="0" t="n">
        <v>1010.895</v>
      </c>
    </row>
    <row r="8854" customFormat="false" ht="15" hidden="false" customHeight="false" outlineLevel="0" collapsed="false">
      <c r="BU8854" s="18" t="n">
        <v>38373</v>
      </c>
      <c r="BV8854" s="0" t="n">
        <v>1167.87</v>
      </c>
      <c r="BW8854" s="18" t="n">
        <v>38518</v>
      </c>
      <c r="BX8854" s="0" t="n">
        <v>1152.59</v>
      </c>
      <c r="CC8854" s="18" t="n">
        <v>39983</v>
      </c>
      <c r="CD8854" s="0" t="n">
        <v>934.03</v>
      </c>
      <c r="CE8854" s="18" t="n">
        <v>43311</v>
      </c>
      <c r="CF8854" s="0" t="n">
        <v>70.13</v>
      </c>
      <c r="CI8854" s="18" t="n">
        <v>44314</v>
      </c>
      <c r="CJ8854" s="0" t="n">
        <v>9876</v>
      </c>
      <c r="CK8854" s="18" t="n">
        <v>41520</v>
      </c>
      <c r="CL8854" s="0" t="n">
        <v>1016.265</v>
      </c>
    </row>
    <row r="8855" customFormat="false" ht="15" hidden="false" customHeight="false" outlineLevel="0" collapsed="false">
      <c r="BU8855" s="18" t="n">
        <v>38376</v>
      </c>
      <c r="BV8855" s="0" t="n">
        <v>1163.75</v>
      </c>
      <c r="BW8855" s="18" t="n">
        <v>38519</v>
      </c>
      <c r="BX8855" s="0" t="n">
        <v>1157.27</v>
      </c>
      <c r="CC8855" s="18" t="n">
        <v>39986</v>
      </c>
      <c r="CD8855" s="0" t="n">
        <v>922.73</v>
      </c>
      <c r="CE8855" s="18" t="n">
        <v>43312</v>
      </c>
      <c r="CF8855" s="0" t="n">
        <v>68.76</v>
      </c>
      <c r="CI8855" s="18" t="n">
        <v>44315</v>
      </c>
      <c r="CJ8855" s="0" t="n">
        <v>9885</v>
      </c>
      <c r="CK8855" s="18" t="n">
        <v>41521</v>
      </c>
      <c r="CL8855" s="0" t="n">
        <v>1025.584</v>
      </c>
    </row>
    <row r="8856" customFormat="false" ht="15" hidden="false" customHeight="false" outlineLevel="0" collapsed="false">
      <c r="BU8856" s="18" t="n">
        <v>38377</v>
      </c>
      <c r="BV8856" s="0" t="n">
        <v>1168.41</v>
      </c>
      <c r="BW8856" s="18" t="n">
        <v>38520</v>
      </c>
      <c r="BX8856" s="0" t="n">
        <v>1166.84</v>
      </c>
      <c r="CC8856" s="18" t="n">
        <v>39987</v>
      </c>
      <c r="CD8856" s="0" t="n">
        <v>925.9</v>
      </c>
      <c r="CE8856" s="18" t="n">
        <v>43313</v>
      </c>
      <c r="CF8856" s="0" t="n">
        <v>67.66</v>
      </c>
      <c r="CI8856" s="18" t="n">
        <v>44316</v>
      </c>
      <c r="CJ8856" s="0" t="n">
        <v>9825</v>
      </c>
      <c r="CK8856" s="18" t="n">
        <v>41522</v>
      </c>
      <c r="CL8856" s="0" t="n">
        <v>1028.69</v>
      </c>
    </row>
    <row r="8857" customFormat="false" ht="15" hidden="false" customHeight="false" outlineLevel="0" collapsed="false">
      <c r="BU8857" s="18" t="n">
        <v>38378</v>
      </c>
      <c r="BV8857" s="0" t="n">
        <v>1174.07</v>
      </c>
      <c r="BW8857" s="18" t="n">
        <v>38523</v>
      </c>
      <c r="BX8857" s="0" t="n">
        <v>1163.13</v>
      </c>
      <c r="CC8857" s="18" t="n">
        <v>39988</v>
      </c>
      <c r="CD8857" s="0" t="n">
        <v>931.43</v>
      </c>
      <c r="CE8857" s="18" t="n">
        <v>43314</v>
      </c>
      <c r="CF8857" s="0" t="n">
        <v>68.96</v>
      </c>
      <c r="CI8857" s="18" t="n">
        <v>44320</v>
      </c>
      <c r="CJ8857" s="0" t="n">
        <v>9966</v>
      </c>
      <c r="CK8857" s="18" t="n">
        <v>41523</v>
      </c>
      <c r="CL8857" s="0" t="n">
        <v>1029.547</v>
      </c>
    </row>
    <row r="8858" customFormat="false" ht="15" hidden="false" customHeight="false" outlineLevel="0" collapsed="false">
      <c r="BU8858" s="18" t="n">
        <v>38379</v>
      </c>
      <c r="BV8858" s="0" t="n">
        <v>1174.55</v>
      </c>
      <c r="BW8858" s="18" t="n">
        <v>38524</v>
      </c>
      <c r="BX8858" s="0" t="n">
        <v>1164.14</v>
      </c>
      <c r="CC8858" s="18" t="n">
        <v>39989</v>
      </c>
      <c r="CD8858" s="0" t="n">
        <v>939.25</v>
      </c>
      <c r="CE8858" s="18" t="n">
        <v>43315</v>
      </c>
      <c r="CF8858" s="0" t="n">
        <v>68.49</v>
      </c>
      <c r="CI8858" s="18" t="n">
        <v>44321</v>
      </c>
      <c r="CJ8858" s="0" t="n">
        <v>9949.5</v>
      </c>
      <c r="CK8858" s="18" t="n">
        <v>41526</v>
      </c>
      <c r="CL8858" s="0" t="n">
        <v>1046.078</v>
      </c>
    </row>
    <row r="8859" customFormat="false" ht="15" hidden="false" customHeight="false" outlineLevel="0" collapsed="false">
      <c r="BU8859" s="18" t="n">
        <v>38380</v>
      </c>
      <c r="BV8859" s="0" t="n">
        <v>1171.36</v>
      </c>
      <c r="BW8859" s="18" t="n">
        <v>38525</v>
      </c>
      <c r="BX8859" s="0" t="n">
        <v>1165.04</v>
      </c>
      <c r="CC8859" s="18" t="n">
        <v>39990</v>
      </c>
      <c r="CD8859" s="0" t="n">
        <v>939.6</v>
      </c>
      <c r="CE8859" s="18" t="n">
        <v>43318</v>
      </c>
      <c r="CF8859" s="0" t="n">
        <v>69.01</v>
      </c>
      <c r="CI8859" s="18" t="n">
        <v>44322</v>
      </c>
      <c r="CJ8859" s="0" t="n">
        <v>10092</v>
      </c>
      <c r="CK8859" s="18" t="n">
        <v>41527</v>
      </c>
      <c r="CL8859" s="0" t="n">
        <v>1055.724</v>
      </c>
    </row>
    <row r="8860" customFormat="false" ht="15" hidden="false" customHeight="false" outlineLevel="0" collapsed="false">
      <c r="BU8860" s="18" t="n">
        <v>38383</v>
      </c>
      <c r="BV8860" s="0" t="n">
        <v>1181.27</v>
      </c>
      <c r="BW8860" s="18" t="n">
        <v>38526</v>
      </c>
      <c r="BX8860" s="0" t="n">
        <v>1157.16</v>
      </c>
      <c r="CC8860" s="18" t="n">
        <v>39993</v>
      </c>
      <c r="CD8860" s="0" t="n">
        <v>937.95</v>
      </c>
      <c r="CE8860" s="18" t="n">
        <v>43319</v>
      </c>
      <c r="CF8860" s="0" t="n">
        <v>69.17</v>
      </c>
      <c r="CI8860" s="18" t="n">
        <v>44323</v>
      </c>
      <c r="CJ8860" s="0" t="n">
        <v>10417</v>
      </c>
      <c r="CK8860" s="18" t="n">
        <v>41528</v>
      </c>
      <c r="CL8860" s="0" t="n">
        <v>1055.336</v>
      </c>
    </row>
    <row r="8861" customFormat="false" ht="15" hidden="false" customHeight="false" outlineLevel="0" collapsed="false">
      <c r="BU8861" s="18" t="n">
        <v>38384</v>
      </c>
      <c r="BV8861" s="0" t="n">
        <v>1189.41</v>
      </c>
      <c r="BW8861" s="18" t="n">
        <v>38527</v>
      </c>
      <c r="BX8861" s="0" t="n">
        <v>1149.81</v>
      </c>
      <c r="CC8861" s="18" t="n">
        <v>39994</v>
      </c>
      <c r="CD8861" s="0" t="n">
        <v>926.5</v>
      </c>
      <c r="CE8861" s="18" t="n">
        <v>43320</v>
      </c>
      <c r="CF8861" s="0" t="n">
        <v>66.94</v>
      </c>
      <c r="CI8861" s="18" t="n">
        <v>44326</v>
      </c>
      <c r="CJ8861" s="0" t="n">
        <v>10382</v>
      </c>
      <c r="CK8861" s="18" t="n">
        <v>41529</v>
      </c>
      <c r="CL8861" s="0" t="n">
        <v>1048.484</v>
      </c>
    </row>
    <row r="8862" customFormat="false" ht="15" hidden="false" customHeight="false" outlineLevel="0" collapsed="false">
      <c r="BU8862" s="18" t="n">
        <v>38385</v>
      </c>
      <c r="BV8862" s="0" t="n">
        <v>1193.19</v>
      </c>
      <c r="BW8862" s="18" t="n">
        <v>38530</v>
      </c>
      <c r="BX8862" s="0" t="n">
        <v>1147.08</v>
      </c>
      <c r="CC8862" s="18" t="n">
        <v>39995</v>
      </c>
      <c r="CD8862" s="0" t="n">
        <v>940.8</v>
      </c>
      <c r="CE8862" s="18" t="n">
        <v>43321</v>
      </c>
      <c r="CF8862" s="0" t="n">
        <v>66.81</v>
      </c>
      <c r="CI8862" s="18" t="n">
        <v>44327</v>
      </c>
      <c r="CJ8862" s="0" t="n">
        <v>10460</v>
      </c>
      <c r="CK8862" s="18" t="n">
        <v>41530</v>
      </c>
      <c r="CL8862" s="0" t="n">
        <v>1053.979</v>
      </c>
    </row>
    <row r="8863" customFormat="false" ht="15" hidden="false" customHeight="false" outlineLevel="0" collapsed="false">
      <c r="BU8863" s="18" t="n">
        <v>38386</v>
      </c>
      <c r="BV8863" s="0" t="n">
        <v>1189.89</v>
      </c>
      <c r="BW8863" s="18" t="n">
        <v>38531</v>
      </c>
      <c r="BX8863" s="0" t="n">
        <v>1153.87</v>
      </c>
      <c r="CC8863" s="18" t="n">
        <v>39996</v>
      </c>
      <c r="CD8863" s="0" t="n">
        <v>929.8</v>
      </c>
      <c r="CE8863" s="18" t="n">
        <v>43322</v>
      </c>
      <c r="CF8863" s="0" t="n">
        <v>67.63</v>
      </c>
      <c r="CI8863" s="18" t="n">
        <v>44328</v>
      </c>
      <c r="CJ8863" s="0" t="n">
        <v>10445.5</v>
      </c>
      <c r="CK8863" s="18" t="n">
        <v>41533</v>
      </c>
      <c r="CL8863" s="0" t="n">
        <v>1056.248</v>
      </c>
    </row>
    <row r="8864" customFormat="false" ht="15" hidden="false" customHeight="false" outlineLevel="0" collapsed="false">
      <c r="BU8864" s="18" t="n">
        <v>38387</v>
      </c>
      <c r="BV8864" s="0" t="n">
        <v>1203.03</v>
      </c>
      <c r="BW8864" s="18" t="n">
        <v>38532</v>
      </c>
      <c r="BX8864" s="0" t="n">
        <v>1153.77</v>
      </c>
      <c r="CC8864" s="18" t="n">
        <v>39997</v>
      </c>
      <c r="CD8864" s="0" t="n">
        <v>932.5</v>
      </c>
      <c r="CE8864" s="18" t="n">
        <v>43325</v>
      </c>
      <c r="CF8864" s="0" t="n">
        <v>67.2</v>
      </c>
      <c r="CI8864" s="18" t="n">
        <v>44329</v>
      </c>
      <c r="CJ8864" s="0" t="n">
        <v>10342</v>
      </c>
      <c r="CK8864" s="18" t="n">
        <v>41534</v>
      </c>
      <c r="CL8864" s="0" t="n">
        <v>1066.391</v>
      </c>
    </row>
    <row r="8865" customFormat="false" ht="15" hidden="false" customHeight="false" outlineLevel="0" collapsed="false">
      <c r="BU8865" s="18" t="n">
        <v>38390</v>
      </c>
      <c r="BV8865" s="0" t="n">
        <v>1201.72</v>
      </c>
      <c r="BW8865" s="18" t="n">
        <v>38533</v>
      </c>
      <c r="BX8865" s="0" t="n">
        <v>1148.81</v>
      </c>
      <c r="CC8865" s="18" t="n">
        <v>40000</v>
      </c>
      <c r="CD8865" s="0" t="n">
        <v>925.1</v>
      </c>
      <c r="CE8865" s="18" t="n">
        <v>43326</v>
      </c>
      <c r="CF8865" s="0" t="n">
        <v>67.04</v>
      </c>
      <c r="CI8865" s="18" t="n">
        <v>44330</v>
      </c>
      <c r="CJ8865" s="0" t="n">
        <v>10240.5</v>
      </c>
      <c r="CK8865" s="18" t="n">
        <v>41535</v>
      </c>
      <c r="CL8865" s="0" t="n">
        <v>1076.967</v>
      </c>
    </row>
    <row r="8866" customFormat="false" ht="15" hidden="false" customHeight="false" outlineLevel="0" collapsed="false">
      <c r="BU8866" s="18" t="n">
        <v>38391</v>
      </c>
      <c r="BV8866" s="0" t="n">
        <v>1202.3</v>
      </c>
      <c r="BW8866" s="18" t="n">
        <v>38534</v>
      </c>
      <c r="BX8866" s="0" t="n">
        <v>1147.83</v>
      </c>
      <c r="CC8866" s="18" t="n">
        <v>40001</v>
      </c>
      <c r="CD8866" s="0" t="n">
        <v>924.68</v>
      </c>
      <c r="CE8866" s="18" t="n">
        <v>43327</v>
      </c>
      <c r="CF8866" s="0" t="n">
        <v>65.01</v>
      </c>
      <c r="CI8866" s="18" t="n">
        <v>44333</v>
      </c>
      <c r="CJ8866" s="0" t="n">
        <v>10373</v>
      </c>
      <c r="CK8866" s="18" t="n">
        <v>41536</v>
      </c>
      <c r="CL8866" s="0" t="n">
        <v>1075.267</v>
      </c>
    </row>
    <row r="8867" customFormat="false" ht="15" hidden="false" customHeight="false" outlineLevel="0" collapsed="false">
      <c r="BU8867" s="18" t="n">
        <v>38392</v>
      </c>
      <c r="BV8867" s="0" t="n">
        <v>1191.99</v>
      </c>
      <c r="BW8867" s="18" t="n">
        <v>38537</v>
      </c>
      <c r="BX8867" s="0" t="n">
        <v>1147.49</v>
      </c>
      <c r="CC8867" s="18" t="n">
        <v>40002</v>
      </c>
      <c r="CD8867" s="0" t="n">
        <v>909.5</v>
      </c>
      <c r="CE8867" s="18" t="n">
        <v>43328</v>
      </c>
      <c r="CF8867" s="0" t="n">
        <v>65.46</v>
      </c>
      <c r="CI8867" s="18" t="n">
        <v>44334</v>
      </c>
      <c r="CJ8867" s="0" t="n">
        <v>10405</v>
      </c>
      <c r="CK8867" s="18" t="n">
        <v>41537</v>
      </c>
      <c r="CL8867" s="0" t="n">
        <v>1072.826</v>
      </c>
    </row>
    <row r="8868" customFormat="false" ht="15" hidden="false" customHeight="false" outlineLevel="0" collapsed="false">
      <c r="BU8868" s="18" t="n">
        <v>38393</v>
      </c>
      <c r="BV8868" s="0" t="n">
        <v>1197.01</v>
      </c>
      <c r="BW8868" s="18" t="n">
        <v>38538</v>
      </c>
      <c r="BX8868" s="0" t="n">
        <v>1151.99</v>
      </c>
      <c r="CC8868" s="18" t="n">
        <v>40003</v>
      </c>
      <c r="CD8868" s="0" t="n">
        <v>912.28</v>
      </c>
      <c r="CE8868" s="18" t="n">
        <v>43329</v>
      </c>
      <c r="CF8868" s="0" t="n">
        <v>65.91</v>
      </c>
      <c r="CI8868" s="18" t="n">
        <v>44335</v>
      </c>
      <c r="CJ8868" s="0" t="n">
        <v>10001.5</v>
      </c>
      <c r="CK8868" s="18" t="n">
        <v>41540</v>
      </c>
      <c r="CL8868" s="0" t="n">
        <v>1072.133</v>
      </c>
    </row>
    <row r="8869" customFormat="false" ht="15" hidden="false" customHeight="false" outlineLevel="0" collapsed="false">
      <c r="BU8869" s="18" t="n">
        <v>38394</v>
      </c>
      <c r="BV8869" s="0" t="n">
        <v>1205.3</v>
      </c>
      <c r="BW8869" s="18" t="n">
        <v>38539</v>
      </c>
      <c r="BX8869" s="0" t="n">
        <v>1149.99</v>
      </c>
      <c r="CC8869" s="18" t="n">
        <v>40004</v>
      </c>
      <c r="CD8869" s="0" t="n">
        <v>913.05</v>
      </c>
      <c r="CE8869" s="18" t="n">
        <v>43332</v>
      </c>
      <c r="CF8869" s="0" t="n">
        <v>66.43</v>
      </c>
      <c r="CI8869" s="18" t="n">
        <v>44336</v>
      </c>
      <c r="CJ8869" s="0" t="n">
        <v>10048</v>
      </c>
      <c r="CK8869" s="18" t="n">
        <v>41541</v>
      </c>
      <c r="CL8869" s="0" t="n">
        <v>1074.677</v>
      </c>
    </row>
    <row r="8870" customFormat="false" ht="15" hidden="false" customHeight="false" outlineLevel="0" collapsed="false">
      <c r="BU8870" s="18" t="n">
        <v>38397</v>
      </c>
      <c r="BV8870" s="0" t="n">
        <v>1206.14</v>
      </c>
      <c r="BW8870" s="18" t="n">
        <v>38540</v>
      </c>
      <c r="BX8870" s="0" t="n">
        <v>1145.16</v>
      </c>
      <c r="CC8870" s="18" t="n">
        <v>40007</v>
      </c>
      <c r="CD8870" s="0" t="n">
        <v>920.3</v>
      </c>
      <c r="CE8870" s="18" t="n">
        <v>43333</v>
      </c>
      <c r="CF8870" s="0" t="n">
        <v>67.35</v>
      </c>
      <c r="CI8870" s="18" t="n">
        <v>44337</v>
      </c>
      <c r="CJ8870" s="0" t="n">
        <v>9881.5</v>
      </c>
      <c r="CK8870" s="18" t="n">
        <v>41542</v>
      </c>
      <c r="CL8870" s="0" t="n">
        <v>1073.506</v>
      </c>
    </row>
    <row r="8871" customFormat="false" ht="15" hidden="false" customHeight="false" outlineLevel="0" collapsed="false">
      <c r="BU8871" s="18" t="n">
        <v>38398</v>
      </c>
      <c r="BV8871" s="0" t="n">
        <v>1210.13</v>
      </c>
      <c r="BW8871" s="18" t="n">
        <v>38541</v>
      </c>
      <c r="BX8871" s="0" t="n">
        <v>1156.7</v>
      </c>
      <c r="CC8871" s="18" t="n">
        <v>40008</v>
      </c>
      <c r="CD8871" s="0" t="n">
        <v>925.68</v>
      </c>
      <c r="CE8871" s="18" t="n">
        <v>43334</v>
      </c>
      <c r="CF8871" s="0" t="n">
        <v>67.86</v>
      </c>
      <c r="CI8871" s="18" t="n">
        <v>44340</v>
      </c>
      <c r="CJ8871" s="0" t="n">
        <v>9947</v>
      </c>
      <c r="CK8871" s="18" t="n">
        <v>41543</v>
      </c>
      <c r="CL8871" s="0" t="n">
        <v>1078.409</v>
      </c>
    </row>
    <row r="8872" customFormat="false" ht="15" hidden="false" customHeight="false" outlineLevel="0" collapsed="false">
      <c r="BU8872" s="18" t="n">
        <v>38399</v>
      </c>
      <c r="BV8872" s="0" t="n">
        <v>1210.34</v>
      </c>
      <c r="BW8872" s="18" t="n">
        <v>38544</v>
      </c>
      <c r="BX8872" s="0" t="n">
        <v>1168.24</v>
      </c>
      <c r="CC8872" s="18" t="n">
        <v>40009</v>
      </c>
      <c r="CD8872" s="0" t="n">
        <v>939.1</v>
      </c>
      <c r="CE8872" s="18" t="n">
        <v>43335</v>
      </c>
      <c r="CF8872" s="0" t="n">
        <v>67.83</v>
      </c>
      <c r="CI8872" s="18" t="n">
        <v>44341</v>
      </c>
      <c r="CJ8872" s="0" t="n">
        <v>9918</v>
      </c>
      <c r="CK8872" s="18" t="n">
        <v>41544</v>
      </c>
      <c r="CL8872" s="0" t="n">
        <v>1074.187</v>
      </c>
    </row>
    <row r="8873" customFormat="false" ht="15" hidden="false" customHeight="false" outlineLevel="0" collapsed="false">
      <c r="BU8873" s="18" t="n">
        <v>38400</v>
      </c>
      <c r="BV8873" s="0" t="n">
        <v>1200.75</v>
      </c>
      <c r="BW8873" s="18" t="n">
        <v>38545</v>
      </c>
      <c r="BX8873" s="0" t="n">
        <v>1173.61</v>
      </c>
      <c r="CC8873" s="18" t="n">
        <v>40010</v>
      </c>
      <c r="CD8873" s="0" t="n">
        <v>937.4</v>
      </c>
      <c r="CE8873" s="18" t="n">
        <v>43336</v>
      </c>
      <c r="CF8873" s="0" t="n">
        <v>68.72</v>
      </c>
      <c r="CI8873" s="18" t="n">
        <v>44342</v>
      </c>
      <c r="CJ8873" s="0" t="n">
        <v>9979</v>
      </c>
      <c r="CK8873" s="18" t="n">
        <v>41547</v>
      </c>
      <c r="CL8873" s="0" t="n">
        <v>1073.786</v>
      </c>
    </row>
    <row r="8874" customFormat="false" ht="15" hidden="false" customHeight="false" outlineLevel="0" collapsed="false">
      <c r="BU8874" s="18" t="n">
        <v>38401</v>
      </c>
      <c r="BV8874" s="0" t="n">
        <v>1201.59</v>
      </c>
      <c r="BW8874" s="18" t="n">
        <v>38546</v>
      </c>
      <c r="BX8874" s="0" t="n">
        <v>1171.4</v>
      </c>
      <c r="CC8874" s="18" t="n">
        <v>40011</v>
      </c>
      <c r="CD8874" s="0" t="n">
        <v>937.5</v>
      </c>
      <c r="CE8874" s="18" t="n">
        <v>43339</v>
      </c>
      <c r="CF8874" s="0" t="n">
        <v>68.87</v>
      </c>
      <c r="CI8874" s="18" t="n">
        <v>44343</v>
      </c>
      <c r="CJ8874" s="0" t="n">
        <v>10221</v>
      </c>
      <c r="CK8874" s="18" t="n">
        <v>41548</v>
      </c>
      <c r="CL8874" s="0" t="n">
        <v>1087.429</v>
      </c>
    </row>
    <row r="8875" customFormat="false" ht="15" hidden="false" customHeight="false" outlineLevel="0" collapsed="false">
      <c r="BU8875" s="18" t="n">
        <v>38405</v>
      </c>
      <c r="BV8875" s="0" t="n">
        <v>1184.16</v>
      </c>
      <c r="BW8875" s="18" t="n">
        <v>38547</v>
      </c>
      <c r="BX8875" s="0" t="n">
        <v>1175.49</v>
      </c>
      <c r="CC8875" s="18" t="n">
        <v>40014</v>
      </c>
      <c r="CD8875" s="0" t="n">
        <v>948.75</v>
      </c>
      <c r="CE8875" s="18" t="n">
        <v>43340</v>
      </c>
      <c r="CF8875" s="0" t="n">
        <v>68.53</v>
      </c>
      <c r="CI8875" s="18" t="n">
        <v>44344</v>
      </c>
      <c r="CJ8875" s="0" t="n">
        <v>10258</v>
      </c>
      <c r="CK8875" s="18" t="n">
        <v>41549</v>
      </c>
      <c r="CL8875" s="0" t="n">
        <v>1082.547</v>
      </c>
    </row>
    <row r="8876" customFormat="false" ht="15" hidden="false" customHeight="false" outlineLevel="0" collapsed="false">
      <c r="BU8876" s="18" t="n">
        <v>38406</v>
      </c>
      <c r="BV8876" s="0" t="n">
        <v>1190.8</v>
      </c>
      <c r="BW8876" s="18" t="n">
        <v>38548</v>
      </c>
      <c r="BX8876" s="0" t="n">
        <v>1173.75</v>
      </c>
      <c r="CC8876" s="18" t="n">
        <v>40015</v>
      </c>
      <c r="CD8876" s="0" t="n">
        <v>948.53</v>
      </c>
      <c r="CE8876" s="18" t="n">
        <v>43341</v>
      </c>
      <c r="CF8876" s="0" t="n">
        <v>69.51</v>
      </c>
      <c r="CI8876" s="18" t="n">
        <v>44348</v>
      </c>
      <c r="CJ8876" s="0" t="n">
        <v>10245</v>
      </c>
      <c r="CK8876" s="18" t="n">
        <v>41550</v>
      </c>
      <c r="CL8876" s="0" t="n">
        <v>1070.9</v>
      </c>
    </row>
    <row r="8877" customFormat="false" ht="15" hidden="false" customHeight="false" outlineLevel="0" collapsed="false">
      <c r="BU8877" s="18" t="n">
        <v>38407</v>
      </c>
      <c r="BV8877" s="0" t="n">
        <v>1200.2</v>
      </c>
      <c r="BW8877" s="18" t="n">
        <v>38551</v>
      </c>
      <c r="BX8877" s="0" t="n">
        <v>1170.75</v>
      </c>
      <c r="CC8877" s="18" t="n">
        <v>40016</v>
      </c>
      <c r="CD8877" s="0" t="n">
        <v>951.25</v>
      </c>
      <c r="CE8877" s="18" t="n">
        <v>43342</v>
      </c>
      <c r="CF8877" s="0" t="n">
        <v>70.25</v>
      </c>
      <c r="CI8877" s="18" t="n">
        <v>44349</v>
      </c>
      <c r="CJ8877" s="0" t="n">
        <v>10147.5</v>
      </c>
      <c r="CK8877" s="18" t="n">
        <v>41551</v>
      </c>
      <c r="CL8877" s="0" t="n">
        <v>1078.251</v>
      </c>
    </row>
    <row r="8878" customFormat="false" ht="15" hidden="false" customHeight="false" outlineLevel="0" collapsed="false">
      <c r="BU8878" s="18" t="n">
        <v>38408</v>
      </c>
      <c r="BV8878" s="0" t="n">
        <v>1211.37</v>
      </c>
      <c r="BW8878" s="18" t="n">
        <v>38552</v>
      </c>
      <c r="BX8878" s="0" t="n">
        <v>1173.4</v>
      </c>
      <c r="CC8878" s="18" t="n">
        <v>40017</v>
      </c>
      <c r="CD8878" s="0" t="n">
        <v>949.2</v>
      </c>
      <c r="CE8878" s="18" t="n">
        <v>43343</v>
      </c>
      <c r="CF8878" s="0" t="n">
        <v>69.8</v>
      </c>
      <c r="CI8878" s="18" t="n">
        <v>44350</v>
      </c>
      <c r="CJ8878" s="0" t="n">
        <v>9788.5</v>
      </c>
      <c r="CK8878" s="18" t="n">
        <v>41554</v>
      </c>
      <c r="CL8878" s="0" t="n">
        <v>1065.786</v>
      </c>
    </row>
    <row r="8879" customFormat="false" ht="15" hidden="false" customHeight="false" outlineLevel="0" collapsed="false">
      <c r="BU8879" s="18" t="n">
        <v>38411</v>
      </c>
      <c r="BV8879" s="0" t="n">
        <v>1203.6</v>
      </c>
      <c r="BW8879" s="18" t="n">
        <v>38553</v>
      </c>
      <c r="BX8879" s="0" t="n">
        <v>1176.35</v>
      </c>
      <c r="CC8879" s="18" t="n">
        <v>40018</v>
      </c>
      <c r="CD8879" s="0" t="n">
        <v>951.35</v>
      </c>
      <c r="CE8879" s="18" t="n">
        <v>43347</v>
      </c>
      <c r="CF8879" s="0" t="n">
        <v>69.87</v>
      </c>
      <c r="CI8879" s="18" t="n">
        <v>44351</v>
      </c>
      <c r="CJ8879" s="0" t="n">
        <v>9955</v>
      </c>
      <c r="CK8879" s="18" t="n">
        <v>41555</v>
      </c>
      <c r="CL8879" s="0" t="n">
        <v>1047.262</v>
      </c>
    </row>
    <row r="8880" customFormat="false" ht="15" hidden="false" customHeight="false" outlineLevel="0" collapsed="false">
      <c r="BU8880" s="18" t="n">
        <v>38412</v>
      </c>
      <c r="BV8880" s="0" t="n">
        <v>1210.41</v>
      </c>
      <c r="BW8880" s="18" t="n">
        <v>38554</v>
      </c>
      <c r="BX8880" s="0" t="n">
        <v>1179.11</v>
      </c>
      <c r="CC8880" s="18" t="n">
        <v>40021</v>
      </c>
      <c r="CD8880" s="0" t="n">
        <v>953.82</v>
      </c>
      <c r="CE8880" s="18" t="n">
        <v>43348</v>
      </c>
      <c r="CF8880" s="0" t="n">
        <v>68.72</v>
      </c>
      <c r="CI8880" s="18" t="n">
        <v>44354</v>
      </c>
      <c r="CJ8880" s="0" t="n">
        <v>9900.5</v>
      </c>
      <c r="CK8880" s="18" t="n">
        <v>41556</v>
      </c>
      <c r="CL8880" s="0" t="n">
        <v>1043.459</v>
      </c>
    </row>
    <row r="8881" customFormat="false" ht="15" hidden="false" customHeight="false" outlineLevel="0" collapsed="false">
      <c r="BU8881" s="18" t="n">
        <v>38413</v>
      </c>
      <c r="BV8881" s="0" t="n">
        <v>1210.08</v>
      </c>
      <c r="BW8881" s="18" t="n">
        <v>38555</v>
      </c>
      <c r="BX8881" s="0" t="n">
        <v>1182.14</v>
      </c>
      <c r="CC8881" s="18" t="n">
        <v>40022</v>
      </c>
      <c r="CD8881" s="0" t="n">
        <v>937.58</v>
      </c>
      <c r="CE8881" s="18" t="n">
        <v>43349</v>
      </c>
      <c r="CF8881" s="0" t="n">
        <v>67.77</v>
      </c>
      <c r="CI8881" s="18" t="n">
        <v>44355</v>
      </c>
      <c r="CJ8881" s="0" t="n">
        <v>9964</v>
      </c>
      <c r="CK8881" s="18" t="n">
        <v>41557</v>
      </c>
      <c r="CL8881" s="0" t="n">
        <v>1069.5</v>
      </c>
    </row>
    <row r="8882" customFormat="false" ht="15" hidden="false" customHeight="false" outlineLevel="0" collapsed="false">
      <c r="BU8882" s="18" t="n">
        <v>38414</v>
      </c>
      <c r="BV8882" s="0" t="n">
        <v>1210.47</v>
      </c>
      <c r="BW8882" s="18" t="n">
        <v>38558</v>
      </c>
      <c r="BX8882" s="0" t="n">
        <v>1178.78</v>
      </c>
      <c r="CC8882" s="18" t="n">
        <v>40023</v>
      </c>
      <c r="CD8882" s="0" t="n">
        <v>930</v>
      </c>
      <c r="CE8882" s="18" t="n">
        <v>43350</v>
      </c>
      <c r="CF8882" s="0" t="n">
        <v>67.75</v>
      </c>
      <c r="CI8882" s="18" t="n">
        <v>44356</v>
      </c>
      <c r="CJ8882" s="0" t="n">
        <v>9978.5</v>
      </c>
      <c r="CK8882" s="18" t="n">
        <v>41558</v>
      </c>
      <c r="CL8882" s="0" t="n">
        <v>1084.315</v>
      </c>
    </row>
    <row r="8883" customFormat="false" ht="15" hidden="false" customHeight="false" outlineLevel="0" collapsed="false">
      <c r="BU8883" s="18" t="n">
        <v>38415</v>
      </c>
      <c r="BV8883" s="0" t="n">
        <v>1222.13</v>
      </c>
      <c r="BW8883" s="18" t="n">
        <v>38559</v>
      </c>
      <c r="BX8883" s="0" t="n">
        <v>1177.81</v>
      </c>
      <c r="CC8883" s="18" t="n">
        <v>40024</v>
      </c>
      <c r="CD8883" s="0" t="n">
        <v>934.4</v>
      </c>
      <c r="CE8883" s="18" t="n">
        <v>43353</v>
      </c>
      <c r="CF8883" s="0" t="n">
        <v>67.54</v>
      </c>
      <c r="CI8883" s="18" t="n">
        <v>44357</v>
      </c>
      <c r="CJ8883" s="0" t="n">
        <v>9890</v>
      </c>
      <c r="CK8883" s="18" t="n">
        <v>41561</v>
      </c>
      <c r="CL8883" s="0" t="n">
        <v>1090.304</v>
      </c>
    </row>
    <row r="8884" customFormat="false" ht="15" hidden="false" customHeight="false" outlineLevel="0" collapsed="false">
      <c r="BU8884" s="18" t="n">
        <v>38418</v>
      </c>
      <c r="BV8884" s="0" t="n">
        <v>1225.31</v>
      </c>
      <c r="BW8884" s="18" t="n">
        <v>38560</v>
      </c>
      <c r="BX8884" s="0" t="n">
        <v>1183.33</v>
      </c>
      <c r="CC8884" s="18" t="n">
        <v>40025</v>
      </c>
      <c r="CD8884" s="0" t="n">
        <v>954</v>
      </c>
      <c r="CE8884" s="18" t="n">
        <v>43354</v>
      </c>
      <c r="CF8884" s="0" t="n">
        <v>69.25</v>
      </c>
      <c r="CI8884" s="18" t="n">
        <v>44358</v>
      </c>
      <c r="CJ8884" s="0" t="n">
        <v>10003.5</v>
      </c>
      <c r="CK8884" s="18" t="n">
        <v>41562</v>
      </c>
      <c r="CL8884" s="0" t="n">
        <v>1079.619</v>
      </c>
    </row>
    <row r="8885" customFormat="false" ht="15" hidden="false" customHeight="false" outlineLevel="0" collapsed="false">
      <c r="BU8885" s="18" t="n">
        <v>38419</v>
      </c>
      <c r="BV8885" s="0" t="n">
        <v>1219.43</v>
      </c>
      <c r="BW8885" s="18" t="n">
        <v>38561</v>
      </c>
      <c r="BX8885" s="0" t="n">
        <v>1190.04</v>
      </c>
      <c r="CC8885" s="18" t="n">
        <v>40028</v>
      </c>
      <c r="CD8885" s="0" t="n">
        <v>956.8</v>
      </c>
      <c r="CE8885" s="18" t="n">
        <v>43355</v>
      </c>
      <c r="CF8885" s="0" t="n">
        <v>70.37</v>
      </c>
      <c r="CI8885" s="18" t="n">
        <v>44361</v>
      </c>
      <c r="CJ8885" s="0" t="n">
        <v>9971.5</v>
      </c>
      <c r="CK8885" s="18" t="n">
        <v>41563</v>
      </c>
      <c r="CL8885" s="0" t="n">
        <v>1092.423</v>
      </c>
    </row>
    <row r="8886" customFormat="false" ht="15" hidden="false" customHeight="false" outlineLevel="0" collapsed="false">
      <c r="BU8886" s="18" t="n">
        <v>38420</v>
      </c>
      <c r="BV8886" s="0" t="n">
        <v>1207.01</v>
      </c>
      <c r="BW8886" s="18" t="n">
        <v>38562</v>
      </c>
      <c r="BX8886" s="0" t="n">
        <v>1188.17</v>
      </c>
      <c r="CC8886" s="18" t="n">
        <v>40029</v>
      </c>
      <c r="CD8886" s="0" t="n">
        <v>966.83</v>
      </c>
      <c r="CE8886" s="18" t="n">
        <v>43356</v>
      </c>
      <c r="CF8886" s="0" t="n">
        <v>68.59</v>
      </c>
      <c r="CI8886" s="18" t="n">
        <v>44362</v>
      </c>
      <c r="CJ8886" s="0" t="n">
        <v>9569.5</v>
      </c>
      <c r="CK8886" s="18" t="n">
        <v>41564</v>
      </c>
      <c r="CL8886" s="0" t="n">
        <v>1102.275</v>
      </c>
    </row>
    <row r="8887" customFormat="false" ht="15" hidden="false" customHeight="false" outlineLevel="0" collapsed="false">
      <c r="BU8887" s="18" t="n">
        <v>38421</v>
      </c>
      <c r="BV8887" s="0" t="n">
        <v>1209.25</v>
      </c>
      <c r="BW8887" s="18" t="n">
        <v>38565</v>
      </c>
      <c r="BX8887" s="0" t="n">
        <v>1192.05</v>
      </c>
      <c r="CC8887" s="18" t="n">
        <v>40030</v>
      </c>
      <c r="CD8887" s="0" t="n">
        <v>963.58</v>
      </c>
      <c r="CE8887" s="18" t="n">
        <v>43357</v>
      </c>
      <c r="CF8887" s="0" t="n">
        <v>68.99</v>
      </c>
      <c r="CI8887" s="18" t="n">
        <v>44363</v>
      </c>
      <c r="CJ8887" s="0" t="n">
        <v>9667</v>
      </c>
      <c r="CK8887" s="18" t="n">
        <v>41565</v>
      </c>
      <c r="CL8887" s="0" t="n">
        <v>1114.774</v>
      </c>
    </row>
    <row r="8888" customFormat="false" ht="15" hidden="false" customHeight="false" outlineLevel="0" collapsed="false">
      <c r="BU8888" s="18" t="n">
        <v>38422</v>
      </c>
      <c r="BV8888" s="0" t="n">
        <v>1200.08</v>
      </c>
      <c r="BW8888" s="18" t="n">
        <v>38566</v>
      </c>
      <c r="BX8888" s="0" t="n">
        <v>1201.07</v>
      </c>
      <c r="CC8888" s="18" t="n">
        <v>40031</v>
      </c>
      <c r="CD8888" s="0" t="n">
        <v>963.15</v>
      </c>
      <c r="CE8888" s="18" t="n">
        <v>43360</v>
      </c>
      <c r="CF8888" s="0" t="n">
        <v>68.91</v>
      </c>
      <c r="CI8888" s="18" t="n">
        <v>44364</v>
      </c>
      <c r="CJ8888" s="0" t="n">
        <v>9315.5</v>
      </c>
      <c r="CK8888" s="18" t="n">
        <v>41568</v>
      </c>
      <c r="CL8888" s="0" t="n">
        <v>1112.482</v>
      </c>
    </row>
    <row r="8889" customFormat="false" ht="15" hidden="false" customHeight="false" outlineLevel="0" collapsed="false">
      <c r="BU8889" s="18" t="n">
        <v>38425</v>
      </c>
      <c r="BV8889" s="0" t="n">
        <v>1206.83</v>
      </c>
      <c r="BW8889" s="18" t="n">
        <v>38567</v>
      </c>
      <c r="BX8889" s="0" t="n">
        <v>1204.73</v>
      </c>
      <c r="CC8889" s="18" t="n">
        <v>40032</v>
      </c>
      <c r="CD8889" s="0" t="n">
        <v>954.95</v>
      </c>
      <c r="CE8889" s="18" t="n">
        <v>43361</v>
      </c>
      <c r="CF8889" s="0" t="n">
        <v>69.85</v>
      </c>
      <c r="CI8889" s="18" t="n">
        <v>44365</v>
      </c>
      <c r="CJ8889" s="0" t="n">
        <v>9145.5</v>
      </c>
      <c r="CK8889" s="18" t="n">
        <v>41569</v>
      </c>
      <c r="CL8889" s="0" t="n">
        <v>1115.634</v>
      </c>
    </row>
    <row r="8890" customFormat="false" ht="15" hidden="false" customHeight="false" outlineLevel="0" collapsed="false">
      <c r="BU8890" s="18" t="n">
        <v>38426</v>
      </c>
      <c r="BV8890" s="0" t="n">
        <v>1197.75</v>
      </c>
      <c r="BW8890" s="18" t="n">
        <v>38568</v>
      </c>
      <c r="BX8890" s="0" t="n">
        <v>1198.23</v>
      </c>
      <c r="CC8890" s="18" t="n">
        <v>40035</v>
      </c>
      <c r="CD8890" s="0" t="n">
        <v>946.42</v>
      </c>
      <c r="CE8890" s="18" t="n">
        <v>43362</v>
      </c>
      <c r="CF8890" s="0" t="n">
        <v>71.12</v>
      </c>
      <c r="CI8890" s="18" t="n">
        <v>44368</v>
      </c>
      <c r="CJ8890" s="0" t="n">
        <v>9180</v>
      </c>
      <c r="CK8890" s="18" t="n">
        <v>41570</v>
      </c>
      <c r="CL8890" s="0" t="n">
        <v>1110.928</v>
      </c>
    </row>
    <row r="8891" customFormat="false" ht="15" hidden="false" customHeight="false" outlineLevel="0" collapsed="false">
      <c r="BU8891" s="18" t="n">
        <v>38427</v>
      </c>
      <c r="BV8891" s="0" t="n">
        <v>1188.07</v>
      </c>
      <c r="BW8891" s="18" t="n">
        <v>38569</v>
      </c>
      <c r="BX8891" s="0" t="n">
        <v>1187.88</v>
      </c>
      <c r="CC8891" s="18" t="n">
        <v>40036</v>
      </c>
      <c r="CD8891" s="0" t="n">
        <v>946.1</v>
      </c>
      <c r="CE8891" s="18" t="n">
        <v>43363</v>
      </c>
      <c r="CF8891" s="0" t="n">
        <v>70.8</v>
      </c>
      <c r="CI8891" s="18" t="n">
        <v>44369</v>
      </c>
      <c r="CJ8891" s="0" t="n">
        <v>9301</v>
      </c>
      <c r="CK8891" s="18" t="n">
        <v>41571</v>
      </c>
      <c r="CL8891" s="0" t="n">
        <v>1118.847</v>
      </c>
    </row>
    <row r="8892" customFormat="false" ht="15" hidden="false" customHeight="false" outlineLevel="0" collapsed="false">
      <c r="BU8892" s="18" t="n">
        <v>38428</v>
      </c>
      <c r="BV8892" s="0" t="n">
        <v>1190.21</v>
      </c>
      <c r="BW8892" s="18" t="n">
        <v>38572</v>
      </c>
      <c r="BX8892" s="0" t="n">
        <v>1189.96</v>
      </c>
      <c r="CC8892" s="18" t="n">
        <v>40037</v>
      </c>
      <c r="CD8892" s="0" t="n">
        <v>947.1</v>
      </c>
      <c r="CE8892" s="18" t="n">
        <v>43364</v>
      </c>
      <c r="CF8892" s="0" t="n">
        <v>70.78</v>
      </c>
      <c r="CI8892" s="18" t="n">
        <v>44370</v>
      </c>
      <c r="CJ8892" s="0" t="n">
        <v>9482.5</v>
      </c>
      <c r="CK8892" s="18" t="n">
        <v>41572</v>
      </c>
      <c r="CL8892" s="0" t="n">
        <v>1118.345</v>
      </c>
    </row>
    <row r="8893" customFormat="false" ht="15" hidden="false" customHeight="false" outlineLevel="0" collapsed="false">
      <c r="BU8893" s="18" t="n">
        <v>38429</v>
      </c>
      <c r="BV8893" s="0" t="n">
        <v>1189.65</v>
      </c>
      <c r="BW8893" s="18" t="n">
        <v>38573</v>
      </c>
      <c r="BX8893" s="0" t="n">
        <v>1196.37</v>
      </c>
      <c r="CC8893" s="18" t="n">
        <v>40038</v>
      </c>
      <c r="CD8893" s="0" t="n">
        <v>954.87</v>
      </c>
      <c r="CE8893" s="18" t="n">
        <v>43367</v>
      </c>
      <c r="CF8893" s="0" t="n">
        <v>72.08</v>
      </c>
      <c r="CI8893" s="18" t="n">
        <v>44371</v>
      </c>
      <c r="CJ8893" s="0" t="n">
        <v>9419</v>
      </c>
      <c r="CK8893" s="18" t="n">
        <v>41575</v>
      </c>
      <c r="CL8893" s="0" t="n">
        <v>1117.975</v>
      </c>
    </row>
    <row r="8894" customFormat="false" ht="15" hidden="false" customHeight="false" outlineLevel="0" collapsed="false">
      <c r="BU8894" s="18" t="n">
        <v>38432</v>
      </c>
      <c r="BV8894" s="0" t="n">
        <v>1183.79</v>
      </c>
      <c r="BW8894" s="18" t="n">
        <v>38574</v>
      </c>
      <c r="BX8894" s="0" t="n">
        <v>1203.61</v>
      </c>
      <c r="CC8894" s="18" t="n">
        <v>40039</v>
      </c>
      <c r="CD8894" s="0" t="n">
        <v>948.67</v>
      </c>
      <c r="CE8894" s="18" t="n">
        <v>43368</v>
      </c>
      <c r="CF8894" s="0" t="n">
        <v>72.28</v>
      </c>
      <c r="CI8894" s="18" t="n">
        <v>44372</v>
      </c>
      <c r="CJ8894" s="0" t="n">
        <v>9413.5</v>
      </c>
      <c r="CK8894" s="18" t="n">
        <v>41576</v>
      </c>
      <c r="CL8894" s="0" t="n">
        <v>1121.074</v>
      </c>
    </row>
    <row r="8895" customFormat="false" ht="15" hidden="false" customHeight="false" outlineLevel="0" collapsed="false">
      <c r="BU8895" s="18" t="n">
        <v>38433</v>
      </c>
      <c r="BV8895" s="0" t="n">
        <v>1171.71</v>
      </c>
      <c r="BW8895" s="18" t="n">
        <v>38575</v>
      </c>
      <c r="BX8895" s="0" t="n">
        <v>1212</v>
      </c>
      <c r="CC8895" s="18" t="n">
        <v>40042</v>
      </c>
      <c r="CD8895" s="0" t="n">
        <v>934.68</v>
      </c>
      <c r="CE8895" s="18" t="n">
        <v>43369</v>
      </c>
      <c r="CF8895" s="0" t="n">
        <v>71.57</v>
      </c>
      <c r="CI8895" s="18" t="n">
        <v>44375</v>
      </c>
      <c r="CJ8895" s="0" t="n">
        <v>9388</v>
      </c>
      <c r="CK8895" s="18" t="n">
        <v>41577</v>
      </c>
      <c r="CL8895" s="0" t="n">
        <v>1105.501</v>
      </c>
    </row>
    <row r="8896" customFormat="false" ht="15" hidden="false" customHeight="false" outlineLevel="0" collapsed="false">
      <c r="BU8896" s="18" t="n">
        <v>38434</v>
      </c>
      <c r="BV8896" s="0" t="n">
        <v>1172.53</v>
      </c>
      <c r="BW8896" s="18" t="n">
        <v>38576</v>
      </c>
      <c r="BX8896" s="0" t="n">
        <v>1208.2</v>
      </c>
      <c r="CC8896" s="18" t="n">
        <v>40043</v>
      </c>
      <c r="CD8896" s="0" t="n">
        <v>938.65</v>
      </c>
      <c r="CE8896" s="18" t="n">
        <v>43370</v>
      </c>
      <c r="CF8896" s="0" t="n">
        <v>72.12</v>
      </c>
      <c r="CI8896" s="18" t="n">
        <v>44376</v>
      </c>
      <c r="CJ8896" s="0" t="n">
        <v>9334.5</v>
      </c>
      <c r="CK8896" s="18" t="n">
        <v>41578</v>
      </c>
      <c r="CL8896" s="0" t="n">
        <v>1100.155</v>
      </c>
    </row>
    <row r="8897" customFormat="false" ht="15" hidden="false" customHeight="false" outlineLevel="0" collapsed="false">
      <c r="BU8897" s="18" t="n">
        <v>38435</v>
      </c>
      <c r="BV8897" s="0" t="n">
        <v>1171.42</v>
      </c>
      <c r="BW8897" s="18" t="n">
        <v>38579</v>
      </c>
      <c r="BX8897" s="0" t="n">
        <v>1207.45</v>
      </c>
      <c r="CC8897" s="18" t="n">
        <v>40044</v>
      </c>
      <c r="CD8897" s="0" t="n">
        <v>941.97</v>
      </c>
      <c r="CE8897" s="18" t="n">
        <v>43371</v>
      </c>
      <c r="CF8897" s="0" t="n">
        <v>73.25</v>
      </c>
      <c r="CI8897" s="18" t="n">
        <v>44377</v>
      </c>
      <c r="CJ8897" s="0" t="n">
        <v>9374.5</v>
      </c>
      <c r="CK8897" s="18" t="n">
        <v>41579</v>
      </c>
      <c r="CL8897" s="0" t="n">
        <v>1095.666</v>
      </c>
    </row>
    <row r="8898" customFormat="false" ht="15" hidden="false" customHeight="false" outlineLevel="0" collapsed="false">
      <c r="BU8898" s="18" t="n">
        <v>38439</v>
      </c>
      <c r="BV8898" s="0" t="n">
        <v>1174.28</v>
      </c>
      <c r="BW8898" s="18" t="n">
        <v>38580</v>
      </c>
      <c r="BX8898" s="0" t="n">
        <v>1198.41</v>
      </c>
      <c r="CC8898" s="18" t="n">
        <v>40045</v>
      </c>
      <c r="CD8898" s="0" t="n">
        <v>940.65</v>
      </c>
      <c r="CE8898" s="18" t="n">
        <v>43374</v>
      </c>
      <c r="CF8898" s="0" t="n">
        <v>75.3</v>
      </c>
      <c r="CI8898" s="18" t="n">
        <v>44378</v>
      </c>
      <c r="CJ8898" s="0" t="n">
        <v>9322</v>
      </c>
      <c r="CK8898" s="18" t="n">
        <v>41582</v>
      </c>
      <c r="CL8898" s="0" t="n">
        <v>1108.284</v>
      </c>
    </row>
    <row r="8899" customFormat="false" ht="15" hidden="false" customHeight="false" outlineLevel="0" collapsed="false">
      <c r="BU8899" s="18" t="n">
        <v>38440</v>
      </c>
      <c r="BV8899" s="0" t="n">
        <v>1165.36</v>
      </c>
      <c r="BW8899" s="18" t="n">
        <v>38581</v>
      </c>
      <c r="BX8899" s="0" t="n">
        <v>1195.97</v>
      </c>
      <c r="CC8899" s="18" t="n">
        <v>40046</v>
      </c>
      <c r="CD8899" s="0" t="n">
        <v>953.78</v>
      </c>
      <c r="CE8899" s="18" t="n">
        <v>43375</v>
      </c>
      <c r="CF8899" s="0" t="n">
        <v>75.23</v>
      </c>
      <c r="CI8899" s="18" t="n">
        <v>44379</v>
      </c>
      <c r="CJ8899" s="0" t="n">
        <v>9376.5</v>
      </c>
      <c r="CK8899" s="18" t="n">
        <v>41583</v>
      </c>
      <c r="CL8899" s="0" t="n">
        <v>1103.589</v>
      </c>
    </row>
    <row r="8900" customFormat="false" ht="15" hidden="false" customHeight="false" outlineLevel="0" collapsed="false">
      <c r="BU8900" s="18" t="n">
        <v>38441</v>
      </c>
      <c r="BV8900" s="0" t="n">
        <v>1181.41</v>
      </c>
      <c r="BW8900" s="18" t="n">
        <v>38582</v>
      </c>
      <c r="BX8900" s="0" t="n">
        <v>1187.98</v>
      </c>
      <c r="CC8900" s="18" t="n">
        <v>40049</v>
      </c>
      <c r="CD8900" s="0" t="n">
        <v>941.55</v>
      </c>
      <c r="CE8900" s="18" t="n">
        <v>43376</v>
      </c>
      <c r="CF8900" s="0" t="n">
        <v>76.41</v>
      </c>
      <c r="CI8900" s="18" t="n">
        <v>44382</v>
      </c>
      <c r="CJ8900" s="0" t="n">
        <v>9511</v>
      </c>
      <c r="CK8900" s="18" t="n">
        <v>41584</v>
      </c>
      <c r="CL8900" s="0" t="n">
        <v>1098.635</v>
      </c>
    </row>
    <row r="8901" customFormat="false" ht="15" hidden="false" customHeight="false" outlineLevel="0" collapsed="false">
      <c r="BU8901" s="18" t="n">
        <v>38442</v>
      </c>
      <c r="BV8901" s="0" t="n">
        <v>1180.59</v>
      </c>
      <c r="BW8901" s="18" t="n">
        <v>38583</v>
      </c>
      <c r="BX8901" s="0" t="n">
        <v>1190.99</v>
      </c>
      <c r="CC8901" s="18" t="n">
        <v>40050</v>
      </c>
      <c r="CD8901" s="0" t="n">
        <v>944.75</v>
      </c>
      <c r="CE8901" s="18" t="n">
        <v>43377</v>
      </c>
      <c r="CF8901" s="0" t="n">
        <v>74.33</v>
      </c>
      <c r="CI8901" s="18" t="n">
        <v>44383</v>
      </c>
      <c r="CJ8901" s="0" t="n">
        <v>9312</v>
      </c>
      <c r="CK8901" s="18" t="n">
        <v>41585</v>
      </c>
      <c r="CL8901" s="0" t="n">
        <v>1079.085</v>
      </c>
    </row>
    <row r="8902" customFormat="false" ht="15" hidden="false" customHeight="false" outlineLevel="0" collapsed="false">
      <c r="BU8902" s="18" t="n">
        <v>38443</v>
      </c>
      <c r="BV8902" s="0" t="n">
        <v>1172.92</v>
      </c>
      <c r="BW8902" s="18" t="n">
        <v>38586</v>
      </c>
      <c r="BX8902" s="0" t="n">
        <v>1198.71</v>
      </c>
      <c r="CC8902" s="18" t="n">
        <v>40051</v>
      </c>
      <c r="CD8902" s="0" t="n">
        <v>945.55</v>
      </c>
      <c r="CE8902" s="18" t="n">
        <v>43378</v>
      </c>
      <c r="CF8902" s="0" t="n">
        <v>74.34</v>
      </c>
      <c r="CI8902" s="18" t="n">
        <v>44384</v>
      </c>
      <c r="CJ8902" s="0" t="n">
        <v>9455</v>
      </c>
      <c r="CK8902" s="18" t="n">
        <v>41586</v>
      </c>
      <c r="CL8902" s="0" t="n">
        <v>1099.971</v>
      </c>
    </row>
    <row r="8903" customFormat="false" ht="15" hidden="false" customHeight="false" outlineLevel="0" collapsed="false">
      <c r="BU8903" s="18" t="n">
        <v>38446</v>
      </c>
      <c r="BV8903" s="0" t="n">
        <v>1176.12</v>
      </c>
      <c r="BW8903" s="18" t="n">
        <v>38587</v>
      </c>
      <c r="BX8903" s="0" t="n">
        <v>1193.4</v>
      </c>
      <c r="CC8903" s="18" t="n">
        <v>40052</v>
      </c>
      <c r="CD8903" s="0" t="n">
        <v>948.08</v>
      </c>
      <c r="CE8903" s="18" t="n">
        <v>43381</v>
      </c>
      <c r="CF8903" s="0" t="n">
        <v>74.29</v>
      </c>
      <c r="CI8903" s="18" t="n">
        <v>44385</v>
      </c>
      <c r="CJ8903" s="0" t="n">
        <v>9323</v>
      </c>
      <c r="CK8903" s="18" t="n">
        <v>41589</v>
      </c>
      <c r="CL8903" s="0" t="n">
        <v>1101.499</v>
      </c>
    </row>
    <row r="8904" customFormat="false" ht="15" hidden="false" customHeight="false" outlineLevel="0" collapsed="false">
      <c r="BU8904" s="18" t="n">
        <v>38447</v>
      </c>
      <c r="BV8904" s="0" t="n">
        <v>1181.39</v>
      </c>
      <c r="BW8904" s="18" t="n">
        <v>38588</v>
      </c>
      <c r="BX8904" s="0" t="n">
        <v>1189.09</v>
      </c>
      <c r="CC8904" s="18" t="n">
        <v>40053</v>
      </c>
      <c r="CD8904" s="0" t="n">
        <v>955.1</v>
      </c>
      <c r="CE8904" s="18" t="n">
        <v>43382</v>
      </c>
      <c r="CF8904" s="0" t="n">
        <v>74.96</v>
      </c>
      <c r="CI8904" s="18" t="n">
        <v>44386</v>
      </c>
      <c r="CJ8904" s="0" t="n">
        <v>9519.5</v>
      </c>
      <c r="CK8904" s="18" t="n">
        <v>41590</v>
      </c>
      <c r="CL8904" s="0" t="n">
        <v>1101.471</v>
      </c>
    </row>
    <row r="8905" customFormat="false" ht="15" hidden="false" customHeight="false" outlineLevel="0" collapsed="false">
      <c r="BU8905" s="18" t="n">
        <v>38448</v>
      </c>
      <c r="BV8905" s="0" t="n">
        <v>1184.07</v>
      </c>
      <c r="BW8905" s="18" t="n">
        <v>38589</v>
      </c>
      <c r="BX8905" s="0" t="n">
        <v>1189.05</v>
      </c>
      <c r="CC8905" s="18" t="n">
        <v>40056</v>
      </c>
      <c r="CD8905" s="0" t="n">
        <v>951.19</v>
      </c>
      <c r="CE8905" s="18" t="n">
        <v>43383</v>
      </c>
      <c r="CF8905" s="0" t="n">
        <v>73.17</v>
      </c>
      <c r="CI8905" s="18" t="n">
        <v>44389</v>
      </c>
      <c r="CJ8905" s="0" t="n">
        <v>9409</v>
      </c>
      <c r="CK8905" s="18" t="n">
        <v>41591</v>
      </c>
      <c r="CL8905" s="0" t="n">
        <v>1112.176</v>
      </c>
    </row>
    <row r="8906" customFormat="false" ht="15" hidden="false" customHeight="false" outlineLevel="0" collapsed="false">
      <c r="BU8906" s="18" t="n">
        <v>38449</v>
      </c>
      <c r="BV8906" s="0" t="n">
        <v>1191.14</v>
      </c>
      <c r="BW8906" s="18" t="n">
        <v>38590</v>
      </c>
      <c r="BX8906" s="0" t="n">
        <v>1184.73</v>
      </c>
      <c r="CC8906" s="18" t="n">
        <v>40057</v>
      </c>
      <c r="CD8906" s="0" t="n">
        <v>956.47</v>
      </c>
      <c r="CE8906" s="18" t="n">
        <v>43384</v>
      </c>
      <c r="CF8906" s="0" t="n">
        <v>70.97</v>
      </c>
      <c r="CI8906" s="18" t="n">
        <v>44390</v>
      </c>
      <c r="CJ8906" s="0" t="n">
        <v>9412.5</v>
      </c>
      <c r="CK8906" s="18" t="n">
        <v>41592</v>
      </c>
      <c r="CL8906" s="0" t="n">
        <v>1111.437</v>
      </c>
    </row>
    <row r="8907" customFormat="false" ht="15" hidden="false" customHeight="false" outlineLevel="0" collapsed="false">
      <c r="BU8907" s="18" t="n">
        <v>38450</v>
      </c>
      <c r="BV8907" s="0" t="n">
        <v>1181.2</v>
      </c>
      <c r="BW8907" s="18" t="n">
        <v>38593</v>
      </c>
      <c r="BX8907" s="0" t="n">
        <v>1184.89</v>
      </c>
      <c r="CC8907" s="18" t="n">
        <v>40058</v>
      </c>
      <c r="CD8907" s="0" t="n">
        <v>978.55</v>
      </c>
      <c r="CE8907" s="18" t="n">
        <v>43385</v>
      </c>
      <c r="CF8907" s="0" t="n">
        <v>71.34</v>
      </c>
      <c r="CI8907" s="18" t="n">
        <v>44391</v>
      </c>
      <c r="CJ8907" s="0" t="n">
        <v>9342.5</v>
      </c>
      <c r="CK8907" s="18" t="n">
        <v>41593</v>
      </c>
      <c r="CL8907" s="0" t="n">
        <v>1116.196</v>
      </c>
    </row>
    <row r="8908" customFormat="false" ht="15" hidden="false" customHeight="false" outlineLevel="0" collapsed="false">
      <c r="BU8908" s="18" t="n">
        <v>38453</v>
      </c>
      <c r="BV8908" s="0" t="n">
        <v>1181.21</v>
      </c>
      <c r="BW8908" s="18" t="n">
        <v>38594</v>
      </c>
      <c r="BX8908" s="0" t="n">
        <v>1181.43</v>
      </c>
      <c r="CC8908" s="18" t="n">
        <v>40059</v>
      </c>
      <c r="CD8908" s="0" t="n">
        <v>991.85</v>
      </c>
      <c r="CE8908" s="18" t="n">
        <v>43388</v>
      </c>
      <c r="CF8908" s="0" t="n">
        <v>71.78</v>
      </c>
      <c r="CI8908" s="18" t="n">
        <v>44392</v>
      </c>
      <c r="CJ8908" s="0" t="n">
        <v>9486.5</v>
      </c>
      <c r="CK8908" s="18" t="n">
        <v>41596</v>
      </c>
      <c r="CL8908" s="0" t="n">
        <v>1107.292</v>
      </c>
    </row>
    <row r="8909" customFormat="false" ht="15" hidden="false" customHeight="false" outlineLevel="0" collapsed="false">
      <c r="BU8909" s="18" t="n">
        <v>38454</v>
      </c>
      <c r="BV8909" s="0" t="n">
        <v>1187.76</v>
      </c>
      <c r="BW8909" s="18" t="n">
        <v>38595</v>
      </c>
      <c r="BX8909" s="0" t="n">
        <v>1194.81</v>
      </c>
      <c r="CC8909" s="18" t="n">
        <v>40060</v>
      </c>
      <c r="CD8909" s="0" t="n">
        <v>994.4</v>
      </c>
      <c r="CE8909" s="18" t="n">
        <v>43389</v>
      </c>
      <c r="CF8909" s="0" t="n">
        <v>71.92</v>
      </c>
      <c r="CI8909" s="18" t="n">
        <v>44393</v>
      </c>
      <c r="CJ8909" s="0" t="n">
        <v>9427</v>
      </c>
      <c r="CK8909" s="18" t="n">
        <v>41597</v>
      </c>
      <c r="CL8909" s="0" t="n">
        <v>1101.381</v>
      </c>
    </row>
    <row r="8910" customFormat="false" ht="15" hidden="false" customHeight="false" outlineLevel="0" collapsed="false">
      <c r="BU8910" s="18" t="n">
        <v>38455</v>
      </c>
      <c r="BV8910" s="0" t="n">
        <v>1173.79</v>
      </c>
      <c r="BW8910" s="18" t="n">
        <v>38596</v>
      </c>
      <c r="BX8910" s="0" t="n">
        <v>1206.31</v>
      </c>
      <c r="CC8910" s="18" t="n">
        <v>40063</v>
      </c>
      <c r="CD8910" s="0" t="n">
        <v>995.25</v>
      </c>
      <c r="CE8910" s="18" t="n">
        <v>43390</v>
      </c>
      <c r="CF8910" s="0" t="n">
        <v>69.75</v>
      </c>
      <c r="CI8910" s="18" t="n">
        <v>44396</v>
      </c>
      <c r="CJ8910" s="0" t="n">
        <v>9222</v>
      </c>
      <c r="CK8910" s="18" t="n">
        <v>41598</v>
      </c>
      <c r="CL8910" s="0" t="n">
        <v>1099.794</v>
      </c>
    </row>
    <row r="8911" customFormat="false" ht="15" hidden="false" customHeight="false" outlineLevel="0" collapsed="false">
      <c r="BU8911" s="18" t="n">
        <v>38456</v>
      </c>
      <c r="BV8911" s="0" t="n">
        <v>1162.05</v>
      </c>
      <c r="BW8911" s="18" t="n">
        <v>38597</v>
      </c>
      <c r="BX8911" s="0" t="n">
        <v>1207.36</v>
      </c>
      <c r="CC8911" s="18" t="n">
        <v>40064</v>
      </c>
      <c r="CD8911" s="0" t="n">
        <v>995.5</v>
      </c>
      <c r="CE8911" s="18" t="n">
        <v>43391</v>
      </c>
      <c r="CF8911" s="0" t="n">
        <v>68.65</v>
      </c>
      <c r="CI8911" s="18" t="n">
        <v>44397</v>
      </c>
      <c r="CJ8911" s="0" t="n">
        <v>9336</v>
      </c>
      <c r="CK8911" s="18" t="n">
        <v>41599</v>
      </c>
      <c r="CL8911" s="0" t="n">
        <v>1119.619</v>
      </c>
    </row>
    <row r="8912" customFormat="false" ht="15" hidden="false" customHeight="false" outlineLevel="0" collapsed="false">
      <c r="BU8912" s="18" t="n">
        <v>38457</v>
      </c>
      <c r="BV8912" s="0" t="n">
        <v>1142.62</v>
      </c>
      <c r="BW8912" s="18" t="n">
        <v>38600</v>
      </c>
      <c r="BX8912" s="0" t="n">
        <v>1209.86</v>
      </c>
      <c r="CC8912" s="18" t="n">
        <v>40065</v>
      </c>
      <c r="CD8912" s="0" t="n">
        <v>992.3</v>
      </c>
      <c r="CE8912" s="18" t="n">
        <v>43392</v>
      </c>
      <c r="CF8912" s="0" t="n">
        <v>69.12</v>
      </c>
      <c r="CI8912" s="18" t="n">
        <v>44398</v>
      </c>
      <c r="CJ8912" s="0" t="n">
        <v>9347</v>
      </c>
      <c r="CK8912" s="18" t="n">
        <v>41600</v>
      </c>
      <c r="CL8912" s="0" t="n">
        <v>1124.92</v>
      </c>
    </row>
    <row r="8913" customFormat="false" ht="15" hidden="false" customHeight="false" outlineLevel="0" collapsed="false">
      <c r="BU8913" s="18" t="n">
        <v>38460</v>
      </c>
      <c r="BV8913" s="0" t="n">
        <v>1145.98</v>
      </c>
      <c r="BW8913" s="18" t="n">
        <v>38601</v>
      </c>
      <c r="BX8913" s="0" t="n">
        <v>1218.8</v>
      </c>
      <c r="CC8913" s="18" t="n">
        <v>40066</v>
      </c>
      <c r="CD8913" s="0" t="n">
        <v>996.6</v>
      </c>
      <c r="CE8913" s="18" t="n">
        <v>43395</v>
      </c>
      <c r="CF8913" s="0" t="n">
        <v>69.17</v>
      </c>
      <c r="CI8913" s="18" t="n">
        <v>44399</v>
      </c>
      <c r="CJ8913" s="0" t="n">
        <v>9441.5</v>
      </c>
      <c r="CK8913" s="18" t="n">
        <v>41603</v>
      </c>
      <c r="CL8913" s="0" t="n">
        <v>1124.726</v>
      </c>
    </row>
    <row r="8914" customFormat="false" ht="15" hidden="false" customHeight="false" outlineLevel="0" collapsed="false">
      <c r="BU8914" s="18" t="n">
        <v>38461</v>
      </c>
      <c r="BV8914" s="0" t="n">
        <v>1152.78</v>
      </c>
      <c r="BW8914" s="18" t="n">
        <v>38602</v>
      </c>
      <c r="BX8914" s="0" t="n">
        <v>1220.61</v>
      </c>
      <c r="CC8914" s="18" t="n">
        <v>40067</v>
      </c>
      <c r="CD8914" s="0" t="n">
        <v>1005.3</v>
      </c>
      <c r="CE8914" s="18" t="n">
        <v>43396</v>
      </c>
      <c r="CF8914" s="0" t="n">
        <v>66.43</v>
      </c>
      <c r="CI8914" s="18" t="n">
        <v>44400</v>
      </c>
      <c r="CJ8914" s="0" t="n">
        <v>9516</v>
      </c>
      <c r="CK8914" s="18" t="n">
        <v>41604</v>
      </c>
      <c r="CL8914" s="0" t="n">
        <v>1134.529</v>
      </c>
    </row>
    <row r="8915" customFormat="false" ht="15" hidden="false" customHeight="false" outlineLevel="0" collapsed="false">
      <c r="BU8915" s="18" t="n">
        <v>38462</v>
      </c>
      <c r="BV8915" s="0" t="n">
        <v>1137.5</v>
      </c>
      <c r="BW8915" s="18" t="n">
        <v>38603</v>
      </c>
      <c r="BX8915" s="0" t="n">
        <v>1215.6</v>
      </c>
      <c r="CC8915" s="18" t="n">
        <v>40070</v>
      </c>
      <c r="CD8915" s="0" t="n">
        <v>1000.2</v>
      </c>
      <c r="CE8915" s="18" t="n">
        <v>43397</v>
      </c>
      <c r="CF8915" s="0" t="n">
        <v>66.82</v>
      </c>
      <c r="CI8915" s="18" t="n">
        <v>44403</v>
      </c>
      <c r="CJ8915" s="0" t="n">
        <v>9809.5</v>
      </c>
      <c r="CK8915" s="18" t="n">
        <v>41605</v>
      </c>
      <c r="CL8915" s="0" t="n">
        <v>1141.33</v>
      </c>
    </row>
    <row r="8916" customFormat="false" ht="15" hidden="false" customHeight="false" outlineLevel="0" collapsed="false">
      <c r="BU8916" s="18" t="n">
        <v>38463</v>
      </c>
      <c r="BV8916" s="0" t="n">
        <v>1159.95</v>
      </c>
      <c r="BW8916" s="18" t="n">
        <v>38604</v>
      </c>
      <c r="BX8916" s="0" t="n">
        <v>1225.59</v>
      </c>
      <c r="CC8916" s="18" t="n">
        <v>40071</v>
      </c>
      <c r="CD8916" s="0" t="n">
        <v>1007.55</v>
      </c>
      <c r="CE8916" s="18" t="n">
        <v>43398</v>
      </c>
      <c r="CF8916" s="0" t="n">
        <v>67.33</v>
      </c>
      <c r="CI8916" s="18" t="n">
        <v>44404</v>
      </c>
      <c r="CJ8916" s="0" t="n">
        <v>9758.5</v>
      </c>
      <c r="CK8916" s="18" t="n">
        <v>41607</v>
      </c>
      <c r="CL8916" s="0" t="n">
        <v>1142.891</v>
      </c>
    </row>
    <row r="8917" customFormat="false" ht="15" hidden="false" customHeight="false" outlineLevel="0" collapsed="false">
      <c r="BU8917" s="18" t="n">
        <v>38464</v>
      </c>
      <c r="BV8917" s="0" t="n">
        <v>1152.12</v>
      </c>
      <c r="BW8917" s="18" t="n">
        <v>38607</v>
      </c>
      <c r="BX8917" s="0" t="n">
        <v>1222.77</v>
      </c>
      <c r="CC8917" s="18" t="n">
        <v>40072</v>
      </c>
      <c r="CD8917" s="0" t="n">
        <v>1017.08</v>
      </c>
      <c r="CE8917" s="18" t="n">
        <v>43399</v>
      </c>
      <c r="CF8917" s="0" t="n">
        <v>67.59</v>
      </c>
      <c r="CI8917" s="18" t="n">
        <v>44405</v>
      </c>
      <c r="CJ8917" s="0" t="n">
        <v>9686</v>
      </c>
      <c r="CK8917" s="18" t="n">
        <v>41610</v>
      </c>
      <c r="CL8917" s="0" t="n">
        <v>1129.116</v>
      </c>
    </row>
    <row r="8918" customFormat="false" ht="15" hidden="false" customHeight="false" outlineLevel="0" collapsed="false">
      <c r="BU8918" s="18" t="n">
        <v>38467</v>
      </c>
      <c r="BV8918" s="0" t="n">
        <v>1162.1</v>
      </c>
      <c r="BW8918" s="18" t="n">
        <v>38608</v>
      </c>
      <c r="BX8918" s="0" t="n">
        <v>1214.62</v>
      </c>
      <c r="CC8918" s="18" t="n">
        <v>40073</v>
      </c>
      <c r="CD8918" s="0" t="n">
        <v>1013.63</v>
      </c>
      <c r="CE8918" s="18" t="n">
        <v>43402</v>
      </c>
      <c r="CF8918" s="0" t="n">
        <v>67.04</v>
      </c>
      <c r="CI8918" s="18" t="n">
        <v>44406</v>
      </c>
      <c r="CJ8918" s="0" t="n">
        <v>9823.5</v>
      </c>
      <c r="CK8918" s="18" t="n">
        <v>41611</v>
      </c>
      <c r="CL8918" s="0" t="n">
        <v>1123.78</v>
      </c>
    </row>
    <row r="8919" customFormat="false" ht="15" hidden="false" customHeight="false" outlineLevel="0" collapsed="false">
      <c r="BU8919" s="18" t="n">
        <v>38468</v>
      </c>
      <c r="BV8919" s="0" t="n">
        <v>1151.74</v>
      </c>
      <c r="BW8919" s="18" t="n">
        <v>38609</v>
      </c>
      <c r="BX8919" s="0" t="n">
        <v>1215.58</v>
      </c>
      <c r="CC8919" s="18" t="n">
        <v>40074</v>
      </c>
      <c r="CD8919" s="0" t="n">
        <v>1007.47</v>
      </c>
      <c r="CE8919" s="18" t="n">
        <v>43403</v>
      </c>
      <c r="CF8919" s="0" t="n">
        <v>66.18</v>
      </c>
      <c r="CI8919" s="18" t="n">
        <v>44407</v>
      </c>
      <c r="CJ8919" s="0" t="n">
        <v>9728</v>
      </c>
      <c r="CK8919" s="18" t="n">
        <v>41612</v>
      </c>
      <c r="CL8919" s="0" t="n">
        <v>1121.38</v>
      </c>
    </row>
    <row r="8920" customFormat="false" ht="15" hidden="false" customHeight="false" outlineLevel="0" collapsed="false">
      <c r="BU8920" s="18" t="n">
        <v>38469</v>
      </c>
      <c r="BV8920" s="0" t="n">
        <v>1156.38</v>
      </c>
      <c r="BW8920" s="18" t="n">
        <v>38610</v>
      </c>
      <c r="BX8920" s="0" t="n">
        <v>1214.25</v>
      </c>
      <c r="CC8920" s="18" t="n">
        <v>40077</v>
      </c>
      <c r="CD8920" s="0" t="n">
        <v>1003.7</v>
      </c>
      <c r="CE8920" s="18" t="n">
        <v>43404</v>
      </c>
      <c r="CF8920" s="0" t="n">
        <v>65.31</v>
      </c>
      <c r="CI8920" s="18" t="n">
        <v>44410</v>
      </c>
      <c r="CJ8920" s="0" t="n">
        <v>9700.5</v>
      </c>
      <c r="CK8920" s="18" t="n">
        <v>41613</v>
      </c>
      <c r="CL8920" s="0" t="n">
        <v>1122.468</v>
      </c>
    </row>
    <row r="8921" customFormat="false" ht="15" hidden="false" customHeight="false" outlineLevel="0" collapsed="false">
      <c r="BU8921" s="18" t="n">
        <v>38470</v>
      </c>
      <c r="BV8921" s="0" t="n">
        <v>1143.22</v>
      </c>
      <c r="BW8921" s="18" t="n">
        <v>38611</v>
      </c>
      <c r="BX8921" s="0" t="n">
        <v>1220.98</v>
      </c>
      <c r="CC8921" s="18" t="n">
        <v>40078</v>
      </c>
      <c r="CD8921" s="0" t="n">
        <v>1014.4</v>
      </c>
      <c r="CE8921" s="18" t="n">
        <v>43405</v>
      </c>
      <c r="CF8921" s="0" t="n">
        <v>63.69</v>
      </c>
      <c r="CI8921" s="18" t="n">
        <v>44411</v>
      </c>
      <c r="CJ8921" s="0" t="n">
        <v>9541.5</v>
      </c>
      <c r="CK8921" s="18" t="n">
        <v>41614</v>
      </c>
      <c r="CL8921" s="0" t="n">
        <v>1131.383</v>
      </c>
    </row>
    <row r="8922" customFormat="false" ht="15" hidden="false" customHeight="false" outlineLevel="0" collapsed="false">
      <c r="BU8922" s="18" t="n">
        <v>38471</v>
      </c>
      <c r="BV8922" s="0" t="n">
        <v>1156.85</v>
      </c>
      <c r="BW8922" s="18" t="n">
        <v>38614</v>
      </c>
      <c r="BX8922" s="0" t="n">
        <v>1217.01</v>
      </c>
      <c r="CC8922" s="18" t="n">
        <v>40079</v>
      </c>
      <c r="CD8922" s="0" t="n">
        <v>1008.28</v>
      </c>
      <c r="CE8922" s="18" t="n">
        <v>43406</v>
      </c>
      <c r="CF8922" s="0" t="n">
        <v>63.14</v>
      </c>
      <c r="CI8922" s="18" t="n">
        <v>44412</v>
      </c>
      <c r="CJ8922" s="0" t="n">
        <v>9466</v>
      </c>
      <c r="CK8922" s="18" t="n">
        <v>41617</v>
      </c>
      <c r="CL8922" s="0" t="n">
        <v>1129.841</v>
      </c>
    </row>
    <row r="8923" customFormat="false" ht="15" hidden="false" customHeight="false" outlineLevel="0" collapsed="false">
      <c r="BU8923" s="18" t="n">
        <v>38474</v>
      </c>
      <c r="BV8923" s="0" t="n">
        <v>1162.16</v>
      </c>
      <c r="BW8923" s="18" t="n">
        <v>38615</v>
      </c>
      <c r="BX8923" s="0" t="n">
        <v>1215.62</v>
      </c>
      <c r="CC8923" s="18" t="n">
        <v>40080</v>
      </c>
      <c r="CD8923" s="0" t="n">
        <v>993.93</v>
      </c>
      <c r="CE8923" s="18" t="n">
        <v>43409</v>
      </c>
      <c r="CF8923" s="0" t="n">
        <v>63.1</v>
      </c>
      <c r="CI8923" s="18" t="n">
        <v>44413</v>
      </c>
      <c r="CJ8923" s="0" t="n">
        <v>9491.5</v>
      </c>
      <c r="CK8923" s="18" t="n">
        <v>41618</v>
      </c>
      <c r="CL8923" s="0" t="n">
        <v>1119.69</v>
      </c>
    </row>
    <row r="8924" customFormat="false" ht="15" hidden="false" customHeight="false" outlineLevel="0" collapsed="false">
      <c r="BU8924" s="18" t="n">
        <v>38475</v>
      </c>
      <c r="BV8924" s="0" t="n">
        <v>1161.17</v>
      </c>
      <c r="BW8924" s="18" t="n">
        <v>38616</v>
      </c>
      <c r="BX8924" s="0" t="n">
        <v>1208.64</v>
      </c>
      <c r="CC8924" s="18" t="n">
        <v>40081</v>
      </c>
      <c r="CD8924" s="0" t="n">
        <v>990.9</v>
      </c>
      <c r="CE8924" s="18" t="n">
        <v>43410</v>
      </c>
      <c r="CF8924" s="0" t="n">
        <v>62.21</v>
      </c>
      <c r="CI8924" s="18" t="n">
        <v>44414</v>
      </c>
      <c r="CJ8924" s="0" t="n">
        <v>9468</v>
      </c>
      <c r="CK8924" s="18" t="n">
        <v>41619</v>
      </c>
      <c r="CL8924" s="0" t="n">
        <v>1101.499</v>
      </c>
    </row>
    <row r="8925" customFormat="false" ht="15" hidden="false" customHeight="false" outlineLevel="0" collapsed="false">
      <c r="BU8925" s="18" t="n">
        <v>38476</v>
      </c>
      <c r="BV8925" s="0" t="n">
        <v>1175.65</v>
      </c>
      <c r="BW8925" s="18" t="n">
        <v>38617</v>
      </c>
      <c r="BX8925" s="0" t="n">
        <v>1205.75</v>
      </c>
      <c r="CC8925" s="18" t="n">
        <v>40084</v>
      </c>
      <c r="CD8925" s="0" t="n">
        <v>990.98</v>
      </c>
      <c r="CE8925" s="18" t="n">
        <v>43411</v>
      </c>
      <c r="CF8925" s="0" t="n">
        <v>61.67</v>
      </c>
      <c r="CI8925" s="18" t="n">
        <v>44417</v>
      </c>
      <c r="CJ8925" s="0" t="n">
        <v>9369.5</v>
      </c>
      <c r="CK8925" s="18" t="n">
        <v>41620</v>
      </c>
      <c r="CL8925" s="0" t="n">
        <v>1103.274</v>
      </c>
    </row>
    <row r="8926" customFormat="false" ht="15" hidden="false" customHeight="false" outlineLevel="0" collapsed="false">
      <c r="BU8926" s="18" t="n">
        <v>38477</v>
      </c>
      <c r="BV8926" s="0" t="n">
        <v>1172.63</v>
      </c>
      <c r="BW8926" s="18" t="n">
        <v>38618</v>
      </c>
      <c r="BX8926" s="0" t="n">
        <v>1204.53</v>
      </c>
      <c r="CC8926" s="18" t="n">
        <v>40085</v>
      </c>
      <c r="CD8926" s="0" t="n">
        <v>992.3</v>
      </c>
      <c r="CE8926" s="18" t="n">
        <v>43412</v>
      </c>
      <c r="CF8926" s="0" t="n">
        <v>60.67</v>
      </c>
      <c r="CI8926" s="18" t="n">
        <v>44418</v>
      </c>
      <c r="CJ8926" s="0" t="n">
        <v>9520.5</v>
      </c>
      <c r="CK8926" s="18" t="n">
        <v>41621</v>
      </c>
      <c r="CL8926" s="0" t="n">
        <v>1107.052</v>
      </c>
    </row>
    <row r="8927" customFormat="false" ht="15" hidden="false" customHeight="false" outlineLevel="0" collapsed="false">
      <c r="BU8927" s="18" t="n">
        <v>38478</v>
      </c>
      <c r="BV8927" s="0" t="n">
        <v>1171.35</v>
      </c>
      <c r="BW8927" s="18" t="n">
        <v>38621</v>
      </c>
      <c r="BX8927" s="0" t="n">
        <v>1211.52</v>
      </c>
      <c r="CC8927" s="18" t="n">
        <v>40086</v>
      </c>
      <c r="CD8927" s="0" t="n">
        <v>1007.7</v>
      </c>
      <c r="CE8927" s="18" t="n">
        <v>43413</v>
      </c>
      <c r="CF8927" s="0" t="n">
        <v>60.19</v>
      </c>
      <c r="CI8927" s="18" t="n">
        <v>44419</v>
      </c>
      <c r="CJ8927" s="0" t="n">
        <v>9512</v>
      </c>
      <c r="CK8927" s="18" t="n">
        <v>41624</v>
      </c>
      <c r="CL8927" s="0" t="n">
        <v>1119.853</v>
      </c>
    </row>
    <row r="8928" customFormat="false" ht="15" hidden="false" customHeight="false" outlineLevel="0" collapsed="false">
      <c r="BU8928" s="18" t="n">
        <v>38481</v>
      </c>
      <c r="BV8928" s="0" t="n">
        <v>1178.84</v>
      </c>
      <c r="BW8928" s="18" t="n">
        <v>38622</v>
      </c>
      <c r="BX8928" s="0" t="n">
        <v>1207.47</v>
      </c>
      <c r="CC8928" s="18" t="n">
        <v>40087</v>
      </c>
      <c r="CD8928" s="0" t="n">
        <v>999.15</v>
      </c>
      <c r="CE8928" s="18" t="n">
        <v>43416</v>
      </c>
      <c r="CF8928" s="0" t="n">
        <v>59.93</v>
      </c>
      <c r="CI8928" s="18" t="n">
        <v>44420</v>
      </c>
      <c r="CJ8928" s="0" t="n">
        <v>9467.5</v>
      </c>
      <c r="CK8928" s="18" t="n">
        <v>41625</v>
      </c>
      <c r="CL8928" s="0" t="n">
        <v>1118.892</v>
      </c>
    </row>
    <row r="8929" customFormat="false" ht="15" hidden="false" customHeight="false" outlineLevel="0" collapsed="false">
      <c r="BU8929" s="18" t="n">
        <v>38482</v>
      </c>
      <c r="BV8929" s="0" t="n">
        <v>1166.22</v>
      </c>
      <c r="BW8929" s="18" t="n">
        <v>38623</v>
      </c>
      <c r="BX8929" s="0" t="n">
        <v>1213.59</v>
      </c>
      <c r="CC8929" s="18" t="n">
        <v>40088</v>
      </c>
      <c r="CD8929" s="0" t="n">
        <v>1002.75</v>
      </c>
      <c r="CE8929" s="18" t="n">
        <v>43417</v>
      </c>
      <c r="CF8929" s="0" t="n">
        <v>55.69</v>
      </c>
      <c r="CI8929" s="18" t="n">
        <v>44421</v>
      </c>
      <c r="CJ8929" s="0" t="n">
        <v>9570</v>
      </c>
      <c r="CK8929" s="18" t="n">
        <v>41626</v>
      </c>
      <c r="CL8929" s="0" t="n">
        <v>1133.719</v>
      </c>
    </row>
    <row r="8930" customFormat="false" ht="15" hidden="false" customHeight="false" outlineLevel="0" collapsed="false">
      <c r="BU8930" s="18" t="n">
        <v>38483</v>
      </c>
      <c r="BV8930" s="0" t="n">
        <v>1171.11</v>
      </c>
      <c r="BW8930" s="18" t="n">
        <v>38624</v>
      </c>
      <c r="BX8930" s="0" t="n">
        <v>1221.83</v>
      </c>
      <c r="CC8930" s="18" t="n">
        <v>40091</v>
      </c>
      <c r="CD8930" s="0" t="n">
        <v>1017.3</v>
      </c>
      <c r="CE8930" s="18" t="n">
        <v>43418</v>
      </c>
      <c r="CF8930" s="0" t="n">
        <v>56.25</v>
      </c>
      <c r="CI8930" s="18" t="n">
        <v>44424</v>
      </c>
      <c r="CJ8930" s="0" t="n">
        <v>9442</v>
      </c>
      <c r="CK8930" s="18" t="n">
        <v>41627</v>
      </c>
      <c r="CL8930" s="0" t="n">
        <v>1125.454</v>
      </c>
    </row>
    <row r="8931" customFormat="false" ht="15" hidden="false" customHeight="false" outlineLevel="0" collapsed="false">
      <c r="BU8931" s="18" t="n">
        <v>38484</v>
      </c>
      <c r="BV8931" s="0" t="n">
        <v>1159.36</v>
      </c>
      <c r="BW8931" s="18" t="n">
        <v>38625</v>
      </c>
      <c r="BX8931" s="0" t="n">
        <v>1224.31</v>
      </c>
      <c r="CC8931" s="18" t="n">
        <v>40092</v>
      </c>
      <c r="CD8931" s="0" t="n">
        <v>1042.1</v>
      </c>
      <c r="CE8931" s="18" t="n">
        <v>43419</v>
      </c>
      <c r="CF8931" s="0" t="n">
        <v>56.46</v>
      </c>
      <c r="CI8931" s="18" t="n">
        <v>44425</v>
      </c>
      <c r="CJ8931" s="0" t="n">
        <v>9247.5</v>
      </c>
      <c r="CK8931" s="18" t="n">
        <v>41628</v>
      </c>
      <c r="CL8931" s="0" t="n">
        <v>1146.469</v>
      </c>
    </row>
    <row r="8932" customFormat="false" ht="15" hidden="false" customHeight="false" outlineLevel="0" collapsed="false">
      <c r="BU8932" s="18" t="n">
        <v>38485</v>
      </c>
      <c r="BV8932" s="0" t="n">
        <v>1154.05</v>
      </c>
      <c r="BW8932" s="18" t="n">
        <v>38628</v>
      </c>
      <c r="BX8932" s="0" t="n">
        <v>1220.77</v>
      </c>
      <c r="CC8932" s="18" t="n">
        <v>40093</v>
      </c>
      <c r="CD8932" s="0" t="n">
        <v>1044.05</v>
      </c>
      <c r="CE8932" s="18" t="n">
        <v>43420</v>
      </c>
      <c r="CF8932" s="0" t="n">
        <v>56.46</v>
      </c>
      <c r="CI8932" s="18" t="n">
        <v>44426</v>
      </c>
      <c r="CJ8932" s="0" t="n">
        <v>9042.5</v>
      </c>
      <c r="CK8932" s="18" t="n">
        <v>41631</v>
      </c>
      <c r="CL8932" s="0" t="n">
        <v>1157.217</v>
      </c>
    </row>
    <row r="8933" customFormat="false" ht="15" hidden="false" customHeight="false" outlineLevel="0" collapsed="false">
      <c r="BU8933" s="18" t="n">
        <v>38488</v>
      </c>
      <c r="BV8933" s="0" t="n">
        <v>1165.69</v>
      </c>
      <c r="BW8933" s="18" t="n">
        <v>38629</v>
      </c>
      <c r="BX8933" s="0" t="n">
        <v>1216.46</v>
      </c>
      <c r="CC8933" s="18" t="n">
        <v>40094</v>
      </c>
      <c r="CD8933" s="0" t="n">
        <v>1055.11</v>
      </c>
      <c r="CE8933" s="18" t="n">
        <v>43423</v>
      </c>
      <c r="CF8933" s="0" t="n">
        <v>56.76</v>
      </c>
      <c r="CI8933" s="18" t="n">
        <v>44427</v>
      </c>
      <c r="CJ8933" s="0" t="n">
        <v>8894</v>
      </c>
      <c r="CK8933" s="18" t="n">
        <v>41632</v>
      </c>
      <c r="CL8933" s="0" t="n">
        <v>1161.801</v>
      </c>
    </row>
    <row r="8934" customFormat="false" ht="15" hidden="false" customHeight="false" outlineLevel="0" collapsed="false">
      <c r="BU8934" s="18" t="n">
        <v>38489</v>
      </c>
      <c r="BV8934" s="0" t="n">
        <v>1173.8</v>
      </c>
      <c r="BW8934" s="18" t="n">
        <v>38630</v>
      </c>
      <c r="BX8934" s="0" t="n">
        <v>1200.79</v>
      </c>
      <c r="CC8934" s="18" t="n">
        <v>40095</v>
      </c>
      <c r="CD8934" s="0" t="n">
        <v>1049.25</v>
      </c>
      <c r="CE8934" s="18" t="n">
        <v>43424</v>
      </c>
      <c r="CF8934" s="0" t="n">
        <v>53.43</v>
      </c>
      <c r="CI8934" s="18" t="n">
        <v>44428</v>
      </c>
      <c r="CJ8934" s="0" t="n">
        <v>9037</v>
      </c>
      <c r="CK8934" s="18" t="n">
        <v>41634</v>
      </c>
      <c r="CL8934" s="0" t="n">
        <v>1162.648</v>
      </c>
    </row>
    <row r="8935" customFormat="false" ht="15" hidden="false" customHeight="false" outlineLevel="0" collapsed="false">
      <c r="BU8935" s="18" t="n">
        <v>38490</v>
      </c>
      <c r="BV8935" s="0" t="n">
        <v>1185.56</v>
      </c>
      <c r="BW8935" s="18" t="n">
        <v>38631</v>
      </c>
      <c r="BX8935" s="0" t="n">
        <v>1193.67</v>
      </c>
      <c r="CC8935" s="18" t="n">
        <v>40098</v>
      </c>
      <c r="CD8935" s="0" t="n">
        <v>1057.03</v>
      </c>
      <c r="CE8935" s="18" t="n">
        <v>43425</v>
      </c>
      <c r="CF8935" s="0" t="n">
        <v>54.63</v>
      </c>
      <c r="CI8935" s="18" t="n">
        <v>44431</v>
      </c>
      <c r="CJ8935" s="0" t="n">
        <v>9273.5</v>
      </c>
      <c r="CK8935" s="18" t="n">
        <v>41635</v>
      </c>
      <c r="CL8935" s="0" t="n">
        <v>1161.094</v>
      </c>
    </row>
    <row r="8936" customFormat="false" ht="15" hidden="false" customHeight="false" outlineLevel="0" collapsed="false">
      <c r="BU8936" s="18" t="n">
        <v>38491</v>
      </c>
      <c r="BV8936" s="0" t="n">
        <v>1191.08</v>
      </c>
      <c r="BW8936" s="18" t="n">
        <v>38632</v>
      </c>
      <c r="BX8936" s="0" t="n">
        <v>1193.97</v>
      </c>
      <c r="CC8936" s="18" t="n">
        <v>40099</v>
      </c>
      <c r="CD8936" s="0" t="n">
        <v>1064.2</v>
      </c>
      <c r="CE8936" s="18" t="n">
        <v>43427</v>
      </c>
      <c r="CF8936" s="0" t="n">
        <v>50.42</v>
      </c>
      <c r="CI8936" s="18" t="n">
        <v>44432</v>
      </c>
      <c r="CJ8936" s="0" t="n">
        <v>9376</v>
      </c>
      <c r="CK8936" s="18" t="n">
        <v>41638</v>
      </c>
      <c r="CL8936" s="0" t="n">
        <v>1160.587</v>
      </c>
    </row>
    <row r="8937" customFormat="false" ht="15" hidden="false" customHeight="false" outlineLevel="0" collapsed="false">
      <c r="BU8937" s="18" t="n">
        <v>38492</v>
      </c>
      <c r="BV8937" s="0" t="n">
        <v>1189.28</v>
      </c>
      <c r="BW8937" s="18" t="n">
        <v>38635</v>
      </c>
      <c r="BX8937" s="0" t="n">
        <v>1188.2</v>
      </c>
      <c r="CC8937" s="18" t="n">
        <v>40100</v>
      </c>
      <c r="CD8937" s="0" t="n">
        <v>1062.25</v>
      </c>
      <c r="CE8937" s="18" t="n">
        <v>43430</v>
      </c>
      <c r="CF8937" s="0" t="n">
        <v>51.63</v>
      </c>
      <c r="CI8937" s="18" t="n">
        <v>44433</v>
      </c>
      <c r="CJ8937" s="0" t="n">
        <v>9356</v>
      </c>
      <c r="CK8937" s="18" t="n">
        <v>41639</v>
      </c>
      <c r="CL8937" s="0" t="n">
        <v>1163.637</v>
      </c>
    </row>
    <row r="8938" customFormat="false" ht="15" hidden="false" customHeight="false" outlineLevel="0" collapsed="false">
      <c r="BU8938" s="18" t="n">
        <v>38495</v>
      </c>
      <c r="BV8938" s="0" t="n">
        <v>1193.86</v>
      </c>
      <c r="BW8938" s="18" t="n">
        <v>38636</v>
      </c>
      <c r="BX8938" s="0" t="n">
        <v>1188.74</v>
      </c>
      <c r="CC8938" s="18" t="n">
        <v>40101</v>
      </c>
      <c r="CD8938" s="0" t="n">
        <v>1050.4</v>
      </c>
      <c r="CE8938" s="18" t="n">
        <v>43431</v>
      </c>
      <c r="CF8938" s="0" t="n">
        <v>51.56</v>
      </c>
      <c r="CI8938" s="18" t="n">
        <v>44434</v>
      </c>
      <c r="CJ8938" s="0" t="n">
        <v>9299.5</v>
      </c>
      <c r="CK8938" s="18" t="n">
        <v>41641</v>
      </c>
      <c r="CL8938" s="0" t="n">
        <v>1150.724</v>
      </c>
    </row>
    <row r="8939" customFormat="false" ht="15" hidden="false" customHeight="false" outlineLevel="0" collapsed="false">
      <c r="BU8939" s="18" t="n">
        <v>38496</v>
      </c>
      <c r="BV8939" s="0" t="n">
        <v>1194.07</v>
      </c>
      <c r="BW8939" s="18" t="n">
        <v>38637</v>
      </c>
      <c r="BX8939" s="0" t="n">
        <v>1182.56</v>
      </c>
      <c r="CC8939" s="18" t="n">
        <v>40102</v>
      </c>
      <c r="CD8939" s="0" t="n">
        <v>1053.55</v>
      </c>
      <c r="CE8939" s="18" t="n">
        <v>43432</v>
      </c>
      <c r="CF8939" s="0" t="n">
        <v>50.29</v>
      </c>
      <c r="CI8939" s="18" t="n">
        <v>44435</v>
      </c>
      <c r="CJ8939" s="0" t="n">
        <v>9410</v>
      </c>
      <c r="CK8939" s="18" t="n">
        <v>41642</v>
      </c>
      <c r="CL8939" s="0" t="n">
        <v>1156.086</v>
      </c>
    </row>
    <row r="8940" customFormat="false" ht="15" hidden="false" customHeight="false" outlineLevel="0" collapsed="false">
      <c r="BU8940" s="18" t="n">
        <v>38497</v>
      </c>
      <c r="BV8940" s="0" t="n">
        <v>1190.01</v>
      </c>
      <c r="BW8940" s="18" t="n">
        <v>38638</v>
      </c>
      <c r="BX8940" s="0" t="n">
        <v>1173.85</v>
      </c>
      <c r="CC8940" s="18" t="n">
        <v>40105</v>
      </c>
      <c r="CD8940" s="0" t="n">
        <v>1064.2</v>
      </c>
      <c r="CE8940" s="18" t="n">
        <v>43433</v>
      </c>
      <c r="CF8940" s="0" t="n">
        <v>51.45</v>
      </c>
      <c r="CI8940" s="18" t="n">
        <v>44439</v>
      </c>
      <c r="CJ8940" s="0" t="n">
        <v>9520</v>
      </c>
      <c r="CK8940" s="18" t="n">
        <v>41645</v>
      </c>
      <c r="CL8940" s="0" t="n">
        <v>1147.156</v>
      </c>
    </row>
    <row r="8941" customFormat="false" ht="15" hidden="false" customHeight="false" outlineLevel="0" collapsed="false">
      <c r="BU8941" s="18" t="n">
        <v>38498</v>
      </c>
      <c r="BV8941" s="0" t="n">
        <v>1197.63</v>
      </c>
      <c r="BW8941" s="18" t="n">
        <v>38639</v>
      </c>
      <c r="BX8941" s="0" t="n">
        <v>1183.86</v>
      </c>
      <c r="CC8941" s="18" t="n">
        <v>40106</v>
      </c>
      <c r="CD8941" s="0" t="n">
        <v>1055.03</v>
      </c>
      <c r="CE8941" s="18" t="n">
        <v>43434</v>
      </c>
      <c r="CF8941" s="0" t="n">
        <v>50.93</v>
      </c>
      <c r="CI8941" s="18" t="n">
        <v>44440</v>
      </c>
      <c r="CJ8941" s="0" t="n">
        <v>9335.5</v>
      </c>
      <c r="CK8941" s="18" t="n">
        <v>41646</v>
      </c>
      <c r="CL8941" s="0" t="n">
        <v>1157.629</v>
      </c>
    </row>
    <row r="8942" customFormat="false" ht="15" hidden="false" customHeight="false" outlineLevel="0" collapsed="false">
      <c r="BU8942" s="18" t="n">
        <v>38499</v>
      </c>
      <c r="BV8942" s="0" t="n">
        <v>1198.78</v>
      </c>
      <c r="BW8942" s="18" t="n">
        <v>38642</v>
      </c>
      <c r="BX8942" s="0" t="n">
        <v>1183.66</v>
      </c>
      <c r="CC8942" s="18" t="n">
        <v>40107</v>
      </c>
      <c r="CD8942" s="0" t="n">
        <v>1058.9</v>
      </c>
      <c r="CE8942" s="18" t="n">
        <v>43437</v>
      </c>
      <c r="CF8942" s="0" t="n">
        <v>52.95</v>
      </c>
      <c r="CI8942" s="18" t="n">
        <v>44441</v>
      </c>
      <c r="CJ8942" s="0" t="n">
        <v>9376.5</v>
      </c>
      <c r="CK8942" s="18" t="n">
        <v>41647</v>
      </c>
      <c r="CL8942" s="0" t="n">
        <v>1157.458</v>
      </c>
    </row>
    <row r="8943" customFormat="false" ht="15" hidden="false" customHeight="false" outlineLevel="0" collapsed="false">
      <c r="BU8943" s="18" t="n">
        <v>38503</v>
      </c>
      <c r="BV8943" s="0" t="n">
        <v>1191.5</v>
      </c>
      <c r="BW8943" s="18" t="n">
        <v>38643</v>
      </c>
      <c r="BX8943" s="0" t="n">
        <v>1171.68</v>
      </c>
      <c r="CC8943" s="18" t="n">
        <v>40108</v>
      </c>
      <c r="CD8943" s="0" t="n">
        <v>1060</v>
      </c>
      <c r="CE8943" s="18" t="n">
        <v>43438</v>
      </c>
      <c r="CF8943" s="0" t="n">
        <v>53.25</v>
      </c>
      <c r="CI8943" s="18" t="n">
        <v>44442</v>
      </c>
      <c r="CJ8943" s="0" t="n">
        <v>9431</v>
      </c>
      <c r="CK8943" s="18" t="n">
        <v>41648</v>
      </c>
      <c r="CL8943" s="0" t="n">
        <v>1158.349</v>
      </c>
    </row>
    <row r="8944" customFormat="false" ht="15" hidden="false" customHeight="false" outlineLevel="0" collapsed="false">
      <c r="BU8944" s="18" t="n">
        <v>38504</v>
      </c>
      <c r="BV8944" s="0" t="n">
        <v>1202.27</v>
      </c>
      <c r="BW8944" s="18" t="n">
        <v>38644</v>
      </c>
      <c r="BX8944" s="0" t="n">
        <v>1175.27</v>
      </c>
      <c r="CC8944" s="18" t="n">
        <v>40109</v>
      </c>
      <c r="CD8944" s="0" t="n">
        <v>1055.45</v>
      </c>
      <c r="CE8944" s="18" t="n">
        <v>43439</v>
      </c>
      <c r="CF8944" s="0" t="n">
        <v>52.89</v>
      </c>
      <c r="CI8944" s="18" t="n">
        <v>44445</v>
      </c>
      <c r="CJ8944" s="0" t="n">
        <v>9450.5</v>
      </c>
      <c r="CK8944" s="18" t="n">
        <v>41649</v>
      </c>
      <c r="CL8944" s="0" t="n">
        <v>1164.529</v>
      </c>
    </row>
    <row r="8945" customFormat="false" ht="15" hidden="false" customHeight="false" outlineLevel="0" collapsed="false">
      <c r="BU8945" s="18" t="n">
        <v>38505</v>
      </c>
      <c r="BV8945" s="0" t="n">
        <v>1204.29</v>
      </c>
      <c r="BW8945" s="18" t="n">
        <v>38645</v>
      </c>
      <c r="BX8945" s="0" t="n">
        <v>1167.33</v>
      </c>
      <c r="CC8945" s="18" t="n">
        <v>40112</v>
      </c>
      <c r="CD8945" s="0" t="n">
        <v>1038.65</v>
      </c>
      <c r="CE8945" s="18" t="n">
        <v>43440</v>
      </c>
      <c r="CF8945" s="0" t="n">
        <v>51.49</v>
      </c>
      <c r="CI8945" s="18" t="n">
        <v>44446</v>
      </c>
      <c r="CJ8945" s="0" t="n">
        <v>9350.5</v>
      </c>
      <c r="CK8945" s="18" t="n">
        <v>41652</v>
      </c>
      <c r="CL8945" s="0" t="n">
        <v>1148.091</v>
      </c>
    </row>
    <row r="8946" customFormat="false" ht="15" hidden="false" customHeight="false" outlineLevel="0" collapsed="false">
      <c r="BU8946" s="18" t="n">
        <v>38506</v>
      </c>
      <c r="BV8946" s="0" t="n">
        <v>1196.02</v>
      </c>
      <c r="BW8946" s="18" t="n">
        <v>38646</v>
      </c>
      <c r="BX8946" s="0" t="n">
        <v>1168.08</v>
      </c>
      <c r="CC8946" s="18" t="n">
        <v>40113</v>
      </c>
      <c r="CD8946" s="0" t="n">
        <v>1040</v>
      </c>
      <c r="CE8946" s="18" t="n">
        <v>43441</v>
      </c>
      <c r="CF8946" s="0" t="n">
        <v>52.61</v>
      </c>
      <c r="CI8946" s="18" t="n">
        <v>44447</v>
      </c>
      <c r="CJ8946" s="0" t="n">
        <v>9249</v>
      </c>
      <c r="CK8946" s="18" t="n">
        <v>41653</v>
      </c>
      <c r="CL8946" s="0" t="n">
        <v>1163.427</v>
      </c>
    </row>
    <row r="8947" customFormat="false" ht="15" hidden="false" customHeight="false" outlineLevel="0" collapsed="false">
      <c r="BU8947" s="18" t="n">
        <v>38509</v>
      </c>
      <c r="BV8947" s="0" t="n">
        <v>1197.51</v>
      </c>
      <c r="BW8947" s="18" t="n">
        <v>38649</v>
      </c>
      <c r="BX8947" s="0" t="n">
        <v>1180.77</v>
      </c>
      <c r="CC8947" s="18" t="n">
        <v>40114</v>
      </c>
      <c r="CD8947" s="0" t="n">
        <v>1028.1</v>
      </c>
      <c r="CE8947" s="18" t="n">
        <v>43444</v>
      </c>
      <c r="CF8947" s="0" t="n">
        <v>51</v>
      </c>
      <c r="CI8947" s="18" t="n">
        <v>44448</v>
      </c>
      <c r="CJ8947" s="0" t="n">
        <v>9387.5</v>
      </c>
      <c r="CK8947" s="18" t="n">
        <v>41654</v>
      </c>
      <c r="CL8947" s="0" t="n">
        <v>1171.354</v>
      </c>
    </row>
    <row r="8948" customFormat="false" ht="15" hidden="false" customHeight="false" outlineLevel="0" collapsed="false">
      <c r="BU8948" s="18" t="n">
        <v>38510</v>
      </c>
      <c r="BV8948" s="0" t="n">
        <v>1197.26</v>
      </c>
      <c r="BW8948" s="18" t="n">
        <v>38650</v>
      </c>
      <c r="BX8948" s="0" t="n">
        <v>1184.79</v>
      </c>
      <c r="CC8948" s="18" t="n">
        <v>40115</v>
      </c>
      <c r="CD8948" s="0" t="n">
        <v>1046.95</v>
      </c>
      <c r="CE8948" s="18" t="n">
        <v>43445</v>
      </c>
      <c r="CF8948" s="0" t="n">
        <v>51.65</v>
      </c>
      <c r="CI8948" s="18" t="n">
        <v>44449</v>
      </c>
      <c r="CJ8948" s="0" t="n">
        <v>9694.5</v>
      </c>
      <c r="CK8948" s="18" t="n">
        <v>41655</v>
      </c>
      <c r="CL8948" s="0" t="n">
        <v>1173.134</v>
      </c>
    </row>
    <row r="8949" customFormat="false" ht="15" hidden="false" customHeight="false" outlineLevel="0" collapsed="false">
      <c r="BU8949" s="18" t="n">
        <v>38511</v>
      </c>
      <c r="BV8949" s="0" t="n">
        <v>1194.67</v>
      </c>
      <c r="BW8949" s="18" t="n">
        <v>38651</v>
      </c>
      <c r="BX8949" s="0" t="n">
        <v>1182.94</v>
      </c>
      <c r="CC8949" s="18" t="n">
        <v>40116</v>
      </c>
      <c r="CD8949" s="0" t="n">
        <v>1045.45</v>
      </c>
      <c r="CE8949" s="18" t="n">
        <v>43446</v>
      </c>
      <c r="CF8949" s="0" t="n">
        <v>51.15</v>
      </c>
      <c r="CI8949" s="18" t="n">
        <v>44452</v>
      </c>
      <c r="CJ8949" s="0" t="n">
        <v>9562.5</v>
      </c>
      <c r="CK8949" s="18" t="n">
        <v>41656</v>
      </c>
      <c r="CL8949" s="0" t="n">
        <v>1168.43</v>
      </c>
    </row>
    <row r="8950" customFormat="false" ht="15" hidden="false" customHeight="false" outlineLevel="0" collapsed="false">
      <c r="BU8950" s="18" t="n">
        <v>38512</v>
      </c>
      <c r="BV8950" s="0" t="n">
        <v>1200.93</v>
      </c>
      <c r="BW8950" s="18" t="n">
        <v>38652</v>
      </c>
      <c r="BX8950" s="0" t="n">
        <v>1175.41</v>
      </c>
      <c r="CC8950" s="18" t="n">
        <v>40119</v>
      </c>
      <c r="CD8950" s="0" t="n">
        <v>1059.5</v>
      </c>
      <c r="CE8950" s="18" t="n">
        <v>43447</v>
      </c>
      <c r="CF8950" s="0" t="n">
        <v>52.58</v>
      </c>
      <c r="CI8950" s="18" t="n">
        <v>44453</v>
      </c>
      <c r="CJ8950" s="0" t="n">
        <v>9442</v>
      </c>
      <c r="CK8950" s="18" t="n">
        <v>41660</v>
      </c>
      <c r="CL8950" s="0" t="n">
        <v>1175.723</v>
      </c>
    </row>
    <row r="8951" customFormat="false" ht="15" hidden="false" customHeight="false" outlineLevel="0" collapsed="false">
      <c r="BU8951" s="18" t="n">
        <v>38513</v>
      </c>
      <c r="BV8951" s="0" t="n">
        <v>1198.11</v>
      </c>
      <c r="BW8951" s="18" t="n">
        <v>38653</v>
      </c>
      <c r="BX8951" s="0" t="n">
        <v>1182.67</v>
      </c>
      <c r="CC8951" s="18" t="n">
        <v>40120</v>
      </c>
      <c r="CD8951" s="0" t="n">
        <v>1084.23</v>
      </c>
      <c r="CE8951" s="18" t="n">
        <v>43448</v>
      </c>
      <c r="CF8951" s="0" t="n">
        <v>51.2</v>
      </c>
      <c r="CI8951" s="18" t="n">
        <v>44454</v>
      </c>
      <c r="CJ8951" s="0" t="n">
        <v>9627</v>
      </c>
      <c r="CK8951" s="18" t="n">
        <v>41661</v>
      </c>
      <c r="CL8951" s="0" t="n">
        <v>1181.292</v>
      </c>
    </row>
    <row r="8952" customFormat="false" ht="15" hidden="false" customHeight="false" outlineLevel="0" collapsed="false">
      <c r="BU8952" s="18" t="n">
        <v>38516</v>
      </c>
      <c r="BV8952" s="0" t="n">
        <v>1200.82</v>
      </c>
      <c r="BW8952" s="18" t="n">
        <v>38656</v>
      </c>
      <c r="BX8952" s="0" t="n">
        <v>1193.88</v>
      </c>
      <c r="CC8952" s="18" t="n">
        <v>40121</v>
      </c>
      <c r="CD8952" s="0" t="n">
        <v>1092.05</v>
      </c>
      <c r="CE8952" s="18" t="n">
        <v>43451</v>
      </c>
      <c r="CF8952" s="0" t="n">
        <v>49.88</v>
      </c>
      <c r="CI8952" s="18" t="n">
        <v>44455</v>
      </c>
      <c r="CJ8952" s="0" t="n">
        <v>9366.5</v>
      </c>
      <c r="CK8952" s="18" t="n">
        <v>41662</v>
      </c>
      <c r="CL8952" s="0" t="n">
        <v>1172.396</v>
      </c>
    </row>
    <row r="8953" customFormat="false" ht="15" hidden="false" customHeight="false" outlineLevel="0" collapsed="false">
      <c r="BU8953" s="18" t="n">
        <v>38517</v>
      </c>
      <c r="BV8953" s="0" t="n">
        <v>1203.91</v>
      </c>
      <c r="BW8953" s="18" t="n">
        <v>38657</v>
      </c>
      <c r="BX8953" s="0" t="n">
        <v>1194.77</v>
      </c>
      <c r="CC8953" s="18" t="n">
        <v>40122</v>
      </c>
      <c r="CD8953" s="0" t="n">
        <v>1090.35</v>
      </c>
      <c r="CE8953" s="18" t="n">
        <v>43452</v>
      </c>
      <c r="CF8953" s="0" t="n">
        <v>46.24</v>
      </c>
      <c r="CI8953" s="18" t="n">
        <v>44456</v>
      </c>
      <c r="CJ8953" s="0" t="n">
        <v>9312</v>
      </c>
      <c r="CK8953" s="18" t="n">
        <v>41663</v>
      </c>
      <c r="CL8953" s="0" t="n">
        <v>1144.134</v>
      </c>
    </row>
    <row r="8954" customFormat="false" ht="15" hidden="false" customHeight="false" outlineLevel="0" collapsed="false">
      <c r="BU8954" s="18" t="n">
        <v>38518</v>
      </c>
      <c r="BV8954" s="0" t="n">
        <v>1206.58</v>
      </c>
      <c r="BW8954" s="18" t="n">
        <v>38658</v>
      </c>
      <c r="BX8954" s="0" t="n">
        <v>1205.81</v>
      </c>
      <c r="CC8954" s="18" t="n">
        <v>40123</v>
      </c>
      <c r="CD8954" s="0" t="n">
        <v>1095.2</v>
      </c>
      <c r="CE8954" s="18" t="n">
        <v>43453</v>
      </c>
      <c r="CF8954" s="0" t="n">
        <v>47.2</v>
      </c>
      <c r="CI8954" s="18" t="n">
        <v>44459</v>
      </c>
      <c r="CJ8954" s="0" t="n">
        <v>9033</v>
      </c>
      <c r="CK8954" s="18" t="n">
        <v>41666</v>
      </c>
      <c r="CL8954" s="0" t="n">
        <v>1127.728</v>
      </c>
    </row>
    <row r="8955" customFormat="false" ht="15" hidden="false" customHeight="false" outlineLevel="0" collapsed="false">
      <c r="BU8955" s="18" t="n">
        <v>38519</v>
      </c>
      <c r="BV8955" s="0" t="n">
        <v>1210.96</v>
      </c>
      <c r="BW8955" s="18" t="n">
        <v>38659</v>
      </c>
      <c r="BX8955" s="0" t="n">
        <v>1212.8</v>
      </c>
      <c r="CC8955" s="18" t="n">
        <v>40126</v>
      </c>
      <c r="CD8955" s="0" t="n">
        <v>1104.1</v>
      </c>
      <c r="CE8955" s="18" t="n">
        <v>43454</v>
      </c>
      <c r="CF8955" s="0" t="n">
        <v>45.88</v>
      </c>
      <c r="CI8955" s="18" t="n">
        <v>44460</v>
      </c>
      <c r="CJ8955" s="0" t="n">
        <v>8975.5</v>
      </c>
      <c r="CK8955" s="18" t="n">
        <v>41667</v>
      </c>
      <c r="CL8955" s="0" t="n">
        <v>1138.235</v>
      </c>
    </row>
    <row r="8956" customFormat="false" ht="15" hidden="false" customHeight="false" outlineLevel="0" collapsed="false">
      <c r="BU8956" s="18" t="n">
        <v>38520</v>
      </c>
      <c r="BV8956" s="0" t="n">
        <v>1216.96</v>
      </c>
      <c r="BW8956" s="18" t="n">
        <v>38660</v>
      </c>
      <c r="BX8956" s="0" t="n">
        <v>1207.15</v>
      </c>
      <c r="CC8956" s="18" t="n">
        <v>40127</v>
      </c>
      <c r="CD8956" s="0" t="n">
        <v>1105.85</v>
      </c>
      <c r="CE8956" s="18" t="n">
        <v>43455</v>
      </c>
      <c r="CF8956" s="0" t="n">
        <v>45.59</v>
      </c>
      <c r="CI8956" s="18" t="n">
        <v>44461</v>
      </c>
      <c r="CJ8956" s="0" t="n">
        <v>9286</v>
      </c>
      <c r="CK8956" s="18" t="n">
        <v>41668</v>
      </c>
      <c r="CL8956" s="0" t="n">
        <v>1122.451</v>
      </c>
    </row>
    <row r="8957" customFormat="false" ht="15" hidden="false" customHeight="false" outlineLevel="0" collapsed="false">
      <c r="BU8957" s="18" t="n">
        <v>38523</v>
      </c>
      <c r="BV8957" s="0" t="n">
        <v>1216.1</v>
      </c>
      <c r="BW8957" s="18" t="n">
        <v>38663</v>
      </c>
      <c r="BX8957" s="0" t="n">
        <v>1209.5</v>
      </c>
      <c r="CC8957" s="18" t="n">
        <v>40128</v>
      </c>
      <c r="CD8957" s="0" t="n">
        <v>1117.3</v>
      </c>
      <c r="CE8957" s="18" t="n">
        <v>43458</v>
      </c>
      <c r="CF8957" s="0" t="n">
        <v>42.53</v>
      </c>
      <c r="CI8957" s="18" t="n">
        <v>44462</v>
      </c>
      <c r="CJ8957" s="0" t="n">
        <v>9273.5</v>
      </c>
      <c r="CK8957" s="18" t="n">
        <v>41669</v>
      </c>
      <c r="CL8957" s="0" t="n">
        <v>1139.358</v>
      </c>
    </row>
    <row r="8958" customFormat="false" ht="15" hidden="false" customHeight="false" outlineLevel="0" collapsed="false">
      <c r="BU8958" s="18" t="n">
        <v>38524</v>
      </c>
      <c r="BV8958" s="0" t="n">
        <v>1213.61</v>
      </c>
      <c r="BW8958" s="18" t="n">
        <v>38664</v>
      </c>
      <c r="BX8958" s="0" t="n">
        <v>1206.97</v>
      </c>
      <c r="CC8958" s="18" t="n">
        <v>40129</v>
      </c>
      <c r="CD8958" s="0" t="n">
        <v>1103.6</v>
      </c>
      <c r="CE8958" s="18" t="n">
        <v>43460</v>
      </c>
      <c r="CF8958" s="0" t="n">
        <v>46.22</v>
      </c>
      <c r="CI8958" s="18" t="n">
        <v>44463</v>
      </c>
      <c r="CJ8958" s="0" t="n">
        <v>9332.5</v>
      </c>
      <c r="CK8958" s="18" t="n">
        <v>41670</v>
      </c>
      <c r="CL8958" s="0" t="n">
        <v>1130.882</v>
      </c>
    </row>
    <row r="8959" customFormat="false" ht="15" hidden="false" customHeight="false" outlineLevel="0" collapsed="false">
      <c r="BU8959" s="18" t="n">
        <v>38525</v>
      </c>
      <c r="BV8959" s="0" t="n">
        <v>1213.88</v>
      </c>
      <c r="BW8959" s="18" t="n">
        <v>38665</v>
      </c>
      <c r="BX8959" s="0" t="n">
        <v>1206</v>
      </c>
      <c r="CC8959" s="18" t="n">
        <v>40130</v>
      </c>
      <c r="CD8959" s="0" t="n">
        <v>1118.65</v>
      </c>
      <c r="CE8959" s="18" t="n">
        <v>43461</v>
      </c>
      <c r="CF8959" s="0" t="n">
        <v>44.61</v>
      </c>
      <c r="CI8959" s="18" t="n">
        <v>44466</v>
      </c>
      <c r="CJ8959" s="0" t="n">
        <v>9362</v>
      </c>
      <c r="CK8959" s="18" t="n">
        <v>41673</v>
      </c>
      <c r="CL8959" s="0" t="n">
        <v>1094.583</v>
      </c>
    </row>
    <row r="8960" customFormat="false" ht="15" hidden="false" customHeight="false" outlineLevel="0" collapsed="false">
      <c r="BU8960" s="18" t="n">
        <v>38526</v>
      </c>
      <c r="BV8960" s="0" t="n">
        <v>1200.73</v>
      </c>
      <c r="BW8960" s="18" t="n">
        <v>38666</v>
      </c>
      <c r="BX8960" s="0" t="n">
        <v>1210.53</v>
      </c>
      <c r="CC8960" s="18" t="n">
        <v>40133</v>
      </c>
      <c r="CD8960" s="0" t="n">
        <v>1139.3</v>
      </c>
      <c r="CE8960" s="18" t="n">
        <v>43462</v>
      </c>
      <c r="CF8960" s="0" t="n">
        <v>45.33</v>
      </c>
      <c r="CI8960" s="18" t="n">
        <v>44467</v>
      </c>
      <c r="CJ8960" s="0" t="n">
        <v>9269</v>
      </c>
      <c r="CK8960" s="18" t="n">
        <v>41674</v>
      </c>
      <c r="CL8960" s="0" t="n">
        <v>1102.843</v>
      </c>
    </row>
    <row r="8961" customFormat="false" ht="15" hidden="false" customHeight="false" outlineLevel="0" collapsed="false">
      <c r="BU8961" s="18" t="n">
        <v>38527</v>
      </c>
      <c r="BV8961" s="0" t="n">
        <v>1191.57</v>
      </c>
      <c r="BW8961" s="18" t="n">
        <v>38667</v>
      </c>
      <c r="BX8961" s="0" t="n">
        <v>1216.39</v>
      </c>
      <c r="CC8961" s="18" t="n">
        <v>40134</v>
      </c>
      <c r="CD8961" s="0" t="n">
        <v>1141.38</v>
      </c>
      <c r="CE8961" s="18" t="n">
        <v>43465</v>
      </c>
      <c r="CF8961" s="0" t="n">
        <v>45.41</v>
      </c>
      <c r="CI8961" s="18" t="n">
        <v>44468</v>
      </c>
      <c r="CJ8961" s="0" t="n">
        <v>9155</v>
      </c>
      <c r="CK8961" s="18" t="n">
        <v>41675</v>
      </c>
      <c r="CL8961" s="0" t="n">
        <v>1093.594</v>
      </c>
    </row>
    <row r="8962" customFormat="false" ht="15" hidden="false" customHeight="false" outlineLevel="0" collapsed="false">
      <c r="BU8962" s="18" t="n">
        <v>38530</v>
      </c>
      <c r="BV8962" s="0" t="n">
        <v>1190.69</v>
      </c>
      <c r="BW8962" s="18" t="n">
        <v>38670</v>
      </c>
      <c r="BX8962" s="0" t="n">
        <v>1213.61</v>
      </c>
      <c r="CC8962" s="18" t="n">
        <v>40135</v>
      </c>
      <c r="CD8962" s="0" t="n">
        <v>1145.6</v>
      </c>
      <c r="CE8962" s="18" t="n">
        <v>43467</v>
      </c>
      <c r="CF8962" s="0" t="n">
        <v>46.54</v>
      </c>
      <c r="CI8962" s="18" t="n">
        <v>44469</v>
      </c>
      <c r="CJ8962" s="0" t="n">
        <v>8936.5</v>
      </c>
      <c r="CK8962" s="18" t="n">
        <v>41676</v>
      </c>
      <c r="CL8962" s="0" t="n">
        <v>1103.926</v>
      </c>
    </row>
    <row r="8963" customFormat="false" ht="15" hidden="false" customHeight="false" outlineLevel="0" collapsed="false">
      <c r="BU8963" s="18" t="n">
        <v>38531</v>
      </c>
      <c r="BV8963" s="0" t="n">
        <v>1201.57</v>
      </c>
      <c r="BW8963" s="18" t="n">
        <v>38671</v>
      </c>
      <c r="BX8963" s="0" t="n">
        <v>1208.2</v>
      </c>
      <c r="CC8963" s="18" t="n">
        <v>40136</v>
      </c>
      <c r="CD8963" s="0" t="n">
        <v>1144.6</v>
      </c>
      <c r="CE8963" s="18" t="n">
        <v>43468</v>
      </c>
      <c r="CF8963" s="0" t="n">
        <v>47.09</v>
      </c>
      <c r="CI8963" s="18" t="n">
        <v>44470</v>
      </c>
      <c r="CJ8963" s="0" t="n">
        <v>9128</v>
      </c>
      <c r="CK8963" s="18" t="n">
        <v>41677</v>
      </c>
      <c r="CL8963" s="0" t="n">
        <v>1116.553</v>
      </c>
    </row>
    <row r="8964" customFormat="false" ht="15" hidden="false" customHeight="false" outlineLevel="0" collapsed="false">
      <c r="BU8964" s="18" t="n">
        <v>38532</v>
      </c>
      <c r="BV8964" s="0" t="n">
        <v>1199.85</v>
      </c>
      <c r="BW8964" s="18" t="n">
        <v>38672</v>
      </c>
      <c r="BX8964" s="0" t="n">
        <v>1208</v>
      </c>
      <c r="CC8964" s="18" t="n">
        <v>40137</v>
      </c>
      <c r="CD8964" s="0" t="n">
        <v>1150.6</v>
      </c>
      <c r="CE8964" s="18" t="n">
        <v>43469</v>
      </c>
      <c r="CF8964" s="0" t="n">
        <v>47.96</v>
      </c>
      <c r="CI8964" s="18" t="n">
        <v>44473</v>
      </c>
      <c r="CJ8964" s="0" t="n">
        <v>9250.5</v>
      </c>
      <c r="CK8964" s="18" t="n">
        <v>41680</v>
      </c>
      <c r="CL8964" s="0" t="n">
        <v>1118.734</v>
      </c>
    </row>
    <row r="8965" customFormat="false" ht="15" hidden="false" customHeight="false" outlineLevel="0" collapsed="false">
      <c r="BU8965" s="18" t="n">
        <v>38533</v>
      </c>
      <c r="BV8965" s="0" t="n">
        <v>1191.33</v>
      </c>
      <c r="BW8965" s="18" t="n">
        <v>38673</v>
      </c>
      <c r="BX8965" s="0" t="n">
        <v>1221.33</v>
      </c>
      <c r="CC8965" s="18" t="n">
        <v>40140</v>
      </c>
      <c r="CD8965" s="0" t="n">
        <v>1166</v>
      </c>
      <c r="CE8965" s="18" t="n">
        <v>43472</v>
      </c>
      <c r="CF8965" s="0" t="n">
        <v>48.52</v>
      </c>
      <c r="CI8965" s="18" t="n">
        <v>44474</v>
      </c>
      <c r="CJ8965" s="0" t="n">
        <v>9174</v>
      </c>
      <c r="CK8965" s="18" t="n">
        <v>41681</v>
      </c>
      <c r="CL8965" s="0" t="n">
        <v>1129.164</v>
      </c>
    </row>
    <row r="8966" customFormat="false" ht="15" hidden="false" customHeight="false" outlineLevel="0" collapsed="false">
      <c r="BU8966" s="18" t="n">
        <v>38534</v>
      </c>
      <c r="BV8966" s="0" t="n">
        <v>1194.44</v>
      </c>
      <c r="BW8966" s="18" t="n">
        <v>38674</v>
      </c>
      <c r="BX8966" s="0" t="n">
        <v>1227.14</v>
      </c>
      <c r="CC8966" s="18" t="n">
        <v>40141</v>
      </c>
      <c r="CD8966" s="0" t="n">
        <v>1169.41</v>
      </c>
      <c r="CE8966" s="18" t="n">
        <v>43473</v>
      </c>
      <c r="CF8966" s="0" t="n">
        <v>49.78</v>
      </c>
      <c r="CI8966" s="18" t="n">
        <v>44475</v>
      </c>
      <c r="CJ8966" s="0" t="n">
        <v>9045.5</v>
      </c>
      <c r="CK8966" s="18" t="n">
        <v>41682</v>
      </c>
      <c r="CL8966" s="0" t="n">
        <v>1132.536</v>
      </c>
    </row>
    <row r="8967" customFormat="false" ht="15" hidden="false" customHeight="false" outlineLevel="0" collapsed="false">
      <c r="BU8967" s="18" t="n">
        <v>38538</v>
      </c>
      <c r="BV8967" s="0" t="n">
        <v>1204.99</v>
      </c>
      <c r="BW8967" s="18" t="n">
        <v>38677</v>
      </c>
      <c r="BX8967" s="0" t="n">
        <v>1234.08</v>
      </c>
      <c r="CC8967" s="18" t="n">
        <v>40142</v>
      </c>
      <c r="CD8967" s="0" t="n">
        <v>1191.66</v>
      </c>
      <c r="CE8967" s="18" t="n">
        <v>43474</v>
      </c>
      <c r="CF8967" s="0" t="n">
        <v>52.36</v>
      </c>
      <c r="CI8967" s="18" t="n">
        <v>44476</v>
      </c>
      <c r="CJ8967" s="0" t="n">
        <v>9280</v>
      </c>
      <c r="CK8967" s="18" t="n">
        <v>41683</v>
      </c>
      <c r="CL8967" s="0" t="n">
        <v>1147.785</v>
      </c>
    </row>
    <row r="8968" customFormat="false" ht="15" hidden="false" customHeight="false" outlineLevel="0" collapsed="false">
      <c r="BU8968" s="18" t="n">
        <v>38539</v>
      </c>
      <c r="BV8968" s="0" t="n">
        <v>1194.94</v>
      </c>
      <c r="BW8968" s="18" t="n">
        <v>38678</v>
      </c>
      <c r="BX8968" s="0" t="n">
        <v>1236.46</v>
      </c>
      <c r="CC8968" s="18" t="n">
        <v>40143</v>
      </c>
      <c r="CD8968" s="0" t="n">
        <v>1193.06</v>
      </c>
      <c r="CE8968" s="18" t="n">
        <v>43475</v>
      </c>
      <c r="CF8968" s="0" t="n">
        <v>52.59</v>
      </c>
      <c r="CI8968" s="18" t="n">
        <v>44477</v>
      </c>
      <c r="CJ8968" s="0" t="n">
        <v>9361</v>
      </c>
      <c r="CK8968" s="18" t="n">
        <v>41684</v>
      </c>
      <c r="CL8968" s="0" t="n">
        <v>1149.211</v>
      </c>
    </row>
    <row r="8969" customFormat="false" ht="15" hidden="false" customHeight="false" outlineLevel="0" collapsed="false">
      <c r="BU8969" s="18" t="n">
        <v>38540</v>
      </c>
      <c r="BV8969" s="0" t="n">
        <v>1197.87</v>
      </c>
      <c r="BW8969" s="18" t="n">
        <v>38679</v>
      </c>
      <c r="BX8969" s="0" t="n">
        <v>1243.8</v>
      </c>
      <c r="CC8969" s="18" t="n">
        <v>40144</v>
      </c>
      <c r="CD8969" s="0" t="n">
        <v>1177.63</v>
      </c>
      <c r="CE8969" s="18" t="n">
        <v>43476</v>
      </c>
      <c r="CF8969" s="0" t="n">
        <v>51.59</v>
      </c>
      <c r="CI8969" s="18" t="n">
        <v>44480</v>
      </c>
      <c r="CJ8969" s="0" t="n">
        <v>9543</v>
      </c>
      <c r="CK8969" s="18" t="n">
        <v>41688</v>
      </c>
      <c r="CL8969" s="0" t="n">
        <v>1161.482</v>
      </c>
    </row>
    <row r="8970" customFormat="false" ht="15" hidden="false" customHeight="false" outlineLevel="0" collapsed="false">
      <c r="BU8970" s="18" t="n">
        <v>38541</v>
      </c>
      <c r="BV8970" s="0" t="n">
        <v>1211.86</v>
      </c>
      <c r="BW8970" s="18" t="n">
        <v>38680</v>
      </c>
      <c r="BX8970" s="0" t="n">
        <v>1243</v>
      </c>
      <c r="CC8970" s="18" t="n">
        <v>40147</v>
      </c>
      <c r="CD8970" s="0" t="n">
        <v>1179.63</v>
      </c>
      <c r="CE8970" s="18" t="n">
        <v>43479</v>
      </c>
      <c r="CF8970" s="0" t="n">
        <v>50.51</v>
      </c>
      <c r="CI8970" s="18" t="n">
        <v>44481</v>
      </c>
      <c r="CJ8970" s="0" t="n">
        <v>9465</v>
      </c>
      <c r="CK8970" s="18" t="n">
        <v>41689</v>
      </c>
      <c r="CL8970" s="0" t="n">
        <v>1149.066</v>
      </c>
    </row>
    <row r="8971" customFormat="false" ht="15" hidden="false" customHeight="false" outlineLevel="0" collapsed="false">
      <c r="BU8971" s="18" t="n">
        <v>38544</v>
      </c>
      <c r="BV8971" s="0" t="n">
        <v>1219.44</v>
      </c>
      <c r="BW8971" s="18" t="n">
        <v>38681</v>
      </c>
      <c r="BX8971" s="0" t="n">
        <v>1243.4</v>
      </c>
      <c r="CC8971" s="18" t="n">
        <v>40148</v>
      </c>
      <c r="CD8971" s="0" t="n">
        <v>1196.51</v>
      </c>
      <c r="CE8971" s="18" t="n">
        <v>43480</v>
      </c>
      <c r="CF8971" s="0" t="n">
        <v>52.11</v>
      </c>
      <c r="CI8971" s="18" t="n">
        <v>44482</v>
      </c>
      <c r="CJ8971" s="0" t="n">
        <v>9651</v>
      </c>
      <c r="CK8971" s="18" t="n">
        <v>41690</v>
      </c>
      <c r="CL8971" s="0" t="n">
        <v>1162.115</v>
      </c>
    </row>
    <row r="8972" customFormat="false" ht="15" hidden="false" customHeight="false" outlineLevel="0" collapsed="false">
      <c r="BU8972" s="18" t="n">
        <v>38545</v>
      </c>
      <c r="BV8972" s="0" t="n">
        <v>1222.21</v>
      </c>
      <c r="BW8972" s="18" t="n">
        <v>38684</v>
      </c>
      <c r="BX8972" s="0" t="n">
        <v>1238.79</v>
      </c>
      <c r="CC8972" s="18" t="n">
        <v>40149</v>
      </c>
      <c r="CD8972" s="0" t="n">
        <v>1215.85</v>
      </c>
      <c r="CE8972" s="18" t="n">
        <v>43481</v>
      </c>
      <c r="CF8972" s="0" t="n">
        <v>52.31</v>
      </c>
      <c r="CI8972" s="18" t="n">
        <v>44483</v>
      </c>
      <c r="CJ8972" s="0" t="n">
        <v>9984</v>
      </c>
      <c r="CK8972" s="18" t="n">
        <v>41691</v>
      </c>
      <c r="CL8972" s="0" t="n">
        <v>1164.632</v>
      </c>
    </row>
    <row r="8973" customFormat="false" ht="15" hidden="false" customHeight="false" outlineLevel="0" collapsed="false">
      <c r="BU8973" s="18" t="n">
        <v>38546</v>
      </c>
      <c r="BV8973" s="0" t="n">
        <v>1223.29</v>
      </c>
      <c r="BW8973" s="18" t="n">
        <v>38685</v>
      </c>
      <c r="BX8973" s="0" t="n">
        <v>1237.87</v>
      </c>
      <c r="CC8973" s="18" t="n">
        <v>40150</v>
      </c>
      <c r="CD8973" s="0" t="n">
        <v>1207.45</v>
      </c>
      <c r="CE8973" s="18" t="n">
        <v>43482</v>
      </c>
      <c r="CF8973" s="0" t="n">
        <v>52.07</v>
      </c>
      <c r="CI8973" s="18" t="n">
        <v>44484</v>
      </c>
      <c r="CJ8973" s="0" t="n">
        <v>10281</v>
      </c>
      <c r="CK8973" s="18" t="n">
        <v>41694</v>
      </c>
      <c r="CL8973" s="0" t="n">
        <v>1174.554</v>
      </c>
    </row>
    <row r="8974" customFormat="false" ht="15" hidden="false" customHeight="false" outlineLevel="0" collapsed="false">
      <c r="BU8974" s="18" t="n">
        <v>38547</v>
      </c>
      <c r="BV8974" s="0" t="n">
        <v>1226.5</v>
      </c>
      <c r="BW8974" s="18" t="n">
        <v>38686</v>
      </c>
      <c r="BX8974" s="0" t="n">
        <v>1231.41</v>
      </c>
      <c r="CC8974" s="18" t="n">
        <v>40151</v>
      </c>
      <c r="CD8974" s="0" t="n">
        <v>1161.43</v>
      </c>
      <c r="CE8974" s="18" t="n">
        <v>43483</v>
      </c>
      <c r="CF8974" s="0" t="n">
        <v>53.8</v>
      </c>
      <c r="CI8974" s="18" t="n">
        <v>44487</v>
      </c>
      <c r="CJ8974" s="0" t="n">
        <v>10196</v>
      </c>
      <c r="CK8974" s="18" t="n">
        <v>41695</v>
      </c>
      <c r="CL8974" s="0" t="n">
        <v>1173.946</v>
      </c>
    </row>
    <row r="8975" customFormat="false" ht="15" hidden="false" customHeight="false" outlineLevel="0" collapsed="false">
      <c r="BU8975" s="18" t="n">
        <v>38548</v>
      </c>
      <c r="BV8975" s="0" t="n">
        <v>1227.92</v>
      </c>
      <c r="BW8975" s="18" t="n">
        <v>38687</v>
      </c>
      <c r="BX8975" s="0" t="n">
        <v>1244.46</v>
      </c>
      <c r="CC8975" s="18" t="n">
        <v>40154</v>
      </c>
      <c r="CD8975" s="0" t="n">
        <v>1158.1</v>
      </c>
      <c r="CE8975" s="18" t="n">
        <v>43487</v>
      </c>
      <c r="CF8975" s="0" t="n">
        <v>52.57</v>
      </c>
      <c r="CI8975" s="18" t="n">
        <v>44488</v>
      </c>
      <c r="CJ8975" s="0" t="n">
        <v>10149.5</v>
      </c>
      <c r="CK8975" s="18" t="n">
        <v>41696</v>
      </c>
      <c r="CL8975" s="0" t="n">
        <v>1181.72</v>
      </c>
    </row>
    <row r="8976" customFormat="false" ht="15" hidden="false" customHeight="false" outlineLevel="0" collapsed="false">
      <c r="BU8976" s="18" t="n">
        <v>38551</v>
      </c>
      <c r="BV8976" s="0" t="n">
        <v>1221.13</v>
      </c>
      <c r="BW8976" s="18" t="n">
        <v>38688</v>
      </c>
      <c r="BX8976" s="0" t="n">
        <v>1249.71</v>
      </c>
      <c r="CC8976" s="18" t="n">
        <v>40155</v>
      </c>
      <c r="CD8976" s="0" t="n">
        <v>1128.4</v>
      </c>
      <c r="CE8976" s="18" t="n">
        <v>43488</v>
      </c>
      <c r="CF8976" s="0" t="n">
        <v>52.62</v>
      </c>
      <c r="CI8976" s="18" t="n">
        <v>44489</v>
      </c>
      <c r="CJ8976" s="0" t="n">
        <v>10185.5</v>
      </c>
      <c r="CK8976" s="18" t="n">
        <v>41697</v>
      </c>
      <c r="CL8976" s="0" t="n">
        <v>1187.943</v>
      </c>
    </row>
    <row r="8977" customFormat="false" ht="15" hidden="false" customHeight="false" outlineLevel="0" collapsed="false">
      <c r="BU8977" s="18" t="n">
        <v>38552</v>
      </c>
      <c r="BV8977" s="0" t="n">
        <v>1229.35</v>
      </c>
      <c r="BW8977" s="18" t="n">
        <v>38691</v>
      </c>
      <c r="BX8977" s="0" t="n">
        <v>1249.71</v>
      </c>
      <c r="CC8977" s="18" t="n">
        <v>40156</v>
      </c>
      <c r="CD8977" s="0" t="n">
        <v>1128.6</v>
      </c>
      <c r="CE8977" s="18" t="n">
        <v>43489</v>
      </c>
      <c r="CF8977" s="0" t="n">
        <v>53.13</v>
      </c>
      <c r="CI8977" s="18" t="n">
        <v>44490</v>
      </c>
      <c r="CJ8977" s="0" t="n">
        <v>9831.5</v>
      </c>
      <c r="CK8977" s="18" t="n">
        <v>41698</v>
      </c>
      <c r="CL8977" s="0" t="n">
        <v>1183.029</v>
      </c>
    </row>
    <row r="8978" customFormat="false" ht="15" hidden="false" customHeight="false" outlineLevel="0" collapsed="false">
      <c r="BU8978" s="18" t="n">
        <v>38553</v>
      </c>
      <c r="BV8978" s="0" t="n">
        <v>1235.2</v>
      </c>
      <c r="BW8978" s="18" t="n">
        <v>38692</v>
      </c>
      <c r="BX8978" s="0" t="n">
        <v>1252.67</v>
      </c>
      <c r="CC8978" s="18" t="n">
        <v>40157</v>
      </c>
      <c r="CD8978" s="0" t="n">
        <v>1131.03</v>
      </c>
      <c r="CE8978" s="18" t="n">
        <v>43490</v>
      </c>
      <c r="CF8978" s="0" t="n">
        <v>53.69</v>
      </c>
      <c r="CI8978" s="18" t="n">
        <v>44491</v>
      </c>
      <c r="CJ8978" s="0" t="n">
        <v>9704</v>
      </c>
      <c r="CK8978" s="18" t="n">
        <v>41701</v>
      </c>
      <c r="CL8978" s="0" t="n">
        <v>1176.359</v>
      </c>
    </row>
    <row r="8979" customFormat="false" ht="15" hidden="false" customHeight="false" outlineLevel="0" collapsed="false">
      <c r="BU8979" s="18" t="n">
        <v>38554</v>
      </c>
      <c r="BV8979" s="0" t="n">
        <v>1227.04</v>
      </c>
      <c r="BW8979" s="18" t="n">
        <v>38693</v>
      </c>
      <c r="BX8979" s="0" t="n">
        <v>1248.2</v>
      </c>
      <c r="CC8979" s="18" t="n">
        <v>40158</v>
      </c>
      <c r="CD8979" s="0" t="n">
        <v>1115.38</v>
      </c>
      <c r="CE8979" s="18" t="n">
        <v>43493</v>
      </c>
      <c r="CF8979" s="0" t="n">
        <v>51.99</v>
      </c>
      <c r="CI8979" s="18" t="n">
        <v>44494</v>
      </c>
      <c r="CJ8979" s="0" t="n">
        <v>9867.5</v>
      </c>
      <c r="CK8979" s="18" t="n">
        <v>41702</v>
      </c>
      <c r="CL8979" s="0" t="n">
        <v>1208.651</v>
      </c>
    </row>
    <row r="8980" customFormat="false" ht="15" hidden="false" customHeight="false" outlineLevel="0" collapsed="false">
      <c r="BU8980" s="18" t="n">
        <v>38555</v>
      </c>
      <c r="BV8980" s="0" t="n">
        <v>1233.68</v>
      </c>
      <c r="BW8980" s="18" t="n">
        <v>38694</v>
      </c>
      <c r="BX8980" s="0" t="n">
        <v>1248.68</v>
      </c>
      <c r="CC8980" s="18" t="n">
        <v>40161</v>
      </c>
      <c r="CD8980" s="0" t="n">
        <v>1126.78</v>
      </c>
      <c r="CE8980" s="18" t="n">
        <v>43494</v>
      </c>
      <c r="CF8980" s="0" t="n">
        <v>53.31</v>
      </c>
      <c r="CI8980" s="18" t="n">
        <v>44495</v>
      </c>
      <c r="CJ8980" s="0" t="n">
        <v>9788.5</v>
      </c>
      <c r="CK8980" s="18" t="n">
        <v>41703</v>
      </c>
      <c r="CL8980" s="0" t="n">
        <v>1205.909</v>
      </c>
    </row>
    <row r="8981" customFormat="false" ht="15" hidden="false" customHeight="false" outlineLevel="0" collapsed="false">
      <c r="BU8981" s="18" t="n">
        <v>38558</v>
      </c>
      <c r="BV8981" s="0" t="n">
        <v>1229.03</v>
      </c>
      <c r="BW8981" s="18" t="n">
        <v>38695</v>
      </c>
      <c r="BX8981" s="0" t="n">
        <v>1252.59</v>
      </c>
      <c r="CC8981" s="18" t="n">
        <v>40162</v>
      </c>
      <c r="CD8981" s="0" t="n">
        <v>1125.1</v>
      </c>
      <c r="CE8981" s="18" t="n">
        <v>43495</v>
      </c>
      <c r="CF8981" s="0" t="n">
        <v>54.23</v>
      </c>
      <c r="CI8981" s="18" t="n">
        <v>44496</v>
      </c>
      <c r="CJ8981" s="0" t="n">
        <v>9548</v>
      </c>
      <c r="CK8981" s="18" t="n">
        <v>41704</v>
      </c>
      <c r="CL8981" s="0" t="n">
        <v>1204.545</v>
      </c>
    </row>
    <row r="8982" customFormat="false" ht="15" hidden="false" customHeight="false" outlineLevel="0" collapsed="false">
      <c r="BU8982" s="18" t="n">
        <v>38559</v>
      </c>
      <c r="BV8982" s="0" t="n">
        <v>1231.16</v>
      </c>
      <c r="BW8982" s="18" t="n">
        <v>38698</v>
      </c>
      <c r="BX8982" s="0" t="n">
        <v>1260.55</v>
      </c>
      <c r="CC8982" s="18" t="n">
        <v>40163</v>
      </c>
      <c r="CD8982" s="0" t="n">
        <v>1137.9</v>
      </c>
      <c r="CE8982" s="18" t="n">
        <v>43496</v>
      </c>
      <c r="CF8982" s="0" t="n">
        <v>53.79</v>
      </c>
      <c r="CI8982" s="18" t="n">
        <v>44497</v>
      </c>
      <c r="CJ8982" s="0" t="n">
        <v>9666.5</v>
      </c>
      <c r="CK8982" s="18" t="n">
        <v>41705</v>
      </c>
      <c r="CL8982" s="0" t="n">
        <v>1203.316</v>
      </c>
    </row>
    <row r="8983" customFormat="false" ht="15" hidden="false" customHeight="false" outlineLevel="0" collapsed="false">
      <c r="BU8983" s="18" t="n">
        <v>38560</v>
      </c>
      <c r="BV8983" s="0" t="n">
        <v>1236.79</v>
      </c>
      <c r="BW8983" s="18" t="n">
        <v>38699</v>
      </c>
      <c r="BX8983" s="0" t="n">
        <v>1264.89</v>
      </c>
      <c r="CC8983" s="18" t="n">
        <v>40164</v>
      </c>
      <c r="CD8983" s="0" t="n">
        <v>1098.9</v>
      </c>
      <c r="CE8983" s="18" t="n">
        <v>43497</v>
      </c>
      <c r="CF8983" s="0" t="n">
        <v>55.26</v>
      </c>
      <c r="CI8983" s="18" t="n">
        <v>44498</v>
      </c>
      <c r="CJ8983" s="0" t="n">
        <v>9496</v>
      </c>
      <c r="CK8983" s="18" t="n">
        <v>41708</v>
      </c>
      <c r="CL8983" s="0" t="n">
        <v>1200.535</v>
      </c>
    </row>
    <row r="8984" customFormat="false" ht="15" hidden="false" customHeight="false" outlineLevel="0" collapsed="false">
      <c r="BU8984" s="18" t="n">
        <v>38561</v>
      </c>
      <c r="BV8984" s="0" t="n">
        <v>1243.72</v>
      </c>
      <c r="BW8984" s="18" t="n">
        <v>38700</v>
      </c>
      <c r="BX8984" s="0" t="n">
        <v>1270.94</v>
      </c>
      <c r="CC8984" s="18" t="n">
        <v>40165</v>
      </c>
      <c r="CD8984" s="0" t="n">
        <v>1113.2</v>
      </c>
      <c r="CE8984" s="18" t="n">
        <v>43500</v>
      </c>
      <c r="CF8984" s="0" t="n">
        <v>54.56</v>
      </c>
      <c r="CI8984" s="18" t="n">
        <v>44501</v>
      </c>
      <c r="CJ8984" s="0" t="n">
        <v>9555</v>
      </c>
      <c r="CK8984" s="18" t="n">
        <v>41709</v>
      </c>
      <c r="CL8984" s="0" t="n">
        <v>1187.047</v>
      </c>
    </row>
    <row r="8985" customFormat="false" ht="15" hidden="false" customHeight="false" outlineLevel="0" collapsed="false">
      <c r="BU8985" s="18" t="n">
        <v>38562</v>
      </c>
      <c r="BV8985" s="0" t="n">
        <v>1234.18</v>
      </c>
      <c r="BW8985" s="18" t="n">
        <v>38701</v>
      </c>
      <c r="BX8985" s="0" t="n">
        <v>1264.65</v>
      </c>
      <c r="CC8985" s="18" t="n">
        <v>40168</v>
      </c>
      <c r="CD8985" s="0" t="n">
        <v>1093.45</v>
      </c>
      <c r="CE8985" s="18" t="n">
        <v>43501</v>
      </c>
      <c r="CF8985" s="0" t="n">
        <v>53.66</v>
      </c>
      <c r="CI8985" s="18" t="n">
        <v>44502</v>
      </c>
      <c r="CJ8985" s="0" t="n">
        <v>9495.5</v>
      </c>
      <c r="CK8985" s="18" t="n">
        <v>41710</v>
      </c>
      <c r="CL8985" s="0" t="n">
        <v>1191.366</v>
      </c>
    </row>
    <row r="8986" customFormat="false" ht="15" hidden="false" customHeight="false" outlineLevel="0" collapsed="false">
      <c r="BU8986" s="18" t="n">
        <v>38565</v>
      </c>
      <c r="BV8986" s="0" t="n">
        <v>1235.35</v>
      </c>
      <c r="BW8986" s="18" t="n">
        <v>38702</v>
      </c>
      <c r="BX8986" s="0" t="n">
        <v>1267.83</v>
      </c>
      <c r="CC8986" s="18" t="n">
        <v>40169</v>
      </c>
      <c r="CD8986" s="0" t="n">
        <v>1083.9</v>
      </c>
      <c r="CE8986" s="18" t="n">
        <v>43502</v>
      </c>
      <c r="CF8986" s="0" t="n">
        <v>54.01</v>
      </c>
      <c r="CI8986" s="18" t="n">
        <v>44503</v>
      </c>
      <c r="CJ8986" s="0" t="n">
        <v>9458.5</v>
      </c>
      <c r="CK8986" s="18" t="n">
        <v>41711</v>
      </c>
      <c r="CL8986" s="0" t="n">
        <v>1176.74</v>
      </c>
    </row>
    <row r="8987" customFormat="false" ht="15" hidden="false" customHeight="false" outlineLevel="0" collapsed="false">
      <c r="BU8987" s="18" t="n">
        <v>38566</v>
      </c>
      <c r="BV8987" s="0" t="n">
        <v>1244.12</v>
      </c>
      <c r="BW8987" s="18" t="n">
        <v>38705</v>
      </c>
      <c r="BX8987" s="0" t="n">
        <v>1263.55</v>
      </c>
      <c r="CC8987" s="18" t="n">
        <v>40170</v>
      </c>
      <c r="CD8987" s="0" t="n">
        <v>1087.65</v>
      </c>
      <c r="CE8987" s="18" t="n">
        <v>43503</v>
      </c>
      <c r="CF8987" s="0" t="n">
        <v>52.64</v>
      </c>
      <c r="CI8987" s="18" t="n">
        <v>44504</v>
      </c>
      <c r="CJ8987" s="0" t="n">
        <v>9439</v>
      </c>
      <c r="CK8987" s="18" t="n">
        <v>41712</v>
      </c>
      <c r="CL8987" s="0" t="n">
        <v>1181.413</v>
      </c>
    </row>
    <row r="8988" customFormat="false" ht="15" hidden="false" customHeight="false" outlineLevel="0" collapsed="false">
      <c r="BU8988" s="18" t="n">
        <v>38567</v>
      </c>
      <c r="BV8988" s="0" t="n">
        <v>1245.05</v>
      </c>
      <c r="BW8988" s="18" t="n">
        <v>38706</v>
      </c>
      <c r="BX8988" s="0" t="n">
        <v>1262.17</v>
      </c>
      <c r="CC8988" s="18" t="n">
        <v>40171</v>
      </c>
      <c r="CD8988" s="0" t="n">
        <v>1105.5</v>
      </c>
      <c r="CE8988" s="18" t="n">
        <v>43504</v>
      </c>
      <c r="CF8988" s="0" t="n">
        <v>52.72</v>
      </c>
      <c r="CI8988" s="18" t="n">
        <v>44505</v>
      </c>
      <c r="CJ8988" s="0" t="n">
        <v>9518</v>
      </c>
      <c r="CK8988" s="18" t="n">
        <v>41715</v>
      </c>
      <c r="CL8988" s="0" t="n">
        <v>1188.228</v>
      </c>
    </row>
    <row r="8989" customFormat="false" ht="15" hidden="false" customHeight="false" outlineLevel="0" collapsed="false">
      <c r="BU8989" s="18" t="n">
        <v>38568</v>
      </c>
      <c r="BV8989" s="0" t="n">
        <v>1235.86</v>
      </c>
      <c r="BW8989" s="18" t="n">
        <v>38707</v>
      </c>
      <c r="BX8989" s="0" t="n">
        <v>1265.17</v>
      </c>
      <c r="CC8989" s="18" t="n">
        <v>40172</v>
      </c>
      <c r="CD8989" s="0" t="n">
        <v>1105.45</v>
      </c>
      <c r="CE8989" s="18" t="n">
        <v>43507</v>
      </c>
      <c r="CF8989" s="0" t="n">
        <v>52.41</v>
      </c>
      <c r="CI8989" s="18" t="n">
        <v>44508</v>
      </c>
      <c r="CJ8989" s="0" t="n">
        <v>9637.5</v>
      </c>
      <c r="CK8989" s="18" t="n">
        <v>41716</v>
      </c>
      <c r="CL8989" s="0" t="n">
        <v>1205.039</v>
      </c>
    </row>
    <row r="8990" customFormat="false" ht="15" hidden="false" customHeight="false" outlineLevel="0" collapsed="false">
      <c r="BU8990" s="18" t="n">
        <v>38569</v>
      </c>
      <c r="BV8990" s="0" t="n">
        <v>1226.42</v>
      </c>
      <c r="BW8990" s="18" t="n">
        <v>38708</v>
      </c>
      <c r="BX8990" s="0" t="n">
        <v>1270.02</v>
      </c>
      <c r="CC8990" s="18" t="n">
        <v>40175</v>
      </c>
      <c r="CD8990" s="0" t="n">
        <v>1107.1</v>
      </c>
      <c r="CE8990" s="18" t="n">
        <v>43508</v>
      </c>
      <c r="CF8990" s="0" t="n">
        <v>53.1</v>
      </c>
      <c r="CI8990" s="18" t="n">
        <v>44509</v>
      </c>
      <c r="CJ8990" s="0" t="n">
        <v>9553</v>
      </c>
      <c r="CK8990" s="18" t="n">
        <v>41717</v>
      </c>
      <c r="CL8990" s="0" t="n">
        <v>1195.661</v>
      </c>
    </row>
    <row r="8991" customFormat="false" ht="15" hidden="false" customHeight="false" outlineLevel="0" collapsed="false">
      <c r="BU8991" s="18" t="n">
        <v>38572</v>
      </c>
      <c r="BV8991" s="0" t="n">
        <v>1223.13</v>
      </c>
      <c r="BW8991" s="18" t="n">
        <v>38709</v>
      </c>
      <c r="BX8991" s="0" t="n">
        <v>1270.98</v>
      </c>
      <c r="CC8991" s="18" t="n">
        <v>40176</v>
      </c>
      <c r="CD8991" s="0" t="n">
        <v>1096.83</v>
      </c>
      <c r="CE8991" s="18" t="n">
        <v>43509</v>
      </c>
      <c r="CF8991" s="0" t="n">
        <v>53.9</v>
      </c>
      <c r="CI8991" s="18" t="n">
        <v>44510</v>
      </c>
      <c r="CJ8991" s="0" t="n">
        <v>9533</v>
      </c>
      <c r="CK8991" s="18" t="n">
        <v>41718</v>
      </c>
      <c r="CL8991" s="0" t="n">
        <v>1198.97</v>
      </c>
    </row>
    <row r="8992" customFormat="false" ht="15" hidden="false" customHeight="false" outlineLevel="0" collapsed="false">
      <c r="BU8992" s="18" t="n">
        <v>38573</v>
      </c>
      <c r="BV8992" s="0" t="n">
        <v>1231.38</v>
      </c>
      <c r="BW8992" s="18" t="n">
        <v>38712</v>
      </c>
      <c r="BX8992" s="0" t="n">
        <v>1271.84</v>
      </c>
      <c r="CC8992" s="18" t="n">
        <v>40177</v>
      </c>
      <c r="CD8992" s="0" t="n">
        <v>1092.9</v>
      </c>
      <c r="CE8992" s="18" t="n">
        <v>43510</v>
      </c>
      <c r="CF8992" s="0" t="n">
        <v>54.41</v>
      </c>
      <c r="CI8992" s="18" t="n">
        <v>44511</v>
      </c>
      <c r="CJ8992" s="0" t="n">
        <v>9633.5</v>
      </c>
      <c r="CK8992" s="18" t="n">
        <v>41719</v>
      </c>
      <c r="CL8992" s="0" t="n">
        <v>1193.734</v>
      </c>
    </row>
    <row r="8993" customFormat="false" ht="15" hidden="false" customHeight="false" outlineLevel="0" collapsed="false">
      <c r="BU8993" s="18" t="n">
        <v>38574</v>
      </c>
      <c r="BV8993" s="0" t="n">
        <v>1229.13</v>
      </c>
      <c r="BW8993" s="18" t="n">
        <v>38713</v>
      </c>
      <c r="BX8993" s="0" t="n">
        <v>1264.09</v>
      </c>
      <c r="CC8993" s="18" t="n">
        <v>40178</v>
      </c>
      <c r="CD8993" s="0" t="n">
        <v>1096.98</v>
      </c>
      <c r="CE8993" s="18" t="n">
        <v>43511</v>
      </c>
      <c r="CF8993" s="0" t="n">
        <v>55.59</v>
      </c>
      <c r="CI8993" s="18" t="n">
        <v>44512</v>
      </c>
      <c r="CJ8993" s="0" t="n">
        <v>9711</v>
      </c>
      <c r="CK8993" s="18" t="n">
        <v>41722</v>
      </c>
      <c r="CL8993" s="0" t="n">
        <v>1178.235</v>
      </c>
    </row>
    <row r="8994" customFormat="false" ht="15" hidden="false" customHeight="false" outlineLevel="0" collapsed="false">
      <c r="BU8994" s="18" t="n">
        <v>38575</v>
      </c>
      <c r="BV8994" s="0" t="n">
        <v>1237.81</v>
      </c>
      <c r="BW8994" s="18" t="n">
        <v>38714</v>
      </c>
      <c r="BX8994" s="0" t="n">
        <v>1268.09</v>
      </c>
      <c r="CC8994" s="18" t="n">
        <v>40179</v>
      </c>
      <c r="CD8994" s="0" t="n">
        <v>1097.35</v>
      </c>
      <c r="CE8994" s="18" t="n">
        <v>43515</v>
      </c>
      <c r="CF8994" s="0" t="n">
        <v>56.09</v>
      </c>
      <c r="CI8994" s="18" t="n">
        <v>44515</v>
      </c>
      <c r="CJ8994" s="0" t="n">
        <v>9673</v>
      </c>
      <c r="CK8994" s="18" t="n">
        <v>41723</v>
      </c>
      <c r="CL8994" s="0" t="n">
        <v>1178.05</v>
      </c>
    </row>
    <row r="8995" customFormat="false" ht="15" hidden="false" customHeight="false" outlineLevel="0" collapsed="false">
      <c r="BU8995" s="18" t="n">
        <v>38576</v>
      </c>
      <c r="BV8995" s="0" t="n">
        <v>1230.39</v>
      </c>
      <c r="BW8995" s="18" t="n">
        <v>38715</v>
      </c>
      <c r="BX8995" s="0" t="n">
        <v>1266.53</v>
      </c>
      <c r="CC8995" s="18" t="n">
        <v>40182</v>
      </c>
      <c r="CD8995" s="0" t="n">
        <v>1121.28</v>
      </c>
      <c r="CE8995" s="18" t="n">
        <v>43516</v>
      </c>
      <c r="CF8995" s="0" t="n">
        <v>56.92</v>
      </c>
      <c r="CI8995" s="18" t="n">
        <v>44516</v>
      </c>
      <c r="CJ8995" s="0" t="n">
        <v>9561</v>
      </c>
      <c r="CK8995" s="18" t="n">
        <v>41724</v>
      </c>
      <c r="CL8995" s="0" t="n">
        <v>1155.486</v>
      </c>
    </row>
    <row r="8996" customFormat="false" ht="15" hidden="false" customHeight="false" outlineLevel="0" collapsed="false">
      <c r="BU8996" s="18" t="n">
        <v>38579</v>
      </c>
      <c r="BV8996" s="0" t="n">
        <v>1233.87</v>
      </c>
      <c r="BW8996" s="18" t="n">
        <v>38716</v>
      </c>
      <c r="BX8996" s="0" t="n">
        <v>1257.78</v>
      </c>
      <c r="CC8996" s="18" t="n">
        <v>40183</v>
      </c>
      <c r="CD8996" s="0" t="n">
        <v>1118.05</v>
      </c>
      <c r="CE8996" s="18" t="n">
        <v>43517</v>
      </c>
      <c r="CF8996" s="0" t="n">
        <v>56.96</v>
      </c>
      <c r="CI8996" s="18" t="n">
        <v>44517</v>
      </c>
      <c r="CJ8996" s="0" t="n">
        <v>9406.5</v>
      </c>
      <c r="CK8996" s="18" t="n">
        <v>41725</v>
      </c>
      <c r="CL8996" s="0" t="n">
        <v>1151.441</v>
      </c>
    </row>
    <row r="8997" customFormat="false" ht="15" hidden="false" customHeight="false" outlineLevel="0" collapsed="false">
      <c r="BU8997" s="18" t="n">
        <v>38580</v>
      </c>
      <c r="BV8997" s="0" t="n">
        <v>1219.34</v>
      </c>
      <c r="BW8997" s="18" t="n">
        <v>38719</v>
      </c>
      <c r="BX8997" s="0" t="n">
        <v>1259.11</v>
      </c>
      <c r="CC8997" s="18" t="n">
        <v>40184</v>
      </c>
      <c r="CD8997" s="0" t="n">
        <v>1138.25</v>
      </c>
      <c r="CE8997" s="18" t="n">
        <v>43518</v>
      </c>
      <c r="CF8997" s="0" t="n">
        <v>57.26</v>
      </c>
      <c r="CI8997" s="18" t="n">
        <v>44518</v>
      </c>
      <c r="CJ8997" s="0" t="n">
        <v>9441.5</v>
      </c>
      <c r="CK8997" s="18" t="n">
        <v>41726</v>
      </c>
      <c r="CL8997" s="0" t="n">
        <v>1151.813</v>
      </c>
    </row>
    <row r="8998" customFormat="false" ht="15" hidden="false" customHeight="false" outlineLevel="0" collapsed="false">
      <c r="BU8998" s="18" t="n">
        <v>38581</v>
      </c>
      <c r="BV8998" s="0" t="n">
        <v>1220.24</v>
      </c>
      <c r="BW8998" s="18" t="n">
        <v>38720</v>
      </c>
      <c r="BX8998" s="0" t="n">
        <v>1281.3</v>
      </c>
      <c r="CC8998" s="18" t="n">
        <v>40185</v>
      </c>
      <c r="CD8998" s="0" t="n">
        <v>1131.75</v>
      </c>
      <c r="CE8998" s="18" t="n">
        <v>43521</v>
      </c>
      <c r="CF8998" s="0" t="n">
        <v>55.48</v>
      </c>
      <c r="CI8998" s="18" t="n">
        <v>44519</v>
      </c>
      <c r="CJ8998" s="0" t="n">
        <v>9646.5</v>
      </c>
      <c r="CK8998" s="18" t="n">
        <v>41729</v>
      </c>
      <c r="CL8998" s="0" t="n">
        <v>1173.038</v>
      </c>
    </row>
    <row r="8999" customFormat="false" ht="15" hidden="false" customHeight="false" outlineLevel="0" collapsed="false">
      <c r="BU8999" s="18" t="n">
        <v>38582</v>
      </c>
      <c r="BV8999" s="0" t="n">
        <v>1219.02</v>
      </c>
      <c r="BW8999" s="18" t="n">
        <v>38721</v>
      </c>
      <c r="BX8999" s="0" t="n">
        <v>1295.12</v>
      </c>
      <c r="CC8999" s="18" t="n">
        <v>40186</v>
      </c>
      <c r="CD8999" s="0" t="n">
        <v>1138.23</v>
      </c>
      <c r="CE8999" s="18" t="n">
        <v>43522</v>
      </c>
      <c r="CF8999" s="0" t="n">
        <v>55.5</v>
      </c>
      <c r="CI8999" s="18" t="n">
        <v>44522</v>
      </c>
      <c r="CJ8999" s="0" t="n">
        <v>9726.5</v>
      </c>
      <c r="CK8999" s="18" t="n">
        <v>41730</v>
      </c>
      <c r="CL8999" s="0" t="n">
        <v>1188.702</v>
      </c>
    </row>
    <row r="9000" customFormat="false" ht="15" hidden="false" customHeight="false" outlineLevel="0" collapsed="false">
      <c r="BU9000" s="18" t="n">
        <v>38583</v>
      </c>
      <c r="BV9000" s="0" t="n">
        <v>1219.71</v>
      </c>
      <c r="BW9000" s="18" t="n">
        <v>38722</v>
      </c>
      <c r="BX9000" s="0" t="n">
        <v>1295.4</v>
      </c>
      <c r="CC9000" s="18" t="n">
        <v>40189</v>
      </c>
      <c r="CD9000" s="0" t="n">
        <v>1151.85</v>
      </c>
      <c r="CE9000" s="18" t="n">
        <v>43523</v>
      </c>
      <c r="CF9000" s="0" t="n">
        <v>56.94</v>
      </c>
      <c r="CI9000" s="18" t="n">
        <v>44523</v>
      </c>
      <c r="CJ9000" s="0" t="n">
        <v>9710.5</v>
      </c>
      <c r="CK9000" s="18" t="n">
        <v>41731</v>
      </c>
      <c r="CL9000" s="0" t="n">
        <v>1192.808</v>
      </c>
    </row>
    <row r="9001" customFormat="false" ht="15" hidden="false" customHeight="false" outlineLevel="0" collapsed="false">
      <c r="BU9001" s="18" t="n">
        <v>38586</v>
      </c>
      <c r="BV9001" s="0" t="n">
        <v>1221.73</v>
      </c>
      <c r="BW9001" s="18" t="n">
        <v>38723</v>
      </c>
      <c r="BX9001" s="0" t="n">
        <v>1308.15</v>
      </c>
      <c r="CC9001" s="18" t="n">
        <v>40190</v>
      </c>
      <c r="CD9001" s="0" t="n">
        <v>1128.48</v>
      </c>
      <c r="CE9001" s="18" t="n">
        <v>43524</v>
      </c>
      <c r="CF9001" s="0" t="n">
        <v>57.22</v>
      </c>
      <c r="CI9001" s="18" t="n">
        <v>44524</v>
      </c>
      <c r="CJ9001" s="0" t="n">
        <v>9835</v>
      </c>
      <c r="CK9001" s="18" t="n">
        <v>41732</v>
      </c>
      <c r="CL9001" s="0" t="n">
        <v>1181.12</v>
      </c>
    </row>
    <row r="9002" customFormat="false" ht="15" hidden="false" customHeight="false" outlineLevel="0" collapsed="false">
      <c r="BU9002" s="18" t="n">
        <v>38587</v>
      </c>
      <c r="BV9002" s="0" t="n">
        <v>1217.57</v>
      </c>
      <c r="BW9002" s="18" t="n">
        <v>38726</v>
      </c>
      <c r="BX9002" s="0" t="n">
        <v>1309.42</v>
      </c>
      <c r="CC9002" s="18" t="n">
        <v>40191</v>
      </c>
      <c r="CD9002" s="0" t="n">
        <v>1138.18</v>
      </c>
      <c r="CE9002" s="18" t="n">
        <v>43525</v>
      </c>
      <c r="CF9002" s="0" t="n">
        <v>55.8</v>
      </c>
      <c r="CI9002" s="18" t="n">
        <v>44525</v>
      </c>
      <c r="CJ9002" s="0" t="n">
        <v>9801.5</v>
      </c>
      <c r="CK9002" s="18" t="n">
        <v>41733</v>
      </c>
      <c r="CL9002" s="0" t="n">
        <v>1153.38</v>
      </c>
    </row>
    <row r="9003" customFormat="false" ht="15" hidden="false" customHeight="false" outlineLevel="0" collapsed="false">
      <c r="BU9003" s="18" t="n">
        <v>38588</v>
      </c>
      <c r="BV9003" s="0" t="n">
        <v>1209.59</v>
      </c>
      <c r="BW9003" s="18" t="n">
        <v>38727</v>
      </c>
      <c r="BX9003" s="0" t="n">
        <v>1304.19</v>
      </c>
      <c r="CC9003" s="18" t="n">
        <v>40192</v>
      </c>
      <c r="CD9003" s="0" t="n">
        <v>1142.75</v>
      </c>
      <c r="CE9003" s="18" t="n">
        <v>43528</v>
      </c>
      <c r="CF9003" s="0" t="n">
        <v>56.59</v>
      </c>
      <c r="CI9003" s="18" t="n">
        <v>44526</v>
      </c>
      <c r="CJ9003" s="0" t="n">
        <v>9460</v>
      </c>
      <c r="CK9003" s="18" t="n">
        <v>41736</v>
      </c>
      <c r="CL9003" s="0" t="n">
        <v>1135.776</v>
      </c>
    </row>
    <row r="9004" customFormat="false" ht="15" hidden="false" customHeight="false" outlineLevel="0" collapsed="false">
      <c r="BU9004" s="18" t="n">
        <v>38589</v>
      </c>
      <c r="BV9004" s="0" t="n">
        <v>1212.4</v>
      </c>
      <c r="BW9004" s="18" t="n">
        <v>38728</v>
      </c>
      <c r="BX9004" s="0" t="n">
        <v>1311.64</v>
      </c>
      <c r="CC9004" s="18" t="n">
        <v>40193</v>
      </c>
      <c r="CD9004" s="0" t="n">
        <v>1130.93</v>
      </c>
      <c r="CE9004" s="18" t="n">
        <v>43529</v>
      </c>
      <c r="CF9004" s="0" t="n">
        <v>56.56</v>
      </c>
      <c r="CI9004" s="18" t="n">
        <v>44529</v>
      </c>
      <c r="CJ9004" s="0" t="n">
        <v>9577.5</v>
      </c>
      <c r="CK9004" s="18" t="n">
        <v>41737</v>
      </c>
      <c r="CL9004" s="0" t="n">
        <v>1144.236</v>
      </c>
    </row>
    <row r="9005" customFormat="false" ht="15" hidden="false" customHeight="false" outlineLevel="0" collapsed="false">
      <c r="BU9005" s="18" t="n">
        <v>38590</v>
      </c>
      <c r="BV9005" s="0" t="n">
        <v>1205.1</v>
      </c>
      <c r="BW9005" s="18" t="n">
        <v>38729</v>
      </c>
      <c r="BX9005" s="0" t="n">
        <v>1307.65</v>
      </c>
      <c r="CC9005" s="18" t="n">
        <v>40196</v>
      </c>
      <c r="CD9005" s="0" t="n">
        <v>1134.1</v>
      </c>
      <c r="CE9005" s="18" t="n">
        <v>43530</v>
      </c>
      <c r="CF9005" s="0" t="n">
        <v>56.22</v>
      </c>
      <c r="CI9005" s="18" t="n">
        <v>44530</v>
      </c>
      <c r="CJ9005" s="0" t="n">
        <v>9442.5</v>
      </c>
      <c r="CK9005" s="18" t="n">
        <v>41738</v>
      </c>
      <c r="CL9005" s="0" t="n">
        <v>1159.961</v>
      </c>
    </row>
    <row r="9006" customFormat="false" ht="15" hidden="false" customHeight="false" outlineLevel="0" collapsed="false">
      <c r="BU9006" s="18" t="n">
        <v>38593</v>
      </c>
      <c r="BV9006" s="0" t="n">
        <v>1212.28</v>
      </c>
      <c r="BW9006" s="18" t="n">
        <v>38730</v>
      </c>
      <c r="BX9006" s="0" t="n">
        <v>1306.77</v>
      </c>
      <c r="CC9006" s="18" t="n">
        <v>40197</v>
      </c>
      <c r="CD9006" s="0" t="n">
        <v>1138.35</v>
      </c>
      <c r="CE9006" s="18" t="n">
        <v>43531</v>
      </c>
      <c r="CF9006" s="0" t="n">
        <v>56.66</v>
      </c>
      <c r="CI9006" s="18" t="n">
        <v>44531</v>
      </c>
      <c r="CJ9006" s="0" t="n">
        <v>9444</v>
      </c>
      <c r="CK9006" s="18" t="n">
        <v>41739</v>
      </c>
      <c r="CL9006" s="0" t="n">
        <v>1127.659</v>
      </c>
    </row>
    <row r="9007" customFormat="false" ht="15" hidden="false" customHeight="false" outlineLevel="0" collapsed="false">
      <c r="BU9007" s="18" t="n">
        <v>38594</v>
      </c>
      <c r="BV9007" s="0" t="n">
        <v>1208.41</v>
      </c>
      <c r="BW9007" s="18" t="n">
        <v>38733</v>
      </c>
      <c r="BX9007" s="0" t="n">
        <v>1307.43</v>
      </c>
      <c r="CC9007" s="18" t="n">
        <v>40198</v>
      </c>
      <c r="CD9007" s="0" t="n">
        <v>1111.3</v>
      </c>
      <c r="CE9007" s="18" t="n">
        <v>43532</v>
      </c>
      <c r="CF9007" s="0" t="n">
        <v>56.07</v>
      </c>
      <c r="CI9007" s="18" t="n">
        <v>44532</v>
      </c>
      <c r="CJ9007" s="0" t="n">
        <v>9496</v>
      </c>
      <c r="CK9007" s="18" t="n">
        <v>41740</v>
      </c>
      <c r="CL9007" s="0" t="n">
        <v>1111.438</v>
      </c>
    </row>
    <row r="9008" customFormat="false" ht="15" hidden="false" customHeight="false" outlineLevel="0" collapsed="false">
      <c r="BU9008" s="18" t="n">
        <v>38595</v>
      </c>
      <c r="BV9008" s="0" t="n">
        <v>1220.33</v>
      </c>
      <c r="BW9008" s="18" t="n">
        <v>38734</v>
      </c>
      <c r="BX9008" s="0" t="n">
        <v>1295.45</v>
      </c>
      <c r="CC9008" s="18" t="n">
        <v>40199</v>
      </c>
      <c r="CD9008" s="0" t="n">
        <v>1094.05</v>
      </c>
      <c r="CE9008" s="18" t="n">
        <v>43535</v>
      </c>
      <c r="CF9008" s="0" t="n">
        <v>56.79</v>
      </c>
      <c r="CI9008" s="18" t="n">
        <v>44533</v>
      </c>
      <c r="CJ9008" s="0" t="n">
        <v>9418</v>
      </c>
      <c r="CK9008" s="18" t="n">
        <v>41743</v>
      </c>
      <c r="CL9008" s="0" t="n">
        <v>1115.355</v>
      </c>
    </row>
    <row r="9009" customFormat="false" ht="15" hidden="false" customHeight="false" outlineLevel="0" collapsed="false">
      <c r="BU9009" s="18" t="n">
        <v>38596</v>
      </c>
      <c r="BV9009" s="0" t="n">
        <v>1221.59</v>
      </c>
      <c r="BW9009" s="18" t="n">
        <v>38735</v>
      </c>
      <c r="BX9009" s="0" t="n">
        <v>1285.17</v>
      </c>
      <c r="CC9009" s="18" t="n">
        <v>40200</v>
      </c>
      <c r="CD9009" s="0" t="n">
        <v>1093.23</v>
      </c>
      <c r="CE9009" s="18" t="n">
        <v>43536</v>
      </c>
      <c r="CF9009" s="0" t="n">
        <v>56.87</v>
      </c>
      <c r="CI9009" s="18" t="n">
        <v>44536</v>
      </c>
      <c r="CJ9009" s="0" t="n">
        <v>9505</v>
      </c>
      <c r="CK9009" s="18" t="n">
        <v>41744</v>
      </c>
      <c r="CL9009" s="0" t="n">
        <v>1119.495</v>
      </c>
    </row>
    <row r="9010" customFormat="false" ht="15" hidden="false" customHeight="false" outlineLevel="0" collapsed="false">
      <c r="BU9010" s="18" t="n">
        <v>38597</v>
      </c>
      <c r="BV9010" s="0" t="n">
        <v>1218.02</v>
      </c>
      <c r="BW9010" s="18" t="n">
        <v>38736</v>
      </c>
      <c r="BX9010" s="0" t="n">
        <v>1296.51</v>
      </c>
      <c r="CC9010" s="18" t="n">
        <v>40203</v>
      </c>
      <c r="CD9010" s="0" t="n">
        <v>1098.4</v>
      </c>
      <c r="CE9010" s="18" t="n">
        <v>43537</v>
      </c>
      <c r="CF9010" s="0" t="n">
        <v>58.26</v>
      </c>
      <c r="CI9010" s="18" t="n">
        <v>44537</v>
      </c>
      <c r="CJ9010" s="0" t="n">
        <v>9595</v>
      </c>
      <c r="CK9010" s="18" t="n">
        <v>41745</v>
      </c>
      <c r="CL9010" s="0" t="n">
        <v>1131.768</v>
      </c>
    </row>
    <row r="9011" customFormat="false" ht="15" hidden="false" customHeight="false" outlineLevel="0" collapsed="false">
      <c r="BU9011" s="18" t="n">
        <v>38601</v>
      </c>
      <c r="BV9011" s="0" t="n">
        <v>1233.39</v>
      </c>
      <c r="BW9011" s="18" t="n">
        <v>38737</v>
      </c>
      <c r="BX9011" s="0" t="n">
        <v>1281.7</v>
      </c>
      <c r="CC9011" s="18" t="n">
        <v>40204</v>
      </c>
      <c r="CD9011" s="0" t="n">
        <v>1097.65</v>
      </c>
      <c r="CE9011" s="18" t="n">
        <v>43538</v>
      </c>
      <c r="CF9011" s="0" t="n">
        <v>58.61</v>
      </c>
      <c r="CI9011" s="18" t="n">
        <v>44538</v>
      </c>
      <c r="CJ9011" s="0" t="n">
        <v>9652.5</v>
      </c>
      <c r="CK9011" s="18" t="n">
        <v>41746</v>
      </c>
      <c r="CL9011" s="0" t="n">
        <v>1137.899</v>
      </c>
    </row>
    <row r="9012" customFormat="false" ht="15" hidden="false" customHeight="false" outlineLevel="0" collapsed="false">
      <c r="BU9012" s="18" t="n">
        <v>38602</v>
      </c>
      <c r="BV9012" s="0" t="n">
        <v>1236.36</v>
      </c>
      <c r="BW9012" s="18" t="n">
        <v>38740</v>
      </c>
      <c r="BX9012" s="0" t="n">
        <v>1286.6</v>
      </c>
      <c r="CC9012" s="18" t="n">
        <v>40205</v>
      </c>
      <c r="CD9012" s="0" t="n">
        <v>1087.95</v>
      </c>
      <c r="CE9012" s="18" t="n">
        <v>43539</v>
      </c>
      <c r="CF9012" s="0" t="n">
        <v>58.52</v>
      </c>
      <c r="CI9012" s="18" t="n">
        <v>44539</v>
      </c>
      <c r="CJ9012" s="0" t="n">
        <v>9534.5</v>
      </c>
      <c r="CK9012" s="18" t="n">
        <v>41750</v>
      </c>
      <c r="CL9012" s="0" t="n">
        <v>1142.309</v>
      </c>
    </row>
    <row r="9013" customFormat="false" ht="15" hidden="false" customHeight="false" outlineLevel="0" collapsed="false">
      <c r="BU9013" s="18" t="n">
        <v>38603</v>
      </c>
      <c r="BV9013" s="0" t="n">
        <v>1231.67</v>
      </c>
      <c r="BW9013" s="18" t="n">
        <v>38741</v>
      </c>
      <c r="BX9013" s="0" t="n">
        <v>1289.02</v>
      </c>
      <c r="CC9013" s="18" t="n">
        <v>40206</v>
      </c>
      <c r="CD9013" s="0" t="n">
        <v>1086.95</v>
      </c>
      <c r="CE9013" s="18" t="n">
        <v>43542</v>
      </c>
      <c r="CF9013" s="0" t="n">
        <v>59.09</v>
      </c>
      <c r="CI9013" s="18" t="n">
        <v>44540</v>
      </c>
      <c r="CJ9013" s="0" t="n">
        <v>9506.5</v>
      </c>
      <c r="CK9013" s="18" t="n">
        <v>41751</v>
      </c>
      <c r="CL9013" s="0" t="n">
        <v>1155.607</v>
      </c>
    </row>
    <row r="9014" customFormat="false" ht="15" hidden="false" customHeight="false" outlineLevel="0" collapsed="false">
      <c r="BU9014" s="18" t="n">
        <v>38604</v>
      </c>
      <c r="BV9014" s="0" t="n">
        <v>1241.48</v>
      </c>
      <c r="BW9014" s="18" t="n">
        <v>38742</v>
      </c>
      <c r="BX9014" s="0" t="n">
        <v>1291.07</v>
      </c>
      <c r="CC9014" s="18" t="n">
        <v>40207</v>
      </c>
      <c r="CD9014" s="0" t="n">
        <v>1081.2</v>
      </c>
      <c r="CE9014" s="18" t="n">
        <v>43543</v>
      </c>
      <c r="CF9014" s="0" t="n">
        <v>59.03</v>
      </c>
      <c r="CI9014" s="18" t="n">
        <v>44543</v>
      </c>
      <c r="CJ9014" s="0" t="n">
        <v>9447.5</v>
      </c>
      <c r="CK9014" s="18" t="n">
        <v>41752</v>
      </c>
      <c r="CL9014" s="0" t="n">
        <v>1147.08</v>
      </c>
    </row>
    <row r="9015" customFormat="false" ht="15" hidden="false" customHeight="false" outlineLevel="0" collapsed="false">
      <c r="BU9015" s="18" t="n">
        <v>38607</v>
      </c>
      <c r="BV9015" s="0" t="n">
        <v>1240.56</v>
      </c>
      <c r="BW9015" s="18" t="n">
        <v>38743</v>
      </c>
      <c r="BX9015" s="0" t="n">
        <v>1301.38</v>
      </c>
      <c r="CC9015" s="18" t="n">
        <v>40210</v>
      </c>
      <c r="CD9015" s="0" t="n">
        <v>1105.55</v>
      </c>
      <c r="CE9015" s="18" t="n">
        <v>43544</v>
      </c>
      <c r="CF9015" s="0" t="n">
        <v>59.83</v>
      </c>
      <c r="CI9015" s="18" t="n">
        <v>44544</v>
      </c>
      <c r="CJ9015" s="0" t="n">
        <v>9412</v>
      </c>
      <c r="CK9015" s="18" t="n">
        <v>41753</v>
      </c>
      <c r="CL9015" s="0" t="n">
        <v>1144.352</v>
      </c>
    </row>
    <row r="9016" customFormat="false" ht="15" hidden="false" customHeight="false" outlineLevel="0" collapsed="false">
      <c r="BU9016" s="18" t="n">
        <v>38608</v>
      </c>
      <c r="BV9016" s="0" t="n">
        <v>1231.2</v>
      </c>
      <c r="BW9016" s="18" t="n">
        <v>38744</v>
      </c>
      <c r="BX9016" s="0" t="n">
        <v>1311.68</v>
      </c>
      <c r="CC9016" s="18" t="n">
        <v>40211</v>
      </c>
      <c r="CD9016" s="0" t="n">
        <v>1114.45</v>
      </c>
      <c r="CE9016" s="18" t="n">
        <v>43545</v>
      </c>
      <c r="CF9016" s="0" t="n">
        <v>59.98</v>
      </c>
      <c r="CI9016" s="18" t="n">
        <v>44545</v>
      </c>
      <c r="CJ9016" s="0" t="n">
        <v>9199.5</v>
      </c>
      <c r="CK9016" s="18" t="n">
        <v>41754</v>
      </c>
      <c r="CL9016" s="0" t="n">
        <v>1123.03</v>
      </c>
    </row>
    <row r="9017" customFormat="false" ht="15" hidden="false" customHeight="false" outlineLevel="0" collapsed="false">
      <c r="BU9017" s="18" t="n">
        <v>38609</v>
      </c>
      <c r="BV9017" s="0" t="n">
        <v>1227.16</v>
      </c>
      <c r="BW9017" s="18" t="n">
        <v>38747</v>
      </c>
      <c r="BX9017" s="0" t="n">
        <v>1311.64</v>
      </c>
      <c r="CC9017" s="18" t="n">
        <v>40212</v>
      </c>
      <c r="CD9017" s="0" t="n">
        <v>1109.8</v>
      </c>
      <c r="CE9017" s="18" t="n">
        <v>43546</v>
      </c>
      <c r="CF9017" s="0" t="n">
        <v>59.04</v>
      </c>
      <c r="CI9017" s="18" t="n">
        <v>44546</v>
      </c>
      <c r="CJ9017" s="0" t="n">
        <v>9507.5</v>
      </c>
      <c r="CK9017" s="18" t="n">
        <v>41757</v>
      </c>
      <c r="CL9017" s="0" t="n">
        <v>1117.062</v>
      </c>
    </row>
    <row r="9018" customFormat="false" ht="15" hidden="false" customHeight="false" outlineLevel="0" collapsed="false">
      <c r="BU9018" s="18" t="n">
        <v>38610</v>
      </c>
      <c r="BV9018" s="0" t="n">
        <v>1227.73</v>
      </c>
      <c r="BW9018" s="18" t="n">
        <v>38748</v>
      </c>
      <c r="BX9018" s="0" t="n">
        <v>1313.21</v>
      </c>
      <c r="CC9018" s="18" t="n">
        <v>40213</v>
      </c>
      <c r="CD9018" s="0" t="n">
        <v>1063.53</v>
      </c>
      <c r="CE9018" s="18" t="n">
        <v>43549</v>
      </c>
      <c r="CF9018" s="0" t="n">
        <v>58.82</v>
      </c>
      <c r="CI9018" s="18" t="n">
        <v>44547</v>
      </c>
      <c r="CJ9018" s="0" t="n">
        <v>9437.5</v>
      </c>
      <c r="CK9018" s="18" t="n">
        <v>41758</v>
      </c>
      <c r="CL9018" s="0" t="n">
        <v>1120.832</v>
      </c>
    </row>
    <row r="9019" customFormat="false" ht="15" hidden="false" customHeight="false" outlineLevel="0" collapsed="false">
      <c r="BU9019" s="18" t="n">
        <v>38611</v>
      </c>
      <c r="BV9019" s="0" t="n">
        <v>1237.91</v>
      </c>
      <c r="BW9019" s="18" t="n">
        <v>38749</v>
      </c>
      <c r="BX9019" s="0" t="n">
        <v>1314.58</v>
      </c>
      <c r="CC9019" s="18" t="n">
        <v>40214</v>
      </c>
      <c r="CD9019" s="0" t="n">
        <v>1066.25</v>
      </c>
      <c r="CE9019" s="18" t="n">
        <v>43550</v>
      </c>
      <c r="CF9019" s="0" t="n">
        <v>59.94</v>
      </c>
      <c r="CI9019" s="18" t="n">
        <v>44550</v>
      </c>
      <c r="CJ9019" s="0" t="n">
        <v>9446.5</v>
      </c>
      <c r="CK9019" s="18" t="n">
        <v>41759</v>
      </c>
      <c r="CL9019" s="0" t="n">
        <v>1126.857</v>
      </c>
    </row>
    <row r="9020" customFormat="false" ht="15" hidden="false" customHeight="false" outlineLevel="0" collapsed="false">
      <c r="BU9020" s="18" t="n">
        <v>38614</v>
      </c>
      <c r="BV9020" s="0" t="n">
        <v>1231.02</v>
      </c>
      <c r="BW9020" s="18" t="n">
        <v>38750</v>
      </c>
      <c r="BX9020" s="0" t="n">
        <v>1304.52</v>
      </c>
      <c r="CC9020" s="18" t="n">
        <v>40217</v>
      </c>
      <c r="CD9020" s="0" t="n">
        <v>1062.85</v>
      </c>
      <c r="CE9020" s="18" t="n">
        <v>43551</v>
      </c>
      <c r="CF9020" s="0" t="n">
        <v>59.41</v>
      </c>
      <c r="CI9020" s="18" t="n">
        <v>44551</v>
      </c>
      <c r="CJ9020" s="0" t="n">
        <v>9534</v>
      </c>
      <c r="CK9020" s="18" t="n">
        <v>41760</v>
      </c>
      <c r="CL9020" s="0" t="n">
        <v>1125.97</v>
      </c>
    </row>
    <row r="9021" customFormat="false" ht="15" hidden="false" customHeight="false" outlineLevel="0" collapsed="false">
      <c r="BU9021" s="18" t="n">
        <v>38615</v>
      </c>
      <c r="BV9021" s="0" t="n">
        <v>1221.35</v>
      </c>
      <c r="BW9021" s="18" t="n">
        <v>38751</v>
      </c>
      <c r="BX9021" s="0" t="n">
        <v>1296.13</v>
      </c>
      <c r="CC9021" s="18" t="n">
        <v>40218</v>
      </c>
      <c r="CD9021" s="0" t="n">
        <v>1078.1</v>
      </c>
      <c r="CE9021" s="18" t="n">
        <v>43552</v>
      </c>
      <c r="CF9021" s="0" t="n">
        <v>59.3</v>
      </c>
      <c r="CI9021" s="18" t="n">
        <v>44552</v>
      </c>
      <c r="CJ9021" s="0" t="n">
        <v>9607</v>
      </c>
      <c r="CK9021" s="18" t="n">
        <v>41761</v>
      </c>
      <c r="CL9021" s="0" t="n">
        <v>1128.802</v>
      </c>
    </row>
    <row r="9022" customFormat="false" ht="15" hidden="false" customHeight="false" outlineLevel="0" collapsed="false">
      <c r="BU9022" s="18" t="n">
        <v>38616</v>
      </c>
      <c r="BV9022" s="0" t="n">
        <v>1210.2</v>
      </c>
      <c r="BW9022" s="18" t="n">
        <v>38754</v>
      </c>
      <c r="BX9022" s="0" t="n">
        <v>1297.85</v>
      </c>
      <c r="CC9022" s="18" t="n">
        <v>40219</v>
      </c>
      <c r="CD9022" s="0" t="n">
        <v>1072.1</v>
      </c>
      <c r="CE9022" s="18" t="n">
        <v>43553</v>
      </c>
      <c r="CF9022" s="0" t="n">
        <v>60.14</v>
      </c>
      <c r="CI9022" s="18" t="n">
        <v>44553</v>
      </c>
      <c r="CJ9022" s="0" t="n">
        <v>9612</v>
      </c>
      <c r="CK9022" s="18" t="n">
        <v>41764</v>
      </c>
      <c r="CL9022" s="0" t="n">
        <v>1126.305</v>
      </c>
    </row>
    <row r="9023" customFormat="false" ht="15" hidden="false" customHeight="false" outlineLevel="0" collapsed="false">
      <c r="BU9023" s="18" t="n">
        <v>38617</v>
      </c>
      <c r="BV9023" s="0" t="n">
        <v>1214.62</v>
      </c>
      <c r="BW9023" s="18" t="n">
        <v>38755</v>
      </c>
      <c r="BX9023" s="0" t="n">
        <v>1289.58</v>
      </c>
      <c r="CC9023" s="18" t="n">
        <v>40220</v>
      </c>
      <c r="CD9023" s="0" t="n">
        <v>1095.47</v>
      </c>
      <c r="CE9023" s="18" t="n">
        <v>43556</v>
      </c>
      <c r="CF9023" s="0" t="n">
        <v>61.59</v>
      </c>
      <c r="CI9023" s="18" t="n">
        <v>44554</v>
      </c>
      <c r="CJ9023" s="0" t="n">
        <v>9568</v>
      </c>
      <c r="CK9023" s="18" t="n">
        <v>41765</v>
      </c>
      <c r="CL9023" s="0" t="n">
        <v>1108.014</v>
      </c>
    </row>
    <row r="9024" customFormat="false" ht="15" hidden="false" customHeight="false" outlineLevel="0" collapsed="false">
      <c r="BU9024" s="18" t="n">
        <v>38618</v>
      </c>
      <c r="BV9024" s="0" t="n">
        <v>1215.29</v>
      </c>
      <c r="BW9024" s="18" t="n">
        <v>38756</v>
      </c>
      <c r="BX9024" s="0" t="n">
        <v>1288.61</v>
      </c>
      <c r="CC9024" s="18" t="n">
        <v>40221</v>
      </c>
      <c r="CD9024" s="0" t="n">
        <v>1097.1</v>
      </c>
      <c r="CE9024" s="18" t="n">
        <v>43557</v>
      </c>
      <c r="CF9024" s="0" t="n">
        <v>62.58</v>
      </c>
      <c r="CI9024" s="18" t="n">
        <v>44559</v>
      </c>
      <c r="CJ9024" s="0" t="n">
        <v>9680.5</v>
      </c>
      <c r="CK9024" s="18" t="n">
        <v>41766</v>
      </c>
      <c r="CL9024" s="0" t="n">
        <v>1108.549</v>
      </c>
    </row>
    <row r="9025" customFormat="false" ht="15" hidden="false" customHeight="false" outlineLevel="0" collapsed="false">
      <c r="BU9025" s="18" t="n">
        <v>38621</v>
      </c>
      <c r="BV9025" s="0" t="n">
        <v>1215.63</v>
      </c>
      <c r="BW9025" s="18" t="n">
        <v>38757</v>
      </c>
      <c r="BX9025" s="0" t="n">
        <v>1293.82</v>
      </c>
      <c r="CC9025" s="18" t="n">
        <v>40224</v>
      </c>
      <c r="CD9025" s="0" t="n">
        <v>1100.9</v>
      </c>
      <c r="CE9025" s="18" t="n">
        <v>43558</v>
      </c>
      <c r="CF9025" s="0" t="n">
        <v>62.46</v>
      </c>
      <c r="CI9025" s="18" t="n">
        <v>44560</v>
      </c>
      <c r="CJ9025" s="0" t="n">
        <v>9691.5</v>
      </c>
      <c r="CK9025" s="18" t="n">
        <v>41767</v>
      </c>
      <c r="CL9025" s="0" t="n">
        <v>1097.425</v>
      </c>
    </row>
    <row r="9026" customFormat="false" ht="15" hidden="false" customHeight="false" outlineLevel="0" collapsed="false">
      <c r="BU9026" s="18" t="n">
        <v>38622</v>
      </c>
      <c r="BV9026" s="0" t="n">
        <v>1215.66</v>
      </c>
      <c r="BW9026" s="18" t="n">
        <v>38758</v>
      </c>
      <c r="BX9026" s="0" t="n">
        <v>1291.21</v>
      </c>
      <c r="CC9026" s="18" t="n">
        <v>40225</v>
      </c>
      <c r="CD9026" s="0" t="n">
        <v>1119.4</v>
      </c>
      <c r="CE9026" s="18" t="n">
        <v>43559</v>
      </c>
      <c r="CF9026" s="0" t="n">
        <v>62.1</v>
      </c>
      <c r="CI9026" s="18" t="n">
        <v>44561</v>
      </c>
      <c r="CJ9026" s="0" t="n">
        <v>9720.5</v>
      </c>
      <c r="CK9026" s="18" t="n">
        <v>41768</v>
      </c>
      <c r="CL9026" s="0" t="n">
        <v>1107.218</v>
      </c>
    </row>
    <row r="9027" customFormat="false" ht="15" hidden="false" customHeight="false" outlineLevel="0" collapsed="false">
      <c r="BU9027" s="18" t="n">
        <v>38623</v>
      </c>
      <c r="BV9027" s="0" t="n">
        <v>1216.89</v>
      </c>
      <c r="BW9027" s="18" t="n">
        <v>38761</v>
      </c>
      <c r="BX9027" s="0" t="n">
        <v>1286.07</v>
      </c>
      <c r="CC9027" s="18" t="n">
        <v>40226</v>
      </c>
      <c r="CD9027" s="0" t="n">
        <v>1106.85</v>
      </c>
      <c r="CE9027" s="18" t="n">
        <v>43560</v>
      </c>
      <c r="CF9027" s="0" t="n">
        <v>63.08</v>
      </c>
      <c r="CI9027" s="18" t="n">
        <v>44565</v>
      </c>
      <c r="CJ9027" s="0" t="n">
        <v>9768</v>
      </c>
      <c r="CK9027" s="18" t="n">
        <v>41771</v>
      </c>
      <c r="CL9027" s="0" t="n">
        <v>1133.649</v>
      </c>
    </row>
    <row r="9028" customFormat="false" ht="15" hidden="false" customHeight="false" outlineLevel="0" collapsed="false">
      <c r="BU9028" s="18" t="n">
        <v>38624</v>
      </c>
      <c r="BV9028" s="0" t="n">
        <v>1227.68</v>
      </c>
      <c r="BW9028" s="18" t="n">
        <v>38762</v>
      </c>
      <c r="BX9028" s="0" t="n">
        <v>1293.62</v>
      </c>
      <c r="CC9028" s="18" t="n">
        <v>40227</v>
      </c>
      <c r="CD9028" s="0" t="n">
        <v>1109</v>
      </c>
      <c r="CE9028" s="18" t="n">
        <v>43563</v>
      </c>
      <c r="CF9028" s="0" t="n">
        <v>64.4</v>
      </c>
      <c r="CI9028" s="18" t="n">
        <v>44566</v>
      </c>
      <c r="CJ9028" s="0" t="n">
        <v>9698</v>
      </c>
      <c r="CK9028" s="18" t="n">
        <v>41772</v>
      </c>
      <c r="CL9028" s="0" t="n">
        <v>1121.164</v>
      </c>
    </row>
    <row r="9029" customFormat="false" ht="15" hidden="false" customHeight="false" outlineLevel="0" collapsed="false">
      <c r="BU9029" s="18" t="n">
        <v>38625</v>
      </c>
      <c r="BV9029" s="0" t="n">
        <v>1228.81</v>
      </c>
      <c r="BW9029" s="18" t="n">
        <v>38763</v>
      </c>
      <c r="BX9029" s="0" t="n">
        <v>1295.82</v>
      </c>
      <c r="CC9029" s="18" t="n">
        <v>40228</v>
      </c>
      <c r="CD9029" s="0" t="n">
        <v>1119.2</v>
      </c>
      <c r="CE9029" s="18" t="n">
        <v>43564</v>
      </c>
      <c r="CF9029" s="0" t="n">
        <v>63.98</v>
      </c>
      <c r="CI9029" s="18" t="n">
        <v>44567</v>
      </c>
      <c r="CJ9029" s="0" t="n">
        <v>9531</v>
      </c>
      <c r="CK9029" s="18" t="n">
        <v>41773</v>
      </c>
      <c r="CL9029" s="0" t="n">
        <v>1103.139</v>
      </c>
    </row>
    <row r="9030" customFormat="false" ht="15" hidden="false" customHeight="false" outlineLevel="0" collapsed="false">
      <c r="BU9030" s="18" t="n">
        <v>38628</v>
      </c>
      <c r="BV9030" s="0" t="n">
        <v>1226.7</v>
      </c>
      <c r="BW9030" s="18" t="n">
        <v>38764</v>
      </c>
      <c r="BX9030" s="0" t="n">
        <v>1303.18</v>
      </c>
      <c r="CC9030" s="18" t="n">
        <v>40231</v>
      </c>
      <c r="CD9030" s="0" t="n">
        <v>1114.28</v>
      </c>
      <c r="CE9030" s="18" t="n">
        <v>43565</v>
      </c>
      <c r="CF9030" s="0" t="n">
        <v>64.61</v>
      </c>
      <c r="CI9030" s="18" t="n">
        <v>44568</v>
      </c>
      <c r="CJ9030" s="0" t="n">
        <v>9647</v>
      </c>
      <c r="CK9030" s="18" t="n">
        <v>41774</v>
      </c>
      <c r="CL9030" s="0" t="n">
        <v>1095.986</v>
      </c>
    </row>
    <row r="9031" customFormat="false" ht="15" hidden="false" customHeight="false" outlineLevel="0" collapsed="false">
      <c r="BU9031" s="18" t="n">
        <v>38629</v>
      </c>
      <c r="BV9031" s="0" t="n">
        <v>1214.47</v>
      </c>
      <c r="BW9031" s="18" t="n">
        <v>38765</v>
      </c>
      <c r="BX9031" s="0" t="n">
        <v>1301.88</v>
      </c>
      <c r="CC9031" s="18" t="n">
        <v>40232</v>
      </c>
      <c r="CD9031" s="0" t="n">
        <v>1103.33</v>
      </c>
      <c r="CE9031" s="18" t="n">
        <v>43566</v>
      </c>
      <c r="CF9031" s="0" t="n">
        <v>63.58</v>
      </c>
      <c r="CI9031" s="18" t="n">
        <v>44571</v>
      </c>
      <c r="CJ9031" s="0" t="n">
        <v>9563.5</v>
      </c>
      <c r="CK9031" s="18" t="n">
        <v>41775</v>
      </c>
      <c r="CL9031" s="0" t="n">
        <v>1102.905</v>
      </c>
    </row>
    <row r="9032" customFormat="false" ht="15" hidden="false" customHeight="false" outlineLevel="0" collapsed="false">
      <c r="BU9032" s="18" t="n">
        <v>38630</v>
      </c>
      <c r="BV9032" s="0" t="n">
        <v>1196.39</v>
      </c>
      <c r="BW9032" s="18" t="n">
        <v>38768</v>
      </c>
      <c r="BX9032" s="0" t="n">
        <v>1302.39</v>
      </c>
      <c r="CC9032" s="18" t="n">
        <v>40233</v>
      </c>
      <c r="CD9032" s="0" t="n">
        <v>1097.63</v>
      </c>
      <c r="CE9032" s="18" t="n">
        <v>43567</v>
      </c>
      <c r="CF9032" s="0" t="n">
        <v>63.89</v>
      </c>
      <c r="CI9032" s="18" t="n">
        <v>44572</v>
      </c>
      <c r="CJ9032" s="0" t="n">
        <v>9719.5</v>
      </c>
      <c r="CK9032" s="18" t="n">
        <v>41778</v>
      </c>
      <c r="CL9032" s="0" t="n">
        <v>1114.43</v>
      </c>
    </row>
    <row r="9033" customFormat="false" ht="15" hidden="false" customHeight="false" outlineLevel="0" collapsed="false">
      <c r="BU9033" s="18" t="n">
        <v>38631</v>
      </c>
      <c r="BV9033" s="0" t="n">
        <v>1191.49</v>
      </c>
      <c r="BW9033" s="18" t="n">
        <v>38769</v>
      </c>
      <c r="BX9033" s="0" t="n">
        <v>1302.69</v>
      </c>
      <c r="CC9033" s="18" t="n">
        <v>40234</v>
      </c>
      <c r="CD9033" s="0" t="n">
        <v>1106.2</v>
      </c>
      <c r="CE9033" s="18" t="n">
        <v>43570</v>
      </c>
      <c r="CF9033" s="0" t="n">
        <v>63.4</v>
      </c>
      <c r="CI9033" s="18" t="n">
        <v>44573</v>
      </c>
      <c r="CJ9033" s="0" t="n">
        <v>10064</v>
      </c>
      <c r="CK9033" s="18" t="n">
        <v>41779</v>
      </c>
      <c r="CL9033" s="0" t="n">
        <v>1097.895</v>
      </c>
    </row>
    <row r="9034" customFormat="false" ht="15" hidden="false" customHeight="false" outlineLevel="0" collapsed="false">
      <c r="BU9034" s="18" t="n">
        <v>38632</v>
      </c>
      <c r="BV9034" s="0" t="n">
        <v>1195.9</v>
      </c>
      <c r="BW9034" s="18" t="n">
        <v>38770</v>
      </c>
      <c r="BX9034" s="0" t="n">
        <v>1308.6</v>
      </c>
      <c r="CC9034" s="18" t="n">
        <v>40235</v>
      </c>
      <c r="CD9034" s="0" t="n">
        <v>1117.59</v>
      </c>
      <c r="CE9034" s="18" t="n">
        <v>43571</v>
      </c>
      <c r="CF9034" s="0" t="n">
        <v>64.05</v>
      </c>
      <c r="CI9034" s="18" t="n">
        <v>44574</v>
      </c>
      <c r="CJ9034" s="0" t="n">
        <v>9958.5</v>
      </c>
      <c r="CK9034" s="18" t="n">
        <v>41780</v>
      </c>
      <c r="CL9034" s="0" t="n">
        <v>1103.629</v>
      </c>
    </row>
    <row r="9035" customFormat="false" ht="15" hidden="false" customHeight="false" outlineLevel="0" collapsed="false">
      <c r="BU9035" s="18" t="n">
        <v>38635</v>
      </c>
      <c r="BV9035" s="0" t="n">
        <v>1187.33</v>
      </c>
      <c r="BW9035" s="18" t="n">
        <v>38771</v>
      </c>
      <c r="BX9035" s="0" t="n">
        <v>1311.66</v>
      </c>
      <c r="CC9035" s="18" t="n">
        <v>40238</v>
      </c>
      <c r="CD9035" s="0" t="n">
        <v>1118.85</v>
      </c>
      <c r="CE9035" s="18" t="n">
        <v>43572</v>
      </c>
      <c r="CF9035" s="0" t="n">
        <v>63.76</v>
      </c>
      <c r="CI9035" s="18" t="n">
        <v>44575</v>
      </c>
      <c r="CJ9035" s="0" t="n">
        <v>9719.5</v>
      </c>
      <c r="CK9035" s="18" t="n">
        <v>41781</v>
      </c>
      <c r="CL9035" s="0" t="n">
        <v>1113.87</v>
      </c>
    </row>
    <row r="9036" customFormat="false" ht="15" hidden="false" customHeight="false" outlineLevel="0" collapsed="false">
      <c r="BU9036" s="18" t="n">
        <v>38636</v>
      </c>
      <c r="BV9036" s="0" t="n">
        <v>1184.87</v>
      </c>
      <c r="BW9036" s="18" t="n">
        <v>38772</v>
      </c>
      <c r="BX9036" s="0" t="n">
        <v>1313.12</v>
      </c>
      <c r="CC9036" s="18" t="n">
        <v>40239</v>
      </c>
      <c r="CD9036" s="0" t="n">
        <v>1134.65</v>
      </c>
      <c r="CE9036" s="18" t="n">
        <v>43573</v>
      </c>
      <c r="CF9036" s="0" t="n">
        <v>64</v>
      </c>
      <c r="CI9036" s="18" t="n">
        <v>44578</v>
      </c>
      <c r="CJ9036" s="0" t="n">
        <v>9731</v>
      </c>
      <c r="CK9036" s="18" t="n">
        <v>41782</v>
      </c>
      <c r="CL9036" s="0" t="n">
        <v>1126.189</v>
      </c>
    </row>
    <row r="9037" customFormat="false" ht="15" hidden="false" customHeight="false" outlineLevel="0" collapsed="false">
      <c r="BU9037" s="18" t="n">
        <v>38637</v>
      </c>
      <c r="BV9037" s="0" t="n">
        <v>1177.68</v>
      </c>
      <c r="BW9037" s="18" t="n">
        <v>38775</v>
      </c>
      <c r="BX9037" s="0" t="n">
        <v>1319.07</v>
      </c>
      <c r="CC9037" s="18" t="n">
        <v>40240</v>
      </c>
      <c r="CD9037" s="0" t="n">
        <v>1139.95</v>
      </c>
      <c r="CE9037" s="18" t="n">
        <v>43577</v>
      </c>
      <c r="CF9037" s="0" t="n">
        <v>65.7</v>
      </c>
      <c r="CI9037" s="18" t="n">
        <v>44579</v>
      </c>
      <c r="CJ9037" s="0" t="n">
        <v>9676</v>
      </c>
      <c r="CK9037" s="18" t="n">
        <v>41786</v>
      </c>
      <c r="CL9037" s="0" t="n">
        <v>1142.201</v>
      </c>
    </row>
    <row r="9038" customFormat="false" ht="15" hidden="false" customHeight="false" outlineLevel="0" collapsed="false">
      <c r="BU9038" s="18" t="n">
        <v>38638</v>
      </c>
      <c r="BV9038" s="0" t="n">
        <v>1176.84</v>
      </c>
      <c r="BW9038" s="18" t="n">
        <v>38776</v>
      </c>
      <c r="BX9038" s="0" t="n">
        <v>1309.45</v>
      </c>
      <c r="CC9038" s="18" t="n">
        <v>40241</v>
      </c>
      <c r="CD9038" s="0" t="n">
        <v>1132.1</v>
      </c>
      <c r="CE9038" s="18" t="n">
        <v>43578</v>
      </c>
      <c r="CF9038" s="0" t="n">
        <v>66.3</v>
      </c>
      <c r="CI9038" s="18" t="n">
        <v>44580</v>
      </c>
      <c r="CJ9038" s="0" t="n">
        <v>9841.5</v>
      </c>
      <c r="CK9038" s="18" t="n">
        <v>41787</v>
      </c>
      <c r="CL9038" s="0" t="n">
        <v>1136.679</v>
      </c>
    </row>
    <row r="9039" customFormat="false" ht="15" hidden="false" customHeight="false" outlineLevel="0" collapsed="false">
      <c r="BU9039" s="18" t="n">
        <v>38639</v>
      </c>
      <c r="BV9039" s="0" t="n">
        <v>1186.57</v>
      </c>
      <c r="BW9039" s="18" t="n">
        <v>38777</v>
      </c>
      <c r="BX9039" s="0" t="n">
        <v>1316.33</v>
      </c>
      <c r="CC9039" s="18" t="n">
        <v>40242</v>
      </c>
      <c r="CD9039" s="0" t="n">
        <v>1134.9</v>
      </c>
      <c r="CE9039" s="18" t="n">
        <v>43579</v>
      </c>
      <c r="CF9039" s="0" t="n">
        <v>65.89</v>
      </c>
      <c r="CI9039" s="18" t="n">
        <v>44581</v>
      </c>
      <c r="CJ9039" s="0" t="n">
        <v>9990</v>
      </c>
      <c r="CK9039" s="18" t="n">
        <v>41788</v>
      </c>
      <c r="CL9039" s="0" t="n">
        <v>1140.071</v>
      </c>
    </row>
    <row r="9040" customFormat="false" ht="15" hidden="false" customHeight="false" outlineLevel="0" collapsed="false">
      <c r="BU9040" s="18" t="n">
        <v>38642</v>
      </c>
      <c r="BV9040" s="0" t="n">
        <v>1190.1</v>
      </c>
      <c r="BW9040" s="18" t="n">
        <v>38778</v>
      </c>
      <c r="BX9040" s="0" t="n">
        <v>1314.16</v>
      </c>
      <c r="CC9040" s="18" t="n">
        <v>40245</v>
      </c>
      <c r="CD9040" s="0" t="n">
        <v>1123.63</v>
      </c>
      <c r="CE9040" s="18" t="n">
        <v>43580</v>
      </c>
      <c r="CF9040" s="0" t="n">
        <v>65.21</v>
      </c>
      <c r="CI9040" s="18" t="n">
        <v>44582</v>
      </c>
      <c r="CJ9040" s="0" t="n">
        <v>9941</v>
      </c>
      <c r="CK9040" s="18" t="n">
        <v>41789</v>
      </c>
      <c r="CL9040" s="0" t="n">
        <v>1134.5</v>
      </c>
    </row>
    <row r="9041" customFormat="false" ht="15" hidden="false" customHeight="false" outlineLevel="0" collapsed="false">
      <c r="BU9041" s="18" t="n">
        <v>38643</v>
      </c>
      <c r="BV9041" s="0" t="n">
        <v>1178.14</v>
      </c>
      <c r="BW9041" s="18" t="n">
        <v>38779</v>
      </c>
      <c r="BX9041" s="0" t="n">
        <v>1311.7</v>
      </c>
      <c r="CC9041" s="18" t="n">
        <v>40246</v>
      </c>
      <c r="CD9041" s="0" t="n">
        <v>1121.85</v>
      </c>
      <c r="CE9041" s="18" t="n">
        <v>43581</v>
      </c>
      <c r="CF9041" s="0" t="n">
        <v>63.3</v>
      </c>
      <c r="CI9041" s="18" t="n">
        <v>44585</v>
      </c>
      <c r="CJ9041" s="0" t="n">
        <v>9728</v>
      </c>
      <c r="CK9041" s="18" t="n">
        <v>41792</v>
      </c>
      <c r="CL9041" s="0" t="n">
        <v>1128.896</v>
      </c>
    </row>
    <row r="9042" customFormat="false" ht="15" hidden="false" customHeight="false" outlineLevel="0" collapsed="false">
      <c r="BU9042" s="18" t="n">
        <v>38644</v>
      </c>
      <c r="BV9042" s="0" t="n">
        <v>1195.76</v>
      </c>
      <c r="BW9042" s="18" t="n">
        <v>38782</v>
      </c>
      <c r="BX9042" s="0" t="n">
        <v>1308.7</v>
      </c>
      <c r="CC9042" s="18" t="n">
        <v>40247</v>
      </c>
      <c r="CD9042" s="0" t="n">
        <v>1108.5</v>
      </c>
      <c r="CE9042" s="18" t="n">
        <v>43584</v>
      </c>
      <c r="CF9042" s="0" t="n">
        <v>63.5</v>
      </c>
      <c r="CI9042" s="18" t="n">
        <v>44586</v>
      </c>
      <c r="CJ9042" s="0" t="n">
        <v>9801</v>
      </c>
      <c r="CK9042" s="18" t="n">
        <v>41793</v>
      </c>
      <c r="CL9042" s="0" t="n">
        <v>1126.148</v>
      </c>
    </row>
    <row r="9043" customFormat="false" ht="15" hidden="false" customHeight="false" outlineLevel="0" collapsed="false">
      <c r="BU9043" s="18" t="n">
        <v>38645</v>
      </c>
      <c r="BV9043" s="0" t="n">
        <v>1177.8</v>
      </c>
      <c r="BW9043" s="18" t="n">
        <v>38783</v>
      </c>
      <c r="BX9043" s="0" t="n">
        <v>1298.58</v>
      </c>
      <c r="CC9043" s="18" t="n">
        <v>40248</v>
      </c>
      <c r="CD9043" s="0" t="n">
        <v>1109.55</v>
      </c>
      <c r="CE9043" s="18" t="n">
        <v>43585</v>
      </c>
      <c r="CF9043" s="0" t="n">
        <v>63.91</v>
      </c>
      <c r="CI9043" s="18" t="n">
        <v>44587</v>
      </c>
      <c r="CJ9043" s="0" t="n">
        <v>9916.5</v>
      </c>
      <c r="CK9043" s="18" t="n">
        <v>41794</v>
      </c>
      <c r="CL9043" s="0" t="n">
        <v>1131.215</v>
      </c>
    </row>
    <row r="9044" customFormat="false" ht="15" hidden="false" customHeight="false" outlineLevel="0" collapsed="false">
      <c r="BU9044" s="18" t="n">
        <v>38646</v>
      </c>
      <c r="BV9044" s="0" t="n">
        <v>1179.59</v>
      </c>
      <c r="BW9044" s="18" t="n">
        <v>38784</v>
      </c>
      <c r="BX9044" s="0" t="n">
        <v>1295.72</v>
      </c>
      <c r="CC9044" s="18" t="n">
        <v>40249</v>
      </c>
      <c r="CD9044" s="0" t="n">
        <v>1101.85</v>
      </c>
      <c r="CE9044" s="18" t="n">
        <v>43586</v>
      </c>
      <c r="CF9044" s="0" t="n">
        <v>63.6</v>
      </c>
      <c r="CI9044" s="18" t="n">
        <v>44588</v>
      </c>
      <c r="CJ9044" s="0" t="n">
        <v>9782</v>
      </c>
      <c r="CK9044" s="18" t="n">
        <v>41795</v>
      </c>
      <c r="CL9044" s="0" t="n">
        <v>1153.938</v>
      </c>
    </row>
    <row r="9045" customFormat="false" ht="15" hidden="false" customHeight="false" outlineLevel="0" collapsed="false">
      <c r="BU9045" s="18" t="n">
        <v>38649</v>
      </c>
      <c r="BV9045" s="0" t="n">
        <v>1199.38</v>
      </c>
      <c r="BW9045" s="18" t="n">
        <v>38785</v>
      </c>
      <c r="BX9045" s="0" t="n">
        <v>1299.06</v>
      </c>
      <c r="CC9045" s="18" t="n">
        <v>40252</v>
      </c>
      <c r="CD9045" s="0" t="n">
        <v>1108.45</v>
      </c>
      <c r="CE9045" s="18" t="n">
        <v>43587</v>
      </c>
      <c r="CF9045" s="0" t="n">
        <v>61.81</v>
      </c>
      <c r="CI9045" s="18" t="n">
        <v>44589</v>
      </c>
      <c r="CJ9045" s="0" t="n">
        <v>9507.5</v>
      </c>
      <c r="CK9045" s="18" t="n">
        <v>41796</v>
      </c>
      <c r="CL9045" s="0" t="n">
        <v>1165.207</v>
      </c>
    </row>
    <row r="9046" customFormat="false" ht="15" hidden="false" customHeight="false" outlineLevel="0" collapsed="false">
      <c r="BU9046" s="18" t="n">
        <v>38650</v>
      </c>
      <c r="BV9046" s="0" t="n">
        <v>1196.54</v>
      </c>
      <c r="BW9046" s="18" t="n">
        <v>38786</v>
      </c>
      <c r="BX9046" s="0" t="n">
        <v>1303.84</v>
      </c>
      <c r="CC9046" s="18" t="n">
        <v>40253</v>
      </c>
      <c r="CD9046" s="0" t="n">
        <v>1127.78</v>
      </c>
      <c r="CE9046" s="18" t="n">
        <v>43588</v>
      </c>
      <c r="CF9046" s="0" t="n">
        <v>61.94</v>
      </c>
      <c r="CI9046" s="18" t="n">
        <v>44592</v>
      </c>
      <c r="CJ9046" s="0" t="n">
        <v>9506</v>
      </c>
      <c r="CK9046" s="18" t="n">
        <v>41799</v>
      </c>
      <c r="CL9046" s="0" t="n">
        <v>1175.876</v>
      </c>
    </row>
    <row r="9047" customFormat="false" ht="15" hidden="false" customHeight="false" outlineLevel="0" collapsed="false">
      <c r="BU9047" s="18" t="n">
        <v>38651</v>
      </c>
      <c r="BV9047" s="0" t="n">
        <v>1191.38</v>
      </c>
      <c r="BW9047" s="18" t="n">
        <v>38789</v>
      </c>
      <c r="BX9047" s="0" t="n">
        <v>1312.83</v>
      </c>
      <c r="CC9047" s="18" t="n">
        <v>40254</v>
      </c>
      <c r="CD9047" s="0" t="n">
        <v>1120.43</v>
      </c>
      <c r="CE9047" s="18" t="n">
        <v>43591</v>
      </c>
      <c r="CF9047" s="0" t="n">
        <v>62.25</v>
      </c>
      <c r="CI9047" s="18" t="n">
        <v>44593</v>
      </c>
      <c r="CJ9047" s="0" t="n">
        <v>9696.5</v>
      </c>
      <c r="CK9047" s="18" t="n">
        <v>41800</v>
      </c>
      <c r="CL9047" s="0" t="n">
        <v>1172.713</v>
      </c>
    </row>
    <row r="9048" customFormat="false" ht="15" hidden="false" customHeight="false" outlineLevel="0" collapsed="false">
      <c r="BU9048" s="18" t="n">
        <v>38652</v>
      </c>
      <c r="BV9048" s="0" t="n">
        <v>1178.9</v>
      </c>
      <c r="BW9048" s="18" t="n">
        <v>38790</v>
      </c>
      <c r="BX9048" s="0" t="n">
        <v>1325.38</v>
      </c>
      <c r="CC9048" s="18" t="n">
        <v>40255</v>
      </c>
      <c r="CD9048" s="0" t="n">
        <v>1127.4</v>
      </c>
      <c r="CE9048" s="18" t="n">
        <v>43592</v>
      </c>
      <c r="CF9048" s="0" t="n">
        <v>61.4</v>
      </c>
      <c r="CI9048" s="18" t="n">
        <v>44594</v>
      </c>
      <c r="CJ9048" s="0" t="n">
        <v>9839.5</v>
      </c>
      <c r="CK9048" s="18" t="n">
        <v>41801</v>
      </c>
      <c r="CL9048" s="0" t="n">
        <v>1166.708</v>
      </c>
    </row>
    <row r="9049" customFormat="false" ht="15" hidden="false" customHeight="false" outlineLevel="0" collapsed="false">
      <c r="BU9049" s="18" t="n">
        <v>38653</v>
      </c>
      <c r="BV9049" s="0" t="n">
        <v>1198.41</v>
      </c>
      <c r="BW9049" s="18" t="n">
        <v>38791</v>
      </c>
      <c r="BX9049" s="0" t="n">
        <v>1330.39</v>
      </c>
      <c r="CC9049" s="18" t="n">
        <v>40256</v>
      </c>
      <c r="CD9049" s="0" t="n">
        <v>1107.05</v>
      </c>
      <c r="CE9049" s="18" t="n">
        <v>43593</v>
      </c>
      <c r="CF9049" s="0" t="n">
        <v>62.12</v>
      </c>
      <c r="CI9049" s="18" t="n">
        <v>44595</v>
      </c>
      <c r="CJ9049" s="0" t="n">
        <v>9832.5</v>
      </c>
      <c r="CK9049" s="18" t="n">
        <v>41802</v>
      </c>
      <c r="CL9049" s="0" t="n">
        <v>1159.401</v>
      </c>
    </row>
    <row r="9050" customFormat="false" ht="15" hidden="false" customHeight="false" outlineLevel="0" collapsed="false">
      <c r="BU9050" s="18" t="n">
        <v>38656</v>
      </c>
      <c r="BV9050" s="0" t="n">
        <v>1207.01</v>
      </c>
      <c r="BW9050" s="18" t="n">
        <v>38792</v>
      </c>
      <c r="BX9050" s="0" t="n">
        <v>1334.48</v>
      </c>
      <c r="CC9050" s="18" t="n">
        <v>40259</v>
      </c>
      <c r="CD9050" s="0" t="n">
        <v>1102.2</v>
      </c>
      <c r="CE9050" s="18" t="n">
        <v>43594</v>
      </c>
      <c r="CF9050" s="0" t="n">
        <v>61.7</v>
      </c>
      <c r="CI9050" s="18" t="n">
        <v>44596</v>
      </c>
      <c r="CJ9050" s="0" t="n">
        <v>9841.5</v>
      </c>
      <c r="CK9050" s="18" t="n">
        <v>41803</v>
      </c>
      <c r="CL9050" s="0" t="n">
        <v>1162.685</v>
      </c>
    </row>
    <row r="9051" customFormat="false" ht="15" hidden="false" customHeight="false" outlineLevel="0" collapsed="false">
      <c r="BU9051" s="18" t="n">
        <v>38657</v>
      </c>
      <c r="BV9051" s="0" t="n">
        <v>1202.76</v>
      </c>
      <c r="BW9051" s="18" t="n">
        <v>38793</v>
      </c>
      <c r="BX9051" s="0" t="n">
        <v>1338.58</v>
      </c>
      <c r="CC9051" s="18" t="n">
        <v>40260</v>
      </c>
      <c r="CD9051" s="0" t="n">
        <v>1105.18</v>
      </c>
      <c r="CE9051" s="18" t="n">
        <v>43595</v>
      </c>
      <c r="CF9051" s="0" t="n">
        <v>61.66</v>
      </c>
      <c r="CI9051" s="18" t="n">
        <v>44599</v>
      </c>
      <c r="CJ9051" s="0" t="n">
        <v>9777.5</v>
      </c>
      <c r="CK9051" s="18" t="n">
        <v>41806</v>
      </c>
      <c r="CL9051" s="0" t="n">
        <v>1166.82</v>
      </c>
    </row>
    <row r="9052" customFormat="false" ht="15" hidden="false" customHeight="false" outlineLevel="0" collapsed="false">
      <c r="BU9052" s="18" t="n">
        <v>38658</v>
      </c>
      <c r="BV9052" s="0" t="n">
        <v>1214.76</v>
      </c>
      <c r="BW9052" s="18" t="n">
        <v>38796</v>
      </c>
      <c r="BX9052" s="0" t="n">
        <v>1340.15</v>
      </c>
      <c r="CC9052" s="18" t="n">
        <v>40261</v>
      </c>
      <c r="CD9052" s="0" t="n">
        <v>1086.7</v>
      </c>
      <c r="CE9052" s="18" t="n">
        <v>43598</v>
      </c>
      <c r="CF9052" s="0" t="n">
        <v>61.04</v>
      </c>
      <c r="CI9052" s="18" t="n">
        <v>44600</v>
      </c>
      <c r="CJ9052" s="0" t="n">
        <v>9781</v>
      </c>
      <c r="CK9052" s="18" t="n">
        <v>41807</v>
      </c>
      <c r="CL9052" s="0" t="n">
        <v>1176.619</v>
      </c>
    </row>
    <row r="9053" customFormat="false" ht="15" hidden="false" customHeight="false" outlineLevel="0" collapsed="false">
      <c r="BU9053" s="18" t="n">
        <v>38659</v>
      </c>
      <c r="BV9053" s="0" t="n">
        <v>1219.94</v>
      </c>
      <c r="BW9053" s="18" t="n">
        <v>38797</v>
      </c>
      <c r="BX9053" s="0" t="n">
        <v>1332.26</v>
      </c>
      <c r="CC9053" s="18" t="n">
        <v>40262</v>
      </c>
      <c r="CD9053" s="0" t="n">
        <v>1090.5</v>
      </c>
      <c r="CE9053" s="18" t="n">
        <v>43599</v>
      </c>
      <c r="CF9053" s="0" t="n">
        <v>61.78</v>
      </c>
      <c r="CI9053" s="18" t="n">
        <v>44601</v>
      </c>
      <c r="CJ9053" s="0" t="n">
        <v>10059</v>
      </c>
      <c r="CK9053" s="18" t="n">
        <v>41808</v>
      </c>
      <c r="CL9053" s="0" t="n">
        <v>1183.128</v>
      </c>
    </row>
    <row r="9054" customFormat="false" ht="15" hidden="false" customHeight="false" outlineLevel="0" collapsed="false">
      <c r="BU9054" s="18" t="n">
        <v>38660</v>
      </c>
      <c r="BV9054" s="0" t="n">
        <v>1220.14</v>
      </c>
      <c r="BW9054" s="18" t="n">
        <v>38798</v>
      </c>
      <c r="BX9054" s="0" t="n">
        <v>1337.32</v>
      </c>
      <c r="CC9054" s="18" t="n">
        <v>40263</v>
      </c>
      <c r="CD9054" s="0" t="n">
        <v>1107.25</v>
      </c>
      <c r="CE9054" s="18" t="n">
        <v>43600</v>
      </c>
      <c r="CF9054" s="0" t="n">
        <v>62.02</v>
      </c>
      <c r="CI9054" s="18" t="n">
        <v>44602</v>
      </c>
      <c r="CJ9054" s="0" t="n">
        <v>10254</v>
      </c>
      <c r="CK9054" s="18" t="n">
        <v>41809</v>
      </c>
      <c r="CL9054" s="0" t="n">
        <v>1184.034</v>
      </c>
    </row>
    <row r="9055" customFormat="false" ht="15" hidden="false" customHeight="false" outlineLevel="0" collapsed="false">
      <c r="BU9055" s="18" t="n">
        <v>38663</v>
      </c>
      <c r="BV9055" s="0" t="n">
        <v>1222.81</v>
      </c>
      <c r="BW9055" s="18" t="n">
        <v>38799</v>
      </c>
      <c r="BX9055" s="0" t="n">
        <v>1330.18</v>
      </c>
      <c r="CC9055" s="18" t="n">
        <v>40266</v>
      </c>
      <c r="CD9055" s="0" t="n">
        <v>1109.78</v>
      </c>
      <c r="CE9055" s="18" t="n">
        <v>43601</v>
      </c>
      <c r="CF9055" s="0" t="n">
        <v>62.87</v>
      </c>
      <c r="CI9055" s="18" t="n">
        <v>44603</v>
      </c>
      <c r="CJ9055" s="0" t="n">
        <v>9860.5</v>
      </c>
      <c r="CK9055" s="18" t="n">
        <v>41810</v>
      </c>
      <c r="CL9055" s="0" t="n">
        <v>1188.426</v>
      </c>
    </row>
    <row r="9056" customFormat="false" ht="15" hidden="false" customHeight="false" outlineLevel="0" collapsed="false">
      <c r="BU9056" s="18" t="n">
        <v>38664</v>
      </c>
      <c r="BV9056" s="0" t="n">
        <v>1218.59</v>
      </c>
      <c r="BW9056" s="18" t="n">
        <v>38800</v>
      </c>
      <c r="BX9056" s="0" t="n">
        <v>1335.52</v>
      </c>
      <c r="CC9056" s="18" t="n">
        <v>40267</v>
      </c>
      <c r="CD9056" s="0" t="n">
        <v>1103.55</v>
      </c>
      <c r="CE9056" s="18" t="n">
        <v>43602</v>
      </c>
      <c r="CF9056" s="0" t="n">
        <v>62.76</v>
      </c>
      <c r="CI9056" s="18" t="n">
        <v>44606</v>
      </c>
      <c r="CJ9056" s="0" t="n">
        <v>9920</v>
      </c>
      <c r="CK9056" s="18" t="n">
        <v>41813</v>
      </c>
      <c r="CL9056" s="0" t="n">
        <v>1184.952</v>
      </c>
    </row>
    <row r="9057" customFormat="false" ht="15" hidden="false" customHeight="false" outlineLevel="0" collapsed="false">
      <c r="BU9057" s="18" t="n">
        <v>38665</v>
      </c>
      <c r="BV9057" s="0" t="n">
        <v>1220.65</v>
      </c>
      <c r="BW9057" s="18" t="n">
        <v>38803</v>
      </c>
      <c r="BX9057" s="0" t="n">
        <v>1333.87</v>
      </c>
      <c r="CC9057" s="18" t="n">
        <v>40268</v>
      </c>
      <c r="CD9057" s="0" t="n">
        <v>1113.25</v>
      </c>
      <c r="CE9057" s="18" t="n">
        <v>43605</v>
      </c>
      <c r="CF9057" s="0" t="n">
        <v>63.1</v>
      </c>
      <c r="CI9057" s="18" t="n">
        <v>44607</v>
      </c>
      <c r="CJ9057" s="0" t="n">
        <v>9968.5</v>
      </c>
      <c r="CK9057" s="18" t="n">
        <v>41814</v>
      </c>
      <c r="CL9057" s="0" t="n">
        <v>1173.243</v>
      </c>
    </row>
    <row r="9058" customFormat="false" ht="15" hidden="false" customHeight="false" outlineLevel="0" collapsed="false">
      <c r="BU9058" s="18" t="n">
        <v>38666</v>
      </c>
      <c r="BV9058" s="0" t="n">
        <v>1230.96</v>
      </c>
      <c r="BW9058" s="18" t="n">
        <v>38804</v>
      </c>
      <c r="BX9058" s="0" t="n">
        <v>1328.8</v>
      </c>
      <c r="CC9058" s="18" t="n">
        <v>40269</v>
      </c>
      <c r="CD9058" s="0" t="n">
        <v>1126.78</v>
      </c>
      <c r="CE9058" s="18" t="n">
        <v>43606</v>
      </c>
      <c r="CF9058" s="0" t="n">
        <v>62.99</v>
      </c>
      <c r="CI9058" s="18" t="n">
        <v>44608</v>
      </c>
      <c r="CJ9058" s="0" t="n">
        <v>9992.5</v>
      </c>
      <c r="CK9058" s="18" t="n">
        <v>41815</v>
      </c>
      <c r="CL9058" s="0" t="n">
        <v>1182.679</v>
      </c>
    </row>
    <row r="9059" customFormat="false" ht="15" hidden="false" customHeight="false" outlineLevel="0" collapsed="false">
      <c r="BU9059" s="18" t="n">
        <v>38667</v>
      </c>
      <c r="BV9059" s="0" t="n">
        <v>1234.71</v>
      </c>
      <c r="BW9059" s="18" t="n">
        <v>38805</v>
      </c>
      <c r="BX9059" s="0" t="n">
        <v>1332.29</v>
      </c>
      <c r="CC9059" s="18" t="n">
        <v>40270</v>
      </c>
      <c r="CD9059" s="0" t="n">
        <v>1123.8</v>
      </c>
      <c r="CE9059" s="18" t="n">
        <v>43607</v>
      </c>
      <c r="CF9059" s="0" t="n">
        <v>61.42</v>
      </c>
      <c r="CI9059" s="18" t="n">
        <v>44609</v>
      </c>
      <c r="CJ9059" s="0" t="n">
        <v>9929</v>
      </c>
      <c r="CK9059" s="18" t="n">
        <v>41816</v>
      </c>
      <c r="CL9059" s="0" t="n">
        <v>1180.709</v>
      </c>
    </row>
    <row r="9060" customFormat="false" ht="15" hidden="false" customHeight="false" outlineLevel="0" collapsed="false">
      <c r="BU9060" s="18" t="n">
        <v>38670</v>
      </c>
      <c r="BV9060" s="0" t="n">
        <v>1233.76</v>
      </c>
      <c r="BW9060" s="18" t="n">
        <v>38806</v>
      </c>
      <c r="BX9060" s="0" t="n">
        <v>1342.93</v>
      </c>
      <c r="CC9060" s="18" t="n">
        <v>40273</v>
      </c>
      <c r="CD9060" s="0" t="n">
        <v>1131.85</v>
      </c>
      <c r="CE9060" s="18" t="n">
        <v>43608</v>
      </c>
      <c r="CF9060" s="0" t="n">
        <v>57.91</v>
      </c>
      <c r="CI9060" s="18" t="n">
        <v>44610</v>
      </c>
      <c r="CJ9060" s="0" t="n">
        <v>9956</v>
      </c>
      <c r="CK9060" s="18" t="n">
        <v>41817</v>
      </c>
      <c r="CL9060" s="0" t="n">
        <v>1189.503</v>
      </c>
    </row>
    <row r="9061" customFormat="false" ht="15" hidden="false" customHeight="false" outlineLevel="0" collapsed="false">
      <c r="BU9061" s="18" t="n">
        <v>38671</v>
      </c>
      <c r="BV9061" s="0" t="n">
        <v>1229.01</v>
      </c>
      <c r="BW9061" s="18" t="n">
        <v>38807</v>
      </c>
      <c r="BX9061" s="0" t="n">
        <v>1335.07</v>
      </c>
      <c r="CC9061" s="18" t="n">
        <v>40274</v>
      </c>
      <c r="CD9061" s="0" t="n">
        <v>1134.28</v>
      </c>
      <c r="CE9061" s="18" t="n">
        <v>43609</v>
      </c>
      <c r="CF9061" s="0" t="n">
        <v>58.63</v>
      </c>
      <c r="CI9061" s="18" t="n">
        <v>44613</v>
      </c>
      <c r="CJ9061" s="0" t="n">
        <v>9898</v>
      </c>
      <c r="CK9061" s="18" t="n">
        <v>41820</v>
      </c>
      <c r="CL9061" s="0" t="n">
        <v>1192.964</v>
      </c>
    </row>
    <row r="9062" customFormat="false" ht="15" hidden="false" customHeight="false" outlineLevel="0" collapsed="false">
      <c r="BU9062" s="18" t="n">
        <v>38672</v>
      </c>
      <c r="BV9062" s="0" t="n">
        <v>1231.21</v>
      </c>
      <c r="BW9062" s="18" t="n">
        <v>38810</v>
      </c>
      <c r="BX9062" s="0" t="n">
        <v>1343.34</v>
      </c>
      <c r="CC9062" s="18" t="n">
        <v>40275</v>
      </c>
      <c r="CD9062" s="0" t="n">
        <v>1149.4</v>
      </c>
      <c r="CE9062" s="18" t="n">
        <v>43613</v>
      </c>
      <c r="CF9062" s="0" t="n">
        <v>59.14</v>
      </c>
      <c r="CI9062" s="18" t="n">
        <v>44614</v>
      </c>
      <c r="CJ9062" s="0" t="n">
        <v>9915</v>
      </c>
      <c r="CK9062" s="18" t="n">
        <v>41821</v>
      </c>
      <c r="CL9062" s="0" t="n">
        <v>1205.946</v>
      </c>
    </row>
    <row r="9063" customFormat="false" ht="15" hidden="false" customHeight="false" outlineLevel="0" collapsed="false">
      <c r="BU9063" s="18" t="n">
        <v>38673</v>
      </c>
      <c r="BV9063" s="0" t="n">
        <v>1242.8</v>
      </c>
      <c r="BW9063" s="18" t="n">
        <v>38811</v>
      </c>
      <c r="BX9063" s="0" t="n">
        <v>1350.58</v>
      </c>
      <c r="CC9063" s="18" t="n">
        <v>40276</v>
      </c>
      <c r="CD9063" s="0" t="n">
        <v>1150.61</v>
      </c>
      <c r="CE9063" s="18" t="n">
        <v>43614</v>
      </c>
      <c r="CF9063" s="0" t="n">
        <v>58.81</v>
      </c>
      <c r="CI9063" s="18" t="n">
        <v>44615</v>
      </c>
      <c r="CJ9063" s="0" t="n">
        <v>9866</v>
      </c>
      <c r="CK9063" s="18" t="n">
        <v>41822</v>
      </c>
      <c r="CL9063" s="0" t="n">
        <v>1199.505</v>
      </c>
    </row>
    <row r="9064" customFormat="false" ht="15" hidden="false" customHeight="false" outlineLevel="0" collapsed="false">
      <c r="BU9064" s="18" t="n">
        <v>38674</v>
      </c>
      <c r="BV9064" s="0" t="n">
        <v>1248.27</v>
      </c>
      <c r="BW9064" s="18" t="n">
        <v>38812</v>
      </c>
      <c r="BX9064" s="0" t="n">
        <v>1356.25</v>
      </c>
      <c r="CC9064" s="18" t="n">
        <v>40277</v>
      </c>
      <c r="CD9064" s="0" t="n">
        <v>1161.75</v>
      </c>
      <c r="CE9064" s="18" t="n">
        <v>43615</v>
      </c>
      <c r="CF9064" s="0" t="n">
        <v>56.59</v>
      </c>
      <c r="CI9064" s="18" t="n">
        <v>44616</v>
      </c>
      <c r="CJ9064" s="0" t="n">
        <v>9864</v>
      </c>
      <c r="CK9064" s="18" t="n">
        <v>41823</v>
      </c>
      <c r="CL9064" s="0" t="n">
        <v>1208.15</v>
      </c>
    </row>
    <row r="9065" customFormat="false" ht="15" hidden="false" customHeight="false" outlineLevel="0" collapsed="false">
      <c r="BU9065" s="18" t="n">
        <v>38677</v>
      </c>
      <c r="BV9065" s="0" t="n">
        <v>1254.85</v>
      </c>
      <c r="BW9065" s="18" t="n">
        <v>38813</v>
      </c>
      <c r="BX9065" s="0" t="n">
        <v>1358.55</v>
      </c>
      <c r="CC9065" s="18" t="n">
        <v>40280</v>
      </c>
      <c r="CD9065" s="0" t="n">
        <v>1156.3</v>
      </c>
      <c r="CE9065" s="18" t="n">
        <v>43616</v>
      </c>
      <c r="CF9065" s="0" t="n">
        <v>53.5</v>
      </c>
      <c r="CI9065" s="18" t="n">
        <v>44617</v>
      </c>
      <c r="CJ9065" s="0" t="n">
        <v>9873</v>
      </c>
      <c r="CK9065" s="18" t="n">
        <v>41827</v>
      </c>
      <c r="CL9065" s="0" t="n">
        <v>1186.74</v>
      </c>
    </row>
    <row r="9066" customFormat="false" ht="15" hidden="false" customHeight="false" outlineLevel="0" collapsed="false">
      <c r="BU9066" s="18" t="n">
        <v>38678</v>
      </c>
      <c r="BV9066" s="0" t="n">
        <v>1261.23</v>
      </c>
      <c r="BW9066" s="18" t="n">
        <v>38814</v>
      </c>
      <c r="BX9066" s="0" t="n">
        <v>1346.29</v>
      </c>
      <c r="CC9066" s="18" t="n">
        <v>40281</v>
      </c>
      <c r="CD9066" s="0" t="n">
        <v>1150.68</v>
      </c>
      <c r="CE9066" s="18" t="n">
        <v>43619</v>
      </c>
      <c r="CF9066" s="0" t="n">
        <v>53.25</v>
      </c>
      <c r="CI9066" s="18" t="n">
        <v>44620</v>
      </c>
      <c r="CJ9066" s="0" t="n">
        <v>9883.5</v>
      </c>
      <c r="CK9066" s="18" t="n">
        <v>41828</v>
      </c>
      <c r="CL9066" s="0" t="n">
        <v>1172.147</v>
      </c>
    </row>
    <row r="9067" customFormat="false" ht="15" hidden="false" customHeight="false" outlineLevel="0" collapsed="false">
      <c r="BU9067" s="18" t="n">
        <v>38679</v>
      </c>
      <c r="BV9067" s="0" t="n">
        <v>1265.61</v>
      </c>
      <c r="BW9067" s="18" t="n">
        <v>38817</v>
      </c>
      <c r="BX9067" s="0" t="n">
        <v>1347.24</v>
      </c>
      <c r="CC9067" s="18" t="n">
        <v>40282</v>
      </c>
      <c r="CD9067" s="0" t="n">
        <v>1155.4</v>
      </c>
      <c r="CE9067" s="18" t="n">
        <v>43620</v>
      </c>
      <c r="CF9067" s="0" t="n">
        <v>53.48</v>
      </c>
      <c r="CI9067" s="18" t="n">
        <v>44621</v>
      </c>
      <c r="CJ9067" s="0" t="n">
        <v>10061.5</v>
      </c>
      <c r="CK9067" s="18" t="n">
        <v>41829</v>
      </c>
      <c r="CL9067" s="0" t="n">
        <v>1173.809</v>
      </c>
    </row>
    <row r="9068" customFormat="false" ht="15" hidden="false" customHeight="false" outlineLevel="0" collapsed="false">
      <c r="BU9068" s="18" t="n">
        <v>38681</v>
      </c>
      <c r="BV9068" s="0" t="n">
        <v>1268.25</v>
      </c>
      <c r="BW9068" s="18" t="n">
        <v>38818</v>
      </c>
      <c r="BX9068" s="0" t="n">
        <v>1337.23</v>
      </c>
      <c r="CC9068" s="18" t="n">
        <v>40283</v>
      </c>
      <c r="CD9068" s="0" t="n">
        <v>1159.26</v>
      </c>
      <c r="CE9068" s="18" t="n">
        <v>43621</v>
      </c>
      <c r="CF9068" s="0" t="n">
        <v>51.68</v>
      </c>
      <c r="CI9068" s="18" t="n">
        <v>44622</v>
      </c>
      <c r="CJ9068" s="0" t="n">
        <v>10166</v>
      </c>
      <c r="CK9068" s="18" t="n">
        <v>41830</v>
      </c>
      <c r="CL9068" s="0" t="n">
        <v>1161.86</v>
      </c>
    </row>
    <row r="9069" customFormat="false" ht="15" hidden="false" customHeight="false" outlineLevel="0" collapsed="false">
      <c r="BU9069" s="18" t="n">
        <v>38684</v>
      </c>
      <c r="BV9069" s="0" t="n">
        <v>1257.46</v>
      </c>
      <c r="BW9069" s="18" t="n">
        <v>38819</v>
      </c>
      <c r="BX9069" s="0" t="n">
        <v>1333.49</v>
      </c>
      <c r="CC9069" s="18" t="n">
        <v>40284</v>
      </c>
      <c r="CD9069" s="0" t="n">
        <v>1137.41</v>
      </c>
      <c r="CE9069" s="18" t="n">
        <v>43622</v>
      </c>
      <c r="CF9069" s="0" t="n">
        <v>52.59</v>
      </c>
      <c r="CI9069" s="18" t="n">
        <v>44623</v>
      </c>
      <c r="CJ9069" s="0" t="n">
        <v>10351</v>
      </c>
      <c r="CK9069" s="18" t="n">
        <v>41831</v>
      </c>
      <c r="CL9069" s="0" t="n">
        <v>1159.93</v>
      </c>
    </row>
    <row r="9070" customFormat="false" ht="15" hidden="false" customHeight="false" outlineLevel="0" collapsed="false">
      <c r="BU9070" s="18" t="n">
        <v>38685</v>
      </c>
      <c r="BV9070" s="0" t="n">
        <v>1257.48</v>
      </c>
      <c r="BW9070" s="18" t="n">
        <v>38820</v>
      </c>
      <c r="BX9070" s="0" t="n">
        <v>1334.9</v>
      </c>
      <c r="CC9070" s="18" t="n">
        <v>40287</v>
      </c>
      <c r="CD9070" s="0" t="n">
        <v>1135.75</v>
      </c>
      <c r="CE9070" s="18" t="n">
        <v>43623</v>
      </c>
      <c r="CF9070" s="0" t="n">
        <v>53.99</v>
      </c>
      <c r="CI9070" s="18" t="n">
        <v>44624</v>
      </c>
      <c r="CJ9070" s="0" t="n">
        <v>10674</v>
      </c>
      <c r="CK9070" s="18" t="n">
        <v>41834</v>
      </c>
      <c r="CL9070" s="0" t="n">
        <v>1165.619</v>
      </c>
    </row>
    <row r="9071" customFormat="false" ht="15" hidden="false" customHeight="false" outlineLevel="0" collapsed="false">
      <c r="BU9071" s="18" t="n">
        <v>38686</v>
      </c>
      <c r="BV9071" s="0" t="n">
        <v>1249.48</v>
      </c>
      <c r="BW9071" s="18" t="n">
        <v>38821</v>
      </c>
      <c r="BX9071" s="0" t="n">
        <v>1334.98</v>
      </c>
      <c r="CC9071" s="18" t="n">
        <v>40288</v>
      </c>
      <c r="CD9071" s="0" t="n">
        <v>1140.76</v>
      </c>
      <c r="CE9071" s="18" t="n">
        <v>43626</v>
      </c>
      <c r="CF9071" s="0" t="n">
        <v>53.26</v>
      </c>
      <c r="CI9071" s="18" t="n">
        <v>44627</v>
      </c>
      <c r="CJ9071" s="0" t="n">
        <v>10281.5</v>
      </c>
      <c r="CK9071" s="18" t="n">
        <v>41835</v>
      </c>
      <c r="CL9071" s="0" t="n">
        <v>1153.809</v>
      </c>
    </row>
    <row r="9072" customFormat="false" ht="15" hidden="false" customHeight="false" outlineLevel="0" collapsed="false">
      <c r="BU9072" s="18" t="n">
        <v>38687</v>
      </c>
      <c r="BV9072" s="0" t="n">
        <v>1264.67</v>
      </c>
      <c r="BW9072" s="18" t="n">
        <v>38824</v>
      </c>
      <c r="BX9072" s="0" t="n">
        <v>1339.33</v>
      </c>
      <c r="CC9072" s="18" t="n">
        <v>40289</v>
      </c>
      <c r="CD9072" s="0" t="n">
        <v>1146.78</v>
      </c>
      <c r="CE9072" s="18" t="n">
        <v>43627</v>
      </c>
      <c r="CF9072" s="0" t="n">
        <v>53.27</v>
      </c>
      <c r="CI9072" s="18" t="n">
        <v>44628</v>
      </c>
      <c r="CJ9072" s="0" t="n">
        <v>10209</v>
      </c>
      <c r="CK9072" s="18" t="n">
        <v>41836</v>
      </c>
      <c r="CL9072" s="0" t="n">
        <v>1151.547</v>
      </c>
    </row>
    <row r="9073" customFormat="false" ht="15" hidden="false" customHeight="false" outlineLevel="0" collapsed="false">
      <c r="BU9073" s="18" t="n">
        <v>38688</v>
      </c>
      <c r="BV9073" s="0" t="n">
        <v>1265.08</v>
      </c>
      <c r="BW9073" s="18" t="n">
        <v>38825</v>
      </c>
      <c r="BX9073" s="0" t="n">
        <v>1353.87</v>
      </c>
      <c r="CC9073" s="18" t="n">
        <v>40290</v>
      </c>
      <c r="CD9073" s="0" t="n">
        <v>1141.58</v>
      </c>
      <c r="CE9073" s="18" t="n">
        <v>43628</v>
      </c>
      <c r="CF9073" s="0" t="n">
        <v>51.14</v>
      </c>
      <c r="CI9073" s="18" t="n">
        <v>44629</v>
      </c>
      <c r="CJ9073" s="0" t="n">
        <v>10001.5</v>
      </c>
      <c r="CK9073" s="18" t="n">
        <v>41837</v>
      </c>
      <c r="CL9073" s="0" t="n">
        <v>1133.602</v>
      </c>
    </row>
    <row r="9074" customFormat="false" ht="15" hidden="false" customHeight="false" outlineLevel="0" collapsed="false">
      <c r="BU9074" s="18" t="n">
        <v>38691</v>
      </c>
      <c r="BV9074" s="0" t="n">
        <v>1262.09</v>
      </c>
      <c r="BW9074" s="18" t="n">
        <v>38826</v>
      </c>
      <c r="BX9074" s="0" t="n">
        <v>1363.39</v>
      </c>
      <c r="CC9074" s="18" t="n">
        <v>40291</v>
      </c>
      <c r="CD9074" s="0" t="n">
        <v>1157.73</v>
      </c>
      <c r="CE9074" s="18" t="n">
        <v>43629</v>
      </c>
      <c r="CF9074" s="0" t="n">
        <v>52.28</v>
      </c>
      <c r="CI9074" s="18" t="n">
        <v>44630</v>
      </c>
      <c r="CJ9074" s="0" t="n">
        <v>10117</v>
      </c>
      <c r="CK9074" s="18" t="n">
        <v>41838</v>
      </c>
      <c r="CL9074" s="0" t="n">
        <v>1151.612</v>
      </c>
    </row>
    <row r="9075" customFormat="false" ht="15" hidden="false" customHeight="false" outlineLevel="0" collapsed="false">
      <c r="BU9075" s="18" t="n">
        <v>38692</v>
      </c>
      <c r="BV9075" s="0" t="n">
        <v>1263.7</v>
      </c>
      <c r="BW9075" s="18" t="n">
        <v>38827</v>
      </c>
      <c r="BX9075" s="0" t="n">
        <v>1363.76</v>
      </c>
      <c r="CC9075" s="18" t="n">
        <v>40294</v>
      </c>
      <c r="CD9075" s="0" t="n">
        <v>1153.53</v>
      </c>
      <c r="CE9075" s="18" t="n">
        <v>43630</v>
      </c>
      <c r="CF9075" s="0" t="n">
        <v>52.51</v>
      </c>
      <c r="CI9075" s="18" t="n">
        <v>44631</v>
      </c>
      <c r="CJ9075" s="0" t="n">
        <v>10183.5</v>
      </c>
      <c r="CK9075" s="18" t="n">
        <v>41841</v>
      </c>
      <c r="CL9075" s="0" t="n">
        <v>1146.658</v>
      </c>
    </row>
    <row r="9076" customFormat="false" ht="15" hidden="false" customHeight="false" outlineLevel="0" collapsed="false">
      <c r="BU9076" s="18" t="n">
        <v>38693</v>
      </c>
      <c r="BV9076" s="0" t="n">
        <v>1257.37</v>
      </c>
      <c r="BW9076" s="18" t="n">
        <v>38828</v>
      </c>
      <c r="BX9076" s="0" t="n">
        <v>1370.01</v>
      </c>
      <c r="CC9076" s="18" t="n">
        <v>40295</v>
      </c>
      <c r="CD9076" s="0" t="n">
        <v>1167.95</v>
      </c>
      <c r="CE9076" s="18" t="n">
        <v>43633</v>
      </c>
      <c r="CF9076" s="0" t="n">
        <v>51.93</v>
      </c>
      <c r="CI9076" s="18" t="n">
        <v>44634</v>
      </c>
      <c r="CJ9076" s="0" t="n">
        <v>9935</v>
      </c>
      <c r="CK9076" s="18" t="n">
        <v>41842</v>
      </c>
      <c r="CL9076" s="0" t="n">
        <v>1156.155</v>
      </c>
    </row>
    <row r="9077" customFormat="false" ht="15" hidden="false" customHeight="false" outlineLevel="0" collapsed="false">
      <c r="BU9077" s="18" t="n">
        <v>38694</v>
      </c>
      <c r="BV9077" s="0" t="n">
        <v>1255.84</v>
      </c>
      <c r="BW9077" s="18" t="n">
        <v>38831</v>
      </c>
      <c r="BX9077" s="0" t="n">
        <v>1365.41</v>
      </c>
      <c r="CC9077" s="18" t="n">
        <v>40296</v>
      </c>
      <c r="CD9077" s="0" t="n">
        <v>1165.78</v>
      </c>
      <c r="CE9077" s="18" t="n">
        <v>43634</v>
      </c>
      <c r="CF9077" s="0" t="n">
        <v>53.9</v>
      </c>
      <c r="CI9077" s="18" t="n">
        <v>44635</v>
      </c>
      <c r="CJ9077" s="0" t="n">
        <v>9904</v>
      </c>
      <c r="CK9077" s="18" t="n">
        <v>41843</v>
      </c>
      <c r="CL9077" s="0" t="n">
        <v>1158.114</v>
      </c>
    </row>
    <row r="9078" customFormat="false" ht="15" hidden="false" customHeight="false" outlineLevel="0" collapsed="false">
      <c r="BU9078" s="18" t="n">
        <v>38695</v>
      </c>
      <c r="BV9078" s="0" t="n">
        <v>1259.37</v>
      </c>
      <c r="BW9078" s="18" t="n">
        <v>38832</v>
      </c>
      <c r="BX9078" s="0" t="n">
        <v>1364.39</v>
      </c>
      <c r="CC9078" s="18" t="n">
        <v>40297</v>
      </c>
      <c r="CD9078" s="0" t="n">
        <v>1167.03</v>
      </c>
      <c r="CE9078" s="18" t="n">
        <v>43635</v>
      </c>
      <c r="CF9078" s="0" t="n">
        <v>53.76</v>
      </c>
      <c r="CI9078" s="18" t="n">
        <v>44636</v>
      </c>
      <c r="CJ9078" s="0" t="n">
        <v>10054</v>
      </c>
      <c r="CK9078" s="18" t="n">
        <v>41844</v>
      </c>
      <c r="CL9078" s="0" t="n">
        <v>1156.26</v>
      </c>
    </row>
    <row r="9079" customFormat="false" ht="15" hidden="false" customHeight="false" outlineLevel="0" collapsed="false">
      <c r="BU9079" s="18" t="n">
        <v>38698</v>
      </c>
      <c r="BV9079" s="0" t="n">
        <v>1260.43</v>
      </c>
      <c r="BW9079" s="18" t="n">
        <v>38833</v>
      </c>
      <c r="BX9079" s="0" t="n">
        <v>1369.51</v>
      </c>
      <c r="CC9079" s="18" t="n">
        <v>40298</v>
      </c>
      <c r="CD9079" s="0" t="n">
        <v>1179.03</v>
      </c>
      <c r="CE9079" s="18" t="n">
        <v>43636</v>
      </c>
      <c r="CF9079" s="0" t="n">
        <v>56.65</v>
      </c>
      <c r="CI9079" s="18" t="n">
        <v>44637</v>
      </c>
      <c r="CJ9079" s="0" t="n">
        <v>10243</v>
      </c>
      <c r="CK9079" s="18" t="n">
        <v>41845</v>
      </c>
      <c r="CL9079" s="0" t="n">
        <v>1144.721</v>
      </c>
    </row>
    <row r="9080" customFormat="false" ht="15" hidden="false" customHeight="false" outlineLevel="0" collapsed="false">
      <c r="BU9080" s="18" t="n">
        <v>38699</v>
      </c>
      <c r="BV9080" s="0" t="n">
        <v>1267.43</v>
      </c>
      <c r="BW9080" s="18" t="n">
        <v>38834</v>
      </c>
      <c r="BX9080" s="0" t="n">
        <v>1374.53</v>
      </c>
      <c r="CC9080" s="18" t="n">
        <v>40301</v>
      </c>
      <c r="CD9080" s="0" t="n">
        <v>1182.23</v>
      </c>
      <c r="CE9080" s="18" t="n">
        <v>43637</v>
      </c>
      <c r="CF9080" s="0" t="n">
        <v>57.43</v>
      </c>
      <c r="CI9080" s="18" t="n">
        <v>44638</v>
      </c>
      <c r="CJ9080" s="0" t="n">
        <v>10331</v>
      </c>
      <c r="CK9080" s="18" t="n">
        <v>41848</v>
      </c>
      <c r="CL9080" s="0" t="n">
        <v>1139.502</v>
      </c>
    </row>
    <row r="9081" customFormat="false" ht="15" hidden="false" customHeight="false" outlineLevel="0" collapsed="false">
      <c r="BU9081" s="18" t="n">
        <v>38700</v>
      </c>
      <c r="BV9081" s="0" t="n">
        <v>1272.74</v>
      </c>
      <c r="BW9081" s="18" t="n">
        <v>38835</v>
      </c>
      <c r="BX9081" s="0" t="n">
        <v>1373.38</v>
      </c>
      <c r="CC9081" s="18" t="n">
        <v>40302</v>
      </c>
      <c r="CD9081" s="0" t="n">
        <v>1171.01</v>
      </c>
      <c r="CE9081" s="18" t="n">
        <v>43640</v>
      </c>
      <c r="CF9081" s="0" t="n">
        <v>57.9</v>
      </c>
      <c r="CI9081" s="18" t="n">
        <v>44641</v>
      </c>
      <c r="CJ9081" s="0" t="n">
        <v>10295</v>
      </c>
      <c r="CK9081" s="18" t="n">
        <v>41849</v>
      </c>
      <c r="CL9081" s="0" t="n">
        <v>1141.643</v>
      </c>
    </row>
    <row r="9082" customFormat="false" ht="15" hidden="false" customHeight="false" outlineLevel="0" collapsed="false">
      <c r="BU9082" s="18" t="n">
        <v>38701</v>
      </c>
      <c r="BV9082" s="0" t="n">
        <v>1270.94</v>
      </c>
      <c r="BW9082" s="18" t="n">
        <v>38838</v>
      </c>
      <c r="BX9082" s="0" t="n">
        <v>1375.21</v>
      </c>
      <c r="CC9082" s="18" t="n">
        <v>40303</v>
      </c>
      <c r="CD9082" s="0" t="n">
        <v>1175.08</v>
      </c>
      <c r="CE9082" s="18" t="n">
        <v>43641</v>
      </c>
      <c r="CF9082" s="0" t="n">
        <v>57.83</v>
      </c>
      <c r="CI9082" s="18" t="n">
        <v>44642</v>
      </c>
      <c r="CJ9082" s="0" t="n">
        <v>10268</v>
      </c>
      <c r="CK9082" s="18" t="n">
        <v>41850</v>
      </c>
      <c r="CL9082" s="0" t="n">
        <v>1146.569</v>
      </c>
    </row>
    <row r="9083" customFormat="false" ht="15" hidden="false" customHeight="false" outlineLevel="0" collapsed="false">
      <c r="BU9083" s="18" t="n">
        <v>38702</v>
      </c>
      <c r="BV9083" s="0" t="n">
        <v>1267.32</v>
      </c>
      <c r="BW9083" s="18" t="n">
        <v>38839</v>
      </c>
      <c r="BX9083" s="0" t="n">
        <v>1385.43</v>
      </c>
      <c r="CC9083" s="18" t="n">
        <v>40304</v>
      </c>
      <c r="CD9083" s="0" t="n">
        <v>1208.7</v>
      </c>
      <c r="CE9083" s="18" t="n">
        <v>43642</v>
      </c>
      <c r="CF9083" s="0" t="n">
        <v>59.38</v>
      </c>
      <c r="CI9083" s="18" t="n">
        <v>44643</v>
      </c>
      <c r="CJ9083" s="0" t="n">
        <v>10438.5</v>
      </c>
      <c r="CK9083" s="18" t="n">
        <v>41851</v>
      </c>
      <c r="CL9083" s="0" t="n">
        <v>1120.068</v>
      </c>
    </row>
    <row r="9084" customFormat="false" ht="15" hidden="false" customHeight="false" outlineLevel="0" collapsed="false">
      <c r="BU9084" s="18" t="n">
        <v>38705</v>
      </c>
      <c r="BV9084" s="0" t="n">
        <v>1259.92</v>
      </c>
      <c r="BW9084" s="18" t="n">
        <v>38840</v>
      </c>
      <c r="BX9084" s="0" t="n">
        <v>1377.58</v>
      </c>
      <c r="CC9084" s="18" t="n">
        <v>40305</v>
      </c>
      <c r="CD9084" s="0" t="n">
        <v>1208.4</v>
      </c>
      <c r="CE9084" s="18" t="n">
        <v>43643</v>
      </c>
      <c r="CF9084" s="0" t="n">
        <v>59.43</v>
      </c>
      <c r="CI9084" s="18" t="n">
        <v>44644</v>
      </c>
      <c r="CJ9084" s="0" t="n">
        <v>10349.5</v>
      </c>
      <c r="CK9084" s="18" t="n">
        <v>41852</v>
      </c>
      <c r="CL9084" s="0" t="n">
        <v>1114.857</v>
      </c>
    </row>
    <row r="9085" customFormat="false" ht="15" hidden="false" customHeight="false" outlineLevel="0" collapsed="false">
      <c r="BU9085" s="18" t="n">
        <v>38706</v>
      </c>
      <c r="BV9085" s="0" t="n">
        <v>1259.62</v>
      </c>
      <c r="BW9085" s="18" t="n">
        <v>38841</v>
      </c>
      <c r="BX9085" s="0" t="n">
        <v>1383.95</v>
      </c>
      <c r="CC9085" s="18" t="n">
        <v>40308</v>
      </c>
      <c r="CD9085" s="0" t="n">
        <v>1203.14</v>
      </c>
      <c r="CE9085" s="18" t="n">
        <v>43644</v>
      </c>
      <c r="CF9085" s="0" t="n">
        <v>58.47</v>
      </c>
      <c r="CI9085" s="18" t="n">
        <v>44645</v>
      </c>
      <c r="CJ9085" s="0" t="n">
        <v>10267</v>
      </c>
      <c r="CK9085" s="18" t="n">
        <v>41855</v>
      </c>
      <c r="CL9085" s="0" t="n">
        <v>1124.82</v>
      </c>
    </row>
    <row r="9086" customFormat="false" ht="15" hidden="false" customHeight="false" outlineLevel="0" collapsed="false">
      <c r="BU9086" s="18" t="n">
        <v>38707</v>
      </c>
      <c r="BV9086" s="0" t="n">
        <v>1262.8</v>
      </c>
      <c r="BW9086" s="18" t="n">
        <v>38842</v>
      </c>
      <c r="BX9086" s="0" t="n">
        <v>1399.6</v>
      </c>
      <c r="CC9086" s="18" t="n">
        <v>40309</v>
      </c>
      <c r="CD9086" s="0" t="n">
        <v>1232.7</v>
      </c>
      <c r="CE9086" s="18" t="n">
        <v>43647</v>
      </c>
      <c r="CF9086" s="0" t="n">
        <v>59.09</v>
      </c>
      <c r="CI9086" s="18" t="n">
        <v>44648</v>
      </c>
      <c r="CJ9086" s="0" t="n">
        <v>10341</v>
      </c>
      <c r="CK9086" s="18" t="n">
        <v>41856</v>
      </c>
      <c r="CL9086" s="0" t="n">
        <v>1121.563</v>
      </c>
    </row>
    <row r="9087" customFormat="false" ht="15" hidden="false" customHeight="false" outlineLevel="0" collapsed="false">
      <c r="BU9087" s="18" t="n">
        <v>38708</v>
      </c>
      <c r="BV9087" s="0" t="n">
        <v>1268.12</v>
      </c>
      <c r="BW9087" s="18" t="n">
        <v>38845</v>
      </c>
      <c r="BX9087" s="0" t="n">
        <v>1402.19</v>
      </c>
      <c r="CC9087" s="18" t="n">
        <v>40310</v>
      </c>
      <c r="CD9087" s="0" t="n">
        <v>1239</v>
      </c>
      <c r="CE9087" s="18" t="n">
        <v>43648</v>
      </c>
      <c r="CF9087" s="0" t="n">
        <v>56.25</v>
      </c>
      <c r="CI9087" s="18" t="n">
        <v>44649</v>
      </c>
      <c r="CJ9087" s="0" t="n">
        <v>10316.5</v>
      </c>
      <c r="CK9087" s="18" t="n">
        <v>41857</v>
      </c>
      <c r="CL9087" s="0" t="n">
        <v>1125.551</v>
      </c>
    </row>
    <row r="9088" customFormat="false" ht="15" hidden="false" customHeight="false" outlineLevel="0" collapsed="false">
      <c r="BU9088" s="18" t="n">
        <v>38709</v>
      </c>
      <c r="BV9088" s="0" t="n">
        <v>1268.66</v>
      </c>
      <c r="BW9088" s="18" t="n">
        <v>38846</v>
      </c>
      <c r="BX9088" s="0" t="n">
        <v>1406.28</v>
      </c>
      <c r="CC9088" s="18" t="n">
        <v>40311</v>
      </c>
      <c r="CD9088" s="0" t="n">
        <v>1232.65</v>
      </c>
      <c r="CE9088" s="18" t="n">
        <v>43649</v>
      </c>
      <c r="CF9088" s="0" t="n">
        <v>57.34</v>
      </c>
      <c r="CI9088" s="18" t="n">
        <v>44650</v>
      </c>
      <c r="CJ9088" s="0" t="n">
        <v>10367.5</v>
      </c>
      <c r="CK9088" s="18" t="n">
        <v>41858</v>
      </c>
      <c r="CL9088" s="0" t="n">
        <v>1119.759</v>
      </c>
    </row>
    <row r="9089" customFormat="false" ht="15" hidden="false" customHeight="false" outlineLevel="0" collapsed="false">
      <c r="BU9089" s="18" t="n">
        <v>38713</v>
      </c>
      <c r="BV9089" s="0" t="n">
        <v>1256.54</v>
      </c>
      <c r="BW9089" s="18" t="n">
        <v>38847</v>
      </c>
      <c r="BX9089" s="0" t="n">
        <v>1402.55</v>
      </c>
      <c r="CC9089" s="18" t="n">
        <v>40312</v>
      </c>
      <c r="CD9089" s="0" t="n">
        <v>1232.98</v>
      </c>
      <c r="CE9089" s="18" t="n">
        <v>43651</v>
      </c>
      <c r="CF9089" s="0" t="n">
        <v>57.51</v>
      </c>
      <c r="CI9089" s="18" t="n">
        <v>44651</v>
      </c>
      <c r="CJ9089" s="0" t="n">
        <v>10375</v>
      </c>
      <c r="CK9089" s="18" t="n">
        <v>41859</v>
      </c>
      <c r="CL9089" s="0" t="n">
        <v>1131.349</v>
      </c>
    </row>
    <row r="9090" customFormat="false" ht="15" hidden="false" customHeight="false" outlineLevel="0" collapsed="false">
      <c r="BU9090" s="18" t="n">
        <v>38714</v>
      </c>
      <c r="BV9090" s="0" t="n">
        <v>1258.17</v>
      </c>
      <c r="BW9090" s="18" t="n">
        <v>38848</v>
      </c>
      <c r="BX9090" s="0" t="n">
        <v>1391.15</v>
      </c>
      <c r="CC9090" s="18" t="n">
        <v>40315</v>
      </c>
      <c r="CD9090" s="0" t="n">
        <v>1222.3</v>
      </c>
      <c r="CE9090" s="18" t="n">
        <v>43654</v>
      </c>
      <c r="CF9090" s="0" t="n">
        <v>57.66</v>
      </c>
      <c r="CI9090" s="18" t="n">
        <v>44652</v>
      </c>
      <c r="CJ9090" s="0" t="n">
        <v>10353.5</v>
      </c>
      <c r="CK9090" s="18" t="n">
        <v>41862</v>
      </c>
      <c r="CL9090" s="0" t="n">
        <v>1141.926</v>
      </c>
    </row>
    <row r="9091" customFormat="false" ht="15" hidden="false" customHeight="false" outlineLevel="0" collapsed="false">
      <c r="BU9091" s="18" t="n">
        <v>38715</v>
      </c>
      <c r="BV9091" s="0" t="n">
        <v>1254.42</v>
      </c>
      <c r="BW9091" s="18" t="n">
        <v>38849</v>
      </c>
      <c r="BX9091" s="0" t="n">
        <v>1373.12</v>
      </c>
      <c r="CC9091" s="18" t="n">
        <v>40316</v>
      </c>
      <c r="CD9091" s="0" t="n">
        <v>1225.18</v>
      </c>
      <c r="CE9091" s="18" t="n">
        <v>43655</v>
      </c>
      <c r="CF9091" s="0" t="n">
        <v>57.83</v>
      </c>
      <c r="CI9091" s="18" t="n">
        <v>44655</v>
      </c>
      <c r="CJ9091" s="0" t="n">
        <v>10469</v>
      </c>
      <c r="CK9091" s="18" t="n">
        <v>41863</v>
      </c>
      <c r="CL9091" s="0" t="n">
        <v>1133.031</v>
      </c>
    </row>
    <row r="9092" customFormat="false" ht="15" hidden="false" customHeight="false" outlineLevel="0" collapsed="false">
      <c r="BU9092" s="18" t="n">
        <v>38716</v>
      </c>
      <c r="BV9092" s="0" t="n">
        <v>1248.29</v>
      </c>
      <c r="BW9092" s="18" t="n">
        <v>38852</v>
      </c>
      <c r="BX9092" s="0" t="n">
        <v>1363.72</v>
      </c>
      <c r="CC9092" s="18" t="n">
        <v>40317</v>
      </c>
      <c r="CD9092" s="0" t="n">
        <v>1193.73</v>
      </c>
      <c r="CE9092" s="18" t="n">
        <v>43656</v>
      </c>
      <c r="CF9092" s="0" t="n">
        <v>60.43</v>
      </c>
      <c r="CI9092" s="18" t="n">
        <v>44656</v>
      </c>
      <c r="CJ9092" s="0" t="n">
        <v>10455</v>
      </c>
      <c r="CK9092" s="18" t="n">
        <v>41864</v>
      </c>
      <c r="CL9092" s="0" t="n">
        <v>1141.779</v>
      </c>
    </row>
    <row r="9093" customFormat="false" ht="15" hidden="false" customHeight="false" outlineLevel="0" collapsed="false">
      <c r="BU9093" s="18" t="n">
        <v>38720</v>
      </c>
      <c r="BV9093" s="0" t="n">
        <v>1268.8</v>
      </c>
      <c r="BW9093" s="18" t="n">
        <v>38853</v>
      </c>
      <c r="BX9093" s="0" t="n">
        <v>1360.57</v>
      </c>
      <c r="CC9093" s="18" t="n">
        <v>40318</v>
      </c>
      <c r="CD9093" s="0" t="n">
        <v>1182.45</v>
      </c>
      <c r="CE9093" s="18" t="n">
        <v>43657</v>
      </c>
      <c r="CF9093" s="0" t="n">
        <v>60.2</v>
      </c>
      <c r="CI9093" s="18" t="n">
        <v>44657</v>
      </c>
      <c r="CJ9093" s="0" t="n">
        <v>10305</v>
      </c>
      <c r="CK9093" s="18" t="n">
        <v>41865</v>
      </c>
      <c r="CL9093" s="0" t="n">
        <v>1143.344</v>
      </c>
    </row>
    <row r="9094" customFormat="false" ht="15" hidden="false" customHeight="false" outlineLevel="0" collapsed="false">
      <c r="BU9094" s="18" t="n">
        <v>38721</v>
      </c>
      <c r="BV9094" s="0" t="n">
        <v>1273.46</v>
      </c>
      <c r="BW9094" s="18" t="n">
        <v>38854</v>
      </c>
      <c r="BX9094" s="0" t="n">
        <v>1336.15</v>
      </c>
      <c r="CC9094" s="18" t="n">
        <v>40319</v>
      </c>
      <c r="CD9094" s="0" t="n">
        <v>1177.08</v>
      </c>
      <c r="CE9094" s="18" t="n">
        <v>43658</v>
      </c>
      <c r="CF9094" s="0" t="n">
        <v>60.21</v>
      </c>
      <c r="CI9094" s="18" t="n">
        <v>44658</v>
      </c>
      <c r="CJ9094" s="0" t="n">
        <v>10311.5</v>
      </c>
      <c r="CK9094" s="18" t="n">
        <v>41866</v>
      </c>
      <c r="CL9094" s="0" t="n">
        <v>1141.648</v>
      </c>
    </row>
    <row r="9095" customFormat="false" ht="15" hidden="false" customHeight="false" outlineLevel="0" collapsed="false">
      <c r="BU9095" s="18" t="n">
        <v>38722</v>
      </c>
      <c r="BV9095" s="0" t="n">
        <v>1273.48</v>
      </c>
      <c r="BW9095" s="18" t="n">
        <v>38855</v>
      </c>
      <c r="BX9095" s="0" t="n">
        <v>1325.07</v>
      </c>
      <c r="CC9095" s="18" t="n">
        <v>40322</v>
      </c>
      <c r="CD9095" s="0" t="n">
        <v>1191.73</v>
      </c>
      <c r="CE9095" s="18" t="n">
        <v>43661</v>
      </c>
      <c r="CF9095" s="0" t="n">
        <v>59.58</v>
      </c>
      <c r="CI9095" s="18" t="n">
        <v>44659</v>
      </c>
      <c r="CJ9095" s="0" t="n">
        <v>10323.5</v>
      </c>
      <c r="CK9095" s="18" t="n">
        <v>41869</v>
      </c>
      <c r="CL9095" s="0" t="n">
        <v>1158.405</v>
      </c>
    </row>
    <row r="9096" customFormat="false" ht="15" hidden="false" customHeight="false" outlineLevel="0" collapsed="false">
      <c r="BU9096" s="18" t="n">
        <v>38723</v>
      </c>
      <c r="BV9096" s="0" t="n">
        <v>1285.45</v>
      </c>
      <c r="BW9096" s="18" t="n">
        <v>38856</v>
      </c>
      <c r="BX9096" s="0" t="n">
        <v>1321.98</v>
      </c>
      <c r="CC9096" s="18" t="n">
        <v>40323</v>
      </c>
      <c r="CD9096" s="0" t="n">
        <v>1204.35</v>
      </c>
      <c r="CE9096" s="18" t="n">
        <v>43662</v>
      </c>
      <c r="CF9096" s="0" t="n">
        <v>57.62</v>
      </c>
      <c r="CI9096" s="18" t="n">
        <v>44662</v>
      </c>
      <c r="CJ9096" s="0" t="n">
        <v>10200.5</v>
      </c>
      <c r="CK9096" s="18" t="n">
        <v>41870</v>
      </c>
      <c r="CL9096" s="0" t="n">
        <v>1162.467</v>
      </c>
    </row>
    <row r="9097" customFormat="false" ht="15" hidden="false" customHeight="false" outlineLevel="0" collapsed="false">
      <c r="BU9097" s="18" t="n">
        <v>38726</v>
      </c>
      <c r="BV9097" s="0" t="n">
        <v>1290.15</v>
      </c>
      <c r="BW9097" s="18" t="n">
        <v>38859</v>
      </c>
      <c r="BX9097" s="0" t="n">
        <v>1308.23</v>
      </c>
      <c r="CC9097" s="18" t="n">
        <v>40324</v>
      </c>
      <c r="CD9097" s="0" t="n">
        <v>1211.7</v>
      </c>
      <c r="CE9097" s="18" t="n">
        <v>43663</v>
      </c>
      <c r="CF9097" s="0" t="n">
        <v>56.78</v>
      </c>
      <c r="CI9097" s="18" t="n">
        <v>44663</v>
      </c>
      <c r="CJ9097" s="0" t="n">
        <v>10342.5</v>
      </c>
      <c r="CK9097" s="18" t="n">
        <v>41871</v>
      </c>
      <c r="CL9097" s="0" t="n">
        <v>1157.512</v>
      </c>
    </row>
    <row r="9098" customFormat="false" ht="15" hidden="false" customHeight="false" outlineLevel="0" collapsed="false">
      <c r="BU9098" s="18" t="n">
        <v>38727</v>
      </c>
      <c r="BV9098" s="0" t="n">
        <v>1289.69</v>
      </c>
      <c r="BW9098" s="18" t="n">
        <v>38860</v>
      </c>
      <c r="BX9098" s="0" t="n">
        <v>1314.31</v>
      </c>
      <c r="CC9098" s="18" t="n">
        <v>40325</v>
      </c>
      <c r="CD9098" s="0" t="n">
        <v>1212.63</v>
      </c>
      <c r="CE9098" s="18" t="n">
        <v>43664</v>
      </c>
      <c r="CF9098" s="0" t="n">
        <v>55.3</v>
      </c>
      <c r="CI9098" s="18" t="n">
        <v>44664</v>
      </c>
      <c r="CJ9098" s="0" t="n">
        <v>10299</v>
      </c>
      <c r="CK9098" s="18" t="n">
        <v>41872</v>
      </c>
      <c r="CL9098" s="0" t="n">
        <v>1160.029</v>
      </c>
    </row>
    <row r="9099" customFormat="false" ht="15" hidden="false" customHeight="false" outlineLevel="0" collapsed="false">
      <c r="BU9099" s="18" t="n">
        <v>38728</v>
      </c>
      <c r="BV9099" s="0" t="n">
        <v>1294.18</v>
      </c>
      <c r="BW9099" s="18" t="n">
        <v>38861</v>
      </c>
      <c r="BX9099" s="0" t="n">
        <v>1306.63</v>
      </c>
      <c r="CC9099" s="18" t="n">
        <v>40326</v>
      </c>
      <c r="CD9099" s="0" t="n">
        <v>1214.73</v>
      </c>
      <c r="CE9099" s="18" t="n">
        <v>43665</v>
      </c>
      <c r="CF9099" s="0" t="n">
        <v>55.63</v>
      </c>
      <c r="CI9099" s="18" t="n">
        <v>44665</v>
      </c>
      <c r="CJ9099" s="0" t="n">
        <v>10315</v>
      </c>
      <c r="CK9099" s="18" t="n">
        <v>41873</v>
      </c>
      <c r="CL9099" s="0" t="n">
        <v>1160.343</v>
      </c>
    </row>
    <row r="9100" customFormat="false" ht="15" hidden="false" customHeight="false" outlineLevel="0" collapsed="false">
      <c r="BU9100" s="18" t="n">
        <v>38729</v>
      </c>
      <c r="BV9100" s="0" t="n">
        <v>1286.06</v>
      </c>
      <c r="BW9100" s="18" t="n">
        <v>38862</v>
      </c>
      <c r="BX9100" s="0" t="n">
        <v>1319.74</v>
      </c>
      <c r="CC9100" s="18" t="n">
        <v>40329</v>
      </c>
      <c r="CD9100" s="0" t="n">
        <v>1216.3</v>
      </c>
      <c r="CE9100" s="18" t="n">
        <v>43668</v>
      </c>
      <c r="CF9100" s="0" t="n">
        <v>56.22</v>
      </c>
      <c r="CI9100" s="18" t="n">
        <v>44670</v>
      </c>
      <c r="CJ9100" s="0" t="n">
        <v>10304.5</v>
      </c>
      <c r="CK9100" s="18" t="n">
        <v>41876</v>
      </c>
      <c r="CL9100" s="0" t="n">
        <v>1165.221</v>
      </c>
    </row>
    <row r="9101" customFormat="false" ht="15" hidden="false" customHeight="false" outlineLevel="0" collapsed="false">
      <c r="BU9101" s="18" t="n">
        <v>38730</v>
      </c>
      <c r="BV9101" s="0" t="n">
        <v>1287.61</v>
      </c>
      <c r="BW9101" s="18" t="n">
        <v>38863</v>
      </c>
      <c r="BX9101" s="0" t="n">
        <v>1332.43</v>
      </c>
      <c r="CC9101" s="18" t="n">
        <v>40330</v>
      </c>
      <c r="CD9101" s="0" t="n">
        <v>1225.78</v>
      </c>
      <c r="CE9101" s="18" t="n">
        <v>43669</v>
      </c>
      <c r="CF9101" s="0" t="n">
        <v>56.77</v>
      </c>
      <c r="CI9101" s="18" t="n">
        <v>44671</v>
      </c>
      <c r="CJ9101" s="0" t="n">
        <v>10223</v>
      </c>
      <c r="CK9101" s="18" t="n">
        <v>41877</v>
      </c>
      <c r="CL9101" s="0" t="n">
        <v>1175.17</v>
      </c>
    </row>
    <row r="9102" customFormat="false" ht="15" hidden="false" customHeight="false" outlineLevel="0" collapsed="false">
      <c r="BU9102" s="18" t="n">
        <v>38734</v>
      </c>
      <c r="BV9102" s="0" t="n">
        <v>1282.93</v>
      </c>
      <c r="BW9102" s="18" t="n">
        <v>38866</v>
      </c>
      <c r="BX9102" s="0" t="n">
        <v>1334.57</v>
      </c>
      <c r="CC9102" s="18" t="n">
        <v>40331</v>
      </c>
      <c r="CD9102" s="0" t="n">
        <v>1223.55</v>
      </c>
      <c r="CE9102" s="18" t="n">
        <v>43670</v>
      </c>
      <c r="CF9102" s="0" t="n">
        <v>55.88</v>
      </c>
      <c r="CI9102" s="18" t="n">
        <v>44672</v>
      </c>
      <c r="CJ9102" s="0" t="n">
        <v>10285</v>
      </c>
      <c r="CK9102" s="18" t="n">
        <v>41878</v>
      </c>
      <c r="CL9102" s="0" t="n">
        <v>1172.714</v>
      </c>
    </row>
    <row r="9103" customFormat="false" ht="15" hidden="false" customHeight="false" outlineLevel="0" collapsed="false">
      <c r="BU9103" s="18" t="n">
        <v>38735</v>
      </c>
      <c r="BV9103" s="0" t="n">
        <v>1277.93</v>
      </c>
      <c r="BW9103" s="18" t="n">
        <v>38867</v>
      </c>
      <c r="BX9103" s="0" t="n">
        <v>1319.75</v>
      </c>
      <c r="CC9103" s="18" t="n">
        <v>40332</v>
      </c>
      <c r="CD9103" s="0" t="n">
        <v>1206.55</v>
      </c>
      <c r="CE9103" s="18" t="n">
        <v>43671</v>
      </c>
      <c r="CF9103" s="0" t="n">
        <v>56.02</v>
      </c>
      <c r="CI9103" s="18" t="n">
        <v>44673</v>
      </c>
      <c r="CJ9103" s="0" t="n">
        <v>10110</v>
      </c>
      <c r="CK9103" s="18" t="n">
        <v>41879</v>
      </c>
      <c r="CL9103" s="0" t="n">
        <v>1165.948</v>
      </c>
    </row>
    <row r="9104" customFormat="false" ht="15" hidden="false" customHeight="false" outlineLevel="0" collapsed="false">
      <c r="BU9104" s="18" t="n">
        <v>38736</v>
      </c>
      <c r="BV9104" s="0" t="n">
        <v>1285.04</v>
      </c>
      <c r="BW9104" s="18" t="n">
        <v>38868</v>
      </c>
      <c r="BX9104" s="0" t="n">
        <v>1322.25</v>
      </c>
      <c r="CC9104" s="18" t="n">
        <v>40333</v>
      </c>
      <c r="CD9104" s="0" t="n">
        <v>1220.03</v>
      </c>
      <c r="CE9104" s="18" t="n">
        <v>43672</v>
      </c>
      <c r="CF9104" s="0" t="n">
        <v>56.2</v>
      </c>
      <c r="CI9104" s="18" t="n">
        <v>44676</v>
      </c>
      <c r="CJ9104" s="0" t="n">
        <v>9769</v>
      </c>
      <c r="CK9104" s="18" t="n">
        <v>41880</v>
      </c>
      <c r="CL9104" s="0" t="n">
        <v>1174.352</v>
      </c>
    </row>
    <row r="9105" customFormat="false" ht="15" hidden="false" customHeight="false" outlineLevel="0" collapsed="false">
      <c r="BU9105" s="18" t="n">
        <v>38737</v>
      </c>
      <c r="BV9105" s="0" t="n">
        <v>1261.48</v>
      </c>
      <c r="BW9105" s="18" t="n">
        <v>38869</v>
      </c>
      <c r="BX9105" s="0" t="n">
        <v>1332.02</v>
      </c>
      <c r="CC9105" s="18" t="n">
        <v>40336</v>
      </c>
      <c r="CD9105" s="0" t="n">
        <v>1240.35</v>
      </c>
      <c r="CE9105" s="18" t="n">
        <v>43675</v>
      </c>
      <c r="CF9105" s="0" t="n">
        <v>56.87</v>
      </c>
      <c r="CI9105" s="18" t="n">
        <v>44677</v>
      </c>
      <c r="CJ9105" s="0" t="n">
        <v>9860</v>
      </c>
      <c r="CK9105" s="18" t="n">
        <v>41884</v>
      </c>
      <c r="CL9105" s="0" t="n">
        <v>1179.473</v>
      </c>
    </row>
    <row r="9106" customFormat="false" ht="15" hidden="false" customHeight="false" outlineLevel="0" collapsed="false">
      <c r="BU9106" s="18" t="n">
        <v>38740</v>
      </c>
      <c r="BV9106" s="0" t="n">
        <v>1263.83</v>
      </c>
      <c r="BW9106" s="18" t="n">
        <v>38870</v>
      </c>
      <c r="BX9106" s="0" t="n">
        <v>1342.76</v>
      </c>
      <c r="CC9106" s="18" t="n">
        <v>40337</v>
      </c>
      <c r="CD9106" s="0" t="n">
        <v>1236.58</v>
      </c>
      <c r="CE9106" s="18" t="n">
        <v>43676</v>
      </c>
      <c r="CF9106" s="0" t="n">
        <v>58.05</v>
      </c>
      <c r="CI9106" s="18" t="n">
        <v>44678</v>
      </c>
      <c r="CJ9106" s="0" t="n">
        <v>9856</v>
      </c>
      <c r="CK9106" s="18" t="n">
        <v>41885</v>
      </c>
      <c r="CL9106" s="0" t="n">
        <v>1172.198</v>
      </c>
    </row>
    <row r="9107" customFormat="false" ht="15" hidden="false" customHeight="false" outlineLevel="0" collapsed="false">
      <c r="BU9107" s="18" t="n">
        <v>38741</v>
      </c>
      <c r="BV9107" s="0" t="n">
        <v>1266.86</v>
      </c>
      <c r="BW9107" s="18" t="n">
        <v>38873</v>
      </c>
      <c r="BX9107" s="0" t="n">
        <v>1326.15</v>
      </c>
      <c r="CC9107" s="18" t="n">
        <v>40338</v>
      </c>
      <c r="CD9107" s="0" t="n">
        <v>1233.4</v>
      </c>
      <c r="CE9107" s="18" t="n">
        <v>43677</v>
      </c>
      <c r="CF9107" s="0" t="n">
        <v>58.58</v>
      </c>
      <c r="CI9107" s="18" t="n">
        <v>44679</v>
      </c>
      <c r="CJ9107" s="0" t="n">
        <v>9697</v>
      </c>
      <c r="CK9107" s="18" t="n">
        <v>41886</v>
      </c>
      <c r="CL9107" s="0" t="n">
        <v>1167.214</v>
      </c>
    </row>
    <row r="9108" customFormat="false" ht="15" hidden="false" customHeight="false" outlineLevel="0" collapsed="false">
      <c r="BU9108" s="18" t="n">
        <v>38742</v>
      </c>
      <c r="BV9108" s="0" t="n">
        <v>1264.68</v>
      </c>
      <c r="BW9108" s="18" t="n">
        <v>38874</v>
      </c>
      <c r="BX9108" s="0" t="n">
        <v>1306.01</v>
      </c>
      <c r="CC9108" s="18" t="n">
        <v>40339</v>
      </c>
      <c r="CD9108" s="0" t="n">
        <v>1216.53</v>
      </c>
      <c r="CE9108" s="18" t="n">
        <v>43678</v>
      </c>
      <c r="CF9108" s="0" t="n">
        <v>53.95</v>
      </c>
      <c r="CI9108" s="18" t="n">
        <v>44680</v>
      </c>
      <c r="CJ9108" s="0" t="n">
        <v>9769.5</v>
      </c>
      <c r="CK9108" s="18" t="n">
        <v>41887</v>
      </c>
      <c r="CL9108" s="0" t="n">
        <v>1170.133</v>
      </c>
    </row>
    <row r="9109" customFormat="false" ht="15" hidden="false" customHeight="false" outlineLevel="0" collapsed="false">
      <c r="BU9109" s="18" t="n">
        <v>38743</v>
      </c>
      <c r="BV9109" s="0" t="n">
        <v>1273.83</v>
      </c>
      <c r="BW9109" s="18" t="n">
        <v>38875</v>
      </c>
      <c r="BX9109" s="0" t="n">
        <v>1298.13</v>
      </c>
      <c r="CC9109" s="18" t="n">
        <v>40340</v>
      </c>
      <c r="CD9109" s="0" t="n">
        <v>1226.58</v>
      </c>
      <c r="CE9109" s="18" t="n">
        <v>43679</v>
      </c>
      <c r="CF9109" s="0" t="n">
        <v>55.66</v>
      </c>
      <c r="CI9109" s="18" t="n">
        <v>44684</v>
      </c>
      <c r="CJ9109" s="0" t="n">
        <v>9410</v>
      </c>
      <c r="CK9109" s="18" t="n">
        <v>41890</v>
      </c>
      <c r="CL9109" s="0" t="n">
        <v>1172.314</v>
      </c>
    </row>
    <row r="9110" customFormat="false" ht="15" hidden="false" customHeight="false" outlineLevel="0" collapsed="false">
      <c r="BU9110" s="18" t="n">
        <v>38744</v>
      </c>
      <c r="BV9110" s="0" t="n">
        <v>1283.72</v>
      </c>
      <c r="BW9110" s="18" t="n">
        <v>38876</v>
      </c>
      <c r="BX9110" s="0" t="n">
        <v>1276.07</v>
      </c>
      <c r="CC9110" s="18" t="n">
        <v>40343</v>
      </c>
      <c r="CD9110" s="0" t="n">
        <v>1221.15</v>
      </c>
      <c r="CE9110" s="18" t="n">
        <v>43682</v>
      </c>
      <c r="CF9110" s="0" t="n">
        <v>54.69</v>
      </c>
      <c r="CI9110" s="18" t="n">
        <v>44685</v>
      </c>
      <c r="CJ9110" s="0" t="n">
        <v>9473.5</v>
      </c>
      <c r="CK9110" s="18" t="n">
        <v>41891</v>
      </c>
      <c r="CL9110" s="0" t="n">
        <v>1158.499</v>
      </c>
    </row>
    <row r="9111" customFormat="false" ht="15" hidden="false" customHeight="false" outlineLevel="0" collapsed="false">
      <c r="BU9111" s="18" t="n">
        <v>38747</v>
      </c>
      <c r="BV9111" s="0" t="n">
        <v>1285.2</v>
      </c>
      <c r="BW9111" s="18" t="n">
        <v>38877</v>
      </c>
      <c r="BX9111" s="0" t="n">
        <v>1283.85</v>
      </c>
      <c r="CC9111" s="18" t="n">
        <v>40344</v>
      </c>
      <c r="CD9111" s="0" t="n">
        <v>1234.25</v>
      </c>
      <c r="CE9111" s="18" t="n">
        <v>43683</v>
      </c>
      <c r="CF9111" s="0" t="n">
        <v>53.63</v>
      </c>
      <c r="CI9111" s="18" t="n">
        <v>44686</v>
      </c>
      <c r="CJ9111" s="0" t="n">
        <v>9489.5</v>
      </c>
      <c r="CK9111" s="18" t="n">
        <v>41892</v>
      </c>
      <c r="CL9111" s="0" t="n">
        <v>1164.987</v>
      </c>
    </row>
    <row r="9112" customFormat="false" ht="15" hidden="false" customHeight="false" outlineLevel="0" collapsed="false">
      <c r="BU9112" s="18" t="n">
        <v>38748</v>
      </c>
      <c r="BV9112" s="0" t="n">
        <v>1280.09</v>
      </c>
      <c r="BW9112" s="18" t="n">
        <v>38880</v>
      </c>
      <c r="BX9112" s="0" t="n">
        <v>1269.6</v>
      </c>
      <c r="CC9112" s="18" t="n">
        <v>40345</v>
      </c>
      <c r="CD9112" s="0" t="n">
        <v>1229.1</v>
      </c>
      <c r="CE9112" s="18" t="n">
        <v>43684</v>
      </c>
      <c r="CF9112" s="0" t="n">
        <v>51.09</v>
      </c>
      <c r="CI9112" s="18" t="n">
        <v>44687</v>
      </c>
      <c r="CJ9112" s="0" t="n">
        <v>9414.5</v>
      </c>
      <c r="CK9112" s="18" t="n">
        <v>41893</v>
      </c>
      <c r="CL9112" s="0" t="n">
        <v>1172.343</v>
      </c>
    </row>
    <row r="9113" customFormat="false" ht="15" hidden="false" customHeight="false" outlineLevel="0" collapsed="false">
      <c r="BU9113" s="18" t="n">
        <v>38749</v>
      </c>
      <c r="BV9113" s="0" t="n">
        <v>1282.46</v>
      </c>
      <c r="BW9113" s="18" t="n">
        <v>38881</v>
      </c>
      <c r="BX9113" s="0" t="n">
        <v>1243.94</v>
      </c>
      <c r="CC9113" s="18" t="n">
        <v>40346</v>
      </c>
      <c r="CD9113" s="0" t="n">
        <v>1245.16</v>
      </c>
      <c r="CE9113" s="18" t="n">
        <v>43685</v>
      </c>
      <c r="CF9113" s="0" t="n">
        <v>52.54</v>
      </c>
      <c r="CI9113" s="18" t="n">
        <v>44690</v>
      </c>
      <c r="CJ9113" s="0" t="n">
        <v>9237.5</v>
      </c>
      <c r="CK9113" s="18" t="n">
        <v>41894</v>
      </c>
      <c r="CL9113" s="0" t="n">
        <v>1160.607</v>
      </c>
    </row>
    <row r="9114" customFormat="false" ht="15" hidden="false" customHeight="false" outlineLevel="0" collapsed="false">
      <c r="BU9114" s="18" t="n">
        <v>38750</v>
      </c>
      <c r="BV9114" s="0" t="n">
        <v>1270.84</v>
      </c>
      <c r="BW9114" s="18" t="n">
        <v>38882</v>
      </c>
      <c r="BX9114" s="0" t="n">
        <v>1250.88</v>
      </c>
      <c r="CC9114" s="18" t="n">
        <v>40347</v>
      </c>
      <c r="CD9114" s="0" t="n">
        <v>1256.8</v>
      </c>
      <c r="CE9114" s="18" t="n">
        <v>43686</v>
      </c>
      <c r="CF9114" s="0" t="n">
        <v>54.5</v>
      </c>
      <c r="CI9114" s="18" t="n">
        <v>44691</v>
      </c>
      <c r="CJ9114" s="0" t="n">
        <v>9228.5</v>
      </c>
      <c r="CK9114" s="18" t="n">
        <v>41897</v>
      </c>
      <c r="CL9114" s="0" t="n">
        <v>1146.52</v>
      </c>
    </row>
    <row r="9115" customFormat="false" ht="15" hidden="false" customHeight="false" outlineLevel="0" collapsed="false">
      <c r="BU9115" s="18" t="n">
        <v>38751</v>
      </c>
      <c r="BV9115" s="0" t="n">
        <v>1264.03</v>
      </c>
      <c r="BW9115" s="18" t="n">
        <v>38883</v>
      </c>
      <c r="BX9115" s="0" t="n">
        <v>1277.06</v>
      </c>
      <c r="CC9115" s="18" t="n">
        <v>40350</v>
      </c>
      <c r="CD9115" s="0" t="n">
        <v>1233.65</v>
      </c>
      <c r="CE9115" s="18" t="n">
        <v>43689</v>
      </c>
      <c r="CF9115" s="0" t="n">
        <v>54.93</v>
      </c>
      <c r="CI9115" s="18" t="n">
        <v>44692</v>
      </c>
      <c r="CJ9115" s="0" t="n">
        <v>9340</v>
      </c>
      <c r="CK9115" s="18" t="n">
        <v>41898</v>
      </c>
      <c r="CL9115" s="0" t="n">
        <v>1150.971</v>
      </c>
    </row>
    <row r="9116" customFormat="false" ht="15" hidden="false" customHeight="false" outlineLevel="0" collapsed="false">
      <c r="BU9116" s="18" t="n">
        <v>38754</v>
      </c>
      <c r="BV9116" s="0" t="n">
        <v>1265.02</v>
      </c>
      <c r="BW9116" s="18" t="n">
        <v>38884</v>
      </c>
      <c r="BX9116" s="0" t="n">
        <v>1278.1</v>
      </c>
      <c r="CC9116" s="18" t="n">
        <v>40351</v>
      </c>
      <c r="CD9116" s="0" t="n">
        <v>1239.9</v>
      </c>
      <c r="CE9116" s="18" t="n">
        <v>43690</v>
      </c>
      <c r="CF9116" s="0" t="n">
        <v>57.1</v>
      </c>
      <c r="CI9116" s="18" t="n">
        <v>44693</v>
      </c>
      <c r="CJ9116" s="0" t="n">
        <v>9090</v>
      </c>
      <c r="CK9116" s="18" t="n">
        <v>41899</v>
      </c>
      <c r="CL9116" s="0" t="n">
        <v>1153.89</v>
      </c>
    </row>
    <row r="9117" customFormat="false" ht="15" hidden="false" customHeight="false" outlineLevel="0" collapsed="false">
      <c r="BU9117" s="18" t="n">
        <v>38755</v>
      </c>
      <c r="BV9117" s="0" t="n">
        <v>1254.78</v>
      </c>
      <c r="BW9117" s="18" t="n">
        <v>38887</v>
      </c>
      <c r="BX9117" s="0" t="n">
        <v>1269.09</v>
      </c>
      <c r="CC9117" s="18" t="n">
        <v>40352</v>
      </c>
      <c r="CD9117" s="0" t="n">
        <v>1237.33</v>
      </c>
      <c r="CE9117" s="18" t="n">
        <v>43691</v>
      </c>
      <c r="CF9117" s="0" t="n">
        <v>55.23</v>
      </c>
      <c r="CI9117" s="18" t="n">
        <v>44694</v>
      </c>
      <c r="CJ9117" s="0" t="n">
        <v>9159</v>
      </c>
      <c r="CK9117" s="18" t="n">
        <v>41900</v>
      </c>
      <c r="CL9117" s="0" t="n">
        <v>1159.274</v>
      </c>
    </row>
    <row r="9118" customFormat="false" ht="15" hidden="false" customHeight="false" outlineLevel="0" collapsed="false">
      <c r="BU9118" s="18" t="n">
        <v>38756</v>
      </c>
      <c r="BV9118" s="0" t="n">
        <v>1265.65</v>
      </c>
      <c r="BW9118" s="18" t="n">
        <v>38888</v>
      </c>
      <c r="BX9118" s="0" t="n">
        <v>1270.34</v>
      </c>
      <c r="CC9118" s="18" t="n">
        <v>40353</v>
      </c>
      <c r="CD9118" s="0" t="n">
        <v>1243.35</v>
      </c>
      <c r="CE9118" s="18" t="n">
        <v>43692</v>
      </c>
      <c r="CF9118" s="0" t="n">
        <v>54.47</v>
      </c>
      <c r="CI9118" s="18" t="n">
        <v>44697</v>
      </c>
      <c r="CJ9118" s="0" t="n">
        <v>9238.5</v>
      </c>
      <c r="CK9118" s="18" t="n">
        <v>41901</v>
      </c>
      <c r="CL9118" s="0" t="n">
        <v>1146.92</v>
      </c>
    </row>
    <row r="9119" customFormat="false" ht="15" hidden="false" customHeight="false" outlineLevel="0" collapsed="false">
      <c r="BU9119" s="18" t="n">
        <v>38757</v>
      </c>
      <c r="BV9119" s="0" t="n">
        <v>1263.78</v>
      </c>
      <c r="BW9119" s="18" t="n">
        <v>38889</v>
      </c>
      <c r="BX9119" s="0" t="n">
        <v>1280.15</v>
      </c>
      <c r="CC9119" s="18" t="n">
        <v>40354</v>
      </c>
      <c r="CD9119" s="0" t="n">
        <v>1255.68</v>
      </c>
      <c r="CE9119" s="18" t="n">
        <v>43693</v>
      </c>
      <c r="CF9119" s="0" t="n">
        <v>54.87</v>
      </c>
      <c r="CI9119" s="18" t="n">
        <v>44698</v>
      </c>
      <c r="CJ9119" s="0" t="n">
        <v>9366</v>
      </c>
      <c r="CK9119" s="18" t="n">
        <v>41904</v>
      </c>
      <c r="CL9119" s="0" t="n">
        <v>1129.362</v>
      </c>
    </row>
    <row r="9120" customFormat="false" ht="15" hidden="false" customHeight="false" outlineLevel="0" collapsed="false">
      <c r="BU9120" s="18" t="n">
        <v>38758</v>
      </c>
      <c r="BV9120" s="0" t="n">
        <v>1266.99</v>
      </c>
      <c r="BW9120" s="18" t="n">
        <v>38890</v>
      </c>
      <c r="BX9120" s="0" t="n">
        <v>1279.57</v>
      </c>
      <c r="CC9120" s="18" t="n">
        <v>40357</v>
      </c>
      <c r="CD9120" s="0" t="n">
        <v>1238.94</v>
      </c>
      <c r="CE9120" s="18" t="n">
        <v>43696</v>
      </c>
      <c r="CF9120" s="0" t="n">
        <v>56.21</v>
      </c>
      <c r="CI9120" s="18" t="n">
        <v>44699</v>
      </c>
      <c r="CJ9120" s="0" t="n">
        <v>9235</v>
      </c>
      <c r="CK9120" s="18" t="n">
        <v>41905</v>
      </c>
      <c r="CL9120" s="0" t="n">
        <v>1118.715</v>
      </c>
    </row>
    <row r="9121" customFormat="false" ht="15" hidden="false" customHeight="false" outlineLevel="0" collapsed="false">
      <c r="BU9121" s="18" t="n">
        <v>38761</v>
      </c>
      <c r="BV9121" s="0" t="n">
        <v>1262.86</v>
      </c>
      <c r="BW9121" s="18" t="n">
        <v>38891</v>
      </c>
      <c r="BX9121" s="0" t="n">
        <v>1277.43</v>
      </c>
      <c r="CC9121" s="18" t="n">
        <v>40358</v>
      </c>
      <c r="CD9121" s="0" t="n">
        <v>1240.58</v>
      </c>
      <c r="CE9121" s="18" t="n">
        <v>43697</v>
      </c>
      <c r="CF9121" s="0" t="n">
        <v>56.34</v>
      </c>
      <c r="CI9121" s="18" t="n">
        <v>44700</v>
      </c>
      <c r="CJ9121" s="0" t="n">
        <v>9415.5</v>
      </c>
      <c r="CK9121" s="18" t="n">
        <v>41906</v>
      </c>
      <c r="CL9121" s="0" t="n">
        <v>1128.31</v>
      </c>
    </row>
    <row r="9122" customFormat="false" ht="15" hidden="false" customHeight="false" outlineLevel="0" collapsed="false">
      <c r="BU9122" s="18" t="n">
        <v>38762</v>
      </c>
      <c r="BV9122" s="0" t="n">
        <v>1275.53</v>
      </c>
      <c r="BW9122" s="18" t="n">
        <v>38894</v>
      </c>
      <c r="BX9122" s="0" t="n">
        <v>1281.2</v>
      </c>
      <c r="CC9122" s="18" t="n">
        <v>40359</v>
      </c>
      <c r="CD9122" s="0" t="n">
        <v>1242.38</v>
      </c>
      <c r="CE9122" s="18" t="n">
        <v>43698</v>
      </c>
      <c r="CF9122" s="0" t="n">
        <v>55.68</v>
      </c>
      <c r="CI9122" s="18" t="n">
        <v>44701</v>
      </c>
      <c r="CJ9122" s="0" t="n">
        <v>9422</v>
      </c>
      <c r="CK9122" s="18" t="n">
        <v>41907</v>
      </c>
      <c r="CL9122" s="0" t="n">
        <v>1110.242</v>
      </c>
    </row>
    <row r="9123" customFormat="false" ht="15" hidden="false" customHeight="false" outlineLevel="0" collapsed="false">
      <c r="BU9123" s="18" t="n">
        <v>38763</v>
      </c>
      <c r="BV9123" s="0" t="n">
        <v>1280</v>
      </c>
      <c r="BW9123" s="18" t="n">
        <v>38895</v>
      </c>
      <c r="BX9123" s="0" t="n">
        <v>1274.31</v>
      </c>
      <c r="CC9123" s="18" t="n">
        <v>40360</v>
      </c>
      <c r="CD9123" s="0" t="n">
        <v>1198.69</v>
      </c>
      <c r="CE9123" s="18" t="n">
        <v>43699</v>
      </c>
      <c r="CF9123" s="0" t="n">
        <v>55.35</v>
      </c>
      <c r="CI9123" s="18" t="n">
        <v>44704</v>
      </c>
      <c r="CJ9123" s="0" t="n">
        <v>9548</v>
      </c>
      <c r="CK9123" s="18" t="n">
        <v>41908</v>
      </c>
      <c r="CL9123" s="0" t="n">
        <v>1119.331</v>
      </c>
    </row>
    <row r="9124" customFormat="false" ht="15" hidden="false" customHeight="false" outlineLevel="0" collapsed="false">
      <c r="BU9124" s="18" t="n">
        <v>38764</v>
      </c>
      <c r="BV9124" s="0" t="n">
        <v>1289.38</v>
      </c>
      <c r="BW9124" s="18" t="n">
        <v>38896</v>
      </c>
      <c r="BX9124" s="0" t="n">
        <v>1273.37</v>
      </c>
      <c r="CC9124" s="18" t="n">
        <v>40361</v>
      </c>
      <c r="CD9124" s="0" t="n">
        <v>1211.65</v>
      </c>
      <c r="CE9124" s="18" t="n">
        <v>43700</v>
      </c>
      <c r="CF9124" s="0" t="n">
        <v>54.17</v>
      </c>
      <c r="CI9124" s="18" t="n">
        <v>44705</v>
      </c>
      <c r="CJ9124" s="0" t="n">
        <v>9453.5</v>
      </c>
      <c r="CK9124" s="18" t="n">
        <v>41911</v>
      </c>
      <c r="CL9124" s="0" t="n">
        <v>1117.907</v>
      </c>
    </row>
    <row r="9125" customFormat="false" ht="15" hidden="false" customHeight="false" outlineLevel="0" collapsed="false">
      <c r="BU9125" s="18" t="n">
        <v>38765</v>
      </c>
      <c r="BV9125" s="0" t="n">
        <v>1287.24</v>
      </c>
      <c r="BW9125" s="18" t="n">
        <v>38897</v>
      </c>
      <c r="BX9125" s="0" t="n">
        <v>1299.16</v>
      </c>
      <c r="CC9125" s="18" t="n">
        <v>40364</v>
      </c>
      <c r="CD9125" s="0" t="n">
        <v>1208.93</v>
      </c>
      <c r="CE9125" s="18" t="n">
        <v>43703</v>
      </c>
      <c r="CF9125" s="0" t="n">
        <v>53.64</v>
      </c>
      <c r="CI9125" s="18" t="n">
        <v>44706</v>
      </c>
      <c r="CJ9125" s="0" t="n">
        <v>9373</v>
      </c>
      <c r="CK9125" s="18" t="n">
        <v>41912</v>
      </c>
      <c r="CL9125" s="0" t="n">
        <v>1101.676</v>
      </c>
    </row>
    <row r="9126" customFormat="false" ht="15" hidden="false" customHeight="false" outlineLevel="0" collapsed="false">
      <c r="BU9126" s="18" t="n">
        <v>38769</v>
      </c>
      <c r="BV9126" s="0" t="n">
        <v>1283.03</v>
      </c>
      <c r="BW9126" s="18" t="n">
        <v>38898</v>
      </c>
      <c r="BX9126" s="0" t="n">
        <v>1319.93</v>
      </c>
      <c r="CC9126" s="18" t="n">
        <v>40365</v>
      </c>
      <c r="CD9126" s="0" t="n">
        <v>1192.6</v>
      </c>
      <c r="CE9126" s="18" t="n">
        <v>43704</v>
      </c>
      <c r="CF9126" s="0" t="n">
        <v>54.93</v>
      </c>
      <c r="CI9126" s="18" t="n">
        <v>44707</v>
      </c>
      <c r="CJ9126" s="0" t="n">
        <v>9353</v>
      </c>
      <c r="CK9126" s="18" t="n">
        <v>41913</v>
      </c>
      <c r="CL9126" s="0" t="n">
        <v>1085.409</v>
      </c>
    </row>
    <row r="9127" customFormat="false" ht="15" hidden="false" customHeight="false" outlineLevel="0" collapsed="false">
      <c r="BU9127" s="18" t="n">
        <v>38770</v>
      </c>
      <c r="BV9127" s="0" t="n">
        <v>1292.67</v>
      </c>
      <c r="BW9127" s="18" t="n">
        <v>38901</v>
      </c>
      <c r="BX9127" s="0" t="n">
        <v>1327.96</v>
      </c>
      <c r="CC9127" s="18" t="n">
        <v>40366</v>
      </c>
      <c r="CD9127" s="0" t="n">
        <v>1202.78</v>
      </c>
      <c r="CE9127" s="18" t="n">
        <v>43705</v>
      </c>
      <c r="CF9127" s="0" t="n">
        <v>55.78</v>
      </c>
      <c r="CI9127" s="18" t="n">
        <v>44708</v>
      </c>
      <c r="CJ9127" s="0" t="n">
        <v>9459</v>
      </c>
      <c r="CK9127" s="18" t="n">
        <v>41914</v>
      </c>
      <c r="CL9127" s="0" t="n">
        <v>1096.379</v>
      </c>
    </row>
    <row r="9128" customFormat="false" ht="15" hidden="false" customHeight="false" outlineLevel="0" collapsed="false">
      <c r="BU9128" s="18" t="n">
        <v>38771</v>
      </c>
      <c r="BV9128" s="0" t="n">
        <v>1287.79</v>
      </c>
      <c r="BW9128" s="18" t="n">
        <v>38902</v>
      </c>
      <c r="BX9128" s="0" t="n">
        <v>1330.69</v>
      </c>
      <c r="CC9128" s="18" t="n">
        <v>40367</v>
      </c>
      <c r="CD9128" s="0" t="n">
        <v>1198.25</v>
      </c>
      <c r="CE9128" s="18" t="n">
        <v>43706</v>
      </c>
      <c r="CF9128" s="0" t="n">
        <v>56.71</v>
      </c>
      <c r="CI9128" s="18" t="n">
        <v>44711</v>
      </c>
      <c r="CJ9128" s="0" t="n">
        <v>9543</v>
      </c>
      <c r="CK9128" s="18" t="n">
        <v>41915</v>
      </c>
      <c r="CL9128" s="0" t="n">
        <v>1104.743</v>
      </c>
    </row>
    <row r="9129" customFormat="false" ht="15" hidden="false" customHeight="false" outlineLevel="0" collapsed="false">
      <c r="BU9129" s="18" t="n">
        <v>38772</v>
      </c>
      <c r="BV9129" s="0" t="n">
        <v>1289.43</v>
      </c>
      <c r="BW9129" s="18" t="n">
        <v>38903</v>
      </c>
      <c r="BX9129" s="0" t="n">
        <v>1313.97</v>
      </c>
      <c r="CC9129" s="18" t="n">
        <v>40368</v>
      </c>
      <c r="CD9129" s="0" t="n">
        <v>1211.71</v>
      </c>
      <c r="CE9129" s="18" t="n">
        <v>43707</v>
      </c>
      <c r="CF9129" s="0" t="n">
        <v>55.1</v>
      </c>
      <c r="CI9129" s="18" t="n">
        <v>44712</v>
      </c>
      <c r="CJ9129" s="0" t="n">
        <v>9447.5</v>
      </c>
      <c r="CK9129" s="18" t="n">
        <v>41918</v>
      </c>
      <c r="CL9129" s="0" t="n">
        <v>1094.646</v>
      </c>
    </row>
    <row r="9130" customFormat="false" ht="15" hidden="false" customHeight="false" outlineLevel="0" collapsed="false">
      <c r="BU9130" s="18" t="n">
        <v>38775</v>
      </c>
      <c r="BV9130" s="0" t="n">
        <v>1294.12</v>
      </c>
      <c r="BW9130" s="18" t="n">
        <v>38904</v>
      </c>
      <c r="BX9130" s="0" t="n">
        <v>1320.02</v>
      </c>
      <c r="CC9130" s="18" t="n">
        <v>40371</v>
      </c>
      <c r="CD9130" s="0" t="n">
        <v>1196.85</v>
      </c>
      <c r="CE9130" s="18" t="n">
        <v>43711</v>
      </c>
      <c r="CF9130" s="0" t="n">
        <v>53.94</v>
      </c>
      <c r="CI9130" s="18" t="n">
        <v>44713</v>
      </c>
      <c r="CJ9130" s="0" t="n">
        <v>9499.5</v>
      </c>
      <c r="CK9130" s="18" t="n">
        <v>41919</v>
      </c>
      <c r="CL9130" s="0" t="n">
        <v>1076.31</v>
      </c>
    </row>
    <row r="9131" customFormat="false" ht="15" hidden="false" customHeight="false" outlineLevel="0" collapsed="false">
      <c r="BU9131" s="18" t="n">
        <v>38776</v>
      </c>
      <c r="BV9131" s="0" t="n">
        <v>1280.66</v>
      </c>
      <c r="BW9131" s="18" t="n">
        <v>38905</v>
      </c>
      <c r="BX9131" s="0" t="n">
        <v>1319.12</v>
      </c>
      <c r="CC9131" s="18" t="n">
        <v>40372</v>
      </c>
      <c r="CD9131" s="0" t="n">
        <v>1212.3</v>
      </c>
      <c r="CE9131" s="18" t="n">
        <v>43712</v>
      </c>
      <c r="CF9131" s="0" t="n">
        <v>56.26</v>
      </c>
      <c r="CI9131" s="18" t="n">
        <v>44718</v>
      </c>
      <c r="CJ9131" s="0" t="n">
        <v>9745</v>
      </c>
      <c r="CK9131" s="18" t="n">
        <v>41920</v>
      </c>
      <c r="CL9131" s="0" t="n">
        <v>1097.123</v>
      </c>
    </row>
    <row r="9132" customFormat="false" ht="15" hidden="false" customHeight="false" outlineLevel="0" collapsed="false">
      <c r="BU9132" s="18" t="n">
        <v>38777</v>
      </c>
      <c r="BV9132" s="0" t="n">
        <v>1291.24</v>
      </c>
      <c r="BW9132" s="18" t="n">
        <v>38908</v>
      </c>
      <c r="BX9132" s="0" t="n">
        <v>1319.84</v>
      </c>
      <c r="CC9132" s="18" t="n">
        <v>40373</v>
      </c>
      <c r="CD9132" s="0" t="n">
        <v>1208.47</v>
      </c>
      <c r="CE9132" s="18" t="n">
        <v>43713</v>
      </c>
      <c r="CF9132" s="0" t="n">
        <v>56.3</v>
      </c>
      <c r="CI9132" s="18" t="n">
        <v>44719</v>
      </c>
      <c r="CJ9132" s="0" t="n">
        <v>9699</v>
      </c>
      <c r="CK9132" s="18" t="n">
        <v>41921</v>
      </c>
      <c r="CL9132" s="0" t="n">
        <v>1067.993</v>
      </c>
    </row>
    <row r="9133" customFormat="false" ht="15" hidden="false" customHeight="false" outlineLevel="0" collapsed="false">
      <c r="BU9133" s="18" t="n">
        <v>38778</v>
      </c>
      <c r="BV9133" s="0" t="n">
        <v>1289.14</v>
      </c>
      <c r="BW9133" s="18" t="n">
        <v>38909</v>
      </c>
      <c r="BX9133" s="0" t="n">
        <v>1318.01</v>
      </c>
      <c r="CC9133" s="18" t="n">
        <v>40374</v>
      </c>
      <c r="CD9133" s="0" t="n">
        <v>1208.3</v>
      </c>
      <c r="CE9133" s="18" t="n">
        <v>43714</v>
      </c>
      <c r="CF9133" s="0" t="n">
        <v>56.52</v>
      </c>
      <c r="CI9133" s="18" t="n">
        <v>44720</v>
      </c>
      <c r="CJ9133" s="0" t="n">
        <v>9730</v>
      </c>
      <c r="CK9133" s="18" t="n">
        <v>41922</v>
      </c>
      <c r="CL9133" s="0" t="n">
        <v>1053.324</v>
      </c>
    </row>
    <row r="9134" customFormat="false" ht="15" hidden="false" customHeight="false" outlineLevel="0" collapsed="false">
      <c r="BU9134" s="18" t="n">
        <v>38779</v>
      </c>
      <c r="BV9134" s="0" t="n">
        <v>1287.23</v>
      </c>
      <c r="BW9134" s="18" t="n">
        <v>38910</v>
      </c>
      <c r="BX9134" s="0" t="n">
        <v>1305.85</v>
      </c>
      <c r="CC9134" s="18" t="n">
        <v>40375</v>
      </c>
      <c r="CD9134" s="0" t="n">
        <v>1193</v>
      </c>
      <c r="CE9134" s="18" t="n">
        <v>43717</v>
      </c>
      <c r="CF9134" s="0" t="n">
        <v>57.85</v>
      </c>
      <c r="CI9134" s="18" t="n">
        <v>44721</v>
      </c>
      <c r="CJ9134" s="0" t="n">
        <v>9615</v>
      </c>
      <c r="CK9134" s="18" t="n">
        <v>41925</v>
      </c>
      <c r="CL9134" s="0" t="n">
        <v>1049.303</v>
      </c>
    </row>
    <row r="9135" customFormat="false" ht="15" hidden="false" customHeight="false" outlineLevel="0" collapsed="false">
      <c r="BU9135" s="18" t="n">
        <v>38782</v>
      </c>
      <c r="BV9135" s="0" t="n">
        <v>1278.26</v>
      </c>
      <c r="BW9135" s="18" t="n">
        <v>38911</v>
      </c>
      <c r="BX9135" s="0" t="n">
        <v>1289.9</v>
      </c>
      <c r="CC9135" s="18" t="n">
        <v>40378</v>
      </c>
      <c r="CD9135" s="0" t="n">
        <v>1182.93</v>
      </c>
      <c r="CE9135" s="18" t="n">
        <v>43718</v>
      </c>
      <c r="CF9135" s="0" t="n">
        <v>57.4</v>
      </c>
      <c r="CI9135" s="18" t="n">
        <v>44722</v>
      </c>
      <c r="CJ9135" s="0" t="n">
        <v>9447.5</v>
      </c>
      <c r="CK9135" s="18" t="n">
        <v>41926</v>
      </c>
      <c r="CL9135" s="0" t="n">
        <v>1061.6</v>
      </c>
    </row>
    <row r="9136" customFormat="false" ht="15" hidden="false" customHeight="false" outlineLevel="0" collapsed="false">
      <c r="BU9136" s="18" t="n">
        <v>38783</v>
      </c>
      <c r="BV9136" s="0" t="n">
        <v>1275.88</v>
      </c>
      <c r="BW9136" s="18" t="n">
        <v>38912</v>
      </c>
      <c r="BX9136" s="0" t="n">
        <v>1274.69</v>
      </c>
      <c r="CC9136" s="18" t="n">
        <v>40379</v>
      </c>
      <c r="CD9136" s="0" t="n">
        <v>1192.2</v>
      </c>
      <c r="CE9136" s="18" t="n">
        <v>43719</v>
      </c>
      <c r="CF9136" s="0" t="n">
        <v>55.75</v>
      </c>
      <c r="CI9136" s="18" t="n">
        <v>44725</v>
      </c>
      <c r="CJ9136" s="0" t="n">
        <v>9294</v>
      </c>
      <c r="CK9136" s="18" t="n">
        <v>41927</v>
      </c>
      <c r="CL9136" s="0" t="n">
        <v>1072.446</v>
      </c>
    </row>
    <row r="9137" customFormat="false" ht="15" hidden="false" customHeight="false" outlineLevel="0" collapsed="false">
      <c r="BU9137" s="18" t="n">
        <v>38784</v>
      </c>
      <c r="BV9137" s="0" t="n">
        <v>1278.47</v>
      </c>
      <c r="BW9137" s="18" t="n">
        <v>38915</v>
      </c>
      <c r="BX9137" s="0" t="n">
        <v>1266.1</v>
      </c>
      <c r="CC9137" s="18" t="n">
        <v>40380</v>
      </c>
      <c r="CD9137" s="0" t="n">
        <v>1185</v>
      </c>
      <c r="CE9137" s="18" t="n">
        <v>43720</v>
      </c>
      <c r="CF9137" s="0" t="n">
        <v>55.09</v>
      </c>
      <c r="CI9137" s="18" t="n">
        <v>44726</v>
      </c>
      <c r="CJ9137" s="0" t="n">
        <v>9230.5</v>
      </c>
      <c r="CK9137" s="18" t="n">
        <v>41928</v>
      </c>
      <c r="CL9137" s="0" t="n">
        <v>1085.846</v>
      </c>
    </row>
    <row r="9138" customFormat="false" ht="15" hidden="false" customHeight="false" outlineLevel="0" collapsed="false">
      <c r="BU9138" s="18" t="n">
        <v>38785</v>
      </c>
      <c r="BV9138" s="0" t="n">
        <v>1272.23</v>
      </c>
      <c r="BW9138" s="18" t="n">
        <v>38916</v>
      </c>
      <c r="BX9138" s="0" t="n">
        <v>1260.98</v>
      </c>
      <c r="CC9138" s="18" t="n">
        <v>40381</v>
      </c>
      <c r="CD9138" s="0" t="n">
        <v>1194.98</v>
      </c>
      <c r="CE9138" s="18" t="n">
        <v>43721</v>
      </c>
      <c r="CF9138" s="0" t="n">
        <v>54.85</v>
      </c>
      <c r="CI9138" s="18" t="n">
        <v>44727</v>
      </c>
      <c r="CJ9138" s="0" t="n">
        <v>9230</v>
      </c>
      <c r="CK9138" s="18" t="n">
        <v>41929</v>
      </c>
      <c r="CL9138" s="0" t="n">
        <v>1082.325</v>
      </c>
    </row>
    <row r="9139" customFormat="false" ht="15" hidden="false" customHeight="false" outlineLevel="0" collapsed="false">
      <c r="BU9139" s="18" t="n">
        <v>38786</v>
      </c>
      <c r="BV9139" s="0" t="n">
        <v>1281.58</v>
      </c>
      <c r="BW9139" s="18" t="n">
        <v>38917</v>
      </c>
      <c r="BX9139" s="0" t="n">
        <v>1285.12</v>
      </c>
      <c r="CC9139" s="18" t="n">
        <v>40382</v>
      </c>
      <c r="CD9139" s="0" t="n">
        <v>1189.14</v>
      </c>
      <c r="CE9139" s="18" t="n">
        <v>43724</v>
      </c>
      <c r="CF9139" s="0" t="n">
        <v>62.9</v>
      </c>
      <c r="CI9139" s="18" t="n">
        <v>44728</v>
      </c>
      <c r="CJ9139" s="0" t="n">
        <v>9074.5</v>
      </c>
      <c r="CK9139" s="18" t="n">
        <v>41932</v>
      </c>
      <c r="CL9139" s="0" t="n">
        <v>1094.966</v>
      </c>
    </row>
    <row r="9140" customFormat="false" ht="15" hidden="false" customHeight="false" outlineLevel="0" collapsed="false">
      <c r="BU9140" s="18" t="n">
        <v>38789</v>
      </c>
      <c r="BV9140" s="0" t="n">
        <v>1284.13</v>
      </c>
      <c r="BW9140" s="18" t="n">
        <v>38918</v>
      </c>
      <c r="BX9140" s="0" t="n">
        <v>1288.24</v>
      </c>
      <c r="CC9140" s="18" t="n">
        <v>40385</v>
      </c>
      <c r="CD9140" s="0" t="n">
        <v>1183.5</v>
      </c>
      <c r="CE9140" s="18" t="n">
        <v>43725</v>
      </c>
      <c r="CF9140" s="0" t="n">
        <v>59.34</v>
      </c>
      <c r="CI9140" s="18" t="n">
        <v>44729</v>
      </c>
      <c r="CJ9140" s="0" t="n">
        <v>8961.5</v>
      </c>
      <c r="CK9140" s="18" t="n">
        <v>41933</v>
      </c>
      <c r="CL9140" s="0" t="n">
        <v>1112.847</v>
      </c>
    </row>
    <row r="9141" customFormat="false" ht="15" hidden="false" customHeight="false" outlineLevel="0" collapsed="false">
      <c r="BU9141" s="18" t="n">
        <v>38790</v>
      </c>
      <c r="BV9141" s="0" t="n">
        <v>1297.48</v>
      </c>
      <c r="BW9141" s="18" t="n">
        <v>38919</v>
      </c>
      <c r="BX9141" s="0" t="n">
        <v>1279.85</v>
      </c>
      <c r="CC9141" s="18" t="n">
        <v>40386</v>
      </c>
      <c r="CD9141" s="0" t="n">
        <v>1161.6</v>
      </c>
      <c r="CE9141" s="18" t="n">
        <v>43726</v>
      </c>
      <c r="CF9141" s="0" t="n">
        <v>58.11</v>
      </c>
      <c r="CI9141" s="18" t="n">
        <v>44732</v>
      </c>
      <c r="CJ9141" s="0" t="n">
        <v>8977.5</v>
      </c>
      <c r="CK9141" s="18" t="n">
        <v>41934</v>
      </c>
      <c r="CL9141" s="0" t="n">
        <v>1096.872</v>
      </c>
    </row>
    <row r="9142" customFormat="false" ht="15" hidden="false" customHeight="false" outlineLevel="0" collapsed="false">
      <c r="BU9142" s="18" t="n">
        <v>38791</v>
      </c>
      <c r="BV9142" s="0" t="n">
        <v>1303.02</v>
      </c>
      <c r="BW9142" s="18" t="n">
        <v>38922</v>
      </c>
      <c r="BX9142" s="0" t="n">
        <v>1295.76</v>
      </c>
      <c r="CC9142" s="18" t="n">
        <v>40387</v>
      </c>
      <c r="CD9142" s="0" t="n">
        <v>1163.1</v>
      </c>
      <c r="CE9142" s="18" t="n">
        <v>43727</v>
      </c>
      <c r="CF9142" s="0" t="n">
        <v>58.13</v>
      </c>
      <c r="CI9142" s="18" t="n">
        <v>44733</v>
      </c>
      <c r="CJ9142" s="0" t="n">
        <v>8995</v>
      </c>
      <c r="CK9142" s="18" t="n">
        <v>41935</v>
      </c>
      <c r="CL9142" s="0" t="n">
        <v>1116.486</v>
      </c>
    </row>
    <row r="9143" customFormat="false" ht="15" hidden="false" customHeight="false" outlineLevel="0" collapsed="false">
      <c r="BU9143" s="18" t="n">
        <v>38792</v>
      </c>
      <c r="BV9143" s="0" t="n">
        <v>1305.33</v>
      </c>
      <c r="BW9143" s="18" t="n">
        <v>38923</v>
      </c>
      <c r="BX9143" s="0" t="n">
        <v>1303.93</v>
      </c>
      <c r="CC9143" s="18" t="n">
        <v>40388</v>
      </c>
      <c r="CD9143" s="0" t="n">
        <v>1168.1</v>
      </c>
      <c r="CE9143" s="18" t="n">
        <v>43728</v>
      </c>
      <c r="CF9143" s="0" t="n">
        <v>58.09</v>
      </c>
      <c r="CI9143" s="18" t="n">
        <v>44734</v>
      </c>
      <c r="CJ9143" s="0" t="n">
        <v>8773</v>
      </c>
      <c r="CK9143" s="18" t="n">
        <v>41936</v>
      </c>
      <c r="CL9143" s="0" t="n">
        <v>1118.824</v>
      </c>
    </row>
    <row r="9144" customFormat="false" ht="15" hidden="false" customHeight="false" outlineLevel="0" collapsed="false">
      <c r="BU9144" s="18" t="n">
        <v>38793</v>
      </c>
      <c r="BV9144" s="0" t="n">
        <v>1307.25</v>
      </c>
      <c r="BW9144" s="18" t="n">
        <v>38924</v>
      </c>
      <c r="BX9144" s="0" t="n">
        <v>1303.99</v>
      </c>
      <c r="CC9144" s="18" t="n">
        <v>40389</v>
      </c>
      <c r="CD9144" s="0" t="n">
        <v>1181</v>
      </c>
      <c r="CE9144" s="18" t="n">
        <v>43731</v>
      </c>
      <c r="CF9144" s="0" t="n">
        <v>58.64</v>
      </c>
      <c r="CI9144" s="18" t="n">
        <v>44735</v>
      </c>
      <c r="CJ9144" s="0" t="n">
        <v>8409</v>
      </c>
      <c r="CK9144" s="18" t="n">
        <v>41939</v>
      </c>
      <c r="CL9144" s="0" t="n">
        <v>1117.477</v>
      </c>
    </row>
    <row r="9145" customFormat="false" ht="15" hidden="false" customHeight="false" outlineLevel="0" collapsed="false">
      <c r="BU9145" s="18" t="n">
        <v>38796</v>
      </c>
      <c r="BV9145" s="0" t="n">
        <v>1305.08</v>
      </c>
      <c r="BW9145" s="18" t="n">
        <v>38925</v>
      </c>
      <c r="BX9145" s="0" t="n">
        <v>1313.63</v>
      </c>
      <c r="CC9145" s="18" t="n">
        <v>40392</v>
      </c>
      <c r="CD9145" s="0" t="n">
        <v>1182.75</v>
      </c>
      <c r="CE9145" s="18" t="n">
        <v>43732</v>
      </c>
      <c r="CF9145" s="0" t="n">
        <v>57.29</v>
      </c>
      <c r="CI9145" s="18" t="n">
        <v>44736</v>
      </c>
      <c r="CJ9145" s="0" t="n">
        <v>8381</v>
      </c>
      <c r="CK9145" s="18" t="n">
        <v>41940</v>
      </c>
      <c r="CL9145" s="0" t="n">
        <v>1149.452</v>
      </c>
    </row>
    <row r="9146" customFormat="false" ht="15" hidden="false" customHeight="false" outlineLevel="0" collapsed="false">
      <c r="BU9146" s="18" t="n">
        <v>38797</v>
      </c>
      <c r="BV9146" s="0" t="n">
        <v>1297.23</v>
      </c>
      <c r="BW9146" s="18" t="n">
        <v>38926</v>
      </c>
      <c r="BX9146" s="0" t="n">
        <v>1328.16</v>
      </c>
      <c r="CC9146" s="18" t="n">
        <v>40393</v>
      </c>
      <c r="CD9146" s="0" t="n">
        <v>1186.25</v>
      </c>
      <c r="CE9146" s="18" t="n">
        <v>43733</v>
      </c>
      <c r="CF9146" s="0" t="n">
        <v>56.49</v>
      </c>
      <c r="CI9146" s="18" t="n">
        <v>44739</v>
      </c>
      <c r="CJ9146" s="0" t="n">
        <v>8417.5</v>
      </c>
      <c r="CK9146" s="18" t="n">
        <v>41941</v>
      </c>
      <c r="CL9146" s="0" t="n">
        <v>1146.369</v>
      </c>
    </row>
    <row r="9147" customFormat="false" ht="15" hidden="false" customHeight="false" outlineLevel="0" collapsed="false">
      <c r="BU9147" s="18" t="n">
        <v>38798</v>
      </c>
      <c r="BV9147" s="0" t="n">
        <v>1305.04</v>
      </c>
      <c r="BW9147" s="18" t="n">
        <v>38929</v>
      </c>
      <c r="BX9147" s="0" t="n">
        <v>1327.23</v>
      </c>
      <c r="CC9147" s="18" t="n">
        <v>40394</v>
      </c>
      <c r="CD9147" s="0" t="n">
        <v>1194.83</v>
      </c>
      <c r="CE9147" s="18" t="n">
        <v>43734</v>
      </c>
      <c r="CF9147" s="0" t="n">
        <v>56.41</v>
      </c>
      <c r="CI9147" s="18" t="n">
        <v>44740</v>
      </c>
      <c r="CJ9147" s="0" t="n">
        <v>8365.5</v>
      </c>
      <c r="CK9147" s="18" t="n">
        <v>41942</v>
      </c>
      <c r="CL9147" s="0" t="n">
        <v>1155.77</v>
      </c>
    </row>
    <row r="9148" customFormat="false" ht="15" hidden="false" customHeight="false" outlineLevel="0" collapsed="false">
      <c r="BU9148" s="18" t="n">
        <v>38799</v>
      </c>
      <c r="BV9148" s="0" t="n">
        <v>1301.67</v>
      </c>
      <c r="BW9148" s="18" t="n">
        <v>38930</v>
      </c>
      <c r="BX9148" s="0" t="n">
        <v>1318.66</v>
      </c>
      <c r="CC9148" s="18" t="n">
        <v>40395</v>
      </c>
      <c r="CD9148" s="0" t="n">
        <v>1194.96</v>
      </c>
      <c r="CE9148" s="18" t="n">
        <v>43735</v>
      </c>
      <c r="CF9148" s="0" t="n">
        <v>55.91</v>
      </c>
      <c r="CI9148" s="18" t="n">
        <v>44741</v>
      </c>
      <c r="CJ9148" s="0" t="n">
        <v>8401</v>
      </c>
      <c r="CK9148" s="18" t="n">
        <v>41943</v>
      </c>
      <c r="CL9148" s="0" t="n">
        <v>1173.51</v>
      </c>
    </row>
    <row r="9149" customFormat="false" ht="15" hidden="false" customHeight="false" outlineLevel="0" collapsed="false">
      <c r="BU9149" s="18" t="n">
        <v>38800</v>
      </c>
      <c r="BV9149" s="0" t="n">
        <v>1302.95</v>
      </c>
      <c r="BW9149" s="18" t="n">
        <v>38931</v>
      </c>
      <c r="BX9149" s="0" t="n">
        <v>1330.66</v>
      </c>
      <c r="CC9149" s="18" t="n">
        <v>40396</v>
      </c>
      <c r="CD9149" s="0" t="n">
        <v>1205.4</v>
      </c>
      <c r="CE9149" s="18" t="n">
        <v>43738</v>
      </c>
      <c r="CF9149" s="0" t="n">
        <v>54.07</v>
      </c>
      <c r="CI9149" s="18" t="n">
        <v>44742</v>
      </c>
      <c r="CJ9149" s="0" t="n">
        <v>8258</v>
      </c>
      <c r="CK9149" s="18" t="n">
        <v>41946</v>
      </c>
      <c r="CL9149" s="0" t="n">
        <v>1170.202</v>
      </c>
    </row>
    <row r="9150" customFormat="false" ht="15" hidden="false" customHeight="false" outlineLevel="0" collapsed="false">
      <c r="BU9150" s="18" t="n">
        <v>38803</v>
      </c>
      <c r="BV9150" s="0" t="n">
        <v>1301.61</v>
      </c>
      <c r="BW9150" s="18" t="n">
        <v>38932</v>
      </c>
      <c r="BX9150" s="0" t="n">
        <v>1327.09</v>
      </c>
      <c r="CC9150" s="18" t="n">
        <v>40399</v>
      </c>
      <c r="CD9150" s="0" t="n">
        <v>1201.23</v>
      </c>
      <c r="CE9150" s="18" t="n">
        <v>43739</v>
      </c>
      <c r="CF9150" s="0" t="n">
        <v>53.62</v>
      </c>
      <c r="CI9150" s="18" t="n">
        <v>44743</v>
      </c>
      <c r="CJ9150" s="0" t="n">
        <v>8048</v>
      </c>
      <c r="CK9150" s="18" t="n">
        <v>41947</v>
      </c>
      <c r="CL9150" s="0" t="n">
        <v>1165.417</v>
      </c>
    </row>
    <row r="9151" customFormat="false" ht="15" hidden="false" customHeight="false" outlineLevel="0" collapsed="false">
      <c r="BU9151" s="18" t="n">
        <v>38804</v>
      </c>
      <c r="BV9151" s="0" t="n">
        <v>1293.22</v>
      </c>
      <c r="BW9151" s="18" t="n">
        <v>38933</v>
      </c>
      <c r="BX9151" s="0" t="n">
        <v>1335.69</v>
      </c>
      <c r="CC9151" s="18" t="n">
        <v>40400</v>
      </c>
      <c r="CD9151" s="0" t="n">
        <v>1204.3</v>
      </c>
      <c r="CE9151" s="18" t="n">
        <v>43740</v>
      </c>
      <c r="CF9151" s="0" t="n">
        <v>52.64</v>
      </c>
      <c r="CI9151" s="18" t="n">
        <v>44746</v>
      </c>
      <c r="CJ9151" s="0" t="n">
        <v>8006</v>
      </c>
      <c r="CK9151" s="18" t="n">
        <v>41948</v>
      </c>
      <c r="CL9151" s="0" t="n">
        <v>1167.07</v>
      </c>
    </row>
    <row r="9152" customFormat="false" ht="15" hidden="false" customHeight="false" outlineLevel="0" collapsed="false">
      <c r="BU9152" s="18" t="n">
        <v>38805</v>
      </c>
      <c r="BV9152" s="0" t="n">
        <v>1302.89</v>
      </c>
      <c r="BW9152" s="18" t="n">
        <v>38936</v>
      </c>
      <c r="BX9152" s="0" t="n">
        <v>1324.4</v>
      </c>
      <c r="CC9152" s="18" t="n">
        <v>40401</v>
      </c>
      <c r="CD9152" s="0" t="n">
        <v>1198.15</v>
      </c>
      <c r="CE9152" s="18" t="n">
        <v>43741</v>
      </c>
      <c r="CF9152" s="0" t="n">
        <v>52.45</v>
      </c>
      <c r="CI9152" s="18" t="n">
        <v>44747</v>
      </c>
      <c r="CJ9152" s="0" t="n">
        <v>7670</v>
      </c>
      <c r="CK9152" s="18" t="n">
        <v>41949</v>
      </c>
      <c r="CL9152" s="0" t="n">
        <v>1171.857</v>
      </c>
    </row>
    <row r="9153" customFormat="false" ht="15" hidden="false" customHeight="false" outlineLevel="0" collapsed="false">
      <c r="BU9153" s="18" t="n">
        <v>38806</v>
      </c>
      <c r="BV9153" s="0" t="n">
        <v>1300.25</v>
      </c>
      <c r="BW9153" s="18" t="n">
        <v>38937</v>
      </c>
      <c r="BX9153" s="0" t="n">
        <v>1324.23</v>
      </c>
      <c r="CC9153" s="18" t="n">
        <v>40402</v>
      </c>
      <c r="CD9153" s="0" t="n">
        <v>1213.95</v>
      </c>
      <c r="CE9153" s="18" t="n">
        <v>43742</v>
      </c>
      <c r="CF9153" s="0" t="n">
        <v>52.81</v>
      </c>
      <c r="CI9153" s="18" t="n">
        <v>44748</v>
      </c>
      <c r="CJ9153" s="0" t="n">
        <v>7520.5</v>
      </c>
      <c r="CK9153" s="18" t="n">
        <v>41950</v>
      </c>
      <c r="CL9153" s="0" t="n">
        <v>1173.319</v>
      </c>
    </row>
    <row r="9154" customFormat="false" ht="15" hidden="false" customHeight="false" outlineLevel="0" collapsed="false">
      <c r="BU9154" s="18" t="n">
        <v>38807</v>
      </c>
      <c r="BV9154" s="0" t="n">
        <v>1294.83</v>
      </c>
      <c r="BW9154" s="18" t="n">
        <v>38938</v>
      </c>
      <c r="BX9154" s="0" t="n">
        <v>1326.96</v>
      </c>
      <c r="CC9154" s="18" t="n">
        <v>40403</v>
      </c>
      <c r="CD9154" s="0" t="n">
        <v>1215.43</v>
      </c>
      <c r="CE9154" s="18" t="n">
        <v>43745</v>
      </c>
      <c r="CF9154" s="0" t="n">
        <v>52.75</v>
      </c>
      <c r="CI9154" s="18" t="n">
        <v>44749</v>
      </c>
      <c r="CJ9154" s="0" t="n">
        <v>7822.5</v>
      </c>
      <c r="CK9154" s="18" t="n">
        <v>41953</v>
      </c>
      <c r="CL9154" s="0" t="n">
        <v>1179.566</v>
      </c>
    </row>
    <row r="9155" customFormat="false" ht="15" hidden="false" customHeight="false" outlineLevel="0" collapsed="false">
      <c r="BU9155" s="18" t="n">
        <v>38810</v>
      </c>
      <c r="BV9155" s="0" t="n">
        <v>1297.81</v>
      </c>
      <c r="BW9155" s="18" t="n">
        <v>38939</v>
      </c>
      <c r="BX9155" s="0" t="n">
        <v>1322.28</v>
      </c>
      <c r="CC9155" s="18" t="n">
        <v>40406</v>
      </c>
      <c r="CD9155" s="0" t="n">
        <v>1225.35</v>
      </c>
      <c r="CE9155" s="18" t="n">
        <v>43746</v>
      </c>
      <c r="CF9155" s="0" t="n">
        <v>52.63</v>
      </c>
      <c r="CI9155" s="18" t="n">
        <v>44750</v>
      </c>
      <c r="CJ9155" s="0" t="n">
        <v>7805.5</v>
      </c>
      <c r="CK9155" s="18" t="n">
        <v>41954</v>
      </c>
      <c r="CL9155" s="0" t="n">
        <v>1179.958</v>
      </c>
    </row>
    <row r="9156" customFormat="false" ht="15" hidden="false" customHeight="false" outlineLevel="0" collapsed="false">
      <c r="BU9156" s="18" t="n">
        <v>38811</v>
      </c>
      <c r="BV9156" s="0" t="n">
        <v>1305.94</v>
      </c>
      <c r="BW9156" s="18" t="n">
        <v>38940</v>
      </c>
      <c r="BX9156" s="0" t="n">
        <v>1318.5</v>
      </c>
      <c r="CC9156" s="18" t="n">
        <v>40407</v>
      </c>
      <c r="CD9156" s="0" t="n">
        <v>1224.83</v>
      </c>
      <c r="CE9156" s="18" t="n">
        <v>43747</v>
      </c>
      <c r="CF9156" s="0" t="n">
        <v>52.59</v>
      </c>
      <c r="CI9156" s="18" t="n">
        <v>44753</v>
      </c>
      <c r="CJ9156" s="0" t="n">
        <v>7584.5</v>
      </c>
      <c r="CK9156" s="18" t="n">
        <v>41955</v>
      </c>
      <c r="CL9156" s="0" t="n">
        <v>1186.467</v>
      </c>
    </row>
    <row r="9157" customFormat="false" ht="15" hidden="false" customHeight="false" outlineLevel="0" collapsed="false">
      <c r="BU9157" s="18" t="n">
        <v>38812</v>
      </c>
      <c r="BV9157" s="0" t="n">
        <v>1311.56</v>
      </c>
      <c r="BW9157" s="18" t="n">
        <v>38943</v>
      </c>
      <c r="BX9157" s="0" t="n">
        <v>1323.13</v>
      </c>
      <c r="CC9157" s="18" t="n">
        <v>40408</v>
      </c>
      <c r="CD9157" s="0" t="n">
        <v>1229.3</v>
      </c>
      <c r="CE9157" s="18" t="n">
        <v>43748</v>
      </c>
      <c r="CF9157" s="0" t="n">
        <v>53.55</v>
      </c>
      <c r="CI9157" s="18" t="n">
        <v>44754</v>
      </c>
      <c r="CJ9157" s="0" t="n">
        <v>7354</v>
      </c>
      <c r="CK9157" s="18" t="n">
        <v>41956</v>
      </c>
      <c r="CL9157" s="0" t="n">
        <v>1175.415</v>
      </c>
    </row>
    <row r="9158" customFormat="false" ht="15" hidden="false" customHeight="false" outlineLevel="0" collapsed="false">
      <c r="BU9158" s="18" t="n">
        <v>38813</v>
      </c>
      <c r="BV9158" s="0" t="n">
        <v>1309.04</v>
      </c>
      <c r="BW9158" s="18" t="n">
        <v>38944</v>
      </c>
      <c r="BX9158" s="0" t="n">
        <v>1338.81</v>
      </c>
      <c r="CC9158" s="18" t="n">
        <v>40409</v>
      </c>
      <c r="CD9158" s="0" t="n">
        <v>1231.96</v>
      </c>
      <c r="CE9158" s="18" t="n">
        <v>43749</v>
      </c>
      <c r="CF9158" s="0" t="n">
        <v>54.7</v>
      </c>
      <c r="CI9158" s="18" t="n">
        <v>44755</v>
      </c>
      <c r="CJ9158" s="0" t="n">
        <v>7325.5</v>
      </c>
      <c r="CK9158" s="18" t="n">
        <v>41957</v>
      </c>
      <c r="CL9158" s="0" t="n">
        <v>1173.805</v>
      </c>
    </row>
    <row r="9159" customFormat="false" ht="15" hidden="false" customHeight="false" outlineLevel="0" collapsed="false">
      <c r="BU9159" s="18" t="n">
        <v>38814</v>
      </c>
      <c r="BV9159" s="0" t="n">
        <v>1295.5</v>
      </c>
      <c r="BW9159" s="18" t="n">
        <v>38945</v>
      </c>
      <c r="BX9159" s="0" t="n">
        <v>1351.79</v>
      </c>
      <c r="CC9159" s="18" t="n">
        <v>40410</v>
      </c>
      <c r="CD9159" s="0" t="n">
        <v>1227.89</v>
      </c>
      <c r="CE9159" s="18" t="n">
        <v>43752</v>
      </c>
      <c r="CF9159" s="0" t="n">
        <v>53.59</v>
      </c>
      <c r="CI9159" s="18" t="n">
        <v>44756</v>
      </c>
      <c r="CJ9159" s="0" t="n">
        <v>7170</v>
      </c>
      <c r="CK9159" s="18" t="n">
        <v>41960</v>
      </c>
      <c r="CL9159" s="0" t="n">
        <v>1164.234</v>
      </c>
    </row>
    <row r="9160" customFormat="false" ht="15" hidden="false" customHeight="false" outlineLevel="0" collapsed="false">
      <c r="BU9160" s="18" t="n">
        <v>38817</v>
      </c>
      <c r="BV9160" s="0" t="n">
        <v>1296.61</v>
      </c>
      <c r="BW9160" s="18" t="n">
        <v>38946</v>
      </c>
      <c r="BX9160" s="0" t="n">
        <v>1354.75</v>
      </c>
      <c r="CC9160" s="18" t="n">
        <v>40413</v>
      </c>
      <c r="CD9160" s="0" t="n">
        <v>1226.15</v>
      </c>
      <c r="CE9160" s="18" t="n">
        <v>43753</v>
      </c>
      <c r="CF9160" s="0" t="n">
        <v>52.81</v>
      </c>
      <c r="CI9160" s="18" t="n">
        <v>44757</v>
      </c>
      <c r="CJ9160" s="0" t="n">
        <v>7190.5</v>
      </c>
      <c r="CK9160" s="18" t="n">
        <v>41961</v>
      </c>
      <c r="CL9160" s="0" t="n">
        <v>1170.283</v>
      </c>
    </row>
    <row r="9161" customFormat="false" ht="15" hidden="false" customHeight="false" outlineLevel="0" collapsed="false">
      <c r="BU9161" s="18" t="n">
        <v>38818</v>
      </c>
      <c r="BV9161" s="0" t="n">
        <v>1286.58</v>
      </c>
      <c r="BW9161" s="18" t="n">
        <v>38947</v>
      </c>
      <c r="BX9161" s="0" t="n">
        <v>1354.91</v>
      </c>
      <c r="CC9161" s="18" t="n">
        <v>40414</v>
      </c>
      <c r="CD9161" s="0" t="n">
        <v>1230.5</v>
      </c>
      <c r="CE9161" s="18" t="n">
        <v>43754</v>
      </c>
      <c r="CF9161" s="0" t="n">
        <v>53.36</v>
      </c>
      <c r="CI9161" s="18" t="n">
        <v>44760</v>
      </c>
      <c r="CJ9161" s="0" t="n">
        <v>7426.5</v>
      </c>
      <c r="CK9161" s="18" t="n">
        <v>41962</v>
      </c>
      <c r="CL9161" s="0" t="n">
        <v>1157.687</v>
      </c>
    </row>
    <row r="9162" customFormat="false" ht="15" hidden="false" customHeight="false" outlineLevel="0" collapsed="false">
      <c r="BU9162" s="18" t="n">
        <v>38819</v>
      </c>
      <c r="BV9162" s="0" t="n">
        <v>1288.13</v>
      </c>
      <c r="BW9162" s="18" t="n">
        <v>38950</v>
      </c>
      <c r="BX9162" s="0" t="n">
        <v>1354.35</v>
      </c>
      <c r="CC9162" s="18" t="n">
        <v>40415</v>
      </c>
      <c r="CD9162" s="0" t="n">
        <v>1240.15</v>
      </c>
      <c r="CE9162" s="18" t="n">
        <v>43755</v>
      </c>
      <c r="CF9162" s="0" t="n">
        <v>53.93</v>
      </c>
      <c r="CI9162" s="18" t="n">
        <v>44761</v>
      </c>
      <c r="CJ9162" s="0" t="n">
        <v>7277.5</v>
      </c>
      <c r="CK9162" s="18" t="n">
        <v>41963</v>
      </c>
      <c r="CL9162" s="0" t="n">
        <v>1170.752</v>
      </c>
    </row>
    <row r="9163" customFormat="false" ht="15" hidden="false" customHeight="false" outlineLevel="0" collapsed="false">
      <c r="BU9163" s="18" t="n">
        <v>38820</v>
      </c>
      <c r="BV9163" s="0" t="n">
        <v>1289.12</v>
      </c>
      <c r="BW9163" s="18" t="n">
        <v>38951</v>
      </c>
      <c r="BX9163" s="0" t="n">
        <v>1354.18</v>
      </c>
      <c r="CC9163" s="18" t="n">
        <v>40416</v>
      </c>
      <c r="CD9163" s="0" t="n">
        <v>1237.6</v>
      </c>
      <c r="CE9163" s="18" t="n">
        <v>43756</v>
      </c>
      <c r="CF9163" s="0" t="n">
        <v>53.78</v>
      </c>
      <c r="CI9163" s="18" t="n">
        <v>44762</v>
      </c>
      <c r="CJ9163" s="0" t="n">
        <v>7378</v>
      </c>
      <c r="CK9163" s="18" t="n">
        <v>41964</v>
      </c>
      <c r="CL9163" s="0" t="n">
        <v>1172.416</v>
      </c>
    </row>
    <row r="9164" customFormat="false" ht="15" hidden="false" customHeight="false" outlineLevel="0" collapsed="false">
      <c r="BU9164" s="18" t="n">
        <v>38824</v>
      </c>
      <c r="BV9164" s="0" t="n">
        <v>1285.33</v>
      </c>
      <c r="BW9164" s="18" t="n">
        <v>38952</v>
      </c>
      <c r="BX9164" s="0" t="n">
        <v>1348.5</v>
      </c>
      <c r="CC9164" s="18" t="n">
        <v>40417</v>
      </c>
      <c r="CD9164" s="0" t="n">
        <v>1237.83</v>
      </c>
      <c r="CE9164" s="18" t="n">
        <v>43759</v>
      </c>
      <c r="CF9164" s="0" t="n">
        <v>53.31</v>
      </c>
      <c r="CI9164" s="18" t="n">
        <v>44763</v>
      </c>
      <c r="CJ9164" s="0" t="n">
        <v>7322</v>
      </c>
      <c r="CK9164" s="18" t="n">
        <v>41967</v>
      </c>
      <c r="CL9164" s="0" t="n">
        <v>1186.94</v>
      </c>
    </row>
    <row r="9165" customFormat="false" ht="15" hidden="false" customHeight="false" outlineLevel="0" collapsed="false">
      <c r="BU9165" s="18" t="n">
        <v>38825</v>
      </c>
      <c r="BV9165" s="0" t="n">
        <v>1307.65</v>
      </c>
      <c r="BW9165" s="18" t="n">
        <v>38953</v>
      </c>
      <c r="BX9165" s="0" t="n">
        <v>1348.52</v>
      </c>
      <c r="CC9165" s="18" t="n">
        <v>40420</v>
      </c>
      <c r="CD9165" s="0" t="n">
        <v>1237</v>
      </c>
      <c r="CE9165" s="18" t="n">
        <v>43760</v>
      </c>
      <c r="CF9165" s="0" t="n">
        <v>54.16</v>
      </c>
      <c r="CI9165" s="18" t="n">
        <v>44764</v>
      </c>
      <c r="CJ9165" s="0" t="n">
        <v>7452.5</v>
      </c>
      <c r="CK9165" s="18" t="n">
        <v>41968</v>
      </c>
      <c r="CL9165" s="0" t="n">
        <v>1186.331</v>
      </c>
    </row>
    <row r="9166" customFormat="false" ht="15" hidden="false" customHeight="false" outlineLevel="0" collapsed="false">
      <c r="BU9166" s="18" t="n">
        <v>38826</v>
      </c>
      <c r="BV9166" s="0" t="n">
        <v>1309.93</v>
      </c>
      <c r="BW9166" s="18" t="n">
        <v>38954</v>
      </c>
      <c r="BX9166" s="0" t="n">
        <v>1345.06</v>
      </c>
      <c r="CC9166" s="18" t="n">
        <v>40421</v>
      </c>
      <c r="CD9166" s="0" t="n">
        <v>1247.4</v>
      </c>
      <c r="CE9166" s="18" t="n">
        <v>43761</v>
      </c>
      <c r="CF9166" s="0" t="n">
        <v>55.97</v>
      </c>
      <c r="CI9166" s="18" t="n">
        <v>44767</v>
      </c>
      <c r="CJ9166" s="0" t="n">
        <v>7479</v>
      </c>
      <c r="CK9166" s="18" t="n">
        <v>41969</v>
      </c>
      <c r="CL9166" s="0" t="n">
        <v>1190.624</v>
      </c>
    </row>
    <row r="9167" customFormat="false" ht="15" hidden="false" customHeight="false" outlineLevel="0" collapsed="false">
      <c r="BU9167" s="18" t="n">
        <v>38827</v>
      </c>
      <c r="BV9167" s="0" t="n">
        <v>1311.46</v>
      </c>
      <c r="BW9167" s="18" t="n">
        <v>38957</v>
      </c>
      <c r="BX9167" s="0" t="n">
        <v>1350.51</v>
      </c>
      <c r="CC9167" s="18" t="n">
        <v>40422</v>
      </c>
      <c r="CD9167" s="0" t="n">
        <v>1244.3</v>
      </c>
      <c r="CE9167" s="18" t="n">
        <v>43762</v>
      </c>
      <c r="CF9167" s="0" t="n">
        <v>56.23</v>
      </c>
      <c r="CI9167" s="18" t="n">
        <v>44768</v>
      </c>
      <c r="CJ9167" s="0" t="n">
        <v>7536.5</v>
      </c>
      <c r="CK9167" s="18" t="n">
        <v>41971</v>
      </c>
      <c r="CL9167" s="0" t="n">
        <v>1173.229</v>
      </c>
    </row>
    <row r="9168" customFormat="false" ht="15" hidden="false" customHeight="false" outlineLevel="0" collapsed="false">
      <c r="BU9168" s="18" t="n">
        <v>38828</v>
      </c>
      <c r="BV9168" s="0" t="n">
        <v>1311.28</v>
      </c>
      <c r="BW9168" s="18" t="n">
        <v>38958</v>
      </c>
      <c r="BX9168" s="0" t="n">
        <v>1353.59</v>
      </c>
      <c r="CC9168" s="18" t="n">
        <v>40423</v>
      </c>
      <c r="CD9168" s="0" t="n">
        <v>1251.06</v>
      </c>
      <c r="CE9168" s="18" t="n">
        <v>43763</v>
      </c>
      <c r="CF9168" s="0" t="n">
        <v>56.66</v>
      </c>
      <c r="CI9168" s="18" t="n">
        <v>44769</v>
      </c>
      <c r="CJ9168" s="0" t="n">
        <v>7637</v>
      </c>
      <c r="CK9168" s="18" t="n">
        <v>41974</v>
      </c>
      <c r="CL9168" s="0" t="n">
        <v>1154.052</v>
      </c>
    </row>
    <row r="9169" customFormat="false" ht="15" hidden="false" customHeight="false" outlineLevel="0" collapsed="false">
      <c r="BU9169" s="18" t="n">
        <v>38831</v>
      </c>
      <c r="BV9169" s="0" t="n">
        <v>1308.11</v>
      </c>
      <c r="BW9169" s="18" t="n">
        <v>38959</v>
      </c>
      <c r="BX9169" s="0" t="n">
        <v>1358.7</v>
      </c>
      <c r="CC9169" s="18" t="n">
        <v>40424</v>
      </c>
      <c r="CD9169" s="0" t="n">
        <v>1246.55</v>
      </c>
      <c r="CE9169" s="18" t="n">
        <v>43766</v>
      </c>
      <c r="CF9169" s="0" t="n">
        <v>55.81</v>
      </c>
      <c r="CI9169" s="18" t="n">
        <v>44770</v>
      </c>
      <c r="CJ9169" s="0" t="n">
        <v>7762</v>
      </c>
      <c r="CK9169" s="18" t="n">
        <v>41975</v>
      </c>
      <c r="CL9169" s="0" t="n">
        <v>1168.455</v>
      </c>
    </row>
    <row r="9170" customFormat="false" ht="15" hidden="false" customHeight="false" outlineLevel="0" collapsed="false">
      <c r="BU9170" s="18" t="n">
        <v>38832</v>
      </c>
      <c r="BV9170" s="0" t="n">
        <v>1301.74</v>
      </c>
      <c r="BW9170" s="18" t="n">
        <v>38960</v>
      </c>
      <c r="BX9170" s="0" t="n">
        <v>1358.87</v>
      </c>
      <c r="CC9170" s="18" t="n">
        <v>40427</v>
      </c>
      <c r="CD9170" s="0" t="n">
        <v>1249.95</v>
      </c>
      <c r="CE9170" s="18" t="n">
        <v>43767</v>
      </c>
      <c r="CF9170" s="0" t="n">
        <v>55.54</v>
      </c>
      <c r="CI9170" s="18" t="n">
        <v>44771</v>
      </c>
      <c r="CJ9170" s="0" t="n">
        <v>7917.5</v>
      </c>
      <c r="CK9170" s="18" t="n">
        <v>41976</v>
      </c>
      <c r="CL9170" s="0" t="n">
        <v>1179.008</v>
      </c>
    </row>
    <row r="9171" customFormat="false" ht="15" hidden="false" customHeight="false" outlineLevel="0" collapsed="false">
      <c r="BU9171" s="18" t="n">
        <v>38833</v>
      </c>
      <c r="BV9171" s="0" t="n">
        <v>1305.41</v>
      </c>
      <c r="BW9171" s="18" t="n">
        <v>38961</v>
      </c>
      <c r="BX9171" s="0" t="n">
        <v>1365.17</v>
      </c>
      <c r="CC9171" s="18" t="n">
        <v>40428</v>
      </c>
      <c r="CD9171" s="0" t="n">
        <v>1255.7</v>
      </c>
      <c r="CE9171" s="18" t="n">
        <v>43768</v>
      </c>
      <c r="CF9171" s="0" t="n">
        <v>55.06</v>
      </c>
      <c r="CI9171" s="18" t="n">
        <v>44774</v>
      </c>
      <c r="CJ9171" s="0" t="n">
        <v>7819.5</v>
      </c>
      <c r="CK9171" s="18" t="n">
        <v>41977</v>
      </c>
      <c r="CL9171" s="0" t="n">
        <v>1173.007</v>
      </c>
    </row>
    <row r="9172" customFormat="false" ht="15" hidden="false" customHeight="false" outlineLevel="0" collapsed="false">
      <c r="BU9172" s="18" t="n">
        <v>38834</v>
      </c>
      <c r="BV9172" s="0" t="n">
        <v>1309.72</v>
      </c>
      <c r="BW9172" s="18" t="n">
        <v>38964</v>
      </c>
      <c r="BX9172" s="0" t="n">
        <v>1373.02</v>
      </c>
      <c r="CC9172" s="18" t="n">
        <v>40429</v>
      </c>
      <c r="CD9172" s="0" t="n">
        <v>1254.95</v>
      </c>
      <c r="CE9172" s="18" t="n">
        <v>43769</v>
      </c>
      <c r="CF9172" s="0" t="n">
        <v>54.18</v>
      </c>
      <c r="CI9172" s="18" t="n">
        <v>44775</v>
      </c>
      <c r="CJ9172" s="0" t="n">
        <v>7806.5</v>
      </c>
      <c r="CK9172" s="18" t="n">
        <v>41978</v>
      </c>
      <c r="CL9172" s="0" t="n">
        <v>1182.431</v>
      </c>
    </row>
    <row r="9173" customFormat="false" ht="15" hidden="false" customHeight="false" outlineLevel="0" collapsed="false">
      <c r="BU9173" s="18" t="n">
        <v>38835</v>
      </c>
      <c r="BV9173" s="0" t="n">
        <v>1310.61</v>
      </c>
      <c r="BW9173" s="18" t="n">
        <v>38965</v>
      </c>
      <c r="BX9173" s="0" t="n">
        <v>1370.82</v>
      </c>
      <c r="CC9173" s="18" t="n">
        <v>40430</v>
      </c>
      <c r="CD9173" s="0" t="n">
        <v>1243.6</v>
      </c>
      <c r="CE9173" s="18" t="n">
        <v>43770</v>
      </c>
      <c r="CF9173" s="0" t="n">
        <v>56.2</v>
      </c>
      <c r="CI9173" s="18" t="n">
        <v>44776</v>
      </c>
      <c r="CJ9173" s="0" t="n">
        <v>7677.5</v>
      </c>
      <c r="CK9173" s="18" t="n">
        <v>41981</v>
      </c>
      <c r="CL9173" s="0" t="n">
        <v>1167.21</v>
      </c>
    </row>
    <row r="9174" customFormat="false" ht="15" hidden="false" customHeight="false" outlineLevel="0" collapsed="false">
      <c r="BU9174" s="18" t="n">
        <v>38838</v>
      </c>
      <c r="BV9174" s="0" t="n">
        <v>1305.19</v>
      </c>
      <c r="BW9174" s="18" t="n">
        <v>38966</v>
      </c>
      <c r="BX9174" s="0" t="n">
        <v>1355.84</v>
      </c>
      <c r="CC9174" s="18" t="n">
        <v>40431</v>
      </c>
      <c r="CD9174" s="0" t="n">
        <v>1245.98</v>
      </c>
      <c r="CE9174" s="18" t="n">
        <v>43773</v>
      </c>
      <c r="CF9174" s="0" t="n">
        <v>56.54</v>
      </c>
      <c r="CI9174" s="18" t="n">
        <v>44777</v>
      </c>
      <c r="CJ9174" s="0" t="n">
        <v>7727.5</v>
      </c>
      <c r="CK9174" s="18" t="n">
        <v>41982</v>
      </c>
      <c r="CL9174" s="0" t="n">
        <v>1188.057</v>
      </c>
    </row>
    <row r="9175" customFormat="false" ht="15" hidden="false" customHeight="false" outlineLevel="0" collapsed="false">
      <c r="BU9175" s="18" t="n">
        <v>38839</v>
      </c>
      <c r="BV9175" s="0" t="n">
        <v>1313.21</v>
      </c>
      <c r="BW9175" s="18" t="n">
        <v>38967</v>
      </c>
      <c r="BX9175" s="0" t="n">
        <v>1343.01</v>
      </c>
      <c r="CC9175" s="18" t="n">
        <v>40434</v>
      </c>
      <c r="CD9175" s="0" t="n">
        <v>1245.55</v>
      </c>
      <c r="CE9175" s="18" t="n">
        <v>43774</v>
      </c>
      <c r="CF9175" s="0" t="n">
        <v>57.23</v>
      </c>
      <c r="CI9175" s="18" t="n">
        <v>44778</v>
      </c>
      <c r="CJ9175" s="0" t="n">
        <v>7870.5</v>
      </c>
      <c r="CK9175" s="18" t="n">
        <v>41983</v>
      </c>
      <c r="CL9175" s="0" t="n">
        <v>1161.865</v>
      </c>
    </row>
    <row r="9176" customFormat="false" ht="15" hidden="false" customHeight="false" outlineLevel="0" collapsed="false">
      <c r="BU9176" s="18" t="n">
        <v>38840</v>
      </c>
      <c r="BV9176" s="0" t="n">
        <v>1307.85</v>
      </c>
      <c r="BW9176" s="18" t="n">
        <v>38968</v>
      </c>
      <c r="BX9176" s="0" t="n">
        <v>1344.48</v>
      </c>
      <c r="CC9176" s="18" t="n">
        <v>40435</v>
      </c>
      <c r="CD9176" s="0" t="n">
        <v>1268.33</v>
      </c>
      <c r="CE9176" s="18" t="n">
        <v>43775</v>
      </c>
      <c r="CF9176" s="0" t="n">
        <v>56.35</v>
      </c>
      <c r="CI9176" s="18" t="n">
        <v>44781</v>
      </c>
      <c r="CJ9176" s="0" t="n">
        <v>7987.5</v>
      </c>
      <c r="CK9176" s="18" t="n">
        <v>41984</v>
      </c>
      <c r="CL9176" s="0" t="n">
        <v>1166.957</v>
      </c>
    </row>
    <row r="9177" customFormat="false" ht="15" hidden="false" customHeight="false" outlineLevel="0" collapsed="false">
      <c r="BU9177" s="18" t="n">
        <v>38841</v>
      </c>
      <c r="BV9177" s="0" t="n">
        <v>1312.25</v>
      </c>
      <c r="BW9177" s="18" t="n">
        <v>38971</v>
      </c>
      <c r="BX9177" s="0" t="n">
        <v>1337.72</v>
      </c>
      <c r="CC9177" s="18" t="n">
        <v>40436</v>
      </c>
      <c r="CD9177" s="0" t="n">
        <v>1268.15</v>
      </c>
      <c r="CE9177" s="18" t="n">
        <v>43776</v>
      </c>
      <c r="CF9177" s="0" t="n">
        <v>57.15</v>
      </c>
      <c r="CI9177" s="18" t="n">
        <v>44782</v>
      </c>
      <c r="CJ9177" s="0" t="n">
        <v>7983</v>
      </c>
      <c r="CK9177" s="18" t="n">
        <v>41985</v>
      </c>
      <c r="CL9177" s="0" t="n">
        <v>1152.446</v>
      </c>
    </row>
    <row r="9178" customFormat="false" ht="15" hidden="false" customHeight="false" outlineLevel="0" collapsed="false">
      <c r="BU9178" s="18" t="n">
        <v>38842</v>
      </c>
      <c r="BV9178" s="0" t="n">
        <v>1325.76</v>
      </c>
      <c r="BW9178" s="18" t="n">
        <v>38972</v>
      </c>
      <c r="BX9178" s="0" t="n">
        <v>1349.31</v>
      </c>
      <c r="CC9178" s="18" t="n">
        <v>40437</v>
      </c>
      <c r="CD9178" s="0" t="n">
        <v>1275.25</v>
      </c>
      <c r="CE9178" s="18" t="n">
        <v>43777</v>
      </c>
      <c r="CF9178" s="0" t="n">
        <v>57.24</v>
      </c>
      <c r="CI9178" s="18" t="n">
        <v>44783</v>
      </c>
      <c r="CJ9178" s="0" t="n">
        <v>8085.5</v>
      </c>
      <c r="CK9178" s="18" t="n">
        <v>41988</v>
      </c>
      <c r="CL9178" s="0" t="n">
        <v>1140.295</v>
      </c>
    </row>
    <row r="9179" customFormat="false" ht="15" hidden="false" customHeight="false" outlineLevel="0" collapsed="false">
      <c r="BU9179" s="18" t="n">
        <v>38845</v>
      </c>
      <c r="BV9179" s="0" t="n">
        <v>1324.66</v>
      </c>
      <c r="BW9179" s="18" t="n">
        <v>38973</v>
      </c>
      <c r="BX9179" s="0" t="n">
        <v>1353.52</v>
      </c>
      <c r="CC9179" s="18" t="n">
        <v>40438</v>
      </c>
      <c r="CD9179" s="0" t="n">
        <v>1274.18</v>
      </c>
      <c r="CE9179" s="18" t="n">
        <v>43780</v>
      </c>
      <c r="CF9179" s="0" t="n">
        <v>56.86</v>
      </c>
      <c r="CI9179" s="18" t="n">
        <v>44784</v>
      </c>
      <c r="CJ9179" s="0" t="n">
        <v>8173</v>
      </c>
      <c r="CK9179" s="18" t="n">
        <v>41989</v>
      </c>
      <c r="CL9179" s="0" t="n">
        <v>1139.376</v>
      </c>
    </row>
    <row r="9180" customFormat="false" ht="15" hidden="false" customHeight="false" outlineLevel="0" collapsed="false">
      <c r="BU9180" s="18" t="n">
        <v>38846</v>
      </c>
      <c r="BV9180" s="0" t="n">
        <v>1325.14</v>
      </c>
      <c r="BW9180" s="18" t="n">
        <v>38974</v>
      </c>
      <c r="BX9180" s="0" t="n">
        <v>1356.58</v>
      </c>
      <c r="CC9180" s="18" t="n">
        <v>40441</v>
      </c>
      <c r="CD9180" s="0" t="n">
        <v>1278.25</v>
      </c>
      <c r="CE9180" s="18" t="n">
        <v>43781</v>
      </c>
      <c r="CF9180" s="0" t="n">
        <v>56.8</v>
      </c>
      <c r="CI9180" s="18" t="n">
        <v>44785</v>
      </c>
      <c r="CJ9180" s="0" t="n">
        <v>8091.5</v>
      </c>
      <c r="CK9180" s="18" t="n">
        <v>41990</v>
      </c>
      <c r="CL9180" s="0" t="n">
        <v>1174.831</v>
      </c>
    </row>
    <row r="9181" customFormat="false" ht="15" hidden="false" customHeight="false" outlineLevel="0" collapsed="false">
      <c r="BU9181" s="18" t="n">
        <v>38847</v>
      </c>
      <c r="BV9181" s="0" t="n">
        <v>1322.85</v>
      </c>
      <c r="BW9181" s="18" t="n">
        <v>38975</v>
      </c>
      <c r="BX9181" s="0" t="n">
        <v>1355.1</v>
      </c>
      <c r="CC9181" s="18" t="n">
        <v>40442</v>
      </c>
      <c r="CD9181" s="0" t="n">
        <v>1287.38</v>
      </c>
      <c r="CE9181" s="18" t="n">
        <v>43782</v>
      </c>
      <c r="CF9181" s="0" t="n">
        <v>57.12</v>
      </c>
      <c r="CI9181" s="18" t="n">
        <v>44788</v>
      </c>
      <c r="CJ9181" s="0" t="n">
        <v>7980</v>
      </c>
      <c r="CK9181" s="18" t="n">
        <v>41991</v>
      </c>
      <c r="CL9181" s="0" t="n">
        <v>1192.158</v>
      </c>
    </row>
    <row r="9182" customFormat="false" ht="15" hidden="false" customHeight="false" outlineLevel="0" collapsed="false">
      <c r="BU9182" s="18" t="n">
        <v>38848</v>
      </c>
      <c r="BV9182" s="0" t="n">
        <v>1305.92</v>
      </c>
      <c r="BW9182" s="18" t="n">
        <v>38978</v>
      </c>
      <c r="BX9182" s="0" t="n">
        <v>1357.59</v>
      </c>
      <c r="CC9182" s="18" t="n">
        <v>40443</v>
      </c>
      <c r="CD9182" s="0" t="n">
        <v>1291.41</v>
      </c>
      <c r="CE9182" s="18" t="n">
        <v>43783</v>
      </c>
      <c r="CF9182" s="0" t="n">
        <v>56.77</v>
      </c>
      <c r="CI9182" s="18" t="n">
        <v>44789</v>
      </c>
      <c r="CJ9182" s="0" t="n">
        <v>7979</v>
      </c>
      <c r="CK9182" s="18" t="n">
        <v>41992</v>
      </c>
      <c r="CL9182" s="0" t="n">
        <v>1195.941</v>
      </c>
    </row>
    <row r="9183" customFormat="false" ht="15" hidden="false" customHeight="false" outlineLevel="0" collapsed="false">
      <c r="BU9183" s="18" t="n">
        <v>38849</v>
      </c>
      <c r="BV9183" s="0" t="n">
        <v>1291.24</v>
      </c>
      <c r="BW9183" s="18" t="n">
        <v>38979</v>
      </c>
      <c r="BX9183" s="0" t="n">
        <v>1354.82</v>
      </c>
      <c r="CC9183" s="18" t="n">
        <v>40444</v>
      </c>
      <c r="CD9183" s="0" t="n">
        <v>1292.4</v>
      </c>
      <c r="CE9183" s="18" t="n">
        <v>43784</v>
      </c>
      <c r="CF9183" s="0" t="n">
        <v>57.72</v>
      </c>
      <c r="CI9183" s="18" t="n">
        <v>44790</v>
      </c>
      <c r="CJ9183" s="0" t="n">
        <v>7924.5</v>
      </c>
      <c r="CK9183" s="18" t="n">
        <v>41995</v>
      </c>
      <c r="CL9183" s="0" t="n">
        <v>1201.861</v>
      </c>
    </row>
    <row r="9184" customFormat="false" ht="15" hidden="false" customHeight="false" outlineLevel="0" collapsed="false">
      <c r="BU9184" s="18" t="n">
        <v>38852</v>
      </c>
      <c r="BV9184" s="0" t="n">
        <v>1294.5</v>
      </c>
      <c r="BW9184" s="18" t="n">
        <v>38980</v>
      </c>
      <c r="BX9184" s="0" t="n">
        <v>1359.43</v>
      </c>
      <c r="CC9184" s="18" t="n">
        <v>40445</v>
      </c>
      <c r="CD9184" s="0" t="n">
        <v>1296.63</v>
      </c>
      <c r="CE9184" s="18" t="n">
        <v>43787</v>
      </c>
      <c r="CF9184" s="0" t="n">
        <v>57.05</v>
      </c>
      <c r="CI9184" s="18" t="n">
        <v>44791</v>
      </c>
      <c r="CJ9184" s="0" t="n">
        <v>8031.5</v>
      </c>
      <c r="CK9184" s="18" t="n">
        <v>41996</v>
      </c>
      <c r="CL9184" s="0" t="n">
        <v>1202.438</v>
      </c>
    </row>
    <row r="9185" customFormat="false" ht="15" hidden="false" customHeight="false" outlineLevel="0" collapsed="false">
      <c r="BU9185" s="18" t="n">
        <v>38853</v>
      </c>
      <c r="BV9185" s="0" t="n">
        <v>1292.08</v>
      </c>
      <c r="BW9185" s="18" t="n">
        <v>38981</v>
      </c>
      <c r="BX9185" s="0" t="n">
        <v>1360.11</v>
      </c>
      <c r="CC9185" s="18" t="n">
        <v>40448</v>
      </c>
      <c r="CD9185" s="0" t="n">
        <v>1294.5</v>
      </c>
      <c r="CE9185" s="18" t="n">
        <v>43788</v>
      </c>
      <c r="CF9185" s="0" t="n">
        <v>55.21</v>
      </c>
      <c r="CI9185" s="18" t="n">
        <v>44792</v>
      </c>
      <c r="CJ9185" s="0" t="n">
        <v>8078.5</v>
      </c>
      <c r="CK9185" s="18" t="n">
        <v>41997</v>
      </c>
      <c r="CL9185" s="0" t="n">
        <v>1206.787</v>
      </c>
    </row>
    <row r="9186" customFormat="false" ht="15" hidden="false" customHeight="false" outlineLevel="0" collapsed="false">
      <c r="BU9186" s="18" t="n">
        <v>38854</v>
      </c>
      <c r="BV9186" s="0" t="n">
        <v>1270.32</v>
      </c>
      <c r="BW9186" s="18" t="n">
        <v>38982</v>
      </c>
      <c r="BX9186" s="0" t="n">
        <v>1354.46</v>
      </c>
      <c r="CC9186" s="18" t="n">
        <v>40449</v>
      </c>
      <c r="CD9186" s="0" t="n">
        <v>1308.95</v>
      </c>
      <c r="CE9186" s="18" t="n">
        <v>43789</v>
      </c>
      <c r="CF9186" s="0" t="n">
        <v>57.11</v>
      </c>
      <c r="CI9186" s="18" t="n">
        <v>44795</v>
      </c>
      <c r="CJ9186" s="0" t="n">
        <v>8027</v>
      </c>
      <c r="CK9186" s="18" t="n">
        <v>41999</v>
      </c>
      <c r="CL9186" s="0" t="n">
        <v>1215.211</v>
      </c>
    </row>
    <row r="9187" customFormat="false" ht="15" hidden="false" customHeight="false" outlineLevel="0" collapsed="false">
      <c r="BU9187" s="18" t="n">
        <v>38855</v>
      </c>
      <c r="BV9187" s="0" t="n">
        <v>1261.81</v>
      </c>
      <c r="BW9187" s="18" t="n">
        <v>38985</v>
      </c>
      <c r="BX9187" s="0" t="n">
        <v>1357.27</v>
      </c>
      <c r="CC9187" s="18" t="n">
        <v>40450</v>
      </c>
      <c r="CD9187" s="0" t="n">
        <v>1309.8</v>
      </c>
      <c r="CE9187" s="18" t="n">
        <v>43790</v>
      </c>
      <c r="CF9187" s="0" t="n">
        <v>58.58</v>
      </c>
      <c r="CI9187" s="18" t="n">
        <v>44796</v>
      </c>
      <c r="CJ9187" s="0" t="n">
        <v>8120</v>
      </c>
      <c r="CK9187" s="18" t="n">
        <v>42002</v>
      </c>
      <c r="CL9187" s="0" t="n">
        <v>1219.109</v>
      </c>
    </row>
    <row r="9188" customFormat="false" ht="15" hidden="false" customHeight="false" outlineLevel="0" collapsed="false">
      <c r="BU9188" s="18" t="n">
        <v>38856</v>
      </c>
      <c r="BV9188" s="0" t="n">
        <v>1267.03</v>
      </c>
      <c r="BW9188" s="18" t="n">
        <v>38986</v>
      </c>
      <c r="BX9188" s="0" t="n">
        <v>1364.75</v>
      </c>
      <c r="CC9188" s="18" t="n">
        <v>40451</v>
      </c>
      <c r="CD9188" s="0" t="n">
        <v>1308.54</v>
      </c>
      <c r="CE9188" s="18" t="n">
        <v>43791</v>
      </c>
      <c r="CF9188" s="0" t="n">
        <v>57.77</v>
      </c>
      <c r="CI9188" s="18" t="n">
        <v>44797</v>
      </c>
      <c r="CJ9188" s="0" t="n">
        <v>8034.5</v>
      </c>
      <c r="CK9188" s="18" t="n">
        <v>42003</v>
      </c>
      <c r="CL9188" s="0" t="n">
        <v>1213.055</v>
      </c>
    </row>
    <row r="9189" customFormat="false" ht="15" hidden="false" customHeight="false" outlineLevel="0" collapsed="false">
      <c r="BU9189" s="18" t="n">
        <v>38859</v>
      </c>
      <c r="BV9189" s="0" t="n">
        <v>1262.07</v>
      </c>
      <c r="BW9189" s="18" t="n">
        <v>38987</v>
      </c>
      <c r="BX9189" s="0" t="n">
        <v>1373.84</v>
      </c>
      <c r="CC9189" s="18" t="n">
        <v>40452</v>
      </c>
      <c r="CD9189" s="0" t="n">
        <v>1319.03</v>
      </c>
      <c r="CE9189" s="18" t="n">
        <v>43794</v>
      </c>
      <c r="CF9189" s="0" t="n">
        <v>58.01</v>
      </c>
      <c r="CI9189" s="18" t="n">
        <v>44798</v>
      </c>
      <c r="CJ9189" s="0" t="n">
        <v>8129</v>
      </c>
      <c r="CK9189" s="18" t="n">
        <v>42004</v>
      </c>
      <c r="CL9189" s="0" t="n">
        <v>1204.696</v>
      </c>
    </row>
    <row r="9190" customFormat="false" ht="15" hidden="false" customHeight="false" outlineLevel="0" collapsed="false">
      <c r="BU9190" s="18" t="n">
        <v>38860</v>
      </c>
      <c r="BV9190" s="0" t="n">
        <v>1256.58</v>
      </c>
      <c r="BW9190" s="18" t="n">
        <v>38988</v>
      </c>
      <c r="BX9190" s="0" t="n">
        <v>1375.82</v>
      </c>
      <c r="CC9190" s="18" t="n">
        <v>40455</v>
      </c>
      <c r="CD9190" s="0" t="n">
        <v>1315.35</v>
      </c>
      <c r="CE9190" s="18" t="n">
        <v>43795</v>
      </c>
      <c r="CF9190" s="0" t="n">
        <v>58.41</v>
      </c>
      <c r="CI9190" s="18" t="n">
        <v>44799</v>
      </c>
      <c r="CJ9190" s="0" t="n">
        <v>8160.5</v>
      </c>
      <c r="CK9190" s="18" t="n">
        <v>42006</v>
      </c>
      <c r="CL9190" s="0" t="n">
        <v>1198.8</v>
      </c>
    </row>
    <row r="9191" customFormat="false" ht="15" hidden="false" customHeight="false" outlineLevel="0" collapsed="false">
      <c r="BU9191" s="18" t="n">
        <v>38861</v>
      </c>
      <c r="BV9191" s="0" t="n">
        <v>1258.57</v>
      </c>
      <c r="BW9191" s="18" t="n">
        <v>38989</v>
      </c>
      <c r="BX9191" s="0" t="n">
        <v>1373.37</v>
      </c>
      <c r="CC9191" s="18" t="n">
        <v>40456</v>
      </c>
      <c r="CD9191" s="0" t="n">
        <v>1340.54</v>
      </c>
      <c r="CE9191" s="18" t="n">
        <v>43796</v>
      </c>
      <c r="CF9191" s="0" t="n">
        <v>58.11</v>
      </c>
      <c r="CI9191" s="18" t="n">
        <v>44803</v>
      </c>
      <c r="CJ9191" s="0" t="n">
        <v>7864</v>
      </c>
      <c r="CK9191" s="18" t="n">
        <v>42009</v>
      </c>
      <c r="CL9191" s="0" t="n">
        <v>1181.346</v>
      </c>
    </row>
    <row r="9192" customFormat="false" ht="15" hidden="false" customHeight="false" outlineLevel="0" collapsed="false">
      <c r="BU9192" s="18" t="n">
        <v>38862</v>
      </c>
      <c r="BV9192" s="0" t="n">
        <v>1272.88</v>
      </c>
      <c r="BW9192" s="18" t="n">
        <v>38992</v>
      </c>
      <c r="BX9192" s="0" t="n">
        <v>1375.57</v>
      </c>
      <c r="CC9192" s="18" t="n">
        <v>40457</v>
      </c>
      <c r="CD9192" s="0" t="n">
        <v>1349.01</v>
      </c>
      <c r="CE9192" s="18" t="n">
        <v>43798</v>
      </c>
      <c r="CF9192" s="0" t="n">
        <v>55.17</v>
      </c>
      <c r="CI9192" s="18" t="n">
        <v>44804</v>
      </c>
      <c r="CJ9192" s="0" t="n">
        <v>7801.5</v>
      </c>
      <c r="CK9192" s="18" t="n">
        <v>42010</v>
      </c>
      <c r="CL9192" s="0" t="n">
        <v>1161.311</v>
      </c>
    </row>
    <row r="9193" customFormat="false" ht="15" hidden="false" customHeight="false" outlineLevel="0" collapsed="false">
      <c r="BU9193" s="18" t="n">
        <v>38863</v>
      </c>
      <c r="BV9193" s="0" t="n">
        <v>1280.16</v>
      </c>
      <c r="BW9193" s="18" t="n">
        <v>38993</v>
      </c>
      <c r="BX9193" s="0" t="n">
        <v>1373.27</v>
      </c>
      <c r="CC9193" s="18" t="n">
        <v>40458</v>
      </c>
      <c r="CD9193" s="0" t="n">
        <v>1333.55</v>
      </c>
      <c r="CE9193" s="18" t="n">
        <v>43801</v>
      </c>
      <c r="CF9193" s="0" t="n">
        <v>55.96</v>
      </c>
      <c r="CI9193" s="18" t="n">
        <v>44805</v>
      </c>
      <c r="CJ9193" s="0" t="n">
        <v>7597</v>
      </c>
      <c r="CK9193" s="18" t="n">
        <v>42011</v>
      </c>
      <c r="CL9193" s="0" t="n">
        <v>1175.968</v>
      </c>
    </row>
    <row r="9194" customFormat="false" ht="15" hidden="false" customHeight="false" outlineLevel="0" collapsed="false">
      <c r="BU9194" s="18" t="n">
        <v>38867</v>
      </c>
      <c r="BV9194" s="0" t="n">
        <v>1259.84</v>
      </c>
      <c r="BW9194" s="18" t="n">
        <v>38994</v>
      </c>
      <c r="BX9194" s="0" t="n">
        <v>1381.24</v>
      </c>
      <c r="CC9194" s="18" t="n">
        <v>40459</v>
      </c>
      <c r="CD9194" s="0" t="n">
        <v>1346.85</v>
      </c>
      <c r="CE9194" s="18" t="n">
        <v>43802</v>
      </c>
      <c r="CF9194" s="0" t="n">
        <v>56.1</v>
      </c>
      <c r="CI9194" s="18" t="n">
        <v>44806</v>
      </c>
      <c r="CJ9194" s="0" t="n">
        <v>7633</v>
      </c>
      <c r="CK9194" s="18" t="n">
        <v>42012</v>
      </c>
      <c r="CL9194" s="0" t="n">
        <v>1196.121</v>
      </c>
    </row>
    <row r="9195" customFormat="false" ht="15" hidden="false" customHeight="false" outlineLevel="0" collapsed="false">
      <c r="BU9195" s="18" t="n">
        <v>38868</v>
      </c>
      <c r="BV9195" s="0" t="n">
        <v>1270.09</v>
      </c>
      <c r="BW9195" s="18" t="n">
        <v>38995</v>
      </c>
      <c r="BX9195" s="0" t="n">
        <v>1390.59</v>
      </c>
      <c r="CC9195" s="18" t="n">
        <v>40462</v>
      </c>
      <c r="CD9195" s="0" t="n">
        <v>1354.15</v>
      </c>
      <c r="CE9195" s="18" t="n">
        <v>43803</v>
      </c>
      <c r="CF9195" s="0" t="n">
        <v>58.43</v>
      </c>
      <c r="CI9195" s="18" t="n">
        <v>44809</v>
      </c>
      <c r="CJ9195" s="0" t="n">
        <v>7653.5</v>
      </c>
      <c r="CK9195" s="18" t="n">
        <v>42013</v>
      </c>
      <c r="CL9195" s="0" t="n">
        <v>1185.676</v>
      </c>
    </row>
    <row r="9196" customFormat="false" ht="15" hidden="false" customHeight="false" outlineLevel="0" collapsed="false">
      <c r="BU9196" s="18" t="n">
        <v>38869</v>
      </c>
      <c r="BV9196" s="0" t="n">
        <v>1285.71</v>
      </c>
      <c r="BW9196" s="18" t="n">
        <v>38996</v>
      </c>
      <c r="BX9196" s="0" t="n">
        <v>1383.81</v>
      </c>
      <c r="CC9196" s="18" t="n">
        <v>40463</v>
      </c>
      <c r="CD9196" s="0" t="n">
        <v>1350.55</v>
      </c>
      <c r="CE9196" s="18" t="n">
        <v>43804</v>
      </c>
      <c r="CF9196" s="0" t="n">
        <v>58.43</v>
      </c>
      <c r="CI9196" s="18" t="n">
        <v>44810</v>
      </c>
      <c r="CJ9196" s="0" t="n">
        <v>7683</v>
      </c>
      <c r="CK9196" s="18" t="n">
        <v>42016</v>
      </c>
      <c r="CL9196" s="0" t="n">
        <v>1180.093</v>
      </c>
    </row>
    <row r="9197" customFormat="false" ht="15" hidden="false" customHeight="false" outlineLevel="0" collapsed="false">
      <c r="BU9197" s="18" t="n">
        <v>38870</v>
      </c>
      <c r="BV9197" s="0" t="n">
        <v>1288.22</v>
      </c>
      <c r="BW9197" s="18" t="n">
        <v>38999</v>
      </c>
      <c r="BX9197" s="0" t="n">
        <v>1385.52</v>
      </c>
      <c r="CC9197" s="18" t="n">
        <v>40464</v>
      </c>
      <c r="CD9197" s="0" t="n">
        <v>1372.28</v>
      </c>
      <c r="CE9197" s="18" t="n">
        <v>43805</v>
      </c>
      <c r="CF9197" s="0" t="n">
        <v>59.2</v>
      </c>
      <c r="CI9197" s="18" t="n">
        <v>44811</v>
      </c>
      <c r="CJ9197" s="0" t="n">
        <v>7622.5</v>
      </c>
      <c r="CK9197" s="18" t="n">
        <v>42017</v>
      </c>
      <c r="CL9197" s="0" t="n">
        <v>1180.636</v>
      </c>
    </row>
    <row r="9198" customFormat="false" ht="15" hidden="false" customHeight="false" outlineLevel="0" collapsed="false">
      <c r="BU9198" s="18" t="n">
        <v>38873</v>
      </c>
      <c r="BV9198" s="0" t="n">
        <v>1265.29</v>
      </c>
      <c r="BW9198" s="18" t="n">
        <v>39000</v>
      </c>
      <c r="BX9198" s="0" t="n">
        <v>1387.73</v>
      </c>
      <c r="CC9198" s="18" t="n">
        <v>40465</v>
      </c>
      <c r="CD9198" s="0" t="n">
        <v>1381.25</v>
      </c>
      <c r="CE9198" s="18" t="n">
        <v>43808</v>
      </c>
      <c r="CF9198" s="0" t="n">
        <v>59.02</v>
      </c>
      <c r="CI9198" s="18" t="n">
        <v>44812</v>
      </c>
      <c r="CJ9198" s="0" t="n">
        <v>7810.5</v>
      </c>
      <c r="CK9198" s="18" t="n">
        <v>42018</v>
      </c>
      <c r="CL9198" s="0" t="n">
        <v>1177.06</v>
      </c>
    </row>
    <row r="9199" customFormat="false" ht="15" hidden="false" customHeight="false" outlineLevel="0" collapsed="false">
      <c r="BU9199" s="18" t="n">
        <v>38874</v>
      </c>
      <c r="BV9199" s="0" t="n">
        <v>1263.85</v>
      </c>
      <c r="BW9199" s="18" t="n">
        <v>39001</v>
      </c>
      <c r="BX9199" s="0" t="n">
        <v>1385.17</v>
      </c>
      <c r="CC9199" s="18" t="n">
        <v>40466</v>
      </c>
      <c r="CD9199" s="0" t="n">
        <v>1368.4</v>
      </c>
      <c r="CE9199" s="18" t="n">
        <v>43809</v>
      </c>
      <c r="CF9199" s="0" t="n">
        <v>59.24</v>
      </c>
      <c r="CI9199" s="18" t="n">
        <v>44813</v>
      </c>
      <c r="CJ9199" s="0" t="n">
        <v>7856.5</v>
      </c>
      <c r="CK9199" s="18" t="n">
        <v>42019</v>
      </c>
      <c r="CL9199" s="0" t="n">
        <v>1154.709</v>
      </c>
    </row>
    <row r="9200" customFormat="false" ht="15" hidden="false" customHeight="false" outlineLevel="0" collapsed="false">
      <c r="BU9200" s="18" t="n">
        <v>38875</v>
      </c>
      <c r="BV9200" s="0" t="n">
        <v>1256.15</v>
      </c>
      <c r="BW9200" s="18" t="n">
        <v>39002</v>
      </c>
      <c r="BX9200" s="0" t="n">
        <v>1394.94</v>
      </c>
      <c r="CC9200" s="18" t="n">
        <v>40469</v>
      </c>
      <c r="CD9200" s="0" t="n">
        <v>1368.6</v>
      </c>
      <c r="CE9200" s="18" t="n">
        <v>43810</v>
      </c>
      <c r="CF9200" s="0" t="n">
        <v>58.76</v>
      </c>
      <c r="CI9200" s="18" t="n">
        <v>44816</v>
      </c>
      <c r="CJ9200" s="0" t="n">
        <v>7955.5</v>
      </c>
      <c r="CK9200" s="18" t="n">
        <v>42020</v>
      </c>
      <c r="CL9200" s="0" t="n">
        <v>1176.655</v>
      </c>
    </row>
    <row r="9201" customFormat="false" ht="15" hidden="false" customHeight="false" outlineLevel="0" collapsed="false">
      <c r="BU9201" s="18" t="n">
        <v>38876</v>
      </c>
      <c r="BV9201" s="0" t="n">
        <v>1257.93</v>
      </c>
      <c r="BW9201" s="18" t="n">
        <v>39003</v>
      </c>
      <c r="BX9201" s="0" t="n">
        <v>1398.12</v>
      </c>
      <c r="CC9201" s="18" t="n">
        <v>40470</v>
      </c>
      <c r="CD9201" s="0" t="n">
        <v>1332</v>
      </c>
      <c r="CE9201" s="18" t="n">
        <v>43811</v>
      </c>
      <c r="CF9201" s="0" t="n">
        <v>59.18</v>
      </c>
      <c r="CI9201" s="18" t="n">
        <v>44817</v>
      </c>
      <c r="CJ9201" s="0" t="n">
        <v>7868.5</v>
      </c>
      <c r="CK9201" s="18" t="n">
        <v>42024</v>
      </c>
      <c r="CL9201" s="0" t="n">
        <v>1170.254</v>
      </c>
    </row>
    <row r="9202" customFormat="false" ht="15" hidden="false" customHeight="false" outlineLevel="0" collapsed="false">
      <c r="BU9202" s="18" t="n">
        <v>38877</v>
      </c>
      <c r="BV9202" s="0" t="n">
        <v>1252.3</v>
      </c>
      <c r="BW9202" s="18" t="n">
        <v>39006</v>
      </c>
      <c r="BX9202" s="0" t="n">
        <v>1405.17</v>
      </c>
      <c r="CC9202" s="18" t="n">
        <v>40471</v>
      </c>
      <c r="CD9202" s="0" t="n">
        <v>1346.04</v>
      </c>
      <c r="CE9202" s="18" t="n">
        <v>43812</v>
      </c>
      <c r="CF9202" s="0" t="n">
        <v>60.07</v>
      </c>
      <c r="CI9202" s="18" t="n">
        <v>44818</v>
      </c>
      <c r="CJ9202" s="0" t="n">
        <v>7803</v>
      </c>
      <c r="CK9202" s="18" t="n">
        <v>42025</v>
      </c>
      <c r="CL9202" s="0" t="n">
        <v>1166.251</v>
      </c>
    </row>
    <row r="9203" customFormat="false" ht="15" hidden="false" customHeight="false" outlineLevel="0" collapsed="false">
      <c r="BU9203" s="18" t="n">
        <v>38880</v>
      </c>
      <c r="BV9203" s="0" t="n">
        <v>1236.4</v>
      </c>
      <c r="BW9203" s="18" t="n">
        <v>39007</v>
      </c>
      <c r="BX9203" s="0" t="n">
        <v>1397.96</v>
      </c>
      <c r="CC9203" s="18" t="n">
        <v>40472</v>
      </c>
      <c r="CD9203" s="0" t="n">
        <v>1325.72</v>
      </c>
      <c r="CE9203" s="18" t="n">
        <v>43815</v>
      </c>
      <c r="CF9203" s="0" t="n">
        <v>60.21</v>
      </c>
      <c r="CI9203" s="18" t="n">
        <v>44819</v>
      </c>
      <c r="CJ9203" s="0" t="n">
        <v>7729.5</v>
      </c>
      <c r="CK9203" s="18" t="n">
        <v>42026</v>
      </c>
      <c r="CL9203" s="0" t="n">
        <v>1190.371</v>
      </c>
    </row>
    <row r="9204" customFormat="false" ht="15" hidden="false" customHeight="false" outlineLevel="0" collapsed="false">
      <c r="BU9204" s="18" t="n">
        <v>38881</v>
      </c>
      <c r="BV9204" s="0" t="n">
        <v>1223.69</v>
      </c>
      <c r="BW9204" s="18" t="n">
        <v>39008</v>
      </c>
      <c r="BX9204" s="0" t="n">
        <v>1401.88</v>
      </c>
      <c r="CC9204" s="18" t="n">
        <v>40473</v>
      </c>
      <c r="CD9204" s="0" t="n">
        <v>1328.55</v>
      </c>
      <c r="CE9204" s="18" t="n">
        <v>43816</v>
      </c>
      <c r="CF9204" s="0" t="n">
        <v>60.94</v>
      </c>
      <c r="CI9204" s="18" t="n">
        <v>44820</v>
      </c>
      <c r="CJ9204" s="0" t="n">
        <v>7762</v>
      </c>
      <c r="CK9204" s="18" t="n">
        <v>42027</v>
      </c>
      <c r="CL9204" s="0" t="n">
        <v>1188.928</v>
      </c>
    </row>
    <row r="9205" customFormat="false" ht="15" hidden="false" customHeight="false" outlineLevel="0" collapsed="false">
      <c r="BU9205" s="18" t="n">
        <v>38882</v>
      </c>
      <c r="BV9205" s="0" t="n">
        <v>1230.04</v>
      </c>
      <c r="BW9205" s="18" t="n">
        <v>39009</v>
      </c>
      <c r="BX9205" s="0" t="n">
        <v>1406.38</v>
      </c>
      <c r="CC9205" s="18" t="n">
        <v>40476</v>
      </c>
      <c r="CD9205" s="0" t="n">
        <v>1339.91</v>
      </c>
      <c r="CE9205" s="18" t="n">
        <v>43817</v>
      </c>
      <c r="CF9205" s="0" t="n">
        <v>60.93</v>
      </c>
      <c r="CI9205" s="18" t="n">
        <v>44823</v>
      </c>
      <c r="CJ9205" s="0" t="n">
        <v>7753.5</v>
      </c>
      <c r="CK9205" s="18" t="n">
        <v>42030</v>
      </c>
      <c r="CL9205" s="0" t="n">
        <v>1200.74</v>
      </c>
    </row>
    <row r="9206" customFormat="false" ht="15" hidden="false" customHeight="false" outlineLevel="0" collapsed="false">
      <c r="BU9206" s="18" t="n">
        <v>38883</v>
      </c>
      <c r="BV9206" s="0" t="n">
        <v>1256.16</v>
      </c>
      <c r="BW9206" s="18" t="n">
        <v>39010</v>
      </c>
      <c r="BX9206" s="0" t="n">
        <v>1409.58</v>
      </c>
      <c r="CC9206" s="18" t="n">
        <v>40477</v>
      </c>
      <c r="CD9206" s="0" t="n">
        <v>1340.54</v>
      </c>
      <c r="CE9206" s="18" t="n">
        <v>43818</v>
      </c>
      <c r="CF9206" s="0" t="n">
        <v>61.22</v>
      </c>
      <c r="CI9206" s="18" t="n">
        <v>44824</v>
      </c>
      <c r="CJ9206" s="0" t="n">
        <v>7758</v>
      </c>
      <c r="CK9206" s="18" t="n">
        <v>42031</v>
      </c>
      <c r="CL9206" s="0" t="n">
        <v>1194.658</v>
      </c>
    </row>
    <row r="9207" customFormat="false" ht="15" hidden="false" customHeight="false" outlineLevel="0" collapsed="false">
      <c r="BU9207" s="18" t="n">
        <v>38884</v>
      </c>
      <c r="BV9207" s="0" t="n">
        <v>1251.54</v>
      </c>
      <c r="BW9207" s="18" t="n">
        <v>39013</v>
      </c>
      <c r="BX9207" s="0" t="n">
        <v>1414.45</v>
      </c>
      <c r="CC9207" s="18" t="n">
        <v>40478</v>
      </c>
      <c r="CD9207" s="0" t="n">
        <v>1325.3</v>
      </c>
      <c r="CE9207" s="18" t="n">
        <v>43819</v>
      </c>
      <c r="CF9207" s="0" t="n">
        <v>60.44</v>
      </c>
      <c r="CI9207" s="18" t="n">
        <v>44825</v>
      </c>
      <c r="CJ9207" s="0" t="n">
        <v>7690</v>
      </c>
      <c r="CK9207" s="18" t="n">
        <v>42032</v>
      </c>
      <c r="CL9207" s="0" t="n">
        <v>1175.115</v>
      </c>
    </row>
    <row r="9208" customFormat="false" ht="15" hidden="false" customHeight="false" outlineLevel="0" collapsed="false">
      <c r="BU9208" s="18" t="n">
        <v>38887</v>
      </c>
      <c r="BV9208" s="0" t="n">
        <v>1240.14</v>
      </c>
      <c r="BW9208" s="18" t="n">
        <v>39014</v>
      </c>
      <c r="BX9208" s="0" t="n">
        <v>1414.91</v>
      </c>
      <c r="CC9208" s="18" t="n">
        <v>40479</v>
      </c>
      <c r="CD9208" s="0" t="n">
        <v>1343.91</v>
      </c>
      <c r="CE9208" s="18" t="n">
        <v>43822</v>
      </c>
      <c r="CF9208" s="0" t="n">
        <v>60.52</v>
      </c>
      <c r="CI9208" s="18" t="n">
        <v>44826</v>
      </c>
      <c r="CJ9208" s="0" t="n">
        <v>7680</v>
      </c>
      <c r="CK9208" s="18" t="n">
        <v>42033</v>
      </c>
      <c r="CL9208" s="0" t="n">
        <v>1190.182</v>
      </c>
    </row>
    <row r="9209" customFormat="false" ht="15" hidden="false" customHeight="false" outlineLevel="0" collapsed="false">
      <c r="BU9209" s="18" t="n">
        <v>38888</v>
      </c>
      <c r="BV9209" s="0" t="n">
        <v>1240.12</v>
      </c>
      <c r="BW9209" s="18" t="n">
        <v>39015</v>
      </c>
      <c r="BX9209" s="0" t="n">
        <v>1421.22</v>
      </c>
      <c r="CC9209" s="18" t="n">
        <v>40480</v>
      </c>
      <c r="CD9209" s="0" t="n">
        <v>1359.4</v>
      </c>
      <c r="CE9209" s="18" t="n">
        <v>43823</v>
      </c>
      <c r="CF9209" s="0" t="n">
        <v>61.11</v>
      </c>
      <c r="CI9209" s="18" t="n">
        <v>44827</v>
      </c>
      <c r="CJ9209" s="0" t="n">
        <v>7433</v>
      </c>
      <c r="CK9209" s="18" t="n">
        <v>42034</v>
      </c>
      <c r="CL9209" s="0" t="n">
        <v>1165.392</v>
      </c>
    </row>
    <row r="9210" customFormat="false" ht="15" hidden="false" customHeight="false" outlineLevel="0" collapsed="false">
      <c r="BU9210" s="18" t="n">
        <v>38889</v>
      </c>
      <c r="BV9210" s="0" t="n">
        <v>1252.21</v>
      </c>
      <c r="BW9210" s="18" t="n">
        <v>39016</v>
      </c>
      <c r="BX9210" s="0" t="n">
        <v>1430.04</v>
      </c>
      <c r="CC9210" s="18" t="n">
        <v>40483</v>
      </c>
      <c r="CD9210" s="0" t="n">
        <v>1353.83</v>
      </c>
      <c r="CE9210" s="18" t="n">
        <v>43825</v>
      </c>
      <c r="CF9210" s="0" t="n">
        <v>61.68</v>
      </c>
      <c r="CI9210" s="18" t="n">
        <v>44830</v>
      </c>
      <c r="CJ9210" s="0" t="n">
        <v>7341.5</v>
      </c>
      <c r="CK9210" s="18" t="n">
        <v>42037</v>
      </c>
      <c r="CL9210" s="0" t="n">
        <v>1175.515</v>
      </c>
    </row>
    <row r="9211" customFormat="false" ht="15" hidden="false" customHeight="false" outlineLevel="0" collapsed="false">
      <c r="BU9211" s="18" t="n">
        <v>38890</v>
      </c>
      <c r="BV9211" s="0" t="n">
        <v>1245.6</v>
      </c>
      <c r="BW9211" s="18" t="n">
        <v>39017</v>
      </c>
      <c r="BX9211" s="0" t="n">
        <v>1424.88</v>
      </c>
      <c r="CC9211" s="18" t="n">
        <v>40484</v>
      </c>
      <c r="CD9211" s="0" t="n">
        <v>1357.5</v>
      </c>
      <c r="CE9211" s="18" t="n">
        <v>43826</v>
      </c>
      <c r="CF9211" s="0" t="n">
        <v>61.72</v>
      </c>
      <c r="CI9211" s="18" t="n">
        <v>44831</v>
      </c>
      <c r="CJ9211" s="0" t="n">
        <v>7353</v>
      </c>
      <c r="CK9211" s="18" t="n">
        <v>42038</v>
      </c>
      <c r="CL9211" s="0" t="n">
        <v>1196.988</v>
      </c>
    </row>
    <row r="9212" customFormat="false" ht="15" hidden="false" customHeight="false" outlineLevel="0" collapsed="false">
      <c r="BU9212" s="18" t="n">
        <v>38891</v>
      </c>
      <c r="BV9212" s="0" t="n">
        <v>1244.5</v>
      </c>
      <c r="BW9212" s="18" t="n">
        <v>39020</v>
      </c>
      <c r="BX9212" s="0" t="n">
        <v>1420.79</v>
      </c>
      <c r="CC9212" s="18" t="n">
        <v>40485</v>
      </c>
      <c r="CD9212" s="0" t="n">
        <v>1348.54</v>
      </c>
      <c r="CE9212" s="18" t="n">
        <v>43829</v>
      </c>
      <c r="CF9212" s="0" t="n">
        <v>61.68</v>
      </c>
      <c r="CI9212" s="18" t="n">
        <v>44832</v>
      </c>
      <c r="CJ9212" s="0" t="n">
        <v>7422</v>
      </c>
      <c r="CK9212" s="18" t="n">
        <v>42039</v>
      </c>
      <c r="CL9212" s="0" t="n">
        <v>1191.442</v>
      </c>
    </row>
    <row r="9213" customFormat="false" ht="15" hidden="false" customHeight="false" outlineLevel="0" collapsed="false">
      <c r="BU9213" s="18" t="n">
        <v>38894</v>
      </c>
      <c r="BV9213" s="0" t="n">
        <v>1250.56</v>
      </c>
      <c r="BW9213" s="18" t="n">
        <v>39021</v>
      </c>
      <c r="BX9213" s="0" t="n">
        <v>1422.93</v>
      </c>
      <c r="CC9213" s="18" t="n">
        <v>40486</v>
      </c>
      <c r="CD9213" s="0" t="n">
        <v>1392.53</v>
      </c>
      <c r="CE9213" s="18" t="n">
        <v>43830</v>
      </c>
      <c r="CF9213" s="0" t="n">
        <v>61.06</v>
      </c>
      <c r="CI9213" s="18" t="n">
        <v>44833</v>
      </c>
      <c r="CJ9213" s="0" t="n">
        <v>7542</v>
      </c>
      <c r="CK9213" s="18" t="n">
        <v>42040</v>
      </c>
      <c r="CL9213" s="0" t="n">
        <v>1208.707</v>
      </c>
    </row>
    <row r="9214" customFormat="false" ht="15" hidden="false" customHeight="false" outlineLevel="0" collapsed="false">
      <c r="BU9214" s="18" t="n">
        <v>38895</v>
      </c>
      <c r="BV9214" s="0" t="n">
        <v>1239.2</v>
      </c>
      <c r="BW9214" s="18" t="n">
        <v>39022</v>
      </c>
      <c r="BX9214" s="0" t="n">
        <v>1419.3</v>
      </c>
      <c r="CC9214" s="18" t="n">
        <v>40487</v>
      </c>
      <c r="CD9214" s="0" t="n">
        <v>1393.63</v>
      </c>
      <c r="CE9214" s="18" t="n">
        <v>43832</v>
      </c>
      <c r="CF9214" s="0" t="n">
        <v>61.18</v>
      </c>
      <c r="CI9214" s="18" t="n">
        <v>44834</v>
      </c>
      <c r="CJ9214" s="0" t="n">
        <v>7560</v>
      </c>
      <c r="CK9214" s="18" t="n">
        <v>42041</v>
      </c>
      <c r="CL9214" s="0" t="n">
        <v>1205.464</v>
      </c>
    </row>
    <row r="9215" customFormat="false" ht="15" hidden="false" customHeight="false" outlineLevel="0" collapsed="false">
      <c r="BU9215" s="18" t="n">
        <v>38896</v>
      </c>
      <c r="BV9215" s="0" t="n">
        <v>1246</v>
      </c>
      <c r="BW9215" s="18" t="n">
        <v>39023</v>
      </c>
      <c r="BX9215" s="0" t="n">
        <v>1416.78</v>
      </c>
      <c r="CC9215" s="18" t="n">
        <v>40490</v>
      </c>
      <c r="CD9215" s="0" t="n">
        <v>1409.43</v>
      </c>
      <c r="CE9215" s="18" t="n">
        <v>43833</v>
      </c>
      <c r="CF9215" s="0" t="n">
        <v>63.05</v>
      </c>
      <c r="CI9215" s="18" t="n">
        <v>44837</v>
      </c>
      <c r="CJ9215" s="0" t="n">
        <v>7508</v>
      </c>
      <c r="CK9215" s="18" t="n">
        <v>42044</v>
      </c>
      <c r="CL9215" s="0" t="n">
        <v>1195.826</v>
      </c>
    </row>
    <row r="9216" customFormat="false" ht="15" hidden="false" customHeight="false" outlineLevel="0" collapsed="false">
      <c r="BU9216" s="18" t="n">
        <v>38897</v>
      </c>
      <c r="BV9216" s="0" t="n">
        <v>1272.87</v>
      </c>
      <c r="BW9216" s="18" t="n">
        <v>39024</v>
      </c>
      <c r="BX9216" s="0" t="n">
        <v>1413.91</v>
      </c>
      <c r="CC9216" s="18" t="n">
        <v>40491</v>
      </c>
      <c r="CD9216" s="0" t="n">
        <v>1393.14</v>
      </c>
      <c r="CE9216" s="18" t="n">
        <v>43836</v>
      </c>
      <c r="CF9216" s="0" t="n">
        <v>63.27</v>
      </c>
      <c r="CI9216" s="18" t="n">
        <v>44838</v>
      </c>
      <c r="CJ9216" s="0" t="n">
        <v>7718</v>
      </c>
      <c r="CK9216" s="18" t="n">
        <v>42045</v>
      </c>
      <c r="CL9216" s="0" t="n">
        <v>1203.179</v>
      </c>
    </row>
    <row r="9217" customFormat="false" ht="15" hidden="false" customHeight="false" outlineLevel="0" collapsed="false">
      <c r="BU9217" s="18" t="n">
        <v>38898</v>
      </c>
      <c r="BV9217" s="0" t="n">
        <v>1270.2</v>
      </c>
      <c r="BW9217" s="18" t="n">
        <v>39027</v>
      </c>
      <c r="BX9217" s="0" t="n">
        <v>1427.17</v>
      </c>
      <c r="CC9217" s="18" t="n">
        <v>40492</v>
      </c>
      <c r="CD9217" s="0" t="n">
        <v>1403.98</v>
      </c>
      <c r="CE9217" s="18" t="n">
        <v>43837</v>
      </c>
      <c r="CF9217" s="0" t="n">
        <v>62.7</v>
      </c>
      <c r="CI9217" s="18" t="n">
        <v>44839</v>
      </c>
      <c r="CJ9217" s="0" t="n">
        <v>7679.5</v>
      </c>
      <c r="CK9217" s="18" t="n">
        <v>42046</v>
      </c>
      <c r="CL9217" s="0" t="n">
        <v>1201.555</v>
      </c>
    </row>
    <row r="9218" customFormat="false" ht="15" hidden="false" customHeight="false" outlineLevel="0" collapsed="false">
      <c r="BU9218" s="18" t="n">
        <v>38901</v>
      </c>
      <c r="BV9218" s="0" t="n">
        <v>1280.19</v>
      </c>
      <c r="BW9218" s="18" t="n">
        <v>39028</v>
      </c>
      <c r="BX9218" s="0" t="n">
        <v>1436.01</v>
      </c>
      <c r="CC9218" s="18" t="n">
        <v>40493</v>
      </c>
      <c r="CD9218" s="0" t="n">
        <v>1408.8</v>
      </c>
      <c r="CE9218" s="18" t="n">
        <v>43838</v>
      </c>
      <c r="CF9218" s="0" t="n">
        <v>59.61</v>
      </c>
      <c r="CI9218" s="18" t="n">
        <v>44840</v>
      </c>
      <c r="CJ9218" s="0" t="n">
        <v>7607.5</v>
      </c>
      <c r="CK9218" s="18" t="n">
        <v>42047</v>
      </c>
      <c r="CL9218" s="0" t="n">
        <v>1216.266</v>
      </c>
    </row>
    <row r="9219" customFormat="false" ht="15" hidden="false" customHeight="false" outlineLevel="0" collapsed="false">
      <c r="BU9219" s="18" t="n">
        <v>38903</v>
      </c>
      <c r="BV9219" s="0" t="n">
        <v>1270.91</v>
      </c>
      <c r="BW9219" s="18" t="n">
        <v>39029</v>
      </c>
      <c r="BX9219" s="0" t="n">
        <v>1433.31</v>
      </c>
      <c r="CC9219" s="18" t="n">
        <v>40494</v>
      </c>
      <c r="CD9219" s="0" t="n">
        <v>1368.75</v>
      </c>
      <c r="CE9219" s="18" t="n">
        <v>43839</v>
      </c>
      <c r="CF9219" s="0" t="n">
        <v>59.56</v>
      </c>
      <c r="CI9219" s="18" t="n">
        <v>44841</v>
      </c>
      <c r="CJ9219" s="0" t="n">
        <v>7457.5</v>
      </c>
      <c r="CK9219" s="18" t="n">
        <v>42048</v>
      </c>
      <c r="CL9219" s="0" t="n">
        <v>1223.131</v>
      </c>
    </row>
    <row r="9220" customFormat="false" ht="15" hidden="false" customHeight="false" outlineLevel="0" collapsed="false">
      <c r="BU9220" s="18" t="n">
        <v>38904</v>
      </c>
      <c r="BV9220" s="0" t="n">
        <v>1274.08</v>
      </c>
      <c r="BW9220" s="18" t="n">
        <v>39030</v>
      </c>
      <c r="BX9220" s="0" t="n">
        <v>1428.56</v>
      </c>
      <c r="CC9220" s="18" t="n">
        <v>40497</v>
      </c>
      <c r="CD9220" s="0" t="n">
        <v>1360.58</v>
      </c>
      <c r="CE9220" s="18" t="n">
        <v>43840</v>
      </c>
      <c r="CF9220" s="0" t="n">
        <v>59.04</v>
      </c>
      <c r="CI9220" s="18" t="n">
        <v>44844</v>
      </c>
      <c r="CJ9220" s="0" t="n">
        <v>7578.5</v>
      </c>
      <c r="CK9220" s="18" t="n">
        <v>42052</v>
      </c>
      <c r="CL9220" s="0" t="n">
        <v>1225.014</v>
      </c>
    </row>
    <row r="9221" customFormat="false" ht="15" hidden="false" customHeight="false" outlineLevel="0" collapsed="false">
      <c r="BU9221" s="18" t="n">
        <v>38905</v>
      </c>
      <c r="BV9221" s="0" t="n">
        <v>1265.48</v>
      </c>
      <c r="BW9221" s="18" t="n">
        <v>39031</v>
      </c>
      <c r="BX9221" s="0" t="n">
        <v>1431.87</v>
      </c>
      <c r="CC9221" s="18" t="n">
        <v>40498</v>
      </c>
      <c r="CD9221" s="0" t="n">
        <v>1339.63</v>
      </c>
      <c r="CE9221" s="18" t="n">
        <v>43843</v>
      </c>
      <c r="CF9221" s="0" t="n">
        <v>58.08</v>
      </c>
      <c r="CI9221" s="18" t="n">
        <v>44845</v>
      </c>
      <c r="CJ9221" s="0" t="n">
        <v>7596</v>
      </c>
      <c r="CK9221" s="18" t="n">
        <v>42053</v>
      </c>
      <c r="CL9221" s="0" t="n">
        <v>1227.955</v>
      </c>
    </row>
    <row r="9222" customFormat="false" ht="15" hidden="false" customHeight="false" outlineLevel="0" collapsed="false">
      <c r="BU9222" s="18" t="n">
        <v>38908</v>
      </c>
      <c r="BV9222" s="0" t="n">
        <v>1267.34</v>
      </c>
      <c r="BW9222" s="18" t="n">
        <v>39034</v>
      </c>
      <c r="BX9222" s="0" t="n">
        <v>1430.22</v>
      </c>
      <c r="CC9222" s="18" t="n">
        <v>40499</v>
      </c>
      <c r="CD9222" s="0" t="n">
        <v>1336.05</v>
      </c>
      <c r="CE9222" s="18" t="n">
        <v>43844</v>
      </c>
      <c r="CF9222" s="0" t="n">
        <v>58.23</v>
      </c>
      <c r="CI9222" s="18" t="n">
        <v>44846</v>
      </c>
      <c r="CJ9222" s="0" t="n">
        <v>7545</v>
      </c>
      <c r="CK9222" s="18" t="n">
        <v>42054</v>
      </c>
      <c r="CL9222" s="0" t="n">
        <v>1227.911</v>
      </c>
    </row>
    <row r="9223" customFormat="false" ht="15" hidden="false" customHeight="false" outlineLevel="0" collapsed="false">
      <c r="BU9223" s="18" t="n">
        <v>38909</v>
      </c>
      <c r="BV9223" s="0" t="n">
        <v>1272.52</v>
      </c>
      <c r="BW9223" s="18" t="n">
        <v>39035</v>
      </c>
      <c r="BX9223" s="0" t="n">
        <v>1436.75</v>
      </c>
      <c r="CC9223" s="18" t="n">
        <v>40500</v>
      </c>
      <c r="CD9223" s="0" t="n">
        <v>1353.43</v>
      </c>
      <c r="CE9223" s="18" t="n">
        <v>43845</v>
      </c>
      <c r="CF9223" s="0" t="n">
        <v>57.81</v>
      </c>
      <c r="CI9223" s="18" t="n">
        <v>44847</v>
      </c>
      <c r="CJ9223" s="0" t="n">
        <v>7573</v>
      </c>
      <c r="CK9223" s="18" t="n">
        <v>42055</v>
      </c>
      <c r="CL9223" s="0" t="n">
        <v>1231.789</v>
      </c>
    </row>
    <row r="9224" customFormat="false" ht="15" hidden="false" customHeight="false" outlineLevel="0" collapsed="false">
      <c r="BU9224" s="18" t="n">
        <v>38910</v>
      </c>
      <c r="BV9224" s="0" t="n">
        <v>1258.6</v>
      </c>
      <c r="BW9224" s="18" t="n">
        <v>39036</v>
      </c>
      <c r="BX9224" s="0" t="n">
        <v>1440.88</v>
      </c>
      <c r="CC9224" s="18" t="n">
        <v>40501</v>
      </c>
      <c r="CD9224" s="0" t="n">
        <v>1353.63</v>
      </c>
      <c r="CE9224" s="18" t="n">
        <v>43846</v>
      </c>
      <c r="CF9224" s="0" t="n">
        <v>58.52</v>
      </c>
      <c r="CI9224" s="18" t="n">
        <v>44848</v>
      </c>
      <c r="CJ9224" s="0" t="n">
        <v>7538.5</v>
      </c>
      <c r="CK9224" s="18" t="n">
        <v>42058</v>
      </c>
      <c r="CL9224" s="0" t="n">
        <v>1231.831</v>
      </c>
    </row>
    <row r="9225" customFormat="false" ht="15" hidden="false" customHeight="false" outlineLevel="0" collapsed="false">
      <c r="BU9225" s="18" t="n">
        <v>38911</v>
      </c>
      <c r="BV9225" s="0" t="n">
        <v>1242.29</v>
      </c>
      <c r="BW9225" s="18" t="n">
        <v>39037</v>
      </c>
      <c r="BX9225" s="0" t="n">
        <v>1442.01</v>
      </c>
      <c r="CC9225" s="18" t="n">
        <v>40504</v>
      </c>
      <c r="CD9225" s="0" t="n">
        <v>1366.8</v>
      </c>
      <c r="CE9225" s="18" t="n">
        <v>43847</v>
      </c>
      <c r="CF9225" s="0" t="n">
        <v>58.54</v>
      </c>
      <c r="CI9225" s="18" t="n">
        <v>44851</v>
      </c>
      <c r="CJ9225" s="0" t="n">
        <v>7562.5</v>
      </c>
      <c r="CK9225" s="18" t="n">
        <v>42059</v>
      </c>
      <c r="CL9225" s="0" t="n">
        <v>1233.976</v>
      </c>
    </row>
    <row r="9226" customFormat="false" ht="15" hidden="false" customHeight="false" outlineLevel="0" collapsed="false">
      <c r="BU9226" s="18" t="n">
        <v>38912</v>
      </c>
      <c r="BV9226" s="0" t="n">
        <v>1236.2</v>
      </c>
      <c r="BW9226" s="18" t="n">
        <v>39038</v>
      </c>
      <c r="BX9226" s="0" t="n">
        <v>1439.75</v>
      </c>
      <c r="CC9226" s="18" t="n">
        <v>40505</v>
      </c>
      <c r="CD9226" s="0" t="n">
        <v>1376.45</v>
      </c>
      <c r="CE9226" s="18" t="n">
        <v>43851</v>
      </c>
      <c r="CF9226" s="0" t="n">
        <v>58.34</v>
      </c>
      <c r="CI9226" s="18" t="n">
        <v>44852</v>
      </c>
      <c r="CJ9226" s="0" t="n">
        <v>7421</v>
      </c>
      <c r="CK9226" s="18" t="n">
        <v>42060</v>
      </c>
      <c r="CL9226" s="0" t="n">
        <v>1235.101</v>
      </c>
    </row>
    <row r="9227" customFormat="false" ht="15" hidden="false" customHeight="false" outlineLevel="0" collapsed="false">
      <c r="BU9227" s="18" t="n">
        <v>38915</v>
      </c>
      <c r="BV9227" s="0" t="n">
        <v>1234.49</v>
      </c>
      <c r="BW9227" s="18" t="n">
        <v>39041</v>
      </c>
      <c r="BX9227" s="0" t="n">
        <v>1435.6</v>
      </c>
      <c r="CC9227" s="18" t="n">
        <v>40506</v>
      </c>
      <c r="CD9227" s="0" t="n">
        <v>1373.31</v>
      </c>
      <c r="CE9227" s="18" t="n">
        <v>43852</v>
      </c>
      <c r="CF9227" s="0" t="n">
        <v>56.74</v>
      </c>
      <c r="CI9227" s="18" t="n">
        <v>44853</v>
      </c>
      <c r="CJ9227" s="0" t="n">
        <v>7386.5</v>
      </c>
      <c r="CK9227" s="18" t="n">
        <v>42061</v>
      </c>
      <c r="CL9227" s="0" t="n">
        <v>1239.114</v>
      </c>
    </row>
    <row r="9228" customFormat="false" ht="15" hidden="false" customHeight="false" outlineLevel="0" collapsed="false">
      <c r="BU9228" s="18" t="n">
        <v>38916</v>
      </c>
      <c r="BV9228" s="0" t="n">
        <v>1236.86</v>
      </c>
      <c r="BW9228" s="18" t="n">
        <v>39042</v>
      </c>
      <c r="BX9228" s="0" t="n">
        <v>1439.38</v>
      </c>
      <c r="CC9228" s="18" t="n">
        <v>40507</v>
      </c>
      <c r="CD9228" s="0" t="n">
        <v>1375.35</v>
      </c>
      <c r="CE9228" s="18" t="n">
        <v>43853</v>
      </c>
      <c r="CF9228" s="0" t="n">
        <v>55.59</v>
      </c>
      <c r="CI9228" s="18" t="n">
        <v>44854</v>
      </c>
      <c r="CJ9228" s="0" t="n">
        <v>7560.5</v>
      </c>
      <c r="CK9228" s="18" t="n">
        <v>42062</v>
      </c>
      <c r="CL9228" s="0" t="n">
        <v>1233.368</v>
      </c>
    </row>
    <row r="9229" customFormat="false" ht="15" hidden="false" customHeight="false" outlineLevel="0" collapsed="false">
      <c r="BU9229" s="18" t="n">
        <v>38917</v>
      </c>
      <c r="BV9229" s="0" t="n">
        <v>1259.81</v>
      </c>
      <c r="BW9229" s="18" t="n">
        <v>39043</v>
      </c>
      <c r="BX9229" s="0" t="n">
        <v>1449.08</v>
      </c>
      <c r="CC9229" s="18" t="n">
        <v>40508</v>
      </c>
      <c r="CD9229" s="0" t="n">
        <v>1363.8</v>
      </c>
      <c r="CE9229" s="18" t="n">
        <v>43854</v>
      </c>
      <c r="CF9229" s="0" t="n">
        <v>54.19</v>
      </c>
      <c r="CI9229" s="18" t="n">
        <v>44855</v>
      </c>
      <c r="CJ9229" s="0" t="n">
        <v>7624</v>
      </c>
      <c r="CK9229" s="18" t="n">
        <v>42065</v>
      </c>
      <c r="CL9229" s="0" t="n">
        <v>1242.619</v>
      </c>
    </row>
    <row r="9230" customFormat="false" ht="15" hidden="false" customHeight="false" outlineLevel="0" collapsed="false">
      <c r="BU9230" s="18" t="n">
        <v>38918</v>
      </c>
      <c r="BV9230" s="0" t="n">
        <v>1249.13</v>
      </c>
      <c r="BW9230" s="18" t="n">
        <v>39044</v>
      </c>
      <c r="BX9230" s="0" t="n">
        <v>1449.63</v>
      </c>
      <c r="CC9230" s="18" t="n">
        <v>40511</v>
      </c>
      <c r="CD9230" s="0" t="n">
        <v>1366.31</v>
      </c>
      <c r="CE9230" s="18" t="n">
        <v>43857</v>
      </c>
      <c r="CF9230" s="0" t="n">
        <v>53.14</v>
      </c>
      <c r="CI9230" s="18" t="n">
        <v>44858</v>
      </c>
      <c r="CJ9230" s="0" t="n">
        <v>7556</v>
      </c>
      <c r="CK9230" s="18" t="n">
        <v>42066</v>
      </c>
      <c r="CL9230" s="0" t="n">
        <v>1234.763</v>
      </c>
    </row>
    <row r="9231" customFormat="false" ht="15" hidden="false" customHeight="false" outlineLevel="0" collapsed="false">
      <c r="BU9231" s="18" t="n">
        <v>38919</v>
      </c>
      <c r="BV9231" s="0" t="n">
        <v>1240.29</v>
      </c>
      <c r="BW9231" s="18" t="n">
        <v>39045</v>
      </c>
      <c r="BX9231" s="0" t="n">
        <v>1447.92</v>
      </c>
      <c r="CC9231" s="18" t="n">
        <v>40512</v>
      </c>
      <c r="CD9231" s="0" t="n">
        <v>1386.23</v>
      </c>
      <c r="CE9231" s="18" t="n">
        <v>43858</v>
      </c>
      <c r="CF9231" s="0" t="n">
        <v>53.48</v>
      </c>
      <c r="CI9231" s="18" t="n">
        <v>44859</v>
      </c>
      <c r="CJ9231" s="0" t="n">
        <v>7523</v>
      </c>
      <c r="CK9231" s="18" t="n">
        <v>42067</v>
      </c>
      <c r="CL9231" s="0" t="n">
        <v>1230.73</v>
      </c>
    </row>
    <row r="9232" customFormat="false" ht="15" hidden="false" customHeight="false" outlineLevel="0" collapsed="false">
      <c r="BU9232" s="18" t="n">
        <v>38922</v>
      </c>
      <c r="BV9232" s="0" t="n">
        <v>1260.91</v>
      </c>
      <c r="BW9232" s="18" t="n">
        <v>39048</v>
      </c>
      <c r="BX9232" s="0" t="n">
        <v>1432.77</v>
      </c>
      <c r="CC9232" s="18" t="n">
        <v>40513</v>
      </c>
      <c r="CD9232" s="0" t="n">
        <v>1387.9</v>
      </c>
      <c r="CE9232" s="18" t="n">
        <v>43859</v>
      </c>
      <c r="CF9232" s="0" t="n">
        <v>53.33</v>
      </c>
      <c r="CI9232" s="18" t="n">
        <v>44860</v>
      </c>
      <c r="CJ9232" s="0" t="n">
        <v>7792</v>
      </c>
      <c r="CK9232" s="18" t="n">
        <v>42068</v>
      </c>
      <c r="CL9232" s="0" t="n">
        <v>1234.313</v>
      </c>
    </row>
    <row r="9233" customFormat="false" ht="15" hidden="false" customHeight="false" outlineLevel="0" collapsed="false">
      <c r="BU9233" s="18" t="n">
        <v>38923</v>
      </c>
      <c r="BV9233" s="0" t="n">
        <v>1268.88</v>
      </c>
      <c r="BW9233" s="18" t="n">
        <v>39049</v>
      </c>
      <c r="BX9233" s="0" t="n">
        <v>1433.7</v>
      </c>
      <c r="CC9233" s="18" t="n">
        <v>40514</v>
      </c>
      <c r="CD9233" s="0" t="n">
        <v>1385.15</v>
      </c>
      <c r="CE9233" s="18" t="n">
        <v>43860</v>
      </c>
      <c r="CF9233" s="0" t="n">
        <v>52.14</v>
      </c>
      <c r="CI9233" s="18" t="n">
        <v>44861</v>
      </c>
      <c r="CJ9233" s="0" t="n">
        <v>7764.5</v>
      </c>
      <c r="CK9233" s="18" t="n">
        <v>42069</v>
      </c>
      <c r="CL9233" s="0" t="n">
        <v>1217.515</v>
      </c>
    </row>
    <row r="9234" customFormat="false" ht="15" hidden="false" customHeight="false" outlineLevel="0" collapsed="false">
      <c r="BU9234" s="18" t="n">
        <v>38924</v>
      </c>
      <c r="BV9234" s="0" t="n">
        <v>1268.4</v>
      </c>
      <c r="BW9234" s="18" t="n">
        <v>39050</v>
      </c>
      <c r="BX9234" s="0" t="n">
        <v>1450.33</v>
      </c>
      <c r="CC9234" s="18" t="n">
        <v>40515</v>
      </c>
      <c r="CD9234" s="0" t="n">
        <v>1414.08</v>
      </c>
      <c r="CE9234" s="18" t="n">
        <v>43861</v>
      </c>
      <c r="CF9234" s="0" t="n">
        <v>51.56</v>
      </c>
      <c r="CI9234" s="18" t="n">
        <v>44862</v>
      </c>
      <c r="CJ9234" s="0" t="n">
        <v>7550</v>
      </c>
      <c r="CK9234" s="18" t="n">
        <v>42072</v>
      </c>
      <c r="CL9234" s="0" t="n">
        <v>1223.587</v>
      </c>
    </row>
    <row r="9235" customFormat="false" ht="15" hidden="false" customHeight="false" outlineLevel="0" collapsed="false">
      <c r="BU9235" s="18" t="n">
        <v>38925</v>
      </c>
      <c r="BV9235" s="0" t="n">
        <v>1263.2</v>
      </c>
      <c r="BW9235" s="18" t="n">
        <v>39051</v>
      </c>
      <c r="BX9235" s="0" t="n">
        <v>1455.17</v>
      </c>
      <c r="CC9235" s="18" t="n">
        <v>40518</v>
      </c>
      <c r="CD9235" s="0" t="n">
        <v>1423.75</v>
      </c>
      <c r="CE9235" s="18" t="n">
        <v>43864</v>
      </c>
      <c r="CF9235" s="0" t="n">
        <v>50.11</v>
      </c>
      <c r="CI9235" s="18" t="n">
        <v>44865</v>
      </c>
      <c r="CJ9235" s="0" t="n">
        <v>7450</v>
      </c>
      <c r="CK9235" s="18" t="n">
        <v>42073</v>
      </c>
      <c r="CL9235" s="0" t="n">
        <v>1208.474</v>
      </c>
    </row>
    <row r="9236" customFormat="false" ht="15" hidden="false" customHeight="false" outlineLevel="0" collapsed="false">
      <c r="BU9236" s="18" t="n">
        <v>38926</v>
      </c>
      <c r="BV9236" s="0" t="n">
        <v>1278.55</v>
      </c>
      <c r="BW9236" s="18" t="n">
        <v>39052</v>
      </c>
      <c r="BX9236" s="0" t="n">
        <v>1452.99</v>
      </c>
      <c r="CC9236" s="18" t="n">
        <v>40519</v>
      </c>
      <c r="CD9236" s="0" t="n">
        <v>1402.08</v>
      </c>
      <c r="CE9236" s="18" t="n">
        <v>43865</v>
      </c>
      <c r="CF9236" s="0" t="n">
        <v>49.61</v>
      </c>
      <c r="CI9236" s="18" t="n">
        <v>44866</v>
      </c>
      <c r="CJ9236" s="0" t="n">
        <v>7652</v>
      </c>
      <c r="CK9236" s="18" t="n">
        <v>42074</v>
      </c>
      <c r="CL9236" s="0" t="n">
        <v>1215.778</v>
      </c>
    </row>
    <row r="9237" customFormat="false" ht="15" hidden="false" customHeight="false" outlineLevel="0" collapsed="false">
      <c r="BU9237" s="18" t="n">
        <v>38929</v>
      </c>
      <c r="BV9237" s="0" t="n">
        <v>1276.66</v>
      </c>
      <c r="BW9237" s="18" t="n">
        <v>39055</v>
      </c>
      <c r="BX9237" s="0" t="n">
        <v>1462.03</v>
      </c>
      <c r="CC9237" s="18" t="n">
        <v>40520</v>
      </c>
      <c r="CD9237" s="0" t="n">
        <v>1382.03</v>
      </c>
      <c r="CE9237" s="18" t="n">
        <v>43866</v>
      </c>
      <c r="CF9237" s="0" t="n">
        <v>50.75</v>
      </c>
      <c r="CI9237" s="18" t="n">
        <v>44867</v>
      </c>
      <c r="CJ9237" s="0" t="n">
        <v>7626.5</v>
      </c>
      <c r="CK9237" s="18" t="n">
        <v>42075</v>
      </c>
      <c r="CL9237" s="0" t="n">
        <v>1236.641</v>
      </c>
    </row>
    <row r="9238" customFormat="false" ht="15" hidden="false" customHeight="false" outlineLevel="0" collapsed="false">
      <c r="BU9238" s="18" t="n">
        <v>38930</v>
      </c>
      <c r="BV9238" s="0" t="n">
        <v>1270.92</v>
      </c>
      <c r="BW9238" s="18" t="n">
        <v>39056</v>
      </c>
      <c r="BX9238" s="0" t="n">
        <v>1467.55</v>
      </c>
      <c r="CC9238" s="18" t="n">
        <v>40521</v>
      </c>
      <c r="CD9238" s="0" t="n">
        <v>1387.11</v>
      </c>
      <c r="CE9238" s="18" t="n">
        <v>43867</v>
      </c>
      <c r="CF9238" s="0" t="n">
        <v>50.95</v>
      </c>
      <c r="CI9238" s="18" t="n">
        <v>44868</v>
      </c>
      <c r="CJ9238" s="0" t="n">
        <v>7561</v>
      </c>
      <c r="CK9238" s="18" t="n">
        <v>42076</v>
      </c>
      <c r="CL9238" s="0" t="n">
        <v>1232.138</v>
      </c>
    </row>
    <row r="9239" customFormat="false" ht="15" hidden="false" customHeight="false" outlineLevel="0" collapsed="false">
      <c r="BU9239" s="18" t="n">
        <v>38931</v>
      </c>
      <c r="BV9239" s="0" t="n">
        <v>1278.55</v>
      </c>
      <c r="BW9239" s="18" t="n">
        <v>39057</v>
      </c>
      <c r="BX9239" s="0" t="n">
        <v>1469.25</v>
      </c>
      <c r="CC9239" s="18" t="n">
        <v>40522</v>
      </c>
      <c r="CD9239" s="0" t="n">
        <v>1386.13</v>
      </c>
      <c r="CE9239" s="18" t="n">
        <v>43868</v>
      </c>
      <c r="CF9239" s="0" t="n">
        <v>50.32</v>
      </c>
      <c r="CI9239" s="18" t="n">
        <v>44869</v>
      </c>
      <c r="CJ9239" s="0" t="n">
        <v>8099</v>
      </c>
      <c r="CK9239" s="18" t="n">
        <v>42079</v>
      </c>
      <c r="CL9239" s="0" t="n">
        <v>1239.777</v>
      </c>
    </row>
    <row r="9240" customFormat="false" ht="15" hidden="false" customHeight="false" outlineLevel="0" collapsed="false">
      <c r="BU9240" s="18" t="n">
        <v>38932</v>
      </c>
      <c r="BV9240" s="0" t="n">
        <v>1280.27</v>
      </c>
      <c r="BW9240" s="18" t="n">
        <v>39058</v>
      </c>
      <c r="BX9240" s="0" t="n">
        <v>1468.72</v>
      </c>
      <c r="CC9240" s="18" t="n">
        <v>40525</v>
      </c>
      <c r="CD9240" s="0" t="n">
        <v>1394.13</v>
      </c>
      <c r="CE9240" s="18" t="n">
        <v>43871</v>
      </c>
      <c r="CF9240" s="0" t="n">
        <v>49.57</v>
      </c>
      <c r="CI9240" s="18" t="n">
        <v>44872</v>
      </c>
      <c r="CJ9240" s="0" t="n">
        <v>7914.5</v>
      </c>
      <c r="CK9240" s="18" t="n">
        <v>42080</v>
      </c>
      <c r="CL9240" s="0" t="n">
        <v>1242.226</v>
      </c>
    </row>
    <row r="9241" customFormat="false" ht="15" hidden="false" customHeight="false" outlineLevel="0" collapsed="false">
      <c r="BU9241" s="18" t="n">
        <v>38933</v>
      </c>
      <c r="BV9241" s="0" t="n">
        <v>1279.36</v>
      </c>
      <c r="BW9241" s="18" t="n">
        <v>39059</v>
      </c>
      <c r="BX9241" s="0" t="n">
        <v>1469.49</v>
      </c>
      <c r="CC9241" s="18" t="n">
        <v>40526</v>
      </c>
      <c r="CD9241" s="0" t="n">
        <v>1396.2</v>
      </c>
      <c r="CE9241" s="18" t="n">
        <v>43872</v>
      </c>
      <c r="CF9241" s="0" t="n">
        <v>49.94</v>
      </c>
      <c r="CI9241" s="18" t="n">
        <v>44873</v>
      </c>
      <c r="CJ9241" s="0" t="n">
        <v>8115.5</v>
      </c>
      <c r="CK9241" s="18" t="n">
        <v>42081</v>
      </c>
      <c r="CL9241" s="0" t="n">
        <v>1252.141</v>
      </c>
    </row>
    <row r="9242" customFormat="false" ht="15" hidden="false" customHeight="false" outlineLevel="0" collapsed="false">
      <c r="BU9242" s="18" t="n">
        <v>38936</v>
      </c>
      <c r="BV9242" s="0" t="n">
        <v>1275.77</v>
      </c>
      <c r="BW9242" s="18" t="n">
        <v>39062</v>
      </c>
      <c r="BX9242" s="0" t="n">
        <v>1469.07</v>
      </c>
      <c r="CC9242" s="18" t="n">
        <v>40527</v>
      </c>
      <c r="CD9242" s="0" t="n">
        <v>1380.84</v>
      </c>
      <c r="CE9242" s="18" t="n">
        <v>43873</v>
      </c>
      <c r="CF9242" s="0" t="n">
        <v>51.17</v>
      </c>
      <c r="CI9242" s="18" t="n">
        <v>44874</v>
      </c>
      <c r="CJ9242" s="0" t="n">
        <v>8104.5</v>
      </c>
      <c r="CK9242" s="18" t="n">
        <v>42082</v>
      </c>
      <c r="CL9242" s="0" t="n">
        <v>1254.862</v>
      </c>
    </row>
    <row r="9243" customFormat="false" ht="15" hidden="false" customHeight="false" outlineLevel="0" collapsed="false">
      <c r="BU9243" s="18" t="n">
        <v>38937</v>
      </c>
      <c r="BV9243" s="0" t="n">
        <v>1271.48</v>
      </c>
      <c r="BW9243" s="18" t="n">
        <v>39063</v>
      </c>
      <c r="BX9243" s="0" t="n">
        <v>1471.44</v>
      </c>
      <c r="CC9243" s="18" t="n">
        <v>40528</v>
      </c>
      <c r="CD9243" s="0" t="n">
        <v>1370.18</v>
      </c>
      <c r="CE9243" s="18" t="n">
        <v>43874</v>
      </c>
      <c r="CF9243" s="0" t="n">
        <v>51.42</v>
      </c>
      <c r="CI9243" s="18" t="n">
        <v>44875</v>
      </c>
      <c r="CJ9243" s="0" t="n">
        <v>8271.5</v>
      </c>
      <c r="CK9243" s="18" t="n">
        <v>42083</v>
      </c>
      <c r="CL9243" s="0" t="n">
        <v>1266.373</v>
      </c>
    </row>
    <row r="9244" customFormat="false" ht="15" hidden="false" customHeight="false" outlineLevel="0" collapsed="false">
      <c r="BU9244" s="18" t="n">
        <v>38938</v>
      </c>
      <c r="BV9244" s="0" t="n">
        <v>1265.95</v>
      </c>
      <c r="BW9244" s="18" t="n">
        <v>39064</v>
      </c>
      <c r="BX9244" s="0" t="n">
        <v>1474.73</v>
      </c>
      <c r="CC9244" s="18" t="n">
        <v>40529</v>
      </c>
      <c r="CD9244" s="0" t="n">
        <v>1375.38</v>
      </c>
      <c r="CE9244" s="18" t="n">
        <v>43875</v>
      </c>
      <c r="CF9244" s="0" t="n">
        <v>52.05</v>
      </c>
      <c r="CI9244" s="18" t="n">
        <v>44876</v>
      </c>
      <c r="CJ9244" s="0" t="n">
        <v>8492.5</v>
      </c>
      <c r="CK9244" s="18" t="n">
        <v>42086</v>
      </c>
      <c r="CL9244" s="0" t="n">
        <v>1264.713</v>
      </c>
    </row>
    <row r="9245" customFormat="false" ht="15" hidden="false" customHeight="false" outlineLevel="0" collapsed="false">
      <c r="BU9245" s="18" t="n">
        <v>38939</v>
      </c>
      <c r="BV9245" s="0" t="n">
        <v>1271.81</v>
      </c>
      <c r="BW9245" s="18" t="n">
        <v>39065</v>
      </c>
      <c r="BX9245" s="0" t="n">
        <v>1483.74</v>
      </c>
      <c r="CC9245" s="18" t="n">
        <v>40532</v>
      </c>
      <c r="CD9245" s="0" t="n">
        <v>1385.3</v>
      </c>
      <c r="CE9245" s="18" t="n">
        <v>43879</v>
      </c>
      <c r="CF9245" s="0" t="n">
        <v>52.05</v>
      </c>
      <c r="CI9245" s="18" t="n">
        <v>44879</v>
      </c>
      <c r="CJ9245" s="0" t="n">
        <v>8375</v>
      </c>
      <c r="CK9245" s="18" t="n">
        <v>42087</v>
      </c>
      <c r="CL9245" s="0" t="n">
        <v>1263.463</v>
      </c>
    </row>
    <row r="9246" customFormat="false" ht="15" hidden="false" customHeight="false" outlineLevel="0" collapsed="false">
      <c r="BU9246" s="18" t="n">
        <v>38940</v>
      </c>
      <c r="BV9246" s="0" t="n">
        <v>1266.74</v>
      </c>
      <c r="BW9246" s="18" t="n">
        <v>39066</v>
      </c>
      <c r="BX9246" s="0" t="n">
        <v>1483.77</v>
      </c>
      <c r="CC9246" s="18" t="n">
        <v>40533</v>
      </c>
      <c r="CD9246" s="0" t="n">
        <v>1385.6</v>
      </c>
      <c r="CE9246" s="18" t="n">
        <v>43880</v>
      </c>
      <c r="CF9246" s="0" t="n">
        <v>53.29</v>
      </c>
      <c r="CI9246" s="18" t="n">
        <v>44880</v>
      </c>
      <c r="CJ9246" s="0" t="n">
        <v>8376.5</v>
      </c>
      <c r="CK9246" s="18" t="n">
        <v>42088</v>
      </c>
      <c r="CL9246" s="0" t="n">
        <v>1233.855</v>
      </c>
    </row>
    <row r="9247" customFormat="false" ht="15" hidden="false" customHeight="false" outlineLevel="0" collapsed="false">
      <c r="BU9247" s="18" t="n">
        <v>38943</v>
      </c>
      <c r="BV9247" s="0" t="n">
        <v>1268.21</v>
      </c>
      <c r="BW9247" s="18" t="n">
        <v>39069</v>
      </c>
      <c r="BX9247" s="0" t="n">
        <v>1479.97</v>
      </c>
      <c r="CC9247" s="18" t="n">
        <v>40534</v>
      </c>
      <c r="CD9247" s="0" t="n">
        <v>1385.3</v>
      </c>
      <c r="CE9247" s="18" t="n">
        <v>43881</v>
      </c>
      <c r="CF9247" s="0" t="n">
        <v>53.78</v>
      </c>
      <c r="CI9247" s="18" t="n">
        <v>44881</v>
      </c>
      <c r="CJ9247" s="0" t="n">
        <v>8293.5</v>
      </c>
      <c r="CK9247" s="18" t="n">
        <v>42089</v>
      </c>
      <c r="CL9247" s="0" t="n">
        <v>1231.99</v>
      </c>
    </row>
    <row r="9248" customFormat="false" ht="15" hidden="false" customHeight="false" outlineLevel="0" collapsed="false">
      <c r="BU9248" s="18" t="n">
        <v>38944</v>
      </c>
      <c r="BV9248" s="0" t="n">
        <v>1285.58</v>
      </c>
      <c r="BW9248" s="18" t="n">
        <v>39070</v>
      </c>
      <c r="BX9248" s="0" t="n">
        <v>1479.93</v>
      </c>
      <c r="CC9248" s="18" t="n">
        <v>40535</v>
      </c>
      <c r="CD9248" s="0" t="n">
        <v>1380</v>
      </c>
      <c r="CE9248" s="18" t="n">
        <v>43882</v>
      </c>
      <c r="CF9248" s="0" t="n">
        <v>53.38</v>
      </c>
      <c r="CI9248" s="18" t="n">
        <v>44882</v>
      </c>
      <c r="CJ9248" s="0" t="n">
        <v>8110</v>
      </c>
      <c r="CK9248" s="18" t="n">
        <v>42090</v>
      </c>
      <c r="CL9248" s="0" t="n">
        <v>1240.409</v>
      </c>
    </row>
    <row r="9249" customFormat="false" ht="15" hidden="false" customHeight="false" outlineLevel="0" collapsed="false">
      <c r="BU9249" s="18" t="n">
        <v>38945</v>
      </c>
      <c r="BV9249" s="0" t="n">
        <v>1295.43</v>
      </c>
      <c r="BW9249" s="18" t="n">
        <v>39071</v>
      </c>
      <c r="BX9249" s="0" t="n">
        <v>1483.75</v>
      </c>
      <c r="CC9249" s="18" t="n">
        <v>40536</v>
      </c>
      <c r="CD9249" s="0" t="n">
        <v>1384.65</v>
      </c>
      <c r="CE9249" s="18" t="n">
        <v>43885</v>
      </c>
      <c r="CF9249" s="0" t="n">
        <v>51.43</v>
      </c>
      <c r="CI9249" s="18" t="n">
        <v>44883</v>
      </c>
      <c r="CJ9249" s="0" t="n">
        <v>8076</v>
      </c>
      <c r="CK9249" s="18" t="n">
        <v>42093</v>
      </c>
      <c r="CL9249" s="0" t="n">
        <v>1257.802</v>
      </c>
    </row>
    <row r="9250" customFormat="false" ht="15" hidden="false" customHeight="false" outlineLevel="0" collapsed="false">
      <c r="BU9250" s="18" t="n">
        <v>38946</v>
      </c>
      <c r="BV9250" s="0" t="n">
        <v>1297.48</v>
      </c>
      <c r="BW9250" s="18" t="n">
        <v>39072</v>
      </c>
      <c r="BX9250" s="0" t="n">
        <v>1479.41</v>
      </c>
      <c r="CC9250" s="18" t="n">
        <v>40539</v>
      </c>
      <c r="CD9250" s="0" t="n">
        <v>1383.78</v>
      </c>
      <c r="CE9250" s="18" t="n">
        <v>43886</v>
      </c>
      <c r="CF9250" s="0" t="n">
        <v>49.9</v>
      </c>
      <c r="CI9250" s="18" t="n">
        <v>44886</v>
      </c>
      <c r="CJ9250" s="0" t="n">
        <v>7880.5</v>
      </c>
      <c r="CK9250" s="18" t="n">
        <v>42094</v>
      </c>
      <c r="CL9250" s="0" t="n">
        <v>1252.772</v>
      </c>
    </row>
    <row r="9251" customFormat="false" ht="15" hidden="false" customHeight="false" outlineLevel="0" collapsed="false">
      <c r="BU9251" s="18" t="n">
        <v>38947</v>
      </c>
      <c r="BV9251" s="0" t="n">
        <v>1302.3</v>
      </c>
      <c r="BW9251" s="18" t="n">
        <v>39073</v>
      </c>
      <c r="BX9251" s="0" t="n">
        <v>1472.99</v>
      </c>
      <c r="CC9251" s="18" t="n">
        <v>40540</v>
      </c>
      <c r="CD9251" s="0" t="n">
        <v>1405.95</v>
      </c>
      <c r="CE9251" s="18" t="n">
        <v>43887</v>
      </c>
      <c r="CF9251" s="0" t="n">
        <v>48.73</v>
      </c>
      <c r="CI9251" s="18" t="n">
        <v>44887</v>
      </c>
      <c r="CJ9251" s="0" t="n">
        <v>8013</v>
      </c>
      <c r="CK9251" s="18" t="n">
        <v>42095</v>
      </c>
      <c r="CL9251" s="0" t="n">
        <v>1251.708</v>
      </c>
    </row>
    <row r="9252" customFormat="false" ht="15" hidden="false" customHeight="false" outlineLevel="0" collapsed="false">
      <c r="BU9252" s="18" t="n">
        <v>38950</v>
      </c>
      <c r="BV9252" s="0" t="n">
        <v>1297.52</v>
      </c>
      <c r="BW9252" s="18" t="n">
        <v>39076</v>
      </c>
      <c r="BX9252" s="0" t="n">
        <v>1472.42</v>
      </c>
      <c r="CC9252" s="18" t="n">
        <v>40541</v>
      </c>
      <c r="CD9252" s="0" t="n">
        <v>1411.78</v>
      </c>
      <c r="CE9252" s="18" t="n">
        <v>43888</v>
      </c>
      <c r="CF9252" s="0" t="n">
        <v>47.09</v>
      </c>
      <c r="CI9252" s="18" t="n">
        <v>44888</v>
      </c>
      <c r="CJ9252" s="0" t="n">
        <v>8005</v>
      </c>
      <c r="CK9252" s="18" t="n">
        <v>42096</v>
      </c>
      <c r="CL9252" s="0" t="n">
        <v>1255.657</v>
      </c>
    </row>
    <row r="9253" customFormat="false" ht="15" hidden="false" customHeight="false" outlineLevel="0" collapsed="false">
      <c r="BU9253" s="18" t="n">
        <v>38951</v>
      </c>
      <c r="BV9253" s="0" t="n">
        <v>1298.82</v>
      </c>
      <c r="BW9253" s="18" t="n">
        <v>39077</v>
      </c>
      <c r="BX9253" s="0" t="n">
        <v>1474.82</v>
      </c>
      <c r="CC9253" s="18" t="n">
        <v>40542</v>
      </c>
      <c r="CD9253" s="0" t="n">
        <v>1404.65</v>
      </c>
      <c r="CE9253" s="18" t="n">
        <v>43889</v>
      </c>
      <c r="CF9253" s="0" t="n">
        <v>44.76</v>
      </c>
      <c r="CI9253" s="18" t="n">
        <v>44889</v>
      </c>
      <c r="CJ9253" s="0" t="n">
        <v>8041</v>
      </c>
      <c r="CK9253" s="18" t="n">
        <v>42100</v>
      </c>
      <c r="CL9253" s="0" t="n">
        <v>1260.542</v>
      </c>
    </row>
    <row r="9254" customFormat="false" ht="15" hidden="false" customHeight="false" outlineLevel="0" collapsed="false">
      <c r="BU9254" s="18" t="n">
        <v>38952</v>
      </c>
      <c r="BV9254" s="0" t="n">
        <v>1292.99</v>
      </c>
      <c r="BW9254" s="18" t="n">
        <v>39078</v>
      </c>
      <c r="BX9254" s="0" t="n">
        <v>1486.32</v>
      </c>
      <c r="CC9254" s="18" t="n">
        <v>40543</v>
      </c>
      <c r="CD9254" s="0" t="n">
        <v>1421.4</v>
      </c>
      <c r="CE9254" s="18" t="n">
        <v>43892</v>
      </c>
      <c r="CF9254" s="0" t="n">
        <v>46.75</v>
      </c>
      <c r="CI9254" s="18" t="n">
        <v>44890</v>
      </c>
      <c r="CJ9254" s="0" t="n">
        <v>8008</v>
      </c>
      <c r="CK9254" s="18" t="n">
        <v>42101</v>
      </c>
      <c r="CL9254" s="0" t="n">
        <v>1253.358</v>
      </c>
    </row>
    <row r="9255" customFormat="false" ht="15" hidden="false" customHeight="false" outlineLevel="0" collapsed="false">
      <c r="BU9255" s="18" t="n">
        <v>38953</v>
      </c>
      <c r="BV9255" s="0" t="n">
        <v>1296.06</v>
      </c>
      <c r="BW9255" s="18" t="n">
        <v>39079</v>
      </c>
      <c r="BX9255" s="0" t="n">
        <v>1486.64</v>
      </c>
      <c r="CC9255" s="18" t="n">
        <v>40546</v>
      </c>
      <c r="CD9255" s="0" t="n">
        <v>1414.8</v>
      </c>
      <c r="CE9255" s="18" t="n">
        <v>43893</v>
      </c>
      <c r="CF9255" s="0" t="n">
        <v>47.18</v>
      </c>
      <c r="CI9255" s="18" t="n">
        <v>44893</v>
      </c>
      <c r="CJ9255" s="0" t="n">
        <v>7959</v>
      </c>
      <c r="CK9255" s="18" t="n">
        <v>42102</v>
      </c>
      <c r="CL9255" s="0" t="n">
        <v>1262.708</v>
      </c>
    </row>
    <row r="9256" customFormat="false" ht="15" hidden="false" customHeight="false" outlineLevel="0" collapsed="false">
      <c r="BU9256" s="18" t="n">
        <v>38954</v>
      </c>
      <c r="BV9256" s="0" t="n">
        <v>1295.09</v>
      </c>
      <c r="BW9256" s="18" t="n">
        <v>39080</v>
      </c>
      <c r="BX9256" s="0" t="n">
        <v>1483.58</v>
      </c>
      <c r="CC9256" s="18" t="n">
        <v>40547</v>
      </c>
      <c r="CD9256" s="0" t="n">
        <v>1380.5</v>
      </c>
      <c r="CE9256" s="18" t="n">
        <v>43894</v>
      </c>
      <c r="CF9256" s="0" t="n">
        <v>46.78</v>
      </c>
      <c r="CI9256" s="18" t="n">
        <v>44894</v>
      </c>
      <c r="CJ9256" s="0" t="n">
        <v>8037.5</v>
      </c>
      <c r="CK9256" s="18" t="n">
        <v>42103</v>
      </c>
      <c r="CL9256" s="0" t="n">
        <v>1259.108</v>
      </c>
    </row>
    <row r="9257" customFormat="false" ht="15" hidden="false" customHeight="false" outlineLevel="0" collapsed="false">
      <c r="BU9257" s="18" t="n">
        <v>38957</v>
      </c>
      <c r="BV9257" s="0" t="n">
        <v>1301.79</v>
      </c>
      <c r="BW9257" s="18" t="n">
        <v>39083</v>
      </c>
      <c r="BX9257" s="0" t="n">
        <v>1483.58</v>
      </c>
      <c r="CC9257" s="18" t="n">
        <v>40548</v>
      </c>
      <c r="CD9257" s="0" t="n">
        <v>1378.25</v>
      </c>
      <c r="CE9257" s="18" t="n">
        <v>43895</v>
      </c>
      <c r="CF9257" s="0" t="n">
        <v>45.9</v>
      </c>
      <c r="CI9257" s="18" t="n">
        <v>44895</v>
      </c>
      <c r="CJ9257" s="0" t="n">
        <v>8239</v>
      </c>
      <c r="CK9257" s="18" t="n">
        <v>42104</v>
      </c>
      <c r="CL9257" s="0" t="n">
        <v>1264.775</v>
      </c>
    </row>
    <row r="9258" customFormat="false" ht="15" hidden="false" customHeight="false" outlineLevel="0" collapsed="false">
      <c r="BU9258" s="18" t="n">
        <v>38958</v>
      </c>
      <c r="BV9258" s="0" t="n">
        <v>1304.28</v>
      </c>
      <c r="BW9258" s="18" t="n">
        <v>39084</v>
      </c>
      <c r="BX9258" s="0" t="n">
        <v>1494.32</v>
      </c>
      <c r="CC9258" s="18" t="n">
        <v>40549</v>
      </c>
      <c r="CD9258" s="0" t="n">
        <v>1371.56</v>
      </c>
      <c r="CE9258" s="18" t="n">
        <v>43896</v>
      </c>
      <c r="CF9258" s="0" t="n">
        <v>41.28</v>
      </c>
      <c r="CI9258" s="18" t="n">
        <v>44896</v>
      </c>
      <c r="CJ9258" s="0" t="n">
        <v>8336</v>
      </c>
      <c r="CK9258" s="18" t="n">
        <v>42107</v>
      </c>
      <c r="CL9258" s="0" t="n">
        <v>1265.589</v>
      </c>
    </row>
    <row r="9259" customFormat="false" ht="15" hidden="false" customHeight="false" outlineLevel="0" collapsed="false">
      <c r="BU9259" s="18" t="n">
        <v>38959</v>
      </c>
      <c r="BV9259" s="0" t="n">
        <v>1304.27</v>
      </c>
      <c r="BW9259" s="18" t="n">
        <v>39085</v>
      </c>
      <c r="BX9259" s="0" t="n">
        <v>1488.63</v>
      </c>
      <c r="CC9259" s="18" t="n">
        <v>40550</v>
      </c>
      <c r="CD9259" s="0" t="n">
        <v>1369.54</v>
      </c>
      <c r="CE9259" s="18" t="n">
        <v>43899</v>
      </c>
      <c r="CF9259" s="0" t="n">
        <v>31.13</v>
      </c>
      <c r="CI9259" s="18" t="n">
        <v>44897</v>
      </c>
      <c r="CJ9259" s="0" t="n">
        <v>8450</v>
      </c>
      <c r="CK9259" s="18" t="n">
        <v>42108</v>
      </c>
      <c r="CL9259" s="0" t="n">
        <v>1265.354</v>
      </c>
    </row>
    <row r="9260" customFormat="false" ht="15" hidden="false" customHeight="false" outlineLevel="0" collapsed="false">
      <c r="BU9260" s="18" t="n">
        <v>38960</v>
      </c>
      <c r="BV9260" s="0" t="n">
        <v>1303.82</v>
      </c>
      <c r="BW9260" s="18" t="n">
        <v>39086</v>
      </c>
      <c r="BX9260" s="0" t="n">
        <v>1484.35</v>
      </c>
      <c r="CC9260" s="18" t="n">
        <v>40553</v>
      </c>
      <c r="CD9260" s="0" t="n">
        <v>1375.71</v>
      </c>
      <c r="CE9260" s="18" t="n">
        <v>43900</v>
      </c>
      <c r="CF9260" s="0" t="n">
        <v>34.36</v>
      </c>
      <c r="CI9260" s="18" t="n">
        <v>44900</v>
      </c>
      <c r="CJ9260" s="0" t="n">
        <v>8391</v>
      </c>
      <c r="CK9260" s="18" t="n">
        <v>42109</v>
      </c>
      <c r="CL9260" s="0" t="n">
        <v>1275.35</v>
      </c>
    </row>
    <row r="9261" customFormat="false" ht="15" hidden="false" customHeight="false" outlineLevel="0" collapsed="false">
      <c r="BU9261" s="18" t="n">
        <v>38961</v>
      </c>
      <c r="BV9261" s="0" t="n">
        <v>1311.01</v>
      </c>
      <c r="BW9261" s="18" t="n">
        <v>39087</v>
      </c>
      <c r="BX9261" s="0" t="n">
        <v>1469.8</v>
      </c>
      <c r="CC9261" s="18" t="n">
        <v>40554</v>
      </c>
      <c r="CD9261" s="0" t="n">
        <v>1381.58</v>
      </c>
      <c r="CE9261" s="18" t="n">
        <v>43901</v>
      </c>
      <c r="CF9261" s="0" t="n">
        <v>32.98</v>
      </c>
      <c r="CI9261" s="18" t="n">
        <v>44901</v>
      </c>
      <c r="CJ9261" s="0" t="n">
        <v>8421.5</v>
      </c>
      <c r="CK9261" s="18" t="n">
        <v>42110</v>
      </c>
      <c r="CL9261" s="0" t="n">
        <v>1272.898</v>
      </c>
    </row>
    <row r="9262" customFormat="false" ht="15" hidden="false" customHeight="false" outlineLevel="0" collapsed="false">
      <c r="BU9262" s="18" t="n">
        <v>38965</v>
      </c>
      <c r="BV9262" s="0" t="n">
        <v>1313.25</v>
      </c>
      <c r="BW9262" s="18" t="n">
        <v>39090</v>
      </c>
      <c r="BX9262" s="0" t="n">
        <v>1471.38</v>
      </c>
      <c r="CC9262" s="18" t="n">
        <v>40555</v>
      </c>
      <c r="CD9262" s="0" t="n">
        <v>1387.9</v>
      </c>
      <c r="CE9262" s="18" t="n">
        <v>43902</v>
      </c>
      <c r="CF9262" s="0" t="n">
        <v>31.5</v>
      </c>
      <c r="CI9262" s="18" t="n">
        <v>44902</v>
      </c>
      <c r="CJ9262" s="0" t="n">
        <v>8456.5</v>
      </c>
      <c r="CK9262" s="18" t="n">
        <v>42111</v>
      </c>
      <c r="CL9262" s="0" t="n">
        <v>1251.858</v>
      </c>
    </row>
    <row r="9263" customFormat="false" ht="15" hidden="false" customHeight="false" outlineLevel="0" collapsed="false">
      <c r="BU9263" s="18" t="n">
        <v>38966</v>
      </c>
      <c r="BV9263" s="0" t="n">
        <v>1300.26</v>
      </c>
      <c r="BW9263" s="18" t="n">
        <v>39091</v>
      </c>
      <c r="BX9263" s="0" t="n">
        <v>1472.73</v>
      </c>
      <c r="CC9263" s="18" t="n">
        <v>40556</v>
      </c>
      <c r="CD9263" s="0" t="n">
        <v>1373.6</v>
      </c>
      <c r="CE9263" s="18" t="n">
        <v>43903</v>
      </c>
      <c r="CF9263" s="0" t="n">
        <v>31.73</v>
      </c>
      <c r="CI9263" s="18" t="n">
        <v>44903</v>
      </c>
      <c r="CJ9263" s="0" t="n">
        <v>8543</v>
      </c>
      <c r="CK9263" s="18" t="n">
        <v>42114</v>
      </c>
      <c r="CL9263" s="0" t="n">
        <v>1264.918</v>
      </c>
    </row>
    <row r="9264" customFormat="false" ht="15" hidden="false" customHeight="false" outlineLevel="0" collapsed="false">
      <c r="BU9264" s="18" t="n">
        <v>38967</v>
      </c>
      <c r="BV9264" s="0" t="n">
        <v>1294.02</v>
      </c>
      <c r="BW9264" s="18" t="n">
        <v>39092</v>
      </c>
      <c r="BX9264" s="0" t="n">
        <v>1465.34</v>
      </c>
      <c r="CC9264" s="18" t="n">
        <v>40557</v>
      </c>
      <c r="CD9264" s="0" t="n">
        <v>1361.85</v>
      </c>
      <c r="CE9264" s="18" t="n">
        <v>43906</v>
      </c>
      <c r="CF9264" s="0" t="n">
        <v>28.7</v>
      </c>
      <c r="CI9264" s="18" t="n">
        <v>44904</v>
      </c>
      <c r="CJ9264" s="0" t="n">
        <v>8543</v>
      </c>
      <c r="CK9264" s="18" t="n">
        <v>42115</v>
      </c>
      <c r="CL9264" s="0" t="n">
        <v>1264.151</v>
      </c>
    </row>
    <row r="9265" customFormat="false" ht="15" hidden="false" customHeight="false" outlineLevel="0" collapsed="false">
      <c r="BU9265" s="18" t="n">
        <v>38968</v>
      </c>
      <c r="BV9265" s="0" t="n">
        <v>1298.92</v>
      </c>
      <c r="BW9265" s="18" t="n">
        <v>39093</v>
      </c>
      <c r="BX9265" s="0" t="n">
        <v>1475.49</v>
      </c>
      <c r="CC9265" s="18" t="n">
        <v>40560</v>
      </c>
      <c r="CD9265" s="0" t="n">
        <v>1361.61</v>
      </c>
      <c r="CE9265" s="18" t="n">
        <v>43907</v>
      </c>
      <c r="CF9265" s="0" t="n">
        <v>26.95</v>
      </c>
      <c r="CI9265" s="18" t="n">
        <v>44907</v>
      </c>
      <c r="CJ9265" s="0" t="n">
        <v>8374</v>
      </c>
      <c r="CK9265" s="18" t="n">
        <v>42116</v>
      </c>
      <c r="CL9265" s="0" t="n">
        <v>1265.482</v>
      </c>
    </row>
    <row r="9266" customFormat="false" ht="15" hidden="false" customHeight="false" outlineLevel="0" collapsed="false">
      <c r="BU9266" s="18" t="n">
        <v>38971</v>
      </c>
      <c r="BV9266" s="0" t="n">
        <v>1299.54</v>
      </c>
      <c r="BW9266" s="18" t="n">
        <v>39094</v>
      </c>
      <c r="BX9266" s="0" t="n">
        <v>1487.56</v>
      </c>
      <c r="CC9266" s="18" t="n">
        <v>40561</v>
      </c>
      <c r="CD9266" s="0" t="n">
        <v>1368.34</v>
      </c>
      <c r="CE9266" s="18" t="n">
        <v>43908</v>
      </c>
      <c r="CF9266" s="0" t="n">
        <v>20.37</v>
      </c>
      <c r="CI9266" s="18" t="n">
        <v>44908</v>
      </c>
      <c r="CJ9266" s="0" t="n">
        <v>8497</v>
      </c>
      <c r="CK9266" s="18" t="n">
        <v>42117</v>
      </c>
      <c r="CL9266" s="0" t="n">
        <v>1271.535</v>
      </c>
    </row>
    <row r="9267" customFormat="false" ht="15" hidden="false" customHeight="false" outlineLevel="0" collapsed="false">
      <c r="BU9267" s="18" t="n">
        <v>38972</v>
      </c>
      <c r="BV9267" s="0" t="n">
        <v>1313.11</v>
      </c>
      <c r="BW9267" s="18" t="n">
        <v>39097</v>
      </c>
      <c r="BX9267" s="0" t="n">
        <v>1493.32</v>
      </c>
      <c r="CC9267" s="18" t="n">
        <v>40562</v>
      </c>
      <c r="CD9267" s="0" t="n">
        <v>1369.86</v>
      </c>
      <c r="CE9267" s="18" t="n">
        <v>43909</v>
      </c>
      <c r="CF9267" s="0" t="n">
        <v>25.22</v>
      </c>
      <c r="CI9267" s="18" t="n">
        <v>44909</v>
      </c>
      <c r="CJ9267" s="0" t="n">
        <v>8516.5</v>
      </c>
      <c r="CK9267" s="18" t="n">
        <v>42118</v>
      </c>
      <c r="CL9267" s="0" t="n">
        <v>1267.535</v>
      </c>
    </row>
    <row r="9268" customFormat="false" ht="15" hidden="false" customHeight="false" outlineLevel="0" collapsed="false">
      <c r="BU9268" s="18" t="n">
        <v>38973</v>
      </c>
      <c r="BV9268" s="0" t="n">
        <v>1318.07</v>
      </c>
      <c r="BW9268" s="18" t="n">
        <v>39098</v>
      </c>
      <c r="BX9268" s="0" t="n">
        <v>1490.2</v>
      </c>
      <c r="CC9268" s="18" t="n">
        <v>40563</v>
      </c>
      <c r="CD9268" s="0" t="n">
        <v>1346.25</v>
      </c>
      <c r="CE9268" s="18" t="n">
        <v>43910</v>
      </c>
      <c r="CF9268" s="0" t="n">
        <v>22.43</v>
      </c>
      <c r="CI9268" s="18" t="n">
        <v>44910</v>
      </c>
      <c r="CJ9268" s="0" t="n">
        <v>8293.5</v>
      </c>
      <c r="CK9268" s="18" t="n">
        <v>42121</v>
      </c>
      <c r="CL9268" s="0" t="n">
        <v>1252.7</v>
      </c>
    </row>
    <row r="9269" customFormat="false" ht="15" hidden="false" customHeight="false" outlineLevel="0" collapsed="false">
      <c r="BU9269" s="18" t="n">
        <v>38974</v>
      </c>
      <c r="BV9269" s="0" t="n">
        <v>1316.28</v>
      </c>
      <c r="BW9269" s="18" t="n">
        <v>39099</v>
      </c>
      <c r="BX9269" s="0" t="n">
        <v>1490.64</v>
      </c>
      <c r="CC9269" s="18" t="n">
        <v>40564</v>
      </c>
      <c r="CD9269" s="0" t="n">
        <v>1342.68</v>
      </c>
      <c r="CE9269" s="18" t="n">
        <v>43913</v>
      </c>
      <c r="CF9269" s="0" t="n">
        <v>23.36</v>
      </c>
      <c r="CI9269" s="18" t="n">
        <v>44911</v>
      </c>
      <c r="CJ9269" s="0" t="n">
        <v>8266.5</v>
      </c>
      <c r="CK9269" s="18" t="n">
        <v>42122</v>
      </c>
      <c r="CL9269" s="0" t="n">
        <v>1259.357</v>
      </c>
    </row>
    <row r="9270" customFormat="false" ht="15" hidden="false" customHeight="false" outlineLevel="0" collapsed="false">
      <c r="BU9270" s="18" t="n">
        <v>38975</v>
      </c>
      <c r="BV9270" s="0" t="n">
        <v>1319.87</v>
      </c>
      <c r="BW9270" s="18" t="n">
        <v>39100</v>
      </c>
      <c r="BX9270" s="0" t="n">
        <v>1487.81</v>
      </c>
      <c r="CC9270" s="18" t="n">
        <v>40567</v>
      </c>
      <c r="CD9270" s="0" t="n">
        <v>1334.4</v>
      </c>
      <c r="CE9270" s="18" t="n">
        <v>43914</v>
      </c>
      <c r="CF9270" s="0" t="n">
        <v>24.01</v>
      </c>
      <c r="CI9270" s="18" t="n">
        <v>44914</v>
      </c>
      <c r="CJ9270" s="0" t="n">
        <v>8320</v>
      </c>
      <c r="CK9270" s="18" t="n">
        <v>42123</v>
      </c>
      <c r="CL9270" s="0" t="n">
        <v>1246.955</v>
      </c>
    </row>
    <row r="9271" customFormat="false" ht="15" hidden="false" customHeight="false" outlineLevel="0" collapsed="false">
      <c r="BU9271" s="18" t="n">
        <v>38978</v>
      </c>
      <c r="BV9271" s="0" t="n">
        <v>1321.18</v>
      </c>
      <c r="BW9271" s="18" t="n">
        <v>39101</v>
      </c>
      <c r="BX9271" s="0" t="n">
        <v>1493.56</v>
      </c>
      <c r="CC9271" s="18" t="n">
        <v>40568</v>
      </c>
      <c r="CD9271" s="0" t="n">
        <v>1332.43</v>
      </c>
      <c r="CE9271" s="18" t="n">
        <v>43915</v>
      </c>
      <c r="CF9271" s="0" t="n">
        <v>24.49</v>
      </c>
      <c r="CI9271" s="18" t="n">
        <v>44915</v>
      </c>
      <c r="CJ9271" s="0" t="n">
        <v>8354.5</v>
      </c>
      <c r="CK9271" s="18" t="n">
        <v>42124</v>
      </c>
      <c r="CL9271" s="0" t="n">
        <v>1220.125</v>
      </c>
    </row>
    <row r="9272" customFormat="false" ht="15" hidden="false" customHeight="false" outlineLevel="0" collapsed="false">
      <c r="BU9272" s="18" t="n">
        <v>38979</v>
      </c>
      <c r="BV9272" s="0" t="n">
        <v>1318.31</v>
      </c>
      <c r="BW9272" s="18" t="n">
        <v>39104</v>
      </c>
      <c r="BX9272" s="0" t="n">
        <v>1490.11</v>
      </c>
      <c r="CC9272" s="18" t="n">
        <v>40569</v>
      </c>
      <c r="CD9272" s="0" t="n">
        <v>1346</v>
      </c>
      <c r="CE9272" s="18" t="n">
        <v>43916</v>
      </c>
      <c r="CF9272" s="0" t="n">
        <v>22.6</v>
      </c>
      <c r="CI9272" s="18" t="n">
        <v>44916</v>
      </c>
      <c r="CJ9272" s="0" t="n">
        <v>8393.5</v>
      </c>
      <c r="CK9272" s="18" t="n">
        <v>42125</v>
      </c>
      <c r="CL9272" s="0" t="n">
        <v>1228.105</v>
      </c>
    </row>
    <row r="9273" customFormat="false" ht="15" hidden="false" customHeight="false" outlineLevel="0" collapsed="false">
      <c r="BU9273" s="18" t="n">
        <v>38980</v>
      </c>
      <c r="BV9273" s="0" t="n">
        <v>1325.18</v>
      </c>
      <c r="BW9273" s="18" t="n">
        <v>39105</v>
      </c>
      <c r="BX9273" s="0" t="n">
        <v>1496.53</v>
      </c>
      <c r="CC9273" s="18" t="n">
        <v>40570</v>
      </c>
      <c r="CD9273" s="0" t="n">
        <v>1313.53</v>
      </c>
      <c r="CE9273" s="18" t="n">
        <v>43917</v>
      </c>
      <c r="CF9273" s="0" t="n">
        <v>21.51</v>
      </c>
      <c r="CI9273" s="18" t="n">
        <v>44917</v>
      </c>
      <c r="CJ9273" s="0" t="n">
        <v>8310.5</v>
      </c>
      <c r="CK9273" s="18" t="n">
        <v>42128</v>
      </c>
      <c r="CL9273" s="0" t="n">
        <v>1233.217</v>
      </c>
    </row>
    <row r="9274" customFormat="false" ht="15" hidden="false" customHeight="false" outlineLevel="0" collapsed="false">
      <c r="BU9274" s="18" t="n">
        <v>38981</v>
      </c>
      <c r="BV9274" s="0" t="n">
        <v>1318.03</v>
      </c>
      <c r="BW9274" s="18" t="n">
        <v>39106</v>
      </c>
      <c r="BX9274" s="0" t="n">
        <v>1505.98</v>
      </c>
      <c r="CC9274" s="18" t="n">
        <v>40571</v>
      </c>
      <c r="CD9274" s="0" t="n">
        <v>1336.78</v>
      </c>
      <c r="CE9274" s="18" t="n">
        <v>43920</v>
      </c>
      <c r="CF9274" s="0" t="n">
        <v>20.09</v>
      </c>
      <c r="CI9274" s="18" t="n">
        <v>44918</v>
      </c>
      <c r="CJ9274" s="0" t="n">
        <v>8349.5</v>
      </c>
      <c r="CK9274" s="18" t="n">
        <v>42129</v>
      </c>
      <c r="CL9274" s="0" t="n">
        <v>1215.417</v>
      </c>
    </row>
    <row r="9275" customFormat="false" ht="15" hidden="false" customHeight="false" outlineLevel="0" collapsed="false">
      <c r="BU9275" s="18" t="n">
        <v>38982</v>
      </c>
      <c r="BV9275" s="0" t="n">
        <v>1314.78</v>
      </c>
      <c r="BW9275" s="18" t="n">
        <v>39107</v>
      </c>
      <c r="BX9275" s="0" t="n">
        <v>1495.45</v>
      </c>
      <c r="CC9275" s="18" t="n">
        <v>40574</v>
      </c>
      <c r="CD9275" s="0" t="n">
        <v>1332.68</v>
      </c>
      <c r="CE9275" s="18" t="n">
        <v>43921</v>
      </c>
      <c r="CF9275" s="0" t="n">
        <v>20.48</v>
      </c>
      <c r="CI9275" s="18" t="n">
        <v>44923</v>
      </c>
      <c r="CJ9275" s="0" t="n">
        <v>8443</v>
      </c>
      <c r="CK9275" s="18" t="n">
        <v>42130</v>
      </c>
      <c r="CL9275" s="0" t="n">
        <v>1219.358</v>
      </c>
    </row>
    <row r="9276" customFormat="false" ht="15" hidden="false" customHeight="false" outlineLevel="0" collapsed="false">
      <c r="BU9276" s="18" t="n">
        <v>38985</v>
      </c>
      <c r="BV9276" s="0" t="n">
        <v>1326.37</v>
      </c>
      <c r="BW9276" s="18" t="n">
        <v>39108</v>
      </c>
      <c r="BX9276" s="0" t="n">
        <v>1487.3</v>
      </c>
      <c r="CC9276" s="18" t="n">
        <v>40575</v>
      </c>
      <c r="CD9276" s="0" t="n">
        <v>1341.4</v>
      </c>
      <c r="CE9276" s="18" t="n">
        <v>43922</v>
      </c>
      <c r="CF9276" s="0" t="n">
        <v>20.31</v>
      </c>
      <c r="CI9276" s="18" t="n">
        <v>44924</v>
      </c>
      <c r="CJ9276" s="0" t="n">
        <v>8418</v>
      </c>
      <c r="CK9276" s="18" t="n">
        <v>42131</v>
      </c>
      <c r="CL9276" s="0" t="n">
        <v>1225.542</v>
      </c>
    </row>
    <row r="9277" customFormat="false" ht="15" hidden="false" customHeight="false" outlineLevel="0" collapsed="false">
      <c r="BU9277" s="18" t="n">
        <v>38986</v>
      </c>
      <c r="BV9277" s="0" t="n">
        <v>1336.34</v>
      </c>
      <c r="BW9277" s="18" t="n">
        <v>39111</v>
      </c>
      <c r="BX9277" s="0" t="n">
        <v>1488.97</v>
      </c>
      <c r="CC9277" s="18" t="n">
        <v>40576</v>
      </c>
      <c r="CD9277" s="0" t="n">
        <v>1335.25</v>
      </c>
      <c r="CE9277" s="18" t="n">
        <v>43923</v>
      </c>
      <c r="CF9277" s="0" t="n">
        <v>25.32</v>
      </c>
      <c r="CI9277" s="18" t="n">
        <v>44925</v>
      </c>
      <c r="CJ9277" s="0" t="n">
        <v>8372</v>
      </c>
      <c r="CK9277" s="18" t="n">
        <v>42132</v>
      </c>
      <c r="CL9277" s="0" t="n">
        <v>1234.928</v>
      </c>
    </row>
    <row r="9278" customFormat="false" ht="15" hidden="false" customHeight="false" outlineLevel="0" collapsed="false">
      <c r="BU9278" s="18" t="n">
        <v>38987</v>
      </c>
      <c r="BV9278" s="0" t="n">
        <v>1336.59</v>
      </c>
      <c r="BW9278" s="18" t="n">
        <v>39112</v>
      </c>
      <c r="BX9278" s="0" t="n">
        <v>1496.76</v>
      </c>
      <c r="CC9278" s="18" t="n">
        <v>40577</v>
      </c>
      <c r="CD9278" s="0" t="n">
        <v>1354.35</v>
      </c>
      <c r="CE9278" s="18" t="n">
        <v>43924</v>
      </c>
      <c r="CF9278" s="0" t="n">
        <v>28.34</v>
      </c>
      <c r="CI9278" s="18" t="n">
        <v>44929</v>
      </c>
      <c r="CJ9278" s="0" t="n">
        <v>8321.5</v>
      </c>
      <c r="CK9278" s="18" t="n">
        <v>42135</v>
      </c>
      <c r="CL9278" s="0" t="n">
        <v>1235.832</v>
      </c>
    </row>
    <row r="9279" customFormat="false" ht="15" hidden="false" customHeight="false" outlineLevel="0" collapsed="false">
      <c r="BU9279" s="18" t="n">
        <v>38988</v>
      </c>
      <c r="BV9279" s="0" t="n">
        <v>1339.15</v>
      </c>
      <c r="BW9279" s="18" t="n">
        <v>39113</v>
      </c>
      <c r="BX9279" s="0" t="n">
        <v>1500.23</v>
      </c>
      <c r="CC9279" s="18" t="n">
        <v>40578</v>
      </c>
      <c r="CD9279" s="0" t="n">
        <v>1348.93</v>
      </c>
      <c r="CE9279" s="18" t="n">
        <v>43927</v>
      </c>
      <c r="CF9279" s="0" t="n">
        <v>26.08</v>
      </c>
      <c r="CI9279" s="18" t="n">
        <v>44930</v>
      </c>
      <c r="CJ9279" s="0" t="n">
        <v>8252</v>
      </c>
      <c r="CK9279" s="18" t="n">
        <v>42136</v>
      </c>
      <c r="CL9279" s="0" t="n">
        <v>1233.129</v>
      </c>
    </row>
    <row r="9280" customFormat="false" ht="15" hidden="false" customHeight="false" outlineLevel="0" collapsed="false">
      <c r="BU9280" s="18" t="n">
        <v>38989</v>
      </c>
      <c r="BV9280" s="0" t="n">
        <v>1335.85</v>
      </c>
      <c r="BW9280" s="18" t="n">
        <v>39114</v>
      </c>
      <c r="BX9280" s="0" t="n">
        <v>1514.09</v>
      </c>
      <c r="CC9280" s="18" t="n">
        <v>40581</v>
      </c>
      <c r="CD9280" s="0" t="n">
        <v>1351.28</v>
      </c>
      <c r="CE9280" s="18" t="n">
        <v>43928</v>
      </c>
      <c r="CF9280" s="0" t="n">
        <v>23.63</v>
      </c>
      <c r="CI9280" s="18" t="n">
        <v>44931</v>
      </c>
      <c r="CJ9280" s="0" t="n">
        <v>8374.5</v>
      </c>
      <c r="CK9280" s="18" t="n">
        <v>42137</v>
      </c>
      <c r="CL9280" s="0" t="n">
        <v>1232.275</v>
      </c>
    </row>
    <row r="9281" customFormat="false" ht="15" hidden="false" customHeight="false" outlineLevel="0" collapsed="false">
      <c r="BU9281" s="18" t="n">
        <v>38992</v>
      </c>
      <c r="BV9281" s="0" t="n">
        <v>1331.32</v>
      </c>
      <c r="BW9281" s="18" t="n">
        <v>39115</v>
      </c>
      <c r="BX9281" s="0" t="n">
        <v>1515.72</v>
      </c>
      <c r="CC9281" s="18" t="n">
        <v>40582</v>
      </c>
      <c r="CD9281" s="0" t="n">
        <v>1363.98</v>
      </c>
      <c r="CE9281" s="18" t="n">
        <v>43929</v>
      </c>
      <c r="CF9281" s="0" t="n">
        <v>25.09</v>
      </c>
      <c r="CI9281" s="18" t="n">
        <v>44932</v>
      </c>
      <c r="CJ9281" s="0" t="n">
        <v>8589.5</v>
      </c>
      <c r="CK9281" s="18" t="n">
        <v>42138</v>
      </c>
      <c r="CL9281" s="0" t="n">
        <v>1245.106</v>
      </c>
    </row>
    <row r="9282" customFormat="false" ht="15" hidden="false" customHeight="false" outlineLevel="0" collapsed="false">
      <c r="BU9282" s="18" t="n">
        <v>38993</v>
      </c>
      <c r="BV9282" s="0" t="n">
        <v>1334.11</v>
      </c>
      <c r="BW9282" s="18" t="n">
        <v>39118</v>
      </c>
      <c r="BX9282" s="0" t="n">
        <v>1512.41</v>
      </c>
      <c r="CC9282" s="18" t="n">
        <v>40583</v>
      </c>
      <c r="CD9282" s="0" t="n">
        <v>1363.73</v>
      </c>
      <c r="CE9282" s="18" t="n">
        <v>43930</v>
      </c>
      <c r="CF9282" s="0" t="n">
        <v>22.76</v>
      </c>
      <c r="CI9282" s="18" t="n">
        <v>44935</v>
      </c>
      <c r="CJ9282" s="0" t="n">
        <v>8859.5</v>
      </c>
      <c r="CK9282" s="18" t="n">
        <v>42139</v>
      </c>
      <c r="CL9282" s="0" t="n">
        <v>1243.948</v>
      </c>
    </row>
    <row r="9283" customFormat="false" ht="15" hidden="false" customHeight="false" outlineLevel="0" collapsed="false">
      <c r="BU9283" s="18" t="n">
        <v>38994</v>
      </c>
      <c r="BV9283" s="0" t="n">
        <v>1350.22</v>
      </c>
      <c r="BW9283" s="18" t="n">
        <v>39119</v>
      </c>
      <c r="BX9283" s="0" t="n">
        <v>1517.53</v>
      </c>
      <c r="CC9283" s="18" t="n">
        <v>40584</v>
      </c>
      <c r="CD9283" s="0" t="n">
        <v>1363.8</v>
      </c>
      <c r="CE9283" s="18" t="n">
        <v>43934</v>
      </c>
      <c r="CF9283" s="0" t="n">
        <v>22.41</v>
      </c>
      <c r="CI9283" s="18" t="n">
        <v>44936</v>
      </c>
      <c r="CJ9283" s="0" t="n">
        <v>8912</v>
      </c>
      <c r="CK9283" s="18" t="n">
        <v>42142</v>
      </c>
      <c r="CL9283" s="0" t="n">
        <v>1257.524</v>
      </c>
    </row>
    <row r="9284" customFormat="false" ht="15" hidden="false" customHeight="false" outlineLevel="0" collapsed="false">
      <c r="BU9284" s="18" t="n">
        <v>38995</v>
      </c>
      <c r="BV9284" s="0" t="n">
        <v>1353.22</v>
      </c>
      <c r="BW9284" s="18" t="n">
        <v>39120</v>
      </c>
      <c r="BX9284" s="0" t="n">
        <v>1522.24</v>
      </c>
      <c r="CC9284" s="18" t="n">
        <v>40585</v>
      </c>
      <c r="CD9284" s="0" t="n">
        <v>1356.95</v>
      </c>
      <c r="CE9284" s="18" t="n">
        <v>43935</v>
      </c>
      <c r="CF9284" s="0" t="n">
        <v>20.11</v>
      </c>
      <c r="CI9284" s="18" t="n">
        <v>44937</v>
      </c>
      <c r="CJ9284" s="0" t="n">
        <v>9124.5</v>
      </c>
      <c r="CK9284" s="18" t="n">
        <v>42143</v>
      </c>
      <c r="CL9284" s="0" t="n">
        <v>1255.658</v>
      </c>
    </row>
    <row r="9285" customFormat="false" ht="15" hidden="false" customHeight="false" outlineLevel="0" collapsed="false">
      <c r="BU9285" s="18" t="n">
        <v>38996</v>
      </c>
      <c r="BV9285" s="0" t="n">
        <v>1349.58</v>
      </c>
      <c r="BW9285" s="18" t="n">
        <v>39121</v>
      </c>
      <c r="BX9285" s="0" t="n">
        <v>1516.79</v>
      </c>
      <c r="CC9285" s="18" t="n">
        <v>40588</v>
      </c>
      <c r="CD9285" s="0" t="n">
        <v>1361.78</v>
      </c>
      <c r="CE9285" s="18" t="n">
        <v>43936</v>
      </c>
      <c r="CF9285" s="0" t="n">
        <v>19.87</v>
      </c>
      <c r="CI9285" s="18" t="n">
        <v>44938</v>
      </c>
      <c r="CJ9285" s="0" t="n">
        <v>9187</v>
      </c>
      <c r="CK9285" s="18" t="n">
        <v>42144</v>
      </c>
      <c r="CL9285" s="0" t="n">
        <v>1257.737</v>
      </c>
    </row>
    <row r="9286" customFormat="false" ht="15" hidden="false" customHeight="false" outlineLevel="0" collapsed="false">
      <c r="BU9286" s="18" t="n">
        <v>38999</v>
      </c>
      <c r="BV9286" s="0" t="n">
        <v>1350.66</v>
      </c>
      <c r="BW9286" s="18" t="n">
        <v>39122</v>
      </c>
      <c r="BX9286" s="0" t="n">
        <v>1513.76</v>
      </c>
      <c r="CC9286" s="18" t="n">
        <v>40589</v>
      </c>
      <c r="CD9286" s="0" t="n">
        <v>1373.85</v>
      </c>
      <c r="CE9286" s="18" t="n">
        <v>43937</v>
      </c>
      <c r="CF9286" s="0" t="n">
        <v>19.87</v>
      </c>
      <c r="CI9286" s="18" t="n">
        <v>44939</v>
      </c>
      <c r="CJ9286" s="0" t="n">
        <v>9185.5</v>
      </c>
      <c r="CK9286" s="18" t="n">
        <v>42145</v>
      </c>
      <c r="CL9286" s="0" t="n">
        <v>1256.737</v>
      </c>
    </row>
    <row r="9287" customFormat="false" ht="15" hidden="false" customHeight="false" outlineLevel="0" collapsed="false">
      <c r="BU9287" s="18" t="n">
        <v>39000</v>
      </c>
      <c r="BV9287" s="0" t="n">
        <v>1353.42</v>
      </c>
      <c r="BW9287" s="18" t="n">
        <v>39125</v>
      </c>
      <c r="BX9287" s="0" t="n">
        <v>1506.23</v>
      </c>
      <c r="CC9287" s="18" t="n">
        <v>40590</v>
      </c>
      <c r="CD9287" s="0" t="n">
        <v>1374.39</v>
      </c>
      <c r="CE9287" s="18" t="n">
        <v>43938</v>
      </c>
      <c r="CF9287" s="0" t="n">
        <v>18.27</v>
      </c>
      <c r="CI9287" s="18" t="n">
        <v>44942</v>
      </c>
      <c r="CJ9287" s="0" t="n">
        <v>9104.5</v>
      </c>
      <c r="CK9287" s="18" t="n">
        <v>42146</v>
      </c>
      <c r="CL9287" s="0" t="n">
        <v>1252.224</v>
      </c>
    </row>
    <row r="9288" customFormat="false" ht="15" hidden="false" customHeight="false" outlineLevel="0" collapsed="false">
      <c r="BU9288" s="18" t="n">
        <v>39001</v>
      </c>
      <c r="BV9288" s="0" t="n">
        <v>1349.95</v>
      </c>
      <c r="BW9288" s="18" t="n">
        <v>39126</v>
      </c>
      <c r="BX9288" s="0" t="n">
        <v>1517.24</v>
      </c>
      <c r="CC9288" s="18" t="n">
        <v>40591</v>
      </c>
      <c r="CD9288" s="0" t="n">
        <v>1384.08</v>
      </c>
      <c r="CE9288" s="18" t="n">
        <v>43941</v>
      </c>
      <c r="CF9288" s="0" t="n">
        <v>-37.63</v>
      </c>
      <c r="CI9288" s="18" t="n">
        <v>44943</v>
      </c>
      <c r="CJ9288" s="0" t="n">
        <v>9287</v>
      </c>
      <c r="CK9288" s="18" t="n">
        <v>42150</v>
      </c>
      <c r="CL9288" s="0" t="n">
        <v>1238.756</v>
      </c>
    </row>
    <row r="9289" customFormat="false" ht="15" hidden="false" customHeight="false" outlineLevel="0" collapsed="false">
      <c r="BU9289" s="18" t="n">
        <v>39002</v>
      </c>
      <c r="BV9289" s="0" t="n">
        <v>1362.83</v>
      </c>
      <c r="BW9289" s="18" t="n">
        <v>39127</v>
      </c>
      <c r="BX9289" s="0" t="n">
        <v>1533.83</v>
      </c>
      <c r="CC9289" s="18" t="n">
        <v>40592</v>
      </c>
      <c r="CD9289" s="0" t="n">
        <v>1389.99</v>
      </c>
      <c r="CE9289" s="18" t="n">
        <v>43942</v>
      </c>
      <c r="CF9289" s="0" t="n">
        <v>10.01</v>
      </c>
      <c r="CI9289" s="18" t="n">
        <v>44944</v>
      </c>
      <c r="CJ9289" s="0" t="n">
        <v>9323.5</v>
      </c>
      <c r="CK9289" s="18" t="n">
        <v>42151</v>
      </c>
      <c r="CL9289" s="0" t="n">
        <v>1254.357</v>
      </c>
    </row>
    <row r="9290" customFormat="false" ht="15" hidden="false" customHeight="false" outlineLevel="0" collapsed="false">
      <c r="BU9290" s="18" t="n">
        <v>39003</v>
      </c>
      <c r="BV9290" s="0" t="n">
        <v>1365.62</v>
      </c>
      <c r="BW9290" s="18" t="n">
        <v>39128</v>
      </c>
      <c r="BX9290" s="0" t="n">
        <v>1538.96</v>
      </c>
      <c r="CC9290" s="18" t="n">
        <v>40595</v>
      </c>
      <c r="CD9290" s="0" t="n">
        <v>1406.45</v>
      </c>
      <c r="CE9290" s="18" t="n">
        <v>43943</v>
      </c>
      <c r="CF9290" s="0" t="n">
        <v>13.78</v>
      </c>
      <c r="CI9290" s="18" t="n">
        <v>44945</v>
      </c>
      <c r="CJ9290" s="0" t="n">
        <v>9305.5</v>
      </c>
      <c r="CK9290" s="18" t="n">
        <v>42152</v>
      </c>
      <c r="CL9290" s="0" t="n">
        <v>1253.098</v>
      </c>
    </row>
    <row r="9291" customFormat="false" ht="15" hidden="false" customHeight="false" outlineLevel="0" collapsed="false">
      <c r="BU9291" s="18" t="n">
        <v>39006</v>
      </c>
      <c r="BV9291" s="0" t="n">
        <v>1369.06</v>
      </c>
      <c r="BW9291" s="18" t="n">
        <v>39129</v>
      </c>
      <c r="BX9291" s="0" t="n">
        <v>1536.74</v>
      </c>
      <c r="CC9291" s="18" t="n">
        <v>40596</v>
      </c>
      <c r="CD9291" s="0" t="n">
        <v>1399.14</v>
      </c>
      <c r="CE9291" s="18" t="n">
        <v>43944</v>
      </c>
      <c r="CF9291" s="0" t="n">
        <v>16.5</v>
      </c>
      <c r="CI9291" s="18" t="n">
        <v>44946</v>
      </c>
      <c r="CJ9291" s="0" t="n">
        <v>9324</v>
      </c>
      <c r="CK9291" s="18" t="n">
        <v>42153</v>
      </c>
      <c r="CL9291" s="0" t="n">
        <v>1246.532</v>
      </c>
    </row>
    <row r="9292" customFormat="false" ht="15" hidden="false" customHeight="false" outlineLevel="0" collapsed="false">
      <c r="BU9292" s="18" t="n">
        <v>39007</v>
      </c>
      <c r="BV9292" s="0" t="n">
        <v>1364.05</v>
      </c>
      <c r="BW9292" s="18" t="n">
        <v>39132</v>
      </c>
      <c r="BX9292" s="0" t="n">
        <v>1539.38</v>
      </c>
      <c r="CC9292" s="18" t="n">
        <v>40597</v>
      </c>
      <c r="CD9292" s="0" t="n">
        <v>1411.64</v>
      </c>
      <c r="CE9292" s="18" t="n">
        <v>43945</v>
      </c>
      <c r="CF9292" s="0" t="n">
        <v>16.94</v>
      </c>
      <c r="CI9292" s="18" t="n">
        <v>44949</v>
      </c>
      <c r="CJ9292" s="0" t="n">
        <v>9356</v>
      </c>
      <c r="CK9292" s="18" t="n">
        <v>42156</v>
      </c>
      <c r="CL9292" s="0" t="n">
        <v>1249.617</v>
      </c>
    </row>
    <row r="9293" customFormat="false" ht="15" hidden="false" customHeight="false" outlineLevel="0" collapsed="false">
      <c r="BU9293" s="18" t="n">
        <v>39008</v>
      </c>
      <c r="BV9293" s="0" t="n">
        <v>1365.96</v>
      </c>
      <c r="BW9293" s="18" t="n">
        <v>39133</v>
      </c>
      <c r="BX9293" s="0" t="n">
        <v>1540.35</v>
      </c>
      <c r="CC9293" s="18" t="n">
        <v>40598</v>
      </c>
      <c r="CD9293" s="0" t="n">
        <v>1402.66</v>
      </c>
      <c r="CE9293" s="18" t="n">
        <v>43948</v>
      </c>
      <c r="CF9293" s="0" t="n">
        <v>12.78</v>
      </c>
      <c r="CI9293" s="18" t="n">
        <v>44950</v>
      </c>
      <c r="CJ9293" s="0" t="n">
        <v>9314.5</v>
      </c>
      <c r="CK9293" s="18" t="n">
        <v>42157</v>
      </c>
      <c r="CL9293" s="0" t="n">
        <v>1251.797</v>
      </c>
    </row>
    <row r="9294" customFormat="false" ht="15" hidden="false" customHeight="false" outlineLevel="0" collapsed="false">
      <c r="BU9294" s="18" t="n">
        <v>39009</v>
      </c>
      <c r="BV9294" s="0" t="n">
        <v>1366.96</v>
      </c>
      <c r="BW9294" s="18" t="n">
        <v>39134</v>
      </c>
      <c r="BX9294" s="0" t="n">
        <v>1534.37</v>
      </c>
      <c r="CC9294" s="18" t="n">
        <v>40599</v>
      </c>
      <c r="CD9294" s="0" t="n">
        <v>1410.65</v>
      </c>
      <c r="CE9294" s="18" t="n">
        <v>43949</v>
      </c>
      <c r="CF9294" s="0" t="n">
        <v>12.34</v>
      </c>
      <c r="CI9294" s="18" t="n">
        <v>44951</v>
      </c>
      <c r="CJ9294" s="0" t="n">
        <v>9314.5</v>
      </c>
      <c r="CK9294" s="18" t="n">
        <v>42158</v>
      </c>
      <c r="CL9294" s="0" t="n">
        <v>1264.582</v>
      </c>
    </row>
    <row r="9295" customFormat="false" ht="15" hidden="false" customHeight="false" outlineLevel="0" collapsed="false">
      <c r="BU9295" s="18" t="n">
        <v>39010</v>
      </c>
      <c r="BV9295" s="0" t="n">
        <v>1368.6</v>
      </c>
      <c r="BW9295" s="18" t="n">
        <v>39135</v>
      </c>
      <c r="BX9295" s="0" t="n">
        <v>1535.93</v>
      </c>
      <c r="CC9295" s="18" t="n">
        <v>40602</v>
      </c>
      <c r="CD9295" s="0" t="n">
        <v>1411.33</v>
      </c>
      <c r="CE9295" s="18" t="n">
        <v>43950</v>
      </c>
      <c r="CF9295" s="0" t="n">
        <v>15.06</v>
      </c>
      <c r="CI9295" s="18" t="n">
        <v>44952</v>
      </c>
      <c r="CJ9295" s="0" t="n">
        <v>9329.5</v>
      </c>
      <c r="CK9295" s="18" t="n">
        <v>42159</v>
      </c>
      <c r="CL9295" s="0" t="n">
        <v>1251.286</v>
      </c>
    </row>
    <row r="9296" customFormat="false" ht="15" hidden="false" customHeight="false" outlineLevel="0" collapsed="false">
      <c r="BU9296" s="18" t="n">
        <v>39013</v>
      </c>
      <c r="BV9296" s="0" t="n">
        <v>1377.02</v>
      </c>
      <c r="BW9296" s="18" t="n">
        <v>39136</v>
      </c>
      <c r="BX9296" s="0" t="n">
        <v>1538.93</v>
      </c>
      <c r="CC9296" s="18" t="n">
        <v>40603</v>
      </c>
      <c r="CD9296" s="0" t="n">
        <v>1433.38</v>
      </c>
      <c r="CE9296" s="18" t="n">
        <v>43951</v>
      </c>
      <c r="CF9296" s="0" t="n">
        <v>18.84</v>
      </c>
      <c r="CI9296" s="18" t="n">
        <v>44953</v>
      </c>
      <c r="CJ9296" s="0" t="n">
        <v>9263.5</v>
      </c>
      <c r="CK9296" s="18" t="n">
        <v>42160</v>
      </c>
      <c r="CL9296" s="0" t="n">
        <v>1261.007</v>
      </c>
    </row>
    <row r="9297" customFormat="false" ht="15" hidden="false" customHeight="false" outlineLevel="0" collapsed="false">
      <c r="BU9297" s="18" t="n">
        <v>39014</v>
      </c>
      <c r="BV9297" s="0" t="n">
        <v>1377.38</v>
      </c>
      <c r="BW9297" s="18" t="n">
        <v>39139</v>
      </c>
      <c r="BX9297" s="0" t="n">
        <v>1541.71</v>
      </c>
      <c r="CC9297" s="18" t="n">
        <v>40604</v>
      </c>
      <c r="CD9297" s="0" t="n">
        <v>1434.4</v>
      </c>
      <c r="CE9297" s="18" t="n">
        <v>43952</v>
      </c>
      <c r="CF9297" s="0" t="n">
        <v>19.78</v>
      </c>
      <c r="CI9297" s="18" t="n">
        <v>44956</v>
      </c>
      <c r="CJ9297" s="0" t="n">
        <v>9210</v>
      </c>
      <c r="CK9297" s="18" t="n">
        <v>42163</v>
      </c>
      <c r="CL9297" s="0" t="n">
        <v>1253.7</v>
      </c>
    </row>
    <row r="9298" customFormat="false" ht="15" hidden="false" customHeight="false" outlineLevel="0" collapsed="false">
      <c r="BU9298" s="18" t="n">
        <v>39015</v>
      </c>
      <c r="BV9298" s="0" t="n">
        <v>1382.23</v>
      </c>
      <c r="BW9298" s="18" t="n">
        <v>39140</v>
      </c>
      <c r="BX9298" s="0" t="n">
        <v>1503.42</v>
      </c>
      <c r="CC9298" s="18" t="n">
        <v>40605</v>
      </c>
      <c r="CD9298" s="0" t="n">
        <v>1415.88</v>
      </c>
      <c r="CE9298" s="18" t="n">
        <v>43955</v>
      </c>
      <c r="CF9298" s="0" t="n">
        <v>20.39</v>
      </c>
      <c r="CI9298" s="18" t="n">
        <v>44957</v>
      </c>
      <c r="CJ9298" s="0" t="n">
        <v>9222.5</v>
      </c>
      <c r="CK9298" s="18" t="n">
        <v>42164</v>
      </c>
      <c r="CL9298" s="0" t="n">
        <v>1249.658</v>
      </c>
    </row>
    <row r="9299" customFormat="false" ht="15" hidden="false" customHeight="false" outlineLevel="0" collapsed="false">
      <c r="BU9299" s="18" t="n">
        <v>39016</v>
      </c>
      <c r="BV9299" s="0" t="n">
        <v>1389.09</v>
      </c>
      <c r="BW9299" s="18" t="n">
        <v>39141</v>
      </c>
      <c r="BX9299" s="0" t="n">
        <v>1490.44</v>
      </c>
      <c r="CC9299" s="18" t="n">
        <v>40606</v>
      </c>
      <c r="CD9299" s="0" t="n">
        <v>1430.95</v>
      </c>
      <c r="CE9299" s="18" t="n">
        <v>43956</v>
      </c>
      <c r="CF9299" s="0" t="n">
        <v>24.56</v>
      </c>
      <c r="CI9299" s="18" t="n">
        <v>44958</v>
      </c>
      <c r="CJ9299" s="0" t="n">
        <v>9087</v>
      </c>
      <c r="CK9299" s="18" t="n">
        <v>42165</v>
      </c>
      <c r="CL9299" s="0" t="n">
        <v>1266.927</v>
      </c>
    </row>
    <row r="9300" customFormat="false" ht="15" hidden="false" customHeight="false" outlineLevel="0" collapsed="false">
      <c r="BU9300" s="18" t="n">
        <v>39017</v>
      </c>
      <c r="BV9300" s="0" t="n">
        <v>1377.34</v>
      </c>
      <c r="BW9300" s="18" t="n">
        <v>39142</v>
      </c>
      <c r="BX9300" s="0" t="n">
        <v>1481.53</v>
      </c>
      <c r="CC9300" s="18" t="n">
        <v>40609</v>
      </c>
      <c r="CD9300" s="0" t="n">
        <v>1432.05</v>
      </c>
      <c r="CE9300" s="18" t="n">
        <v>43957</v>
      </c>
      <c r="CF9300" s="0" t="n">
        <v>23.99</v>
      </c>
      <c r="CI9300" s="18" t="n">
        <v>44959</v>
      </c>
      <c r="CJ9300" s="0" t="n">
        <v>9052.5</v>
      </c>
      <c r="CK9300" s="18" t="n">
        <v>42166</v>
      </c>
      <c r="CL9300" s="0" t="n">
        <v>1268.92</v>
      </c>
    </row>
    <row r="9301" customFormat="false" ht="15" hidden="false" customHeight="false" outlineLevel="0" collapsed="false">
      <c r="BU9301" s="18" t="n">
        <v>39020</v>
      </c>
      <c r="BV9301" s="0" t="n">
        <v>1377.93</v>
      </c>
      <c r="BW9301" s="18" t="n">
        <v>39143</v>
      </c>
      <c r="BX9301" s="0" t="n">
        <v>1470.04</v>
      </c>
      <c r="CC9301" s="18" t="n">
        <v>40610</v>
      </c>
      <c r="CD9301" s="0" t="n">
        <v>1428.88</v>
      </c>
      <c r="CE9301" s="18" t="n">
        <v>43958</v>
      </c>
      <c r="CF9301" s="0" t="n">
        <v>23.55</v>
      </c>
      <c r="CI9301" s="18" t="n">
        <v>44960</v>
      </c>
      <c r="CJ9301" s="0" t="n">
        <v>8980.5</v>
      </c>
      <c r="CK9301" s="18" t="n">
        <v>42167</v>
      </c>
      <c r="CL9301" s="0" t="n">
        <v>1265.022</v>
      </c>
    </row>
    <row r="9302" customFormat="false" ht="15" hidden="false" customHeight="false" outlineLevel="0" collapsed="false">
      <c r="BU9302" s="18" t="n">
        <v>39021</v>
      </c>
      <c r="BV9302" s="0" t="n">
        <v>1377.94</v>
      </c>
      <c r="BW9302" s="18" t="n">
        <v>39146</v>
      </c>
      <c r="BX9302" s="0" t="n">
        <v>1447.57</v>
      </c>
      <c r="CC9302" s="18" t="n">
        <v>40611</v>
      </c>
      <c r="CD9302" s="0" t="n">
        <v>1430.75</v>
      </c>
      <c r="CE9302" s="18" t="n">
        <v>43959</v>
      </c>
      <c r="CF9302" s="0" t="n">
        <v>24.74</v>
      </c>
      <c r="CI9302" s="18" t="n">
        <v>44963</v>
      </c>
      <c r="CJ9302" s="0" t="n">
        <v>8871.5</v>
      </c>
      <c r="CK9302" s="18" t="n">
        <v>42170</v>
      </c>
      <c r="CL9302" s="0" t="n">
        <v>1261.038</v>
      </c>
    </row>
    <row r="9303" customFormat="false" ht="15" hidden="false" customHeight="false" outlineLevel="0" collapsed="false">
      <c r="BU9303" s="18" t="n">
        <v>39022</v>
      </c>
      <c r="BV9303" s="0" t="n">
        <v>1367.81</v>
      </c>
      <c r="BW9303" s="18" t="n">
        <v>39147</v>
      </c>
      <c r="BX9303" s="0" t="n">
        <v>1467.82</v>
      </c>
      <c r="CC9303" s="18" t="n">
        <v>40612</v>
      </c>
      <c r="CD9303" s="0" t="n">
        <v>1411.85</v>
      </c>
      <c r="CE9303" s="18" t="n">
        <v>43962</v>
      </c>
      <c r="CF9303" s="0" t="n">
        <v>24.14</v>
      </c>
      <c r="CI9303" s="18" t="n">
        <v>44964</v>
      </c>
      <c r="CJ9303" s="0" t="n">
        <v>8925</v>
      </c>
      <c r="CK9303" s="18" t="n">
        <v>42171</v>
      </c>
      <c r="CL9303" s="0" t="n">
        <v>1269.53</v>
      </c>
    </row>
    <row r="9304" customFormat="false" ht="15" hidden="false" customHeight="false" outlineLevel="0" collapsed="false">
      <c r="BU9304" s="18" t="n">
        <v>39023</v>
      </c>
      <c r="BV9304" s="0" t="n">
        <v>1367.34</v>
      </c>
      <c r="BW9304" s="18" t="n">
        <v>39148</v>
      </c>
      <c r="BX9304" s="0" t="n">
        <v>1470.37</v>
      </c>
      <c r="CC9304" s="18" t="n">
        <v>40613</v>
      </c>
      <c r="CD9304" s="0" t="n">
        <v>1417.65</v>
      </c>
      <c r="CE9304" s="18" t="n">
        <v>43963</v>
      </c>
      <c r="CF9304" s="0" t="n">
        <v>25.78</v>
      </c>
      <c r="CI9304" s="18" t="n">
        <v>44965</v>
      </c>
      <c r="CJ9304" s="0" t="n">
        <v>8892.5</v>
      </c>
      <c r="CK9304" s="18" t="n">
        <v>42172</v>
      </c>
      <c r="CL9304" s="0" t="n">
        <v>1268.332</v>
      </c>
    </row>
    <row r="9305" customFormat="false" ht="15" hidden="false" customHeight="false" outlineLevel="0" collapsed="false">
      <c r="BU9305" s="18" t="n">
        <v>39024</v>
      </c>
      <c r="BV9305" s="0" t="n">
        <v>1364.3</v>
      </c>
      <c r="BW9305" s="18" t="n">
        <v>39149</v>
      </c>
      <c r="BX9305" s="0" t="n">
        <v>1483.5</v>
      </c>
      <c r="CC9305" s="18" t="n">
        <v>40616</v>
      </c>
      <c r="CD9305" s="0" t="n">
        <v>1426.43</v>
      </c>
      <c r="CE9305" s="18" t="n">
        <v>43964</v>
      </c>
      <c r="CF9305" s="0" t="n">
        <v>25.29</v>
      </c>
      <c r="CI9305" s="18" t="n">
        <v>44966</v>
      </c>
      <c r="CJ9305" s="0" t="n">
        <v>8983</v>
      </c>
      <c r="CK9305" s="18" t="n">
        <v>42173</v>
      </c>
      <c r="CL9305" s="0" t="n">
        <v>1284.676</v>
      </c>
    </row>
    <row r="9306" customFormat="false" ht="15" hidden="false" customHeight="false" outlineLevel="0" collapsed="false">
      <c r="BU9306" s="18" t="n">
        <v>39027</v>
      </c>
      <c r="BV9306" s="0" t="n">
        <v>1379.78</v>
      </c>
      <c r="BW9306" s="18" t="n">
        <v>39150</v>
      </c>
      <c r="BX9306" s="0" t="n">
        <v>1485.23</v>
      </c>
      <c r="CC9306" s="18" t="n">
        <v>40617</v>
      </c>
      <c r="CD9306" s="0" t="n">
        <v>1395.7</v>
      </c>
      <c r="CE9306" s="18" t="n">
        <v>43965</v>
      </c>
      <c r="CF9306" s="0" t="n">
        <v>27.56</v>
      </c>
      <c r="CI9306" s="18" t="n">
        <v>44967</v>
      </c>
      <c r="CJ9306" s="0" t="n">
        <v>8857.5</v>
      </c>
      <c r="CK9306" s="18" t="n">
        <v>42174</v>
      </c>
      <c r="CL9306" s="0" t="n">
        <v>1284.661</v>
      </c>
    </row>
    <row r="9307" customFormat="false" ht="15" hidden="false" customHeight="false" outlineLevel="0" collapsed="false">
      <c r="BU9307" s="18" t="n">
        <v>39028</v>
      </c>
      <c r="BV9307" s="0" t="n">
        <v>1382.84</v>
      </c>
      <c r="BW9307" s="18" t="n">
        <v>39153</v>
      </c>
      <c r="BX9307" s="0" t="n">
        <v>1490.44</v>
      </c>
      <c r="CC9307" s="18" t="n">
        <v>40618</v>
      </c>
      <c r="CD9307" s="0" t="n">
        <v>1399.03</v>
      </c>
      <c r="CE9307" s="18" t="n">
        <v>43966</v>
      </c>
      <c r="CF9307" s="0" t="n">
        <v>29.43</v>
      </c>
      <c r="CI9307" s="18" t="n">
        <v>44970</v>
      </c>
      <c r="CJ9307" s="0" t="n">
        <v>8938</v>
      </c>
      <c r="CK9307" s="18" t="n">
        <v>42177</v>
      </c>
      <c r="CL9307" s="0" t="n">
        <v>1292.392</v>
      </c>
    </row>
    <row r="9308" customFormat="false" ht="15" hidden="false" customHeight="false" outlineLevel="0" collapsed="false">
      <c r="BU9308" s="18" t="n">
        <v>39029</v>
      </c>
      <c r="BV9308" s="0" t="n">
        <v>1385.72</v>
      </c>
      <c r="BW9308" s="18" t="n">
        <v>39154</v>
      </c>
      <c r="BX9308" s="0" t="n">
        <v>1469.55</v>
      </c>
      <c r="CC9308" s="18" t="n">
        <v>40619</v>
      </c>
      <c r="CD9308" s="0" t="n">
        <v>1403.81</v>
      </c>
      <c r="CE9308" s="18" t="n">
        <v>43969</v>
      </c>
      <c r="CF9308" s="0" t="n">
        <v>31.82</v>
      </c>
      <c r="CI9308" s="18" t="n">
        <v>44971</v>
      </c>
      <c r="CJ9308" s="0" t="n">
        <v>8946.5</v>
      </c>
      <c r="CK9308" s="18" t="n">
        <v>42178</v>
      </c>
      <c r="CL9308" s="0" t="n">
        <v>1295.799</v>
      </c>
    </row>
    <row r="9309" customFormat="false" ht="15" hidden="false" customHeight="false" outlineLevel="0" collapsed="false">
      <c r="BU9309" s="18" t="n">
        <v>39030</v>
      </c>
      <c r="BV9309" s="0" t="n">
        <v>1378.33</v>
      </c>
      <c r="BW9309" s="18" t="n">
        <v>39155</v>
      </c>
      <c r="BX9309" s="0" t="n">
        <v>1456.19</v>
      </c>
      <c r="CC9309" s="18" t="n">
        <v>40620</v>
      </c>
      <c r="CD9309" s="0" t="n">
        <v>1418.56</v>
      </c>
      <c r="CE9309" s="18" t="n">
        <v>43970</v>
      </c>
      <c r="CF9309" s="0" t="n">
        <v>32.5</v>
      </c>
      <c r="CI9309" s="18" t="n">
        <v>44972</v>
      </c>
      <c r="CJ9309" s="0" t="n">
        <v>8857.5</v>
      </c>
      <c r="CK9309" s="18" t="n">
        <v>42179</v>
      </c>
      <c r="CL9309" s="0" t="n">
        <v>1283.917</v>
      </c>
    </row>
    <row r="9310" customFormat="false" ht="15" hidden="false" customHeight="false" outlineLevel="0" collapsed="false">
      <c r="BU9310" s="18" t="n">
        <v>39031</v>
      </c>
      <c r="BV9310" s="0" t="n">
        <v>1380.9</v>
      </c>
      <c r="BW9310" s="18" t="n">
        <v>39156</v>
      </c>
      <c r="BX9310" s="0" t="n">
        <v>1471.29</v>
      </c>
      <c r="CC9310" s="18" t="n">
        <v>40623</v>
      </c>
      <c r="CD9310" s="0" t="n">
        <v>1427.79</v>
      </c>
      <c r="CE9310" s="18" t="n">
        <v>43971</v>
      </c>
      <c r="CF9310" s="0" t="n">
        <v>33.49</v>
      </c>
      <c r="CI9310" s="18" t="n">
        <v>44973</v>
      </c>
      <c r="CJ9310" s="0" t="n">
        <v>9023</v>
      </c>
      <c r="CK9310" s="18" t="n">
        <v>42180</v>
      </c>
      <c r="CL9310" s="0" t="n">
        <v>1283.281</v>
      </c>
    </row>
    <row r="9311" customFormat="false" ht="15" hidden="false" customHeight="false" outlineLevel="0" collapsed="false">
      <c r="BU9311" s="18" t="n">
        <v>39034</v>
      </c>
      <c r="BV9311" s="0" t="n">
        <v>1384.42</v>
      </c>
      <c r="BW9311" s="18" t="n">
        <v>39157</v>
      </c>
      <c r="BX9311" s="0" t="n">
        <v>1469.67</v>
      </c>
      <c r="CC9311" s="18" t="n">
        <v>40624</v>
      </c>
      <c r="CD9311" s="0" t="n">
        <v>1427.85</v>
      </c>
      <c r="CE9311" s="18" t="n">
        <v>43972</v>
      </c>
      <c r="CF9311" s="0" t="n">
        <v>33.92</v>
      </c>
      <c r="CI9311" s="18" t="n">
        <v>44974</v>
      </c>
      <c r="CJ9311" s="0" t="n">
        <v>8987.5</v>
      </c>
      <c r="CK9311" s="18" t="n">
        <v>42181</v>
      </c>
      <c r="CL9311" s="0" t="n">
        <v>1279.794</v>
      </c>
    </row>
    <row r="9312" customFormat="false" ht="15" hidden="false" customHeight="false" outlineLevel="0" collapsed="false">
      <c r="BU9312" s="18" t="n">
        <v>39035</v>
      </c>
      <c r="BV9312" s="0" t="n">
        <v>1393.22</v>
      </c>
      <c r="BW9312" s="18" t="n">
        <v>39160</v>
      </c>
      <c r="BX9312" s="0" t="n">
        <v>1486.49</v>
      </c>
      <c r="CC9312" s="18" t="n">
        <v>40625</v>
      </c>
      <c r="CD9312" s="0" t="n">
        <v>1437.43</v>
      </c>
      <c r="CE9312" s="18" t="n">
        <v>43973</v>
      </c>
      <c r="CF9312" s="0" t="n">
        <v>33.25</v>
      </c>
      <c r="CI9312" s="18" t="n">
        <v>44977</v>
      </c>
      <c r="CJ9312" s="0" t="n">
        <v>9141.5</v>
      </c>
      <c r="CK9312" s="18" t="n">
        <v>42184</v>
      </c>
      <c r="CL9312" s="0" t="n">
        <v>1246.754</v>
      </c>
    </row>
    <row r="9313" customFormat="false" ht="15" hidden="false" customHeight="false" outlineLevel="0" collapsed="false">
      <c r="BU9313" s="18" t="n">
        <v>39036</v>
      </c>
      <c r="BV9313" s="0" t="n">
        <v>1396.57</v>
      </c>
      <c r="BW9313" s="18" t="n">
        <v>39161</v>
      </c>
      <c r="BX9313" s="0" t="n">
        <v>1496.91</v>
      </c>
      <c r="CC9313" s="18" t="n">
        <v>40626</v>
      </c>
      <c r="CD9313" s="0" t="n">
        <v>1430.43</v>
      </c>
      <c r="CE9313" s="18" t="n">
        <v>43977</v>
      </c>
      <c r="CF9313" s="0" t="n">
        <v>34.35</v>
      </c>
      <c r="CI9313" s="18" t="n">
        <v>44978</v>
      </c>
      <c r="CJ9313" s="0" t="n">
        <v>9200.5</v>
      </c>
      <c r="CK9313" s="18" t="n">
        <v>42185</v>
      </c>
      <c r="CL9313" s="0" t="n">
        <v>1253.947</v>
      </c>
    </row>
    <row r="9314" customFormat="false" ht="15" hidden="false" customHeight="false" outlineLevel="0" collapsed="false">
      <c r="BU9314" s="18" t="n">
        <v>39037</v>
      </c>
      <c r="BV9314" s="0" t="n">
        <v>1399.76</v>
      </c>
      <c r="BW9314" s="18" t="n">
        <v>39162</v>
      </c>
      <c r="BX9314" s="0" t="n">
        <v>1512.18</v>
      </c>
      <c r="CC9314" s="18" t="n">
        <v>40627</v>
      </c>
      <c r="CD9314" s="0" t="n">
        <v>1429.88</v>
      </c>
      <c r="CE9314" s="18" t="n">
        <v>43978</v>
      </c>
      <c r="CF9314" s="0" t="n">
        <v>32.81</v>
      </c>
      <c r="CI9314" s="18" t="n">
        <v>44979</v>
      </c>
      <c r="CJ9314" s="0" t="n">
        <v>9112</v>
      </c>
      <c r="CK9314" s="18" t="n">
        <v>42186</v>
      </c>
      <c r="CL9314" s="0" t="n">
        <v>1256.397</v>
      </c>
    </row>
    <row r="9315" customFormat="false" ht="15" hidden="false" customHeight="false" outlineLevel="0" collapsed="false">
      <c r="BU9315" s="18" t="n">
        <v>39038</v>
      </c>
      <c r="BV9315" s="0" t="n">
        <v>1401.2</v>
      </c>
      <c r="BW9315" s="18" t="n">
        <v>39163</v>
      </c>
      <c r="BX9315" s="0" t="n">
        <v>1524.84</v>
      </c>
      <c r="CC9315" s="18" t="n">
        <v>40630</v>
      </c>
      <c r="CD9315" s="0" t="n">
        <v>1420.3</v>
      </c>
      <c r="CE9315" s="18" t="n">
        <v>43979</v>
      </c>
      <c r="CF9315" s="0" t="n">
        <v>33.71</v>
      </c>
      <c r="CI9315" s="18" t="n">
        <v>44980</v>
      </c>
      <c r="CJ9315" s="0" t="n">
        <v>8904</v>
      </c>
      <c r="CK9315" s="18" t="n">
        <v>42187</v>
      </c>
      <c r="CL9315" s="0" t="n">
        <v>1248.259</v>
      </c>
    </row>
    <row r="9316" customFormat="false" ht="15" hidden="false" customHeight="false" outlineLevel="0" collapsed="false">
      <c r="BU9316" s="18" t="n">
        <v>39041</v>
      </c>
      <c r="BV9316" s="0" t="n">
        <v>1400.5</v>
      </c>
      <c r="BW9316" s="18" t="n">
        <v>39164</v>
      </c>
      <c r="BX9316" s="0" t="n">
        <v>1526.85</v>
      </c>
      <c r="CC9316" s="18" t="n">
        <v>40631</v>
      </c>
      <c r="CD9316" s="0" t="n">
        <v>1418.45</v>
      </c>
      <c r="CE9316" s="18" t="n">
        <v>43980</v>
      </c>
      <c r="CF9316" s="0" t="n">
        <v>35.49</v>
      </c>
      <c r="CI9316" s="18" t="n">
        <v>44981</v>
      </c>
      <c r="CJ9316" s="0" t="n">
        <v>8716.5</v>
      </c>
      <c r="CK9316" s="18" t="n">
        <v>42191</v>
      </c>
      <c r="CL9316" s="0" t="n">
        <v>1246.959</v>
      </c>
    </row>
    <row r="9317" customFormat="false" ht="15" hidden="false" customHeight="false" outlineLevel="0" collapsed="false">
      <c r="BU9317" s="18" t="n">
        <v>39042</v>
      </c>
      <c r="BV9317" s="0" t="n">
        <v>1402.81</v>
      </c>
      <c r="BW9317" s="18" t="n">
        <v>39167</v>
      </c>
      <c r="BX9317" s="0" t="n">
        <v>1525.06</v>
      </c>
      <c r="CC9317" s="18" t="n">
        <v>40632</v>
      </c>
      <c r="CD9317" s="0" t="n">
        <v>1422.98</v>
      </c>
      <c r="CE9317" s="18" t="n">
        <v>43983</v>
      </c>
      <c r="CF9317" s="0" t="n">
        <v>35.44</v>
      </c>
      <c r="CI9317" s="18" t="n">
        <v>44984</v>
      </c>
      <c r="CJ9317" s="0" t="n">
        <v>8802</v>
      </c>
      <c r="CK9317" s="18" t="n">
        <v>42192</v>
      </c>
      <c r="CL9317" s="0" t="n">
        <v>1248.052</v>
      </c>
    </row>
    <row r="9318" customFormat="false" ht="15" hidden="false" customHeight="false" outlineLevel="0" collapsed="false">
      <c r="BU9318" s="18" t="n">
        <v>39043</v>
      </c>
      <c r="BV9318" s="0" t="n">
        <v>1406.09</v>
      </c>
      <c r="BW9318" s="18" t="n">
        <v>39168</v>
      </c>
      <c r="BX9318" s="0" t="n">
        <v>1518.37</v>
      </c>
      <c r="CC9318" s="18" t="n">
        <v>40633</v>
      </c>
      <c r="CD9318" s="0" t="n">
        <v>1432.2</v>
      </c>
      <c r="CE9318" s="18" t="n">
        <v>43984</v>
      </c>
      <c r="CF9318" s="0" t="n">
        <v>36.81</v>
      </c>
      <c r="CI9318" s="18" t="n">
        <v>44985</v>
      </c>
      <c r="CJ9318" s="0" t="n">
        <v>8961</v>
      </c>
      <c r="CK9318" s="18" t="n">
        <v>42193</v>
      </c>
      <c r="CL9318" s="0" t="n">
        <v>1228.965</v>
      </c>
    </row>
    <row r="9319" customFormat="false" ht="15" hidden="false" customHeight="false" outlineLevel="0" collapsed="false">
      <c r="BU9319" s="18" t="n">
        <v>39045</v>
      </c>
      <c r="BV9319" s="0" t="n">
        <v>1400.95</v>
      </c>
      <c r="BW9319" s="18" t="n">
        <v>39169</v>
      </c>
      <c r="BX9319" s="0" t="n">
        <v>1510.35</v>
      </c>
      <c r="CC9319" s="18" t="n">
        <v>40634</v>
      </c>
      <c r="CD9319" s="0" t="n">
        <v>1428.73</v>
      </c>
      <c r="CE9319" s="18" t="n">
        <v>43985</v>
      </c>
      <c r="CF9319" s="0" t="n">
        <v>37.29</v>
      </c>
      <c r="CI9319" s="18" t="n">
        <v>44986</v>
      </c>
      <c r="CJ9319" s="0" t="n">
        <v>9100.5</v>
      </c>
      <c r="CK9319" s="18" t="n">
        <v>42194</v>
      </c>
      <c r="CL9319" s="0" t="n">
        <v>1234.154</v>
      </c>
    </row>
    <row r="9320" customFormat="false" ht="15" hidden="false" customHeight="false" outlineLevel="0" collapsed="false">
      <c r="BU9320" s="18" t="n">
        <v>39048</v>
      </c>
      <c r="BV9320" s="0" t="n">
        <v>1381.9</v>
      </c>
      <c r="BW9320" s="18" t="n">
        <v>39170</v>
      </c>
      <c r="BX9320" s="0" t="n">
        <v>1515.94</v>
      </c>
      <c r="CC9320" s="18" t="n">
        <v>40637</v>
      </c>
      <c r="CD9320" s="0" t="n">
        <v>1434.03</v>
      </c>
      <c r="CE9320" s="18" t="n">
        <v>43986</v>
      </c>
      <c r="CF9320" s="0" t="n">
        <v>37.41</v>
      </c>
      <c r="CI9320" s="18" t="n">
        <v>44987</v>
      </c>
      <c r="CJ9320" s="0" t="n">
        <v>8958.5</v>
      </c>
      <c r="CK9320" s="18" t="n">
        <v>42195</v>
      </c>
      <c r="CL9320" s="0" t="n">
        <v>1252.021</v>
      </c>
    </row>
    <row r="9321" customFormat="false" ht="15" hidden="false" customHeight="false" outlineLevel="0" collapsed="false">
      <c r="BU9321" s="18" t="n">
        <v>39049</v>
      </c>
      <c r="BV9321" s="0" t="n">
        <v>1386.72</v>
      </c>
      <c r="BW9321" s="18" t="n">
        <v>39171</v>
      </c>
      <c r="BX9321" s="0" t="n">
        <v>1514.18</v>
      </c>
      <c r="CC9321" s="18" t="n">
        <v>40638</v>
      </c>
      <c r="CD9321" s="0" t="n">
        <v>1455.85</v>
      </c>
      <c r="CE9321" s="18" t="n">
        <v>43987</v>
      </c>
      <c r="CF9321" s="0" t="n">
        <v>39.55</v>
      </c>
      <c r="CI9321" s="18" t="n">
        <v>44988</v>
      </c>
      <c r="CJ9321" s="0" t="n">
        <v>8983.5</v>
      </c>
      <c r="CK9321" s="18" t="n">
        <v>42198</v>
      </c>
      <c r="CL9321" s="0" t="n">
        <v>1265.347</v>
      </c>
    </row>
    <row r="9322" customFormat="false" ht="15" hidden="false" customHeight="false" outlineLevel="0" collapsed="false">
      <c r="BU9322" s="18" t="n">
        <v>39050</v>
      </c>
      <c r="BV9322" s="0" t="n">
        <v>1399.48</v>
      </c>
      <c r="BW9322" s="18" t="n">
        <v>39174</v>
      </c>
      <c r="BX9322" s="0" t="n">
        <v>1518.17</v>
      </c>
      <c r="CC9322" s="18" t="n">
        <v>40639</v>
      </c>
      <c r="CD9322" s="0" t="n">
        <v>1459.75</v>
      </c>
      <c r="CE9322" s="18" t="n">
        <v>43990</v>
      </c>
      <c r="CF9322" s="0" t="n">
        <v>38.19</v>
      </c>
      <c r="CI9322" s="18" t="n">
        <v>44991</v>
      </c>
      <c r="CJ9322" s="0" t="n">
        <v>8920.5</v>
      </c>
      <c r="CK9322" s="18" t="n">
        <v>42199</v>
      </c>
      <c r="CL9322" s="0" t="n">
        <v>1273.328</v>
      </c>
    </row>
    <row r="9323" customFormat="false" ht="15" hidden="false" customHeight="false" outlineLevel="0" collapsed="false">
      <c r="BU9323" s="18" t="n">
        <v>39051</v>
      </c>
      <c r="BV9323" s="0" t="n">
        <v>1400.63</v>
      </c>
      <c r="BW9323" s="18" t="n">
        <v>39175</v>
      </c>
      <c r="BX9323" s="0" t="n">
        <v>1532.39</v>
      </c>
      <c r="CC9323" s="18" t="n">
        <v>40640</v>
      </c>
      <c r="CD9323" s="0" t="n">
        <v>1458.2</v>
      </c>
      <c r="CE9323" s="18" t="n">
        <v>43991</v>
      </c>
      <c r="CF9323" s="0" t="n">
        <v>38.94</v>
      </c>
      <c r="CI9323" s="18" t="n">
        <v>44992</v>
      </c>
      <c r="CJ9323" s="0" t="n">
        <v>8763.5</v>
      </c>
      <c r="CK9323" s="18" t="n">
        <v>42200</v>
      </c>
      <c r="CL9323" s="0" t="n">
        <v>1264.521</v>
      </c>
    </row>
    <row r="9324" customFormat="false" ht="15" hidden="false" customHeight="false" outlineLevel="0" collapsed="false">
      <c r="BU9324" s="18" t="n">
        <v>39052</v>
      </c>
      <c r="BV9324" s="0" t="n">
        <v>1396.71</v>
      </c>
      <c r="BW9324" s="18" t="n">
        <v>39176</v>
      </c>
      <c r="BX9324" s="0" t="n">
        <v>1538.17</v>
      </c>
      <c r="CC9324" s="18" t="n">
        <v>40641</v>
      </c>
      <c r="CD9324" s="0" t="n">
        <v>1474.91</v>
      </c>
      <c r="CE9324" s="18" t="n">
        <v>43992</v>
      </c>
      <c r="CF9324" s="0" t="n">
        <v>39.6</v>
      </c>
      <c r="CI9324" s="18" t="n">
        <v>44993</v>
      </c>
      <c r="CJ9324" s="0" t="n">
        <v>8910.5</v>
      </c>
      <c r="CK9324" s="18" t="n">
        <v>42201</v>
      </c>
      <c r="CL9324" s="0" t="n">
        <v>1272.832</v>
      </c>
    </row>
    <row r="9325" customFormat="false" ht="15" hidden="false" customHeight="false" outlineLevel="0" collapsed="false">
      <c r="BU9325" s="18" t="n">
        <v>39055</v>
      </c>
      <c r="BV9325" s="0" t="n">
        <v>1409.12</v>
      </c>
      <c r="BW9325" s="18" t="n">
        <v>39177</v>
      </c>
      <c r="BX9325" s="0" t="n">
        <v>1542.41</v>
      </c>
      <c r="CC9325" s="18" t="n">
        <v>40644</v>
      </c>
      <c r="CD9325" s="0" t="n">
        <v>1463.15</v>
      </c>
      <c r="CE9325" s="18" t="n">
        <v>43993</v>
      </c>
      <c r="CF9325" s="0" t="n">
        <v>36.34</v>
      </c>
      <c r="CI9325" s="18" t="n">
        <v>44994</v>
      </c>
      <c r="CJ9325" s="0" t="n">
        <v>8853</v>
      </c>
      <c r="CK9325" s="18" t="n">
        <v>42202</v>
      </c>
      <c r="CL9325" s="0" t="n">
        <v>1267.092</v>
      </c>
    </row>
    <row r="9326" customFormat="false" ht="15" hidden="false" customHeight="false" outlineLevel="0" collapsed="false">
      <c r="BU9326" s="18" t="n">
        <v>39056</v>
      </c>
      <c r="BV9326" s="0" t="n">
        <v>1414.76</v>
      </c>
      <c r="BW9326" s="18" t="n">
        <v>39178</v>
      </c>
      <c r="BX9326" s="0" t="n">
        <v>1542.02</v>
      </c>
      <c r="CC9326" s="18" t="n">
        <v>40645</v>
      </c>
      <c r="CD9326" s="0" t="n">
        <v>1452.98</v>
      </c>
      <c r="CE9326" s="18" t="n">
        <v>43994</v>
      </c>
      <c r="CF9326" s="0" t="n">
        <v>36.26</v>
      </c>
      <c r="CI9326" s="18" t="n">
        <v>44995</v>
      </c>
      <c r="CJ9326" s="0" t="n">
        <v>8867</v>
      </c>
      <c r="CK9326" s="18" t="n">
        <v>42205</v>
      </c>
      <c r="CL9326" s="0" t="n">
        <v>1260.225</v>
      </c>
    </row>
    <row r="9327" customFormat="false" ht="15" hidden="false" customHeight="false" outlineLevel="0" collapsed="false">
      <c r="BU9327" s="18" t="n">
        <v>39057</v>
      </c>
      <c r="BV9327" s="0" t="n">
        <v>1412.9</v>
      </c>
      <c r="BW9327" s="18" t="n">
        <v>39181</v>
      </c>
      <c r="BX9327" s="0" t="n">
        <v>1540.71</v>
      </c>
      <c r="CC9327" s="18" t="n">
        <v>40646</v>
      </c>
      <c r="CD9327" s="0" t="n">
        <v>1457.36</v>
      </c>
      <c r="CE9327" s="18" t="n">
        <v>43997</v>
      </c>
      <c r="CF9327" s="0" t="n">
        <v>37.12</v>
      </c>
      <c r="CI9327" s="18" t="n">
        <v>44998</v>
      </c>
      <c r="CJ9327" s="0" t="n">
        <v>8931</v>
      </c>
      <c r="CK9327" s="18" t="n">
        <v>42206</v>
      </c>
      <c r="CL9327" s="0" t="n">
        <v>1254.574</v>
      </c>
    </row>
    <row r="9328" customFormat="false" ht="15" hidden="false" customHeight="false" outlineLevel="0" collapsed="false">
      <c r="BU9328" s="18" t="n">
        <v>39058</v>
      </c>
      <c r="BV9328" s="0" t="n">
        <v>1407.29</v>
      </c>
      <c r="BW9328" s="18" t="n">
        <v>39182</v>
      </c>
      <c r="BX9328" s="0" t="n">
        <v>1549.78</v>
      </c>
      <c r="CC9328" s="18" t="n">
        <v>40647</v>
      </c>
      <c r="CD9328" s="0" t="n">
        <v>1474.15</v>
      </c>
      <c r="CE9328" s="18" t="n">
        <v>43998</v>
      </c>
      <c r="CF9328" s="0" t="n">
        <v>38.38</v>
      </c>
      <c r="CI9328" s="18" t="n">
        <v>44999</v>
      </c>
      <c r="CJ9328" s="0" t="n">
        <v>8833.5</v>
      </c>
      <c r="CK9328" s="18" t="n">
        <v>42207</v>
      </c>
      <c r="CL9328" s="0" t="n">
        <v>1258.35</v>
      </c>
    </row>
    <row r="9329" customFormat="false" ht="15" hidden="false" customHeight="false" outlineLevel="0" collapsed="false">
      <c r="BU9329" s="18" t="n">
        <v>39059</v>
      </c>
      <c r="BV9329" s="0" t="n">
        <v>1409.84</v>
      </c>
      <c r="BW9329" s="18" t="n">
        <v>39183</v>
      </c>
      <c r="BX9329" s="0" t="n">
        <v>1544.24</v>
      </c>
      <c r="CC9329" s="18" t="n">
        <v>40648</v>
      </c>
      <c r="CD9329" s="0" t="n">
        <v>1486.88</v>
      </c>
      <c r="CE9329" s="18" t="n">
        <v>43999</v>
      </c>
      <c r="CF9329" s="0" t="n">
        <v>37.96</v>
      </c>
      <c r="CI9329" s="18" t="n">
        <v>45000</v>
      </c>
      <c r="CJ9329" s="0" t="n">
        <v>8504.5</v>
      </c>
      <c r="CK9329" s="18" t="n">
        <v>42208</v>
      </c>
      <c r="CL9329" s="0" t="n">
        <v>1244.971</v>
      </c>
    </row>
    <row r="9330" customFormat="false" ht="15" hidden="false" customHeight="false" outlineLevel="0" collapsed="false">
      <c r="BU9330" s="18" t="n">
        <v>39062</v>
      </c>
      <c r="BV9330" s="0" t="n">
        <v>1413.04</v>
      </c>
      <c r="BW9330" s="18" t="n">
        <v>39184</v>
      </c>
      <c r="BX9330" s="0" t="n">
        <v>1548.97</v>
      </c>
      <c r="CC9330" s="18" t="n">
        <v>40651</v>
      </c>
      <c r="CD9330" s="0" t="n">
        <v>1495.3</v>
      </c>
      <c r="CE9330" s="18" t="n">
        <v>44000</v>
      </c>
      <c r="CF9330" s="0" t="n">
        <v>38.84</v>
      </c>
      <c r="CI9330" s="18" t="n">
        <v>45001</v>
      </c>
      <c r="CJ9330" s="0" t="n">
        <v>8518</v>
      </c>
      <c r="CK9330" s="18" t="n">
        <v>42209</v>
      </c>
      <c r="CL9330" s="0" t="n">
        <v>1225.992</v>
      </c>
    </row>
    <row r="9331" customFormat="false" ht="15" hidden="false" customHeight="false" outlineLevel="0" collapsed="false">
      <c r="BU9331" s="18" t="n">
        <v>39063</v>
      </c>
      <c r="BV9331" s="0" t="n">
        <v>1411.56</v>
      </c>
      <c r="BW9331" s="18" t="n">
        <v>39185</v>
      </c>
      <c r="BX9331" s="0" t="n">
        <v>1553.66</v>
      </c>
      <c r="CC9331" s="18" t="n">
        <v>40652</v>
      </c>
      <c r="CD9331" s="0" t="n">
        <v>1496.4</v>
      </c>
      <c r="CE9331" s="18" t="n">
        <v>44001</v>
      </c>
      <c r="CF9331" s="0" t="n">
        <v>39.75</v>
      </c>
      <c r="CI9331" s="18" t="n">
        <v>45002</v>
      </c>
      <c r="CJ9331" s="0" t="n">
        <v>8580</v>
      </c>
      <c r="CK9331" s="18" t="n">
        <v>42212</v>
      </c>
      <c r="CL9331" s="0" t="n">
        <v>1214.614</v>
      </c>
    </row>
    <row r="9332" customFormat="false" ht="15" hidden="false" customHeight="false" outlineLevel="0" collapsed="false">
      <c r="BU9332" s="18" t="n">
        <v>39064</v>
      </c>
      <c r="BV9332" s="0" t="n">
        <v>1413.21</v>
      </c>
      <c r="BW9332" s="18" t="n">
        <v>39188</v>
      </c>
      <c r="BX9332" s="0" t="n">
        <v>1571.64</v>
      </c>
      <c r="CC9332" s="18" t="n">
        <v>40653</v>
      </c>
      <c r="CD9332" s="0" t="n">
        <v>1502.4</v>
      </c>
      <c r="CE9332" s="18" t="n">
        <v>44004</v>
      </c>
      <c r="CF9332" s="0" t="n">
        <v>40.46</v>
      </c>
      <c r="CI9332" s="18" t="n">
        <v>45005</v>
      </c>
      <c r="CJ9332" s="0" t="n">
        <v>8697.5</v>
      </c>
      <c r="CK9332" s="18" t="n">
        <v>42213</v>
      </c>
      <c r="CL9332" s="0" t="n">
        <v>1224.599</v>
      </c>
    </row>
    <row r="9333" customFormat="false" ht="15" hidden="false" customHeight="false" outlineLevel="0" collapsed="false">
      <c r="BU9333" s="18" t="n">
        <v>39065</v>
      </c>
      <c r="BV9333" s="0" t="n">
        <v>1425.49</v>
      </c>
      <c r="BW9333" s="18" t="n">
        <v>39189</v>
      </c>
      <c r="BX9333" s="0" t="n">
        <v>1574.45</v>
      </c>
      <c r="CC9333" s="18" t="n">
        <v>40654</v>
      </c>
      <c r="CD9333" s="0" t="n">
        <v>1504.88</v>
      </c>
      <c r="CE9333" s="18" t="n">
        <v>44005</v>
      </c>
      <c r="CF9333" s="0" t="n">
        <v>40.37</v>
      </c>
      <c r="CI9333" s="18" t="n">
        <v>45006</v>
      </c>
      <c r="CJ9333" s="0" t="n">
        <v>8757.5</v>
      </c>
      <c r="CK9333" s="18" t="n">
        <v>42214</v>
      </c>
      <c r="CL9333" s="0" t="n">
        <v>1229.6</v>
      </c>
    </row>
    <row r="9334" customFormat="false" ht="15" hidden="false" customHeight="false" outlineLevel="0" collapsed="false">
      <c r="BU9334" s="18" t="n">
        <v>39066</v>
      </c>
      <c r="BV9334" s="0" t="n">
        <v>1427.09</v>
      </c>
      <c r="BW9334" s="18" t="n">
        <v>39190</v>
      </c>
      <c r="BX9334" s="0" t="n">
        <v>1576.04</v>
      </c>
      <c r="CC9334" s="18" t="n">
        <v>40655</v>
      </c>
      <c r="CD9334" s="0" t="n">
        <v>1507.04</v>
      </c>
      <c r="CE9334" s="18" t="n">
        <v>44006</v>
      </c>
      <c r="CF9334" s="0" t="n">
        <v>38.01</v>
      </c>
      <c r="CI9334" s="18" t="n">
        <v>45007</v>
      </c>
      <c r="CJ9334" s="0" t="n">
        <v>8888.5</v>
      </c>
      <c r="CK9334" s="18" t="n">
        <v>42215</v>
      </c>
      <c r="CL9334" s="0" t="n">
        <v>1232.071</v>
      </c>
    </row>
    <row r="9335" customFormat="false" ht="15" hidden="false" customHeight="false" outlineLevel="0" collapsed="false">
      <c r="BU9335" s="18" t="n">
        <v>39069</v>
      </c>
      <c r="BV9335" s="0" t="n">
        <v>1422.48</v>
      </c>
      <c r="BW9335" s="18" t="n">
        <v>39191</v>
      </c>
      <c r="BX9335" s="0" t="n">
        <v>1569.6</v>
      </c>
      <c r="CC9335" s="18" t="n">
        <v>40658</v>
      </c>
      <c r="CD9335" s="0" t="n">
        <v>1507.23</v>
      </c>
      <c r="CE9335" s="18" t="n">
        <v>44007</v>
      </c>
      <c r="CF9335" s="0" t="n">
        <v>38.72</v>
      </c>
      <c r="CI9335" s="18" t="n">
        <v>45008</v>
      </c>
      <c r="CJ9335" s="0" t="n">
        <v>9031</v>
      </c>
      <c r="CK9335" s="18" t="n">
        <v>42216</v>
      </c>
      <c r="CL9335" s="0" t="n">
        <v>1238.68</v>
      </c>
    </row>
    <row r="9336" customFormat="false" ht="15" hidden="false" customHeight="false" outlineLevel="0" collapsed="false">
      <c r="BU9336" s="18" t="n">
        <v>39070</v>
      </c>
      <c r="BV9336" s="0" t="n">
        <v>1425.55</v>
      </c>
      <c r="BW9336" s="18" t="n">
        <v>39192</v>
      </c>
      <c r="BX9336" s="0" t="n">
        <v>1583.14</v>
      </c>
      <c r="CC9336" s="18" t="n">
        <v>40659</v>
      </c>
      <c r="CD9336" s="0" t="n">
        <v>1506.25</v>
      </c>
      <c r="CE9336" s="18" t="n">
        <v>44008</v>
      </c>
      <c r="CF9336" s="0" t="n">
        <v>38.49</v>
      </c>
      <c r="CI9336" s="18" t="n">
        <v>45009</v>
      </c>
      <c r="CJ9336" s="0" t="n">
        <v>8921.5</v>
      </c>
      <c r="CK9336" s="18" t="n">
        <v>42219</v>
      </c>
      <c r="CL9336" s="0" t="n">
        <v>1231.79</v>
      </c>
    </row>
    <row r="9337" customFormat="false" ht="15" hidden="false" customHeight="false" outlineLevel="0" collapsed="false">
      <c r="BU9337" s="18" t="n">
        <v>39071</v>
      </c>
      <c r="BV9337" s="0" t="n">
        <v>1423.53</v>
      </c>
      <c r="BW9337" s="18" t="n">
        <v>39195</v>
      </c>
      <c r="BX9337" s="0" t="n">
        <v>1579.77</v>
      </c>
      <c r="CC9337" s="18" t="n">
        <v>40660</v>
      </c>
      <c r="CD9337" s="0" t="n">
        <v>1527.05</v>
      </c>
      <c r="CE9337" s="18" t="n">
        <v>44011</v>
      </c>
      <c r="CF9337" s="0" t="n">
        <v>39.7</v>
      </c>
      <c r="CI9337" s="18" t="n">
        <v>45012</v>
      </c>
      <c r="CJ9337" s="0" t="n">
        <v>8964</v>
      </c>
      <c r="CK9337" s="18" t="n">
        <v>42220</v>
      </c>
      <c r="CL9337" s="0" t="n">
        <v>1228.847</v>
      </c>
    </row>
    <row r="9338" customFormat="false" ht="15" hidden="false" customHeight="false" outlineLevel="0" collapsed="false">
      <c r="BU9338" s="18" t="n">
        <v>39072</v>
      </c>
      <c r="BV9338" s="0" t="n">
        <v>1418.3</v>
      </c>
      <c r="BW9338" s="18" t="n">
        <v>39196</v>
      </c>
      <c r="BX9338" s="0" t="n">
        <v>1576.66</v>
      </c>
      <c r="CC9338" s="18" t="n">
        <v>40661</v>
      </c>
      <c r="CD9338" s="0" t="n">
        <v>1536.2</v>
      </c>
      <c r="CE9338" s="18" t="n">
        <v>44012</v>
      </c>
      <c r="CF9338" s="0" t="n">
        <v>39.27</v>
      </c>
      <c r="CI9338" s="18" t="n">
        <v>45013</v>
      </c>
      <c r="CJ9338" s="0" t="n">
        <v>8978</v>
      </c>
      <c r="CK9338" s="18" t="n">
        <v>42221</v>
      </c>
      <c r="CL9338" s="0" t="n">
        <v>1231.753</v>
      </c>
    </row>
    <row r="9339" customFormat="false" ht="15" hidden="false" customHeight="false" outlineLevel="0" collapsed="false">
      <c r="BU9339" s="18" t="n">
        <v>39073</v>
      </c>
      <c r="BV9339" s="0" t="n">
        <v>1410.77</v>
      </c>
      <c r="BW9339" s="18" t="n">
        <v>39197</v>
      </c>
      <c r="BX9339" s="0" t="n">
        <v>1587.76</v>
      </c>
      <c r="CC9339" s="18" t="n">
        <v>40662</v>
      </c>
      <c r="CD9339" s="0" t="n">
        <v>1563.7</v>
      </c>
      <c r="CE9339" s="18" t="n">
        <v>44013</v>
      </c>
      <c r="CF9339" s="0" t="n">
        <v>39.82</v>
      </c>
      <c r="CI9339" s="18" t="n">
        <v>45014</v>
      </c>
      <c r="CJ9339" s="0" t="n">
        <v>9002.5</v>
      </c>
      <c r="CK9339" s="18" t="n">
        <v>42222</v>
      </c>
      <c r="CL9339" s="0" t="n">
        <v>1215.846</v>
      </c>
    </row>
    <row r="9340" customFormat="false" ht="15" hidden="false" customHeight="false" outlineLevel="0" collapsed="false">
      <c r="BU9340" s="18" t="n">
        <v>39077</v>
      </c>
      <c r="BV9340" s="0" t="n">
        <v>1416.9</v>
      </c>
      <c r="BW9340" s="18" t="n">
        <v>39198</v>
      </c>
      <c r="BX9340" s="0" t="n">
        <v>1585.76</v>
      </c>
      <c r="CC9340" s="18" t="n">
        <v>40665</v>
      </c>
      <c r="CD9340" s="0" t="n">
        <v>1545.45</v>
      </c>
      <c r="CE9340" s="18" t="n">
        <v>44014</v>
      </c>
      <c r="CF9340" s="0" t="n">
        <v>40.65</v>
      </c>
      <c r="CI9340" s="18" t="n">
        <v>45015</v>
      </c>
      <c r="CJ9340" s="0" t="n">
        <v>9001</v>
      </c>
      <c r="CK9340" s="18" t="n">
        <v>42223</v>
      </c>
      <c r="CL9340" s="0" t="n">
        <v>1206.9</v>
      </c>
    </row>
    <row r="9341" customFormat="false" ht="15" hidden="false" customHeight="false" outlineLevel="0" collapsed="false">
      <c r="BU9341" s="18" t="n">
        <v>39078</v>
      </c>
      <c r="BV9341" s="0" t="n">
        <v>1426.84</v>
      </c>
      <c r="BW9341" s="18" t="n">
        <v>39199</v>
      </c>
      <c r="BX9341" s="0" t="n">
        <v>1584.09</v>
      </c>
      <c r="CC9341" s="18" t="n">
        <v>40666</v>
      </c>
      <c r="CD9341" s="0" t="n">
        <v>1535.9</v>
      </c>
      <c r="CE9341" s="18" t="n">
        <v>44018</v>
      </c>
      <c r="CF9341" s="0" t="n">
        <v>40.63</v>
      </c>
      <c r="CI9341" s="18" t="n">
        <v>45016</v>
      </c>
      <c r="CJ9341" s="0" t="n">
        <v>8993</v>
      </c>
      <c r="CK9341" s="18" t="n">
        <v>42226</v>
      </c>
      <c r="CL9341" s="0" t="n">
        <v>1222.672</v>
      </c>
    </row>
    <row r="9342" customFormat="false" ht="15" hidden="false" customHeight="false" outlineLevel="0" collapsed="false">
      <c r="BU9342" s="18" t="n">
        <v>39079</v>
      </c>
      <c r="BV9342" s="0" t="n">
        <v>1424.73</v>
      </c>
      <c r="BW9342" s="18" t="n">
        <v>39202</v>
      </c>
      <c r="BX9342" s="0" t="n">
        <v>1577.86</v>
      </c>
      <c r="CC9342" s="18" t="n">
        <v>40667</v>
      </c>
      <c r="CD9342" s="0" t="n">
        <v>1516.22</v>
      </c>
      <c r="CE9342" s="18" t="n">
        <v>44019</v>
      </c>
      <c r="CF9342" s="0" t="n">
        <v>40.62</v>
      </c>
      <c r="CI9342" s="18" t="n">
        <v>45019</v>
      </c>
      <c r="CJ9342" s="0" t="n">
        <v>8917</v>
      </c>
      <c r="CK9342" s="18" t="n">
        <v>42227</v>
      </c>
      <c r="CL9342" s="0" t="n">
        <v>1211.137</v>
      </c>
    </row>
    <row r="9343" customFormat="false" ht="15" hidden="false" customHeight="false" outlineLevel="0" collapsed="false">
      <c r="BU9343" s="18" t="n">
        <v>39080</v>
      </c>
      <c r="BV9343" s="0" t="n">
        <v>1418.3</v>
      </c>
      <c r="BW9343" s="18" t="n">
        <v>39203</v>
      </c>
      <c r="BX9343" s="0" t="n">
        <v>1575.91</v>
      </c>
      <c r="CC9343" s="18" t="n">
        <v>40668</v>
      </c>
      <c r="CD9343" s="0" t="n">
        <v>1474.3</v>
      </c>
      <c r="CE9343" s="18" t="n">
        <v>44020</v>
      </c>
      <c r="CF9343" s="0" t="n">
        <v>40.9</v>
      </c>
      <c r="CI9343" s="18" t="n">
        <v>45020</v>
      </c>
      <c r="CJ9343" s="0" t="n">
        <v>8751</v>
      </c>
      <c r="CK9343" s="18" t="n">
        <v>42228</v>
      </c>
      <c r="CL9343" s="0" t="n">
        <v>1208.98</v>
      </c>
    </row>
    <row r="9344" customFormat="false" ht="15" hidden="false" customHeight="false" outlineLevel="0" collapsed="false">
      <c r="BU9344" s="18" t="n">
        <v>39085</v>
      </c>
      <c r="BV9344" s="0" t="n">
        <v>1416.6</v>
      </c>
      <c r="BW9344" s="18" t="n">
        <v>39204</v>
      </c>
      <c r="BX9344" s="0" t="n">
        <v>1585.85</v>
      </c>
      <c r="CC9344" s="18" t="n">
        <v>40669</v>
      </c>
      <c r="CD9344" s="0" t="n">
        <v>1495.58</v>
      </c>
      <c r="CE9344" s="18" t="n">
        <v>44021</v>
      </c>
      <c r="CF9344" s="0" t="n">
        <v>39.62</v>
      </c>
      <c r="CI9344" s="18" t="n">
        <v>45021</v>
      </c>
      <c r="CJ9344" s="0" t="n">
        <v>8782</v>
      </c>
      <c r="CK9344" s="18" t="n">
        <v>42229</v>
      </c>
      <c r="CL9344" s="0" t="n">
        <v>1204.739</v>
      </c>
    </row>
    <row r="9345" customFormat="false" ht="15" hidden="false" customHeight="false" outlineLevel="0" collapsed="false">
      <c r="BU9345" s="18" t="n">
        <v>39086</v>
      </c>
      <c r="BV9345" s="0" t="n">
        <v>1418.34</v>
      </c>
      <c r="BW9345" s="18" t="n">
        <v>39205</v>
      </c>
      <c r="BX9345" s="0" t="n">
        <v>1589.89</v>
      </c>
      <c r="CC9345" s="18" t="n">
        <v>40672</v>
      </c>
      <c r="CD9345" s="0" t="n">
        <v>1513.73</v>
      </c>
      <c r="CE9345" s="18" t="n">
        <v>44022</v>
      </c>
      <c r="CF9345" s="0" t="n">
        <v>40.55</v>
      </c>
      <c r="CI9345" s="18" t="n">
        <v>45022</v>
      </c>
      <c r="CJ9345" s="0" t="n">
        <v>8800</v>
      </c>
      <c r="CK9345" s="18" t="n">
        <v>42230</v>
      </c>
      <c r="CL9345" s="0" t="n">
        <v>1212.688</v>
      </c>
    </row>
    <row r="9346" customFormat="false" ht="15" hidden="false" customHeight="false" outlineLevel="0" collapsed="false">
      <c r="BU9346" s="18" t="n">
        <v>39087</v>
      </c>
      <c r="BV9346" s="0" t="n">
        <v>1409.71</v>
      </c>
      <c r="BW9346" s="18" t="n">
        <v>39206</v>
      </c>
      <c r="BX9346" s="0" t="n">
        <v>1597.45</v>
      </c>
      <c r="CC9346" s="18" t="n">
        <v>40673</v>
      </c>
      <c r="CD9346" s="0" t="n">
        <v>1516.26</v>
      </c>
      <c r="CE9346" s="18" t="n">
        <v>44025</v>
      </c>
      <c r="CF9346" s="0" t="n">
        <v>40.1</v>
      </c>
      <c r="CI9346" s="18" t="n">
        <v>45027</v>
      </c>
      <c r="CJ9346" s="0" t="n">
        <v>8854.5</v>
      </c>
      <c r="CK9346" s="18" t="n">
        <v>42233</v>
      </c>
      <c r="CL9346" s="0" t="n">
        <v>1225.091</v>
      </c>
    </row>
    <row r="9347" customFormat="false" ht="15" hidden="false" customHeight="false" outlineLevel="0" collapsed="false">
      <c r="BU9347" s="18" t="n">
        <v>39090</v>
      </c>
      <c r="BV9347" s="0" t="n">
        <v>1412.84</v>
      </c>
      <c r="BW9347" s="18" t="n">
        <v>39209</v>
      </c>
      <c r="BX9347" s="0" t="n">
        <v>1605.4</v>
      </c>
      <c r="CC9347" s="18" t="n">
        <v>40674</v>
      </c>
      <c r="CD9347" s="0" t="n">
        <v>1501.41</v>
      </c>
      <c r="CE9347" s="18" t="n">
        <v>44026</v>
      </c>
      <c r="CF9347" s="0" t="n">
        <v>40.29</v>
      </c>
      <c r="CI9347" s="18" t="n">
        <v>45028</v>
      </c>
      <c r="CJ9347" s="0" t="n">
        <v>8916.5</v>
      </c>
      <c r="CK9347" s="18" t="n">
        <v>42234</v>
      </c>
      <c r="CL9347" s="0" t="n">
        <v>1214.885</v>
      </c>
    </row>
    <row r="9348" customFormat="false" ht="15" hidden="false" customHeight="false" outlineLevel="0" collapsed="false">
      <c r="BU9348" s="18" t="n">
        <v>39091</v>
      </c>
      <c r="BV9348" s="0" t="n">
        <v>1412.11</v>
      </c>
      <c r="BW9348" s="18" t="n">
        <v>39210</v>
      </c>
      <c r="BX9348" s="0" t="n">
        <v>1596.11</v>
      </c>
      <c r="CC9348" s="18" t="n">
        <v>40675</v>
      </c>
      <c r="CD9348" s="0" t="n">
        <v>1505.88</v>
      </c>
      <c r="CE9348" s="18" t="n">
        <v>44027</v>
      </c>
      <c r="CF9348" s="0" t="n">
        <v>41.2</v>
      </c>
      <c r="CI9348" s="18" t="n">
        <v>45029</v>
      </c>
      <c r="CJ9348" s="0" t="n">
        <v>9058.5</v>
      </c>
      <c r="CK9348" s="18" t="n">
        <v>42235</v>
      </c>
      <c r="CL9348" s="0" t="n">
        <v>1202.979</v>
      </c>
    </row>
    <row r="9349" customFormat="false" ht="15" hidden="false" customHeight="false" outlineLevel="0" collapsed="false">
      <c r="BU9349" s="18" t="n">
        <v>39092</v>
      </c>
      <c r="BV9349" s="0" t="n">
        <v>1414.85</v>
      </c>
      <c r="BW9349" s="18" t="n">
        <v>39211</v>
      </c>
      <c r="BX9349" s="0" t="n">
        <v>1602.48</v>
      </c>
      <c r="CC9349" s="18" t="n">
        <v>40676</v>
      </c>
      <c r="CD9349" s="0" t="n">
        <v>1495.15</v>
      </c>
      <c r="CE9349" s="18" t="n">
        <v>44028</v>
      </c>
      <c r="CF9349" s="0" t="n">
        <v>40.75</v>
      </c>
      <c r="CI9349" s="18" t="n">
        <v>45030</v>
      </c>
      <c r="CJ9349" s="0" t="n">
        <v>9023.5</v>
      </c>
      <c r="CK9349" s="18" t="n">
        <v>42236</v>
      </c>
      <c r="CL9349" s="0" t="n">
        <v>1172.523</v>
      </c>
    </row>
    <row r="9350" customFormat="false" ht="15" hidden="false" customHeight="false" outlineLevel="0" collapsed="false">
      <c r="BU9350" s="18" t="n">
        <v>39093</v>
      </c>
      <c r="BV9350" s="0" t="n">
        <v>1423.83</v>
      </c>
      <c r="BW9350" s="18" t="n">
        <v>39212</v>
      </c>
      <c r="BX9350" s="0" t="n">
        <v>1584.5</v>
      </c>
      <c r="CC9350" s="18" t="n">
        <v>40679</v>
      </c>
      <c r="CD9350" s="0" t="n">
        <v>1489.33</v>
      </c>
      <c r="CE9350" s="18" t="n">
        <v>44029</v>
      </c>
      <c r="CF9350" s="0" t="n">
        <v>40.59</v>
      </c>
      <c r="CI9350" s="18" t="n">
        <v>45033</v>
      </c>
      <c r="CJ9350" s="0" t="n">
        <v>8964.5</v>
      </c>
      <c r="CK9350" s="18" t="n">
        <v>42237</v>
      </c>
      <c r="CL9350" s="0" t="n">
        <v>1156.788</v>
      </c>
    </row>
    <row r="9351" customFormat="false" ht="15" hidden="false" customHeight="false" outlineLevel="0" collapsed="false">
      <c r="BU9351" s="18" t="n">
        <v>39094</v>
      </c>
      <c r="BV9351" s="0" t="n">
        <v>1430.73</v>
      </c>
      <c r="BW9351" s="18" t="n">
        <v>39213</v>
      </c>
      <c r="BX9351" s="0" t="n">
        <v>1593.84</v>
      </c>
      <c r="CC9351" s="18" t="n">
        <v>40680</v>
      </c>
      <c r="CD9351" s="0" t="n">
        <v>1486.7</v>
      </c>
      <c r="CE9351" s="18" t="n">
        <v>44032</v>
      </c>
      <c r="CF9351" s="0" t="n">
        <v>40.81</v>
      </c>
      <c r="CI9351" s="18" t="n">
        <v>45034</v>
      </c>
      <c r="CJ9351" s="0" t="n">
        <v>9012.5</v>
      </c>
      <c r="CK9351" s="18" t="n">
        <v>42240</v>
      </c>
      <c r="CL9351" s="0" t="n">
        <v>1111.692</v>
      </c>
    </row>
    <row r="9352" customFormat="false" ht="15" hidden="false" customHeight="false" outlineLevel="0" collapsed="false">
      <c r="BU9352" s="18" t="n">
        <v>39098</v>
      </c>
      <c r="BV9352" s="0" t="n">
        <v>1431.9</v>
      </c>
      <c r="BW9352" s="18" t="n">
        <v>39216</v>
      </c>
      <c r="BX9352" s="0" t="n">
        <v>1593.21</v>
      </c>
      <c r="CC9352" s="18" t="n">
        <v>40681</v>
      </c>
      <c r="CD9352" s="0" t="n">
        <v>1496.98</v>
      </c>
      <c r="CE9352" s="18" t="n">
        <v>44033</v>
      </c>
      <c r="CF9352" s="0" t="n">
        <v>41.96</v>
      </c>
      <c r="CI9352" s="18" t="n">
        <v>45035</v>
      </c>
      <c r="CJ9352" s="0" t="n">
        <v>8965.5</v>
      </c>
      <c r="CK9352" s="18" t="n">
        <v>42241</v>
      </c>
      <c r="CL9352" s="0" t="n">
        <v>1104.097</v>
      </c>
    </row>
    <row r="9353" customFormat="false" ht="15" hidden="false" customHeight="false" outlineLevel="0" collapsed="false">
      <c r="BU9353" s="18" t="n">
        <v>39099</v>
      </c>
      <c r="BV9353" s="0" t="n">
        <v>1430.62</v>
      </c>
      <c r="BW9353" s="18" t="n">
        <v>39217</v>
      </c>
      <c r="BX9353" s="0" t="n">
        <v>1594.41</v>
      </c>
      <c r="CC9353" s="18" t="n">
        <v>40682</v>
      </c>
      <c r="CD9353" s="0" t="n">
        <v>1493.28</v>
      </c>
      <c r="CE9353" s="18" t="n">
        <v>44034</v>
      </c>
      <c r="CF9353" s="0" t="n">
        <v>41.9</v>
      </c>
      <c r="CI9353" s="18" t="n">
        <v>45036</v>
      </c>
      <c r="CJ9353" s="0" t="n">
        <v>8881</v>
      </c>
      <c r="CK9353" s="18" t="n">
        <v>42242</v>
      </c>
      <c r="CL9353" s="0" t="n">
        <v>1132.188</v>
      </c>
    </row>
    <row r="9354" customFormat="false" ht="15" hidden="false" customHeight="false" outlineLevel="0" collapsed="false">
      <c r="BU9354" s="18" t="n">
        <v>39100</v>
      </c>
      <c r="BV9354" s="0" t="n">
        <v>1426.37</v>
      </c>
      <c r="BW9354" s="18" t="n">
        <v>39218</v>
      </c>
      <c r="BX9354" s="0" t="n">
        <v>1598.2</v>
      </c>
      <c r="CC9354" s="18" t="n">
        <v>40683</v>
      </c>
      <c r="CD9354" s="0" t="n">
        <v>1512.23</v>
      </c>
      <c r="CE9354" s="18" t="n">
        <v>44035</v>
      </c>
      <c r="CF9354" s="0" t="n">
        <v>41.07</v>
      </c>
      <c r="CI9354" s="18" t="n">
        <v>45037</v>
      </c>
      <c r="CJ9354" s="0" t="n">
        <v>8794.5</v>
      </c>
      <c r="CK9354" s="18" t="n">
        <v>42243</v>
      </c>
      <c r="CL9354" s="0" t="n">
        <v>1153.608</v>
      </c>
    </row>
    <row r="9355" customFormat="false" ht="15" hidden="false" customHeight="false" outlineLevel="0" collapsed="false">
      <c r="BU9355" s="18" t="n">
        <v>39101</v>
      </c>
      <c r="BV9355" s="0" t="n">
        <v>1430.5</v>
      </c>
      <c r="BW9355" s="18" t="n">
        <v>39219</v>
      </c>
      <c r="BX9355" s="0" t="n">
        <v>1595.41</v>
      </c>
      <c r="CC9355" s="18" t="n">
        <v>40686</v>
      </c>
      <c r="CD9355" s="0" t="n">
        <v>1517.1</v>
      </c>
      <c r="CE9355" s="18" t="n">
        <v>44036</v>
      </c>
      <c r="CF9355" s="0" t="n">
        <v>41.29</v>
      </c>
      <c r="CI9355" s="18" t="n">
        <v>45040</v>
      </c>
      <c r="CJ9355" s="0" t="n">
        <v>8730.5</v>
      </c>
      <c r="CK9355" s="18" t="n">
        <v>42244</v>
      </c>
      <c r="CL9355" s="0" t="n">
        <v>1162.913</v>
      </c>
    </row>
    <row r="9356" customFormat="false" ht="15" hidden="false" customHeight="false" outlineLevel="0" collapsed="false">
      <c r="BU9356" s="18" t="n">
        <v>39104</v>
      </c>
      <c r="BV9356" s="0" t="n">
        <v>1422.96</v>
      </c>
      <c r="BW9356" s="18" t="n">
        <v>39220</v>
      </c>
      <c r="BX9356" s="0" t="n">
        <v>1604.62</v>
      </c>
      <c r="CC9356" s="18" t="n">
        <v>40687</v>
      </c>
      <c r="CD9356" s="0" t="n">
        <v>1526.64</v>
      </c>
      <c r="CE9356" s="18" t="n">
        <v>44039</v>
      </c>
      <c r="CF9356" s="0" t="n">
        <v>41.6</v>
      </c>
      <c r="CI9356" s="18" t="n">
        <v>45041</v>
      </c>
      <c r="CJ9356" s="0" t="n">
        <v>8528</v>
      </c>
      <c r="CK9356" s="18" t="n">
        <v>42247</v>
      </c>
      <c r="CL9356" s="0" t="n">
        <v>1159.455</v>
      </c>
    </row>
    <row r="9357" customFormat="false" ht="15" hidden="false" customHeight="false" outlineLevel="0" collapsed="false">
      <c r="BU9357" s="18" t="n">
        <v>39105</v>
      </c>
      <c r="BV9357" s="0" t="n">
        <v>1427.99</v>
      </c>
      <c r="BW9357" s="18" t="n">
        <v>39223</v>
      </c>
      <c r="BX9357" s="0" t="n">
        <v>1605.41</v>
      </c>
      <c r="CC9357" s="18" t="n">
        <v>40688</v>
      </c>
      <c r="CD9357" s="0" t="n">
        <v>1525.35</v>
      </c>
      <c r="CE9357" s="18" t="n">
        <v>44040</v>
      </c>
      <c r="CF9357" s="0" t="n">
        <v>41.04</v>
      </c>
      <c r="CI9357" s="18" t="n">
        <v>45042</v>
      </c>
      <c r="CJ9357" s="0" t="n">
        <v>8552.5</v>
      </c>
      <c r="CK9357" s="18" t="n">
        <v>42248</v>
      </c>
      <c r="CL9357" s="0" t="n">
        <v>1128.052</v>
      </c>
    </row>
    <row r="9358" customFormat="false" ht="15" hidden="false" customHeight="false" outlineLevel="0" collapsed="false">
      <c r="BU9358" s="18" t="n">
        <v>39106</v>
      </c>
      <c r="BV9358" s="0" t="n">
        <v>1440.13</v>
      </c>
      <c r="BW9358" s="18" t="n">
        <v>39224</v>
      </c>
      <c r="BX9358" s="0" t="n">
        <v>1607.11</v>
      </c>
      <c r="CC9358" s="18" t="n">
        <v>40689</v>
      </c>
      <c r="CD9358" s="0" t="n">
        <v>1519.2</v>
      </c>
      <c r="CE9358" s="18" t="n">
        <v>44041</v>
      </c>
      <c r="CF9358" s="0" t="n">
        <v>41.27</v>
      </c>
      <c r="CI9358" s="18" t="n">
        <v>45043</v>
      </c>
      <c r="CJ9358" s="0" t="n">
        <v>8586.5</v>
      </c>
      <c r="CK9358" s="18" t="n">
        <v>42249</v>
      </c>
      <c r="CL9358" s="0" t="n">
        <v>1146.028</v>
      </c>
    </row>
    <row r="9359" customFormat="false" ht="15" hidden="false" customHeight="false" outlineLevel="0" collapsed="false">
      <c r="BU9359" s="18" t="n">
        <v>39107</v>
      </c>
      <c r="BV9359" s="0" t="n">
        <v>1423.9</v>
      </c>
      <c r="BW9359" s="18" t="n">
        <v>39225</v>
      </c>
      <c r="BX9359" s="0" t="n">
        <v>1612.6</v>
      </c>
      <c r="CC9359" s="18" t="n">
        <v>40690</v>
      </c>
      <c r="CD9359" s="0" t="n">
        <v>1536.4</v>
      </c>
      <c r="CE9359" s="18" t="n">
        <v>44042</v>
      </c>
      <c r="CF9359" s="0" t="n">
        <v>39.92</v>
      </c>
      <c r="CI9359" s="18" t="n">
        <v>45044</v>
      </c>
      <c r="CJ9359" s="0" t="n">
        <v>8595.5</v>
      </c>
      <c r="CK9359" s="18" t="n">
        <v>42250</v>
      </c>
      <c r="CL9359" s="0" t="n">
        <v>1145.153</v>
      </c>
    </row>
    <row r="9360" customFormat="false" ht="15" hidden="false" customHeight="false" outlineLevel="0" collapsed="false">
      <c r="BU9360" s="18" t="n">
        <v>39108</v>
      </c>
      <c r="BV9360" s="0" t="n">
        <v>1422.18</v>
      </c>
      <c r="BW9360" s="18" t="n">
        <v>39226</v>
      </c>
      <c r="BX9360" s="0" t="n">
        <v>1596.96</v>
      </c>
      <c r="CC9360" s="18" t="n">
        <v>40693</v>
      </c>
      <c r="CD9360" s="0" t="n">
        <v>1538.46</v>
      </c>
      <c r="CE9360" s="18" t="n">
        <v>44043</v>
      </c>
      <c r="CF9360" s="0" t="n">
        <v>40.27</v>
      </c>
      <c r="CI9360" s="18" t="n">
        <v>45048</v>
      </c>
      <c r="CJ9360" s="0" t="n">
        <v>8514</v>
      </c>
      <c r="CK9360" s="18" t="n">
        <v>42251</v>
      </c>
      <c r="CL9360" s="0" t="n">
        <v>1136.168</v>
      </c>
    </row>
    <row r="9361" customFormat="false" ht="15" hidden="false" customHeight="false" outlineLevel="0" collapsed="false">
      <c r="BU9361" s="18" t="n">
        <v>39111</v>
      </c>
      <c r="BV9361" s="0" t="n">
        <v>1420.62</v>
      </c>
      <c r="BW9361" s="18" t="n">
        <v>39227</v>
      </c>
      <c r="BX9361" s="0" t="n">
        <v>1599.4</v>
      </c>
      <c r="CC9361" s="18" t="n">
        <v>40694</v>
      </c>
      <c r="CD9361" s="0" t="n">
        <v>1535.73</v>
      </c>
      <c r="CE9361" s="18" t="n">
        <v>44046</v>
      </c>
      <c r="CF9361" s="0" t="n">
        <v>41.01</v>
      </c>
      <c r="CI9361" s="18" t="n">
        <v>45049</v>
      </c>
      <c r="CJ9361" s="0" t="n">
        <v>8468.5</v>
      </c>
      <c r="CK9361" s="18" t="n">
        <v>42255</v>
      </c>
      <c r="CL9361" s="0" t="n">
        <v>1161.763</v>
      </c>
    </row>
    <row r="9362" customFormat="false" ht="15" hidden="false" customHeight="false" outlineLevel="0" collapsed="false">
      <c r="BU9362" s="18" t="n">
        <v>39112</v>
      </c>
      <c r="BV9362" s="0" t="n">
        <v>1428.82</v>
      </c>
      <c r="BW9362" s="18" t="n">
        <v>39230</v>
      </c>
      <c r="BX9362" s="0" t="n">
        <v>1601.21</v>
      </c>
      <c r="CC9362" s="18" t="n">
        <v>40695</v>
      </c>
      <c r="CD9362" s="0" t="n">
        <v>1539.83</v>
      </c>
      <c r="CE9362" s="18" t="n">
        <v>44047</v>
      </c>
      <c r="CF9362" s="0" t="n">
        <v>41.7</v>
      </c>
      <c r="CI9362" s="18" t="n">
        <v>45050</v>
      </c>
      <c r="CJ9362" s="0" t="n">
        <v>8493.5</v>
      </c>
      <c r="CK9362" s="18" t="n">
        <v>42256</v>
      </c>
      <c r="CL9362" s="0" t="n">
        <v>1148.225</v>
      </c>
    </row>
    <row r="9363" customFormat="false" ht="15" hidden="false" customHeight="false" outlineLevel="0" collapsed="false">
      <c r="BU9363" s="18" t="n">
        <v>39113</v>
      </c>
      <c r="BV9363" s="0" t="n">
        <v>1438.24</v>
      </c>
      <c r="BW9363" s="18" t="n">
        <v>39231</v>
      </c>
      <c r="BX9363" s="0" t="n">
        <v>1605.75</v>
      </c>
      <c r="CC9363" s="18" t="n">
        <v>40696</v>
      </c>
      <c r="CD9363" s="0" t="n">
        <v>1533.65</v>
      </c>
      <c r="CE9363" s="18" t="n">
        <v>44048</v>
      </c>
      <c r="CF9363" s="0" t="n">
        <v>42.19</v>
      </c>
      <c r="CI9363" s="18" t="n">
        <v>45051</v>
      </c>
      <c r="CJ9363" s="0" t="n">
        <v>8581.5</v>
      </c>
      <c r="CK9363" s="18" t="n">
        <v>42257</v>
      </c>
      <c r="CL9363" s="0" t="n">
        <v>1153.03</v>
      </c>
    </row>
    <row r="9364" customFormat="false" ht="15" hidden="false" customHeight="false" outlineLevel="0" collapsed="false">
      <c r="BU9364" s="18" t="n">
        <v>39114</v>
      </c>
      <c r="BV9364" s="0" t="n">
        <v>1445.94</v>
      </c>
      <c r="BW9364" s="18" t="n">
        <v>39232</v>
      </c>
      <c r="BX9364" s="0" t="n">
        <v>1608.61</v>
      </c>
      <c r="CC9364" s="18" t="n">
        <v>40697</v>
      </c>
      <c r="CD9364" s="0" t="n">
        <v>1542.28</v>
      </c>
      <c r="CE9364" s="18" t="n">
        <v>44049</v>
      </c>
      <c r="CF9364" s="0" t="n">
        <v>41.95</v>
      </c>
      <c r="CI9364" s="18" t="n">
        <v>45055</v>
      </c>
      <c r="CJ9364" s="0" t="n">
        <v>8591.5</v>
      </c>
      <c r="CK9364" s="18" t="n">
        <v>42258</v>
      </c>
      <c r="CL9364" s="0" t="n">
        <v>1157.792</v>
      </c>
    </row>
    <row r="9365" customFormat="false" ht="15" hidden="false" customHeight="false" outlineLevel="0" collapsed="false">
      <c r="BU9365" s="18" t="n">
        <v>39115</v>
      </c>
      <c r="BV9365" s="0" t="n">
        <v>1448.39</v>
      </c>
      <c r="BW9365" s="18" t="n">
        <v>39233</v>
      </c>
      <c r="BX9365" s="0" t="n">
        <v>1616.87</v>
      </c>
      <c r="CC9365" s="18" t="n">
        <v>40700</v>
      </c>
      <c r="CD9365" s="0" t="n">
        <v>1544.58</v>
      </c>
      <c r="CE9365" s="18" t="n">
        <v>44050</v>
      </c>
      <c r="CF9365" s="0" t="n">
        <v>41.22</v>
      </c>
      <c r="CI9365" s="18" t="n">
        <v>45056</v>
      </c>
      <c r="CJ9365" s="0" t="n">
        <v>8475</v>
      </c>
      <c r="CK9365" s="18" t="n">
        <v>42261</v>
      </c>
      <c r="CL9365" s="0" t="n">
        <v>1153.499</v>
      </c>
    </row>
    <row r="9366" customFormat="false" ht="15" hidden="false" customHeight="false" outlineLevel="0" collapsed="false">
      <c r="BU9366" s="18" t="n">
        <v>39118</v>
      </c>
      <c r="BV9366" s="0" t="n">
        <v>1446.99</v>
      </c>
      <c r="BW9366" s="18" t="n">
        <v>39234</v>
      </c>
      <c r="BX9366" s="0" t="n">
        <v>1625.22</v>
      </c>
      <c r="CC9366" s="18" t="n">
        <v>40701</v>
      </c>
      <c r="CD9366" s="0" t="n">
        <v>1544.13</v>
      </c>
      <c r="CE9366" s="18" t="n">
        <v>44053</v>
      </c>
      <c r="CF9366" s="0" t="n">
        <v>41.94</v>
      </c>
      <c r="CI9366" s="18" t="n">
        <v>45057</v>
      </c>
      <c r="CJ9366" s="0" t="n">
        <v>8163.5</v>
      </c>
      <c r="CK9366" s="18" t="n">
        <v>42262</v>
      </c>
      <c r="CL9366" s="0" t="n">
        <v>1165.995</v>
      </c>
    </row>
    <row r="9367" customFormat="false" ht="15" hidden="false" customHeight="false" outlineLevel="0" collapsed="false">
      <c r="BU9367" s="18" t="n">
        <v>39119</v>
      </c>
      <c r="BV9367" s="0" t="n">
        <v>1448</v>
      </c>
      <c r="BW9367" s="18" t="n">
        <v>39237</v>
      </c>
      <c r="BX9367" s="0" t="n">
        <v>1630.06</v>
      </c>
      <c r="CC9367" s="18" t="n">
        <v>40702</v>
      </c>
      <c r="CD9367" s="0" t="n">
        <v>1537.6</v>
      </c>
      <c r="CE9367" s="18" t="n">
        <v>44054</v>
      </c>
      <c r="CF9367" s="0" t="n">
        <v>41.61</v>
      </c>
      <c r="CI9367" s="18" t="n">
        <v>45058</v>
      </c>
      <c r="CJ9367" s="0" t="n">
        <v>8253</v>
      </c>
      <c r="CK9367" s="18" t="n">
        <v>42263</v>
      </c>
      <c r="CL9367" s="0" t="n">
        <v>1175.201</v>
      </c>
    </row>
    <row r="9368" customFormat="false" ht="15" hidden="false" customHeight="false" outlineLevel="0" collapsed="false">
      <c r="BU9368" s="18" t="n">
        <v>39120</v>
      </c>
      <c r="BV9368" s="0" t="n">
        <v>1450.02</v>
      </c>
      <c r="BW9368" s="18" t="n">
        <v>39238</v>
      </c>
      <c r="BX9368" s="0" t="n">
        <v>1624.57</v>
      </c>
      <c r="CC9368" s="18" t="n">
        <v>40703</v>
      </c>
      <c r="CD9368" s="0" t="n">
        <v>1543.98</v>
      </c>
      <c r="CE9368" s="18" t="n">
        <v>44055</v>
      </c>
      <c r="CF9368" s="0" t="n">
        <v>42.67</v>
      </c>
      <c r="CI9368" s="18" t="n">
        <v>45061</v>
      </c>
      <c r="CJ9368" s="0" t="n">
        <v>8272.5</v>
      </c>
      <c r="CK9368" s="18" t="n">
        <v>42264</v>
      </c>
      <c r="CL9368" s="0" t="n">
        <v>1180.693</v>
      </c>
    </row>
    <row r="9369" customFormat="false" ht="15" hidden="false" customHeight="false" outlineLevel="0" collapsed="false">
      <c r="BU9369" s="18" t="n">
        <v>39121</v>
      </c>
      <c r="BV9369" s="0" t="n">
        <v>1448.31</v>
      </c>
      <c r="BW9369" s="18" t="n">
        <v>39239</v>
      </c>
      <c r="BX9369" s="0" t="n">
        <v>1607.75</v>
      </c>
      <c r="CC9369" s="18" t="n">
        <v>40704</v>
      </c>
      <c r="CD9369" s="0" t="n">
        <v>1531.27</v>
      </c>
      <c r="CE9369" s="18" t="n">
        <v>44056</v>
      </c>
      <c r="CF9369" s="0" t="n">
        <v>42.24</v>
      </c>
      <c r="CI9369" s="18" t="n">
        <v>45062</v>
      </c>
      <c r="CJ9369" s="0" t="n">
        <v>8121.5</v>
      </c>
      <c r="CK9369" s="18" t="n">
        <v>42265</v>
      </c>
      <c r="CL9369" s="0" t="n">
        <v>1163.346</v>
      </c>
    </row>
    <row r="9370" customFormat="false" ht="15" hidden="false" customHeight="false" outlineLevel="0" collapsed="false">
      <c r="BU9370" s="18" t="n">
        <v>39122</v>
      </c>
      <c r="BV9370" s="0" t="n">
        <v>1438.06</v>
      </c>
      <c r="BW9370" s="18" t="n">
        <v>39240</v>
      </c>
      <c r="BX9370" s="0" t="n">
        <v>1584.77</v>
      </c>
      <c r="CC9370" s="18" t="n">
        <v>40707</v>
      </c>
      <c r="CD9370" s="0" t="n">
        <v>1515.65</v>
      </c>
      <c r="CE9370" s="18" t="n">
        <v>44057</v>
      </c>
      <c r="CF9370" s="0" t="n">
        <v>42.01</v>
      </c>
      <c r="CI9370" s="18" t="n">
        <v>45063</v>
      </c>
      <c r="CJ9370" s="0" t="n">
        <v>8302</v>
      </c>
      <c r="CK9370" s="18" t="n">
        <v>42268</v>
      </c>
      <c r="CL9370" s="0" t="n">
        <v>1161.087</v>
      </c>
    </row>
    <row r="9371" customFormat="false" ht="15" hidden="false" customHeight="false" outlineLevel="0" collapsed="false">
      <c r="BU9371" s="18" t="n">
        <v>39125</v>
      </c>
      <c r="BV9371" s="0" t="n">
        <v>1433.37</v>
      </c>
      <c r="BW9371" s="18" t="n">
        <v>39241</v>
      </c>
      <c r="BX9371" s="0" t="n">
        <v>1585.93</v>
      </c>
      <c r="CC9371" s="18" t="n">
        <v>40708</v>
      </c>
      <c r="CD9371" s="0" t="n">
        <v>1523.98</v>
      </c>
      <c r="CE9371" s="18" t="n">
        <v>44060</v>
      </c>
      <c r="CF9371" s="0" t="n">
        <v>42.89</v>
      </c>
      <c r="CI9371" s="18" t="n">
        <v>45064</v>
      </c>
      <c r="CJ9371" s="0" t="n">
        <v>8172.5</v>
      </c>
      <c r="CK9371" s="18" t="n">
        <v>42269</v>
      </c>
      <c r="CL9371" s="0" t="n">
        <v>1143.033</v>
      </c>
    </row>
    <row r="9372" customFormat="false" ht="15" hidden="false" customHeight="false" outlineLevel="0" collapsed="false">
      <c r="BU9372" s="18" t="n">
        <v>39126</v>
      </c>
      <c r="BV9372" s="0" t="n">
        <v>1444.26</v>
      </c>
      <c r="BW9372" s="18" t="n">
        <v>39244</v>
      </c>
      <c r="BX9372" s="0" t="n">
        <v>1591.33</v>
      </c>
      <c r="CC9372" s="18" t="n">
        <v>40709</v>
      </c>
      <c r="CD9372" s="0" t="n">
        <v>1530.98</v>
      </c>
      <c r="CE9372" s="18" t="n">
        <v>44061</v>
      </c>
      <c r="CF9372" s="0" t="n">
        <v>42.89</v>
      </c>
      <c r="CI9372" s="18" t="n">
        <v>45065</v>
      </c>
      <c r="CJ9372" s="0" t="n">
        <v>8251.5</v>
      </c>
      <c r="CK9372" s="18" t="n">
        <v>42270</v>
      </c>
      <c r="CL9372" s="0" t="n">
        <v>1140.052</v>
      </c>
    </row>
    <row r="9373" customFormat="false" ht="15" hidden="false" customHeight="false" outlineLevel="0" collapsed="false">
      <c r="BU9373" s="18" t="n">
        <v>39127</v>
      </c>
      <c r="BV9373" s="0" t="n">
        <v>1455.3</v>
      </c>
      <c r="BW9373" s="18" t="n">
        <v>39245</v>
      </c>
      <c r="BX9373" s="0" t="n">
        <v>1578.06</v>
      </c>
      <c r="CC9373" s="18" t="n">
        <v>40710</v>
      </c>
      <c r="CD9373" s="0" t="n">
        <v>1529.58</v>
      </c>
      <c r="CE9373" s="18" t="n">
        <v>44062</v>
      </c>
      <c r="CF9373" s="0" t="n">
        <v>42.93</v>
      </c>
      <c r="CI9373" s="18" t="n">
        <v>45068</v>
      </c>
      <c r="CJ9373" s="0" t="n">
        <v>8127.5</v>
      </c>
      <c r="CK9373" s="18" t="n">
        <v>42271</v>
      </c>
      <c r="CL9373" s="0" t="n">
        <v>1137.536</v>
      </c>
    </row>
    <row r="9374" customFormat="false" ht="15" hidden="false" customHeight="false" outlineLevel="0" collapsed="false">
      <c r="BU9374" s="18" t="n">
        <v>39128</v>
      </c>
      <c r="BV9374" s="0" t="n">
        <v>1456.81</v>
      </c>
      <c r="BW9374" s="18" t="n">
        <v>39246</v>
      </c>
      <c r="BX9374" s="0" t="n">
        <v>1589.47</v>
      </c>
      <c r="CC9374" s="18" t="n">
        <v>40711</v>
      </c>
      <c r="CD9374" s="0" t="n">
        <v>1539.4</v>
      </c>
      <c r="CE9374" s="18" t="n">
        <v>44063</v>
      </c>
      <c r="CF9374" s="0" t="n">
        <v>42.58</v>
      </c>
      <c r="CI9374" s="18" t="n">
        <v>45069</v>
      </c>
      <c r="CJ9374" s="0" t="n">
        <v>8102</v>
      </c>
      <c r="CK9374" s="18" t="n">
        <v>42272</v>
      </c>
      <c r="CL9374" s="0" t="n">
        <v>1122.789</v>
      </c>
    </row>
    <row r="9375" customFormat="false" ht="15" hidden="false" customHeight="false" outlineLevel="0" collapsed="false">
      <c r="BU9375" s="18" t="n">
        <v>39129</v>
      </c>
      <c r="BV9375" s="0" t="n">
        <v>1455.54</v>
      </c>
      <c r="BW9375" s="18" t="n">
        <v>39247</v>
      </c>
      <c r="BX9375" s="0" t="n">
        <v>1603.09</v>
      </c>
      <c r="CC9375" s="18" t="n">
        <v>40714</v>
      </c>
      <c r="CD9375" s="0" t="n">
        <v>1540.6</v>
      </c>
      <c r="CE9375" s="18" t="n">
        <v>44064</v>
      </c>
      <c r="CF9375" s="0" t="n">
        <v>42.34</v>
      </c>
      <c r="CI9375" s="18" t="n">
        <v>45070</v>
      </c>
      <c r="CJ9375" s="0" t="n">
        <v>7901.5</v>
      </c>
      <c r="CK9375" s="18" t="n">
        <v>42275</v>
      </c>
      <c r="CL9375" s="0" t="n">
        <v>1090.57</v>
      </c>
    </row>
    <row r="9376" customFormat="false" ht="15" hidden="false" customHeight="false" outlineLevel="0" collapsed="false">
      <c r="BU9376" s="18" t="n">
        <v>39133</v>
      </c>
      <c r="BV9376" s="0" t="n">
        <v>1459.68</v>
      </c>
      <c r="BW9376" s="18" t="n">
        <v>39248</v>
      </c>
      <c r="BX9376" s="0" t="n">
        <v>1619.22</v>
      </c>
      <c r="CC9376" s="18" t="n">
        <v>40715</v>
      </c>
      <c r="CD9376" s="0" t="n">
        <v>1546.28</v>
      </c>
      <c r="CE9376" s="18" t="n">
        <v>44067</v>
      </c>
      <c r="CF9376" s="0" t="n">
        <v>42.62</v>
      </c>
      <c r="CI9376" s="18" t="n">
        <v>45071</v>
      </c>
      <c r="CJ9376" s="0" t="n">
        <v>7962.5</v>
      </c>
      <c r="CK9376" s="18" t="n">
        <v>42276</v>
      </c>
      <c r="CL9376" s="0" t="n">
        <v>1083.907</v>
      </c>
    </row>
    <row r="9377" customFormat="false" ht="15" hidden="false" customHeight="false" outlineLevel="0" collapsed="false">
      <c r="BU9377" s="18" t="n">
        <v>39134</v>
      </c>
      <c r="BV9377" s="0" t="n">
        <v>1457.63</v>
      </c>
      <c r="BW9377" s="18" t="n">
        <v>39251</v>
      </c>
      <c r="BX9377" s="0" t="n">
        <v>1619.4</v>
      </c>
      <c r="CC9377" s="18" t="n">
        <v>40716</v>
      </c>
      <c r="CD9377" s="0" t="n">
        <v>1548.95</v>
      </c>
      <c r="CE9377" s="18" t="n">
        <v>44068</v>
      </c>
      <c r="CF9377" s="0" t="n">
        <v>43.35</v>
      </c>
      <c r="CI9377" s="18" t="n">
        <v>45072</v>
      </c>
      <c r="CJ9377" s="0" t="n">
        <v>8135</v>
      </c>
      <c r="CK9377" s="18" t="n">
        <v>42277</v>
      </c>
      <c r="CL9377" s="0" t="n">
        <v>1100.688</v>
      </c>
    </row>
    <row r="9378" customFormat="false" ht="15" hidden="false" customHeight="false" outlineLevel="0" collapsed="false">
      <c r="BU9378" s="18" t="n">
        <v>39135</v>
      </c>
      <c r="BV9378" s="0" t="n">
        <v>1456.38</v>
      </c>
      <c r="BW9378" s="18" t="n">
        <v>39252</v>
      </c>
      <c r="BX9378" s="0" t="n">
        <v>1619.85</v>
      </c>
      <c r="CC9378" s="18" t="n">
        <v>40717</v>
      </c>
      <c r="CD9378" s="0" t="n">
        <v>1521.4</v>
      </c>
      <c r="CE9378" s="18" t="n">
        <v>44069</v>
      </c>
      <c r="CF9378" s="0" t="n">
        <v>43.39</v>
      </c>
      <c r="CI9378" s="18" t="n">
        <v>45076</v>
      </c>
      <c r="CJ9378" s="0" t="n">
        <v>8123</v>
      </c>
      <c r="CK9378" s="18" t="n">
        <v>42278</v>
      </c>
      <c r="CL9378" s="0" t="n">
        <v>1097.552</v>
      </c>
    </row>
    <row r="9379" customFormat="false" ht="15" hidden="false" customHeight="false" outlineLevel="0" collapsed="false">
      <c r="BU9379" s="18" t="n">
        <v>39136</v>
      </c>
      <c r="BV9379" s="0" t="n">
        <v>1451.19</v>
      </c>
      <c r="BW9379" s="18" t="n">
        <v>39253</v>
      </c>
      <c r="BX9379" s="0" t="n">
        <v>1611.23</v>
      </c>
      <c r="CC9379" s="18" t="n">
        <v>40718</v>
      </c>
      <c r="CD9379" s="0" t="n">
        <v>1502.55</v>
      </c>
      <c r="CE9379" s="18" t="n">
        <v>44070</v>
      </c>
      <c r="CF9379" s="0" t="n">
        <v>43.04</v>
      </c>
      <c r="CI9379" s="18" t="n">
        <v>45077</v>
      </c>
      <c r="CJ9379" s="0" t="n">
        <v>8089</v>
      </c>
      <c r="CK9379" s="18" t="n">
        <v>42279</v>
      </c>
      <c r="CL9379" s="0" t="n">
        <v>1114.12</v>
      </c>
    </row>
    <row r="9380" customFormat="false" ht="15" hidden="false" customHeight="false" outlineLevel="0" collapsed="false">
      <c r="BU9380" s="18" t="n">
        <v>39139</v>
      </c>
      <c r="BV9380" s="0" t="n">
        <v>1449.38</v>
      </c>
      <c r="BW9380" s="18" t="n">
        <v>39254</v>
      </c>
      <c r="BX9380" s="0" t="n">
        <v>1610.33</v>
      </c>
      <c r="CC9380" s="18" t="n">
        <v>40721</v>
      </c>
      <c r="CD9380" s="0" t="n">
        <v>1497.93</v>
      </c>
      <c r="CE9380" s="18" t="n">
        <v>44071</v>
      </c>
      <c r="CF9380" s="0" t="n">
        <v>42.97</v>
      </c>
      <c r="CI9380" s="18" t="n">
        <v>45078</v>
      </c>
      <c r="CJ9380" s="0" t="n">
        <v>8243.5</v>
      </c>
      <c r="CK9380" s="18" t="n">
        <v>42282</v>
      </c>
      <c r="CL9380" s="0" t="n">
        <v>1141.637</v>
      </c>
    </row>
    <row r="9381" customFormat="false" ht="15" hidden="false" customHeight="false" outlineLevel="0" collapsed="false">
      <c r="BU9381" s="18" t="n">
        <v>39140</v>
      </c>
      <c r="BV9381" s="0" t="n">
        <v>1399.04</v>
      </c>
      <c r="BW9381" s="18" t="n">
        <v>39255</v>
      </c>
      <c r="BX9381" s="0" t="n">
        <v>1598.1</v>
      </c>
      <c r="CC9381" s="18" t="n">
        <v>40722</v>
      </c>
      <c r="CD9381" s="0" t="n">
        <v>1501.25</v>
      </c>
      <c r="CE9381" s="18" t="n">
        <v>44074</v>
      </c>
      <c r="CF9381" s="0" t="n">
        <v>42.61</v>
      </c>
      <c r="CI9381" s="18" t="n">
        <v>45079</v>
      </c>
      <c r="CJ9381" s="0" t="n">
        <v>8237</v>
      </c>
      <c r="CK9381" s="18" t="n">
        <v>42283</v>
      </c>
      <c r="CL9381" s="0" t="n">
        <v>1133.691</v>
      </c>
    </row>
    <row r="9382" customFormat="false" ht="15" hidden="false" customHeight="false" outlineLevel="0" collapsed="false">
      <c r="BU9382" s="18" t="n">
        <v>39141</v>
      </c>
      <c r="BV9382" s="0" t="n">
        <v>1406.82</v>
      </c>
      <c r="BW9382" s="18" t="n">
        <v>39258</v>
      </c>
      <c r="BX9382" s="0" t="n">
        <v>1593.49</v>
      </c>
      <c r="CC9382" s="18" t="n">
        <v>40723</v>
      </c>
      <c r="CD9382" s="0" t="n">
        <v>1512.33</v>
      </c>
      <c r="CE9382" s="18" t="n">
        <v>44075</v>
      </c>
      <c r="CF9382" s="0" t="n">
        <v>42.76</v>
      </c>
      <c r="CI9382" s="18" t="n">
        <v>45082</v>
      </c>
      <c r="CJ9382" s="0" t="n">
        <v>8335</v>
      </c>
      <c r="CK9382" s="18" t="n">
        <v>42284</v>
      </c>
      <c r="CL9382" s="0" t="n">
        <v>1152.604</v>
      </c>
    </row>
    <row r="9383" customFormat="false" ht="15" hidden="false" customHeight="false" outlineLevel="0" collapsed="false">
      <c r="BU9383" s="18" t="n">
        <v>39142</v>
      </c>
      <c r="BV9383" s="0" t="n">
        <v>1403.17</v>
      </c>
      <c r="BW9383" s="18" t="n">
        <v>39259</v>
      </c>
      <c r="BX9383" s="0" t="n">
        <v>1587.83</v>
      </c>
      <c r="CC9383" s="18" t="n">
        <v>40724</v>
      </c>
      <c r="CD9383" s="0" t="n">
        <v>1500.18</v>
      </c>
      <c r="CE9383" s="18" t="n">
        <v>44076</v>
      </c>
      <c r="CF9383" s="0" t="n">
        <v>41.51</v>
      </c>
      <c r="CI9383" s="18" t="n">
        <v>45083</v>
      </c>
      <c r="CJ9383" s="0" t="n">
        <v>8339</v>
      </c>
      <c r="CK9383" s="18" t="n">
        <v>42285</v>
      </c>
      <c r="CL9383" s="0" t="n">
        <v>1163.244</v>
      </c>
    </row>
    <row r="9384" customFormat="false" ht="15" hidden="false" customHeight="false" outlineLevel="0" collapsed="false">
      <c r="BU9384" s="18" t="n">
        <v>39143</v>
      </c>
      <c r="BV9384" s="0" t="n">
        <v>1387.17</v>
      </c>
      <c r="BW9384" s="18" t="n">
        <v>39260</v>
      </c>
      <c r="BX9384" s="0" t="n">
        <v>1588.19</v>
      </c>
      <c r="CC9384" s="18" t="n">
        <v>40725</v>
      </c>
      <c r="CD9384" s="0" t="n">
        <v>1487.43</v>
      </c>
      <c r="CE9384" s="18" t="n">
        <v>44077</v>
      </c>
      <c r="CF9384" s="0" t="n">
        <v>41.37</v>
      </c>
      <c r="CI9384" s="18" t="n">
        <v>45084</v>
      </c>
      <c r="CJ9384" s="0" t="n">
        <v>8293.5</v>
      </c>
      <c r="CK9384" s="18" t="n">
        <v>42286</v>
      </c>
      <c r="CL9384" s="0" t="n">
        <v>1165.356</v>
      </c>
    </row>
    <row r="9385" customFormat="false" ht="15" hidden="false" customHeight="false" outlineLevel="0" collapsed="false">
      <c r="BU9385" s="18" t="n">
        <v>39146</v>
      </c>
      <c r="BV9385" s="0" t="n">
        <v>1374.12</v>
      </c>
      <c r="BW9385" s="18" t="n">
        <v>39261</v>
      </c>
      <c r="BX9385" s="0" t="n">
        <v>1596.36</v>
      </c>
      <c r="CC9385" s="18" t="n">
        <v>40728</v>
      </c>
      <c r="CD9385" s="0" t="n">
        <v>1496.2</v>
      </c>
      <c r="CE9385" s="18" t="n">
        <v>44078</v>
      </c>
      <c r="CF9385" s="0" t="n">
        <v>39.77</v>
      </c>
      <c r="CI9385" s="18" t="n">
        <v>45085</v>
      </c>
      <c r="CJ9385" s="0" t="n">
        <v>8347.5</v>
      </c>
      <c r="CK9385" s="18" t="n">
        <v>42289</v>
      </c>
      <c r="CL9385" s="0" t="n">
        <v>1164.405</v>
      </c>
    </row>
    <row r="9386" customFormat="false" ht="15" hidden="false" customHeight="false" outlineLevel="0" collapsed="false">
      <c r="BU9386" s="18" t="n">
        <v>39147</v>
      </c>
      <c r="BV9386" s="0" t="n">
        <v>1395.41</v>
      </c>
      <c r="BW9386" s="18" t="n">
        <v>39262</v>
      </c>
      <c r="BX9386" s="0" t="n">
        <v>1602.36</v>
      </c>
      <c r="CC9386" s="18" t="n">
        <v>40729</v>
      </c>
      <c r="CD9386" s="0" t="n">
        <v>1515.7</v>
      </c>
      <c r="CE9386" s="18" t="n">
        <v>44082</v>
      </c>
      <c r="CF9386" s="0" t="n">
        <v>36.76</v>
      </c>
      <c r="CI9386" s="18" t="n">
        <v>45086</v>
      </c>
      <c r="CJ9386" s="0" t="n">
        <v>8371.5</v>
      </c>
      <c r="CK9386" s="18" t="n">
        <v>42290</v>
      </c>
      <c r="CL9386" s="0" t="n">
        <v>1147.841</v>
      </c>
    </row>
    <row r="9387" customFormat="false" ht="15" hidden="false" customHeight="false" outlineLevel="0" collapsed="false">
      <c r="BU9387" s="18" t="n">
        <v>39148</v>
      </c>
      <c r="BV9387" s="0" t="n">
        <v>1391.97</v>
      </c>
      <c r="BW9387" s="18" t="n">
        <v>39265</v>
      </c>
      <c r="BX9387" s="0" t="n">
        <v>1616.87</v>
      </c>
      <c r="CC9387" s="18" t="n">
        <v>40730</v>
      </c>
      <c r="CD9387" s="0" t="n">
        <v>1528.98</v>
      </c>
      <c r="CE9387" s="18" t="n">
        <v>44083</v>
      </c>
      <c r="CF9387" s="0" t="n">
        <v>38.05</v>
      </c>
      <c r="CI9387" s="18" t="n">
        <v>45089</v>
      </c>
      <c r="CJ9387" s="0" t="n">
        <v>8310.5</v>
      </c>
      <c r="CK9387" s="18" t="n">
        <v>42291</v>
      </c>
      <c r="CL9387" s="0" t="n">
        <v>1136.972</v>
      </c>
    </row>
    <row r="9388" customFormat="false" ht="15" hidden="false" customHeight="false" outlineLevel="0" collapsed="false">
      <c r="BU9388" s="18" t="n">
        <v>39149</v>
      </c>
      <c r="BV9388" s="0" t="n">
        <v>1401.89</v>
      </c>
      <c r="BW9388" s="18" t="n">
        <v>39266</v>
      </c>
      <c r="BX9388" s="0" t="n">
        <v>1624.39</v>
      </c>
      <c r="CC9388" s="18" t="n">
        <v>40731</v>
      </c>
      <c r="CD9388" s="0" t="n">
        <v>1532.36</v>
      </c>
      <c r="CE9388" s="18" t="n">
        <v>44084</v>
      </c>
      <c r="CF9388" s="0" t="n">
        <v>37.3</v>
      </c>
      <c r="CI9388" s="18" t="n">
        <v>45090</v>
      </c>
      <c r="CJ9388" s="0" t="n">
        <v>8460</v>
      </c>
      <c r="CK9388" s="18" t="n">
        <v>42292</v>
      </c>
      <c r="CL9388" s="0" t="n">
        <v>1162.771</v>
      </c>
    </row>
    <row r="9389" customFormat="false" ht="15" hidden="false" customHeight="false" outlineLevel="0" collapsed="false">
      <c r="BU9389" s="18" t="n">
        <v>39150</v>
      </c>
      <c r="BV9389" s="0" t="n">
        <v>1402.85</v>
      </c>
      <c r="BW9389" s="18" t="n">
        <v>39267</v>
      </c>
      <c r="BX9389" s="0" t="n">
        <v>1627.41</v>
      </c>
      <c r="CC9389" s="18" t="n">
        <v>40732</v>
      </c>
      <c r="CD9389" s="0" t="n">
        <v>1544.15</v>
      </c>
      <c r="CE9389" s="18" t="n">
        <v>44085</v>
      </c>
      <c r="CF9389" s="0" t="n">
        <v>37.33</v>
      </c>
      <c r="CI9389" s="18" t="n">
        <v>45091</v>
      </c>
      <c r="CJ9389" s="0" t="n">
        <v>8509</v>
      </c>
      <c r="CK9389" s="18" t="n">
        <v>42293</v>
      </c>
      <c r="CL9389" s="0" t="n">
        <v>1162.309</v>
      </c>
    </row>
    <row r="9390" customFormat="false" ht="15" hidden="false" customHeight="false" outlineLevel="0" collapsed="false">
      <c r="BU9390" s="18" t="n">
        <v>39153</v>
      </c>
      <c r="BV9390" s="0" t="n">
        <v>1406.6</v>
      </c>
      <c r="BW9390" s="18" t="n">
        <v>39268</v>
      </c>
      <c r="BX9390" s="0" t="n">
        <v>1624.26</v>
      </c>
      <c r="CC9390" s="18" t="n">
        <v>40735</v>
      </c>
      <c r="CD9390" s="0" t="n">
        <v>1553.48</v>
      </c>
      <c r="CE9390" s="18" t="n">
        <v>44088</v>
      </c>
      <c r="CF9390" s="0" t="n">
        <v>37.26</v>
      </c>
      <c r="CI9390" s="18" t="n">
        <v>45092</v>
      </c>
      <c r="CJ9390" s="0" t="n">
        <v>8558</v>
      </c>
      <c r="CK9390" s="18" t="n">
        <v>42296</v>
      </c>
      <c r="CL9390" s="0" t="n">
        <v>1164.296</v>
      </c>
    </row>
    <row r="9391" customFormat="false" ht="15" hidden="false" customHeight="false" outlineLevel="0" collapsed="false">
      <c r="BU9391" s="18" t="n">
        <v>39154</v>
      </c>
      <c r="BV9391" s="0" t="n">
        <v>1377.95</v>
      </c>
      <c r="BW9391" s="18" t="n">
        <v>39269</v>
      </c>
      <c r="BX9391" s="0" t="n">
        <v>1631.37</v>
      </c>
      <c r="CC9391" s="18" t="n">
        <v>40736</v>
      </c>
      <c r="CD9391" s="0" t="n">
        <v>1567.76</v>
      </c>
      <c r="CE9391" s="18" t="n">
        <v>44089</v>
      </c>
      <c r="CF9391" s="0" t="n">
        <v>38.28</v>
      </c>
      <c r="CI9391" s="18" t="n">
        <v>45093</v>
      </c>
      <c r="CJ9391" s="0" t="n">
        <v>8566.5</v>
      </c>
      <c r="CK9391" s="18" t="n">
        <v>42297</v>
      </c>
      <c r="CL9391" s="0" t="n">
        <v>1163.27</v>
      </c>
    </row>
    <row r="9392" customFormat="false" ht="15" hidden="false" customHeight="false" outlineLevel="0" collapsed="false">
      <c r="BU9392" s="18" t="n">
        <v>39155</v>
      </c>
      <c r="BV9392" s="0" t="n">
        <v>1387.17</v>
      </c>
      <c r="BW9392" s="18" t="n">
        <v>39272</v>
      </c>
      <c r="BX9392" s="0" t="n">
        <v>1635.76</v>
      </c>
      <c r="CC9392" s="18" t="n">
        <v>40737</v>
      </c>
      <c r="CD9392" s="0" t="n">
        <v>1582.38</v>
      </c>
      <c r="CE9392" s="18" t="n">
        <v>44090</v>
      </c>
      <c r="CF9392" s="0" t="n">
        <v>40.16</v>
      </c>
      <c r="CI9392" s="18" t="n">
        <v>45096</v>
      </c>
      <c r="CJ9392" s="0" t="n">
        <v>8540</v>
      </c>
      <c r="CK9392" s="18" t="n">
        <v>42298</v>
      </c>
      <c r="CL9392" s="0" t="n">
        <v>1144.948</v>
      </c>
    </row>
    <row r="9393" customFormat="false" ht="15" hidden="false" customHeight="false" outlineLevel="0" collapsed="false">
      <c r="BU9393" s="18" t="n">
        <v>39156</v>
      </c>
      <c r="BV9393" s="0" t="n">
        <v>1392.28</v>
      </c>
      <c r="BW9393" s="18" t="n">
        <v>39273</v>
      </c>
      <c r="BX9393" s="0" t="n">
        <v>1622.9</v>
      </c>
      <c r="CC9393" s="18" t="n">
        <v>40738</v>
      </c>
      <c r="CD9393" s="0" t="n">
        <v>1587.23</v>
      </c>
      <c r="CE9393" s="18" t="n">
        <v>44091</v>
      </c>
      <c r="CF9393" s="0" t="n">
        <v>40.97</v>
      </c>
      <c r="CI9393" s="18" t="n">
        <v>45097</v>
      </c>
      <c r="CJ9393" s="0" t="n">
        <v>8548</v>
      </c>
      <c r="CK9393" s="18" t="n">
        <v>42299</v>
      </c>
      <c r="CL9393" s="0" t="n">
        <v>1154.524</v>
      </c>
    </row>
    <row r="9394" customFormat="false" ht="15" hidden="false" customHeight="false" outlineLevel="0" collapsed="false">
      <c r="BU9394" s="18" t="n">
        <v>39157</v>
      </c>
      <c r="BV9394" s="0" t="n">
        <v>1386.95</v>
      </c>
      <c r="BW9394" s="18" t="n">
        <v>39274</v>
      </c>
      <c r="BX9394" s="0" t="n">
        <v>1625.1</v>
      </c>
      <c r="CC9394" s="18" t="n">
        <v>40739</v>
      </c>
      <c r="CD9394" s="0" t="n">
        <v>1593.6</v>
      </c>
      <c r="CE9394" s="18" t="n">
        <v>44092</v>
      </c>
      <c r="CF9394" s="0" t="n">
        <v>41.11</v>
      </c>
      <c r="CI9394" s="18" t="n">
        <v>45098</v>
      </c>
      <c r="CJ9394" s="0" t="n">
        <v>8602.5</v>
      </c>
      <c r="CK9394" s="18" t="n">
        <v>42300</v>
      </c>
      <c r="CL9394" s="0" t="n">
        <v>1166.058</v>
      </c>
    </row>
    <row r="9395" customFormat="false" ht="15" hidden="false" customHeight="false" outlineLevel="0" collapsed="false">
      <c r="BU9395" s="18" t="n">
        <v>39160</v>
      </c>
      <c r="BV9395" s="0" t="n">
        <v>1402.06</v>
      </c>
      <c r="BW9395" s="18" t="n">
        <v>39275</v>
      </c>
      <c r="BX9395" s="0" t="n">
        <v>1646.21</v>
      </c>
      <c r="CC9395" s="18" t="n">
        <v>40742</v>
      </c>
      <c r="CD9395" s="0" t="n">
        <v>1604.79</v>
      </c>
      <c r="CE9395" s="18" t="n">
        <v>44095</v>
      </c>
      <c r="CF9395" s="0" t="n">
        <v>39.31</v>
      </c>
      <c r="CI9395" s="18" t="n">
        <v>45099</v>
      </c>
      <c r="CJ9395" s="0" t="n">
        <v>8574</v>
      </c>
      <c r="CK9395" s="18" t="n">
        <v>42303</v>
      </c>
      <c r="CL9395" s="0" t="n">
        <v>1159.501</v>
      </c>
    </row>
    <row r="9396" customFormat="false" ht="15" hidden="false" customHeight="false" outlineLevel="0" collapsed="false">
      <c r="BU9396" s="18" t="n">
        <v>39161</v>
      </c>
      <c r="BV9396" s="0" t="n">
        <v>1410.94</v>
      </c>
      <c r="BW9396" s="18" t="n">
        <v>39276</v>
      </c>
      <c r="BX9396" s="0" t="n">
        <v>1654.8</v>
      </c>
      <c r="CC9396" s="18" t="n">
        <v>40743</v>
      </c>
      <c r="CD9396" s="0" t="n">
        <v>1588.5</v>
      </c>
      <c r="CE9396" s="18" t="n">
        <v>44096</v>
      </c>
      <c r="CF9396" s="0" t="n">
        <v>39.6</v>
      </c>
      <c r="CI9396" s="18" t="n">
        <v>45100</v>
      </c>
      <c r="CJ9396" s="0" t="n">
        <v>8390.5</v>
      </c>
      <c r="CK9396" s="18" t="n">
        <v>42304</v>
      </c>
      <c r="CL9396" s="0" t="n">
        <v>1145.291</v>
      </c>
    </row>
    <row r="9397" customFormat="false" ht="15" hidden="false" customHeight="false" outlineLevel="0" collapsed="false">
      <c r="BU9397" s="18" t="n">
        <v>39162</v>
      </c>
      <c r="BV9397" s="0" t="n">
        <v>1435.04</v>
      </c>
      <c r="BW9397" s="18" t="n">
        <v>39279</v>
      </c>
      <c r="BX9397" s="0" t="n">
        <v>1654.05</v>
      </c>
      <c r="CC9397" s="18" t="n">
        <v>40744</v>
      </c>
      <c r="CD9397" s="0" t="n">
        <v>1600.4</v>
      </c>
      <c r="CE9397" s="18" t="n">
        <v>44097</v>
      </c>
      <c r="CF9397" s="0" t="n">
        <v>39.93</v>
      </c>
      <c r="CI9397" s="18" t="n">
        <v>45103</v>
      </c>
      <c r="CJ9397" s="0" t="n">
        <v>8391</v>
      </c>
      <c r="CK9397" s="18" t="n">
        <v>42305</v>
      </c>
      <c r="CL9397" s="0" t="n">
        <v>1178.716</v>
      </c>
    </row>
    <row r="9398" customFormat="false" ht="15" hidden="false" customHeight="false" outlineLevel="0" collapsed="false">
      <c r="BU9398" s="18" t="n">
        <v>39163</v>
      </c>
      <c r="BV9398" s="0" t="n">
        <v>1434.54</v>
      </c>
      <c r="BW9398" s="18" t="n">
        <v>39280</v>
      </c>
      <c r="BX9398" s="0" t="n">
        <v>1651.86</v>
      </c>
      <c r="CC9398" s="18" t="n">
        <v>40745</v>
      </c>
      <c r="CD9398" s="0" t="n">
        <v>1590.55</v>
      </c>
      <c r="CE9398" s="18" t="n">
        <v>44098</v>
      </c>
      <c r="CF9398" s="0" t="n">
        <v>40.31</v>
      </c>
      <c r="CI9398" s="18" t="n">
        <v>45104</v>
      </c>
      <c r="CJ9398" s="0" t="n">
        <v>8363</v>
      </c>
      <c r="CK9398" s="18" t="n">
        <v>42306</v>
      </c>
      <c r="CL9398" s="0" t="n">
        <v>1165.625</v>
      </c>
    </row>
    <row r="9399" customFormat="false" ht="15" hidden="false" customHeight="false" outlineLevel="0" collapsed="false">
      <c r="BU9399" s="18" t="n">
        <v>39164</v>
      </c>
      <c r="BV9399" s="0" t="n">
        <v>1436.11</v>
      </c>
      <c r="BW9399" s="18" t="n">
        <v>39281</v>
      </c>
      <c r="BX9399" s="0" t="n">
        <v>1643.92</v>
      </c>
      <c r="CC9399" s="18" t="n">
        <v>40746</v>
      </c>
      <c r="CD9399" s="0" t="n">
        <v>1601.33</v>
      </c>
      <c r="CE9399" s="18" t="n">
        <v>44099</v>
      </c>
      <c r="CF9399" s="0" t="n">
        <v>40.25</v>
      </c>
      <c r="CI9399" s="18" t="n">
        <v>45105</v>
      </c>
      <c r="CJ9399" s="0" t="n">
        <v>8255</v>
      </c>
      <c r="CK9399" s="18" t="n">
        <v>42307</v>
      </c>
      <c r="CL9399" s="0" t="n">
        <v>1161.863</v>
      </c>
    </row>
    <row r="9400" customFormat="false" ht="15" hidden="false" customHeight="false" outlineLevel="0" collapsed="false">
      <c r="BU9400" s="18" t="n">
        <v>39167</v>
      </c>
      <c r="BV9400" s="0" t="n">
        <v>1437.5</v>
      </c>
      <c r="BW9400" s="18" t="n">
        <v>39282</v>
      </c>
      <c r="BX9400" s="0" t="n">
        <v>1654.91</v>
      </c>
      <c r="CC9400" s="18" t="n">
        <v>40749</v>
      </c>
      <c r="CD9400" s="0" t="n">
        <v>1614.02</v>
      </c>
      <c r="CE9400" s="18" t="n">
        <v>44102</v>
      </c>
      <c r="CF9400" s="0" t="n">
        <v>40.6</v>
      </c>
      <c r="CI9400" s="18" t="n">
        <v>45106</v>
      </c>
      <c r="CJ9400" s="0" t="n">
        <v>8177.5</v>
      </c>
      <c r="CK9400" s="18" t="n">
        <v>42310</v>
      </c>
      <c r="CL9400" s="0" t="n">
        <v>1186.091</v>
      </c>
    </row>
    <row r="9401" customFormat="false" ht="15" hidden="false" customHeight="false" outlineLevel="0" collapsed="false">
      <c r="BU9401" s="18" t="n">
        <v>39168</v>
      </c>
      <c r="BV9401" s="0" t="n">
        <v>1428.61</v>
      </c>
      <c r="BW9401" s="18" t="n">
        <v>39283</v>
      </c>
      <c r="BX9401" s="0" t="n">
        <v>1642.2</v>
      </c>
      <c r="CC9401" s="18" t="n">
        <v>40750</v>
      </c>
      <c r="CD9401" s="0" t="n">
        <v>1619.32</v>
      </c>
      <c r="CE9401" s="18" t="n">
        <v>44103</v>
      </c>
      <c r="CF9401" s="0" t="n">
        <v>39.29</v>
      </c>
      <c r="CI9401" s="18" t="n">
        <v>45107</v>
      </c>
      <c r="CJ9401" s="0" t="n">
        <v>8315.5</v>
      </c>
      <c r="CK9401" s="18" t="n">
        <v>42311</v>
      </c>
      <c r="CL9401" s="0" t="n">
        <v>1191.578</v>
      </c>
    </row>
    <row r="9402" customFormat="false" ht="15" hidden="false" customHeight="false" outlineLevel="0" collapsed="false">
      <c r="BU9402" s="18" t="n">
        <v>39169</v>
      </c>
      <c r="BV9402" s="0" t="n">
        <v>1417.23</v>
      </c>
      <c r="BW9402" s="18" t="n">
        <v>39286</v>
      </c>
      <c r="BX9402" s="0" t="n">
        <v>1645.82</v>
      </c>
      <c r="CC9402" s="18" t="n">
        <v>40751</v>
      </c>
      <c r="CD9402" s="0" t="n">
        <v>1613.47</v>
      </c>
      <c r="CE9402" s="18" t="n">
        <v>44104</v>
      </c>
      <c r="CF9402" s="0" t="n">
        <v>40.22</v>
      </c>
      <c r="CI9402" s="18" t="n">
        <v>45110</v>
      </c>
      <c r="CJ9402" s="0" t="n">
        <v>8398</v>
      </c>
      <c r="CK9402" s="18" t="n">
        <v>42312</v>
      </c>
      <c r="CL9402" s="0" t="n">
        <v>1190.385</v>
      </c>
    </row>
    <row r="9403" customFormat="false" ht="15" hidden="false" customHeight="false" outlineLevel="0" collapsed="false">
      <c r="BU9403" s="18" t="n">
        <v>39170</v>
      </c>
      <c r="BV9403" s="0" t="n">
        <v>1422.53</v>
      </c>
      <c r="BW9403" s="18" t="n">
        <v>39287</v>
      </c>
      <c r="BX9403" s="0" t="n">
        <v>1622.69</v>
      </c>
      <c r="CC9403" s="18" t="n">
        <v>40752</v>
      </c>
      <c r="CD9403" s="0" t="n">
        <v>1615.95</v>
      </c>
      <c r="CE9403" s="18" t="n">
        <v>44105</v>
      </c>
      <c r="CF9403" s="0" t="n">
        <v>38.72</v>
      </c>
      <c r="CI9403" s="18" t="n">
        <v>45111</v>
      </c>
      <c r="CJ9403" s="0" t="n">
        <v>8359.5</v>
      </c>
      <c r="CK9403" s="18" t="n">
        <v>42313</v>
      </c>
      <c r="CL9403" s="0" t="n">
        <v>1190.689</v>
      </c>
    </row>
    <row r="9404" customFormat="false" ht="15" hidden="false" customHeight="false" outlineLevel="0" collapsed="false">
      <c r="BU9404" s="18" t="n">
        <v>39171</v>
      </c>
      <c r="BV9404" s="0" t="n">
        <v>1420.86</v>
      </c>
      <c r="BW9404" s="18" t="n">
        <v>39288</v>
      </c>
      <c r="BX9404" s="0" t="n">
        <v>1614.79</v>
      </c>
      <c r="CC9404" s="18" t="n">
        <v>40753</v>
      </c>
      <c r="CD9404" s="0" t="n">
        <v>1627.05</v>
      </c>
      <c r="CE9404" s="18" t="n">
        <v>44106</v>
      </c>
      <c r="CF9404" s="0" t="n">
        <v>37.05</v>
      </c>
      <c r="CI9404" s="18" t="n">
        <v>45112</v>
      </c>
      <c r="CJ9404" s="0" t="n">
        <v>8319</v>
      </c>
      <c r="CK9404" s="18" t="n">
        <v>42314</v>
      </c>
      <c r="CL9404" s="0" t="n">
        <v>1199.747</v>
      </c>
    </row>
    <row r="9405" customFormat="false" ht="15" hidden="false" customHeight="false" outlineLevel="0" collapsed="false">
      <c r="BU9405" s="18" t="n">
        <v>39174</v>
      </c>
      <c r="BV9405" s="0" t="n">
        <v>1424.55</v>
      </c>
      <c r="BW9405" s="18" t="n">
        <v>39289</v>
      </c>
      <c r="BX9405" s="0" t="n">
        <v>1579.15</v>
      </c>
      <c r="CC9405" s="18" t="n">
        <v>40756</v>
      </c>
      <c r="CD9405" s="0" t="n">
        <v>1619.38</v>
      </c>
      <c r="CE9405" s="18" t="n">
        <v>44109</v>
      </c>
      <c r="CF9405" s="0" t="n">
        <v>39.22</v>
      </c>
      <c r="CI9405" s="18" t="n">
        <v>45113</v>
      </c>
      <c r="CJ9405" s="0" t="n">
        <v>8261.5</v>
      </c>
      <c r="CK9405" s="18" t="n">
        <v>42317</v>
      </c>
      <c r="CL9405" s="0" t="n">
        <v>1184.432</v>
      </c>
    </row>
    <row r="9406" customFormat="false" ht="15" hidden="false" customHeight="false" outlineLevel="0" collapsed="false">
      <c r="BU9406" s="18" t="n">
        <v>39175</v>
      </c>
      <c r="BV9406" s="0" t="n">
        <v>1437.77</v>
      </c>
      <c r="BW9406" s="18" t="n">
        <v>39290</v>
      </c>
      <c r="BX9406" s="0" t="n">
        <v>1555.57</v>
      </c>
      <c r="CC9406" s="18" t="n">
        <v>40757</v>
      </c>
      <c r="CD9406" s="0" t="n">
        <v>1659.4</v>
      </c>
      <c r="CE9406" s="18" t="n">
        <v>44110</v>
      </c>
      <c r="CF9406" s="0" t="n">
        <v>40.67</v>
      </c>
      <c r="CI9406" s="18" t="n">
        <v>45114</v>
      </c>
      <c r="CJ9406" s="0" t="n">
        <v>8370.5</v>
      </c>
      <c r="CK9406" s="18" t="n">
        <v>42318</v>
      </c>
      <c r="CL9406" s="0" t="n">
        <v>1187.697</v>
      </c>
    </row>
    <row r="9407" customFormat="false" ht="15" hidden="false" customHeight="false" outlineLevel="0" collapsed="false">
      <c r="BU9407" s="18" t="n">
        <v>39176</v>
      </c>
      <c r="BV9407" s="0" t="n">
        <v>1439.37</v>
      </c>
      <c r="BW9407" s="18" t="n">
        <v>39293</v>
      </c>
      <c r="BX9407" s="0" t="n">
        <v>1564.22</v>
      </c>
      <c r="CC9407" s="18" t="n">
        <v>40758</v>
      </c>
      <c r="CD9407" s="0" t="n">
        <v>1661.72</v>
      </c>
      <c r="CE9407" s="18" t="n">
        <v>44111</v>
      </c>
      <c r="CF9407" s="0" t="n">
        <v>39.95</v>
      </c>
      <c r="CI9407" s="18" t="n">
        <v>45117</v>
      </c>
      <c r="CJ9407" s="0" t="n">
        <v>8372.5</v>
      </c>
      <c r="CK9407" s="18" t="n">
        <v>42319</v>
      </c>
      <c r="CL9407" s="0" t="n">
        <v>1178.071</v>
      </c>
    </row>
    <row r="9408" customFormat="false" ht="15" hidden="false" customHeight="false" outlineLevel="0" collapsed="false">
      <c r="BU9408" s="18" t="n">
        <v>39177</v>
      </c>
      <c r="BV9408" s="0" t="n">
        <v>1443.76</v>
      </c>
      <c r="BW9408" s="18" t="n">
        <v>39294</v>
      </c>
      <c r="BX9408" s="0" t="n">
        <v>1565.81</v>
      </c>
      <c r="CC9408" s="18" t="n">
        <v>40759</v>
      </c>
      <c r="CD9408" s="0" t="n">
        <v>1646.52</v>
      </c>
      <c r="CE9408" s="18" t="n">
        <v>44112</v>
      </c>
      <c r="CF9408" s="0" t="n">
        <v>41.19</v>
      </c>
      <c r="CI9408" s="18" t="n">
        <v>45118</v>
      </c>
      <c r="CJ9408" s="0" t="n">
        <v>8322.5</v>
      </c>
      <c r="CK9408" s="18" t="n">
        <v>42320</v>
      </c>
      <c r="CL9408" s="0" t="n">
        <v>1154.809</v>
      </c>
    </row>
    <row r="9409" customFormat="false" ht="15" hidden="false" customHeight="false" outlineLevel="0" collapsed="false">
      <c r="BU9409" s="18" t="n">
        <v>39181</v>
      </c>
      <c r="BV9409" s="0" t="n">
        <v>1444.61</v>
      </c>
      <c r="BW9409" s="18" t="n">
        <v>39295</v>
      </c>
      <c r="BX9409" s="0" t="n">
        <v>1556.33</v>
      </c>
      <c r="CC9409" s="18" t="n">
        <v>40760</v>
      </c>
      <c r="CD9409" s="0" t="n">
        <v>1663.95</v>
      </c>
      <c r="CE9409" s="18" t="n">
        <v>44113</v>
      </c>
      <c r="CF9409" s="0" t="n">
        <v>40.6</v>
      </c>
      <c r="CI9409" s="18" t="n">
        <v>45119</v>
      </c>
      <c r="CJ9409" s="0" t="n">
        <v>8499.5</v>
      </c>
      <c r="CK9409" s="18" t="n">
        <v>42321</v>
      </c>
      <c r="CL9409" s="0" t="n">
        <v>1146.549</v>
      </c>
    </row>
    <row r="9410" customFormat="false" ht="15" hidden="false" customHeight="false" outlineLevel="0" collapsed="false">
      <c r="BU9410" s="18" t="n">
        <v>39182</v>
      </c>
      <c r="BV9410" s="0" t="n">
        <v>1448.39</v>
      </c>
      <c r="BW9410" s="18" t="n">
        <v>39296</v>
      </c>
      <c r="BX9410" s="0" t="n">
        <v>1564.86</v>
      </c>
      <c r="CC9410" s="18" t="n">
        <v>40763</v>
      </c>
      <c r="CD9410" s="0" t="n">
        <v>1719.45</v>
      </c>
      <c r="CE9410" s="18" t="n">
        <v>44116</v>
      </c>
      <c r="CF9410" s="0" t="n">
        <v>39.43</v>
      </c>
      <c r="CI9410" s="18" t="n">
        <v>45120</v>
      </c>
      <c r="CJ9410" s="0" t="n">
        <v>8694</v>
      </c>
      <c r="CK9410" s="18" t="n">
        <v>42324</v>
      </c>
      <c r="CL9410" s="0" t="n">
        <v>1156.083</v>
      </c>
    </row>
    <row r="9411" customFormat="false" ht="15" hidden="false" customHeight="false" outlineLevel="0" collapsed="false">
      <c r="BU9411" s="18" t="n">
        <v>39183</v>
      </c>
      <c r="BV9411" s="0" t="n">
        <v>1438.87</v>
      </c>
      <c r="BW9411" s="18" t="n">
        <v>39297</v>
      </c>
      <c r="BX9411" s="0" t="n">
        <v>1542.18</v>
      </c>
      <c r="CC9411" s="18" t="n">
        <v>40764</v>
      </c>
      <c r="CD9411" s="0" t="n">
        <v>1740.95</v>
      </c>
      <c r="CE9411" s="18" t="n">
        <v>44117</v>
      </c>
      <c r="CF9411" s="0" t="n">
        <v>40.2</v>
      </c>
      <c r="CI9411" s="18" t="n">
        <v>45121</v>
      </c>
      <c r="CJ9411" s="0" t="n">
        <v>8673.5</v>
      </c>
      <c r="CK9411" s="18" t="n">
        <v>42325</v>
      </c>
      <c r="CL9411" s="0" t="n">
        <v>1153.21</v>
      </c>
    </row>
    <row r="9412" customFormat="false" ht="15" hidden="false" customHeight="false" outlineLevel="0" collapsed="false">
      <c r="BU9412" s="18" t="n">
        <v>39184</v>
      </c>
      <c r="BV9412" s="0" t="n">
        <v>1447.8</v>
      </c>
      <c r="BW9412" s="18" t="n">
        <v>39300</v>
      </c>
      <c r="BX9412" s="0" t="n">
        <v>1554.46</v>
      </c>
      <c r="CC9412" s="18" t="n">
        <v>40765</v>
      </c>
      <c r="CD9412" s="0" t="n">
        <v>1793.27</v>
      </c>
      <c r="CE9412" s="18" t="n">
        <v>44118</v>
      </c>
      <c r="CF9412" s="0" t="n">
        <v>41.04</v>
      </c>
      <c r="CI9412" s="18" t="n">
        <v>45124</v>
      </c>
      <c r="CJ9412" s="0" t="n">
        <v>8491</v>
      </c>
      <c r="CK9412" s="18" t="n">
        <v>42326</v>
      </c>
      <c r="CL9412" s="0" t="n">
        <v>1171.75</v>
      </c>
    </row>
    <row r="9413" customFormat="false" ht="15" hidden="false" customHeight="false" outlineLevel="0" collapsed="false">
      <c r="BU9413" s="18" t="n">
        <v>39185</v>
      </c>
      <c r="BV9413" s="0" t="n">
        <v>1452.85</v>
      </c>
      <c r="BW9413" s="18" t="n">
        <v>39301</v>
      </c>
      <c r="BX9413" s="0" t="n">
        <v>1563.85</v>
      </c>
      <c r="CC9413" s="18" t="n">
        <v>40766</v>
      </c>
      <c r="CD9413" s="0" t="n">
        <v>1763.92</v>
      </c>
      <c r="CE9413" s="18" t="n">
        <v>44119</v>
      </c>
      <c r="CF9413" s="0" t="n">
        <v>40.96</v>
      </c>
      <c r="CI9413" s="18" t="n">
        <v>45125</v>
      </c>
      <c r="CJ9413" s="0" t="n">
        <v>8473</v>
      </c>
      <c r="CK9413" s="18" t="n">
        <v>42327</v>
      </c>
      <c r="CL9413" s="0" t="n">
        <v>1166.728</v>
      </c>
    </row>
    <row r="9414" customFormat="false" ht="15" hidden="false" customHeight="false" outlineLevel="0" collapsed="false">
      <c r="BU9414" s="18" t="n">
        <v>39188</v>
      </c>
      <c r="BV9414" s="0" t="n">
        <v>1468.47</v>
      </c>
      <c r="BW9414" s="18" t="n">
        <v>39302</v>
      </c>
      <c r="BX9414" s="0" t="n">
        <v>1589.53</v>
      </c>
      <c r="CC9414" s="18" t="n">
        <v>40767</v>
      </c>
      <c r="CD9414" s="0" t="n">
        <v>1746.68</v>
      </c>
      <c r="CE9414" s="18" t="n">
        <v>44120</v>
      </c>
      <c r="CF9414" s="0" t="n">
        <v>40.88</v>
      </c>
      <c r="CI9414" s="18" t="n">
        <v>45126</v>
      </c>
      <c r="CJ9414" s="0" t="n">
        <v>8429</v>
      </c>
      <c r="CK9414" s="18" t="n">
        <v>42328</v>
      </c>
      <c r="CL9414" s="0" t="n">
        <v>1175.151</v>
      </c>
    </row>
    <row r="9415" customFormat="false" ht="15" hidden="false" customHeight="false" outlineLevel="0" collapsed="false">
      <c r="BU9415" s="18" t="n">
        <v>39189</v>
      </c>
      <c r="BV9415" s="0" t="n">
        <v>1471.48</v>
      </c>
      <c r="BW9415" s="18" t="n">
        <v>39303</v>
      </c>
      <c r="BX9415" s="0" t="n">
        <v>1554.91</v>
      </c>
      <c r="CC9415" s="18" t="n">
        <v>40770</v>
      </c>
      <c r="CD9415" s="0" t="n">
        <v>1766.02</v>
      </c>
      <c r="CE9415" s="18" t="n">
        <v>44123</v>
      </c>
      <c r="CF9415" s="0" t="n">
        <v>40.83</v>
      </c>
      <c r="CI9415" s="18" t="n">
        <v>45127</v>
      </c>
      <c r="CJ9415" s="0" t="n">
        <v>8485.5</v>
      </c>
      <c r="CK9415" s="18" t="n">
        <v>42331</v>
      </c>
      <c r="CL9415" s="0" t="n">
        <v>1180.359</v>
      </c>
    </row>
    <row r="9416" customFormat="false" ht="15" hidden="false" customHeight="false" outlineLevel="0" collapsed="false">
      <c r="BU9416" s="18" t="n">
        <v>39190</v>
      </c>
      <c r="BV9416" s="0" t="n">
        <v>1472.5</v>
      </c>
      <c r="BW9416" s="18" t="n">
        <v>39304</v>
      </c>
      <c r="BX9416" s="0" t="n">
        <v>1531.42</v>
      </c>
      <c r="CC9416" s="18" t="n">
        <v>40771</v>
      </c>
      <c r="CD9416" s="0" t="n">
        <v>1785.55</v>
      </c>
      <c r="CE9416" s="18" t="n">
        <v>44124</v>
      </c>
      <c r="CF9416" s="0" t="n">
        <v>41.46</v>
      </c>
      <c r="CI9416" s="18" t="n">
        <v>45128</v>
      </c>
      <c r="CJ9416" s="0" t="n">
        <v>8452</v>
      </c>
      <c r="CK9416" s="18" t="n">
        <v>42332</v>
      </c>
      <c r="CL9416" s="0" t="n">
        <v>1188.814</v>
      </c>
    </row>
    <row r="9417" customFormat="false" ht="15" hidden="false" customHeight="false" outlineLevel="0" collapsed="false">
      <c r="BU9417" s="18" t="n">
        <v>39191</v>
      </c>
      <c r="BV9417" s="0" t="n">
        <v>1470.73</v>
      </c>
      <c r="BW9417" s="18" t="n">
        <v>39307</v>
      </c>
      <c r="BX9417" s="0" t="n">
        <v>1539.5</v>
      </c>
      <c r="CC9417" s="18" t="n">
        <v>40772</v>
      </c>
      <c r="CD9417" s="0" t="n">
        <v>1791.25</v>
      </c>
      <c r="CE9417" s="18" t="n">
        <v>44125</v>
      </c>
      <c r="CF9417" s="0" t="n">
        <v>40.03</v>
      </c>
      <c r="CI9417" s="18" t="n">
        <v>45131</v>
      </c>
      <c r="CJ9417" s="0" t="n">
        <v>8517</v>
      </c>
      <c r="CK9417" s="18" t="n">
        <v>42333</v>
      </c>
      <c r="CL9417" s="0" t="n">
        <v>1198.015</v>
      </c>
    </row>
    <row r="9418" customFormat="false" ht="15" hidden="false" customHeight="false" outlineLevel="0" collapsed="false">
      <c r="BU9418" s="18" t="n">
        <v>39192</v>
      </c>
      <c r="BV9418" s="0" t="n">
        <v>1484.35</v>
      </c>
      <c r="BW9418" s="18" t="n">
        <v>39308</v>
      </c>
      <c r="BX9418" s="0" t="n">
        <v>1517.38</v>
      </c>
      <c r="CC9418" s="18" t="n">
        <v>40773</v>
      </c>
      <c r="CD9418" s="0" t="n">
        <v>1823.9</v>
      </c>
      <c r="CE9418" s="18" t="n">
        <v>44126</v>
      </c>
      <c r="CF9418" s="0" t="n">
        <v>40.64</v>
      </c>
      <c r="CI9418" s="18" t="n">
        <v>45132</v>
      </c>
      <c r="CJ9418" s="0" t="n">
        <v>8673.5</v>
      </c>
      <c r="CK9418" s="18" t="n">
        <v>42335</v>
      </c>
      <c r="CL9418" s="0" t="n">
        <v>1202.375</v>
      </c>
    </row>
    <row r="9419" customFormat="false" ht="15" hidden="false" customHeight="false" outlineLevel="0" collapsed="false">
      <c r="BU9419" s="18" t="n">
        <v>39195</v>
      </c>
      <c r="BV9419" s="0" t="n">
        <v>1480.93</v>
      </c>
      <c r="BW9419" s="18" t="n">
        <v>39309</v>
      </c>
      <c r="BX9419" s="0" t="n">
        <v>1494.53</v>
      </c>
      <c r="CC9419" s="18" t="n">
        <v>40774</v>
      </c>
      <c r="CD9419" s="0" t="n">
        <v>1852.07</v>
      </c>
      <c r="CE9419" s="18" t="n">
        <v>44127</v>
      </c>
      <c r="CF9419" s="0" t="n">
        <v>39.85</v>
      </c>
      <c r="CI9419" s="18" t="n">
        <v>45133</v>
      </c>
      <c r="CJ9419" s="0" t="n">
        <v>8617.5</v>
      </c>
      <c r="CK9419" s="18" t="n">
        <v>42338</v>
      </c>
      <c r="CL9419" s="0" t="n">
        <v>1198.111</v>
      </c>
    </row>
    <row r="9420" customFormat="false" ht="15" hidden="false" customHeight="false" outlineLevel="0" collapsed="false">
      <c r="BU9420" s="18" t="n">
        <v>39196</v>
      </c>
      <c r="BV9420" s="0" t="n">
        <v>1480.41</v>
      </c>
      <c r="BW9420" s="18" t="n">
        <v>39310</v>
      </c>
      <c r="BX9420" s="0" t="n">
        <v>1473.37</v>
      </c>
      <c r="CC9420" s="18" t="n">
        <v>40777</v>
      </c>
      <c r="CD9420" s="0" t="n">
        <v>1897.46</v>
      </c>
      <c r="CE9420" s="18" t="n">
        <v>44130</v>
      </c>
      <c r="CF9420" s="0" t="n">
        <v>38.56</v>
      </c>
      <c r="CI9420" s="18" t="n">
        <v>45134</v>
      </c>
      <c r="CJ9420" s="0" t="n">
        <v>8569</v>
      </c>
      <c r="CK9420" s="18" t="n">
        <v>42339</v>
      </c>
      <c r="CL9420" s="0" t="n">
        <v>1204.159</v>
      </c>
    </row>
    <row r="9421" customFormat="false" ht="15" hidden="false" customHeight="false" outlineLevel="0" collapsed="false">
      <c r="BU9421" s="18" t="n">
        <v>39197</v>
      </c>
      <c r="BV9421" s="0" t="n">
        <v>1495.42</v>
      </c>
      <c r="BW9421" s="18" t="n">
        <v>39311</v>
      </c>
      <c r="BX9421" s="0" t="n">
        <v>1498.24</v>
      </c>
      <c r="CC9421" s="18" t="n">
        <v>40778</v>
      </c>
      <c r="CD9421" s="0" t="n">
        <v>1828.63</v>
      </c>
      <c r="CE9421" s="18" t="n">
        <v>44131</v>
      </c>
      <c r="CF9421" s="0" t="n">
        <v>39.57</v>
      </c>
      <c r="CI9421" s="18" t="n">
        <v>45135</v>
      </c>
      <c r="CJ9421" s="0" t="n">
        <v>8662.5</v>
      </c>
      <c r="CK9421" s="18" t="n">
        <v>42340</v>
      </c>
      <c r="CL9421" s="0" t="n">
        <v>1191.686</v>
      </c>
    </row>
    <row r="9422" customFormat="false" ht="15" hidden="false" customHeight="false" outlineLevel="0" collapsed="false">
      <c r="BU9422" s="18" t="n">
        <v>39198</v>
      </c>
      <c r="BV9422" s="0" t="n">
        <v>1494.25</v>
      </c>
      <c r="BW9422" s="18" t="n">
        <v>39314</v>
      </c>
      <c r="BX9422" s="0" t="n">
        <v>1507.46</v>
      </c>
      <c r="CC9422" s="18" t="n">
        <v>40779</v>
      </c>
      <c r="CD9422" s="0" t="n">
        <v>1759.13</v>
      </c>
      <c r="CE9422" s="18" t="n">
        <v>44132</v>
      </c>
      <c r="CF9422" s="0" t="n">
        <v>37.39</v>
      </c>
      <c r="CI9422" s="18" t="n">
        <v>45138</v>
      </c>
      <c r="CJ9422" s="0" t="n">
        <v>8831.5</v>
      </c>
      <c r="CK9422" s="18" t="n">
        <v>42341</v>
      </c>
      <c r="CL9422" s="0" t="n">
        <v>1170.566</v>
      </c>
    </row>
    <row r="9423" customFormat="false" ht="15" hidden="false" customHeight="false" outlineLevel="0" collapsed="false">
      <c r="BU9423" s="18" t="n">
        <v>39199</v>
      </c>
      <c r="BV9423" s="0" t="n">
        <v>1494.07</v>
      </c>
      <c r="BW9423" s="18" t="n">
        <v>39315</v>
      </c>
      <c r="BX9423" s="0" t="n">
        <v>1513.31</v>
      </c>
      <c r="CC9423" s="18" t="n">
        <v>40780</v>
      </c>
      <c r="CD9423" s="0" t="n">
        <v>1774.45</v>
      </c>
      <c r="CE9423" s="18" t="n">
        <v>44133</v>
      </c>
      <c r="CF9423" s="0" t="n">
        <v>36.17</v>
      </c>
      <c r="CI9423" s="18" t="n">
        <v>45139</v>
      </c>
      <c r="CJ9423" s="0" t="n">
        <v>8631</v>
      </c>
      <c r="CK9423" s="18" t="n">
        <v>42342</v>
      </c>
      <c r="CL9423" s="0" t="n">
        <v>1183.397</v>
      </c>
    </row>
    <row r="9424" customFormat="false" ht="15" hidden="false" customHeight="false" outlineLevel="0" collapsed="false">
      <c r="BU9424" s="18" t="n">
        <v>39202</v>
      </c>
      <c r="BV9424" s="0" t="n">
        <v>1482.37</v>
      </c>
      <c r="BW9424" s="18" t="n">
        <v>39316</v>
      </c>
      <c r="BX9424" s="0" t="n">
        <v>1531.75</v>
      </c>
      <c r="CC9424" s="18" t="n">
        <v>40781</v>
      </c>
      <c r="CD9424" s="0" t="n">
        <v>1827.15</v>
      </c>
      <c r="CE9424" s="18" t="n">
        <v>44134</v>
      </c>
      <c r="CF9424" s="0" t="n">
        <v>35.79</v>
      </c>
      <c r="CI9424" s="18" t="n">
        <v>45140</v>
      </c>
      <c r="CJ9424" s="0" t="n">
        <v>8509.5</v>
      </c>
      <c r="CK9424" s="18" t="n">
        <v>42345</v>
      </c>
      <c r="CL9424" s="0" t="n">
        <v>1164.296</v>
      </c>
    </row>
    <row r="9425" customFormat="false" ht="15" hidden="false" customHeight="false" outlineLevel="0" collapsed="false">
      <c r="BU9425" s="18" t="n">
        <v>39203</v>
      </c>
      <c r="BV9425" s="0" t="n">
        <v>1486.3</v>
      </c>
      <c r="BW9425" s="18" t="n">
        <v>39317</v>
      </c>
      <c r="BX9425" s="0" t="n">
        <v>1540.08</v>
      </c>
      <c r="CC9425" s="18" t="n">
        <v>40784</v>
      </c>
      <c r="CD9425" s="0" t="n">
        <v>1788.4</v>
      </c>
      <c r="CE9425" s="18" t="n">
        <v>44137</v>
      </c>
      <c r="CF9425" s="0" t="n">
        <v>36.81</v>
      </c>
      <c r="CI9425" s="18" t="n">
        <v>45141</v>
      </c>
      <c r="CJ9425" s="0" t="n">
        <v>8611</v>
      </c>
      <c r="CK9425" s="18" t="n">
        <v>42346</v>
      </c>
      <c r="CL9425" s="0" t="n">
        <v>1159.397</v>
      </c>
    </row>
    <row r="9426" customFormat="false" ht="15" hidden="false" customHeight="false" outlineLevel="0" collapsed="false">
      <c r="BU9426" s="18" t="n">
        <v>39204</v>
      </c>
      <c r="BV9426" s="0" t="n">
        <v>1495.92</v>
      </c>
      <c r="BW9426" s="18" t="n">
        <v>39318</v>
      </c>
      <c r="BX9426" s="0" t="n">
        <v>1552.63</v>
      </c>
      <c r="CC9426" s="18" t="n">
        <v>40785</v>
      </c>
      <c r="CD9426" s="0" t="n">
        <v>1835.52</v>
      </c>
      <c r="CE9426" s="18" t="n">
        <v>44138</v>
      </c>
      <c r="CF9426" s="0" t="n">
        <v>37.66</v>
      </c>
      <c r="CI9426" s="18" t="n">
        <v>45142</v>
      </c>
      <c r="CJ9426" s="0" t="n">
        <v>8573</v>
      </c>
      <c r="CK9426" s="18" t="n">
        <v>42347</v>
      </c>
      <c r="CL9426" s="0" t="n">
        <v>1145.872</v>
      </c>
    </row>
    <row r="9427" customFormat="false" ht="15" hidden="false" customHeight="false" outlineLevel="0" collapsed="false">
      <c r="BU9427" s="18" t="n">
        <v>39205</v>
      </c>
      <c r="BV9427" s="0" t="n">
        <v>1502.39</v>
      </c>
      <c r="BW9427" s="18" t="n">
        <v>39321</v>
      </c>
      <c r="BX9427" s="0" t="n">
        <v>1548.48</v>
      </c>
      <c r="CC9427" s="18" t="n">
        <v>40786</v>
      </c>
      <c r="CD9427" s="0" t="n">
        <v>1825.55</v>
      </c>
      <c r="CE9427" s="18" t="n">
        <v>44139</v>
      </c>
      <c r="CF9427" s="0" t="n">
        <v>39.15</v>
      </c>
      <c r="CI9427" s="18" t="n">
        <v>45145</v>
      </c>
      <c r="CJ9427" s="0" t="n">
        <v>8485</v>
      </c>
      <c r="CK9427" s="18" t="n">
        <v>42348</v>
      </c>
      <c r="CL9427" s="0" t="n">
        <v>1149.023</v>
      </c>
    </row>
    <row r="9428" customFormat="false" ht="15" hidden="false" customHeight="false" outlineLevel="0" collapsed="false">
      <c r="BU9428" s="18" t="n">
        <v>39206</v>
      </c>
      <c r="BV9428" s="0" t="n">
        <v>1505.62</v>
      </c>
      <c r="BW9428" s="18" t="n">
        <v>39322</v>
      </c>
      <c r="BX9428" s="0" t="n">
        <v>1520.88</v>
      </c>
      <c r="CC9428" s="18" t="n">
        <v>40787</v>
      </c>
      <c r="CD9428" s="0" t="n">
        <v>1826.1</v>
      </c>
      <c r="CE9428" s="18" t="n">
        <v>44140</v>
      </c>
      <c r="CF9428" s="0" t="n">
        <v>38.79</v>
      </c>
      <c r="CI9428" s="18" t="n">
        <v>45146</v>
      </c>
      <c r="CJ9428" s="0" t="n">
        <v>8347.5</v>
      </c>
      <c r="CK9428" s="18" t="n">
        <v>42349</v>
      </c>
      <c r="CL9428" s="0" t="n">
        <v>1123.608</v>
      </c>
    </row>
    <row r="9429" customFormat="false" ht="15" hidden="false" customHeight="false" outlineLevel="0" collapsed="false">
      <c r="BU9429" s="18" t="n">
        <v>39209</v>
      </c>
      <c r="BV9429" s="0" t="n">
        <v>1509.48</v>
      </c>
      <c r="BW9429" s="18" t="n">
        <v>39323</v>
      </c>
      <c r="BX9429" s="0" t="n">
        <v>1536.98</v>
      </c>
      <c r="CC9429" s="18" t="n">
        <v>40788</v>
      </c>
      <c r="CD9429" s="0" t="n">
        <v>1882.96</v>
      </c>
      <c r="CE9429" s="18" t="n">
        <v>44141</v>
      </c>
      <c r="CF9429" s="0" t="n">
        <v>37.14</v>
      </c>
      <c r="CI9429" s="18" t="n">
        <v>45147</v>
      </c>
      <c r="CJ9429" s="0" t="n">
        <v>8397.5</v>
      </c>
      <c r="CK9429" s="18" t="n">
        <v>42352</v>
      </c>
      <c r="CL9429" s="0" t="n">
        <v>1115.858</v>
      </c>
    </row>
    <row r="9430" customFormat="false" ht="15" hidden="false" customHeight="false" outlineLevel="0" collapsed="false">
      <c r="BU9430" s="18" t="n">
        <v>39210</v>
      </c>
      <c r="BV9430" s="0" t="n">
        <v>1507.72</v>
      </c>
      <c r="BW9430" s="18" t="n">
        <v>39324</v>
      </c>
      <c r="BX9430" s="0" t="n">
        <v>1540.42</v>
      </c>
      <c r="CC9430" s="18" t="n">
        <v>40791</v>
      </c>
      <c r="CD9430" s="0" t="n">
        <v>1900.2</v>
      </c>
      <c r="CE9430" s="18" t="n">
        <v>44144</v>
      </c>
      <c r="CF9430" s="0" t="n">
        <v>40.29</v>
      </c>
      <c r="CI9430" s="18" t="n">
        <v>45148</v>
      </c>
      <c r="CJ9430" s="0" t="n">
        <v>8386</v>
      </c>
      <c r="CK9430" s="18" t="n">
        <v>42353</v>
      </c>
      <c r="CL9430" s="0" t="n">
        <v>1131.552</v>
      </c>
    </row>
    <row r="9431" customFormat="false" ht="15" hidden="false" customHeight="false" outlineLevel="0" collapsed="false">
      <c r="BU9431" s="18" t="n">
        <v>39211</v>
      </c>
      <c r="BV9431" s="0" t="n">
        <v>1512.58</v>
      </c>
      <c r="BW9431" s="18" t="n">
        <v>39325</v>
      </c>
      <c r="BX9431" s="0" t="n">
        <v>1561.59</v>
      </c>
      <c r="CC9431" s="18" t="n">
        <v>40792</v>
      </c>
      <c r="CD9431" s="0" t="n">
        <v>1875.25</v>
      </c>
      <c r="CE9431" s="18" t="n">
        <v>44145</v>
      </c>
      <c r="CF9431" s="0" t="n">
        <v>41.36</v>
      </c>
      <c r="CI9431" s="18" t="n">
        <v>45149</v>
      </c>
      <c r="CJ9431" s="0" t="n">
        <v>8294.5</v>
      </c>
      <c r="CK9431" s="18" t="n">
        <v>42354</v>
      </c>
      <c r="CL9431" s="0" t="n">
        <v>1148.974</v>
      </c>
    </row>
    <row r="9432" customFormat="false" ht="15" hidden="false" customHeight="false" outlineLevel="0" collapsed="false">
      <c r="BU9432" s="18" t="n">
        <v>39212</v>
      </c>
      <c r="BV9432" s="0" t="n">
        <v>1491.47</v>
      </c>
      <c r="BW9432" s="18" t="n">
        <v>39328</v>
      </c>
      <c r="BX9432" s="0" t="n">
        <v>1562.64</v>
      </c>
      <c r="CC9432" s="18" t="n">
        <v>40793</v>
      </c>
      <c r="CD9432" s="0" t="n">
        <v>1817.71</v>
      </c>
      <c r="CE9432" s="18" t="n">
        <v>44146</v>
      </c>
      <c r="CF9432" s="0" t="n">
        <v>41.45</v>
      </c>
      <c r="CI9432" s="18" t="n">
        <v>45152</v>
      </c>
      <c r="CJ9432" s="0" t="n">
        <v>8291.5</v>
      </c>
      <c r="CK9432" s="18" t="n">
        <v>42355</v>
      </c>
      <c r="CL9432" s="0" t="n">
        <v>1135.361</v>
      </c>
    </row>
    <row r="9433" customFormat="false" ht="15" hidden="false" customHeight="false" outlineLevel="0" collapsed="false">
      <c r="BU9433" s="18" t="n">
        <v>39213</v>
      </c>
      <c r="BV9433" s="0" t="n">
        <v>1505.85</v>
      </c>
      <c r="BW9433" s="18" t="n">
        <v>39329</v>
      </c>
      <c r="BX9433" s="0" t="n">
        <v>1572.91</v>
      </c>
      <c r="CC9433" s="18" t="n">
        <v>40794</v>
      </c>
      <c r="CD9433" s="0" t="n">
        <v>1870.2</v>
      </c>
      <c r="CE9433" s="18" t="n">
        <v>44147</v>
      </c>
      <c r="CF9433" s="0" t="n">
        <v>41.12</v>
      </c>
      <c r="CI9433" s="18" t="n">
        <v>45153</v>
      </c>
      <c r="CJ9433" s="0" t="n">
        <v>8199.5</v>
      </c>
      <c r="CK9433" s="18" t="n">
        <v>42356</v>
      </c>
      <c r="CL9433" s="0" t="n">
        <v>1121.02</v>
      </c>
    </row>
    <row r="9434" customFormat="false" ht="15" hidden="false" customHeight="false" outlineLevel="0" collapsed="false">
      <c r="BU9434" s="18" t="n">
        <v>39216</v>
      </c>
      <c r="BV9434" s="0" t="n">
        <v>1503.15</v>
      </c>
      <c r="BW9434" s="18" t="n">
        <v>39330</v>
      </c>
      <c r="BX9434" s="0" t="n">
        <v>1555.99</v>
      </c>
      <c r="CC9434" s="18" t="n">
        <v>40795</v>
      </c>
      <c r="CD9434" s="0" t="n">
        <v>1855.57</v>
      </c>
      <c r="CE9434" s="18" t="n">
        <v>44148</v>
      </c>
      <c r="CF9434" s="0" t="n">
        <v>40.13</v>
      </c>
      <c r="CI9434" s="18" t="n">
        <v>45154</v>
      </c>
      <c r="CJ9434" s="0" t="n">
        <v>8167</v>
      </c>
      <c r="CK9434" s="18" t="n">
        <v>42359</v>
      </c>
      <c r="CL9434" s="0" t="n">
        <v>1127.742</v>
      </c>
    </row>
    <row r="9435" customFormat="false" ht="15" hidden="false" customHeight="false" outlineLevel="0" collapsed="false">
      <c r="BU9435" s="18" t="n">
        <v>39217</v>
      </c>
      <c r="BV9435" s="0" t="n">
        <v>1501.19</v>
      </c>
      <c r="BW9435" s="18" t="n">
        <v>39331</v>
      </c>
      <c r="BX9435" s="0" t="n">
        <v>1563.25</v>
      </c>
      <c r="CC9435" s="18" t="n">
        <v>40798</v>
      </c>
      <c r="CD9435" s="0" t="n">
        <v>1815.25</v>
      </c>
      <c r="CE9435" s="18" t="n">
        <v>44151</v>
      </c>
      <c r="CF9435" s="0" t="n">
        <v>41.34</v>
      </c>
      <c r="CI9435" s="18" t="n">
        <v>45155</v>
      </c>
      <c r="CJ9435" s="0" t="n">
        <v>8235.5</v>
      </c>
      <c r="CK9435" s="18" t="n">
        <v>42360</v>
      </c>
      <c r="CL9435" s="0" t="n">
        <v>1137.686</v>
      </c>
    </row>
    <row r="9436" customFormat="false" ht="15" hidden="false" customHeight="false" outlineLevel="0" collapsed="false">
      <c r="BU9436" s="18" t="n">
        <v>39218</v>
      </c>
      <c r="BV9436" s="0" t="n">
        <v>1514.14</v>
      </c>
      <c r="BW9436" s="18" t="n">
        <v>39332</v>
      </c>
      <c r="BX9436" s="0" t="n">
        <v>1542.64</v>
      </c>
      <c r="CC9436" s="18" t="n">
        <v>40799</v>
      </c>
      <c r="CD9436" s="0" t="n">
        <v>1833.67</v>
      </c>
      <c r="CE9436" s="18" t="n">
        <v>44152</v>
      </c>
      <c r="CF9436" s="0" t="n">
        <v>41.43</v>
      </c>
      <c r="CI9436" s="18" t="n">
        <v>45156</v>
      </c>
      <c r="CJ9436" s="0" t="n">
        <v>8240.5</v>
      </c>
      <c r="CK9436" s="18" t="n">
        <v>42361</v>
      </c>
      <c r="CL9436" s="0" t="n">
        <v>1152.817</v>
      </c>
    </row>
    <row r="9437" customFormat="false" ht="15" hidden="false" customHeight="false" outlineLevel="0" collapsed="false">
      <c r="BU9437" s="18" t="n">
        <v>39219</v>
      </c>
      <c r="BV9437" s="0" t="n">
        <v>1512.75</v>
      </c>
      <c r="BW9437" s="18" t="n">
        <v>39335</v>
      </c>
      <c r="BX9437" s="0" t="n">
        <v>1533.72</v>
      </c>
      <c r="CC9437" s="18" t="n">
        <v>40800</v>
      </c>
      <c r="CD9437" s="0" t="n">
        <v>1819.8</v>
      </c>
      <c r="CE9437" s="18" t="n">
        <v>44153</v>
      </c>
      <c r="CF9437" s="0" t="n">
        <v>41.82</v>
      </c>
      <c r="CI9437" s="18" t="n">
        <v>45159</v>
      </c>
      <c r="CJ9437" s="0" t="n">
        <v>8274.5</v>
      </c>
      <c r="CK9437" s="18" t="n">
        <v>42362</v>
      </c>
      <c r="CL9437" s="0" t="n">
        <v>1154.757</v>
      </c>
    </row>
    <row r="9438" customFormat="false" ht="15" hidden="false" customHeight="false" outlineLevel="0" collapsed="false">
      <c r="BU9438" s="18" t="n">
        <v>39220</v>
      </c>
      <c r="BV9438" s="0" t="n">
        <v>1522.75</v>
      </c>
      <c r="BW9438" s="18" t="n">
        <v>39336</v>
      </c>
      <c r="BX9438" s="0" t="n">
        <v>1555.39</v>
      </c>
      <c r="CC9438" s="18" t="n">
        <v>40801</v>
      </c>
      <c r="CD9438" s="0" t="n">
        <v>1788.72</v>
      </c>
      <c r="CE9438" s="18" t="n">
        <v>44154</v>
      </c>
      <c r="CF9438" s="0" t="n">
        <v>41.74</v>
      </c>
      <c r="CI9438" s="18" t="n">
        <v>45160</v>
      </c>
      <c r="CJ9438" s="0" t="n">
        <v>8362.5</v>
      </c>
      <c r="CK9438" s="18" t="n">
        <v>42366</v>
      </c>
      <c r="CL9438" s="0" t="n">
        <v>1148.213</v>
      </c>
    </row>
    <row r="9439" customFormat="false" ht="15" hidden="false" customHeight="false" outlineLevel="0" collapsed="false">
      <c r="BU9439" s="18" t="n">
        <v>39223</v>
      </c>
      <c r="BV9439" s="0" t="n">
        <v>1525.1</v>
      </c>
      <c r="BW9439" s="18" t="n">
        <v>39337</v>
      </c>
      <c r="BX9439" s="0" t="n">
        <v>1559.47</v>
      </c>
      <c r="CC9439" s="18" t="n">
        <v>40802</v>
      </c>
      <c r="CD9439" s="0" t="n">
        <v>1811.38</v>
      </c>
      <c r="CE9439" s="18" t="n">
        <v>44155</v>
      </c>
      <c r="CF9439" s="0" t="n">
        <v>42.15</v>
      </c>
      <c r="CI9439" s="18" t="n">
        <v>45161</v>
      </c>
      <c r="CJ9439" s="0" t="n">
        <v>8452</v>
      </c>
      <c r="CK9439" s="18" t="n">
        <v>42367</v>
      </c>
      <c r="CL9439" s="0" t="n">
        <v>1160.522</v>
      </c>
    </row>
    <row r="9440" customFormat="false" ht="15" hidden="false" customHeight="false" outlineLevel="0" collapsed="false">
      <c r="BU9440" s="18" t="n">
        <v>39224</v>
      </c>
      <c r="BV9440" s="0" t="n">
        <v>1524.12</v>
      </c>
      <c r="BW9440" s="18" t="n">
        <v>39338</v>
      </c>
      <c r="BX9440" s="0" t="n">
        <v>1568.87</v>
      </c>
      <c r="CC9440" s="18" t="n">
        <v>40805</v>
      </c>
      <c r="CD9440" s="0" t="n">
        <v>1778.85</v>
      </c>
      <c r="CE9440" s="18" t="n">
        <v>44158</v>
      </c>
      <c r="CF9440" s="0" t="n">
        <v>43.06</v>
      </c>
      <c r="CI9440" s="18" t="n">
        <v>45162</v>
      </c>
      <c r="CJ9440" s="0" t="n">
        <v>8359.5</v>
      </c>
      <c r="CK9440" s="18" t="n">
        <v>42368</v>
      </c>
      <c r="CL9440" s="0" t="n">
        <v>1149.643</v>
      </c>
    </row>
    <row r="9441" customFormat="false" ht="15" hidden="false" customHeight="false" outlineLevel="0" collapsed="false">
      <c r="BU9441" s="18" t="n">
        <v>39225</v>
      </c>
      <c r="BV9441" s="0" t="n">
        <v>1522.28</v>
      </c>
      <c r="BW9441" s="18" t="n">
        <v>39339</v>
      </c>
      <c r="BX9441" s="0" t="n">
        <v>1566.52</v>
      </c>
      <c r="CC9441" s="18" t="n">
        <v>40806</v>
      </c>
      <c r="CD9441" s="0" t="n">
        <v>1803.69</v>
      </c>
      <c r="CE9441" s="18" t="n">
        <v>44159</v>
      </c>
      <c r="CF9441" s="0" t="n">
        <v>44.91</v>
      </c>
      <c r="CI9441" s="18" t="n">
        <v>45163</v>
      </c>
      <c r="CJ9441" s="0" t="n">
        <v>8355.5</v>
      </c>
      <c r="CK9441" s="18" t="n">
        <v>42369</v>
      </c>
      <c r="CL9441" s="0" t="n">
        <v>1135.889</v>
      </c>
    </row>
    <row r="9442" customFormat="false" ht="15" hidden="false" customHeight="false" outlineLevel="0" collapsed="false">
      <c r="BU9442" s="18" t="n">
        <v>39226</v>
      </c>
      <c r="BV9442" s="0" t="n">
        <v>1507.51</v>
      </c>
      <c r="BW9442" s="18" t="n">
        <v>39342</v>
      </c>
      <c r="BX9442" s="0" t="n">
        <v>1554.12</v>
      </c>
      <c r="CC9442" s="18" t="n">
        <v>40807</v>
      </c>
      <c r="CD9442" s="0" t="n">
        <v>1782.3</v>
      </c>
      <c r="CE9442" s="18" t="n">
        <v>44160</v>
      </c>
      <c r="CF9442" s="0" t="n">
        <v>45.71</v>
      </c>
      <c r="CI9442" s="18" t="n">
        <v>45167</v>
      </c>
      <c r="CJ9442" s="0" t="n">
        <v>8448.5</v>
      </c>
      <c r="CK9442" s="18" t="n">
        <v>42373</v>
      </c>
      <c r="CL9442" s="0" t="n">
        <v>1108.624</v>
      </c>
    </row>
    <row r="9443" customFormat="false" ht="15" hidden="false" customHeight="false" outlineLevel="0" collapsed="false">
      <c r="BU9443" s="18" t="n">
        <v>39227</v>
      </c>
      <c r="BV9443" s="0" t="n">
        <v>1515.73</v>
      </c>
      <c r="BW9443" s="18" t="n">
        <v>39343</v>
      </c>
      <c r="BX9443" s="0" t="n">
        <v>1579.56</v>
      </c>
      <c r="CC9443" s="18" t="n">
        <v>40808</v>
      </c>
      <c r="CD9443" s="0" t="n">
        <v>1740.39</v>
      </c>
      <c r="CE9443" s="18" t="n">
        <v>44162</v>
      </c>
      <c r="CF9443" s="0" t="n">
        <v>45.53</v>
      </c>
      <c r="CI9443" s="18" t="n">
        <v>45168</v>
      </c>
      <c r="CJ9443" s="0" t="n">
        <v>8472.5</v>
      </c>
      <c r="CK9443" s="18" t="n">
        <v>42374</v>
      </c>
      <c r="CL9443" s="0" t="n">
        <v>1110.439</v>
      </c>
    </row>
    <row r="9444" customFormat="false" ht="15" hidden="false" customHeight="false" outlineLevel="0" collapsed="false">
      <c r="BU9444" s="18" t="n">
        <v>39231</v>
      </c>
      <c r="BV9444" s="0" t="n">
        <v>1518.11</v>
      </c>
      <c r="BW9444" s="18" t="n">
        <v>39344</v>
      </c>
      <c r="BX9444" s="0" t="n">
        <v>1609.85</v>
      </c>
      <c r="CC9444" s="18" t="n">
        <v>40809</v>
      </c>
      <c r="CD9444" s="0" t="n">
        <v>1656.74</v>
      </c>
      <c r="CE9444" s="18" t="n">
        <v>44165</v>
      </c>
      <c r="CF9444" s="0" t="n">
        <v>45.34</v>
      </c>
      <c r="CI9444" s="18" t="n">
        <v>45169</v>
      </c>
      <c r="CJ9444" s="0" t="n">
        <v>8422.5</v>
      </c>
      <c r="CK9444" s="18" t="n">
        <v>42375</v>
      </c>
      <c r="CL9444" s="0" t="n">
        <v>1094.366</v>
      </c>
    </row>
    <row r="9445" customFormat="false" ht="15" hidden="false" customHeight="false" outlineLevel="0" collapsed="false">
      <c r="BU9445" s="18" t="n">
        <v>39232</v>
      </c>
      <c r="BV9445" s="0" t="n">
        <v>1530.23</v>
      </c>
      <c r="BW9445" s="18" t="n">
        <v>39345</v>
      </c>
      <c r="BX9445" s="0" t="n">
        <v>1609.96</v>
      </c>
      <c r="CC9445" s="18" t="n">
        <v>40812</v>
      </c>
      <c r="CD9445" s="0" t="n">
        <v>1626.88</v>
      </c>
      <c r="CE9445" s="18" t="n">
        <v>44166</v>
      </c>
      <c r="CF9445" s="0" t="n">
        <v>44.55</v>
      </c>
      <c r="CI9445" s="18" t="n">
        <v>45170</v>
      </c>
      <c r="CJ9445" s="0" t="n">
        <v>8500.5</v>
      </c>
      <c r="CK9445" s="18" t="n">
        <v>42376</v>
      </c>
      <c r="CL9445" s="0" t="n">
        <v>1064.566</v>
      </c>
    </row>
    <row r="9446" customFormat="false" ht="15" hidden="false" customHeight="false" outlineLevel="0" collapsed="false">
      <c r="BU9446" s="18" t="n">
        <v>39233</v>
      </c>
      <c r="BV9446" s="0" t="n">
        <v>1530.62</v>
      </c>
      <c r="BW9446" s="18" t="n">
        <v>39346</v>
      </c>
      <c r="BX9446" s="0" t="n">
        <v>1614.11</v>
      </c>
      <c r="CC9446" s="18" t="n">
        <v>40813</v>
      </c>
      <c r="CD9446" s="0" t="n">
        <v>1650.72</v>
      </c>
      <c r="CE9446" s="18" t="n">
        <v>44167</v>
      </c>
      <c r="CF9446" s="0" t="n">
        <v>45.28</v>
      </c>
      <c r="CI9446" s="18" t="n">
        <v>45173</v>
      </c>
      <c r="CJ9446" s="0" t="n">
        <v>8452</v>
      </c>
      <c r="CK9446" s="18" t="n">
        <v>42377</v>
      </c>
      <c r="CL9446" s="0" t="n">
        <v>1046.202</v>
      </c>
    </row>
    <row r="9447" customFormat="false" ht="15" hidden="false" customHeight="false" outlineLevel="0" collapsed="false">
      <c r="BU9447" s="18" t="n">
        <v>39234</v>
      </c>
      <c r="BV9447" s="0" t="n">
        <v>1536.34</v>
      </c>
      <c r="BW9447" s="18" t="n">
        <v>39349</v>
      </c>
      <c r="BX9447" s="0" t="n">
        <v>1611.84</v>
      </c>
      <c r="CC9447" s="18" t="n">
        <v>40814</v>
      </c>
      <c r="CD9447" s="0" t="n">
        <v>1609.16</v>
      </c>
      <c r="CE9447" s="18" t="n">
        <v>44168</v>
      </c>
      <c r="CF9447" s="0" t="n">
        <v>45.64</v>
      </c>
      <c r="CI9447" s="18" t="n">
        <v>45174</v>
      </c>
      <c r="CJ9447" s="0" t="n">
        <v>8487</v>
      </c>
      <c r="CK9447" s="18" t="n">
        <v>42380</v>
      </c>
      <c r="CL9447" s="0" t="n">
        <v>1041.896</v>
      </c>
    </row>
    <row r="9448" customFormat="false" ht="15" hidden="false" customHeight="false" outlineLevel="0" collapsed="false">
      <c r="BU9448" s="18" t="n">
        <v>39237</v>
      </c>
      <c r="BV9448" s="0" t="n">
        <v>1539.18</v>
      </c>
      <c r="BW9448" s="18" t="n">
        <v>39350</v>
      </c>
      <c r="BX9448" s="0" t="n">
        <v>1609.75</v>
      </c>
      <c r="CC9448" s="18" t="n">
        <v>40815</v>
      </c>
      <c r="CD9448" s="0" t="n">
        <v>1614.69</v>
      </c>
      <c r="CE9448" s="18" t="n">
        <v>44169</v>
      </c>
      <c r="CF9448" s="0" t="n">
        <v>46.26</v>
      </c>
      <c r="CI9448" s="18" t="n">
        <v>45175</v>
      </c>
      <c r="CJ9448" s="0" t="n">
        <v>8371.5</v>
      </c>
      <c r="CK9448" s="18" t="n">
        <v>42381</v>
      </c>
      <c r="CL9448" s="0" t="n">
        <v>1044.697</v>
      </c>
    </row>
    <row r="9449" customFormat="false" ht="15" hidden="false" customHeight="false" outlineLevel="0" collapsed="false">
      <c r="BU9449" s="18" t="n">
        <v>39238</v>
      </c>
      <c r="BV9449" s="0" t="n">
        <v>1530.95</v>
      </c>
      <c r="BW9449" s="18" t="n">
        <v>39351</v>
      </c>
      <c r="BX9449" s="0" t="n">
        <v>1616.57</v>
      </c>
      <c r="CC9449" s="18" t="n">
        <v>40816</v>
      </c>
      <c r="CD9449" s="0" t="n">
        <v>1623.79</v>
      </c>
      <c r="CE9449" s="18" t="n">
        <v>44172</v>
      </c>
      <c r="CF9449" s="0" t="n">
        <v>45.76</v>
      </c>
      <c r="CI9449" s="18" t="n">
        <v>45176</v>
      </c>
      <c r="CJ9449" s="0" t="n">
        <v>8321</v>
      </c>
      <c r="CK9449" s="18" t="n">
        <v>42382</v>
      </c>
      <c r="CL9449" s="0" t="n">
        <v>1010.187</v>
      </c>
    </row>
    <row r="9450" customFormat="false" ht="15" hidden="false" customHeight="false" outlineLevel="0" collapsed="false">
      <c r="BU9450" s="18" t="n">
        <v>39239</v>
      </c>
      <c r="BV9450" s="0" t="n">
        <v>1517.38</v>
      </c>
      <c r="BW9450" s="18" t="n">
        <v>39352</v>
      </c>
      <c r="BX9450" s="0" t="n">
        <v>1631.3</v>
      </c>
      <c r="CC9450" s="18" t="n">
        <v>40819</v>
      </c>
      <c r="CD9450" s="0" t="n">
        <v>1658.3</v>
      </c>
      <c r="CE9450" s="18" t="n">
        <v>44173</v>
      </c>
      <c r="CF9450" s="0" t="n">
        <v>45.6</v>
      </c>
      <c r="CI9450" s="18" t="n">
        <v>45177</v>
      </c>
      <c r="CJ9450" s="0" t="n">
        <v>8242.5</v>
      </c>
      <c r="CK9450" s="18" t="n">
        <v>42383</v>
      </c>
      <c r="CL9450" s="0" t="n">
        <v>1025.667</v>
      </c>
    </row>
    <row r="9451" customFormat="false" ht="15" hidden="false" customHeight="false" outlineLevel="0" collapsed="false">
      <c r="BU9451" s="18" t="n">
        <v>39240</v>
      </c>
      <c r="BV9451" s="0" t="n">
        <v>1490.72</v>
      </c>
      <c r="BW9451" s="18" t="n">
        <v>39353</v>
      </c>
      <c r="BX9451" s="0" t="n">
        <v>1633.58</v>
      </c>
      <c r="CC9451" s="18" t="n">
        <v>40820</v>
      </c>
      <c r="CD9451" s="0" t="n">
        <v>1623.82</v>
      </c>
      <c r="CE9451" s="18" t="n">
        <v>44174</v>
      </c>
      <c r="CF9451" s="0" t="n">
        <v>45.52</v>
      </c>
      <c r="CI9451" s="18" t="n">
        <v>45180</v>
      </c>
      <c r="CJ9451" s="0" t="n">
        <v>8402</v>
      </c>
      <c r="CK9451" s="18" t="n">
        <v>42384</v>
      </c>
      <c r="CL9451" s="0" t="n">
        <v>1007.725</v>
      </c>
    </row>
    <row r="9452" customFormat="false" ht="15" hidden="false" customHeight="false" outlineLevel="0" collapsed="false">
      <c r="BU9452" s="18" t="n">
        <v>39241</v>
      </c>
      <c r="BV9452" s="0" t="n">
        <v>1507.67</v>
      </c>
      <c r="BW9452" s="18" t="n">
        <v>39356</v>
      </c>
      <c r="BX9452" s="0" t="n">
        <v>1649.1</v>
      </c>
      <c r="CC9452" s="18" t="n">
        <v>40821</v>
      </c>
      <c r="CD9452" s="0" t="n">
        <v>1640.85</v>
      </c>
      <c r="CE9452" s="18" t="n">
        <v>44175</v>
      </c>
      <c r="CF9452" s="0" t="n">
        <v>46.78</v>
      </c>
      <c r="CI9452" s="18" t="n">
        <v>45181</v>
      </c>
      <c r="CJ9452" s="0" t="n">
        <v>8391</v>
      </c>
      <c r="CK9452" s="18" t="n">
        <v>42388</v>
      </c>
      <c r="CL9452" s="0" t="n">
        <v>994.869</v>
      </c>
    </row>
    <row r="9453" customFormat="false" ht="15" hidden="false" customHeight="false" outlineLevel="0" collapsed="false">
      <c r="BU9453" s="18" t="n">
        <v>39244</v>
      </c>
      <c r="BV9453" s="0" t="n">
        <v>1509.12</v>
      </c>
      <c r="BW9453" s="18" t="n">
        <v>39357</v>
      </c>
      <c r="BX9453" s="0" t="n">
        <v>1650.31</v>
      </c>
      <c r="CC9453" s="18" t="n">
        <v>40822</v>
      </c>
      <c r="CD9453" s="0" t="n">
        <v>1651.36</v>
      </c>
      <c r="CE9453" s="18" t="n">
        <v>44176</v>
      </c>
      <c r="CF9453" s="0" t="n">
        <v>46.57</v>
      </c>
      <c r="CI9453" s="18" t="n">
        <v>45182</v>
      </c>
      <c r="CJ9453" s="0" t="n">
        <v>8417</v>
      </c>
      <c r="CK9453" s="18" t="n">
        <v>42389</v>
      </c>
      <c r="CL9453" s="0" t="n">
        <v>999.315</v>
      </c>
    </row>
    <row r="9454" customFormat="false" ht="15" hidden="false" customHeight="false" outlineLevel="0" collapsed="false">
      <c r="BU9454" s="18" t="n">
        <v>39245</v>
      </c>
      <c r="BV9454" s="0" t="n">
        <v>1493</v>
      </c>
      <c r="BW9454" s="18" t="n">
        <v>39358</v>
      </c>
      <c r="BX9454" s="0" t="n">
        <v>1647.82</v>
      </c>
      <c r="CC9454" s="18" t="n">
        <v>40823</v>
      </c>
      <c r="CD9454" s="0" t="n">
        <v>1637.85</v>
      </c>
      <c r="CE9454" s="18" t="n">
        <v>44179</v>
      </c>
      <c r="CF9454" s="0" t="n">
        <v>46.99</v>
      </c>
      <c r="CI9454" s="18" t="n">
        <v>45183</v>
      </c>
      <c r="CJ9454" s="0" t="n">
        <v>8417.5</v>
      </c>
      <c r="CK9454" s="18" t="n">
        <v>42390</v>
      </c>
      <c r="CL9454" s="0" t="n">
        <v>997.342</v>
      </c>
    </row>
    <row r="9455" customFormat="false" ht="15" hidden="false" customHeight="false" outlineLevel="0" collapsed="false">
      <c r="BU9455" s="18" t="n">
        <v>39246</v>
      </c>
      <c r="BV9455" s="0" t="n">
        <v>1515.67</v>
      </c>
      <c r="BW9455" s="18" t="n">
        <v>39359</v>
      </c>
      <c r="BX9455" s="0" t="n">
        <v>1648.63</v>
      </c>
      <c r="CC9455" s="18" t="n">
        <v>40826</v>
      </c>
      <c r="CD9455" s="0" t="n">
        <v>1676.65</v>
      </c>
      <c r="CE9455" s="18" t="n">
        <v>44180</v>
      </c>
      <c r="CF9455" s="0" t="n">
        <v>47.62</v>
      </c>
      <c r="CI9455" s="18" t="n">
        <v>45184</v>
      </c>
      <c r="CJ9455" s="0" t="n">
        <v>8405.5</v>
      </c>
      <c r="CK9455" s="18" t="n">
        <v>42391</v>
      </c>
      <c r="CL9455" s="0" t="n">
        <v>1020.66</v>
      </c>
    </row>
    <row r="9456" customFormat="false" ht="15" hidden="false" customHeight="false" outlineLevel="0" collapsed="false">
      <c r="BU9456" s="18" t="n">
        <v>39247</v>
      </c>
      <c r="BV9456" s="0" t="n">
        <v>1522.97</v>
      </c>
      <c r="BW9456" s="18" t="n">
        <v>39360</v>
      </c>
      <c r="BX9456" s="0" t="n">
        <v>1663.74</v>
      </c>
      <c r="CC9456" s="18" t="n">
        <v>40827</v>
      </c>
      <c r="CD9456" s="0" t="n">
        <v>1662.3</v>
      </c>
      <c r="CE9456" s="18" t="n">
        <v>44181</v>
      </c>
      <c r="CF9456" s="0" t="n">
        <v>47.82</v>
      </c>
      <c r="CI9456" s="18" t="n">
        <v>45187</v>
      </c>
      <c r="CJ9456" s="0" t="n">
        <v>8359.5</v>
      </c>
      <c r="CK9456" s="18" t="n">
        <v>42394</v>
      </c>
      <c r="CL9456" s="0" t="n">
        <v>997.373</v>
      </c>
    </row>
    <row r="9457" customFormat="false" ht="15" hidden="false" customHeight="false" outlineLevel="0" collapsed="false">
      <c r="BU9457" s="18" t="n">
        <v>39248</v>
      </c>
      <c r="BV9457" s="0" t="n">
        <v>1532.91</v>
      </c>
      <c r="BW9457" s="18" t="n">
        <v>39363</v>
      </c>
      <c r="BX9457" s="0" t="n">
        <v>1655.18</v>
      </c>
      <c r="CC9457" s="18" t="n">
        <v>40828</v>
      </c>
      <c r="CD9457" s="0" t="n">
        <v>1676.3</v>
      </c>
      <c r="CE9457" s="18" t="n">
        <v>44182</v>
      </c>
      <c r="CF9457" s="0" t="n">
        <v>48.36</v>
      </c>
      <c r="CI9457" s="18" t="n">
        <v>45188</v>
      </c>
      <c r="CJ9457" s="0" t="n">
        <v>8292.5</v>
      </c>
      <c r="CK9457" s="18" t="n">
        <v>42395</v>
      </c>
      <c r="CL9457" s="0" t="n">
        <v>1017.974</v>
      </c>
    </row>
    <row r="9458" customFormat="false" ht="15" hidden="false" customHeight="false" outlineLevel="0" collapsed="false">
      <c r="BU9458" s="18" t="n">
        <v>39251</v>
      </c>
      <c r="BV9458" s="0" t="n">
        <v>1531.05</v>
      </c>
      <c r="BW9458" s="18" t="n">
        <v>39364</v>
      </c>
      <c r="BX9458" s="0" t="n">
        <v>1667.34</v>
      </c>
      <c r="CC9458" s="18" t="n">
        <v>40829</v>
      </c>
      <c r="CD9458" s="0" t="n">
        <v>1668.05</v>
      </c>
      <c r="CE9458" s="18" t="n">
        <v>44183</v>
      </c>
      <c r="CF9458" s="0" t="n">
        <v>49.1</v>
      </c>
      <c r="CI9458" s="18" t="n">
        <v>45189</v>
      </c>
      <c r="CJ9458" s="0" t="n">
        <v>8345.5</v>
      </c>
      <c r="CK9458" s="18" t="n">
        <v>42396</v>
      </c>
      <c r="CL9458" s="0" t="n">
        <v>1002.747</v>
      </c>
    </row>
    <row r="9459" customFormat="false" ht="15" hidden="false" customHeight="false" outlineLevel="0" collapsed="false">
      <c r="BU9459" s="18" t="n">
        <v>39252</v>
      </c>
      <c r="BV9459" s="0" t="n">
        <v>1533.71</v>
      </c>
      <c r="BW9459" s="18" t="n">
        <v>39365</v>
      </c>
      <c r="BX9459" s="0" t="n">
        <v>1670.27</v>
      </c>
      <c r="CC9459" s="18" t="n">
        <v>40830</v>
      </c>
      <c r="CD9459" s="0" t="n">
        <v>1680.95</v>
      </c>
      <c r="CE9459" s="18" t="n">
        <v>44186</v>
      </c>
      <c r="CF9459" s="0" t="n">
        <v>47.74</v>
      </c>
      <c r="CI9459" s="18" t="n">
        <v>45190</v>
      </c>
      <c r="CJ9459" s="0" t="n">
        <v>8194</v>
      </c>
      <c r="CK9459" s="18" t="n">
        <v>42397</v>
      </c>
      <c r="CL9459" s="0" t="n">
        <v>1003.273</v>
      </c>
    </row>
    <row r="9460" customFormat="false" ht="15" hidden="false" customHeight="false" outlineLevel="0" collapsed="false">
      <c r="BU9460" s="18" t="n">
        <v>39253</v>
      </c>
      <c r="BV9460" s="0" t="n">
        <v>1512.84</v>
      </c>
      <c r="BW9460" s="18" t="n">
        <v>39366</v>
      </c>
      <c r="BX9460" s="0" t="n">
        <v>1675.17</v>
      </c>
      <c r="CC9460" s="18" t="n">
        <v>40833</v>
      </c>
      <c r="CD9460" s="0" t="n">
        <v>1670.8</v>
      </c>
      <c r="CE9460" s="18" t="n">
        <v>44187</v>
      </c>
      <c r="CF9460" s="0" t="n">
        <v>47.02</v>
      </c>
      <c r="CI9460" s="18" t="n">
        <v>45191</v>
      </c>
      <c r="CJ9460" s="0" t="n">
        <v>8222</v>
      </c>
      <c r="CK9460" s="18" t="n">
        <v>42398</v>
      </c>
      <c r="CL9460" s="0" t="n">
        <v>1035.381</v>
      </c>
    </row>
    <row r="9461" customFormat="false" ht="15" hidden="false" customHeight="false" outlineLevel="0" collapsed="false">
      <c r="BU9461" s="18" t="n">
        <v>39254</v>
      </c>
      <c r="BV9461" s="0" t="n">
        <v>1522.19</v>
      </c>
      <c r="BW9461" s="18" t="n">
        <v>39367</v>
      </c>
      <c r="BX9461" s="0" t="n">
        <v>1675.29</v>
      </c>
      <c r="CC9461" s="18" t="n">
        <v>40834</v>
      </c>
      <c r="CD9461" s="0" t="n">
        <v>1657.97</v>
      </c>
      <c r="CE9461" s="18" t="n">
        <v>44188</v>
      </c>
      <c r="CF9461" s="0" t="n">
        <v>48.12</v>
      </c>
      <c r="CI9461" s="18" t="n">
        <v>45194</v>
      </c>
      <c r="CJ9461" s="0" t="n">
        <v>8145.5</v>
      </c>
      <c r="CK9461" s="18" t="n">
        <v>42401</v>
      </c>
      <c r="CL9461" s="0" t="n">
        <v>1032.388</v>
      </c>
    </row>
    <row r="9462" customFormat="false" ht="15" hidden="false" customHeight="false" outlineLevel="0" collapsed="false">
      <c r="BU9462" s="18" t="n">
        <v>39255</v>
      </c>
      <c r="BV9462" s="0" t="n">
        <v>1502.56</v>
      </c>
      <c r="BW9462" s="18" t="n">
        <v>39370</v>
      </c>
      <c r="BX9462" s="0" t="n">
        <v>1664.8</v>
      </c>
      <c r="CC9462" s="18" t="n">
        <v>40835</v>
      </c>
      <c r="CD9462" s="0" t="n">
        <v>1640.75</v>
      </c>
      <c r="CE9462" s="18" t="n">
        <v>44189</v>
      </c>
      <c r="CF9462" s="0" t="n">
        <v>48.23</v>
      </c>
      <c r="CI9462" s="18" t="n">
        <v>45195</v>
      </c>
      <c r="CJ9462" s="0" t="n">
        <v>8091</v>
      </c>
      <c r="CK9462" s="18" t="n">
        <v>42402</v>
      </c>
      <c r="CL9462" s="0" t="n">
        <v>1008.835</v>
      </c>
    </row>
    <row r="9463" customFormat="false" ht="15" hidden="false" customHeight="false" outlineLevel="0" collapsed="false">
      <c r="BU9463" s="18" t="n">
        <v>39258</v>
      </c>
      <c r="BV9463" s="0" t="n">
        <v>1497.74</v>
      </c>
      <c r="BW9463" s="18" t="n">
        <v>39371</v>
      </c>
      <c r="BX9463" s="0" t="n">
        <v>1647.85</v>
      </c>
      <c r="CC9463" s="18" t="n">
        <v>40836</v>
      </c>
      <c r="CD9463" s="0" t="n">
        <v>1620.66</v>
      </c>
      <c r="CE9463" s="18" t="n">
        <v>44193</v>
      </c>
      <c r="CF9463" s="0" t="n">
        <v>47.62</v>
      </c>
      <c r="CI9463" s="18" t="n">
        <v>45196</v>
      </c>
      <c r="CJ9463" s="0" t="n">
        <v>8114</v>
      </c>
      <c r="CK9463" s="18" t="n">
        <v>42403</v>
      </c>
      <c r="CL9463" s="0" t="n">
        <v>1010.298</v>
      </c>
    </row>
    <row r="9464" customFormat="false" ht="15" hidden="false" customHeight="false" outlineLevel="0" collapsed="false">
      <c r="BU9464" s="18" t="n">
        <v>39259</v>
      </c>
      <c r="BV9464" s="0" t="n">
        <v>1492.89</v>
      </c>
      <c r="BW9464" s="18" t="n">
        <v>39372</v>
      </c>
      <c r="BX9464" s="0" t="n">
        <v>1653.1</v>
      </c>
      <c r="CC9464" s="18" t="n">
        <v>40837</v>
      </c>
      <c r="CD9464" s="0" t="n">
        <v>1641.85</v>
      </c>
      <c r="CE9464" s="18" t="n">
        <v>44194</v>
      </c>
      <c r="CF9464" s="0" t="n">
        <v>48</v>
      </c>
      <c r="CI9464" s="18" t="n">
        <v>45197</v>
      </c>
      <c r="CJ9464" s="0" t="n">
        <v>8217.5</v>
      </c>
      <c r="CK9464" s="18" t="n">
        <v>42404</v>
      </c>
      <c r="CL9464" s="0" t="n">
        <v>1014.789</v>
      </c>
    </row>
    <row r="9465" customFormat="false" ht="15" hidden="false" customHeight="false" outlineLevel="0" collapsed="false">
      <c r="BU9465" s="18" t="n">
        <v>39260</v>
      </c>
      <c r="BV9465" s="0" t="n">
        <v>1506.35</v>
      </c>
      <c r="BW9465" s="18" t="n">
        <v>39373</v>
      </c>
      <c r="BX9465" s="0" t="n">
        <v>1655.65</v>
      </c>
      <c r="CC9465" s="18" t="n">
        <v>40840</v>
      </c>
      <c r="CD9465" s="0" t="n">
        <v>1653.48</v>
      </c>
      <c r="CE9465" s="18" t="n">
        <v>44195</v>
      </c>
      <c r="CF9465" s="0" t="n">
        <v>48.4</v>
      </c>
      <c r="CI9465" s="18" t="n">
        <v>45198</v>
      </c>
      <c r="CJ9465" s="0" t="n">
        <v>8270.5</v>
      </c>
      <c r="CK9465" s="18" t="n">
        <v>42405</v>
      </c>
      <c r="CL9465" s="0" t="n">
        <v>985.618</v>
      </c>
    </row>
    <row r="9466" customFormat="false" ht="15" hidden="false" customHeight="false" outlineLevel="0" collapsed="false">
      <c r="BU9466" s="18" t="n">
        <v>39261</v>
      </c>
      <c r="BV9466" s="0" t="n">
        <v>1505.71</v>
      </c>
      <c r="BW9466" s="18" t="n">
        <v>39374</v>
      </c>
      <c r="BX9466" s="0" t="n">
        <v>1627.42</v>
      </c>
      <c r="CC9466" s="18" t="n">
        <v>40841</v>
      </c>
      <c r="CD9466" s="0" t="n">
        <v>1705.27</v>
      </c>
      <c r="CE9466" s="18" t="n">
        <v>44196</v>
      </c>
      <c r="CF9466" s="0" t="n">
        <v>48.52</v>
      </c>
      <c r="CI9466" s="18" t="n">
        <v>45201</v>
      </c>
      <c r="CJ9466" s="0" t="n">
        <v>8053</v>
      </c>
      <c r="CK9466" s="18" t="n">
        <v>42408</v>
      </c>
      <c r="CL9466" s="0" t="n">
        <v>969.338</v>
      </c>
    </row>
    <row r="9467" customFormat="false" ht="15" hidden="false" customHeight="false" outlineLevel="0" collapsed="false">
      <c r="BU9467" s="18" t="n">
        <v>39262</v>
      </c>
      <c r="BV9467" s="0" t="n">
        <v>1503.35</v>
      </c>
      <c r="BW9467" s="18" t="n">
        <v>39377</v>
      </c>
      <c r="BX9467" s="0" t="n">
        <v>1614.69</v>
      </c>
      <c r="CC9467" s="18" t="n">
        <v>40842</v>
      </c>
      <c r="CD9467" s="0" t="n">
        <v>1724.64</v>
      </c>
      <c r="CE9467" s="18" t="n">
        <v>44200</v>
      </c>
      <c r="CF9467" s="0" t="n">
        <v>47.62</v>
      </c>
      <c r="CI9467" s="18" t="n">
        <v>45202</v>
      </c>
      <c r="CJ9467" s="0" t="n">
        <v>8006.5</v>
      </c>
      <c r="CK9467" s="18" t="n">
        <v>42409</v>
      </c>
      <c r="CL9467" s="0" t="n">
        <v>963.895</v>
      </c>
    </row>
    <row r="9468" customFormat="false" ht="15" hidden="false" customHeight="false" outlineLevel="0" collapsed="false">
      <c r="BU9468" s="18" t="n">
        <v>39265</v>
      </c>
      <c r="BV9468" s="0" t="n">
        <v>1519.43</v>
      </c>
      <c r="BW9468" s="18" t="n">
        <v>39378</v>
      </c>
      <c r="BX9468" s="0" t="n">
        <v>1633.44</v>
      </c>
      <c r="CC9468" s="18" t="n">
        <v>40843</v>
      </c>
      <c r="CD9468" s="0" t="n">
        <v>1744.95</v>
      </c>
      <c r="CE9468" s="18" t="n">
        <v>44201</v>
      </c>
      <c r="CF9468" s="0" t="n">
        <v>49.93</v>
      </c>
      <c r="CI9468" s="18" t="n">
        <v>45203</v>
      </c>
      <c r="CJ9468" s="0" t="n">
        <v>7949.5</v>
      </c>
      <c r="CK9468" s="18" t="n">
        <v>42410</v>
      </c>
      <c r="CL9468" s="0" t="n">
        <v>963.481</v>
      </c>
    </row>
    <row r="9469" customFormat="false" ht="15" hidden="false" customHeight="false" outlineLevel="0" collapsed="false">
      <c r="BU9469" s="18" t="n">
        <v>39266</v>
      </c>
      <c r="BV9469" s="0" t="n">
        <v>1524.87</v>
      </c>
      <c r="BW9469" s="18" t="n">
        <v>39379</v>
      </c>
      <c r="BX9469" s="0" t="n">
        <v>1627.85</v>
      </c>
      <c r="CC9469" s="18" t="n">
        <v>40844</v>
      </c>
      <c r="CD9469" s="0" t="n">
        <v>1743.42</v>
      </c>
      <c r="CE9469" s="18" t="n">
        <v>44202</v>
      </c>
      <c r="CF9469" s="0" t="n">
        <v>50.63</v>
      </c>
      <c r="CI9469" s="18" t="n">
        <v>45204</v>
      </c>
      <c r="CJ9469" s="0" t="n">
        <v>7899</v>
      </c>
      <c r="CK9469" s="18" t="n">
        <v>42411</v>
      </c>
      <c r="CL9469" s="0" t="n">
        <v>953.715</v>
      </c>
    </row>
    <row r="9470" customFormat="false" ht="15" hidden="false" customHeight="false" outlineLevel="0" collapsed="false">
      <c r="BU9470" s="18" t="n">
        <v>39268</v>
      </c>
      <c r="BV9470" s="0" t="n">
        <v>1525.4</v>
      </c>
      <c r="BW9470" s="18" t="n">
        <v>39380</v>
      </c>
      <c r="BX9470" s="0" t="n">
        <v>1635.48</v>
      </c>
      <c r="CC9470" s="18" t="n">
        <v>40847</v>
      </c>
      <c r="CD9470" s="0" t="n">
        <v>1714.7</v>
      </c>
      <c r="CE9470" s="18" t="n">
        <v>44203</v>
      </c>
      <c r="CF9470" s="0" t="n">
        <v>50.83</v>
      </c>
      <c r="CI9470" s="18" t="n">
        <v>45205</v>
      </c>
      <c r="CJ9470" s="0" t="n">
        <v>8046</v>
      </c>
      <c r="CK9470" s="18" t="n">
        <v>42412</v>
      </c>
      <c r="CL9470" s="0" t="n">
        <v>971.99</v>
      </c>
    </row>
    <row r="9471" customFormat="false" ht="15" hidden="false" customHeight="false" outlineLevel="0" collapsed="false">
      <c r="BU9471" s="18" t="n">
        <v>39269</v>
      </c>
      <c r="BV9471" s="0" t="n">
        <v>1530.44</v>
      </c>
      <c r="BW9471" s="18" t="n">
        <v>39381</v>
      </c>
      <c r="BX9471" s="0" t="n">
        <v>1658.95</v>
      </c>
      <c r="CC9471" s="18" t="n">
        <v>40848</v>
      </c>
      <c r="CD9471" s="0" t="n">
        <v>1719.55</v>
      </c>
      <c r="CE9471" s="18" t="n">
        <v>44204</v>
      </c>
      <c r="CF9471" s="0" t="n">
        <v>52.24</v>
      </c>
      <c r="CI9471" s="18" t="n">
        <v>45208</v>
      </c>
      <c r="CJ9471" s="0" t="n">
        <v>8104</v>
      </c>
      <c r="CK9471" s="18" t="n">
        <v>42416</v>
      </c>
      <c r="CL9471" s="0" t="n">
        <v>995.802</v>
      </c>
    </row>
    <row r="9472" customFormat="false" ht="15" hidden="false" customHeight="false" outlineLevel="0" collapsed="false">
      <c r="BU9472" s="18" t="n">
        <v>39272</v>
      </c>
      <c r="BV9472" s="0" t="n">
        <v>1531.85</v>
      </c>
      <c r="BW9472" s="18" t="n">
        <v>39384</v>
      </c>
      <c r="BX9472" s="0" t="n">
        <v>1672.61</v>
      </c>
      <c r="CC9472" s="18" t="n">
        <v>40849</v>
      </c>
      <c r="CD9472" s="0" t="n">
        <v>1737.8</v>
      </c>
      <c r="CE9472" s="18" t="n">
        <v>44207</v>
      </c>
      <c r="CF9472" s="0" t="n">
        <v>52.25</v>
      </c>
      <c r="CI9472" s="18" t="n">
        <v>45209</v>
      </c>
      <c r="CJ9472" s="0" t="n">
        <v>8022.5</v>
      </c>
      <c r="CK9472" s="18" t="n">
        <v>42417</v>
      </c>
      <c r="CL9472" s="0" t="n">
        <v>1011.133</v>
      </c>
    </row>
    <row r="9473" customFormat="false" ht="15" hidden="false" customHeight="false" outlineLevel="0" collapsed="false">
      <c r="BU9473" s="18" t="n">
        <v>39273</v>
      </c>
      <c r="BV9473" s="0" t="n">
        <v>1510.12</v>
      </c>
      <c r="BW9473" s="18" t="n">
        <v>39385</v>
      </c>
      <c r="BX9473" s="0" t="n">
        <v>1663.89</v>
      </c>
      <c r="CC9473" s="18" t="n">
        <v>40850</v>
      </c>
      <c r="CD9473" s="0" t="n">
        <v>1763.67</v>
      </c>
      <c r="CE9473" s="18" t="n">
        <v>44208</v>
      </c>
      <c r="CF9473" s="0" t="n">
        <v>53.21</v>
      </c>
      <c r="CI9473" s="18" t="n">
        <v>45210</v>
      </c>
      <c r="CJ9473" s="0" t="n">
        <v>8024</v>
      </c>
      <c r="CK9473" s="18" t="n">
        <v>42418</v>
      </c>
      <c r="CL9473" s="0" t="n">
        <v>1004.706</v>
      </c>
    </row>
    <row r="9474" customFormat="false" ht="15" hidden="false" customHeight="false" outlineLevel="0" collapsed="false">
      <c r="BU9474" s="18" t="n">
        <v>39274</v>
      </c>
      <c r="BV9474" s="0" t="n">
        <v>1518.76</v>
      </c>
      <c r="BW9474" s="18" t="n">
        <v>39386</v>
      </c>
      <c r="BX9474" s="0" t="n">
        <v>1682.35</v>
      </c>
      <c r="CC9474" s="18" t="n">
        <v>40851</v>
      </c>
      <c r="CD9474" s="0" t="n">
        <v>1754.65</v>
      </c>
      <c r="CE9474" s="18" t="n">
        <v>44209</v>
      </c>
      <c r="CF9474" s="0" t="n">
        <v>52.91</v>
      </c>
      <c r="CI9474" s="18" t="n">
        <v>45211</v>
      </c>
      <c r="CJ9474" s="0" t="n">
        <v>7991</v>
      </c>
      <c r="CK9474" s="18" t="n">
        <v>42419</v>
      </c>
      <c r="CL9474" s="0" t="n">
        <v>1010.011</v>
      </c>
    </row>
    <row r="9475" customFormat="false" ht="15" hidden="false" customHeight="false" outlineLevel="0" collapsed="false">
      <c r="BU9475" s="18" t="n">
        <v>39275</v>
      </c>
      <c r="BV9475" s="0" t="n">
        <v>1547.7</v>
      </c>
      <c r="BW9475" s="18" t="n">
        <v>39387</v>
      </c>
      <c r="BX9475" s="0" t="n">
        <v>1653.25</v>
      </c>
      <c r="CC9475" s="18" t="n">
        <v>40854</v>
      </c>
      <c r="CD9475" s="0" t="n">
        <v>1794.9</v>
      </c>
      <c r="CE9475" s="18" t="n">
        <v>44210</v>
      </c>
      <c r="CF9475" s="0" t="n">
        <v>53.57</v>
      </c>
      <c r="CI9475" s="18" t="n">
        <v>45212</v>
      </c>
      <c r="CJ9475" s="0" t="n">
        <v>7949</v>
      </c>
      <c r="CK9475" s="18" t="n">
        <v>42422</v>
      </c>
      <c r="CL9475" s="0" t="n">
        <v>1021.736</v>
      </c>
    </row>
    <row r="9476" customFormat="false" ht="15" hidden="false" customHeight="false" outlineLevel="0" collapsed="false">
      <c r="BU9476" s="18" t="n">
        <v>39276</v>
      </c>
      <c r="BV9476" s="0" t="n">
        <v>1552.5</v>
      </c>
      <c r="BW9476" s="18" t="n">
        <v>39388</v>
      </c>
      <c r="BX9476" s="0" t="n">
        <v>1647.07</v>
      </c>
      <c r="CC9476" s="18" t="n">
        <v>40855</v>
      </c>
      <c r="CD9476" s="0" t="n">
        <v>1786.32</v>
      </c>
      <c r="CE9476" s="18" t="n">
        <v>44211</v>
      </c>
      <c r="CF9476" s="0" t="n">
        <v>52.36</v>
      </c>
      <c r="CI9476" s="18" t="n">
        <v>45215</v>
      </c>
      <c r="CJ9476" s="0" t="n">
        <v>7976.5</v>
      </c>
      <c r="CK9476" s="18" t="n">
        <v>42423</v>
      </c>
      <c r="CL9476" s="0" t="n">
        <v>1012.151</v>
      </c>
    </row>
    <row r="9477" customFormat="false" ht="15" hidden="false" customHeight="false" outlineLevel="0" collapsed="false">
      <c r="BU9477" s="18" t="n">
        <v>39279</v>
      </c>
      <c r="BV9477" s="0" t="n">
        <v>1549.52</v>
      </c>
      <c r="BW9477" s="18" t="n">
        <v>39391</v>
      </c>
      <c r="BX9477" s="0" t="n">
        <v>1634.74</v>
      </c>
      <c r="CC9477" s="18" t="n">
        <v>40856</v>
      </c>
      <c r="CD9477" s="0" t="n">
        <v>1769.7</v>
      </c>
      <c r="CE9477" s="18" t="n">
        <v>44215</v>
      </c>
      <c r="CF9477" s="0" t="n">
        <v>52.98</v>
      </c>
      <c r="CI9477" s="18" t="n">
        <v>45216</v>
      </c>
      <c r="CJ9477" s="0" t="n">
        <v>7970.5</v>
      </c>
      <c r="CK9477" s="18" t="n">
        <v>42424</v>
      </c>
      <c r="CL9477" s="0" t="n">
        <v>1022.077</v>
      </c>
    </row>
    <row r="9478" customFormat="false" ht="15" hidden="false" customHeight="false" outlineLevel="0" collapsed="false">
      <c r="BU9478" s="18" t="n">
        <v>39280</v>
      </c>
      <c r="BV9478" s="0" t="n">
        <v>1549.37</v>
      </c>
      <c r="BW9478" s="18" t="n">
        <v>39392</v>
      </c>
      <c r="BX9478" s="0" t="n">
        <v>1651.59</v>
      </c>
      <c r="CC9478" s="18" t="n">
        <v>40857</v>
      </c>
      <c r="CD9478" s="0" t="n">
        <v>1758.5</v>
      </c>
      <c r="CE9478" s="18" t="n">
        <v>44216</v>
      </c>
      <c r="CF9478" s="0" t="n">
        <v>53.24</v>
      </c>
      <c r="CI9478" s="18" t="n">
        <v>45217</v>
      </c>
      <c r="CJ9478" s="0" t="n">
        <v>7972.5</v>
      </c>
      <c r="CK9478" s="18" t="n">
        <v>42425</v>
      </c>
      <c r="CL9478" s="0" t="n">
        <v>1031.576</v>
      </c>
    </row>
    <row r="9479" customFormat="false" ht="15" hidden="false" customHeight="false" outlineLevel="0" collapsed="false">
      <c r="BU9479" s="18" t="n">
        <v>39281</v>
      </c>
      <c r="BV9479" s="0" t="n">
        <v>1546.17</v>
      </c>
      <c r="BW9479" s="18" t="n">
        <v>39393</v>
      </c>
      <c r="BX9479" s="0" t="n">
        <v>1630.32</v>
      </c>
      <c r="CC9479" s="18" t="n">
        <v>40858</v>
      </c>
      <c r="CD9479" s="0" t="n">
        <v>1788.63</v>
      </c>
      <c r="CE9479" s="18" t="n">
        <v>44217</v>
      </c>
      <c r="CF9479" s="0" t="n">
        <v>53.13</v>
      </c>
      <c r="CI9479" s="18" t="n">
        <v>45218</v>
      </c>
      <c r="CJ9479" s="0" t="n">
        <v>7993</v>
      </c>
      <c r="CK9479" s="18" t="n">
        <v>42426</v>
      </c>
      <c r="CL9479" s="0" t="n">
        <v>1037.183</v>
      </c>
    </row>
    <row r="9480" customFormat="false" ht="15" hidden="false" customHeight="false" outlineLevel="0" collapsed="false">
      <c r="BU9480" s="18" t="n">
        <v>39282</v>
      </c>
      <c r="BV9480" s="0" t="n">
        <v>1553.08</v>
      </c>
      <c r="BW9480" s="18" t="n">
        <v>39394</v>
      </c>
      <c r="BX9480" s="0" t="n">
        <v>1621.03</v>
      </c>
      <c r="CC9480" s="18" t="n">
        <v>40861</v>
      </c>
      <c r="CD9480" s="0" t="n">
        <v>1780.3</v>
      </c>
      <c r="CE9480" s="18" t="n">
        <v>44218</v>
      </c>
      <c r="CF9480" s="0" t="n">
        <v>52.27</v>
      </c>
      <c r="CI9480" s="18" t="n">
        <v>45219</v>
      </c>
      <c r="CJ9480" s="0" t="n">
        <v>7948.5</v>
      </c>
      <c r="CK9480" s="18" t="n">
        <v>42429</v>
      </c>
      <c r="CL9480" s="0" t="n">
        <v>1033.901</v>
      </c>
    </row>
    <row r="9481" customFormat="false" ht="15" hidden="false" customHeight="false" outlineLevel="0" collapsed="false">
      <c r="BU9481" s="18" t="n">
        <v>39283</v>
      </c>
      <c r="BV9481" s="0" t="n">
        <v>1534.1</v>
      </c>
      <c r="BW9481" s="18" t="n">
        <v>39395</v>
      </c>
      <c r="BX9481" s="0" t="n">
        <v>1598.08</v>
      </c>
      <c r="CC9481" s="18" t="n">
        <v>40862</v>
      </c>
      <c r="CD9481" s="0" t="n">
        <v>1780.9</v>
      </c>
      <c r="CE9481" s="18" t="n">
        <v>44221</v>
      </c>
      <c r="CF9481" s="0" t="n">
        <v>52.77</v>
      </c>
      <c r="CI9481" s="18" t="n">
        <v>45222</v>
      </c>
      <c r="CJ9481" s="0" t="n">
        <v>7972</v>
      </c>
      <c r="CK9481" s="18" t="n">
        <v>42430</v>
      </c>
      <c r="CL9481" s="0" t="n">
        <v>1054.494</v>
      </c>
    </row>
    <row r="9482" customFormat="false" ht="15" hidden="false" customHeight="false" outlineLevel="0" collapsed="false">
      <c r="BU9482" s="18" t="n">
        <v>39286</v>
      </c>
      <c r="BV9482" s="0" t="n">
        <v>1541.57</v>
      </c>
      <c r="BW9482" s="18" t="n">
        <v>39398</v>
      </c>
      <c r="BX9482" s="0" t="n">
        <v>1576.25</v>
      </c>
      <c r="CC9482" s="18" t="n">
        <v>40863</v>
      </c>
      <c r="CD9482" s="0" t="n">
        <v>1763.35</v>
      </c>
      <c r="CE9482" s="18" t="n">
        <v>44222</v>
      </c>
      <c r="CF9482" s="0" t="n">
        <v>52.61</v>
      </c>
      <c r="CI9482" s="18" t="n">
        <v>45223</v>
      </c>
      <c r="CJ9482" s="0" t="n">
        <v>8051.5</v>
      </c>
      <c r="CK9482" s="18" t="n">
        <v>42431</v>
      </c>
      <c r="CL9482" s="0" t="n">
        <v>1065.673</v>
      </c>
    </row>
    <row r="9483" customFormat="false" ht="15" hidden="false" customHeight="false" outlineLevel="0" collapsed="false">
      <c r="BU9483" s="18" t="n">
        <v>39287</v>
      </c>
      <c r="BV9483" s="0" t="n">
        <v>1511.04</v>
      </c>
      <c r="BW9483" s="18" t="n">
        <v>39399</v>
      </c>
      <c r="BX9483" s="0" t="n">
        <v>1601.81</v>
      </c>
      <c r="CC9483" s="18" t="n">
        <v>40864</v>
      </c>
      <c r="CD9483" s="0" t="n">
        <v>1721.52</v>
      </c>
      <c r="CE9483" s="18" t="n">
        <v>44223</v>
      </c>
      <c r="CF9483" s="0" t="n">
        <v>52.85</v>
      </c>
      <c r="CI9483" s="18" t="n">
        <v>45224</v>
      </c>
      <c r="CJ9483" s="0" t="n">
        <v>8032</v>
      </c>
      <c r="CK9483" s="18" t="n">
        <v>42432</v>
      </c>
      <c r="CL9483" s="0" t="n">
        <v>1076.048</v>
      </c>
    </row>
    <row r="9484" customFormat="false" ht="15" hidden="false" customHeight="false" outlineLevel="0" collapsed="false">
      <c r="BU9484" s="18" t="n">
        <v>39288</v>
      </c>
      <c r="BV9484" s="0" t="n">
        <v>1518.09</v>
      </c>
      <c r="BW9484" s="18" t="n">
        <v>39400</v>
      </c>
      <c r="BX9484" s="0" t="n">
        <v>1607.88</v>
      </c>
      <c r="CC9484" s="18" t="n">
        <v>40865</v>
      </c>
      <c r="CD9484" s="0" t="n">
        <v>1723.92</v>
      </c>
      <c r="CE9484" s="18" t="n">
        <v>44224</v>
      </c>
      <c r="CF9484" s="0" t="n">
        <v>52.34</v>
      </c>
      <c r="CI9484" s="18" t="n">
        <v>45225</v>
      </c>
      <c r="CJ9484" s="0" t="n">
        <v>7985.5</v>
      </c>
      <c r="CK9484" s="18" t="n">
        <v>42433</v>
      </c>
      <c r="CL9484" s="0" t="n">
        <v>1081.935</v>
      </c>
    </row>
    <row r="9485" customFormat="false" ht="15" hidden="false" customHeight="false" outlineLevel="0" collapsed="false">
      <c r="BU9485" s="18" t="n">
        <v>39289</v>
      </c>
      <c r="BV9485" s="0" t="n">
        <v>1482.67</v>
      </c>
      <c r="BW9485" s="18" t="n">
        <v>39401</v>
      </c>
      <c r="BX9485" s="0" t="n">
        <v>1585.16</v>
      </c>
      <c r="CC9485" s="18" t="n">
        <v>40868</v>
      </c>
      <c r="CD9485" s="0" t="n">
        <v>1677.57</v>
      </c>
      <c r="CE9485" s="18" t="n">
        <v>44225</v>
      </c>
      <c r="CF9485" s="0" t="n">
        <v>52.2</v>
      </c>
      <c r="CI9485" s="18" t="n">
        <v>45226</v>
      </c>
      <c r="CJ9485" s="0" t="n">
        <v>8099</v>
      </c>
      <c r="CK9485" s="18" t="n">
        <v>42436</v>
      </c>
      <c r="CL9485" s="0" t="n">
        <v>1094.146</v>
      </c>
    </row>
    <row r="9486" customFormat="false" ht="15" hidden="false" customHeight="false" outlineLevel="0" collapsed="false">
      <c r="BU9486" s="18" t="n">
        <v>39290</v>
      </c>
      <c r="BV9486" s="0" t="n">
        <v>1458.95</v>
      </c>
      <c r="BW9486" s="18" t="n">
        <v>39402</v>
      </c>
      <c r="BX9486" s="0" t="n">
        <v>1581.1</v>
      </c>
      <c r="CC9486" s="18" t="n">
        <v>40869</v>
      </c>
      <c r="CD9486" s="0" t="n">
        <v>1699.9</v>
      </c>
      <c r="CE9486" s="18" t="n">
        <v>44228</v>
      </c>
      <c r="CF9486" s="0" t="n">
        <v>53.55</v>
      </c>
      <c r="CI9486" s="18" t="n">
        <v>45229</v>
      </c>
      <c r="CJ9486" s="0" t="n">
        <v>8140.5</v>
      </c>
      <c r="CK9486" s="18" t="n">
        <v>42437</v>
      </c>
      <c r="CL9486" s="0" t="n">
        <v>1067.878</v>
      </c>
    </row>
    <row r="9487" customFormat="false" ht="15" hidden="false" customHeight="false" outlineLevel="0" collapsed="false">
      <c r="BU9487" s="18" t="n">
        <v>39293</v>
      </c>
      <c r="BV9487" s="0" t="n">
        <v>1473.91</v>
      </c>
      <c r="BW9487" s="18" t="n">
        <v>39405</v>
      </c>
      <c r="BX9487" s="0" t="n">
        <v>1555.75</v>
      </c>
      <c r="CC9487" s="18" t="n">
        <v>40870</v>
      </c>
      <c r="CD9487" s="0" t="n">
        <v>1692.41</v>
      </c>
      <c r="CE9487" s="18" t="n">
        <v>44229</v>
      </c>
      <c r="CF9487" s="0" t="n">
        <v>54.76</v>
      </c>
      <c r="CI9487" s="18" t="n">
        <v>45230</v>
      </c>
      <c r="CJ9487" s="0" t="n">
        <v>8110.5</v>
      </c>
      <c r="CK9487" s="18" t="n">
        <v>42438</v>
      </c>
      <c r="CL9487" s="0" t="n">
        <v>1072.765</v>
      </c>
    </row>
    <row r="9488" customFormat="false" ht="15" hidden="false" customHeight="false" outlineLevel="0" collapsed="false">
      <c r="BU9488" s="18" t="n">
        <v>39294</v>
      </c>
      <c r="BV9488" s="0" t="n">
        <v>1455.28</v>
      </c>
      <c r="BW9488" s="18" t="n">
        <v>39406</v>
      </c>
      <c r="BX9488" s="0" t="n">
        <v>1570.74</v>
      </c>
      <c r="CC9488" s="18" t="n">
        <v>40871</v>
      </c>
      <c r="CD9488" s="0" t="n">
        <v>1697.42</v>
      </c>
      <c r="CE9488" s="18" t="n">
        <v>44230</v>
      </c>
      <c r="CF9488" s="0" t="n">
        <v>55.69</v>
      </c>
      <c r="CI9488" s="18" t="n">
        <v>45231</v>
      </c>
      <c r="CJ9488" s="0" t="n">
        <v>8109.5</v>
      </c>
      <c r="CK9488" s="18" t="n">
        <v>42439</v>
      </c>
      <c r="CL9488" s="0" t="n">
        <v>1063.989</v>
      </c>
    </row>
    <row r="9489" customFormat="false" ht="15" hidden="false" customHeight="false" outlineLevel="0" collapsed="false">
      <c r="BU9489" s="18" t="n">
        <v>39295</v>
      </c>
      <c r="BV9489" s="0" t="n">
        <v>1465.81</v>
      </c>
      <c r="BW9489" s="18" t="n">
        <v>39407</v>
      </c>
      <c r="BX9489" s="0" t="n">
        <v>1542.57</v>
      </c>
      <c r="CC9489" s="18" t="n">
        <v>40872</v>
      </c>
      <c r="CD9489" s="0" t="n">
        <v>1683.52</v>
      </c>
      <c r="CE9489" s="18" t="n">
        <v>44231</v>
      </c>
      <c r="CF9489" s="0" t="n">
        <v>56.23</v>
      </c>
      <c r="CI9489" s="18" t="n">
        <v>45232</v>
      </c>
      <c r="CJ9489" s="0" t="n">
        <v>8143</v>
      </c>
      <c r="CK9489" s="18" t="n">
        <v>42440</v>
      </c>
      <c r="CL9489" s="0" t="n">
        <v>1087.557</v>
      </c>
    </row>
    <row r="9490" customFormat="false" ht="15" hidden="false" customHeight="false" outlineLevel="0" collapsed="false">
      <c r="BU9490" s="18" t="n">
        <v>39296</v>
      </c>
      <c r="BV9490" s="0" t="n">
        <v>1472.2</v>
      </c>
      <c r="BW9490" s="18" t="n">
        <v>39408</v>
      </c>
      <c r="BX9490" s="0" t="n">
        <v>1547.2</v>
      </c>
      <c r="CC9490" s="18" t="n">
        <v>40875</v>
      </c>
      <c r="CD9490" s="0" t="n">
        <v>1712.35</v>
      </c>
      <c r="CE9490" s="18" t="n">
        <v>44232</v>
      </c>
      <c r="CF9490" s="0" t="n">
        <v>56.85</v>
      </c>
      <c r="CI9490" s="18" t="n">
        <v>45233</v>
      </c>
      <c r="CJ9490" s="0" t="n">
        <v>8175.5</v>
      </c>
      <c r="CK9490" s="18" t="n">
        <v>42443</v>
      </c>
      <c r="CL9490" s="0" t="n">
        <v>1084.25</v>
      </c>
    </row>
    <row r="9491" customFormat="false" ht="15" hidden="false" customHeight="false" outlineLevel="0" collapsed="false">
      <c r="BU9491" s="18" t="n">
        <v>39297</v>
      </c>
      <c r="BV9491" s="0" t="n">
        <v>1433.06</v>
      </c>
      <c r="BW9491" s="18" t="n">
        <v>39409</v>
      </c>
      <c r="BX9491" s="0" t="n">
        <v>1566.9</v>
      </c>
      <c r="CC9491" s="18" t="n">
        <v>40876</v>
      </c>
      <c r="CD9491" s="0" t="n">
        <v>1715.67</v>
      </c>
      <c r="CE9491" s="18" t="n">
        <v>44235</v>
      </c>
      <c r="CF9491" s="0" t="n">
        <v>57.97</v>
      </c>
      <c r="CI9491" s="18" t="n">
        <v>45236</v>
      </c>
      <c r="CJ9491" s="0" t="n">
        <v>8238</v>
      </c>
      <c r="CK9491" s="18" t="n">
        <v>42444</v>
      </c>
      <c r="CL9491" s="0" t="n">
        <v>1066.666</v>
      </c>
    </row>
    <row r="9492" customFormat="false" ht="15" hidden="false" customHeight="false" outlineLevel="0" collapsed="false">
      <c r="BU9492" s="18" t="n">
        <v>39300</v>
      </c>
      <c r="BV9492" s="0" t="n">
        <v>1467.67</v>
      </c>
      <c r="BW9492" s="18" t="n">
        <v>39412</v>
      </c>
      <c r="BX9492" s="0" t="n">
        <v>1553.55</v>
      </c>
      <c r="CC9492" s="18" t="n">
        <v>40877</v>
      </c>
      <c r="CD9492" s="0" t="n">
        <v>1746.35</v>
      </c>
      <c r="CE9492" s="18" t="n">
        <v>44236</v>
      </c>
      <c r="CF9492" s="0" t="n">
        <v>58.36</v>
      </c>
      <c r="CI9492" s="18" t="n">
        <v>45237</v>
      </c>
      <c r="CJ9492" s="0" t="n">
        <v>8186.5</v>
      </c>
      <c r="CK9492" s="18" t="n">
        <v>42445</v>
      </c>
      <c r="CL9492" s="0" t="n">
        <v>1074.511</v>
      </c>
    </row>
    <row r="9493" customFormat="false" ht="15" hidden="false" customHeight="false" outlineLevel="0" collapsed="false">
      <c r="BU9493" s="18" t="n">
        <v>39301</v>
      </c>
      <c r="BV9493" s="0" t="n">
        <v>1476.71</v>
      </c>
      <c r="BW9493" s="18" t="n">
        <v>39413</v>
      </c>
      <c r="BX9493" s="0" t="n">
        <v>1561.93</v>
      </c>
      <c r="CC9493" s="18" t="n">
        <v>40878</v>
      </c>
      <c r="CD9493" s="0" t="n">
        <v>1744.8</v>
      </c>
      <c r="CE9493" s="18" t="n">
        <v>44237</v>
      </c>
      <c r="CF9493" s="0" t="n">
        <v>58.68</v>
      </c>
      <c r="CI9493" s="18" t="n">
        <v>45238</v>
      </c>
      <c r="CJ9493" s="0" t="n">
        <v>8142</v>
      </c>
      <c r="CK9493" s="18" t="n">
        <v>42446</v>
      </c>
      <c r="CL9493" s="0" t="n">
        <v>1091.253</v>
      </c>
    </row>
    <row r="9494" customFormat="false" ht="15" hidden="false" customHeight="false" outlineLevel="0" collapsed="false">
      <c r="BU9494" s="18" t="n">
        <v>39302</v>
      </c>
      <c r="BV9494" s="0" t="n">
        <v>1497.49</v>
      </c>
      <c r="BW9494" s="18" t="n">
        <v>39414</v>
      </c>
      <c r="BX9494" s="0" t="n">
        <v>1592.2</v>
      </c>
      <c r="CC9494" s="18" t="n">
        <v>40879</v>
      </c>
      <c r="CD9494" s="0" t="n">
        <v>1746.59</v>
      </c>
      <c r="CE9494" s="18" t="n">
        <v>44238</v>
      </c>
      <c r="CF9494" s="0" t="n">
        <v>58.24</v>
      </c>
      <c r="CI9494" s="18" t="n">
        <v>45239</v>
      </c>
      <c r="CJ9494" s="0" t="n">
        <v>8147</v>
      </c>
      <c r="CK9494" s="18" t="n">
        <v>42447</v>
      </c>
      <c r="CL9494" s="0" t="n">
        <v>1101.673</v>
      </c>
    </row>
    <row r="9495" customFormat="false" ht="15" hidden="false" customHeight="false" outlineLevel="0" collapsed="false">
      <c r="BU9495" s="18" t="n">
        <v>39303</v>
      </c>
      <c r="BV9495" s="0" t="n">
        <v>1453.09</v>
      </c>
      <c r="BW9495" s="18" t="n">
        <v>39415</v>
      </c>
      <c r="BX9495" s="0" t="n">
        <v>1601.57</v>
      </c>
      <c r="CC9495" s="18" t="n">
        <v>40882</v>
      </c>
      <c r="CD9495" s="0" t="n">
        <v>1722.67</v>
      </c>
      <c r="CE9495" s="18" t="n">
        <v>44239</v>
      </c>
      <c r="CF9495" s="0" t="n">
        <v>59.47</v>
      </c>
      <c r="CI9495" s="18" t="n">
        <v>45240</v>
      </c>
      <c r="CJ9495" s="0" t="n">
        <v>8035.5</v>
      </c>
      <c r="CK9495" s="18" t="n">
        <v>42450</v>
      </c>
      <c r="CL9495" s="0" t="n">
        <v>1098.578</v>
      </c>
    </row>
    <row r="9496" customFormat="false" ht="15" hidden="false" customHeight="false" outlineLevel="0" collapsed="false">
      <c r="BU9496" s="18" t="n">
        <v>39304</v>
      </c>
      <c r="BV9496" s="0" t="n">
        <v>1453.64</v>
      </c>
      <c r="BW9496" s="18" t="n">
        <v>39416</v>
      </c>
      <c r="BX9496" s="0" t="n">
        <v>1610.94</v>
      </c>
      <c r="CC9496" s="18" t="n">
        <v>40883</v>
      </c>
      <c r="CD9496" s="0" t="n">
        <v>1728.55</v>
      </c>
      <c r="CE9496" s="18" t="n">
        <v>44243</v>
      </c>
      <c r="CF9496" s="0" t="n">
        <v>60.05</v>
      </c>
      <c r="CI9496" s="18" t="n">
        <v>45243</v>
      </c>
      <c r="CJ9496" s="0" t="n">
        <v>8167</v>
      </c>
      <c r="CK9496" s="18" t="n">
        <v>42451</v>
      </c>
      <c r="CL9496" s="0" t="n">
        <v>1097.339</v>
      </c>
    </row>
    <row r="9497" customFormat="false" ht="15" hidden="false" customHeight="false" outlineLevel="0" collapsed="false">
      <c r="BU9497" s="18" t="n">
        <v>39307</v>
      </c>
      <c r="BV9497" s="0" t="n">
        <v>1452.92</v>
      </c>
      <c r="BW9497" s="18" t="n">
        <v>39419</v>
      </c>
      <c r="BX9497" s="0" t="n">
        <v>1604.06</v>
      </c>
      <c r="CC9497" s="18" t="n">
        <v>40884</v>
      </c>
      <c r="CD9497" s="0" t="n">
        <v>1741.89</v>
      </c>
      <c r="CE9497" s="18" t="n">
        <v>44244</v>
      </c>
      <c r="CF9497" s="0" t="n">
        <v>61.14</v>
      </c>
      <c r="CI9497" s="18" t="n">
        <v>45244</v>
      </c>
      <c r="CJ9497" s="0" t="n">
        <v>8235</v>
      </c>
      <c r="CK9497" s="18" t="n">
        <v>42452</v>
      </c>
      <c r="CL9497" s="0" t="n">
        <v>1075.699</v>
      </c>
    </row>
    <row r="9498" customFormat="false" ht="15" hidden="false" customHeight="false" outlineLevel="0" collapsed="false">
      <c r="BU9498" s="18" t="n">
        <v>39308</v>
      </c>
      <c r="BV9498" s="0" t="n">
        <v>1426.54</v>
      </c>
      <c r="BW9498" s="18" t="n">
        <v>39420</v>
      </c>
      <c r="BX9498" s="0" t="n">
        <v>1593.08</v>
      </c>
      <c r="CC9498" s="18" t="n">
        <v>40885</v>
      </c>
      <c r="CD9498" s="0" t="n">
        <v>1708.27</v>
      </c>
      <c r="CE9498" s="18" t="n">
        <v>44245</v>
      </c>
      <c r="CF9498" s="0" t="n">
        <v>60.52</v>
      </c>
      <c r="CI9498" s="18" t="n">
        <v>45245</v>
      </c>
      <c r="CJ9498" s="0" t="n">
        <v>8265.5</v>
      </c>
      <c r="CK9498" s="18" t="n">
        <v>42453</v>
      </c>
      <c r="CL9498" s="0" t="n">
        <v>1079.537</v>
      </c>
    </row>
    <row r="9499" customFormat="false" ht="15" hidden="false" customHeight="false" outlineLevel="0" collapsed="false">
      <c r="BU9499" s="18" t="n">
        <v>39309</v>
      </c>
      <c r="BV9499" s="0" t="n">
        <v>1406.7</v>
      </c>
      <c r="BW9499" s="18" t="n">
        <v>39421</v>
      </c>
      <c r="BX9499" s="0" t="n">
        <v>1609.85</v>
      </c>
      <c r="CC9499" s="18" t="n">
        <v>40886</v>
      </c>
      <c r="CD9499" s="0" t="n">
        <v>1711.47</v>
      </c>
      <c r="CE9499" s="18" t="n">
        <v>44246</v>
      </c>
      <c r="CF9499" s="0" t="n">
        <v>59.24</v>
      </c>
      <c r="CI9499" s="18" t="n">
        <v>45246</v>
      </c>
      <c r="CJ9499" s="0" t="n">
        <v>8220</v>
      </c>
      <c r="CK9499" s="18" t="n">
        <v>42457</v>
      </c>
      <c r="CL9499" s="0" t="n">
        <v>1080.231</v>
      </c>
    </row>
    <row r="9500" customFormat="false" ht="15" hidden="false" customHeight="false" outlineLevel="0" collapsed="false">
      <c r="BU9500" s="18" t="n">
        <v>39310</v>
      </c>
      <c r="BV9500" s="0" t="n">
        <v>1411.27</v>
      </c>
      <c r="BW9500" s="18" t="n">
        <v>39422</v>
      </c>
      <c r="BX9500" s="0" t="n">
        <v>1623.89</v>
      </c>
      <c r="CC9500" s="18" t="n">
        <v>40889</v>
      </c>
      <c r="CD9500" s="0" t="n">
        <v>1666.49</v>
      </c>
      <c r="CE9500" s="18" t="n">
        <v>44249</v>
      </c>
      <c r="CF9500" s="0" t="n">
        <v>61.49</v>
      </c>
      <c r="CI9500" s="18" t="n">
        <v>45247</v>
      </c>
      <c r="CJ9500" s="0" t="n">
        <v>8267</v>
      </c>
      <c r="CK9500" s="18" t="n">
        <v>42458</v>
      </c>
      <c r="CL9500" s="0" t="n">
        <v>1109.082</v>
      </c>
    </row>
    <row r="9501" customFormat="false" ht="15" hidden="false" customHeight="false" outlineLevel="0" collapsed="false">
      <c r="BU9501" s="18" t="n">
        <v>39311</v>
      </c>
      <c r="BV9501" s="0" t="n">
        <v>1445.94</v>
      </c>
      <c r="BW9501" s="18" t="n">
        <v>39423</v>
      </c>
      <c r="BX9501" s="0" t="n">
        <v>1630.05</v>
      </c>
      <c r="CC9501" s="18" t="n">
        <v>40890</v>
      </c>
      <c r="CD9501" s="0" t="n">
        <v>1631.5</v>
      </c>
      <c r="CE9501" s="18" t="n">
        <v>44250</v>
      </c>
      <c r="CF9501" s="0" t="n">
        <v>61.67</v>
      </c>
      <c r="CI9501" s="18" t="n">
        <v>45250</v>
      </c>
      <c r="CJ9501" s="0" t="n">
        <v>8430.5</v>
      </c>
      <c r="CK9501" s="18" t="n">
        <v>42459</v>
      </c>
      <c r="CL9501" s="0" t="n">
        <v>1110.442</v>
      </c>
    </row>
    <row r="9502" customFormat="false" ht="15" hidden="false" customHeight="false" outlineLevel="0" collapsed="false">
      <c r="BU9502" s="18" t="n">
        <v>39314</v>
      </c>
      <c r="BV9502" s="0" t="n">
        <v>1445.55</v>
      </c>
      <c r="BW9502" s="18" t="n">
        <v>39426</v>
      </c>
      <c r="BX9502" s="0" t="n">
        <v>1641.14</v>
      </c>
      <c r="CC9502" s="18" t="n">
        <v>40891</v>
      </c>
      <c r="CD9502" s="0" t="n">
        <v>1573.9</v>
      </c>
      <c r="CE9502" s="18" t="n">
        <v>44251</v>
      </c>
      <c r="CF9502" s="0" t="n">
        <v>63.22</v>
      </c>
      <c r="CI9502" s="18" t="n">
        <v>45251</v>
      </c>
      <c r="CJ9502" s="0" t="n">
        <v>8449</v>
      </c>
      <c r="CK9502" s="18" t="n">
        <v>42460</v>
      </c>
      <c r="CL9502" s="0" t="n">
        <v>1114.028</v>
      </c>
    </row>
    <row r="9503" customFormat="false" ht="15" hidden="false" customHeight="false" outlineLevel="0" collapsed="false">
      <c r="BU9503" s="18" t="n">
        <v>39315</v>
      </c>
      <c r="BV9503" s="0" t="n">
        <v>1447.12</v>
      </c>
      <c r="BW9503" s="18" t="n">
        <v>39427</v>
      </c>
      <c r="BX9503" s="0" t="n">
        <v>1619.77</v>
      </c>
      <c r="CC9503" s="18" t="n">
        <v>40892</v>
      </c>
      <c r="CD9503" s="0" t="n">
        <v>1570.52</v>
      </c>
      <c r="CE9503" s="18" t="n">
        <v>44252</v>
      </c>
      <c r="CF9503" s="0" t="n">
        <v>63.53</v>
      </c>
      <c r="CI9503" s="18" t="n">
        <v>45252</v>
      </c>
      <c r="CJ9503" s="0" t="n">
        <v>8353.5</v>
      </c>
      <c r="CK9503" s="18" t="n">
        <v>42461</v>
      </c>
      <c r="CL9503" s="0" t="n">
        <v>1117.684</v>
      </c>
    </row>
    <row r="9504" customFormat="false" ht="15" hidden="false" customHeight="false" outlineLevel="0" collapsed="false">
      <c r="BU9504" s="18" t="n">
        <v>39316</v>
      </c>
      <c r="BV9504" s="0" t="n">
        <v>1464.07</v>
      </c>
      <c r="BW9504" s="18" t="n">
        <v>39428</v>
      </c>
      <c r="BX9504" s="0" t="n">
        <v>1622.88</v>
      </c>
      <c r="CC9504" s="18" t="n">
        <v>40893</v>
      </c>
      <c r="CD9504" s="0" t="n">
        <v>1598.95</v>
      </c>
      <c r="CE9504" s="18" t="n">
        <v>44253</v>
      </c>
      <c r="CF9504" s="0" t="n">
        <v>61.5</v>
      </c>
      <c r="CI9504" s="18" t="n">
        <v>45253</v>
      </c>
      <c r="CJ9504" s="0" t="n">
        <v>8409.5</v>
      </c>
      <c r="CK9504" s="18" t="n">
        <v>42464</v>
      </c>
      <c r="CL9504" s="0" t="n">
        <v>1108.541</v>
      </c>
    </row>
    <row r="9505" customFormat="false" ht="15" hidden="false" customHeight="false" outlineLevel="0" collapsed="false">
      <c r="BU9505" s="18" t="n">
        <v>39317</v>
      </c>
      <c r="BV9505" s="0" t="n">
        <v>1462.5</v>
      </c>
      <c r="BW9505" s="18" t="n">
        <v>39429</v>
      </c>
      <c r="BX9505" s="0" t="n">
        <v>1601.35</v>
      </c>
      <c r="CC9505" s="18" t="n">
        <v>40896</v>
      </c>
      <c r="CD9505" s="0" t="n">
        <v>1594.35</v>
      </c>
      <c r="CE9505" s="18" t="n">
        <v>44256</v>
      </c>
      <c r="CF9505" s="0" t="n">
        <v>60.64</v>
      </c>
      <c r="CI9505" s="18" t="n">
        <v>45254</v>
      </c>
      <c r="CJ9505" s="0" t="n">
        <v>8428.5</v>
      </c>
      <c r="CK9505" s="18" t="n">
        <v>42465</v>
      </c>
      <c r="CL9505" s="0" t="n">
        <v>1095.854</v>
      </c>
    </row>
    <row r="9506" customFormat="false" ht="15" hidden="false" customHeight="false" outlineLevel="0" collapsed="false">
      <c r="BU9506" s="18" t="n">
        <v>39318</v>
      </c>
      <c r="BV9506" s="0" t="n">
        <v>1479.37</v>
      </c>
      <c r="BW9506" s="18" t="n">
        <v>39430</v>
      </c>
      <c r="BX9506" s="0" t="n">
        <v>1582.12</v>
      </c>
      <c r="CC9506" s="18" t="n">
        <v>40897</v>
      </c>
      <c r="CD9506" s="0" t="n">
        <v>1615.69</v>
      </c>
      <c r="CE9506" s="18" t="n">
        <v>44257</v>
      </c>
      <c r="CF9506" s="0" t="n">
        <v>59.75</v>
      </c>
      <c r="CI9506" s="18" t="n">
        <v>45257</v>
      </c>
      <c r="CJ9506" s="0" t="n">
        <v>8364</v>
      </c>
      <c r="CK9506" s="18" t="n">
        <v>42466</v>
      </c>
      <c r="CL9506" s="0" t="n">
        <v>1108.813</v>
      </c>
    </row>
    <row r="9507" customFormat="false" ht="15" hidden="false" customHeight="false" outlineLevel="0" collapsed="false">
      <c r="BU9507" s="18" t="n">
        <v>39321</v>
      </c>
      <c r="BV9507" s="0" t="n">
        <v>1466.79</v>
      </c>
      <c r="BW9507" s="18" t="n">
        <v>39433</v>
      </c>
      <c r="BX9507" s="0" t="n">
        <v>1552.77</v>
      </c>
      <c r="CC9507" s="18" t="n">
        <v>40898</v>
      </c>
      <c r="CD9507" s="0" t="n">
        <v>1615.17</v>
      </c>
      <c r="CE9507" s="18" t="n">
        <v>44258</v>
      </c>
      <c r="CF9507" s="0" t="n">
        <v>61.28</v>
      </c>
      <c r="CI9507" s="18" t="n">
        <v>45258</v>
      </c>
      <c r="CJ9507" s="0" t="n">
        <v>8473</v>
      </c>
      <c r="CK9507" s="18" t="n">
        <v>42467</v>
      </c>
      <c r="CL9507" s="0" t="n">
        <v>1092.785</v>
      </c>
    </row>
    <row r="9508" customFormat="false" ht="15" hidden="false" customHeight="false" outlineLevel="0" collapsed="false">
      <c r="BU9508" s="18" t="n">
        <v>39322</v>
      </c>
      <c r="BV9508" s="0" t="n">
        <v>1432.36</v>
      </c>
      <c r="BW9508" s="18" t="n">
        <v>39434</v>
      </c>
      <c r="BX9508" s="0" t="n">
        <v>1556.84</v>
      </c>
      <c r="CC9508" s="18" t="n">
        <v>40899</v>
      </c>
      <c r="CD9508" s="0" t="n">
        <v>1606.07</v>
      </c>
      <c r="CE9508" s="18" t="n">
        <v>44259</v>
      </c>
      <c r="CF9508" s="0" t="n">
        <v>63.83</v>
      </c>
      <c r="CI9508" s="18" t="n">
        <v>45259</v>
      </c>
      <c r="CJ9508" s="0" t="n">
        <v>8415.5</v>
      </c>
      <c r="CK9508" s="18" t="n">
        <v>42468</v>
      </c>
      <c r="CL9508" s="0" t="n">
        <v>1097.314</v>
      </c>
    </row>
    <row r="9509" customFormat="false" ht="15" hidden="false" customHeight="false" outlineLevel="0" collapsed="false">
      <c r="BU9509" s="18" t="n">
        <v>39323</v>
      </c>
      <c r="BV9509" s="0" t="n">
        <v>1463.76</v>
      </c>
      <c r="BW9509" s="18" t="n">
        <v>39435</v>
      </c>
      <c r="BX9509" s="0" t="n">
        <v>1552.42</v>
      </c>
      <c r="CC9509" s="18" t="n">
        <v>40900</v>
      </c>
      <c r="CD9509" s="0" t="n">
        <v>1606.88</v>
      </c>
      <c r="CE9509" s="18" t="n">
        <v>44260</v>
      </c>
      <c r="CF9509" s="0" t="n">
        <v>66.09</v>
      </c>
      <c r="CI9509" s="18" t="n">
        <v>45260</v>
      </c>
      <c r="CJ9509" s="0" t="n">
        <v>8464.5</v>
      </c>
      <c r="CK9509" s="18" t="n">
        <v>42471</v>
      </c>
      <c r="CL9509" s="0" t="n">
        <v>1094.342</v>
      </c>
    </row>
    <row r="9510" customFormat="false" ht="15" hidden="false" customHeight="false" outlineLevel="0" collapsed="false">
      <c r="BU9510" s="18" t="n">
        <v>39324</v>
      </c>
      <c r="BV9510" s="0" t="n">
        <v>1457.64</v>
      </c>
      <c r="BW9510" s="18" t="n">
        <v>39436</v>
      </c>
      <c r="BX9510" s="0" t="n">
        <v>1556.93</v>
      </c>
      <c r="CC9510" s="18" t="n">
        <v>40903</v>
      </c>
      <c r="CD9510" s="0" t="n">
        <v>1607.25</v>
      </c>
      <c r="CE9510" s="18" t="n">
        <v>44263</v>
      </c>
      <c r="CF9510" s="0" t="n">
        <v>65.05</v>
      </c>
      <c r="CI9510" s="18" t="n">
        <v>45261</v>
      </c>
      <c r="CJ9510" s="0" t="n">
        <v>8610.5</v>
      </c>
      <c r="CK9510" s="18" t="n">
        <v>42472</v>
      </c>
      <c r="CL9510" s="0" t="n">
        <v>1105.713</v>
      </c>
    </row>
    <row r="9511" customFormat="false" ht="15" hidden="false" customHeight="false" outlineLevel="0" collapsed="false">
      <c r="BU9511" s="18" t="n">
        <v>39325</v>
      </c>
      <c r="BV9511" s="0" t="n">
        <v>1473.99</v>
      </c>
      <c r="BW9511" s="18" t="n">
        <v>39437</v>
      </c>
      <c r="BX9511" s="0" t="n">
        <v>1580.55</v>
      </c>
      <c r="CC9511" s="18" t="n">
        <v>40904</v>
      </c>
      <c r="CD9511" s="0" t="n">
        <v>1592.95</v>
      </c>
      <c r="CE9511" s="18" t="n">
        <v>44264</v>
      </c>
      <c r="CF9511" s="0" t="n">
        <v>64.01</v>
      </c>
      <c r="CI9511" s="18" t="n">
        <v>45264</v>
      </c>
      <c r="CJ9511" s="0" t="n">
        <v>8443</v>
      </c>
      <c r="CK9511" s="18" t="n">
        <v>42473</v>
      </c>
      <c r="CL9511" s="0" t="n">
        <v>1129.926</v>
      </c>
    </row>
    <row r="9512" customFormat="false" ht="15" hidden="false" customHeight="false" outlineLevel="0" collapsed="false">
      <c r="BU9512" s="18" t="n">
        <v>39329</v>
      </c>
      <c r="BV9512" s="0" t="n">
        <v>1489.42</v>
      </c>
      <c r="BW9512" s="18" t="n">
        <v>39440</v>
      </c>
      <c r="BX9512" s="0" t="n">
        <v>1589.45</v>
      </c>
      <c r="CC9512" s="18" t="n">
        <v>40905</v>
      </c>
      <c r="CD9512" s="0" t="n">
        <v>1556.8</v>
      </c>
      <c r="CE9512" s="18" t="n">
        <v>44265</v>
      </c>
      <c r="CF9512" s="0" t="n">
        <v>64.44</v>
      </c>
      <c r="CI9512" s="18" t="n">
        <v>45265</v>
      </c>
      <c r="CJ9512" s="0" t="n">
        <v>8334.5</v>
      </c>
      <c r="CK9512" s="18" t="n">
        <v>42474</v>
      </c>
      <c r="CL9512" s="0" t="n">
        <v>1128.589</v>
      </c>
    </row>
    <row r="9513" customFormat="false" ht="15" hidden="false" customHeight="false" outlineLevel="0" collapsed="false">
      <c r="BU9513" s="18" t="n">
        <v>39330</v>
      </c>
      <c r="BV9513" s="0" t="n">
        <v>1472.29</v>
      </c>
      <c r="BW9513" s="18" t="n">
        <v>39441</v>
      </c>
      <c r="BX9513" s="0" t="n">
        <v>1592.4</v>
      </c>
      <c r="CC9513" s="18" t="n">
        <v>40906</v>
      </c>
      <c r="CD9513" s="0" t="n">
        <v>1545.65</v>
      </c>
      <c r="CE9513" s="18" t="n">
        <v>44266</v>
      </c>
      <c r="CF9513" s="0" t="n">
        <v>66.02</v>
      </c>
      <c r="CI9513" s="18" t="n">
        <v>45266</v>
      </c>
      <c r="CJ9513" s="0" t="n">
        <v>8286</v>
      </c>
      <c r="CK9513" s="18" t="n">
        <v>42475</v>
      </c>
      <c r="CL9513" s="0" t="n">
        <v>1130.923</v>
      </c>
    </row>
    <row r="9514" customFormat="false" ht="15" hidden="false" customHeight="false" outlineLevel="0" collapsed="false">
      <c r="BU9514" s="18" t="n">
        <v>39331</v>
      </c>
      <c r="BV9514" s="0" t="n">
        <v>1478.55</v>
      </c>
      <c r="BW9514" s="18" t="n">
        <v>39442</v>
      </c>
      <c r="BX9514" s="0" t="n">
        <v>1598.19</v>
      </c>
      <c r="CC9514" s="18" t="n">
        <v>40907</v>
      </c>
      <c r="CD9514" s="0" t="n">
        <v>1564.91</v>
      </c>
      <c r="CE9514" s="18" t="n">
        <v>44267</v>
      </c>
      <c r="CF9514" s="0" t="n">
        <v>65.61</v>
      </c>
      <c r="CI9514" s="18" t="n">
        <v>45267</v>
      </c>
      <c r="CJ9514" s="0" t="n">
        <v>8342</v>
      </c>
      <c r="CK9514" s="18" t="n">
        <v>42478</v>
      </c>
      <c r="CL9514" s="0" t="n">
        <v>1139.278</v>
      </c>
    </row>
    <row r="9515" customFormat="false" ht="15" hidden="false" customHeight="false" outlineLevel="0" collapsed="false">
      <c r="BU9515" s="18" t="n">
        <v>39332</v>
      </c>
      <c r="BV9515" s="0" t="n">
        <v>1453.55</v>
      </c>
      <c r="BW9515" s="18" t="n">
        <v>39443</v>
      </c>
      <c r="BX9515" s="0" t="n">
        <v>1590.15</v>
      </c>
      <c r="CC9515" s="18" t="n">
        <v>40910</v>
      </c>
      <c r="CD9515" s="0" t="n">
        <v>1566.37</v>
      </c>
      <c r="CE9515" s="18" t="n">
        <v>44270</v>
      </c>
      <c r="CF9515" s="0" t="n">
        <v>65.39</v>
      </c>
      <c r="CI9515" s="18" t="n">
        <v>45268</v>
      </c>
      <c r="CJ9515" s="0" t="n">
        <v>8448.5</v>
      </c>
      <c r="CK9515" s="18" t="n">
        <v>42479</v>
      </c>
      <c r="CL9515" s="0" t="n">
        <v>1140.233</v>
      </c>
    </row>
    <row r="9516" customFormat="false" ht="15" hidden="false" customHeight="false" outlineLevel="0" collapsed="false">
      <c r="BU9516" s="18" t="n">
        <v>39335</v>
      </c>
      <c r="BV9516" s="0" t="n">
        <v>1451.7</v>
      </c>
      <c r="BW9516" s="18" t="n">
        <v>39444</v>
      </c>
      <c r="BX9516" s="0" t="n">
        <v>1594.79</v>
      </c>
      <c r="CC9516" s="18" t="n">
        <v>40911</v>
      </c>
      <c r="CD9516" s="0" t="n">
        <v>1603.95</v>
      </c>
      <c r="CE9516" s="18" t="n">
        <v>44271</v>
      </c>
      <c r="CF9516" s="0" t="n">
        <v>64.8</v>
      </c>
      <c r="CI9516" s="18" t="n">
        <v>45271</v>
      </c>
      <c r="CJ9516" s="0" t="n">
        <v>8341</v>
      </c>
      <c r="CK9516" s="18" t="n">
        <v>42480</v>
      </c>
      <c r="CL9516" s="0" t="n">
        <v>1142.294</v>
      </c>
    </row>
    <row r="9517" customFormat="false" ht="15" hidden="false" customHeight="false" outlineLevel="0" collapsed="false">
      <c r="BU9517" s="18" t="n">
        <v>39336</v>
      </c>
      <c r="BV9517" s="0" t="n">
        <v>1471.49</v>
      </c>
      <c r="BW9517" s="18" t="n">
        <v>39447</v>
      </c>
      <c r="BX9517" s="0" t="n">
        <v>1588.8</v>
      </c>
      <c r="CC9517" s="18" t="n">
        <v>40912</v>
      </c>
      <c r="CD9517" s="0" t="n">
        <v>1611.95</v>
      </c>
      <c r="CE9517" s="18" t="n">
        <v>44272</v>
      </c>
      <c r="CF9517" s="0" t="n">
        <v>64.6</v>
      </c>
      <c r="CI9517" s="18" t="n">
        <v>45272</v>
      </c>
      <c r="CJ9517" s="0" t="n">
        <v>8355</v>
      </c>
      <c r="CK9517" s="18" t="n">
        <v>42481</v>
      </c>
      <c r="CL9517" s="0" t="n">
        <v>1135.77</v>
      </c>
    </row>
    <row r="9518" customFormat="false" ht="15" hidden="false" customHeight="false" outlineLevel="0" collapsed="false">
      <c r="BU9518" s="18" t="n">
        <v>39337</v>
      </c>
      <c r="BV9518" s="0" t="n">
        <v>1471.56</v>
      </c>
      <c r="BW9518" s="18" t="n">
        <v>39448</v>
      </c>
      <c r="BX9518" s="0" t="n">
        <v>1588.8</v>
      </c>
      <c r="CC9518" s="18" t="n">
        <v>40913</v>
      </c>
      <c r="CD9518" s="0" t="n">
        <v>1622.71</v>
      </c>
      <c r="CE9518" s="18" t="n">
        <v>44273</v>
      </c>
      <c r="CF9518" s="0" t="n">
        <v>60</v>
      </c>
      <c r="CI9518" s="18" t="n">
        <v>45273</v>
      </c>
      <c r="CJ9518" s="0" t="n">
        <v>8330</v>
      </c>
      <c r="CK9518" s="18" t="n">
        <v>42482</v>
      </c>
      <c r="CL9518" s="0" t="n">
        <v>1146.69</v>
      </c>
    </row>
    <row r="9519" customFormat="false" ht="15" hidden="false" customHeight="false" outlineLevel="0" collapsed="false">
      <c r="BU9519" s="18" t="n">
        <v>39338</v>
      </c>
      <c r="BV9519" s="0" t="n">
        <v>1483.95</v>
      </c>
      <c r="BW9519" s="18" t="n">
        <v>39449</v>
      </c>
      <c r="BX9519" s="0" t="n">
        <v>1578.13</v>
      </c>
      <c r="CC9519" s="18" t="n">
        <v>40914</v>
      </c>
      <c r="CD9519" s="0" t="n">
        <v>1617.08</v>
      </c>
      <c r="CE9519" s="18" t="n">
        <v>44274</v>
      </c>
      <c r="CF9519" s="0" t="n">
        <v>61.42</v>
      </c>
      <c r="CI9519" s="18" t="n">
        <v>45274</v>
      </c>
      <c r="CJ9519" s="0" t="n">
        <v>8551.5</v>
      </c>
      <c r="CK9519" s="18" t="n">
        <v>42485</v>
      </c>
      <c r="CL9519" s="0" t="n">
        <v>1138.098</v>
      </c>
    </row>
    <row r="9520" customFormat="false" ht="15" hidden="false" customHeight="false" outlineLevel="0" collapsed="false">
      <c r="BU9520" s="18" t="n">
        <v>39339</v>
      </c>
      <c r="BV9520" s="0" t="n">
        <v>1484.25</v>
      </c>
      <c r="BW9520" s="18" t="n">
        <v>39450</v>
      </c>
      <c r="BX9520" s="0" t="n">
        <v>1576.46</v>
      </c>
      <c r="CC9520" s="18" t="n">
        <v>40917</v>
      </c>
      <c r="CD9520" s="0" t="n">
        <v>1611.15</v>
      </c>
      <c r="CE9520" s="18" t="n">
        <v>44277</v>
      </c>
      <c r="CF9520" s="0" t="n">
        <v>61.55</v>
      </c>
      <c r="CI9520" s="18" t="n">
        <v>45275</v>
      </c>
      <c r="CJ9520" s="0" t="n">
        <v>8549</v>
      </c>
      <c r="CK9520" s="18" t="n">
        <v>42486</v>
      </c>
      <c r="CL9520" s="0" t="n">
        <v>1150.728</v>
      </c>
    </row>
    <row r="9521" customFormat="false" ht="15" hidden="false" customHeight="false" outlineLevel="0" collapsed="false">
      <c r="BU9521" s="18" t="n">
        <v>39342</v>
      </c>
      <c r="BV9521" s="0" t="n">
        <v>1476.65</v>
      </c>
      <c r="BW9521" s="18" t="n">
        <v>39451</v>
      </c>
      <c r="BX9521" s="0" t="n">
        <v>1543.31</v>
      </c>
      <c r="CC9521" s="18" t="n">
        <v>40918</v>
      </c>
      <c r="CD9521" s="0" t="n">
        <v>1632.33</v>
      </c>
      <c r="CE9521" s="18" t="n">
        <v>44278</v>
      </c>
      <c r="CF9521" s="0" t="n">
        <v>57.76</v>
      </c>
      <c r="CI9521" s="18" t="n">
        <v>45278</v>
      </c>
      <c r="CJ9521" s="0" t="n">
        <v>8482.5</v>
      </c>
      <c r="CK9521" s="18" t="n">
        <v>42487</v>
      </c>
      <c r="CL9521" s="0" t="n">
        <v>1154.149</v>
      </c>
    </row>
    <row r="9522" customFormat="false" ht="15" hidden="false" customHeight="false" outlineLevel="0" collapsed="false">
      <c r="BU9522" s="18" t="n">
        <v>39343</v>
      </c>
      <c r="BV9522" s="0" t="n">
        <v>1519.78</v>
      </c>
      <c r="BW9522" s="18" t="n">
        <v>39454</v>
      </c>
      <c r="BX9522" s="0" t="n">
        <v>1537.14</v>
      </c>
      <c r="CC9522" s="18" t="n">
        <v>40919</v>
      </c>
      <c r="CD9522" s="0" t="n">
        <v>1641.99</v>
      </c>
      <c r="CE9522" s="18" t="n">
        <v>44279</v>
      </c>
      <c r="CF9522" s="0" t="n">
        <v>61.18</v>
      </c>
      <c r="CI9522" s="18" t="n">
        <v>45279</v>
      </c>
      <c r="CJ9522" s="0" t="n">
        <v>8593.5</v>
      </c>
      <c r="CK9522" s="18" t="n">
        <v>42488</v>
      </c>
      <c r="CL9522" s="0" t="n">
        <v>1140.398</v>
      </c>
    </row>
    <row r="9523" customFormat="false" ht="15" hidden="false" customHeight="false" outlineLevel="0" collapsed="false">
      <c r="BU9523" s="18" t="n">
        <v>39344</v>
      </c>
      <c r="BV9523" s="0" t="n">
        <v>1529.03</v>
      </c>
      <c r="BW9523" s="18" t="n">
        <v>39455</v>
      </c>
      <c r="BX9523" s="0" t="n">
        <v>1526.91</v>
      </c>
      <c r="CC9523" s="18" t="n">
        <v>40920</v>
      </c>
      <c r="CD9523" s="0" t="n">
        <v>1649.99</v>
      </c>
      <c r="CE9523" s="18" t="n">
        <v>44280</v>
      </c>
      <c r="CF9523" s="0" t="n">
        <v>58.56</v>
      </c>
      <c r="CI9523" s="18" t="n">
        <v>45280</v>
      </c>
      <c r="CJ9523" s="0" t="n">
        <v>8582.5</v>
      </c>
      <c r="CK9523" s="18" t="n">
        <v>42489</v>
      </c>
      <c r="CL9523" s="0" t="n">
        <v>1130.845</v>
      </c>
    </row>
    <row r="9524" customFormat="false" ht="15" hidden="false" customHeight="false" outlineLevel="0" collapsed="false">
      <c r="BU9524" s="18" t="n">
        <v>39345</v>
      </c>
      <c r="BV9524" s="0" t="n">
        <v>1518.75</v>
      </c>
      <c r="BW9524" s="18" t="n">
        <v>39456</v>
      </c>
      <c r="BX9524" s="0" t="n">
        <v>1529.69</v>
      </c>
      <c r="CC9524" s="18" t="n">
        <v>40921</v>
      </c>
      <c r="CD9524" s="0" t="n">
        <v>1638.92</v>
      </c>
      <c r="CE9524" s="18" t="n">
        <v>44281</v>
      </c>
      <c r="CF9524" s="0" t="n">
        <v>60.97</v>
      </c>
      <c r="CI9524" s="18" t="n">
        <v>45281</v>
      </c>
      <c r="CJ9524" s="0" t="n">
        <v>8595.5</v>
      </c>
      <c r="CK9524" s="18" t="n">
        <v>42492</v>
      </c>
      <c r="CL9524" s="0" t="n">
        <v>1140.92</v>
      </c>
    </row>
    <row r="9525" customFormat="false" ht="15" hidden="false" customHeight="false" outlineLevel="0" collapsed="false">
      <c r="BU9525" s="18" t="n">
        <v>39346</v>
      </c>
      <c r="BV9525" s="0" t="n">
        <v>1525.75</v>
      </c>
      <c r="BW9525" s="18" t="n">
        <v>39457</v>
      </c>
      <c r="BX9525" s="0" t="n">
        <v>1529.88</v>
      </c>
      <c r="CC9525" s="18" t="n">
        <v>40924</v>
      </c>
      <c r="CD9525" s="0" t="n">
        <v>1643.88</v>
      </c>
      <c r="CE9525" s="18" t="n">
        <v>44284</v>
      </c>
      <c r="CF9525" s="0" t="n">
        <v>61.56</v>
      </c>
      <c r="CI9525" s="18" t="n">
        <v>45282</v>
      </c>
      <c r="CJ9525" s="0" t="n">
        <v>8573.5</v>
      </c>
      <c r="CK9525" s="18" t="n">
        <v>42493</v>
      </c>
      <c r="CL9525" s="0" t="n">
        <v>1121.756</v>
      </c>
    </row>
    <row r="9526" customFormat="false" ht="15" hidden="false" customHeight="false" outlineLevel="0" collapsed="false">
      <c r="BU9526" s="18" t="n">
        <v>39349</v>
      </c>
      <c r="BV9526" s="0" t="n">
        <v>1517.74</v>
      </c>
      <c r="BW9526" s="18" t="n">
        <v>39458</v>
      </c>
      <c r="BX9526" s="0" t="n">
        <v>1515.93</v>
      </c>
      <c r="CC9526" s="18" t="n">
        <v>40925</v>
      </c>
      <c r="CD9526" s="0" t="n">
        <v>1652.38</v>
      </c>
      <c r="CE9526" s="18" t="n">
        <v>44285</v>
      </c>
      <c r="CF9526" s="0" t="n">
        <v>60.55</v>
      </c>
      <c r="CI9526" s="18" t="n">
        <v>45287</v>
      </c>
      <c r="CJ9526" s="0" t="n">
        <v>8690.5</v>
      </c>
      <c r="CK9526" s="18" t="n">
        <v>42494</v>
      </c>
      <c r="CL9526" s="0" t="n">
        <v>1113.135</v>
      </c>
    </row>
    <row r="9527" customFormat="false" ht="15" hidden="false" customHeight="false" outlineLevel="0" collapsed="false">
      <c r="BU9527" s="18" t="n">
        <v>39350</v>
      </c>
      <c r="BV9527" s="0" t="n">
        <v>1517.22</v>
      </c>
      <c r="BW9527" s="18" t="n">
        <v>39461</v>
      </c>
      <c r="BX9527" s="0" t="n">
        <v>1530.29</v>
      </c>
      <c r="CC9527" s="18" t="n">
        <v>40926</v>
      </c>
      <c r="CD9527" s="0" t="n">
        <v>1659.84</v>
      </c>
      <c r="CE9527" s="18" t="n">
        <v>44286</v>
      </c>
      <c r="CF9527" s="0" t="n">
        <v>59.16</v>
      </c>
      <c r="CI9527" s="18" t="n">
        <v>45288</v>
      </c>
      <c r="CJ9527" s="0" t="n">
        <v>8624.5</v>
      </c>
      <c r="CK9527" s="18" t="n">
        <v>42495</v>
      </c>
      <c r="CL9527" s="0" t="n">
        <v>1107.948</v>
      </c>
    </row>
    <row r="9528" customFormat="false" ht="15" hidden="false" customHeight="false" outlineLevel="0" collapsed="false">
      <c r="BU9528" s="18" t="n">
        <v>39351</v>
      </c>
      <c r="BV9528" s="0" t="n">
        <v>1525.42</v>
      </c>
      <c r="BW9528" s="18" t="n">
        <v>39462</v>
      </c>
      <c r="BX9528" s="0" t="n">
        <v>1494.11</v>
      </c>
      <c r="CC9528" s="18" t="n">
        <v>40927</v>
      </c>
      <c r="CD9528" s="0" t="n">
        <v>1658.5</v>
      </c>
      <c r="CE9528" s="18" t="n">
        <v>44287</v>
      </c>
      <c r="CF9528" s="0" t="n">
        <v>61.45</v>
      </c>
      <c r="CI9528" s="18" t="n">
        <v>45289</v>
      </c>
      <c r="CJ9528" s="0" t="n">
        <v>8559</v>
      </c>
      <c r="CK9528" s="18" t="n">
        <v>42496</v>
      </c>
      <c r="CL9528" s="0" t="n">
        <v>1114.72</v>
      </c>
    </row>
    <row r="9529" customFormat="false" ht="15" hidden="false" customHeight="false" outlineLevel="0" collapsed="false">
      <c r="BU9529" s="18" t="n">
        <v>39352</v>
      </c>
      <c r="BV9529" s="0" t="n">
        <v>1531.38</v>
      </c>
      <c r="BW9529" s="18" t="n">
        <v>39463</v>
      </c>
      <c r="BX9529" s="0" t="n">
        <v>1469.56</v>
      </c>
      <c r="CC9529" s="18" t="n">
        <v>40928</v>
      </c>
      <c r="CD9529" s="0" t="n">
        <v>1666.6</v>
      </c>
      <c r="CE9529" s="18" t="n">
        <v>44288</v>
      </c>
      <c r="CF9529" s="0" t="n">
        <v>61.45</v>
      </c>
      <c r="CI9529" s="18" t="n">
        <v>45293</v>
      </c>
      <c r="CJ9529" s="0" t="n">
        <v>8544.5</v>
      </c>
      <c r="CK9529" s="18" t="n">
        <v>42499</v>
      </c>
      <c r="CL9529" s="0" t="n">
        <v>1118.254</v>
      </c>
    </row>
    <row r="9530" customFormat="false" ht="15" hidden="false" customHeight="false" outlineLevel="0" collapsed="false">
      <c r="BU9530" s="18" t="n">
        <v>39353</v>
      </c>
      <c r="BV9530" s="0" t="n">
        <v>1526.75</v>
      </c>
      <c r="BW9530" s="18" t="n">
        <v>39464</v>
      </c>
      <c r="BX9530" s="0" t="n">
        <v>1448.79</v>
      </c>
      <c r="CC9530" s="18" t="n">
        <v>40931</v>
      </c>
      <c r="CD9530" s="0" t="n">
        <v>1676.85</v>
      </c>
      <c r="CE9530" s="18" t="n">
        <v>44291</v>
      </c>
      <c r="CF9530" s="0" t="n">
        <v>58.65</v>
      </c>
      <c r="CI9530" s="18" t="n">
        <v>45294</v>
      </c>
      <c r="CJ9530" s="0" t="n">
        <v>8517</v>
      </c>
      <c r="CK9530" s="18" t="n">
        <v>42500</v>
      </c>
      <c r="CL9530" s="0" t="n">
        <v>1128.833</v>
      </c>
    </row>
    <row r="9531" customFormat="false" ht="15" hidden="false" customHeight="false" outlineLevel="0" collapsed="false">
      <c r="BU9531" s="18" t="n">
        <v>39356</v>
      </c>
      <c r="BV9531" s="0" t="n">
        <v>1547.04</v>
      </c>
      <c r="BW9531" s="18" t="n">
        <v>39465</v>
      </c>
      <c r="BX9531" s="0" t="n">
        <v>1437.8</v>
      </c>
      <c r="CC9531" s="18" t="n">
        <v>40932</v>
      </c>
      <c r="CD9531" s="0" t="n">
        <v>1665.25</v>
      </c>
      <c r="CE9531" s="18" t="n">
        <v>44292</v>
      </c>
      <c r="CF9531" s="0" t="n">
        <v>59.33</v>
      </c>
      <c r="CI9531" s="18" t="n">
        <v>45295</v>
      </c>
      <c r="CJ9531" s="0" t="n">
        <v>8466.5</v>
      </c>
      <c r="CK9531" s="18" t="n">
        <v>42501</v>
      </c>
      <c r="CL9531" s="0" t="n">
        <v>1114.741</v>
      </c>
    </row>
    <row r="9532" customFormat="false" ht="15" hidden="false" customHeight="false" outlineLevel="0" collapsed="false">
      <c r="BU9532" s="18" t="n">
        <v>39357</v>
      </c>
      <c r="BV9532" s="0" t="n">
        <v>1546.63</v>
      </c>
      <c r="BW9532" s="18" t="n">
        <v>39468</v>
      </c>
      <c r="BX9532" s="0" t="n">
        <v>1395.29</v>
      </c>
      <c r="CC9532" s="18" t="n">
        <v>40933</v>
      </c>
      <c r="CD9532" s="0" t="n">
        <v>1710.8</v>
      </c>
      <c r="CE9532" s="18" t="n">
        <v>44293</v>
      </c>
      <c r="CF9532" s="0" t="n">
        <v>59.77</v>
      </c>
      <c r="CI9532" s="18" t="n">
        <v>45296</v>
      </c>
      <c r="CJ9532" s="0" t="n">
        <v>8463</v>
      </c>
      <c r="CK9532" s="18" t="n">
        <v>42502</v>
      </c>
      <c r="CL9532" s="0" t="n">
        <v>1108.599</v>
      </c>
    </row>
    <row r="9533" customFormat="false" ht="15" hidden="false" customHeight="false" outlineLevel="0" collapsed="false">
      <c r="BU9533" s="18" t="n">
        <v>39358</v>
      </c>
      <c r="BV9533" s="0" t="n">
        <v>1539.6</v>
      </c>
      <c r="BW9533" s="18" t="n">
        <v>39469</v>
      </c>
      <c r="BX9533" s="0" t="n">
        <v>1391.49</v>
      </c>
      <c r="CC9533" s="18" t="n">
        <v>40934</v>
      </c>
      <c r="CD9533" s="0" t="n">
        <v>1720.08</v>
      </c>
      <c r="CE9533" s="18" t="n">
        <v>44294</v>
      </c>
      <c r="CF9533" s="0" t="n">
        <v>59.6</v>
      </c>
      <c r="CI9533" s="18" t="n">
        <v>45299</v>
      </c>
      <c r="CJ9533" s="0" t="n">
        <v>8448</v>
      </c>
      <c r="CK9533" s="18" t="n">
        <v>42503</v>
      </c>
      <c r="CL9533" s="0" t="n">
        <v>1102.439</v>
      </c>
    </row>
    <row r="9534" customFormat="false" ht="15" hidden="false" customHeight="false" outlineLevel="0" collapsed="false">
      <c r="BU9534" s="18" t="n">
        <v>39359</v>
      </c>
      <c r="BV9534" s="0" t="n">
        <v>1542.84</v>
      </c>
      <c r="BW9534" s="18" t="n">
        <v>39470</v>
      </c>
      <c r="BX9534" s="0" t="n">
        <v>1397.17</v>
      </c>
      <c r="CC9534" s="18" t="n">
        <v>40935</v>
      </c>
      <c r="CD9534" s="0" t="n">
        <v>1738.95</v>
      </c>
      <c r="CE9534" s="18" t="n">
        <v>44295</v>
      </c>
      <c r="CF9534" s="0" t="n">
        <v>59.32</v>
      </c>
      <c r="CI9534" s="18" t="n">
        <v>45300</v>
      </c>
      <c r="CJ9534" s="0" t="n">
        <v>8369.5</v>
      </c>
      <c r="CK9534" s="18" t="n">
        <v>42506</v>
      </c>
      <c r="CL9534" s="0" t="n">
        <v>1116.212</v>
      </c>
    </row>
    <row r="9535" customFormat="false" ht="15" hidden="false" customHeight="false" outlineLevel="0" collapsed="false">
      <c r="BU9535" s="18" t="n">
        <v>39360</v>
      </c>
      <c r="BV9535" s="0" t="n">
        <v>1557.59</v>
      </c>
      <c r="BW9535" s="18" t="n">
        <v>39471</v>
      </c>
      <c r="BX9535" s="0" t="n">
        <v>1440.02</v>
      </c>
      <c r="CC9535" s="18" t="n">
        <v>40938</v>
      </c>
      <c r="CD9535" s="0" t="n">
        <v>1729.85</v>
      </c>
      <c r="CE9535" s="18" t="n">
        <v>44298</v>
      </c>
      <c r="CF9535" s="0" t="n">
        <v>59.7</v>
      </c>
      <c r="CI9535" s="18" t="n">
        <v>45301</v>
      </c>
      <c r="CJ9535" s="0" t="n">
        <v>8370.5</v>
      </c>
      <c r="CK9535" s="18" t="n">
        <v>42507</v>
      </c>
      <c r="CL9535" s="0" t="n">
        <v>1097.676</v>
      </c>
    </row>
    <row r="9536" customFormat="false" ht="15" hidden="false" customHeight="false" outlineLevel="0" collapsed="false">
      <c r="BU9536" s="18" t="n">
        <v>39363</v>
      </c>
      <c r="BV9536" s="0" t="n">
        <v>1552.58</v>
      </c>
      <c r="BW9536" s="18" t="n">
        <v>39472</v>
      </c>
      <c r="BX9536" s="0" t="n">
        <v>1438.96</v>
      </c>
      <c r="CC9536" s="18" t="n">
        <v>40939</v>
      </c>
      <c r="CD9536" s="0" t="n">
        <v>1737.76</v>
      </c>
      <c r="CE9536" s="18" t="n">
        <v>44299</v>
      </c>
      <c r="CF9536" s="0" t="n">
        <v>60.18</v>
      </c>
      <c r="CI9536" s="18" t="n">
        <v>45302</v>
      </c>
      <c r="CJ9536" s="0" t="n">
        <v>8355</v>
      </c>
      <c r="CK9536" s="18" t="n">
        <v>42508</v>
      </c>
      <c r="CL9536" s="0" t="n">
        <v>1102.954</v>
      </c>
    </row>
    <row r="9537" customFormat="false" ht="15" hidden="false" customHeight="false" outlineLevel="0" collapsed="false">
      <c r="BU9537" s="18" t="n">
        <v>39364</v>
      </c>
      <c r="BV9537" s="0" t="n">
        <v>1565.15</v>
      </c>
      <c r="BW9537" s="18" t="n">
        <v>39475</v>
      </c>
      <c r="BX9537" s="0" t="n">
        <v>1443.39</v>
      </c>
      <c r="CC9537" s="18" t="n">
        <v>40940</v>
      </c>
      <c r="CD9537" s="0" t="n">
        <v>1743.53</v>
      </c>
      <c r="CE9537" s="18" t="n">
        <v>44300</v>
      </c>
      <c r="CF9537" s="0" t="n">
        <v>63.15</v>
      </c>
      <c r="CI9537" s="18" t="n">
        <v>45303</v>
      </c>
      <c r="CJ9537" s="0" t="n">
        <v>8339</v>
      </c>
      <c r="CK9537" s="18" t="n">
        <v>42509</v>
      </c>
      <c r="CL9537" s="0" t="n">
        <v>1094.778</v>
      </c>
    </row>
    <row r="9538" customFormat="false" ht="15" hidden="false" customHeight="false" outlineLevel="0" collapsed="false">
      <c r="BU9538" s="18" t="n">
        <v>39365</v>
      </c>
      <c r="BV9538" s="0" t="n">
        <v>1562.47</v>
      </c>
      <c r="BW9538" s="18" t="n">
        <v>39476</v>
      </c>
      <c r="BX9538" s="0" t="n">
        <v>1458.25</v>
      </c>
      <c r="CC9538" s="18" t="n">
        <v>40941</v>
      </c>
      <c r="CD9538" s="0" t="n">
        <v>1759.55</v>
      </c>
      <c r="CE9538" s="18" t="n">
        <v>44301</v>
      </c>
      <c r="CF9538" s="0" t="n">
        <v>63.46</v>
      </c>
      <c r="CI9538" s="18" t="n">
        <v>45306</v>
      </c>
      <c r="CJ9538" s="0" t="n">
        <v>8381</v>
      </c>
      <c r="CK9538" s="18" t="n">
        <v>42510</v>
      </c>
      <c r="CL9538" s="0" t="n">
        <v>1112.276</v>
      </c>
    </row>
    <row r="9539" customFormat="false" ht="15" hidden="false" customHeight="false" outlineLevel="0" collapsed="false">
      <c r="BU9539" s="18" t="n">
        <v>39366</v>
      </c>
      <c r="BV9539" s="0" t="n">
        <v>1554.41</v>
      </c>
      <c r="BW9539" s="18" t="n">
        <v>39477</v>
      </c>
      <c r="BX9539" s="0" t="n">
        <v>1449.37</v>
      </c>
      <c r="CC9539" s="18" t="n">
        <v>40942</v>
      </c>
      <c r="CD9539" s="0" t="n">
        <v>1726.33</v>
      </c>
      <c r="CE9539" s="18" t="n">
        <v>44302</v>
      </c>
      <c r="CF9539" s="0" t="n">
        <v>63.13</v>
      </c>
      <c r="CI9539" s="18" t="n">
        <v>45307</v>
      </c>
      <c r="CJ9539" s="0" t="n">
        <v>8354.5</v>
      </c>
      <c r="CK9539" s="18" t="n">
        <v>42513</v>
      </c>
      <c r="CL9539" s="0" t="n">
        <v>1111.367</v>
      </c>
    </row>
    <row r="9540" customFormat="false" ht="15" hidden="false" customHeight="false" outlineLevel="0" collapsed="false">
      <c r="BU9540" s="18" t="n">
        <v>39367</v>
      </c>
      <c r="BV9540" s="0" t="n">
        <v>1561.8</v>
      </c>
      <c r="BW9540" s="18" t="n">
        <v>39478</v>
      </c>
      <c r="BX9540" s="0" t="n">
        <v>1466.35</v>
      </c>
      <c r="CC9540" s="18" t="n">
        <v>40945</v>
      </c>
      <c r="CD9540" s="0" t="n">
        <v>1720.25</v>
      </c>
      <c r="CE9540" s="18" t="n">
        <v>44305</v>
      </c>
      <c r="CF9540" s="0" t="n">
        <v>63.38</v>
      </c>
      <c r="CI9540" s="18" t="n">
        <v>45308</v>
      </c>
      <c r="CJ9540" s="0" t="n">
        <v>8268</v>
      </c>
      <c r="CK9540" s="18" t="n">
        <v>42514</v>
      </c>
      <c r="CL9540" s="0" t="n">
        <v>1135.307</v>
      </c>
    </row>
    <row r="9541" customFormat="false" ht="15" hidden="false" customHeight="false" outlineLevel="0" collapsed="false">
      <c r="BU9541" s="18" t="n">
        <v>39370</v>
      </c>
      <c r="BV9541" s="0" t="n">
        <v>1548.71</v>
      </c>
      <c r="BW9541" s="18" t="n">
        <v>39479</v>
      </c>
      <c r="BX9541" s="0" t="n">
        <v>1487.56</v>
      </c>
      <c r="CC9541" s="18" t="n">
        <v>40946</v>
      </c>
      <c r="CD9541" s="0" t="n">
        <v>1745.45</v>
      </c>
      <c r="CE9541" s="18" t="n">
        <v>44306</v>
      </c>
      <c r="CF9541" s="0" t="n">
        <v>62.44</v>
      </c>
      <c r="CI9541" s="18" t="n">
        <v>45309</v>
      </c>
      <c r="CJ9541" s="0" t="n">
        <v>8310</v>
      </c>
      <c r="CK9541" s="18" t="n">
        <v>42515</v>
      </c>
      <c r="CL9541" s="0" t="n">
        <v>1141.024</v>
      </c>
    </row>
    <row r="9542" customFormat="false" ht="15" hidden="false" customHeight="false" outlineLevel="0" collapsed="false">
      <c r="BU9542" s="18" t="n">
        <v>39371</v>
      </c>
      <c r="BV9542" s="0" t="n">
        <v>1538.53</v>
      </c>
      <c r="BW9542" s="18" t="n">
        <v>39482</v>
      </c>
      <c r="BX9542" s="0" t="n">
        <v>1484.32</v>
      </c>
      <c r="CC9542" s="18" t="n">
        <v>40947</v>
      </c>
      <c r="CD9542" s="0" t="n">
        <v>1733.13</v>
      </c>
      <c r="CE9542" s="18" t="n">
        <v>44307</v>
      </c>
      <c r="CF9542" s="0" t="n">
        <v>61.35</v>
      </c>
      <c r="CI9542" s="18" t="n">
        <v>45310</v>
      </c>
      <c r="CJ9542" s="0" t="n">
        <v>8351</v>
      </c>
      <c r="CK9542" s="18" t="n">
        <v>42516</v>
      </c>
      <c r="CL9542" s="0" t="n">
        <v>1139.754</v>
      </c>
    </row>
    <row r="9543" customFormat="false" ht="15" hidden="false" customHeight="false" outlineLevel="0" collapsed="false">
      <c r="BU9543" s="18" t="n">
        <v>39372</v>
      </c>
      <c r="BV9543" s="0" t="n">
        <v>1541.24</v>
      </c>
      <c r="BW9543" s="18" t="n">
        <v>39483</v>
      </c>
      <c r="BX9543" s="0" t="n">
        <v>1436.18</v>
      </c>
      <c r="CC9543" s="18" t="n">
        <v>40948</v>
      </c>
      <c r="CD9543" s="0" t="n">
        <v>1729.54</v>
      </c>
      <c r="CE9543" s="18" t="n">
        <v>44308</v>
      </c>
      <c r="CF9543" s="0" t="n">
        <v>61.43</v>
      </c>
      <c r="CI9543" s="18" t="n">
        <v>45313</v>
      </c>
      <c r="CJ9543" s="0" t="n">
        <v>8345.5</v>
      </c>
      <c r="CK9543" s="18" t="n">
        <v>42517</v>
      </c>
      <c r="CL9543" s="0" t="n">
        <v>1150.45</v>
      </c>
    </row>
    <row r="9544" customFormat="false" ht="15" hidden="false" customHeight="false" outlineLevel="0" collapsed="false">
      <c r="BU9544" s="18" t="n">
        <v>39373</v>
      </c>
      <c r="BV9544" s="0" t="n">
        <v>1540.08</v>
      </c>
      <c r="BW9544" s="18" t="n">
        <v>39484</v>
      </c>
      <c r="BX9544" s="0" t="n">
        <v>1425.07</v>
      </c>
      <c r="CC9544" s="18" t="n">
        <v>40949</v>
      </c>
      <c r="CD9544" s="0" t="n">
        <v>1721.85</v>
      </c>
      <c r="CE9544" s="18" t="n">
        <v>44309</v>
      </c>
      <c r="CF9544" s="0" t="n">
        <v>62.14</v>
      </c>
      <c r="CI9544" s="18" t="n">
        <v>45314</v>
      </c>
      <c r="CJ9544" s="0" t="n">
        <v>8405</v>
      </c>
      <c r="CK9544" s="18" t="n">
        <v>42521</v>
      </c>
      <c r="CL9544" s="0" t="n">
        <v>1154.792</v>
      </c>
    </row>
    <row r="9545" customFormat="false" ht="15" hidden="false" customHeight="false" outlineLevel="0" collapsed="false">
      <c r="BU9545" s="18" t="n">
        <v>39374</v>
      </c>
      <c r="BV9545" s="0" t="n">
        <v>1500.63</v>
      </c>
      <c r="BW9545" s="18" t="n">
        <v>39485</v>
      </c>
      <c r="BX9545" s="0" t="n">
        <v>1416.49</v>
      </c>
      <c r="CC9545" s="18" t="n">
        <v>40952</v>
      </c>
      <c r="CD9545" s="0" t="n">
        <v>1722.25</v>
      </c>
      <c r="CE9545" s="18" t="n">
        <v>44312</v>
      </c>
      <c r="CF9545" s="0" t="n">
        <v>61.91</v>
      </c>
      <c r="CI9545" s="18" t="n">
        <v>45315</v>
      </c>
      <c r="CJ9545" s="0" t="n">
        <v>8562.5</v>
      </c>
      <c r="CK9545" s="18" t="n">
        <v>42522</v>
      </c>
      <c r="CL9545" s="0" t="n">
        <v>1163.041</v>
      </c>
    </row>
    <row r="9546" customFormat="false" ht="15" hidden="false" customHeight="false" outlineLevel="0" collapsed="false">
      <c r="BU9546" s="18" t="n">
        <v>39377</v>
      </c>
      <c r="BV9546" s="0" t="n">
        <v>1506.33</v>
      </c>
      <c r="BW9546" s="18" t="n">
        <v>39486</v>
      </c>
      <c r="BX9546" s="0" t="n">
        <v>1414.58</v>
      </c>
      <c r="CC9546" s="18" t="n">
        <v>40953</v>
      </c>
      <c r="CD9546" s="0" t="n">
        <v>1720.23</v>
      </c>
      <c r="CE9546" s="18" t="n">
        <v>44313</v>
      </c>
      <c r="CF9546" s="0" t="n">
        <v>62.94</v>
      </c>
      <c r="CI9546" s="18" t="n">
        <v>45316</v>
      </c>
      <c r="CJ9546" s="0" t="n">
        <v>8568.5</v>
      </c>
      <c r="CK9546" s="18" t="n">
        <v>42523</v>
      </c>
      <c r="CL9546" s="0" t="n">
        <v>1170.584</v>
      </c>
    </row>
    <row r="9547" customFormat="false" ht="15" hidden="false" customHeight="false" outlineLevel="0" collapsed="false">
      <c r="BU9547" s="18" t="n">
        <v>39378</v>
      </c>
      <c r="BV9547" s="0" t="n">
        <v>1519.59</v>
      </c>
      <c r="BW9547" s="18" t="n">
        <v>39489</v>
      </c>
      <c r="BX9547" s="0" t="n">
        <v>1414.45</v>
      </c>
      <c r="CC9547" s="18" t="n">
        <v>40954</v>
      </c>
      <c r="CD9547" s="0" t="n">
        <v>1728.18</v>
      </c>
      <c r="CE9547" s="18" t="n">
        <v>44314</v>
      </c>
      <c r="CF9547" s="0" t="n">
        <v>63.86</v>
      </c>
      <c r="CI9547" s="18" t="n">
        <v>45317</v>
      </c>
      <c r="CJ9547" s="0" t="n">
        <v>8545.5</v>
      </c>
      <c r="CK9547" s="18" t="n">
        <v>42524</v>
      </c>
      <c r="CL9547" s="0" t="n">
        <v>1164.135</v>
      </c>
    </row>
    <row r="9548" customFormat="false" ht="15" hidden="false" customHeight="false" outlineLevel="0" collapsed="false">
      <c r="BU9548" s="18" t="n">
        <v>39379</v>
      </c>
      <c r="BV9548" s="0" t="n">
        <v>1515.88</v>
      </c>
      <c r="BW9548" s="18" t="n">
        <v>39490</v>
      </c>
      <c r="BX9548" s="0" t="n">
        <v>1438.12</v>
      </c>
      <c r="CC9548" s="18" t="n">
        <v>40955</v>
      </c>
      <c r="CD9548" s="0" t="n">
        <v>1728.25</v>
      </c>
      <c r="CE9548" s="18" t="n">
        <v>44315</v>
      </c>
      <c r="CF9548" s="0" t="n">
        <v>65.01</v>
      </c>
      <c r="CI9548" s="18" t="n">
        <v>45320</v>
      </c>
      <c r="CJ9548" s="0" t="n">
        <v>8558</v>
      </c>
      <c r="CK9548" s="18" t="n">
        <v>42527</v>
      </c>
      <c r="CL9548" s="0" t="n">
        <v>1176.872</v>
      </c>
    </row>
    <row r="9549" customFormat="false" ht="15" hidden="false" customHeight="false" outlineLevel="0" collapsed="false">
      <c r="BU9549" s="18" t="n">
        <v>39380</v>
      </c>
      <c r="BV9549" s="0" t="n">
        <v>1514.41</v>
      </c>
      <c r="BW9549" s="18" t="n">
        <v>39491</v>
      </c>
      <c r="BX9549" s="0" t="n">
        <v>1445.47</v>
      </c>
      <c r="CC9549" s="18" t="n">
        <v>40956</v>
      </c>
      <c r="CD9549" s="0" t="n">
        <v>1723.49</v>
      </c>
      <c r="CE9549" s="18" t="n">
        <v>44316</v>
      </c>
      <c r="CF9549" s="0" t="n">
        <v>63.58</v>
      </c>
      <c r="CI9549" s="18" t="n">
        <v>45321</v>
      </c>
      <c r="CJ9549" s="0" t="n">
        <v>8615</v>
      </c>
      <c r="CK9549" s="18" t="n">
        <v>42528</v>
      </c>
      <c r="CL9549" s="0" t="n">
        <v>1179.973</v>
      </c>
    </row>
    <row r="9550" customFormat="false" ht="15" hidden="false" customHeight="false" outlineLevel="0" collapsed="false">
      <c r="BU9550" s="18" t="n">
        <v>39381</v>
      </c>
      <c r="BV9550" s="0" t="n">
        <v>1535.28</v>
      </c>
      <c r="BW9550" s="18" t="n">
        <v>39492</v>
      </c>
      <c r="BX9550" s="0" t="n">
        <v>1445.96</v>
      </c>
      <c r="CC9550" s="18" t="n">
        <v>40959</v>
      </c>
      <c r="CD9550" s="0" t="n">
        <v>1734.93</v>
      </c>
      <c r="CE9550" s="18" t="n">
        <v>44319</v>
      </c>
      <c r="CF9550" s="0" t="n">
        <v>64.49</v>
      </c>
      <c r="CI9550" s="18" t="n">
        <v>45322</v>
      </c>
      <c r="CJ9550" s="0" t="n">
        <v>8608.5</v>
      </c>
      <c r="CK9550" s="18" t="n">
        <v>42529</v>
      </c>
      <c r="CL9550" s="0" t="n">
        <v>1188.954</v>
      </c>
    </row>
    <row r="9551" customFormat="false" ht="15" hidden="false" customHeight="false" outlineLevel="0" collapsed="false">
      <c r="BU9551" s="18" t="n">
        <v>39384</v>
      </c>
      <c r="BV9551" s="0" t="n">
        <v>1540.98</v>
      </c>
      <c r="BW9551" s="18" t="n">
        <v>39493</v>
      </c>
      <c r="BX9551" s="0" t="n">
        <v>1439.5</v>
      </c>
      <c r="CC9551" s="18" t="n">
        <v>40960</v>
      </c>
      <c r="CD9551" s="0" t="n">
        <v>1759.25</v>
      </c>
      <c r="CE9551" s="18" t="n">
        <v>44320</v>
      </c>
      <c r="CF9551" s="0" t="n">
        <v>65.69</v>
      </c>
      <c r="CI9551" s="18" t="n">
        <v>45323</v>
      </c>
      <c r="CJ9551" s="0" t="n">
        <v>8534.5</v>
      </c>
      <c r="CK9551" s="18" t="n">
        <v>42530</v>
      </c>
      <c r="CL9551" s="0" t="n">
        <v>1181.202</v>
      </c>
    </row>
    <row r="9552" customFormat="false" ht="15" hidden="false" customHeight="false" outlineLevel="0" collapsed="false">
      <c r="BU9552" s="18" t="n">
        <v>39385</v>
      </c>
      <c r="BV9552" s="0" t="n">
        <v>1531.02</v>
      </c>
      <c r="BW9552" s="18" t="n">
        <v>39496</v>
      </c>
      <c r="BX9552" s="0" t="n">
        <v>1445.87</v>
      </c>
      <c r="CC9552" s="18" t="n">
        <v>40961</v>
      </c>
      <c r="CD9552" s="0" t="n">
        <v>1776.3</v>
      </c>
      <c r="CE9552" s="18" t="n">
        <v>44321</v>
      </c>
      <c r="CF9552" s="0" t="n">
        <v>65.63</v>
      </c>
      <c r="CI9552" s="18" t="n">
        <v>45324</v>
      </c>
      <c r="CJ9552" s="0" t="n">
        <v>8482</v>
      </c>
      <c r="CK9552" s="18" t="n">
        <v>42531</v>
      </c>
      <c r="CL9552" s="0" t="n">
        <v>1163.931</v>
      </c>
    </row>
    <row r="9553" customFormat="false" ht="15" hidden="false" customHeight="false" outlineLevel="0" collapsed="false">
      <c r="BU9553" s="18" t="n">
        <v>39386</v>
      </c>
      <c r="BV9553" s="0" t="n">
        <v>1549.38</v>
      </c>
      <c r="BW9553" s="18" t="n">
        <v>39497</v>
      </c>
      <c r="BX9553" s="0" t="n">
        <v>1453.42</v>
      </c>
      <c r="CC9553" s="18" t="n">
        <v>40962</v>
      </c>
      <c r="CD9553" s="0" t="n">
        <v>1780.78</v>
      </c>
      <c r="CE9553" s="18" t="n">
        <v>44322</v>
      </c>
      <c r="CF9553" s="0" t="n">
        <v>64.71</v>
      </c>
      <c r="CI9553" s="18" t="n">
        <v>45327</v>
      </c>
      <c r="CJ9553" s="0" t="n">
        <v>8359.5</v>
      </c>
      <c r="CK9553" s="18" t="n">
        <v>42534</v>
      </c>
      <c r="CL9553" s="0" t="n">
        <v>1150.699</v>
      </c>
    </row>
    <row r="9554" customFormat="false" ht="15" hidden="false" customHeight="false" outlineLevel="0" collapsed="false">
      <c r="BU9554" s="18" t="n">
        <v>39387</v>
      </c>
      <c r="BV9554" s="0" t="n">
        <v>1508.44</v>
      </c>
      <c r="BW9554" s="18" t="n">
        <v>39498</v>
      </c>
      <c r="BX9554" s="0" t="n">
        <v>1443.24</v>
      </c>
      <c r="CC9554" s="18" t="n">
        <v>40963</v>
      </c>
      <c r="CD9554" s="0" t="n">
        <v>1772.35</v>
      </c>
      <c r="CE9554" s="18" t="n">
        <v>44323</v>
      </c>
      <c r="CF9554" s="0" t="n">
        <v>64.9</v>
      </c>
      <c r="CI9554" s="18" t="n">
        <v>45328</v>
      </c>
      <c r="CJ9554" s="0" t="n">
        <v>8402</v>
      </c>
      <c r="CK9554" s="18" t="n">
        <v>42535</v>
      </c>
      <c r="CL9554" s="0" t="n">
        <v>1147.823</v>
      </c>
    </row>
    <row r="9555" customFormat="false" ht="15" hidden="false" customHeight="false" outlineLevel="0" collapsed="false">
      <c r="BU9555" s="18" t="n">
        <v>39388</v>
      </c>
      <c r="BV9555" s="0" t="n">
        <v>1509.65</v>
      </c>
      <c r="BW9555" s="18" t="n">
        <v>39499</v>
      </c>
      <c r="BX9555" s="0" t="n">
        <v>1447.35</v>
      </c>
      <c r="CC9555" s="18" t="n">
        <v>40966</v>
      </c>
      <c r="CD9555" s="0" t="n">
        <v>1767.65</v>
      </c>
      <c r="CE9555" s="18" t="n">
        <v>44326</v>
      </c>
      <c r="CF9555" s="0" t="n">
        <v>64.92</v>
      </c>
      <c r="CI9555" s="18" t="n">
        <v>45329</v>
      </c>
      <c r="CJ9555" s="0" t="n">
        <v>8312</v>
      </c>
      <c r="CK9555" s="18" t="n">
        <v>42536</v>
      </c>
      <c r="CL9555" s="0" t="n">
        <v>1149.302</v>
      </c>
    </row>
    <row r="9556" customFormat="false" ht="15" hidden="false" customHeight="false" outlineLevel="0" collapsed="false">
      <c r="BU9556" s="18" t="n">
        <v>39391</v>
      </c>
      <c r="BV9556" s="0" t="n">
        <v>1502.17</v>
      </c>
      <c r="BW9556" s="18" t="n">
        <v>39500</v>
      </c>
      <c r="BX9556" s="0" t="n">
        <v>1448.93</v>
      </c>
      <c r="CC9556" s="18" t="n">
        <v>40967</v>
      </c>
      <c r="CD9556" s="0" t="n">
        <v>1784.25</v>
      </c>
      <c r="CE9556" s="18" t="n">
        <v>44327</v>
      </c>
      <c r="CF9556" s="0" t="n">
        <v>65.28</v>
      </c>
      <c r="CI9556" s="18" t="n">
        <v>45330</v>
      </c>
      <c r="CJ9556" s="0" t="n">
        <v>8193.5</v>
      </c>
      <c r="CK9556" s="18" t="n">
        <v>42537</v>
      </c>
      <c r="CL9556" s="0" t="n">
        <v>1148.191</v>
      </c>
    </row>
    <row r="9557" customFormat="false" ht="15" hidden="false" customHeight="false" outlineLevel="0" collapsed="false">
      <c r="BU9557" s="18" t="n">
        <v>39392</v>
      </c>
      <c r="BV9557" s="0" t="n">
        <v>1520.27</v>
      </c>
      <c r="BW9557" s="18" t="n">
        <v>39503</v>
      </c>
      <c r="BX9557" s="0" t="n">
        <v>1471.83</v>
      </c>
      <c r="CC9557" s="18" t="n">
        <v>40968</v>
      </c>
      <c r="CD9557" s="0" t="n">
        <v>1696.76</v>
      </c>
      <c r="CE9557" s="18" t="n">
        <v>44328</v>
      </c>
      <c r="CF9557" s="0" t="n">
        <v>66.08</v>
      </c>
      <c r="CI9557" s="18" t="n">
        <v>45331</v>
      </c>
      <c r="CJ9557" s="0" t="n">
        <v>8169</v>
      </c>
      <c r="CK9557" s="18" t="n">
        <v>42538</v>
      </c>
      <c r="CL9557" s="0" t="n">
        <v>1144.698</v>
      </c>
    </row>
    <row r="9558" customFormat="false" ht="15" hidden="false" customHeight="false" outlineLevel="0" collapsed="false">
      <c r="BU9558" s="18" t="n">
        <v>39393</v>
      </c>
      <c r="BV9558" s="0" t="n">
        <v>1475.62</v>
      </c>
      <c r="BW9558" s="18" t="n">
        <v>39504</v>
      </c>
      <c r="BX9558" s="0" t="n">
        <v>1487.42</v>
      </c>
      <c r="CC9558" s="18" t="n">
        <v>40969</v>
      </c>
      <c r="CD9558" s="0" t="n">
        <v>1718.25</v>
      </c>
      <c r="CE9558" s="18" t="n">
        <v>44329</v>
      </c>
      <c r="CF9558" s="0" t="n">
        <v>63.82</v>
      </c>
      <c r="CI9558" s="18" t="n">
        <v>45334</v>
      </c>
      <c r="CJ9558" s="0" t="n">
        <v>8235</v>
      </c>
      <c r="CK9558" s="18" t="n">
        <v>42541</v>
      </c>
      <c r="CL9558" s="0" t="n">
        <v>1157.701</v>
      </c>
    </row>
    <row r="9559" customFormat="false" ht="15" hidden="false" customHeight="false" outlineLevel="0" collapsed="false">
      <c r="BU9559" s="18" t="n">
        <v>39394</v>
      </c>
      <c r="BV9559" s="0" t="n">
        <v>1474.77</v>
      </c>
      <c r="BW9559" s="18" t="n">
        <v>39505</v>
      </c>
      <c r="BX9559" s="0" t="n">
        <v>1498.2</v>
      </c>
      <c r="CC9559" s="18" t="n">
        <v>40970</v>
      </c>
      <c r="CD9559" s="0" t="n">
        <v>1712.45</v>
      </c>
      <c r="CE9559" s="18" t="n">
        <v>44330</v>
      </c>
      <c r="CF9559" s="0" t="n">
        <v>65.37</v>
      </c>
      <c r="CI9559" s="18" t="n">
        <v>45335</v>
      </c>
      <c r="CJ9559" s="0" t="n">
        <v>8260</v>
      </c>
      <c r="CK9559" s="18" t="n">
        <v>42542</v>
      </c>
      <c r="CL9559" s="0" t="n">
        <v>1153.871</v>
      </c>
    </row>
    <row r="9560" customFormat="false" ht="15" hidden="false" customHeight="false" outlineLevel="0" collapsed="false">
      <c r="BU9560" s="18" t="n">
        <v>39395</v>
      </c>
      <c r="BV9560" s="0" t="n">
        <v>1453.7</v>
      </c>
      <c r="BW9560" s="18" t="n">
        <v>39506</v>
      </c>
      <c r="BX9560" s="0" t="n">
        <v>1485.42</v>
      </c>
      <c r="CC9560" s="18" t="n">
        <v>40973</v>
      </c>
      <c r="CD9560" s="0" t="n">
        <v>1706.32</v>
      </c>
      <c r="CE9560" s="18" t="n">
        <v>44333</v>
      </c>
      <c r="CF9560" s="0" t="n">
        <v>66.27</v>
      </c>
      <c r="CI9560" s="18" t="n">
        <v>45336</v>
      </c>
      <c r="CJ9560" s="0" t="n">
        <v>8197</v>
      </c>
      <c r="CK9560" s="18" t="n">
        <v>42543</v>
      </c>
      <c r="CL9560" s="0" t="n">
        <v>1148.971</v>
      </c>
    </row>
    <row r="9561" customFormat="false" ht="15" hidden="false" customHeight="false" outlineLevel="0" collapsed="false">
      <c r="BU9561" s="18" t="n">
        <v>39398</v>
      </c>
      <c r="BV9561" s="0" t="n">
        <v>1439.18</v>
      </c>
      <c r="BW9561" s="18" t="n">
        <v>39507</v>
      </c>
      <c r="BX9561" s="0" t="n">
        <v>1455.56</v>
      </c>
      <c r="CC9561" s="18" t="n">
        <v>40974</v>
      </c>
      <c r="CD9561" s="0" t="n">
        <v>1674.38</v>
      </c>
      <c r="CE9561" s="18" t="n">
        <v>44334</v>
      </c>
      <c r="CF9561" s="0" t="n">
        <v>65.49</v>
      </c>
      <c r="CI9561" s="18" t="n">
        <v>45337</v>
      </c>
      <c r="CJ9561" s="0" t="n">
        <v>8314</v>
      </c>
      <c r="CK9561" s="18" t="n">
        <v>42544</v>
      </c>
      <c r="CL9561" s="0" t="n">
        <v>1172.222</v>
      </c>
    </row>
    <row r="9562" customFormat="false" ht="15" hidden="false" customHeight="false" outlineLevel="0" collapsed="false">
      <c r="BU9562" s="18" t="n">
        <v>39399</v>
      </c>
      <c r="BV9562" s="0" t="n">
        <v>1481.05</v>
      </c>
      <c r="BW9562" s="18" t="n">
        <v>39510</v>
      </c>
      <c r="BX9562" s="0" t="n">
        <v>1441.75</v>
      </c>
      <c r="CC9562" s="18" t="n">
        <v>40975</v>
      </c>
      <c r="CD9562" s="0" t="n">
        <v>1684.91</v>
      </c>
      <c r="CE9562" s="18" t="n">
        <v>44335</v>
      </c>
      <c r="CF9562" s="0" t="n">
        <v>63.36</v>
      </c>
      <c r="CI9562" s="18" t="n">
        <v>45338</v>
      </c>
      <c r="CJ9562" s="0" t="n">
        <v>8489</v>
      </c>
      <c r="CK9562" s="18" t="n">
        <v>42545</v>
      </c>
      <c r="CL9562" s="0" t="n">
        <v>1127.538</v>
      </c>
    </row>
    <row r="9563" customFormat="false" ht="15" hidden="false" customHeight="false" outlineLevel="0" collapsed="false">
      <c r="BU9563" s="18" t="n">
        <v>39400</v>
      </c>
      <c r="BV9563" s="0" t="n">
        <v>1470.58</v>
      </c>
      <c r="BW9563" s="18" t="n">
        <v>39511</v>
      </c>
      <c r="BX9563" s="0" t="n">
        <v>1432.95</v>
      </c>
      <c r="CC9563" s="18" t="n">
        <v>40976</v>
      </c>
      <c r="CD9563" s="0" t="n">
        <v>1699.85</v>
      </c>
      <c r="CE9563" s="18" t="n">
        <v>44336</v>
      </c>
      <c r="CF9563" s="0" t="n">
        <v>62.05</v>
      </c>
      <c r="CI9563" s="18" t="n">
        <v>45341</v>
      </c>
      <c r="CJ9563" s="0" t="n">
        <v>8434.5</v>
      </c>
      <c r="CK9563" s="18" t="n">
        <v>42548</v>
      </c>
      <c r="CL9563" s="0" t="n">
        <v>1089.646</v>
      </c>
    </row>
    <row r="9564" customFormat="false" ht="15" hidden="false" customHeight="false" outlineLevel="0" collapsed="false">
      <c r="BU9564" s="18" t="n">
        <v>39401</v>
      </c>
      <c r="BV9564" s="0" t="n">
        <v>1451.15</v>
      </c>
      <c r="BW9564" s="18" t="n">
        <v>39512</v>
      </c>
      <c r="BX9564" s="0" t="n">
        <v>1444.99</v>
      </c>
      <c r="CC9564" s="18" t="n">
        <v>40977</v>
      </c>
      <c r="CD9564" s="0" t="n">
        <v>1713.85</v>
      </c>
      <c r="CE9564" s="18" t="n">
        <v>44337</v>
      </c>
      <c r="CF9564" s="0" t="n">
        <v>63.58</v>
      </c>
      <c r="CI9564" s="18" t="n">
        <v>45342</v>
      </c>
      <c r="CJ9564" s="0" t="n">
        <v>8500</v>
      </c>
      <c r="CK9564" s="18" t="n">
        <v>42549</v>
      </c>
      <c r="CL9564" s="0" t="n">
        <v>1107.298</v>
      </c>
    </row>
    <row r="9565" customFormat="false" ht="15" hidden="false" customHeight="false" outlineLevel="0" collapsed="false">
      <c r="BU9565" s="18" t="n">
        <v>39402</v>
      </c>
      <c r="BV9565" s="0" t="n">
        <v>1458.74</v>
      </c>
      <c r="BW9565" s="18" t="n">
        <v>39513</v>
      </c>
      <c r="BX9565" s="0" t="n">
        <v>1429.81</v>
      </c>
      <c r="CC9565" s="18" t="n">
        <v>40980</v>
      </c>
      <c r="CD9565" s="0" t="n">
        <v>1701.34</v>
      </c>
      <c r="CE9565" s="18" t="n">
        <v>44340</v>
      </c>
      <c r="CF9565" s="0" t="n">
        <v>66.05</v>
      </c>
      <c r="CI9565" s="18" t="n">
        <v>45343</v>
      </c>
      <c r="CJ9565" s="0" t="n">
        <v>8542</v>
      </c>
      <c r="CK9565" s="18" t="n">
        <v>42550</v>
      </c>
      <c r="CL9565" s="0" t="n">
        <v>1131.617</v>
      </c>
    </row>
    <row r="9566" customFormat="false" ht="15" hidden="false" customHeight="false" outlineLevel="0" collapsed="false">
      <c r="BU9566" s="18" t="n">
        <v>39405</v>
      </c>
      <c r="BV9566" s="0" t="n">
        <v>1433.27</v>
      </c>
      <c r="BW9566" s="18" t="n">
        <v>39514</v>
      </c>
      <c r="BX9566" s="0" t="n">
        <v>1411.27</v>
      </c>
      <c r="CC9566" s="18" t="n">
        <v>40981</v>
      </c>
      <c r="CD9566" s="0" t="n">
        <v>1674.03</v>
      </c>
      <c r="CE9566" s="18" t="n">
        <v>44341</v>
      </c>
      <c r="CF9566" s="0" t="n">
        <v>66.07</v>
      </c>
      <c r="CI9566" s="18" t="n">
        <v>45344</v>
      </c>
      <c r="CJ9566" s="0" t="n">
        <v>8584.5</v>
      </c>
      <c r="CK9566" s="18" t="n">
        <v>42551</v>
      </c>
      <c r="CL9566" s="0" t="n">
        <v>1151.923</v>
      </c>
    </row>
    <row r="9567" customFormat="false" ht="15" hidden="false" customHeight="false" outlineLevel="0" collapsed="false">
      <c r="BU9567" s="18" t="n">
        <v>39406</v>
      </c>
      <c r="BV9567" s="0" t="n">
        <v>1439.7</v>
      </c>
      <c r="BW9567" s="18" t="n">
        <v>39517</v>
      </c>
      <c r="BX9567" s="0" t="n">
        <v>1390.81</v>
      </c>
      <c r="CC9567" s="18" t="n">
        <v>40982</v>
      </c>
      <c r="CD9567" s="0" t="n">
        <v>1644.79</v>
      </c>
      <c r="CE9567" s="18" t="n">
        <v>44342</v>
      </c>
      <c r="CF9567" s="0" t="n">
        <v>66.21</v>
      </c>
      <c r="CI9567" s="18" t="n">
        <v>45345</v>
      </c>
      <c r="CJ9567" s="0" t="n">
        <v>8567.5</v>
      </c>
      <c r="CK9567" s="18" t="n">
        <v>42552</v>
      </c>
      <c r="CL9567" s="0" t="n">
        <v>1156.77</v>
      </c>
    </row>
    <row r="9568" customFormat="false" ht="15" hidden="false" customHeight="false" outlineLevel="0" collapsed="false">
      <c r="BU9568" s="18" t="n">
        <v>39407</v>
      </c>
      <c r="BV9568" s="0" t="n">
        <v>1416.77</v>
      </c>
      <c r="BW9568" s="18" t="n">
        <v>39518</v>
      </c>
      <c r="BX9568" s="0" t="n">
        <v>1420.86</v>
      </c>
      <c r="CC9568" s="18" t="n">
        <v>40983</v>
      </c>
      <c r="CD9568" s="0" t="n">
        <v>1658.66</v>
      </c>
      <c r="CE9568" s="18" t="n">
        <v>44343</v>
      </c>
      <c r="CF9568" s="0" t="n">
        <v>66.85</v>
      </c>
      <c r="CI9568" s="18" t="n">
        <v>45348</v>
      </c>
      <c r="CJ9568" s="0" t="n">
        <v>8466</v>
      </c>
      <c r="CK9568" s="18" t="n">
        <v>42556</v>
      </c>
      <c r="CL9568" s="0" t="n">
        <v>1139.453</v>
      </c>
    </row>
    <row r="9569" customFormat="false" ht="15" hidden="false" customHeight="false" outlineLevel="0" collapsed="false">
      <c r="BU9569" s="18" t="n">
        <v>39409</v>
      </c>
      <c r="BV9569" s="0" t="n">
        <v>1440.7</v>
      </c>
      <c r="BW9569" s="18" t="n">
        <v>39519</v>
      </c>
      <c r="BX9569" s="0" t="n">
        <v>1430.93</v>
      </c>
      <c r="CC9569" s="18" t="n">
        <v>40984</v>
      </c>
      <c r="CD9569" s="0" t="n">
        <v>1659.98</v>
      </c>
      <c r="CE9569" s="18" t="n">
        <v>44344</v>
      </c>
      <c r="CF9569" s="0" t="n">
        <v>66.32</v>
      </c>
      <c r="CI9569" s="18" t="n">
        <v>45349</v>
      </c>
      <c r="CJ9569" s="0" t="n">
        <v>8474</v>
      </c>
      <c r="CK9569" s="18" t="n">
        <v>42557</v>
      </c>
      <c r="CL9569" s="0" t="n">
        <v>1147.333</v>
      </c>
    </row>
    <row r="9570" customFormat="false" ht="15" hidden="false" customHeight="false" outlineLevel="0" collapsed="false">
      <c r="BU9570" s="18" t="n">
        <v>39412</v>
      </c>
      <c r="BV9570" s="0" t="n">
        <v>1407.22</v>
      </c>
      <c r="BW9570" s="18" t="n">
        <v>39520</v>
      </c>
      <c r="BX9570" s="0" t="n">
        <v>1428.62</v>
      </c>
      <c r="CC9570" s="18" t="n">
        <v>40987</v>
      </c>
      <c r="CD9570" s="0" t="n">
        <v>1664.5</v>
      </c>
      <c r="CE9570" s="18" t="n">
        <v>44348</v>
      </c>
      <c r="CF9570" s="0" t="n">
        <v>67.72</v>
      </c>
      <c r="CI9570" s="18" t="n">
        <v>45350</v>
      </c>
      <c r="CJ9570" s="0" t="n">
        <v>8448.5</v>
      </c>
      <c r="CK9570" s="18" t="n">
        <v>42558</v>
      </c>
      <c r="CL9570" s="0" t="n">
        <v>1149.756</v>
      </c>
    </row>
    <row r="9571" customFormat="false" ht="15" hidden="false" customHeight="false" outlineLevel="0" collapsed="false">
      <c r="BU9571" s="18" t="n">
        <v>39413</v>
      </c>
      <c r="BV9571" s="0" t="n">
        <v>1428.23</v>
      </c>
      <c r="BW9571" s="18" t="n">
        <v>39521</v>
      </c>
      <c r="BX9571" s="0" t="n">
        <v>1407.99</v>
      </c>
      <c r="CC9571" s="18" t="n">
        <v>40988</v>
      </c>
      <c r="CD9571" s="0" t="n">
        <v>1650.86</v>
      </c>
      <c r="CE9571" s="18" t="n">
        <v>44349</v>
      </c>
      <c r="CF9571" s="0" t="n">
        <v>68.83</v>
      </c>
      <c r="CI9571" s="18" t="n">
        <v>45351</v>
      </c>
      <c r="CJ9571" s="0" t="n">
        <v>8493.5</v>
      </c>
      <c r="CK9571" s="18" t="n">
        <v>42559</v>
      </c>
      <c r="CL9571" s="0" t="n">
        <v>1177.36</v>
      </c>
    </row>
    <row r="9572" customFormat="false" ht="15" hidden="false" customHeight="false" outlineLevel="0" collapsed="false">
      <c r="BU9572" s="18" t="n">
        <v>39414</v>
      </c>
      <c r="BV9572" s="0" t="n">
        <v>1469.02</v>
      </c>
      <c r="BW9572" s="18" t="n">
        <v>39524</v>
      </c>
      <c r="BX9572" s="0" t="n">
        <v>1378.56</v>
      </c>
      <c r="CC9572" s="18" t="n">
        <v>40989</v>
      </c>
      <c r="CD9572" s="0" t="n">
        <v>1650.55</v>
      </c>
      <c r="CE9572" s="18" t="n">
        <v>44350</v>
      </c>
      <c r="CF9572" s="0" t="n">
        <v>68.81</v>
      </c>
      <c r="CI9572" s="18" t="n">
        <v>45352</v>
      </c>
      <c r="CJ9572" s="0" t="n">
        <v>8503.5</v>
      </c>
      <c r="CK9572" s="18" t="n">
        <v>42562</v>
      </c>
      <c r="CL9572" s="0" t="n">
        <v>1190.033</v>
      </c>
    </row>
    <row r="9573" customFormat="false" ht="15" hidden="false" customHeight="false" outlineLevel="0" collapsed="false">
      <c r="BU9573" s="18" t="n">
        <v>39415</v>
      </c>
      <c r="BV9573" s="0" t="n">
        <v>1469.72</v>
      </c>
      <c r="BW9573" s="18" t="n">
        <v>39525</v>
      </c>
      <c r="BX9573" s="0" t="n">
        <v>1424.58</v>
      </c>
      <c r="CC9573" s="18" t="n">
        <v>40990</v>
      </c>
      <c r="CD9573" s="0" t="n">
        <v>1645.91</v>
      </c>
      <c r="CE9573" s="18" t="n">
        <v>44351</v>
      </c>
      <c r="CF9573" s="0" t="n">
        <v>69.62</v>
      </c>
      <c r="CI9573" s="18" t="n">
        <v>45355</v>
      </c>
      <c r="CJ9573" s="0" t="n">
        <v>8542.5</v>
      </c>
      <c r="CK9573" s="18" t="n">
        <v>42563</v>
      </c>
      <c r="CL9573" s="0" t="n">
        <v>1205.888</v>
      </c>
    </row>
    <row r="9574" customFormat="false" ht="15" hidden="false" customHeight="false" outlineLevel="0" collapsed="false">
      <c r="BU9574" s="18" t="n">
        <v>39416</v>
      </c>
      <c r="BV9574" s="0" t="n">
        <v>1481.14</v>
      </c>
      <c r="BW9574" s="18" t="n">
        <v>39526</v>
      </c>
      <c r="BX9574" s="0" t="n">
        <v>1400.35</v>
      </c>
      <c r="CC9574" s="18" t="n">
        <v>40991</v>
      </c>
      <c r="CD9574" s="0" t="n">
        <v>1661.7</v>
      </c>
      <c r="CE9574" s="18" t="n">
        <v>44354</v>
      </c>
      <c r="CF9574" s="0" t="n">
        <v>69.23</v>
      </c>
      <c r="CI9574" s="18" t="n">
        <v>45356</v>
      </c>
      <c r="CJ9574" s="0" t="n">
        <v>8491.5</v>
      </c>
      <c r="CK9574" s="18" t="n">
        <v>42564</v>
      </c>
      <c r="CL9574" s="0" t="n">
        <v>1201.161</v>
      </c>
    </row>
    <row r="9575" customFormat="false" ht="15" hidden="false" customHeight="false" outlineLevel="0" collapsed="false">
      <c r="BU9575" s="18" t="n">
        <v>39419</v>
      </c>
      <c r="BV9575" s="0" t="n">
        <v>1472.42</v>
      </c>
      <c r="BW9575" s="18" t="n">
        <v>39527</v>
      </c>
      <c r="BX9575" s="0" t="n">
        <v>1404.41</v>
      </c>
      <c r="CC9575" s="18" t="n">
        <v>40994</v>
      </c>
      <c r="CD9575" s="0" t="n">
        <v>1690.18</v>
      </c>
      <c r="CE9575" s="18" t="n">
        <v>44355</v>
      </c>
      <c r="CF9575" s="0" t="n">
        <v>70.05</v>
      </c>
      <c r="CI9575" s="18" t="n">
        <v>45357</v>
      </c>
      <c r="CJ9575" s="0" t="n">
        <v>8577</v>
      </c>
      <c r="CK9575" s="18" t="n">
        <v>42565</v>
      </c>
      <c r="CL9575" s="0" t="n">
        <v>1202.171</v>
      </c>
    </row>
    <row r="9576" customFormat="false" ht="15" hidden="false" customHeight="false" outlineLevel="0" collapsed="false">
      <c r="BU9576" s="18" t="n">
        <v>39420</v>
      </c>
      <c r="BV9576" s="0" t="n">
        <v>1462.79</v>
      </c>
      <c r="BW9576" s="18" t="n">
        <v>39528</v>
      </c>
      <c r="BX9576" s="0" t="n">
        <v>1406.98</v>
      </c>
      <c r="CC9576" s="18" t="n">
        <v>40995</v>
      </c>
      <c r="CD9576" s="0" t="n">
        <v>1680.75</v>
      </c>
      <c r="CE9576" s="18" t="n">
        <v>44356</v>
      </c>
      <c r="CF9576" s="0" t="n">
        <v>69.96</v>
      </c>
      <c r="CI9576" s="18" t="n">
        <v>45358</v>
      </c>
      <c r="CJ9576" s="0" t="n">
        <v>8640.5</v>
      </c>
      <c r="CK9576" s="18" t="n">
        <v>42566</v>
      </c>
      <c r="CL9576" s="0" t="n">
        <v>1205.309</v>
      </c>
    </row>
    <row r="9577" customFormat="false" ht="15" hidden="false" customHeight="false" outlineLevel="0" collapsed="false">
      <c r="BU9577" s="18" t="n">
        <v>39421</v>
      </c>
      <c r="BV9577" s="0" t="n">
        <v>1485.01</v>
      </c>
      <c r="BW9577" s="18" t="n">
        <v>39531</v>
      </c>
      <c r="BX9577" s="0" t="n">
        <v>1417.09</v>
      </c>
      <c r="CC9577" s="18" t="n">
        <v>40996</v>
      </c>
      <c r="CD9577" s="0" t="n">
        <v>1663.55</v>
      </c>
      <c r="CE9577" s="18" t="n">
        <v>44357</v>
      </c>
      <c r="CF9577" s="0" t="n">
        <v>70.29</v>
      </c>
      <c r="CI9577" s="18" t="n">
        <v>45359</v>
      </c>
      <c r="CJ9577" s="0" t="n">
        <v>8579.5</v>
      </c>
      <c r="CK9577" s="18" t="n">
        <v>42569</v>
      </c>
      <c r="CL9577" s="0" t="n">
        <v>1207.906</v>
      </c>
    </row>
    <row r="9578" customFormat="false" ht="15" hidden="false" customHeight="false" outlineLevel="0" collapsed="false">
      <c r="BU9578" s="18" t="n">
        <v>39422</v>
      </c>
      <c r="BV9578" s="0" t="n">
        <v>1507.35</v>
      </c>
      <c r="BW9578" s="18" t="n">
        <v>39532</v>
      </c>
      <c r="BX9578" s="0" t="n">
        <v>1448.57</v>
      </c>
      <c r="CC9578" s="18" t="n">
        <v>40997</v>
      </c>
      <c r="CD9578" s="0" t="n">
        <v>1661.57</v>
      </c>
      <c r="CE9578" s="18" t="n">
        <v>44358</v>
      </c>
      <c r="CF9578" s="0" t="n">
        <v>70.91</v>
      </c>
      <c r="CI9578" s="18" t="n">
        <v>45362</v>
      </c>
      <c r="CJ9578" s="0" t="n">
        <v>8653</v>
      </c>
      <c r="CK9578" s="18" t="n">
        <v>42570</v>
      </c>
      <c r="CL9578" s="0" t="n">
        <v>1200.445</v>
      </c>
    </row>
    <row r="9579" customFormat="false" ht="15" hidden="false" customHeight="false" outlineLevel="0" collapsed="false">
      <c r="BU9579" s="18" t="n">
        <v>39423</v>
      </c>
      <c r="BV9579" s="0" t="n">
        <v>1504.66</v>
      </c>
      <c r="BW9579" s="18" t="n">
        <v>39533</v>
      </c>
      <c r="BX9579" s="0" t="n">
        <v>1446.74</v>
      </c>
      <c r="CC9579" s="18" t="n">
        <v>40998</v>
      </c>
      <c r="CD9579" s="0" t="n">
        <v>1668.15</v>
      </c>
      <c r="CE9579" s="18" t="n">
        <v>44361</v>
      </c>
      <c r="CF9579" s="0" t="n">
        <v>70.88</v>
      </c>
      <c r="CI9579" s="18" t="n">
        <v>45363</v>
      </c>
      <c r="CJ9579" s="0" t="n">
        <v>8657</v>
      </c>
      <c r="CK9579" s="18" t="n">
        <v>42571</v>
      </c>
      <c r="CL9579" s="0" t="n">
        <v>1209.745</v>
      </c>
    </row>
    <row r="9580" customFormat="false" ht="15" hidden="false" customHeight="false" outlineLevel="0" collapsed="false">
      <c r="BU9580" s="18" t="n">
        <v>39426</v>
      </c>
      <c r="BV9580" s="0" t="n">
        <v>1515.96</v>
      </c>
      <c r="BW9580" s="18" t="n">
        <v>39534</v>
      </c>
      <c r="BX9580" s="0" t="n">
        <v>1443.66</v>
      </c>
      <c r="CC9580" s="18" t="n">
        <v>41001</v>
      </c>
      <c r="CD9580" s="0" t="n">
        <v>1677.75</v>
      </c>
      <c r="CE9580" s="18" t="n">
        <v>44362</v>
      </c>
      <c r="CF9580" s="0" t="n">
        <v>72.12</v>
      </c>
      <c r="CI9580" s="18" t="n">
        <v>45364</v>
      </c>
      <c r="CJ9580" s="0" t="n">
        <v>8927</v>
      </c>
      <c r="CK9580" s="18" t="n">
        <v>42572</v>
      </c>
      <c r="CL9580" s="0" t="n">
        <v>1203.86</v>
      </c>
    </row>
    <row r="9581" customFormat="false" ht="15" hidden="false" customHeight="false" outlineLevel="0" collapsed="false">
      <c r="BU9581" s="18" t="n">
        <v>39427</v>
      </c>
      <c r="BV9581" s="0" t="n">
        <v>1477.65</v>
      </c>
      <c r="BW9581" s="18" t="n">
        <v>39535</v>
      </c>
      <c r="BX9581" s="0" t="n">
        <v>1435.62</v>
      </c>
      <c r="CC9581" s="18" t="n">
        <v>41002</v>
      </c>
      <c r="CD9581" s="0" t="n">
        <v>1645.85</v>
      </c>
      <c r="CE9581" s="18" t="n">
        <v>44363</v>
      </c>
      <c r="CF9581" s="0" t="n">
        <v>72.15</v>
      </c>
      <c r="CI9581" s="18" t="n">
        <v>45365</v>
      </c>
      <c r="CJ9581" s="0" t="n">
        <v>8887.5</v>
      </c>
      <c r="CK9581" s="18" t="n">
        <v>42573</v>
      </c>
      <c r="CL9581" s="0" t="n">
        <v>1212.889</v>
      </c>
    </row>
    <row r="9582" customFormat="false" ht="15" hidden="false" customHeight="false" outlineLevel="0" collapsed="false">
      <c r="BU9582" s="18" t="n">
        <v>39428</v>
      </c>
      <c r="BV9582" s="0" t="n">
        <v>1486.59</v>
      </c>
      <c r="BW9582" s="18" t="n">
        <v>39538</v>
      </c>
      <c r="BX9582" s="0" t="n">
        <v>1437.4</v>
      </c>
      <c r="CC9582" s="18" t="n">
        <v>41003</v>
      </c>
      <c r="CD9582" s="0" t="n">
        <v>1620.55</v>
      </c>
      <c r="CE9582" s="18" t="n">
        <v>44364</v>
      </c>
      <c r="CF9582" s="0" t="n">
        <v>71.04</v>
      </c>
      <c r="CI9582" s="18" t="n">
        <v>45366</v>
      </c>
      <c r="CJ9582" s="0" t="n">
        <v>9072</v>
      </c>
      <c r="CK9582" s="18" t="n">
        <v>42576</v>
      </c>
      <c r="CL9582" s="0" t="n">
        <v>1209.822</v>
      </c>
    </row>
    <row r="9583" customFormat="false" ht="15" hidden="false" customHeight="false" outlineLevel="0" collapsed="false">
      <c r="BU9583" s="18" t="n">
        <v>39429</v>
      </c>
      <c r="BV9583" s="0" t="n">
        <v>1488.41</v>
      </c>
      <c r="BW9583" s="18" t="n">
        <v>39539</v>
      </c>
      <c r="BX9583" s="0" t="n">
        <v>1467.76</v>
      </c>
      <c r="CC9583" s="18" t="n">
        <v>41004</v>
      </c>
      <c r="CD9583" s="0" t="n">
        <v>1631.15</v>
      </c>
      <c r="CE9583" s="18" t="n">
        <v>44365</v>
      </c>
      <c r="CF9583" s="0" t="n">
        <v>71.64</v>
      </c>
      <c r="CI9583" s="18" t="n">
        <v>45369</v>
      </c>
      <c r="CJ9583" s="0" t="n">
        <v>9089</v>
      </c>
      <c r="CK9583" s="18" t="n">
        <v>42577</v>
      </c>
      <c r="CL9583" s="0" t="n">
        <v>1216.859</v>
      </c>
    </row>
    <row r="9584" customFormat="false" ht="15" hidden="false" customHeight="false" outlineLevel="0" collapsed="false">
      <c r="BU9584" s="18" t="n">
        <v>39430</v>
      </c>
      <c r="BV9584" s="0" t="n">
        <v>1467.95</v>
      </c>
      <c r="BW9584" s="18" t="n">
        <v>39540</v>
      </c>
      <c r="BX9584" s="0" t="n">
        <v>1481.23</v>
      </c>
      <c r="CC9584" s="18" t="n">
        <v>41005</v>
      </c>
      <c r="CD9584" s="0" t="n">
        <v>1640.3</v>
      </c>
      <c r="CE9584" s="18" t="n">
        <v>44368</v>
      </c>
      <c r="CF9584" s="0" t="n">
        <v>73.66</v>
      </c>
      <c r="CI9584" s="18" t="n">
        <v>45370</v>
      </c>
      <c r="CJ9584" s="0" t="n">
        <v>8976.5</v>
      </c>
      <c r="CK9584" s="18" t="n">
        <v>42578</v>
      </c>
      <c r="CL9584" s="0" t="n">
        <v>1218.927</v>
      </c>
    </row>
    <row r="9585" customFormat="false" ht="15" hidden="false" customHeight="false" outlineLevel="0" collapsed="false">
      <c r="BU9585" s="18" t="n">
        <v>39433</v>
      </c>
      <c r="BV9585" s="0" t="n">
        <v>1445.9</v>
      </c>
      <c r="BW9585" s="18" t="n">
        <v>39541</v>
      </c>
      <c r="BX9585" s="0" t="n">
        <v>1485.48</v>
      </c>
      <c r="CC9585" s="18" t="n">
        <v>41008</v>
      </c>
      <c r="CD9585" s="0" t="n">
        <v>1640.26</v>
      </c>
      <c r="CE9585" s="18" t="n">
        <v>44369</v>
      </c>
      <c r="CF9585" s="0" t="n">
        <v>73.06</v>
      </c>
      <c r="CI9585" s="18" t="n">
        <v>45371</v>
      </c>
      <c r="CJ9585" s="0" t="n">
        <v>8928</v>
      </c>
      <c r="CK9585" s="18" t="n">
        <v>42579</v>
      </c>
      <c r="CL9585" s="0" t="n">
        <v>1217.325</v>
      </c>
    </row>
    <row r="9586" customFormat="false" ht="15" hidden="false" customHeight="false" outlineLevel="0" collapsed="false">
      <c r="BU9586" s="18" t="n">
        <v>39434</v>
      </c>
      <c r="BV9586" s="0" t="n">
        <v>1454.98</v>
      </c>
      <c r="BW9586" s="18" t="n">
        <v>39542</v>
      </c>
      <c r="BX9586" s="0" t="n">
        <v>1492.57</v>
      </c>
      <c r="CC9586" s="18" t="n">
        <v>41009</v>
      </c>
      <c r="CD9586" s="0" t="n">
        <v>1659.93</v>
      </c>
      <c r="CE9586" s="18" t="n">
        <v>44370</v>
      </c>
      <c r="CF9586" s="0" t="n">
        <v>73.08</v>
      </c>
      <c r="CI9586" s="18" t="n">
        <v>45372</v>
      </c>
      <c r="CJ9586" s="0" t="n">
        <v>8950.5</v>
      </c>
      <c r="CK9586" s="18" t="n">
        <v>42580</v>
      </c>
      <c r="CL9586" s="0" t="n">
        <v>1219.942</v>
      </c>
    </row>
    <row r="9587" customFormat="false" ht="15" hidden="false" customHeight="false" outlineLevel="0" collapsed="false">
      <c r="BU9587" s="18" t="n">
        <v>39435</v>
      </c>
      <c r="BV9587" s="0" t="n">
        <v>1453</v>
      </c>
      <c r="BW9587" s="18" t="n">
        <v>39545</v>
      </c>
      <c r="BX9587" s="0" t="n">
        <v>1498.54</v>
      </c>
      <c r="CC9587" s="18" t="n">
        <v>41010</v>
      </c>
      <c r="CD9587" s="0" t="n">
        <v>1658.98</v>
      </c>
      <c r="CE9587" s="18" t="n">
        <v>44371</v>
      </c>
      <c r="CF9587" s="0" t="n">
        <v>73.3</v>
      </c>
      <c r="CI9587" s="18" t="n">
        <v>45373</v>
      </c>
      <c r="CJ9587" s="0" t="n">
        <v>8866.5</v>
      </c>
      <c r="CK9587" s="18" t="n">
        <v>42583</v>
      </c>
      <c r="CL9587" s="0" t="n">
        <v>1219.125</v>
      </c>
    </row>
    <row r="9588" customFormat="false" ht="15" hidden="false" customHeight="false" outlineLevel="0" collapsed="false">
      <c r="BU9588" s="18" t="n">
        <v>39436</v>
      </c>
      <c r="BV9588" s="0" t="n">
        <v>1460.12</v>
      </c>
      <c r="BW9588" s="18" t="n">
        <v>39546</v>
      </c>
      <c r="BX9588" s="0" t="n">
        <v>1486.77</v>
      </c>
      <c r="CC9588" s="18" t="n">
        <v>41011</v>
      </c>
      <c r="CD9588" s="0" t="n">
        <v>1675.78</v>
      </c>
      <c r="CE9588" s="18" t="n">
        <v>44372</v>
      </c>
      <c r="CF9588" s="0" t="n">
        <v>74.05</v>
      </c>
      <c r="CI9588" s="18" t="n">
        <v>45376</v>
      </c>
      <c r="CJ9588" s="0" t="n">
        <v>8873</v>
      </c>
      <c r="CK9588" s="18" t="n">
        <v>42584</v>
      </c>
      <c r="CL9588" s="0" t="n">
        <v>1202.349</v>
      </c>
    </row>
    <row r="9589" customFormat="false" ht="15" hidden="false" customHeight="false" outlineLevel="0" collapsed="false">
      <c r="BU9589" s="18" t="n">
        <v>39437</v>
      </c>
      <c r="BV9589" s="0" t="n">
        <v>1484.46</v>
      </c>
      <c r="BW9589" s="18" t="n">
        <v>39547</v>
      </c>
      <c r="BX9589" s="0" t="n">
        <v>1476.89</v>
      </c>
      <c r="CC9589" s="18" t="n">
        <v>41012</v>
      </c>
      <c r="CD9589" s="0" t="n">
        <v>1658.38</v>
      </c>
      <c r="CE9589" s="18" t="n">
        <v>44375</v>
      </c>
      <c r="CF9589" s="0" t="n">
        <v>72.91</v>
      </c>
      <c r="CI9589" s="18" t="n">
        <v>45377</v>
      </c>
      <c r="CJ9589" s="0" t="n">
        <v>8862</v>
      </c>
      <c r="CK9589" s="18" t="n">
        <v>42585</v>
      </c>
      <c r="CL9589" s="0" t="n">
        <v>1212.725</v>
      </c>
    </row>
    <row r="9590" customFormat="false" ht="15" hidden="false" customHeight="false" outlineLevel="0" collapsed="false">
      <c r="BU9590" s="18" t="n">
        <v>39440</v>
      </c>
      <c r="BV9590" s="0" t="n">
        <v>1496.45</v>
      </c>
      <c r="BW9590" s="18" t="n">
        <v>39548</v>
      </c>
      <c r="BX9590" s="0" t="n">
        <v>1479.62</v>
      </c>
      <c r="CC9590" s="18" t="n">
        <v>41015</v>
      </c>
      <c r="CD9590" s="0" t="n">
        <v>1652.01</v>
      </c>
      <c r="CE9590" s="18" t="n">
        <v>44376</v>
      </c>
      <c r="CF9590" s="0" t="n">
        <v>72.98</v>
      </c>
      <c r="CI9590" s="18" t="n">
        <v>45378</v>
      </c>
      <c r="CJ9590" s="0" t="n">
        <v>8849.5</v>
      </c>
      <c r="CK9590" s="18" t="n">
        <v>42586</v>
      </c>
      <c r="CL9590" s="0" t="n">
        <v>1213.759</v>
      </c>
    </row>
    <row r="9591" customFormat="false" ht="15" hidden="false" customHeight="false" outlineLevel="0" collapsed="false">
      <c r="BU9591" s="18" t="n">
        <v>39442</v>
      </c>
      <c r="BV9591" s="0" t="n">
        <v>1497.66</v>
      </c>
      <c r="BW9591" s="18" t="n">
        <v>39549</v>
      </c>
      <c r="BX9591" s="0" t="n">
        <v>1461.42</v>
      </c>
      <c r="CC9591" s="18" t="n">
        <v>41016</v>
      </c>
      <c r="CD9591" s="0" t="n">
        <v>1649.59</v>
      </c>
      <c r="CE9591" s="18" t="n">
        <v>44377</v>
      </c>
      <c r="CF9591" s="0" t="n">
        <v>73.47</v>
      </c>
      <c r="CI9591" s="18" t="n">
        <v>45379</v>
      </c>
      <c r="CJ9591" s="0" t="n">
        <v>8867</v>
      </c>
      <c r="CK9591" s="18" t="n">
        <v>42587</v>
      </c>
      <c r="CL9591" s="0" t="n">
        <v>1231.299</v>
      </c>
    </row>
    <row r="9592" customFormat="false" ht="15" hidden="false" customHeight="false" outlineLevel="0" collapsed="false">
      <c r="BU9592" s="18" t="n">
        <v>39443</v>
      </c>
      <c r="BV9592" s="0" t="n">
        <v>1476.37</v>
      </c>
      <c r="BW9592" s="18" t="n">
        <v>39552</v>
      </c>
      <c r="BX9592" s="0" t="n">
        <v>1451.21</v>
      </c>
      <c r="CC9592" s="18" t="n">
        <v>41017</v>
      </c>
      <c r="CD9592" s="0" t="n">
        <v>1642.24</v>
      </c>
      <c r="CE9592" s="18" t="n">
        <v>44378</v>
      </c>
      <c r="CF9592" s="0" t="n">
        <v>75.23</v>
      </c>
      <c r="CI9592" s="18" t="n">
        <v>45384</v>
      </c>
      <c r="CJ9592" s="0" t="n">
        <v>8991</v>
      </c>
      <c r="CK9592" s="18" t="n">
        <v>42590</v>
      </c>
      <c r="CL9592" s="0" t="n">
        <v>1230.422</v>
      </c>
    </row>
    <row r="9593" customFormat="false" ht="15" hidden="false" customHeight="false" outlineLevel="0" collapsed="false">
      <c r="BU9593" s="18" t="n">
        <v>39444</v>
      </c>
      <c r="BV9593" s="0" t="n">
        <v>1478.49</v>
      </c>
      <c r="BW9593" s="18" t="n">
        <v>39553</v>
      </c>
      <c r="BX9593" s="0" t="n">
        <v>1456.9</v>
      </c>
      <c r="CC9593" s="18" t="n">
        <v>41018</v>
      </c>
      <c r="CD9593" s="0" t="n">
        <v>1642.82</v>
      </c>
      <c r="CE9593" s="18" t="n">
        <v>44379</v>
      </c>
      <c r="CF9593" s="0" t="n">
        <v>75.16</v>
      </c>
      <c r="CI9593" s="18" t="n">
        <v>45385</v>
      </c>
      <c r="CJ9593" s="0" t="n">
        <v>9262.5</v>
      </c>
      <c r="CK9593" s="18" t="n">
        <v>42591</v>
      </c>
      <c r="CL9593" s="0" t="n">
        <v>1231.745</v>
      </c>
    </row>
    <row r="9594" customFormat="false" ht="15" hidden="false" customHeight="false" outlineLevel="0" collapsed="false">
      <c r="BU9594" s="18" t="n">
        <v>39447</v>
      </c>
      <c r="BV9594" s="0" t="n">
        <v>1468.36</v>
      </c>
      <c r="BW9594" s="18" t="n">
        <v>39554</v>
      </c>
      <c r="BX9594" s="0" t="n">
        <v>1491.39</v>
      </c>
      <c r="CC9594" s="18" t="n">
        <v>41019</v>
      </c>
      <c r="CD9594" s="0" t="n">
        <v>1643.05</v>
      </c>
      <c r="CE9594" s="18" t="n">
        <v>44383</v>
      </c>
      <c r="CF9594" s="0" t="n">
        <v>73.37</v>
      </c>
      <c r="CI9594" s="18" t="n">
        <v>45386</v>
      </c>
      <c r="CJ9594" s="0" t="n">
        <v>9359</v>
      </c>
      <c r="CK9594" s="18" t="n">
        <v>42592</v>
      </c>
      <c r="CL9594" s="0" t="n">
        <v>1223.275</v>
      </c>
    </row>
    <row r="9595" customFormat="false" ht="15" hidden="false" customHeight="false" outlineLevel="0" collapsed="false">
      <c r="BU9595" s="18" t="n">
        <v>39449</v>
      </c>
      <c r="BV9595" s="0" t="n">
        <v>1447.16</v>
      </c>
      <c r="BW9595" s="18" t="n">
        <v>39555</v>
      </c>
      <c r="BX9595" s="0" t="n">
        <v>1488.12</v>
      </c>
      <c r="CC9595" s="18" t="n">
        <v>41022</v>
      </c>
      <c r="CD9595" s="0" t="n">
        <v>1638.84</v>
      </c>
      <c r="CE9595" s="18" t="n">
        <v>44384</v>
      </c>
      <c r="CF9595" s="0" t="n">
        <v>72.2</v>
      </c>
      <c r="CI9595" s="18" t="n">
        <v>45387</v>
      </c>
      <c r="CJ9595" s="0" t="n">
        <v>9329.5</v>
      </c>
      <c r="CK9595" s="18" t="n">
        <v>42593</v>
      </c>
      <c r="CL9595" s="0" t="n">
        <v>1229.116</v>
      </c>
    </row>
    <row r="9596" customFormat="false" ht="15" hidden="false" customHeight="false" outlineLevel="0" collapsed="false">
      <c r="BU9596" s="18" t="n">
        <v>39450</v>
      </c>
      <c r="BV9596" s="0" t="n">
        <v>1447.16</v>
      </c>
      <c r="BW9596" s="18" t="n">
        <v>39556</v>
      </c>
      <c r="BX9596" s="0" t="n">
        <v>1504.56</v>
      </c>
      <c r="CC9596" s="18" t="n">
        <v>41023</v>
      </c>
      <c r="CD9596" s="0" t="n">
        <v>1642.25</v>
      </c>
      <c r="CE9596" s="18" t="n">
        <v>44385</v>
      </c>
      <c r="CF9596" s="0" t="n">
        <v>72.94</v>
      </c>
      <c r="CI9596" s="18" t="n">
        <v>45390</v>
      </c>
      <c r="CJ9596" s="0" t="n">
        <v>9411.5</v>
      </c>
      <c r="CK9596" s="18" t="n">
        <v>42594</v>
      </c>
      <c r="CL9596" s="0" t="n">
        <v>1229.82</v>
      </c>
    </row>
    <row r="9597" customFormat="false" ht="15" hidden="false" customHeight="false" outlineLevel="0" collapsed="false">
      <c r="BU9597" s="18" t="n">
        <v>39451</v>
      </c>
      <c r="BV9597" s="0" t="n">
        <v>1411.63</v>
      </c>
      <c r="BW9597" s="18" t="n">
        <v>39559</v>
      </c>
      <c r="BX9597" s="0" t="n">
        <v>1512.64</v>
      </c>
      <c r="CC9597" s="18" t="n">
        <v>41024</v>
      </c>
      <c r="CD9597" s="0" t="n">
        <v>1643.72</v>
      </c>
      <c r="CE9597" s="18" t="n">
        <v>44386</v>
      </c>
      <c r="CF9597" s="0" t="n">
        <v>74.56</v>
      </c>
      <c r="CI9597" s="18" t="n">
        <v>45391</v>
      </c>
      <c r="CJ9597" s="0" t="n">
        <v>9417.5</v>
      </c>
      <c r="CK9597" s="18" t="n">
        <v>42597</v>
      </c>
      <c r="CL9597" s="0" t="n">
        <v>1241.864</v>
      </c>
    </row>
    <row r="9598" customFormat="false" ht="15" hidden="false" customHeight="false" outlineLevel="0" collapsed="false">
      <c r="BU9598" s="18" t="n">
        <v>39454</v>
      </c>
      <c r="BV9598" s="0" t="n">
        <v>1416.18</v>
      </c>
      <c r="BW9598" s="18" t="n">
        <v>39560</v>
      </c>
      <c r="BX9598" s="0" t="n">
        <v>1503.29</v>
      </c>
      <c r="CC9598" s="18" t="n">
        <v>41025</v>
      </c>
      <c r="CD9598" s="0" t="n">
        <v>1657.35</v>
      </c>
      <c r="CE9598" s="18" t="n">
        <v>44389</v>
      </c>
      <c r="CF9598" s="0" t="n">
        <v>74.1</v>
      </c>
      <c r="CI9598" s="18" t="n">
        <v>45392</v>
      </c>
      <c r="CJ9598" s="0" t="n">
        <v>9374</v>
      </c>
      <c r="CK9598" s="18" t="n">
        <v>42598</v>
      </c>
      <c r="CL9598" s="0" t="n">
        <v>1231.129</v>
      </c>
    </row>
    <row r="9599" customFormat="false" ht="15" hidden="false" customHeight="false" outlineLevel="0" collapsed="false">
      <c r="BU9599" s="18" t="n">
        <v>39455</v>
      </c>
      <c r="BV9599" s="0" t="n">
        <v>1390.19</v>
      </c>
      <c r="BW9599" s="18" t="n">
        <v>39561</v>
      </c>
      <c r="BX9599" s="0" t="n">
        <v>1504.51</v>
      </c>
      <c r="CC9599" s="18" t="n">
        <v>41026</v>
      </c>
      <c r="CD9599" s="0" t="n">
        <v>1662.85</v>
      </c>
      <c r="CE9599" s="18" t="n">
        <v>44390</v>
      </c>
      <c r="CF9599" s="0" t="n">
        <v>75.25</v>
      </c>
      <c r="CI9599" s="18" t="n">
        <v>45393</v>
      </c>
      <c r="CJ9599" s="0" t="n">
        <v>9342</v>
      </c>
      <c r="CK9599" s="18" t="n">
        <v>42599</v>
      </c>
      <c r="CL9599" s="0" t="n">
        <v>1227.682</v>
      </c>
    </row>
    <row r="9600" customFormat="false" ht="15" hidden="false" customHeight="false" outlineLevel="0" collapsed="false">
      <c r="BU9600" s="18" t="n">
        <v>39456</v>
      </c>
      <c r="BV9600" s="0" t="n">
        <v>1409.13</v>
      </c>
      <c r="BW9600" s="18" t="n">
        <v>39562</v>
      </c>
      <c r="BX9600" s="0" t="n">
        <v>1500.74</v>
      </c>
      <c r="CC9600" s="18" t="n">
        <v>41029</v>
      </c>
      <c r="CD9600" s="0" t="n">
        <v>1664.75</v>
      </c>
      <c r="CE9600" s="18" t="n">
        <v>44391</v>
      </c>
      <c r="CF9600" s="0" t="n">
        <v>73.13</v>
      </c>
      <c r="CI9600" s="18" t="n">
        <v>45394</v>
      </c>
      <c r="CJ9600" s="0" t="n">
        <v>9457.5</v>
      </c>
      <c r="CK9600" s="18" t="n">
        <v>42600</v>
      </c>
      <c r="CL9600" s="0" t="n">
        <v>1236.849</v>
      </c>
    </row>
    <row r="9601" customFormat="false" ht="15" hidden="false" customHeight="false" outlineLevel="0" collapsed="false">
      <c r="BU9601" s="18" t="n">
        <v>39457</v>
      </c>
      <c r="BV9601" s="0" t="n">
        <v>1420.33</v>
      </c>
      <c r="BW9601" s="18" t="n">
        <v>39563</v>
      </c>
      <c r="BX9601" s="0" t="n">
        <v>1514.52</v>
      </c>
      <c r="CC9601" s="18" t="n">
        <v>41030</v>
      </c>
      <c r="CD9601" s="0" t="n">
        <v>1662.4</v>
      </c>
      <c r="CE9601" s="18" t="n">
        <v>44392</v>
      </c>
      <c r="CF9601" s="0" t="n">
        <v>71.65</v>
      </c>
      <c r="CI9601" s="18" t="n">
        <v>45397</v>
      </c>
      <c r="CJ9601" s="0" t="n">
        <v>9576</v>
      </c>
      <c r="CK9601" s="18" t="n">
        <v>42601</v>
      </c>
      <c r="CL9601" s="0" t="n">
        <v>1236.769</v>
      </c>
    </row>
    <row r="9602" customFormat="false" ht="15" hidden="false" customHeight="false" outlineLevel="0" collapsed="false">
      <c r="BU9602" s="18" t="n">
        <v>39458</v>
      </c>
      <c r="BV9602" s="0" t="n">
        <v>1401.02</v>
      </c>
      <c r="BW9602" s="18" t="n">
        <v>39566</v>
      </c>
      <c r="BX9602" s="0" t="n">
        <v>1518.06</v>
      </c>
      <c r="CC9602" s="18" t="n">
        <v>41031</v>
      </c>
      <c r="CD9602" s="0" t="n">
        <v>1653.45</v>
      </c>
      <c r="CE9602" s="18" t="n">
        <v>44393</v>
      </c>
      <c r="CF9602" s="0" t="n">
        <v>71.81</v>
      </c>
      <c r="CI9602" s="18" t="n">
        <v>45398</v>
      </c>
      <c r="CJ9602" s="0" t="n">
        <v>9468</v>
      </c>
      <c r="CK9602" s="18" t="n">
        <v>42604</v>
      </c>
      <c r="CL9602" s="0" t="n">
        <v>1239.744</v>
      </c>
    </row>
    <row r="9603" customFormat="false" ht="15" hidden="false" customHeight="false" outlineLevel="0" collapsed="false">
      <c r="BU9603" s="18" t="n">
        <v>39461</v>
      </c>
      <c r="BV9603" s="0" t="n">
        <v>1416.25</v>
      </c>
      <c r="BW9603" s="18" t="n">
        <v>39567</v>
      </c>
      <c r="BX9603" s="0" t="n">
        <v>1510.02</v>
      </c>
      <c r="CC9603" s="18" t="n">
        <v>41032</v>
      </c>
      <c r="CD9603" s="0" t="n">
        <v>1636.05</v>
      </c>
      <c r="CE9603" s="18" t="n">
        <v>44396</v>
      </c>
      <c r="CF9603" s="0" t="n">
        <v>66.42</v>
      </c>
      <c r="CI9603" s="18" t="n">
        <v>45399</v>
      </c>
      <c r="CJ9603" s="0" t="n">
        <v>9582.5</v>
      </c>
      <c r="CK9603" s="18" t="n">
        <v>42605</v>
      </c>
      <c r="CL9603" s="0" t="n">
        <v>1248.581</v>
      </c>
    </row>
    <row r="9604" customFormat="false" ht="15" hidden="false" customHeight="false" outlineLevel="0" collapsed="false">
      <c r="BU9604" s="18" t="n">
        <v>39462</v>
      </c>
      <c r="BV9604" s="0" t="n">
        <v>1380.95</v>
      </c>
      <c r="BW9604" s="18" t="n">
        <v>39568</v>
      </c>
      <c r="BX9604" s="0" t="n">
        <v>1508.99</v>
      </c>
      <c r="CC9604" s="18" t="n">
        <v>41033</v>
      </c>
      <c r="CD9604" s="0" t="n">
        <v>1642.35</v>
      </c>
      <c r="CE9604" s="18" t="n">
        <v>44397</v>
      </c>
      <c r="CF9604" s="0" t="n">
        <v>67.42</v>
      </c>
      <c r="CI9604" s="18" t="n">
        <v>45400</v>
      </c>
      <c r="CJ9604" s="0" t="n">
        <v>9734.5</v>
      </c>
      <c r="CK9604" s="18" t="n">
        <v>42606</v>
      </c>
      <c r="CL9604" s="0" t="n">
        <v>1237.25</v>
      </c>
    </row>
    <row r="9605" customFormat="false" ht="15" hidden="false" customHeight="false" outlineLevel="0" collapsed="false">
      <c r="BU9605" s="18" t="n">
        <v>39463</v>
      </c>
      <c r="BV9605" s="0" t="n">
        <v>1373.2</v>
      </c>
      <c r="BW9605" s="18" t="n">
        <v>39569</v>
      </c>
      <c r="BX9605" s="0" t="n">
        <v>1515.93</v>
      </c>
      <c r="CC9605" s="18" t="n">
        <v>41036</v>
      </c>
      <c r="CD9605" s="0" t="n">
        <v>1638.45</v>
      </c>
      <c r="CE9605" s="18" t="n">
        <v>44398</v>
      </c>
      <c r="CF9605" s="0" t="n">
        <v>70.3</v>
      </c>
      <c r="CI9605" s="18" t="n">
        <v>45401</v>
      </c>
      <c r="CJ9605" s="0" t="n">
        <v>9876</v>
      </c>
      <c r="CK9605" s="18" t="n">
        <v>42607</v>
      </c>
      <c r="CL9605" s="0" t="n">
        <v>1240.005</v>
      </c>
    </row>
    <row r="9606" customFormat="false" ht="15" hidden="false" customHeight="false" outlineLevel="0" collapsed="false">
      <c r="BU9606" s="18" t="n">
        <v>39464</v>
      </c>
      <c r="BV9606" s="0" t="n">
        <v>1333.25</v>
      </c>
      <c r="BW9606" s="18" t="n">
        <v>39570</v>
      </c>
      <c r="BX9606" s="0" t="n">
        <v>1530.19</v>
      </c>
      <c r="CC9606" s="18" t="n">
        <v>41037</v>
      </c>
      <c r="CD9606" s="0" t="n">
        <v>1605.4</v>
      </c>
      <c r="CE9606" s="18" t="n">
        <v>44399</v>
      </c>
      <c r="CF9606" s="0" t="n">
        <v>71.91</v>
      </c>
      <c r="CI9606" s="18" t="n">
        <v>45404</v>
      </c>
      <c r="CJ9606" s="0" t="n">
        <v>9829.5</v>
      </c>
      <c r="CK9606" s="18" t="n">
        <v>42608</v>
      </c>
      <c r="CL9606" s="0" t="n">
        <v>1238.031</v>
      </c>
    </row>
    <row r="9607" customFormat="false" ht="15" hidden="false" customHeight="false" outlineLevel="0" collapsed="false">
      <c r="BU9607" s="18" t="n">
        <v>39465</v>
      </c>
      <c r="BV9607" s="0" t="n">
        <v>1325.19</v>
      </c>
      <c r="BW9607" s="18" t="n">
        <v>39573</v>
      </c>
      <c r="BX9607" s="0" t="n">
        <v>1529.74</v>
      </c>
      <c r="CC9607" s="18" t="n">
        <v>41038</v>
      </c>
      <c r="CD9607" s="0" t="n">
        <v>1589.55</v>
      </c>
      <c r="CE9607" s="18" t="n">
        <v>44400</v>
      </c>
      <c r="CF9607" s="0" t="n">
        <v>72.07</v>
      </c>
      <c r="CI9607" s="18" t="n">
        <v>45405</v>
      </c>
      <c r="CJ9607" s="0" t="n">
        <v>9706.5</v>
      </c>
      <c r="CK9607" s="18" t="n">
        <v>42611</v>
      </c>
      <c r="CL9607" s="0" t="n">
        <v>1244.943</v>
      </c>
    </row>
    <row r="9608" customFormat="false" ht="15" hidden="false" customHeight="false" outlineLevel="0" collapsed="false">
      <c r="BU9608" s="18" t="n">
        <v>39469</v>
      </c>
      <c r="BV9608" s="0" t="n">
        <v>1310.5</v>
      </c>
      <c r="BW9608" s="18" t="n">
        <v>39574</v>
      </c>
      <c r="BX9608" s="0" t="n">
        <v>1537.27</v>
      </c>
      <c r="CC9608" s="18" t="n">
        <v>41039</v>
      </c>
      <c r="CD9608" s="0" t="n">
        <v>1594.01</v>
      </c>
      <c r="CE9608" s="18" t="n">
        <v>44403</v>
      </c>
      <c r="CF9608" s="0" t="n">
        <v>71.91</v>
      </c>
      <c r="CI9608" s="18" t="n">
        <v>45406</v>
      </c>
      <c r="CJ9608" s="0" t="n">
        <v>9773.5</v>
      </c>
      <c r="CK9608" s="18" t="n">
        <v>42612</v>
      </c>
      <c r="CL9608" s="0" t="n">
        <v>1246.03</v>
      </c>
    </row>
    <row r="9609" customFormat="false" ht="15" hidden="false" customHeight="false" outlineLevel="0" collapsed="false">
      <c r="BU9609" s="18" t="n">
        <v>39470</v>
      </c>
      <c r="BV9609" s="0" t="n">
        <v>1338.6</v>
      </c>
      <c r="BW9609" s="18" t="n">
        <v>39575</v>
      </c>
      <c r="BX9609" s="0" t="n">
        <v>1523.27</v>
      </c>
      <c r="CC9609" s="18" t="n">
        <v>41040</v>
      </c>
      <c r="CD9609" s="0" t="n">
        <v>1579.35</v>
      </c>
      <c r="CE9609" s="18" t="n">
        <v>44404</v>
      </c>
      <c r="CF9609" s="0" t="n">
        <v>71.65</v>
      </c>
      <c r="CI9609" s="18" t="n">
        <v>45407</v>
      </c>
      <c r="CJ9609" s="0" t="n">
        <v>9865</v>
      </c>
      <c r="CK9609" s="18" t="n">
        <v>42613</v>
      </c>
      <c r="CL9609" s="0" t="n">
        <v>1239.907</v>
      </c>
    </row>
    <row r="9610" customFormat="false" ht="15" hidden="false" customHeight="false" outlineLevel="0" collapsed="false">
      <c r="BU9610" s="18" t="n">
        <v>39471</v>
      </c>
      <c r="BV9610" s="0" t="n">
        <v>1352.07</v>
      </c>
      <c r="BW9610" s="18" t="n">
        <v>39576</v>
      </c>
      <c r="BX9610" s="0" t="n">
        <v>1527.52</v>
      </c>
      <c r="CC9610" s="18" t="n">
        <v>41043</v>
      </c>
      <c r="CD9610" s="0" t="n">
        <v>1556.73</v>
      </c>
      <c r="CE9610" s="18" t="n">
        <v>44405</v>
      </c>
      <c r="CF9610" s="0" t="n">
        <v>72.39</v>
      </c>
      <c r="CI9610" s="18" t="n">
        <v>45408</v>
      </c>
      <c r="CJ9610" s="0" t="n">
        <v>9965.5</v>
      </c>
      <c r="CK9610" s="18" t="n">
        <v>42614</v>
      </c>
      <c r="CL9610" s="0" t="n">
        <v>1239.804</v>
      </c>
    </row>
    <row r="9611" customFormat="false" ht="15" hidden="false" customHeight="false" outlineLevel="0" collapsed="false">
      <c r="BU9611" s="18" t="n">
        <v>39472</v>
      </c>
      <c r="BV9611" s="0" t="n">
        <v>1330.61</v>
      </c>
      <c r="BW9611" s="18" t="n">
        <v>39577</v>
      </c>
      <c r="BX9611" s="0" t="n">
        <v>1513.69</v>
      </c>
      <c r="CC9611" s="18" t="n">
        <v>41044</v>
      </c>
      <c r="CD9611" s="0" t="n">
        <v>1544.1</v>
      </c>
      <c r="CE9611" s="18" t="n">
        <v>44406</v>
      </c>
      <c r="CF9611" s="0" t="n">
        <v>73.62</v>
      </c>
      <c r="CI9611" s="18" t="n">
        <v>45411</v>
      </c>
      <c r="CJ9611" s="0" t="n">
        <v>10135.5</v>
      </c>
      <c r="CK9611" s="18" t="n">
        <v>42615</v>
      </c>
      <c r="CL9611" s="0" t="n">
        <v>1251.831</v>
      </c>
    </row>
    <row r="9612" customFormat="false" ht="15" hidden="false" customHeight="false" outlineLevel="0" collapsed="false">
      <c r="BU9612" s="18" t="n">
        <v>39475</v>
      </c>
      <c r="BV9612" s="0" t="n">
        <v>1353.97</v>
      </c>
      <c r="BW9612" s="18" t="n">
        <v>39580</v>
      </c>
      <c r="BX9612" s="0" t="n">
        <v>1526.61</v>
      </c>
      <c r="CC9612" s="18" t="n">
        <v>41045</v>
      </c>
      <c r="CD9612" s="0" t="n">
        <v>1539.75</v>
      </c>
      <c r="CE9612" s="18" t="n">
        <v>44407</v>
      </c>
      <c r="CF9612" s="0" t="n">
        <v>73.95</v>
      </c>
      <c r="CI9612" s="18" t="n">
        <v>45412</v>
      </c>
      <c r="CJ9612" s="0" t="n">
        <v>9991</v>
      </c>
      <c r="CK9612" s="18" t="n">
        <v>42619</v>
      </c>
      <c r="CL9612" s="0" t="n">
        <v>1253.37</v>
      </c>
    </row>
    <row r="9613" customFormat="false" ht="15" hidden="false" customHeight="false" outlineLevel="0" collapsed="false">
      <c r="BU9613" s="18" t="n">
        <v>39476</v>
      </c>
      <c r="BV9613" s="0" t="n">
        <v>1362.3</v>
      </c>
      <c r="BW9613" s="18" t="n">
        <v>39581</v>
      </c>
      <c r="BX9613" s="0" t="n">
        <v>1526.12</v>
      </c>
      <c r="CC9613" s="18" t="n">
        <v>41046</v>
      </c>
      <c r="CD9613" s="0" t="n">
        <v>1574.14</v>
      </c>
      <c r="CE9613" s="18" t="n">
        <v>44410</v>
      </c>
      <c r="CF9613" s="0" t="n">
        <v>71.26</v>
      </c>
      <c r="CI9613" s="18" t="n">
        <v>45413</v>
      </c>
      <c r="CJ9613" s="0" t="n">
        <v>9895.5</v>
      </c>
      <c r="CK9613" s="18" t="n">
        <v>42620</v>
      </c>
      <c r="CL9613" s="0" t="n">
        <v>1261.008</v>
      </c>
    </row>
    <row r="9614" customFormat="false" ht="15" hidden="false" customHeight="false" outlineLevel="0" collapsed="false">
      <c r="BU9614" s="18" t="n">
        <v>39477</v>
      </c>
      <c r="BV9614" s="0" t="n">
        <v>1355.81</v>
      </c>
      <c r="BW9614" s="18" t="n">
        <v>39582</v>
      </c>
      <c r="BX9614" s="0" t="n">
        <v>1530.81</v>
      </c>
      <c r="CC9614" s="18" t="n">
        <v>41047</v>
      </c>
      <c r="CD9614" s="0" t="n">
        <v>1593.03</v>
      </c>
      <c r="CE9614" s="18" t="n">
        <v>44411</v>
      </c>
      <c r="CF9614" s="0" t="n">
        <v>70.56</v>
      </c>
      <c r="CI9614" s="18" t="n">
        <v>45414</v>
      </c>
      <c r="CJ9614" s="0" t="n">
        <v>9765.5</v>
      </c>
      <c r="CK9614" s="18" t="n">
        <v>42621</v>
      </c>
      <c r="CL9614" s="0" t="n">
        <v>1258.359</v>
      </c>
    </row>
    <row r="9615" customFormat="false" ht="15" hidden="false" customHeight="false" outlineLevel="0" collapsed="false">
      <c r="BU9615" s="18" t="n">
        <v>39478</v>
      </c>
      <c r="BV9615" s="0" t="n">
        <v>1378.55</v>
      </c>
      <c r="BW9615" s="18" t="n">
        <v>39583</v>
      </c>
      <c r="BX9615" s="0" t="n">
        <v>1545.57</v>
      </c>
      <c r="CC9615" s="18" t="n">
        <v>41050</v>
      </c>
      <c r="CD9615" s="0" t="n">
        <v>1593.33</v>
      </c>
      <c r="CE9615" s="18" t="n">
        <v>44412</v>
      </c>
      <c r="CF9615" s="0" t="n">
        <v>68.15</v>
      </c>
      <c r="CI9615" s="18" t="n">
        <v>45415</v>
      </c>
      <c r="CJ9615" s="0" t="n">
        <v>9910</v>
      </c>
      <c r="CK9615" s="18" t="n">
        <v>42622</v>
      </c>
      <c r="CL9615" s="0" t="n">
        <v>1219.21</v>
      </c>
    </row>
    <row r="9616" customFormat="false" ht="15" hidden="false" customHeight="false" outlineLevel="0" collapsed="false">
      <c r="BU9616" s="18" t="n">
        <v>39479</v>
      </c>
      <c r="BV9616" s="0" t="n">
        <v>1395.42</v>
      </c>
      <c r="BW9616" s="18" t="n">
        <v>39584</v>
      </c>
      <c r="BX9616" s="0" t="n">
        <v>1555.61</v>
      </c>
      <c r="CC9616" s="18" t="n">
        <v>41051</v>
      </c>
      <c r="CD9616" s="0" t="n">
        <v>1568.5</v>
      </c>
      <c r="CE9616" s="18" t="n">
        <v>44413</v>
      </c>
      <c r="CF9616" s="0" t="n">
        <v>69.09</v>
      </c>
      <c r="CI9616" s="18" t="n">
        <v>45419</v>
      </c>
      <c r="CJ9616" s="0" t="n">
        <v>10029.5</v>
      </c>
      <c r="CK9616" s="18" t="n">
        <v>42625</v>
      </c>
      <c r="CL9616" s="0" t="n">
        <v>1235.871</v>
      </c>
    </row>
    <row r="9617" customFormat="false" ht="15" hidden="false" customHeight="false" outlineLevel="0" collapsed="false">
      <c r="BU9617" s="18" t="n">
        <v>39482</v>
      </c>
      <c r="BV9617" s="0" t="n">
        <v>1380.82</v>
      </c>
      <c r="BW9617" s="18" t="n">
        <v>39587</v>
      </c>
      <c r="BX9617" s="0" t="n">
        <v>1560.68</v>
      </c>
      <c r="CC9617" s="18" t="n">
        <v>41052</v>
      </c>
      <c r="CD9617" s="0" t="n">
        <v>1561.53</v>
      </c>
      <c r="CE9617" s="18" t="n">
        <v>44414</v>
      </c>
      <c r="CF9617" s="0" t="n">
        <v>68.28</v>
      </c>
      <c r="CI9617" s="18" t="n">
        <v>45420</v>
      </c>
      <c r="CJ9617" s="0" t="n">
        <v>9904</v>
      </c>
      <c r="CK9617" s="18" t="n">
        <v>42626</v>
      </c>
      <c r="CL9617" s="0" t="n">
        <v>1212.32</v>
      </c>
    </row>
    <row r="9618" customFormat="false" ht="15" hidden="false" customHeight="false" outlineLevel="0" collapsed="false">
      <c r="BU9618" s="18" t="n">
        <v>39483</v>
      </c>
      <c r="BV9618" s="0" t="n">
        <v>1336.64</v>
      </c>
      <c r="BW9618" s="18" t="n">
        <v>39588</v>
      </c>
      <c r="BX9618" s="0" t="n">
        <v>1547.88</v>
      </c>
      <c r="CC9618" s="18" t="n">
        <v>41053</v>
      </c>
      <c r="CD9618" s="0" t="n">
        <v>1559.3</v>
      </c>
      <c r="CE9618" s="18" t="n">
        <v>44417</v>
      </c>
      <c r="CF9618" s="0" t="n">
        <v>66.48</v>
      </c>
      <c r="CI9618" s="18" t="n">
        <v>45421</v>
      </c>
      <c r="CJ9618" s="0" t="n">
        <v>9904.5</v>
      </c>
      <c r="CK9618" s="18" t="n">
        <v>42627</v>
      </c>
      <c r="CL9618" s="0" t="n">
        <v>1211.591</v>
      </c>
    </row>
    <row r="9619" customFormat="false" ht="15" hidden="false" customHeight="false" outlineLevel="0" collapsed="false">
      <c r="BU9619" s="18" t="n">
        <v>39484</v>
      </c>
      <c r="BV9619" s="0" t="n">
        <v>1326.45</v>
      </c>
      <c r="BW9619" s="18" t="n">
        <v>39589</v>
      </c>
      <c r="BX9619" s="0" t="n">
        <v>1532.58</v>
      </c>
      <c r="CC9619" s="18" t="n">
        <v>41054</v>
      </c>
      <c r="CD9619" s="0" t="n">
        <v>1573</v>
      </c>
      <c r="CE9619" s="18" t="n">
        <v>44418</v>
      </c>
      <c r="CF9619" s="0" t="n">
        <v>68.29</v>
      </c>
      <c r="CI9619" s="18" t="n">
        <v>45422</v>
      </c>
      <c r="CJ9619" s="0" t="n">
        <v>10004</v>
      </c>
      <c r="CK9619" s="18" t="n">
        <v>42628</v>
      </c>
      <c r="CL9619" s="0" t="n">
        <v>1227.023</v>
      </c>
    </row>
    <row r="9620" customFormat="false" ht="15" hidden="false" customHeight="false" outlineLevel="0" collapsed="false">
      <c r="BU9620" s="18" t="n">
        <v>39485</v>
      </c>
      <c r="BV9620" s="0" t="n">
        <v>1336.91</v>
      </c>
      <c r="BW9620" s="18" t="n">
        <v>39590</v>
      </c>
      <c r="BX9620" s="0" t="n">
        <v>1534.08</v>
      </c>
      <c r="CC9620" s="18" t="n">
        <v>41057</v>
      </c>
      <c r="CD9620" s="0" t="n">
        <v>1573.33</v>
      </c>
      <c r="CE9620" s="18" t="n">
        <v>44419</v>
      </c>
      <c r="CF9620" s="0" t="n">
        <v>69.25</v>
      </c>
      <c r="CI9620" s="18" t="n">
        <v>45425</v>
      </c>
      <c r="CJ9620" s="0" t="n">
        <v>10185.5</v>
      </c>
      <c r="CK9620" s="18" t="n">
        <v>42629</v>
      </c>
      <c r="CL9620" s="0" t="n">
        <v>1224.779</v>
      </c>
    </row>
    <row r="9621" customFormat="false" ht="15" hidden="false" customHeight="false" outlineLevel="0" collapsed="false">
      <c r="BU9621" s="18" t="n">
        <v>39486</v>
      </c>
      <c r="BV9621" s="0" t="n">
        <v>1331.29</v>
      </c>
      <c r="BW9621" s="18" t="n">
        <v>39591</v>
      </c>
      <c r="BX9621" s="0" t="n">
        <v>1517.41</v>
      </c>
      <c r="CC9621" s="18" t="n">
        <v>41058</v>
      </c>
      <c r="CD9621" s="0" t="n">
        <v>1555.34</v>
      </c>
      <c r="CE9621" s="18" t="n">
        <v>44420</v>
      </c>
      <c r="CF9621" s="0" t="n">
        <v>69.09</v>
      </c>
      <c r="CI9621" s="18" t="n">
        <v>45426</v>
      </c>
      <c r="CJ9621" s="0" t="n">
        <v>10114</v>
      </c>
      <c r="CK9621" s="18" t="n">
        <v>42632</v>
      </c>
      <c r="CL9621" s="0" t="n">
        <v>1232.526</v>
      </c>
    </row>
    <row r="9622" customFormat="false" ht="15" hidden="false" customHeight="false" outlineLevel="0" collapsed="false">
      <c r="BU9622" s="18" t="n">
        <v>39489</v>
      </c>
      <c r="BV9622" s="0" t="n">
        <v>1339.13</v>
      </c>
      <c r="BW9622" s="18" t="n">
        <v>39594</v>
      </c>
      <c r="BX9622" s="0" t="n">
        <v>1511.71</v>
      </c>
      <c r="CC9622" s="18" t="n">
        <v>41059</v>
      </c>
      <c r="CD9622" s="0" t="n">
        <v>1562.93</v>
      </c>
      <c r="CE9622" s="18" t="n">
        <v>44421</v>
      </c>
      <c r="CF9622" s="0" t="n">
        <v>68.44</v>
      </c>
      <c r="CI9622" s="18" t="n">
        <v>45427</v>
      </c>
      <c r="CJ9622" s="0" t="n">
        <v>10219</v>
      </c>
      <c r="CK9622" s="18" t="n">
        <v>42633</v>
      </c>
      <c r="CL9622" s="0" t="n">
        <v>1228.33</v>
      </c>
    </row>
    <row r="9623" customFormat="false" ht="15" hidden="false" customHeight="false" outlineLevel="0" collapsed="false">
      <c r="BU9623" s="18" t="n">
        <v>39490</v>
      </c>
      <c r="BV9623" s="0" t="n">
        <v>1348.86</v>
      </c>
      <c r="BW9623" s="18" t="n">
        <v>39595</v>
      </c>
      <c r="BX9623" s="0" t="n">
        <v>1512.95</v>
      </c>
      <c r="CC9623" s="18" t="n">
        <v>41060</v>
      </c>
      <c r="CD9623" s="0" t="n">
        <v>1560.51</v>
      </c>
      <c r="CE9623" s="18" t="n">
        <v>44424</v>
      </c>
      <c r="CF9623" s="0" t="n">
        <v>67.29</v>
      </c>
      <c r="CI9623" s="18" t="n">
        <v>45428</v>
      </c>
      <c r="CJ9623" s="0" t="n">
        <v>10424</v>
      </c>
      <c r="CK9623" s="18" t="n">
        <v>42634</v>
      </c>
      <c r="CL9623" s="0" t="n">
        <v>1245.04</v>
      </c>
    </row>
    <row r="9624" customFormat="false" ht="15" hidden="false" customHeight="false" outlineLevel="0" collapsed="false">
      <c r="BU9624" s="18" t="n">
        <v>39491</v>
      </c>
      <c r="BV9624" s="0" t="n">
        <v>1367.21</v>
      </c>
      <c r="BW9624" s="18" t="n">
        <v>39596</v>
      </c>
      <c r="BX9624" s="0" t="n">
        <v>1515.15</v>
      </c>
      <c r="CC9624" s="18" t="n">
        <v>41061</v>
      </c>
      <c r="CD9624" s="0" t="n">
        <v>1624</v>
      </c>
      <c r="CE9624" s="18" t="n">
        <v>44425</v>
      </c>
      <c r="CF9624" s="0" t="n">
        <v>66.59</v>
      </c>
      <c r="CI9624" s="18" t="n">
        <v>45429</v>
      </c>
      <c r="CJ9624" s="0" t="n">
        <v>10668</v>
      </c>
      <c r="CK9624" s="18" t="n">
        <v>42635</v>
      </c>
      <c r="CL9624" s="0" t="n">
        <v>1263.438</v>
      </c>
    </row>
    <row r="9625" customFormat="false" ht="15" hidden="false" customHeight="false" outlineLevel="0" collapsed="false">
      <c r="BU9625" s="18" t="n">
        <v>39492</v>
      </c>
      <c r="BV9625" s="0" t="n">
        <v>1348.86</v>
      </c>
      <c r="BW9625" s="18" t="n">
        <v>39597</v>
      </c>
      <c r="BX9625" s="0" t="n">
        <v>1520.35</v>
      </c>
      <c r="CC9625" s="18" t="n">
        <v>41064</v>
      </c>
      <c r="CD9625" s="0" t="n">
        <v>1619</v>
      </c>
      <c r="CE9625" s="18" t="n">
        <v>44426</v>
      </c>
      <c r="CF9625" s="0" t="n">
        <v>65.46</v>
      </c>
      <c r="CI9625" s="18" t="n">
        <v>45432</v>
      </c>
      <c r="CJ9625" s="0" t="n">
        <v>10889</v>
      </c>
      <c r="CK9625" s="18" t="n">
        <v>42636</v>
      </c>
      <c r="CL9625" s="0" t="n">
        <v>1254.623</v>
      </c>
    </row>
    <row r="9626" customFormat="false" ht="15" hidden="false" customHeight="false" outlineLevel="0" collapsed="false">
      <c r="BU9626" s="18" t="n">
        <v>39493</v>
      </c>
      <c r="BV9626" s="0" t="n">
        <v>1350</v>
      </c>
      <c r="BW9626" s="18" t="n">
        <v>39598</v>
      </c>
      <c r="BX9626" s="0" t="n">
        <v>1525.73</v>
      </c>
      <c r="CC9626" s="18" t="n">
        <v>41065</v>
      </c>
      <c r="CD9626" s="0" t="n">
        <v>1617.05</v>
      </c>
      <c r="CE9626" s="18" t="n">
        <v>44427</v>
      </c>
      <c r="CF9626" s="0" t="n">
        <v>63.69</v>
      </c>
      <c r="CI9626" s="18" t="n">
        <v>45433</v>
      </c>
      <c r="CJ9626" s="0" t="n">
        <v>10859</v>
      </c>
      <c r="CK9626" s="18" t="n">
        <v>42639</v>
      </c>
      <c r="CL9626" s="0" t="n">
        <v>1240.938</v>
      </c>
    </row>
    <row r="9627" customFormat="false" ht="15" hidden="false" customHeight="false" outlineLevel="0" collapsed="false">
      <c r="BU9627" s="18" t="n">
        <v>39497</v>
      </c>
      <c r="BV9627" s="0" t="n">
        <v>1348.78</v>
      </c>
      <c r="BW9627" s="18" t="n">
        <v>39601</v>
      </c>
      <c r="BX9627" s="0" t="n">
        <v>1515.99</v>
      </c>
      <c r="CC9627" s="18" t="n">
        <v>41066</v>
      </c>
      <c r="CD9627" s="0" t="n">
        <v>1619.55</v>
      </c>
      <c r="CE9627" s="18" t="n">
        <v>44428</v>
      </c>
      <c r="CF9627" s="0" t="n">
        <v>62.32</v>
      </c>
      <c r="CI9627" s="18" t="n">
        <v>45434</v>
      </c>
      <c r="CJ9627" s="0" t="n">
        <v>10419</v>
      </c>
      <c r="CK9627" s="18" t="n">
        <v>42640</v>
      </c>
      <c r="CL9627" s="0" t="n">
        <v>1246.381</v>
      </c>
    </row>
    <row r="9628" customFormat="false" ht="15" hidden="false" customHeight="false" outlineLevel="0" collapsed="false">
      <c r="BU9628" s="18" t="n">
        <v>39498</v>
      </c>
      <c r="BV9628" s="0" t="n">
        <v>1360.03</v>
      </c>
      <c r="BW9628" s="18" t="n">
        <v>39602</v>
      </c>
      <c r="BX9628" s="0" t="n">
        <v>1509.23</v>
      </c>
      <c r="CC9628" s="18" t="n">
        <v>41067</v>
      </c>
      <c r="CD9628" s="0" t="n">
        <v>1589.32</v>
      </c>
      <c r="CE9628" s="18" t="n">
        <v>44431</v>
      </c>
      <c r="CF9628" s="0" t="n">
        <v>65.64</v>
      </c>
      <c r="CI9628" s="18" t="n">
        <v>45435</v>
      </c>
      <c r="CJ9628" s="0" t="n">
        <v>10417.5</v>
      </c>
      <c r="CK9628" s="18" t="n">
        <v>42641</v>
      </c>
      <c r="CL9628" s="0" t="n">
        <v>1255.666</v>
      </c>
    </row>
    <row r="9629" customFormat="false" ht="15" hidden="false" customHeight="false" outlineLevel="0" collapsed="false">
      <c r="BU9629" s="18" t="n">
        <v>39499</v>
      </c>
      <c r="BV9629" s="0" t="n">
        <v>1342.53</v>
      </c>
      <c r="BW9629" s="18" t="n">
        <v>39603</v>
      </c>
      <c r="BX9629" s="0" t="n">
        <v>1504.56</v>
      </c>
      <c r="CC9629" s="18" t="n">
        <v>41068</v>
      </c>
      <c r="CD9629" s="0" t="n">
        <v>1593.4</v>
      </c>
      <c r="CE9629" s="18" t="n">
        <v>44432</v>
      </c>
      <c r="CF9629" s="0" t="n">
        <v>67.54</v>
      </c>
      <c r="CI9629" s="18" t="n">
        <v>45436</v>
      </c>
      <c r="CJ9629" s="0" t="n">
        <v>10324</v>
      </c>
      <c r="CK9629" s="18" t="n">
        <v>42642</v>
      </c>
      <c r="CL9629" s="0" t="n">
        <v>1237.751</v>
      </c>
    </row>
    <row r="9630" customFormat="false" ht="15" hidden="false" customHeight="false" outlineLevel="0" collapsed="false">
      <c r="BU9630" s="18" t="n">
        <v>39500</v>
      </c>
      <c r="BV9630" s="0" t="n">
        <v>1353.11</v>
      </c>
      <c r="BW9630" s="18" t="n">
        <v>39604</v>
      </c>
      <c r="BX9630" s="0" t="n">
        <v>1518.64</v>
      </c>
      <c r="CC9630" s="18" t="n">
        <v>41071</v>
      </c>
      <c r="CD9630" s="0" t="n">
        <v>1596.8</v>
      </c>
      <c r="CE9630" s="18" t="n">
        <v>44433</v>
      </c>
      <c r="CF9630" s="0" t="n">
        <v>68.36</v>
      </c>
      <c r="CI9630" s="18" t="n">
        <v>45440</v>
      </c>
      <c r="CJ9630" s="0" t="n">
        <v>10501.5</v>
      </c>
      <c r="CK9630" s="18" t="n">
        <v>42643</v>
      </c>
      <c r="CL9630" s="0" t="n">
        <v>1251.646</v>
      </c>
    </row>
    <row r="9631" customFormat="false" ht="15" hidden="false" customHeight="false" outlineLevel="0" collapsed="false">
      <c r="BU9631" s="18" t="n">
        <v>39503</v>
      </c>
      <c r="BV9631" s="0" t="n">
        <v>1371.8</v>
      </c>
      <c r="BW9631" s="18" t="n">
        <v>39605</v>
      </c>
      <c r="BX9631" s="0" t="n">
        <v>1496.48</v>
      </c>
      <c r="CC9631" s="18" t="n">
        <v>41072</v>
      </c>
      <c r="CD9631" s="0" t="n">
        <v>1609.71</v>
      </c>
      <c r="CE9631" s="18" t="n">
        <v>44434</v>
      </c>
      <c r="CF9631" s="0" t="n">
        <v>67.42</v>
      </c>
      <c r="CI9631" s="18" t="n">
        <v>45441</v>
      </c>
      <c r="CJ9631" s="0" t="n">
        <v>10456.5</v>
      </c>
      <c r="CK9631" s="18" t="n">
        <v>42646</v>
      </c>
      <c r="CL9631" s="0" t="n">
        <v>1245.784</v>
      </c>
    </row>
    <row r="9632" customFormat="false" ht="15" hidden="false" customHeight="false" outlineLevel="0" collapsed="false">
      <c r="BU9632" s="18" t="n">
        <v>39504</v>
      </c>
      <c r="BV9632" s="0" t="n">
        <v>1381.29</v>
      </c>
      <c r="BW9632" s="18" t="n">
        <v>39608</v>
      </c>
      <c r="BX9632" s="0" t="n">
        <v>1489.01</v>
      </c>
      <c r="CC9632" s="18" t="n">
        <v>41073</v>
      </c>
      <c r="CD9632" s="0" t="n">
        <v>1617.16</v>
      </c>
      <c r="CE9632" s="18" t="n">
        <v>44435</v>
      </c>
      <c r="CF9632" s="0" t="n">
        <v>68.74</v>
      </c>
      <c r="CI9632" s="18" t="n">
        <v>45442</v>
      </c>
      <c r="CJ9632" s="0" t="n">
        <v>10135</v>
      </c>
      <c r="CK9632" s="18" t="n">
        <v>42647</v>
      </c>
      <c r="CL9632" s="0" t="n">
        <v>1239.778</v>
      </c>
    </row>
    <row r="9633" customFormat="false" ht="15" hidden="false" customHeight="false" outlineLevel="0" collapsed="false">
      <c r="BU9633" s="18" t="n">
        <v>39505</v>
      </c>
      <c r="BV9633" s="0" t="n">
        <v>1380.02</v>
      </c>
      <c r="BW9633" s="18" t="n">
        <v>39609</v>
      </c>
      <c r="BX9633" s="0" t="n">
        <v>1469.13</v>
      </c>
      <c r="CC9633" s="18" t="n">
        <v>41074</v>
      </c>
      <c r="CD9633" s="0" t="n">
        <v>1623.6</v>
      </c>
      <c r="CE9633" s="18" t="n">
        <v>44438</v>
      </c>
      <c r="CF9633" s="0" t="n">
        <v>69.21</v>
      </c>
      <c r="CI9633" s="18" t="n">
        <v>45443</v>
      </c>
      <c r="CJ9633" s="0" t="n">
        <v>10040</v>
      </c>
      <c r="CK9633" s="18" t="n">
        <v>42648</v>
      </c>
      <c r="CL9633" s="0" t="n">
        <v>1248.371</v>
      </c>
    </row>
    <row r="9634" customFormat="false" ht="15" hidden="false" customHeight="false" outlineLevel="0" collapsed="false">
      <c r="BU9634" s="18" t="n">
        <v>39506</v>
      </c>
      <c r="BV9634" s="0" t="n">
        <v>1367.68</v>
      </c>
      <c r="BW9634" s="18" t="n">
        <v>39610</v>
      </c>
      <c r="BX9634" s="0" t="n">
        <v>1453.19</v>
      </c>
      <c r="CC9634" s="18" t="n">
        <v>41075</v>
      </c>
      <c r="CD9634" s="0" t="n">
        <v>1627.1</v>
      </c>
      <c r="CE9634" s="18" t="n">
        <v>44439</v>
      </c>
      <c r="CF9634" s="0" t="n">
        <v>68.5</v>
      </c>
      <c r="CI9634" s="18" t="n">
        <v>45446</v>
      </c>
      <c r="CJ9634" s="0" t="n">
        <v>10143</v>
      </c>
      <c r="CK9634" s="18" t="n">
        <v>42649</v>
      </c>
      <c r="CL9634" s="0" t="n">
        <v>1246.239</v>
      </c>
    </row>
    <row r="9635" customFormat="false" ht="15" hidden="false" customHeight="false" outlineLevel="0" collapsed="false">
      <c r="BU9635" s="18" t="n">
        <v>39507</v>
      </c>
      <c r="BV9635" s="0" t="n">
        <v>1330.63</v>
      </c>
      <c r="BW9635" s="18" t="n">
        <v>39611</v>
      </c>
      <c r="BX9635" s="0" t="n">
        <v>1447.36</v>
      </c>
      <c r="CC9635" s="18" t="n">
        <v>41078</v>
      </c>
      <c r="CD9635" s="0" t="n">
        <v>1628.09</v>
      </c>
      <c r="CE9635" s="18" t="n">
        <v>44440</v>
      </c>
      <c r="CF9635" s="0" t="n">
        <v>68.59</v>
      </c>
      <c r="CI9635" s="18" t="n">
        <v>45447</v>
      </c>
      <c r="CJ9635" s="0" t="n">
        <v>9945</v>
      </c>
      <c r="CK9635" s="18" t="n">
        <v>42650</v>
      </c>
      <c r="CL9635" s="0" t="n">
        <v>1236.559</v>
      </c>
    </row>
    <row r="9636" customFormat="false" ht="15" hidden="false" customHeight="false" outlineLevel="0" collapsed="false">
      <c r="BU9636" s="18" t="n">
        <v>39510</v>
      </c>
      <c r="BV9636" s="0" t="n">
        <v>1331.34</v>
      </c>
      <c r="BW9636" s="18" t="n">
        <v>39612</v>
      </c>
      <c r="BX9636" s="0" t="n">
        <v>1459.96</v>
      </c>
      <c r="CC9636" s="18" t="n">
        <v>41079</v>
      </c>
      <c r="CD9636" s="0" t="n">
        <v>1618.39</v>
      </c>
      <c r="CE9636" s="18" t="n">
        <v>44441</v>
      </c>
      <c r="CF9636" s="0" t="n">
        <v>69.99</v>
      </c>
      <c r="CI9636" s="18" t="n">
        <v>45448</v>
      </c>
      <c r="CJ9636" s="0" t="n">
        <v>9925.5</v>
      </c>
      <c r="CK9636" s="18" t="n">
        <v>42653</v>
      </c>
      <c r="CL9636" s="0" t="n">
        <v>1250.764</v>
      </c>
    </row>
    <row r="9637" customFormat="false" ht="15" hidden="false" customHeight="false" outlineLevel="0" collapsed="false">
      <c r="BU9637" s="18" t="n">
        <v>39511</v>
      </c>
      <c r="BV9637" s="0" t="n">
        <v>1326.75</v>
      </c>
      <c r="BW9637" s="18" t="n">
        <v>39615</v>
      </c>
      <c r="BX9637" s="0" t="n">
        <v>1467.6</v>
      </c>
      <c r="CC9637" s="18" t="n">
        <v>41080</v>
      </c>
      <c r="CD9637" s="0" t="n">
        <v>1607.5</v>
      </c>
      <c r="CE9637" s="18" t="n">
        <v>44442</v>
      </c>
      <c r="CF9637" s="0" t="n">
        <v>69.29</v>
      </c>
      <c r="CI9637" s="18" t="n">
        <v>45449</v>
      </c>
      <c r="CJ9637" s="0" t="n">
        <v>10149</v>
      </c>
      <c r="CK9637" s="18" t="n">
        <v>42654</v>
      </c>
      <c r="CL9637" s="0" t="n">
        <v>1227.623</v>
      </c>
    </row>
    <row r="9638" customFormat="false" ht="15" hidden="false" customHeight="false" outlineLevel="0" collapsed="false">
      <c r="BU9638" s="18" t="n">
        <v>39512</v>
      </c>
      <c r="BV9638" s="0" t="n">
        <v>1333.7</v>
      </c>
      <c r="BW9638" s="18" t="n">
        <v>39616</v>
      </c>
      <c r="BX9638" s="0" t="n">
        <v>1468.74</v>
      </c>
      <c r="CC9638" s="18" t="n">
        <v>41081</v>
      </c>
      <c r="CD9638" s="0" t="n">
        <v>1566.37</v>
      </c>
      <c r="CE9638" s="18" t="n">
        <v>44446</v>
      </c>
      <c r="CF9638" s="0" t="n">
        <v>68.35</v>
      </c>
      <c r="CI9638" s="18" t="n">
        <v>45450</v>
      </c>
      <c r="CJ9638" s="0" t="n">
        <v>9762.5</v>
      </c>
      <c r="CK9638" s="18" t="n">
        <v>42655</v>
      </c>
      <c r="CL9638" s="0" t="n">
        <v>1227.226</v>
      </c>
    </row>
    <row r="9639" customFormat="false" ht="15" hidden="false" customHeight="false" outlineLevel="0" collapsed="false">
      <c r="BU9639" s="18" t="n">
        <v>39513</v>
      </c>
      <c r="BV9639" s="0" t="n">
        <v>1304.34</v>
      </c>
      <c r="BW9639" s="18" t="n">
        <v>39617</v>
      </c>
      <c r="BX9639" s="0" t="n">
        <v>1456.85</v>
      </c>
      <c r="CC9639" s="18" t="n">
        <v>41082</v>
      </c>
      <c r="CD9639" s="0" t="n">
        <v>1572.43</v>
      </c>
      <c r="CE9639" s="18" t="n">
        <v>44447</v>
      </c>
      <c r="CF9639" s="0" t="n">
        <v>69.3</v>
      </c>
      <c r="CI9639" s="18" t="n">
        <v>45453</v>
      </c>
      <c r="CJ9639" s="0" t="n">
        <v>9899</v>
      </c>
      <c r="CK9639" s="18" t="n">
        <v>42656</v>
      </c>
      <c r="CL9639" s="0" t="n">
        <v>1215.75</v>
      </c>
    </row>
    <row r="9640" customFormat="false" ht="15" hidden="false" customHeight="false" outlineLevel="0" collapsed="false">
      <c r="BU9640" s="18" t="n">
        <v>39514</v>
      </c>
      <c r="BV9640" s="0" t="n">
        <v>1293.37</v>
      </c>
      <c r="BW9640" s="18" t="n">
        <v>39618</v>
      </c>
      <c r="BX9640" s="0" t="n">
        <v>1450.15</v>
      </c>
      <c r="CC9640" s="18" t="n">
        <v>41085</v>
      </c>
      <c r="CD9640" s="0" t="n">
        <v>1584.38</v>
      </c>
      <c r="CE9640" s="18" t="n">
        <v>44448</v>
      </c>
      <c r="CF9640" s="0" t="n">
        <v>68.14</v>
      </c>
      <c r="CI9640" s="18" t="n">
        <v>45454</v>
      </c>
      <c r="CJ9640" s="0" t="n">
        <v>9759</v>
      </c>
      <c r="CK9640" s="18" t="n">
        <v>42657</v>
      </c>
      <c r="CL9640" s="0" t="n">
        <v>1212.408</v>
      </c>
    </row>
    <row r="9641" customFormat="false" ht="15" hidden="false" customHeight="false" outlineLevel="0" collapsed="false">
      <c r="BU9641" s="18" t="n">
        <v>39517</v>
      </c>
      <c r="BV9641" s="0" t="n">
        <v>1273.37</v>
      </c>
      <c r="BW9641" s="18" t="n">
        <v>39619</v>
      </c>
      <c r="BX9641" s="0" t="n">
        <v>1430.44</v>
      </c>
      <c r="CC9641" s="18" t="n">
        <v>41086</v>
      </c>
      <c r="CD9641" s="0" t="n">
        <v>1572.86</v>
      </c>
      <c r="CE9641" s="18" t="n">
        <v>44449</v>
      </c>
      <c r="CF9641" s="0" t="n">
        <v>69.72</v>
      </c>
      <c r="CI9641" s="18" t="n">
        <v>45455</v>
      </c>
      <c r="CJ9641" s="0" t="n">
        <v>9944.5</v>
      </c>
      <c r="CK9641" s="18" t="n">
        <v>42660</v>
      </c>
      <c r="CL9641" s="0" t="n">
        <v>1210.136</v>
      </c>
    </row>
    <row r="9642" customFormat="false" ht="15" hidden="false" customHeight="false" outlineLevel="0" collapsed="false">
      <c r="BU9642" s="18" t="n">
        <v>39518</v>
      </c>
      <c r="BV9642" s="0" t="n">
        <v>1320.65</v>
      </c>
      <c r="BW9642" s="18" t="n">
        <v>39622</v>
      </c>
      <c r="BX9642" s="0" t="n">
        <v>1424.48</v>
      </c>
      <c r="CC9642" s="18" t="n">
        <v>41087</v>
      </c>
      <c r="CD9642" s="0" t="n">
        <v>1574.19</v>
      </c>
      <c r="CE9642" s="18" t="n">
        <v>44452</v>
      </c>
      <c r="CF9642" s="0" t="n">
        <v>70.45</v>
      </c>
      <c r="CI9642" s="18" t="n">
        <v>45456</v>
      </c>
      <c r="CJ9642" s="0" t="n">
        <v>9794.5</v>
      </c>
      <c r="CK9642" s="18" t="n">
        <v>42661</v>
      </c>
      <c r="CL9642" s="0" t="n">
        <v>1217.3</v>
      </c>
    </row>
    <row r="9643" customFormat="false" ht="15" hidden="false" customHeight="false" outlineLevel="0" collapsed="false">
      <c r="BU9643" s="18" t="n">
        <v>39519</v>
      </c>
      <c r="BV9643" s="0" t="n">
        <v>1308.77</v>
      </c>
      <c r="BW9643" s="18" t="n">
        <v>39623</v>
      </c>
      <c r="BX9643" s="0" t="n">
        <v>1421.08</v>
      </c>
      <c r="CC9643" s="18" t="n">
        <v>41088</v>
      </c>
      <c r="CD9643" s="0" t="n">
        <v>1552.68</v>
      </c>
      <c r="CE9643" s="18" t="n">
        <v>44453</v>
      </c>
      <c r="CF9643" s="0" t="n">
        <v>70.46</v>
      </c>
      <c r="CI9643" s="18" t="n">
        <v>45457</v>
      </c>
      <c r="CJ9643" s="0" t="n">
        <v>9741.5</v>
      </c>
      <c r="CK9643" s="18" t="n">
        <v>42662</v>
      </c>
      <c r="CL9643" s="0" t="n">
        <v>1222.642</v>
      </c>
    </row>
    <row r="9644" customFormat="false" ht="15" hidden="false" customHeight="false" outlineLevel="0" collapsed="false">
      <c r="BU9644" s="18" t="n">
        <v>39520</v>
      </c>
      <c r="BV9644" s="0" t="n">
        <v>1315.48</v>
      </c>
      <c r="BW9644" s="18" t="n">
        <v>39624</v>
      </c>
      <c r="BX9644" s="0" t="n">
        <v>1428.39</v>
      </c>
      <c r="CC9644" s="18" t="n">
        <v>41089</v>
      </c>
      <c r="CD9644" s="0" t="n">
        <v>1597.45</v>
      </c>
      <c r="CE9644" s="18" t="n">
        <v>44454</v>
      </c>
      <c r="CF9644" s="0" t="n">
        <v>72.61</v>
      </c>
      <c r="CI9644" s="18" t="n">
        <v>45460</v>
      </c>
      <c r="CJ9644" s="0" t="n">
        <v>9665.5</v>
      </c>
      <c r="CK9644" s="18" t="n">
        <v>42663</v>
      </c>
      <c r="CL9644" s="0" t="n">
        <v>1219.787</v>
      </c>
    </row>
    <row r="9645" customFormat="false" ht="15" hidden="false" customHeight="false" outlineLevel="0" collapsed="false">
      <c r="BU9645" s="18" t="n">
        <v>39521</v>
      </c>
      <c r="BV9645" s="0" t="n">
        <v>1288.14</v>
      </c>
      <c r="BW9645" s="18" t="n">
        <v>39625</v>
      </c>
      <c r="BX9645" s="0" t="n">
        <v>1403.36</v>
      </c>
      <c r="CC9645" s="18" t="n">
        <v>41092</v>
      </c>
      <c r="CD9645" s="0" t="n">
        <v>1597.01</v>
      </c>
      <c r="CE9645" s="18" t="n">
        <v>44455</v>
      </c>
      <c r="CF9645" s="0" t="n">
        <v>72.61</v>
      </c>
      <c r="CI9645" s="18" t="n">
        <v>45461</v>
      </c>
      <c r="CJ9645" s="0" t="n">
        <v>9671.5</v>
      </c>
      <c r="CK9645" s="18" t="n">
        <v>42664</v>
      </c>
      <c r="CL9645" s="0" t="n">
        <v>1218.096</v>
      </c>
    </row>
    <row r="9646" customFormat="false" ht="15" hidden="false" customHeight="false" outlineLevel="0" collapsed="false">
      <c r="BU9646" s="18" t="n">
        <v>39524</v>
      </c>
      <c r="BV9646" s="0" t="n">
        <v>1276.6</v>
      </c>
      <c r="BW9646" s="18" t="n">
        <v>39626</v>
      </c>
      <c r="BX9646" s="0" t="n">
        <v>1397.59</v>
      </c>
      <c r="CC9646" s="18" t="n">
        <v>41093</v>
      </c>
      <c r="CD9646" s="0" t="n">
        <v>1617.45</v>
      </c>
      <c r="CE9646" s="18" t="n">
        <v>44456</v>
      </c>
      <c r="CF9646" s="0" t="n">
        <v>71.97</v>
      </c>
      <c r="CI9646" s="18" t="n">
        <v>45462</v>
      </c>
      <c r="CJ9646" s="0" t="n">
        <v>9786</v>
      </c>
      <c r="CK9646" s="18" t="n">
        <v>42667</v>
      </c>
      <c r="CL9646" s="0" t="n">
        <v>1226.448</v>
      </c>
    </row>
    <row r="9647" customFormat="false" ht="15" hidden="false" customHeight="false" outlineLevel="0" collapsed="false">
      <c r="BU9647" s="18" t="n">
        <v>39525</v>
      </c>
      <c r="BV9647" s="0" t="n">
        <v>1330.74</v>
      </c>
      <c r="BW9647" s="18" t="n">
        <v>39629</v>
      </c>
      <c r="BX9647" s="0" t="n">
        <v>1402.13</v>
      </c>
      <c r="CC9647" s="18" t="n">
        <v>41094</v>
      </c>
      <c r="CD9647" s="0" t="n">
        <v>1615.65</v>
      </c>
      <c r="CE9647" s="18" t="n">
        <v>44459</v>
      </c>
      <c r="CF9647" s="0" t="n">
        <v>70.29</v>
      </c>
      <c r="CI9647" s="18" t="n">
        <v>45463</v>
      </c>
      <c r="CJ9647" s="0" t="n">
        <v>9858</v>
      </c>
      <c r="CK9647" s="18" t="n">
        <v>42668</v>
      </c>
      <c r="CL9647" s="0" t="n">
        <v>1216.104</v>
      </c>
    </row>
    <row r="9648" customFormat="false" ht="15" hidden="false" customHeight="false" outlineLevel="0" collapsed="false">
      <c r="BU9648" s="18" t="n">
        <v>39526</v>
      </c>
      <c r="BV9648" s="0" t="n">
        <v>1298.42</v>
      </c>
      <c r="BW9648" s="18" t="n">
        <v>39630</v>
      </c>
      <c r="BX9648" s="0" t="n">
        <v>1392.58</v>
      </c>
      <c r="CC9648" s="18" t="n">
        <v>41095</v>
      </c>
      <c r="CD9648" s="0" t="n">
        <v>1604.58</v>
      </c>
      <c r="CE9648" s="18" t="n">
        <v>44460</v>
      </c>
      <c r="CF9648" s="0" t="n">
        <v>70.56</v>
      </c>
      <c r="CI9648" s="18" t="n">
        <v>45464</v>
      </c>
      <c r="CJ9648" s="0" t="n">
        <v>9682.5</v>
      </c>
      <c r="CK9648" s="18" t="n">
        <v>42669</v>
      </c>
      <c r="CL9648" s="0" t="n">
        <v>1204.749</v>
      </c>
    </row>
    <row r="9649" customFormat="false" ht="15" hidden="false" customHeight="false" outlineLevel="0" collapsed="false">
      <c r="BU9649" s="18" t="n">
        <v>39527</v>
      </c>
      <c r="BV9649" s="0" t="n">
        <v>1329.51</v>
      </c>
      <c r="BW9649" s="18" t="n">
        <v>39631</v>
      </c>
      <c r="BX9649" s="0" t="n">
        <v>1375.41</v>
      </c>
      <c r="CC9649" s="18" t="n">
        <v>41096</v>
      </c>
      <c r="CD9649" s="0" t="n">
        <v>1583.85</v>
      </c>
      <c r="CE9649" s="18" t="n">
        <v>44461</v>
      </c>
      <c r="CF9649" s="0" t="n">
        <v>72.23</v>
      </c>
      <c r="CK9649" s="18" t="n">
        <v>42670</v>
      </c>
      <c r="CL9649" s="0" t="n">
        <v>1189.947</v>
      </c>
    </row>
    <row r="9650" customFormat="false" ht="15" hidden="false" customHeight="false" outlineLevel="0" collapsed="false">
      <c r="BU9650" s="18" t="n">
        <v>39531</v>
      </c>
      <c r="BV9650" s="0" t="n">
        <v>1349.88</v>
      </c>
      <c r="BW9650" s="18" t="n">
        <v>39632</v>
      </c>
      <c r="BX9650" s="0" t="n">
        <v>1372.84</v>
      </c>
      <c r="CC9650" s="18" t="n">
        <v>41099</v>
      </c>
      <c r="CD9650" s="0" t="n">
        <v>1587.65</v>
      </c>
      <c r="CE9650" s="18" t="n">
        <v>44462</v>
      </c>
      <c r="CF9650" s="0" t="n">
        <v>73.3</v>
      </c>
      <c r="CK9650" s="18" t="n">
        <v>42671</v>
      </c>
      <c r="CL9650" s="0" t="n">
        <v>1187.613</v>
      </c>
    </row>
    <row r="9651" customFormat="false" ht="15" hidden="false" customHeight="false" outlineLevel="0" collapsed="false">
      <c r="BU9651" s="18" t="n">
        <v>39532</v>
      </c>
      <c r="BV9651" s="0" t="n">
        <v>1352.99</v>
      </c>
      <c r="BW9651" s="18" t="n">
        <v>39633</v>
      </c>
      <c r="BX9651" s="0" t="n">
        <v>1367.04</v>
      </c>
      <c r="CC9651" s="18" t="n">
        <v>41100</v>
      </c>
      <c r="CD9651" s="0" t="n">
        <v>1567.15</v>
      </c>
      <c r="CE9651" s="18" t="n">
        <v>44463</v>
      </c>
      <c r="CF9651" s="0" t="n">
        <v>73.98</v>
      </c>
      <c r="CK9651" s="18" t="n">
        <v>42674</v>
      </c>
      <c r="CL9651" s="0" t="n">
        <v>1191.388</v>
      </c>
    </row>
    <row r="9652" customFormat="false" ht="15" hidden="false" customHeight="false" outlineLevel="0" collapsed="false">
      <c r="BU9652" s="18" t="n">
        <v>39533</v>
      </c>
      <c r="BV9652" s="0" t="n">
        <v>1341.13</v>
      </c>
      <c r="BW9652" s="18" t="n">
        <v>39636</v>
      </c>
      <c r="BX9652" s="0" t="n">
        <v>1364.98</v>
      </c>
      <c r="CC9652" s="18" t="n">
        <v>41101</v>
      </c>
      <c r="CD9652" s="0" t="n">
        <v>1576.38</v>
      </c>
      <c r="CE9652" s="18" t="n">
        <v>44466</v>
      </c>
      <c r="CF9652" s="0" t="n">
        <v>75.45</v>
      </c>
      <c r="CK9652" s="18" t="n">
        <v>42675</v>
      </c>
      <c r="CL9652" s="0" t="n">
        <v>1177.943</v>
      </c>
    </row>
    <row r="9653" customFormat="false" ht="15" hidden="false" customHeight="false" outlineLevel="0" collapsed="false">
      <c r="BU9653" s="18" t="n">
        <v>39534</v>
      </c>
      <c r="BV9653" s="0" t="n">
        <v>1325.76</v>
      </c>
      <c r="BW9653" s="18" t="n">
        <v>39637</v>
      </c>
      <c r="BX9653" s="0" t="n">
        <v>1365.94</v>
      </c>
      <c r="CC9653" s="18" t="n">
        <v>41102</v>
      </c>
      <c r="CD9653" s="0" t="n">
        <v>1571.73</v>
      </c>
      <c r="CE9653" s="18" t="n">
        <v>44467</v>
      </c>
      <c r="CF9653" s="0" t="n">
        <v>75.29</v>
      </c>
      <c r="CK9653" s="18" t="n">
        <v>42676</v>
      </c>
      <c r="CL9653" s="0" t="n">
        <v>1162.525</v>
      </c>
    </row>
    <row r="9654" customFormat="false" ht="15" hidden="false" customHeight="false" outlineLevel="0" collapsed="false">
      <c r="BU9654" s="18" t="n">
        <v>39535</v>
      </c>
      <c r="BV9654" s="0" t="n">
        <v>1315.22</v>
      </c>
      <c r="BW9654" s="18" t="n">
        <v>39638</v>
      </c>
      <c r="BX9654" s="0" t="n">
        <v>1361.74</v>
      </c>
      <c r="CC9654" s="18" t="n">
        <v>41103</v>
      </c>
      <c r="CD9654" s="0" t="n">
        <v>1589.6</v>
      </c>
      <c r="CE9654" s="18" t="n">
        <v>44468</v>
      </c>
      <c r="CF9654" s="0" t="n">
        <v>74.83</v>
      </c>
      <c r="CK9654" s="18" t="n">
        <v>42677</v>
      </c>
      <c r="CL9654" s="0" t="n">
        <v>1156.885</v>
      </c>
    </row>
    <row r="9655" customFormat="false" ht="15" hidden="false" customHeight="false" outlineLevel="0" collapsed="false">
      <c r="BU9655" s="18" t="n">
        <v>39538</v>
      </c>
      <c r="BV9655" s="0" t="n">
        <v>1322.7</v>
      </c>
      <c r="BW9655" s="18" t="n">
        <v>39639</v>
      </c>
      <c r="BX9655" s="0" t="n">
        <v>1359.91</v>
      </c>
      <c r="CC9655" s="18" t="n">
        <v>41106</v>
      </c>
      <c r="CD9655" s="0" t="n">
        <v>1589.4</v>
      </c>
      <c r="CE9655" s="18" t="n">
        <v>44469</v>
      </c>
      <c r="CF9655" s="0" t="n">
        <v>75.03</v>
      </c>
      <c r="CK9655" s="18" t="n">
        <v>42678</v>
      </c>
      <c r="CL9655" s="0" t="n">
        <v>1163.439</v>
      </c>
    </row>
    <row r="9656" customFormat="false" ht="15" hidden="false" customHeight="false" outlineLevel="0" collapsed="false">
      <c r="BU9656" s="18" t="n">
        <v>39539</v>
      </c>
      <c r="BV9656" s="0" t="n">
        <v>1370.18</v>
      </c>
      <c r="BW9656" s="18" t="n">
        <v>39640</v>
      </c>
      <c r="BX9656" s="0" t="n">
        <v>1345.47</v>
      </c>
      <c r="CC9656" s="18" t="n">
        <v>41107</v>
      </c>
      <c r="CD9656" s="0" t="n">
        <v>1583.41</v>
      </c>
      <c r="CE9656" s="18" t="n">
        <v>44470</v>
      </c>
      <c r="CF9656" s="0" t="n">
        <v>75.88</v>
      </c>
      <c r="CK9656" s="18" t="n">
        <v>42681</v>
      </c>
      <c r="CL9656" s="0" t="n">
        <v>1192.252</v>
      </c>
    </row>
    <row r="9657" customFormat="false" ht="15" hidden="false" customHeight="false" outlineLevel="0" collapsed="false">
      <c r="BU9657" s="18" t="n">
        <v>39540</v>
      </c>
      <c r="BV9657" s="0" t="n">
        <v>1367.53</v>
      </c>
      <c r="BW9657" s="18" t="n">
        <v>39643</v>
      </c>
      <c r="BX9657" s="0" t="n">
        <v>1341.64</v>
      </c>
      <c r="CC9657" s="18" t="n">
        <v>41108</v>
      </c>
      <c r="CD9657" s="0" t="n">
        <v>1573.45</v>
      </c>
      <c r="CE9657" s="18" t="n">
        <v>44473</v>
      </c>
      <c r="CF9657" s="0" t="n">
        <v>77.62</v>
      </c>
      <c r="CK9657" s="18" t="n">
        <v>42682</v>
      </c>
      <c r="CL9657" s="0" t="n">
        <v>1195.144</v>
      </c>
    </row>
    <row r="9658" customFormat="false" ht="15" hidden="false" customHeight="false" outlineLevel="0" collapsed="false">
      <c r="BU9658" s="18" t="n">
        <v>39541</v>
      </c>
      <c r="BV9658" s="0" t="n">
        <v>1369.31</v>
      </c>
      <c r="BW9658" s="18" t="n">
        <v>39644</v>
      </c>
      <c r="BX9658" s="0" t="n">
        <v>1323.97</v>
      </c>
      <c r="CC9658" s="18" t="n">
        <v>41109</v>
      </c>
      <c r="CD9658" s="0" t="n">
        <v>1581.54</v>
      </c>
      <c r="CE9658" s="18" t="n">
        <v>44474</v>
      </c>
      <c r="CF9658" s="0" t="n">
        <v>78.93</v>
      </c>
      <c r="CK9658" s="18" t="n">
        <v>42683</v>
      </c>
      <c r="CL9658" s="0" t="n">
        <v>1232.162</v>
      </c>
    </row>
    <row r="9659" customFormat="false" ht="15" hidden="false" customHeight="false" outlineLevel="0" collapsed="false">
      <c r="BU9659" s="18" t="n">
        <v>39542</v>
      </c>
      <c r="BV9659" s="0" t="n">
        <v>1370.4</v>
      </c>
      <c r="BW9659" s="18" t="n">
        <v>39645</v>
      </c>
      <c r="BX9659" s="0" t="n">
        <v>1337.53</v>
      </c>
      <c r="CC9659" s="18" t="n">
        <v>41110</v>
      </c>
      <c r="CD9659" s="0" t="n">
        <v>1584.53</v>
      </c>
      <c r="CE9659" s="18" t="n">
        <v>44475</v>
      </c>
      <c r="CF9659" s="0" t="n">
        <v>77.43</v>
      </c>
      <c r="CK9659" s="18" t="n">
        <v>42684</v>
      </c>
      <c r="CL9659" s="0" t="n">
        <v>1251.608</v>
      </c>
    </row>
    <row r="9660" customFormat="false" ht="15" hidden="false" customHeight="false" outlineLevel="0" collapsed="false">
      <c r="BU9660" s="18" t="n">
        <v>39545</v>
      </c>
      <c r="BV9660" s="0" t="n">
        <v>1372.54</v>
      </c>
      <c r="BW9660" s="18" t="n">
        <v>39646</v>
      </c>
      <c r="BX9660" s="0" t="n">
        <v>1359.96</v>
      </c>
      <c r="CC9660" s="18" t="n">
        <v>41113</v>
      </c>
      <c r="CD9660" s="0" t="n">
        <v>1576.75</v>
      </c>
      <c r="CE9660" s="18" t="n">
        <v>44476</v>
      </c>
      <c r="CF9660" s="0" t="n">
        <v>78.3</v>
      </c>
      <c r="CK9660" s="18" t="n">
        <v>42685</v>
      </c>
      <c r="CL9660" s="0" t="n">
        <v>1282.394</v>
      </c>
    </row>
    <row r="9661" customFormat="false" ht="15" hidden="false" customHeight="false" outlineLevel="0" collapsed="false">
      <c r="BU9661" s="18" t="n">
        <v>39546</v>
      </c>
      <c r="BV9661" s="0" t="n">
        <v>1365.54</v>
      </c>
      <c r="BW9661" s="18" t="n">
        <v>39647</v>
      </c>
      <c r="BX9661" s="0" t="n">
        <v>1362.52</v>
      </c>
      <c r="CC9661" s="18" t="n">
        <v>41114</v>
      </c>
      <c r="CD9661" s="0" t="n">
        <v>1581.18</v>
      </c>
      <c r="CE9661" s="18" t="n">
        <v>44477</v>
      </c>
      <c r="CF9661" s="0" t="n">
        <v>79.35</v>
      </c>
      <c r="CK9661" s="18" t="n">
        <v>42688</v>
      </c>
      <c r="CL9661" s="0" t="n">
        <v>1298.595</v>
      </c>
    </row>
    <row r="9662" customFormat="false" ht="15" hidden="false" customHeight="false" outlineLevel="0" collapsed="false">
      <c r="BU9662" s="18" t="n">
        <v>39547</v>
      </c>
      <c r="BV9662" s="0" t="n">
        <v>1354.49</v>
      </c>
      <c r="BW9662" s="18" t="n">
        <v>39650</v>
      </c>
      <c r="BX9662" s="0" t="n">
        <v>1369.16</v>
      </c>
      <c r="CC9662" s="18" t="n">
        <v>41115</v>
      </c>
      <c r="CD9662" s="0" t="n">
        <v>1603.85</v>
      </c>
      <c r="CE9662" s="18" t="n">
        <v>44480</v>
      </c>
      <c r="CF9662" s="0" t="n">
        <v>80.52</v>
      </c>
      <c r="CK9662" s="18" t="n">
        <v>42689</v>
      </c>
      <c r="CL9662" s="0" t="n">
        <v>1302.144</v>
      </c>
    </row>
    <row r="9663" customFormat="false" ht="15" hidden="false" customHeight="false" outlineLevel="0" collapsed="false">
      <c r="BU9663" s="18" t="n">
        <v>39548</v>
      </c>
      <c r="BV9663" s="0" t="n">
        <v>1360.55</v>
      </c>
      <c r="BW9663" s="18" t="n">
        <v>39651</v>
      </c>
      <c r="BX9663" s="0" t="n">
        <v>1377.58</v>
      </c>
      <c r="CC9663" s="18" t="n">
        <v>41116</v>
      </c>
      <c r="CD9663" s="0" t="n">
        <v>1615.85</v>
      </c>
      <c r="CE9663" s="18" t="n">
        <v>44481</v>
      </c>
      <c r="CF9663" s="0" t="n">
        <v>80.64</v>
      </c>
      <c r="CK9663" s="18" t="n">
        <v>42690</v>
      </c>
      <c r="CL9663" s="0" t="n">
        <v>1302.2</v>
      </c>
    </row>
    <row r="9664" customFormat="false" ht="15" hidden="false" customHeight="false" outlineLevel="0" collapsed="false">
      <c r="BU9664" s="18" t="n">
        <v>39549</v>
      </c>
      <c r="BV9664" s="0" t="n">
        <v>1332.83</v>
      </c>
      <c r="BW9664" s="18" t="n">
        <v>39652</v>
      </c>
      <c r="BX9664" s="0" t="n">
        <v>1385.42</v>
      </c>
      <c r="CC9664" s="18" t="n">
        <v>41117</v>
      </c>
      <c r="CD9664" s="0" t="n">
        <v>1623.2</v>
      </c>
      <c r="CE9664" s="18" t="n">
        <v>44482</v>
      </c>
      <c r="CF9664" s="0" t="n">
        <v>80.44</v>
      </c>
      <c r="CK9664" s="18" t="n">
        <v>42691</v>
      </c>
      <c r="CL9664" s="0" t="n">
        <v>1309.484</v>
      </c>
    </row>
    <row r="9665" customFormat="false" ht="15" hidden="false" customHeight="false" outlineLevel="0" collapsed="false">
      <c r="BU9665" s="18" t="n">
        <v>39552</v>
      </c>
      <c r="BV9665" s="0" t="n">
        <v>1328.32</v>
      </c>
      <c r="BW9665" s="18" t="n">
        <v>39653</v>
      </c>
      <c r="BX9665" s="0" t="n">
        <v>1364.28</v>
      </c>
      <c r="CC9665" s="18" t="n">
        <v>41120</v>
      </c>
      <c r="CD9665" s="0" t="n">
        <v>1621.96</v>
      </c>
      <c r="CE9665" s="18" t="n">
        <v>44483</v>
      </c>
      <c r="CF9665" s="0" t="n">
        <v>81.31</v>
      </c>
      <c r="CK9665" s="18" t="n">
        <v>42692</v>
      </c>
      <c r="CL9665" s="0" t="n">
        <v>1315.642</v>
      </c>
    </row>
    <row r="9666" customFormat="false" ht="15" hidden="false" customHeight="false" outlineLevel="0" collapsed="false">
      <c r="BU9666" s="18" t="n">
        <v>39553</v>
      </c>
      <c r="BV9666" s="0" t="n">
        <v>1334.43</v>
      </c>
      <c r="BW9666" s="18" t="n">
        <v>39654</v>
      </c>
      <c r="BX9666" s="0" t="n">
        <v>1360.69</v>
      </c>
      <c r="CC9666" s="18" t="n">
        <v>41121</v>
      </c>
      <c r="CD9666" s="0" t="n">
        <v>1614.58</v>
      </c>
      <c r="CE9666" s="18" t="n">
        <v>44484</v>
      </c>
      <c r="CF9666" s="0" t="n">
        <v>82.28</v>
      </c>
      <c r="CK9666" s="18" t="n">
        <v>42695</v>
      </c>
      <c r="CL9666" s="0" t="n">
        <v>1322.234</v>
      </c>
    </row>
    <row r="9667" customFormat="false" ht="15" hidden="false" customHeight="false" outlineLevel="0" collapsed="false">
      <c r="BU9667" s="18" t="n">
        <v>39554</v>
      </c>
      <c r="BV9667" s="0" t="n">
        <v>1364.71</v>
      </c>
      <c r="BW9667" s="18" t="n">
        <v>39657</v>
      </c>
      <c r="BX9667" s="0" t="n">
        <v>1345.8</v>
      </c>
      <c r="CC9667" s="18" t="n">
        <v>41122</v>
      </c>
      <c r="CD9667" s="0" t="n">
        <v>1599.58</v>
      </c>
      <c r="CE9667" s="18" t="n">
        <v>44487</v>
      </c>
      <c r="CF9667" s="0" t="n">
        <v>82.44</v>
      </c>
      <c r="CK9667" s="18" t="n">
        <v>42696</v>
      </c>
      <c r="CL9667" s="0" t="n">
        <v>1334.341</v>
      </c>
    </row>
    <row r="9668" customFormat="false" ht="15" hidden="false" customHeight="false" outlineLevel="0" collapsed="false">
      <c r="BU9668" s="18" t="n">
        <v>39555</v>
      </c>
      <c r="BV9668" s="0" t="n">
        <v>1365.56</v>
      </c>
      <c r="BW9668" s="18" t="n">
        <v>39658</v>
      </c>
      <c r="BX9668" s="0" t="n">
        <v>1353.23</v>
      </c>
      <c r="CC9668" s="18" t="n">
        <v>41123</v>
      </c>
      <c r="CD9668" s="0" t="n">
        <v>1588.05</v>
      </c>
      <c r="CE9668" s="18" t="n">
        <v>44488</v>
      </c>
      <c r="CF9668" s="0" t="n">
        <v>82.96</v>
      </c>
      <c r="CK9668" s="18" t="n">
        <v>42697</v>
      </c>
      <c r="CL9668" s="0" t="n">
        <v>1342.094</v>
      </c>
    </row>
    <row r="9669" customFormat="false" ht="15" hidden="false" customHeight="false" outlineLevel="0" collapsed="false">
      <c r="BU9669" s="18" t="n">
        <v>39556</v>
      </c>
      <c r="BV9669" s="0" t="n">
        <v>1390.33</v>
      </c>
      <c r="BW9669" s="18" t="n">
        <v>39659</v>
      </c>
      <c r="BX9669" s="0" t="n">
        <v>1374.93</v>
      </c>
      <c r="CC9669" s="18" t="n">
        <v>41124</v>
      </c>
      <c r="CD9669" s="0" t="n">
        <v>1603.55</v>
      </c>
      <c r="CE9669" s="18" t="n">
        <v>44489</v>
      </c>
      <c r="CF9669" s="0" t="n">
        <v>83.87</v>
      </c>
      <c r="CK9669" s="18" t="n">
        <v>42699</v>
      </c>
      <c r="CL9669" s="0" t="n">
        <v>1347.203</v>
      </c>
    </row>
    <row r="9670" customFormat="false" ht="15" hidden="false" customHeight="false" outlineLevel="0" collapsed="false">
      <c r="BU9670" s="18" t="n">
        <v>39559</v>
      </c>
      <c r="BV9670" s="0" t="n">
        <v>1388.17</v>
      </c>
      <c r="BW9670" s="18" t="n">
        <v>39660</v>
      </c>
      <c r="BX9670" s="0" t="n">
        <v>1366.7</v>
      </c>
      <c r="CC9670" s="18" t="n">
        <v>41127</v>
      </c>
      <c r="CD9670" s="0" t="n">
        <v>1610.68</v>
      </c>
      <c r="CE9670" s="18" t="n">
        <v>44490</v>
      </c>
      <c r="CF9670" s="0" t="n">
        <v>82.5</v>
      </c>
      <c r="CK9670" s="18" t="n">
        <v>42702</v>
      </c>
      <c r="CL9670" s="0" t="n">
        <v>1329.828</v>
      </c>
    </row>
    <row r="9671" customFormat="false" ht="15" hidden="false" customHeight="false" outlineLevel="0" collapsed="false">
      <c r="BU9671" s="18" t="n">
        <v>39560</v>
      </c>
      <c r="BV9671" s="0" t="n">
        <v>1375.94</v>
      </c>
      <c r="BW9671" s="18" t="n">
        <v>39661</v>
      </c>
      <c r="BX9671" s="0" t="n">
        <v>1351.91</v>
      </c>
      <c r="CC9671" s="18" t="n">
        <v>41128</v>
      </c>
      <c r="CD9671" s="0" t="n">
        <v>1612.35</v>
      </c>
      <c r="CE9671" s="18" t="n">
        <v>44491</v>
      </c>
      <c r="CF9671" s="0" t="n">
        <v>83.76</v>
      </c>
      <c r="CK9671" s="18" t="n">
        <v>42703</v>
      </c>
      <c r="CL9671" s="0" t="n">
        <v>1328.219</v>
      </c>
    </row>
    <row r="9672" customFormat="false" ht="15" hidden="false" customHeight="false" outlineLevel="0" collapsed="false">
      <c r="BU9672" s="18" t="n">
        <v>39561</v>
      </c>
      <c r="BV9672" s="0" t="n">
        <v>1379.93</v>
      </c>
      <c r="BW9672" s="18" t="n">
        <v>39664</v>
      </c>
      <c r="BX9672" s="0" t="n">
        <v>1338.71</v>
      </c>
      <c r="CC9672" s="18" t="n">
        <v>41129</v>
      </c>
      <c r="CD9672" s="0" t="n">
        <v>1612.55</v>
      </c>
      <c r="CE9672" s="18" t="n">
        <v>44494</v>
      </c>
      <c r="CF9672" s="0" t="n">
        <v>83.76</v>
      </c>
      <c r="CK9672" s="18" t="n">
        <v>42704</v>
      </c>
      <c r="CL9672" s="0" t="n">
        <v>1322.339</v>
      </c>
    </row>
    <row r="9673" customFormat="false" ht="15" hidden="false" customHeight="false" outlineLevel="0" collapsed="false">
      <c r="BU9673" s="18" t="n">
        <v>39562</v>
      </c>
      <c r="BV9673" s="0" t="n">
        <v>1388.82</v>
      </c>
      <c r="BW9673" s="18" t="n">
        <v>39665</v>
      </c>
      <c r="BX9673" s="0" t="n">
        <v>1360.74</v>
      </c>
      <c r="CC9673" s="18" t="n">
        <v>41130</v>
      </c>
      <c r="CD9673" s="0" t="n">
        <v>1617.18</v>
      </c>
      <c r="CE9673" s="18" t="n">
        <v>44495</v>
      </c>
      <c r="CF9673" s="0" t="n">
        <v>84.65</v>
      </c>
      <c r="CK9673" s="18" t="n">
        <v>42705</v>
      </c>
      <c r="CL9673" s="0" t="n">
        <v>1313.803</v>
      </c>
    </row>
    <row r="9674" customFormat="false" ht="15" hidden="false" customHeight="false" outlineLevel="0" collapsed="false">
      <c r="BU9674" s="18" t="n">
        <v>39563</v>
      </c>
      <c r="BV9674" s="0" t="n">
        <v>1397.84</v>
      </c>
      <c r="BW9674" s="18" t="n">
        <v>39666</v>
      </c>
      <c r="BX9674" s="0" t="n">
        <v>1369.23</v>
      </c>
      <c r="CC9674" s="18" t="n">
        <v>41131</v>
      </c>
      <c r="CD9674" s="0" t="n">
        <v>1620.15</v>
      </c>
      <c r="CE9674" s="18" t="n">
        <v>44496</v>
      </c>
      <c r="CF9674" s="0" t="n">
        <v>82.66</v>
      </c>
      <c r="CK9674" s="18" t="n">
        <v>42706</v>
      </c>
      <c r="CL9674" s="0" t="n">
        <v>1314.253</v>
      </c>
    </row>
    <row r="9675" customFormat="false" ht="15" hidden="false" customHeight="false" outlineLevel="0" collapsed="false">
      <c r="BU9675" s="18" t="n">
        <v>39566</v>
      </c>
      <c r="BV9675" s="0" t="n">
        <v>1396.37</v>
      </c>
      <c r="BW9675" s="18" t="n">
        <v>39667</v>
      </c>
      <c r="BX9675" s="0" t="n">
        <v>1352.24</v>
      </c>
      <c r="CC9675" s="18" t="n">
        <v>41134</v>
      </c>
      <c r="CD9675" s="0" t="n">
        <v>1609.75</v>
      </c>
      <c r="CE9675" s="18" t="n">
        <v>44497</v>
      </c>
      <c r="CF9675" s="0" t="n">
        <v>82.81</v>
      </c>
      <c r="CK9675" s="18" t="n">
        <v>42709</v>
      </c>
      <c r="CL9675" s="0" t="n">
        <v>1337.786</v>
      </c>
    </row>
    <row r="9676" customFormat="false" ht="15" hidden="false" customHeight="false" outlineLevel="0" collapsed="false">
      <c r="BU9676" s="18" t="n">
        <v>39567</v>
      </c>
      <c r="BV9676" s="0" t="n">
        <v>1390.94</v>
      </c>
      <c r="BW9676" s="18" t="n">
        <v>39668</v>
      </c>
      <c r="BX9676" s="0" t="n">
        <v>1357.83</v>
      </c>
      <c r="CC9676" s="18" t="n">
        <v>41135</v>
      </c>
      <c r="CD9676" s="0" t="n">
        <v>1599.05</v>
      </c>
      <c r="CE9676" s="18" t="n">
        <v>44498</v>
      </c>
      <c r="CF9676" s="0" t="n">
        <v>83.57</v>
      </c>
      <c r="CK9676" s="18" t="n">
        <v>42710</v>
      </c>
      <c r="CL9676" s="0" t="n">
        <v>1352.668</v>
      </c>
    </row>
    <row r="9677" customFormat="false" ht="15" hidden="false" customHeight="false" outlineLevel="0" collapsed="false">
      <c r="BU9677" s="18" t="n">
        <v>39568</v>
      </c>
      <c r="BV9677" s="0" t="n">
        <v>1385.59</v>
      </c>
      <c r="BW9677" s="18" t="n">
        <v>39671</v>
      </c>
      <c r="BX9677" s="0" t="n">
        <v>1369.69</v>
      </c>
      <c r="CC9677" s="18" t="n">
        <v>41136</v>
      </c>
      <c r="CD9677" s="0" t="n">
        <v>1603.1</v>
      </c>
      <c r="CE9677" s="18" t="n">
        <v>44501</v>
      </c>
      <c r="CF9677" s="0" t="n">
        <v>84.05</v>
      </c>
      <c r="CK9677" s="18" t="n">
        <v>42711</v>
      </c>
      <c r="CL9677" s="0" t="n">
        <v>1364.506</v>
      </c>
    </row>
    <row r="9678" customFormat="false" ht="15" hidden="false" customHeight="false" outlineLevel="0" collapsed="false">
      <c r="BU9678" s="18" t="n">
        <v>39569</v>
      </c>
      <c r="BV9678" s="0" t="n">
        <v>1409.34</v>
      </c>
      <c r="BW9678" s="18" t="n">
        <v>39672</v>
      </c>
      <c r="BX9678" s="0" t="n">
        <v>1357.05</v>
      </c>
      <c r="CC9678" s="18" t="n">
        <v>41137</v>
      </c>
      <c r="CD9678" s="0" t="n">
        <v>1615.13</v>
      </c>
      <c r="CE9678" s="18" t="n">
        <v>44502</v>
      </c>
      <c r="CF9678" s="0" t="n">
        <v>83.91</v>
      </c>
      <c r="CK9678" s="18" t="n">
        <v>42712</v>
      </c>
      <c r="CL9678" s="0" t="n">
        <v>1386.368</v>
      </c>
    </row>
    <row r="9679" customFormat="false" ht="15" hidden="false" customHeight="false" outlineLevel="0" collapsed="false">
      <c r="BU9679" s="18" t="n">
        <v>39570</v>
      </c>
      <c r="BV9679" s="0" t="n">
        <v>1413.9</v>
      </c>
      <c r="BW9679" s="18" t="n">
        <v>39673</v>
      </c>
      <c r="BX9679" s="0" t="n">
        <v>1341.67</v>
      </c>
      <c r="CC9679" s="18" t="n">
        <v>41138</v>
      </c>
      <c r="CD9679" s="0" t="n">
        <v>1616.4</v>
      </c>
      <c r="CE9679" s="18" t="n">
        <v>44503</v>
      </c>
      <c r="CF9679" s="0" t="n">
        <v>80.86</v>
      </c>
      <c r="CK9679" s="18" t="n">
        <v>42713</v>
      </c>
      <c r="CL9679" s="0" t="n">
        <v>1388.073</v>
      </c>
    </row>
    <row r="9680" customFormat="false" ht="15" hidden="false" customHeight="false" outlineLevel="0" collapsed="false">
      <c r="BU9680" s="18" t="n">
        <v>39573</v>
      </c>
      <c r="BV9680" s="0" t="n">
        <v>1407.49</v>
      </c>
      <c r="BW9680" s="18" t="n">
        <v>39674</v>
      </c>
      <c r="BX9680" s="0" t="n">
        <v>1347.22</v>
      </c>
      <c r="CC9680" s="18" t="n">
        <v>41141</v>
      </c>
      <c r="CD9680" s="0" t="n">
        <v>1620.5</v>
      </c>
      <c r="CE9680" s="18" t="n">
        <v>44504</v>
      </c>
      <c r="CF9680" s="0" t="n">
        <v>78.81</v>
      </c>
      <c r="CK9680" s="18" t="n">
        <v>42716</v>
      </c>
      <c r="CL9680" s="0" t="n">
        <v>1373.142</v>
      </c>
    </row>
    <row r="9681" customFormat="false" ht="15" hidden="false" customHeight="false" outlineLevel="0" collapsed="false">
      <c r="BU9681" s="18" t="n">
        <v>39574</v>
      </c>
      <c r="BV9681" s="0" t="n">
        <v>1418.26</v>
      </c>
      <c r="BW9681" s="18" t="n">
        <v>39675</v>
      </c>
      <c r="BX9681" s="0" t="n">
        <v>1342.97</v>
      </c>
      <c r="CC9681" s="18" t="n">
        <v>41142</v>
      </c>
      <c r="CD9681" s="0" t="n">
        <v>1637.8</v>
      </c>
      <c r="CE9681" s="18" t="n">
        <v>44505</v>
      </c>
      <c r="CF9681" s="0" t="n">
        <v>81.27</v>
      </c>
      <c r="CK9681" s="18" t="n">
        <v>42717</v>
      </c>
      <c r="CL9681" s="0" t="n">
        <v>1373.534</v>
      </c>
    </row>
    <row r="9682" customFormat="false" ht="15" hidden="false" customHeight="false" outlineLevel="0" collapsed="false">
      <c r="BU9682" s="18" t="n">
        <v>39575</v>
      </c>
      <c r="BV9682" s="0" t="n">
        <v>1392.57</v>
      </c>
      <c r="BW9682" s="18" t="n">
        <v>39678</v>
      </c>
      <c r="BX9682" s="0" t="n">
        <v>1335.28</v>
      </c>
      <c r="CC9682" s="18" t="n">
        <v>41143</v>
      </c>
      <c r="CD9682" s="0" t="n">
        <v>1654.5</v>
      </c>
      <c r="CE9682" s="18" t="n">
        <v>44508</v>
      </c>
      <c r="CF9682" s="0" t="n">
        <v>81.93</v>
      </c>
      <c r="CK9682" s="18" t="n">
        <v>42718</v>
      </c>
      <c r="CL9682" s="0" t="n">
        <v>1356.024</v>
      </c>
    </row>
    <row r="9683" customFormat="false" ht="15" hidden="false" customHeight="false" outlineLevel="0" collapsed="false">
      <c r="BU9683" s="18" t="n">
        <v>39576</v>
      </c>
      <c r="BV9683" s="0" t="n">
        <v>1397.68</v>
      </c>
      <c r="BW9683" s="18" t="n">
        <v>39679</v>
      </c>
      <c r="BX9683" s="0" t="n">
        <v>1314.42</v>
      </c>
      <c r="CC9683" s="18" t="n">
        <v>41144</v>
      </c>
      <c r="CD9683" s="0" t="n">
        <v>1670.53</v>
      </c>
      <c r="CE9683" s="18" t="n">
        <v>44509</v>
      </c>
      <c r="CF9683" s="0" t="n">
        <v>84.15</v>
      </c>
      <c r="CK9683" s="18" t="n">
        <v>42719</v>
      </c>
      <c r="CL9683" s="0" t="n">
        <v>1366.414</v>
      </c>
    </row>
    <row r="9684" customFormat="false" ht="15" hidden="false" customHeight="false" outlineLevel="0" collapsed="false">
      <c r="BU9684" s="18" t="n">
        <v>39577</v>
      </c>
      <c r="BV9684" s="0" t="n">
        <v>1388.28</v>
      </c>
      <c r="BW9684" s="18" t="n">
        <v>39680</v>
      </c>
      <c r="BX9684" s="0" t="n">
        <v>1322.53</v>
      </c>
      <c r="CC9684" s="18" t="n">
        <v>41145</v>
      </c>
      <c r="CD9684" s="0" t="n">
        <v>1670.5</v>
      </c>
      <c r="CE9684" s="18" t="n">
        <v>44510</v>
      </c>
      <c r="CF9684" s="0" t="n">
        <v>81.34</v>
      </c>
      <c r="CK9684" s="18" t="n">
        <v>42720</v>
      </c>
      <c r="CL9684" s="0" t="n">
        <v>1364.189</v>
      </c>
    </row>
    <row r="9685" customFormat="false" ht="15" hidden="false" customHeight="false" outlineLevel="0" collapsed="false">
      <c r="BU9685" s="18" t="n">
        <v>39580</v>
      </c>
      <c r="BV9685" s="0" t="n">
        <v>1403.58</v>
      </c>
      <c r="BW9685" s="18" t="n">
        <v>39681</v>
      </c>
      <c r="BX9685" s="0" t="n">
        <v>1327.63</v>
      </c>
      <c r="CC9685" s="18" t="n">
        <v>41148</v>
      </c>
      <c r="CD9685" s="0" t="n">
        <v>1663.97</v>
      </c>
      <c r="CE9685" s="18" t="n">
        <v>44511</v>
      </c>
      <c r="CF9685" s="0" t="n">
        <v>81.59</v>
      </c>
      <c r="CK9685" s="18" t="n">
        <v>42723</v>
      </c>
      <c r="CL9685" s="0" t="n">
        <v>1371.684</v>
      </c>
    </row>
    <row r="9686" customFormat="false" ht="15" hidden="false" customHeight="false" outlineLevel="0" collapsed="false">
      <c r="BU9686" s="18" t="n">
        <v>39581</v>
      </c>
      <c r="BV9686" s="0" t="n">
        <v>1403.04</v>
      </c>
      <c r="BW9686" s="18" t="n">
        <v>39682</v>
      </c>
      <c r="BX9686" s="0" t="n">
        <v>1337.53</v>
      </c>
      <c r="CC9686" s="18" t="n">
        <v>41149</v>
      </c>
      <c r="CD9686" s="0" t="n">
        <v>1666.75</v>
      </c>
      <c r="CE9686" s="18" t="n">
        <v>44512</v>
      </c>
      <c r="CF9686" s="0" t="n">
        <v>80.79</v>
      </c>
      <c r="CK9686" s="18" t="n">
        <v>42724</v>
      </c>
      <c r="CL9686" s="0" t="n">
        <v>1383.956</v>
      </c>
    </row>
    <row r="9687" customFormat="false" ht="15" hidden="false" customHeight="false" outlineLevel="0" collapsed="false">
      <c r="BU9687" s="18" t="n">
        <v>39582</v>
      </c>
      <c r="BV9687" s="0" t="n">
        <v>1408.66</v>
      </c>
      <c r="BW9687" s="18" t="n">
        <v>39685</v>
      </c>
      <c r="BX9687" s="0" t="n">
        <v>1324.17</v>
      </c>
      <c r="CC9687" s="18" t="n">
        <v>41150</v>
      </c>
      <c r="CD9687" s="0" t="n">
        <v>1656.5</v>
      </c>
      <c r="CE9687" s="18" t="n">
        <v>44515</v>
      </c>
      <c r="CF9687" s="0" t="n">
        <v>80.88</v>
      </c>
      <c r="CK9687" s="18" t="n">
        <v>42725</v>
      </c>
      <c r="CL9687" s="0" t="n">
        <v>1375.193</v>
      </c>
    </row>
    <row r="9688" customFormat="false" ht="15" hidden="false" customHeight="false" outlineLevel="0" collapsed="false">
      <c r="BU9688" s="18" t="n">
        <v>39583</v>
      </c>
      <c r="BV9688" s="0" t="n">
        <v>1423.57</v>
      </c>
      <c r="BW9688" s="18" t="n">
        <v>39686</v>
      </c>
      <c r="BX9688" s="0" t="n">
        <v>1321.83</v>
      </c>
      <c r="CC9688" s="18" t="n">
        <v>41151</v>
      </c>
      <c r="CD9688" s="0" t="n">
        <v>1655.6</v>
      </c>
      <c r="CE9688" s="18" t="n">
        <v>44516</v>
      </c>
      <c r="CF9688" s="0" t="n">
        <v>80.76</v>
      </c>
      <c r="CK9688" s="18" t="n">
        <v>42726</v>
      </c>
      <c r="CL9688" s="0" t="n">
        <v>1362.659</v>
      </c>
    </row>
    <row r="9689" customFormat="false" ht="15" hidden="false" customHeight="false" outlineLevel="0" collapsed="false">
      <c r="BU9689" s="18" t="n">
        <v>39584</v>
      </c>
      <c r="BV9689" s="0" t="n">
        <v>1425.35</v>
      </c>
      <c r="BW9689" s="18" t="n">
        <v>39687</v>
      </c>
      <c r="BX9689" s="0" t="n">
        <v>1330.45</v>
      </c>
      <c r="CC9689" s="18" t="n">
        <v>41152</v>
      </c>
      <c r="CD9689" s="0" t="n">
        <v>1691.85</v>
      </c>
      <c r="CE9689" s="18" t="n">
        <v>44517</v>
      </c>
      <c r="CF9689" s="0" t="n">
        <v>78.36</v>
      </c>
      <c r="CK9689" s="18" t="n">
        <v>42727</v>
      </c>
      <c r="CL9689" s="0" t="n">
        <v>1371.51</v>
      </c>
    </row>
    <row r="9690" customFormat="false" ht="15" hidden="false" customHeight="false" outlineLevel="0" collapsed="false">
      <c r="BU9690" s="18" t="n">
        <v>39587</v>
      </c>
      <c r="BV9690" s="0" t="n">
        <v>1426.63</v>
      </c>
      <c r="BW9690" s="18" t="n">
        <v>39688</v>
      </c>
      <c r="BX9690" s="0" t="n">
        <v>1347.31</v>
      </c>
      <c r="CC9690" s="18" t="n">
        <v>41155</v>
      </c>
      <c r="CD9690" s="0" t="n">
        <v>1692.33</v>
      </c>
      <c r="CE9690" s="18" t="n">
        <v>44518</v>
      </c>
      <c r="CF9690" s="0" t="n">
        <v>79.01</v>
      </c>
      <c r="CK9690" s="18" t="n">
        <v>42731</v>
      </c>
      <c r="CL9690" s="0" t="n">
        <v>1377.707</v>
      </c>
    </row>
    <row r="9691" customFormat="false" ht="15" hidden="false" customHeight="false" outlineLevel="0" collapsed="false">
      <c r="BU9691" s="18" t="n">
        <v>39588</v>
      </c>
      <c r="BV9691" s="0" t="n">
        <v>1413.4</v>
      </c>
      <c r="BW9691" s="18" t="n">
        <v>39689</v>
      </c>
      <c r="BX9691" s="0" t="n">
        <v>1344.87</v>
      </c>
      <c r="CC9691" s="18" t="n">
        <v>41156</v>
      </c>
      <c r="CD9691" s="0" t="n">
        <v>1695.88</v>
      </c>
      <c r="CE9691" s="18" t="n">
        <v>44519</v>
      </c>
      <c r="CF9691" s="0" t="n">
        <v>76.1</v>
      </c>
      <c r="CK9691" s="18" t="n">
        <v>42732</v>
      </c>
      <c r="CL9691" s="0" t="n">
        <v>1360.825</v>
      </c>
    </row>
    <row r="9692" customFormat="false" ht="15" hidden="false" customHeight="false" outlineLevel="0" collapsed="false">
      <c r="BU9692" s="18" t="n">
        <v>39589</v>
      </c>
      <c r="BV9692" s="0" t="n">
        <v>1390.71</v>
      </c>
      <c r="BW9692" s="18" t="n">
        <v>39692</v>
      </c>
      <c r="BX9692" s="0" t="n">
        <v>1335.6</v>
      </c>
      <c r="CC9692" s="18" t="n">
        <v>41157</v>
      </c>
      <c r="CD9692" s="0" t="n">
        <v>1692.93</v>
      </c>
      <c r="CE9692" s="18" t="n">
        <v>44522</v>
      </c>
      <c r="CF9692" s="0" t="n">
        <v>76.75</v>
      </c>
      <c r="CK9692" s="18" t="n">
        <v>42733</v>
      </c>
      <c r="CL9692" s="0" t="n">
        <v>1363.177</v>
      </c>
    </row>
    <row r="9693" customFormat="false" ht="15" hidden="false" customHeight="false" outlineLevel="0" collapsed="false">
      <c r="BU9693" s="18" t="n">
        <v>39590</v>
      </c>
      <c r="BV9693" s="0" t="n">
        <v>1394.35</v>
      </c>
      <c r="BW9693" s="18" t="n">
        <v>39693</v>
      </c>
      <c r="BX9693" s="0" t="n">
        <v>1328.56</v>
      </c>
      <c r="CC9693" s="18" t="n">
        <v>41158</v>
      </c>
      <c r="CD9693" s="0" t="n">
        <v>1700.33</v>
      </c>
      <c r="CE9693" s="18" t="n">
        <v>44523</v>
      </c>
      <c r="CF9693" s="0" t="n">
        <v>78.5</v>
      </c>
      <c r="CK9693" s="18" t="n">
        <v>42734</v>
      </c>
      <c r="CL9693" s="0" t="n">
        <v>1357.13</v>
      </c>
    </row>
    <row r="9694" customFormat="false" ht="15" hidden="false" customHeight="false" outlineLevel="0" collapsed="false">
      <c r="BU9694" s="18" t="n">
        <v>39591</v>
      </c>
      <c r="BV9694" s="0" t="n">
        <v>1375.93</v>
      </c>
      <c r="BW9694" s="18" t="n">
        <v>39694</v>
      </c>
      <c r="BX9694" s="0" t="n">
        <v>1318.19</v>
      </c>
      <c r="CC9694" s="18" t="n">
        <v>41159</v>
      </c>
      <c r="CD9694" s="0" t="n">
        <v>1735.85</v>
      </c>
      <c r="CE9694" s="18" t="n">
        <v>44524</v>
      </c>
      <c r="CF9694" s="0" t="n">
        <v>78.39</v>
      </c>
      <c r="CK9694" s="18" t="n">
        <v>42738</v>
      </c>
      <c r="CL9694" s="0" t="n">
        <v>1365.492</v>
      </c>
    </row>
    <row r="9695" customFormat="false" ht="15" hidden="false" customHeight="false" outlineLevel="0" collapsed="false">
      <c r="BU9695" s="18" t="n">
        <v>39595</v>
      </c>
      <c r="BV9695" s="0" t="n">
        <v>1385.35</v>
      </c>
      <c r="BW9695" s="18" t="n">
        <v>39695</v>
      </c>
      <c r="BX9695" s="0" t="n">
        <v>1282.03</v>
      </c>
      <c r="CC9695" s="18" t="n">
        <v>41162</v>
      </c>
      <c r="CD9695" s="0" t="n">
        <v>1726.06</v>
      </c>
      <c r="CE9695" s="18" t="n">
        <v>44526</v>
      </c>
      <c r="CF9695" s="0" t="n">
        <v>68.15</v>
      </c>
      <c r="CK9695" s="18" t="n">
        <v>42739</v>
      </c>
      <c r="CL9695" s="0" t="n">
        <v>1387.954</v>
      </c>
    </row>
    <row r="9696" customFormat="false" ht="15" hidden="false" customHeight="false" outlineLevel="0" collapsed="false">
      <c r="BU9696" s="18" t="n">
        <v>39596</v>
      </c>
      <c r="BV9696" s="0" t="n">
        <v>1390.84</v>
      </c>
      <c r="BW9696" s="18" t="n">
        <v>39696</v>
      </c>
      <c r="BX9696" s="0" t="n">
        <v>1269.13</v>
      </c>
      <c r="CC9696" s="18" t="n">
        <v>41163</v>
      </c>
      <c r="CD9696" s="0" t="n">
        <v>1731.88</v>
      </c>
      <c r="CE9696" s="18" t="n">
        <v>44529</v>
      </c>
      <c r="CF9696" s="0" t="n">
        <v>69.95</v>
      </c>
      <c r="CK9696" s="18" t="n">
        <v>42740</v>
      </c>
      <c r="CL9696" s="0" t="n">
        <v>1371.936</v>
      </c>
    </row>
    <row r="9697" customFormat="false" ht="15" hidden="false" customHeight="false" outlineLevel="0" collapsed="false">
      <c r="BU9697" s="18" t="n">
        <v>39597</v>
      </c>
      <c r="BV9697" s="0" t="n">
        <v>1398.26</v>
      </c>
      <c r="BW9697" s="18" t="n">
        <v>39699</v>
      </c>
      <c r="BX9697" s="0" t="n">
        <v>1297.56</v>
      </c>
      <c r="CC9697" s="18" t="n">
        <v>41164</v>
      </c>
      <c r="CD9697" s="0" t="n">
        <v>1730.75</v>
      </c>
      <c r="CE9697" s="18" t="n">
        <v>44530</v>
      </c>
      <c r="CF9697" s="0" t="n">
        <v>66.18</v>
      </c>
      <c r="CK9697" s="18" t="n">
        <v>42741</v>
      </c>
      <c r="CL9697" s="0" t="n">
        <v>1367.281</v>
      </c>
    </row>
    <row r="9698" customFormat="false" ht="15" hidden="false" customHeight="false" outlineLevel="0" collapsed="false">
      <c r="BU9698" s="18" t="n">
        <v>39598</v>
      </c>
      <c r="BV9698" s="0" t="n">
        <v>1400.38</v>
      </c>
      <c r="BW9698" s="18" t="n">
        <v>39700</v>
      </c>
      <c r="BX9698" s="0" t="n">
        <v>1264.91</v>
      </c>
      <c r="CC9698" s="18" t="n">
        <v>41165</v>
      </c>
      <c r="CD9698" s="0" t="n">
        <v>1767.12</v>
      </c>
      <c r="CE9698" s="18" t="n">
        <v>44531</v>
      </c>
      <c r="CF9698" s="0" t="n">
        <v>65.57</v>
      </c>
      <c r="CK9698" s="18" t="n">
        <v>42744</v>
      </c>
      <c r="CL9698" s="0" t="n">
        <v>1357.491</v>
      </c>
    </row>
    <row r="9699" customFormat="false" ht="15" hidden="false" customHeight="false" outlineLevel="0" collapsed="false">
      <c r="BU9699" s="18" t="n">
        <v>39601</v>
      </c>
      <c r="BV9699" s="0" t="n">
        <v>1385.67</v>
      </c>
      <c r="BW9699" s="18" t="n">
        <v>39701</v>
      </c>
      <c r="BX9699" s="0" t="n">
        <v>1264.27</v>
      </c>
      <c r="CC9699" s="18" t="n">
        <v>41166</v>
      </c>
      <c r="CD9699" s="0" t="n">
        <v>1770.5</v>
      </c>
      <c r="CE9699" s="18" t="n">
        <v>44532</v>
      </c>
      <c r="CF9699" s="0" t="n">
        <v>66.5</v>
      </c>
      <c r="CK9699" s="18" t="n">
        <v>42745</v>
      </c>
      <c r="CL9699" s="0" t="n">
        <v>1370.904</v>
      </c>
    </row>
    <row r="9700" customFormat="false" ht="15" hidden="false" customHeight="false" outlineLevel="0" collapsed="false">
      <c r="BU9700" s="18" t="n">
        <v>39602</v>
      </c>
      <c r="BV9700" s="0" t="n">
        <v>1377.65</v>
      </c>
      <c r="BW9700" s="18" t="n">
        <v>39702</v>
      </c>
      <c r="BX9700" s="0" t="n">
        <v>1263.08</v>
      </c>
      <c r="CC9700" s="18" t="n">
        <v>41169</v>
      </c>
      <c r="CD9700" s="0" t="n">
        <v>1761.25</v>
      </c>
      <c r="CE9700" s="18" t="n">
        <v>44533</v>
      </c>
      <c r="CF9700" s="0" t="n">
        <v>66.26</v>
      </c>
      <c r="CK9700" s="18" t="n">
        <v>42746</v>
      </c>
      <c r="CL9700" s="0" t="n">
        <v>1373.3</v>
      </c>
    </row>
    <row r="9701" customFormat="false" ht="15" hidden="false" customHeight="false" outlineLevel="0" collapsed="false">
      <c r="BU9701" s="18" t="n">
        <v>39603</v>
      </c>
      <c r="BV9701" s="0" t="n">
        <v>1377.2</v>
      </c>
      <c r="BW9701" s="18" t="n">
        <v>39703</v>
      </c>
      <c r="BX9701" s="0" t="n">
        <v>1283.14</v>
      </c>
      <c r="CC9701" s="18" t="n">
        <v>41170</v>
      </c>
      <c r="CD9701" s="0" t="n">
        <v>1771.31</v>
      </c>
      <c r="CE9701" s="18" t="n">
        <v>44536</v>
      </c>
      <c r="CF9701" s="0" t="n">
        <v>69.49</v>
      </c>
      <c r="CK9701" s="18" t="n">
        <v>42747</v>
      </c>
      <c r="CL9701" s="0" t="n">
        <v>1361.066</v>
      </c>
    </row>
    <row r="9702" customFormat="false" ht="15" hidden="false" customHeight="false" outlineLevel="0" collapsed="false">
      <c r="BU9702" s="18" t="n">
        <v>39604</v>
      </c>
      <c r="BV9702" s="0" t="n">
        <v>1404.05</v>
      </c>
      <c r="BW9702" s="18" t="n">
        <v>39706</v>
      </c>
      <c r="BX9702" s="0" t="n">
        <v>1236.9</v>
      </c>
      <c r="CC9702" s="18" t="n">
        <v>41171</v>
      </c>
      <c r="CD9702" s="0" t="n">
        <v>1770.3</v>
      </c>
      <c r="CE9702" s="18" t="n">
        <v>44537</v>
      </c>
      <c r="CF9702" s="0" t="n">
        <v>72.05</v>
      </c>
      <c r="CK9702" s="18" t="n">
        <v>42748</v>
      </c>
      <c r="CL9702" s="0" t="n">
        <v>1372.047</v>
      </c>
    </row>
    <row r="9703" customFormat="false" ht="15" hidden="false" customHeight="false" outlineLevel="0" collapsed="false">
      <c r="BU9703" s="18" t="n">
        <v>39605</v>
      </c>
      <c r="BV9703" s="0" t="n">
        <v>1360.68</v>
      </c>
      <c r="BW9703" s="18" t="n">
        <v>39707</v>
      </c>
      <c r="BX9703" s="0" t="n">
        <v>1228.09</v>
      </c>
      <c r="CC9703" s="18" t="n">
        <v>41172</v>
      </c>
      <c r="CD9703" s="0" t="n">
        <v>1768.53</v>
      </c>
      <c r="CE9703" s="18" t="n">
        <v>44538</v>
      </c>
      <c r="CF9703" s="0" t="n">
        <v>72.36</v>
      </c>
      <c r="CK9703" s="18" t="n">
        <v>42752</v>
      </c>
      <c r="CL9703" s="0" t="n">
        <v>1352.324</v>
      </c>
    </row>
    <row r="9704" customFormat="false" ht="15" hidden="false" customHeight="false" outlineLevel="0" collapsed="false">
      <c r="BU9704" s="18" t="n">
        <v>39608</v>
      </c>
      <c r="BV9704" s="0" t="n">
        <v>1361.76</v>
      </c>
      <c r="BW9704" s="18" t="n">
        <v>39708</v>
      </c>
      <c r="BX9704" s="0" t="n">
        <v>1191.37</v>
      </c>
      <c r="CC9704" s="18" t="n">
        <v>41173</v>
      </c>
      <c r="CD9704" s="0" t="n">
        <v>1773.1</v>
      </c>
      <c r="CE9704" s="18" t="n">
        <v>44539</v>
      </c>
      <c r="CF9704" s="0" t="n">
        <v>70.94</v>
      </c>
      <c r="CK9704" s="18" t="n">
        <v>42753</v>
      </c>
      <c r="CL9704" s="0" t="n">
        <v>1358.556</v>
      </c>
    </row>
    <row r="9705" customFormat="false" ht="15" hidden="false" customHeight="false" outlineLevel="0" collapsed="false">
      <c r="BU9705" s="18" t="n">
        <v>39609</v>
      </c>
      <c r="BV9705" s="0" t="n">
        <v>1358.44</v>
      </c>
      <c r="BW9705" s="18" t="n">
        <v>39709</v>
      </c>
      <c r="BX9705" s="0" t="n">
        <v>1216.77</v>
      </c>
      <c r="CC9705" s="18" t="n">
        <v>41176</v>
      </c>
      <c r="CD9705" s="0" t="n">
        <v>1764.4</v>
      </c>
      <c r="CE9705" s="18" t="n">
        <v>44540</v>
      </c>
      <c r="CF9705" s="0" t="n">
        <v>71.67</v>
      </c>
      <c r="CK9705" s="18" t="n">
        <v>42754</v>
      </c>
      <c r="CL9705" s="0" t="n">
        <v>1345.744</v>
      </c>
    </row>
    <row r="9706" customFormat="false" ht="15" hidden="false" customHeight="false" outlineLevel="0" collapsed="false">
      <c r="BU9706" s="18" t="n">
        <v>39610</v>
      </c>
      <c r="BV9706" s="0" t="n">
        <v>1335.49</v>
      </c>
      <c r="BW9706" s="18" t="n">
        <v>39710</v>
      </c>
      <c r="BX9706" s="0" t="n">
        <v>1286.44</v>
      </c>
      <c r="CC9706" s="18" t="n">
        <v>41177</v>
      </c>
      <c r="CD9706" s="0" t="n">
        <v>1760.64</v>
      </c>
      <c r="CE9706" s="18" t="n">
        <v>44543</v>
      </c>
      <c r="CF9706" s="0" t="n">
        <v>71.29</v>
      </c>
      <c r="CK9706" s="18" t="n">
        <v>42755</v>
      </c>
      <c r="CL9706" s="0" t="n">
        <v>1351.848</v>
      </c>
    </row>
    <row r="9707" customFormat="false" ht="15" hidden="false" customHeight="false" outlineLevel="0" collapsed="false">
      <c r="BU9707" s="18" t="n">
        <v>39611</v>
      </c>
      <c r="BV9707" s="0" t="n">
        <v>1339.87</v>
      </c>
      <c r="BW9707" s="18" t="n">
        <v>39713</v>
      </c>
      <c r="BX9707" s="0" t="n">
        <v>1264.89</v>
      </c>
      <c r="CC9707" s="18" t="n">
        <v>41178</v>
      </c>
      <c r="CD9707" s="0" t="n">
        <v>1752.75</v>
      </c>
      <c r="CE9707" s="18" t="n">
        <v>44544</v>
      </c>
      <c r="CF9707" s="0" t="n">
        <v>70.73</v>
      </c>
      <c r="CK9707" s="18" t="n">
        <v>42758</v>
      </c>
      <c r="CL9707" s="0" t="n">
        <v>1347.836</v>
      </c>
    </row>
    <row r="9708" customFormat="false" ht="15" hidden="false" customHeight="false" outlineLevel="0" collapsed="false">
      <c r="BU9708" s="18" t="n">
        <v>39612</v>
      </c>
      <c r="BV9708" s="0" t="n">
        <v>1360.03</v>
      </c>
      <c r="BW9708" s="18" t="n">
        <v>39714</v>
      </c>
      <c r="BX9708" s="0" t="n">
        <v>1249.66</v>
      </c>
      <c r="CC9708" s="18" t="n">
        <v>41179</v>
      </c>
      <c r="CD9708" s="0" t="n">
        <v>1777.38</v>
      </c>
      <c r="CE9708" s="18" t="n">
        <v>44545</v>
      </c>
      <c r="CF9708" s="0" t="n">
        <v>70.87</v>
      </c>
      <c r="CK9708" s="18" t="n">
        <v>42759</v>
      </c>
      <c r="CL9708" s="0" t="n">
        <v>1369.21</v>
      </c>
    </row>
    <row r="9709" customFormat="false" ht="15" hidden="false" customHeight="false" outlineLevel="0" collapsed="false">
      <c r="BU9709" s="18" t="n">
        <v>39615</v>
      </c>
      <c r="BV9709" s="0" t="n">
        <v>1360.14</v>
      </c>
      <c r="BW9709" s="18" t="n">
        <v>39715</v>
      </c>
      <c r="BX9709" s="0" t="n">
        <v>1244.03</v>
      </c>
      <c r="CC9709" s="18" t="n">
        <v>41180</v>
      </c>
      <c r="CD9709" s="0" t="n">
        <v>1772.25</v>
      </c>
      <c r="CE9709" s="18" t="n">
        <v>44546</v>
      </c>
      <c r="CF9709" s="0" t="n">
        <v>72.38</v>
      </c>
      <c r="CK9709" s="18" t="n">
        <v>42760</v>
      </c>
      <c r="CL9709" s="0" t="n">
        <v>1382.437</v>
      </c>
    </row>
    <row r="9710" customFormat="false" ht="15" hidden="false" customHeight="false" outlineLevel="0" collapsed="false">
      <c r="BU9710" s="18" t="n">
        <v>39616</v>
      </c>
      <c r="BV9710" s="0" t="n">
        <v>1350.93</v>
      </c>
      <c r="BW9710" s="18" t="n">
        <v>39716</v>
      </c>
      <c r="BX9710" s="0" t="n">
        <v>1261.19</v>
      </c>
      <c r="CC9710" s="18" t="n">
        <v>41183</v>
      </c>
      <c r="CD9710" s="0" t="n">
        <v>1775.43</v>
      </c>
      <c r="CE9710" s="18" t="n">
        <v>44547</v>
      </c>
      <c r="CF9710" s="0" t="n">
        <v>70.86</v>
      </c>
      <c r="CK9710" s="18" t="n">
        <v>42761</v>
      </c>
      <c r="CL9710" s="0" t="n">
        <v>1375.595</v>
      </c>
    </row>
    <row r="9711" customFormat="false" ht="15" hidden="false" customHeight="false" outlineLevel="0" collapsed="false">
      <c r="BU9711" s="18" t="n">
        <v>39617</v>
      </c>
      <c r="BV9711" s="0" t="n">
        <v>1337.81</v>
      </c>
      <c r="BW9711" s="18" t="n">
        <v>39717</v>
      </c>
      <c r="BX9711" s="0" t="n">
        <v>1250.37</v>
      </c>
      <c r="CC9711" s="18" t="n">
        <v>41184</v>
      </c>
      <c r="CD9711" s="0" t="n">
        <v>1774.57</v>
      </c>
      <c r="CE9711" s="18" t="n">
        <v>44550</v>
      </c>
      <c r="CF9711" s="0" t="n">
        <v>68.23</v>
      </c>
      <c r="CK9711" s="18" t="n">
        <v>42762</v>
      </c>
      <c r="CL9711" s="0" t="n">
        <v>1370.704</v>
      </c>
    </row>
    <row r="9712" customFormat="false" ht="15" hidden="false" customHeight="false" outlineLevel="0" collapsed="false">
      <c r="BU9712" s="18" t="n">
        <v>39618</v>
      </c>
      <c r="BV9712" s="0" t="n">
        <v>1342.83</v>
      </c>
      <c r="BW9712" s="18" t="n">
        <v>39720</v>
      </c>
      <c r="BX9712" s="0" t="n">
        <v>1163.53</v>
      </c>
      <c r="CC9712" s="18" t="n">
        <v>41185</v>
      </c>
      <c r="CD9712" s="0" t="n">
        <v>1777.88</v>
      </c>
      <c r="CE9712" s="18" t="n">
        <v>44551</v>
      </c>
      <c r="CF9712" s="0" t="n">
        <v>71.12</v>
      </c>
      <c r="CK9712" s="18" t="n">
        <v>42765</v>
      </c>
      <c r="CL9712" s="0" t="n">
        <v>1352.333</v>
      </c>
    </row>
    <row r="9713" customFormat="false" ht="15" hidden="false" customHeight="false" outlineLevel="0" collapsed="false">
      <c r="BU9713" s="18" t="n">
        <v>39619</v>
      </c>
      <c r="BV9713" s="0" t="n">
        <v>1317.93</v>
      </c>
      <c r="BW9713" s="18" t="n">
        <v>39721</v>
      </c>
      <c r="BX9713" s="0" t="n">
        <v>1182.44</v>
      </c>
      <c r="CC9713" s="18" t="n">
        <v>41186</v>
      </c>
      <c r="CD9713" s="0" t="n">
        <v>1790.15</v>
      </c>
      <c r="CE9713" s="18" t="n">
        <v>44552</v>
      </c>
      <c r="CF9713" s="0" t="n">
        <v>72.76</v>
      </c>
      <c r="CK9713" s="18" t="n">
        <v>42766</v>
      </c>
      <c r="CL9713" s="0" t="n">
        <v>1361.824</v>
      </c>
    </row>
    <row r="9714" customFormat="false" ht="15" hidden="false" customHeight="false" outlineLevel="0" collapsed="false">
      <c r="BU9714" s="18" t="n">
        <v>39622</v>
      </c>
      <c r="BV9714" s="0" t="n">
        <v>1318</v>
      </c>
      <c r="BW9714" s="18" t="n">
        <v>39722</v>
      </c>
      <c r="BX9714" s="0" t="n">
        <v>1184.29</v>
      </c>
      <c r="CC9714" s="18" t="n">
        <v>41187</v>
      </c>
      <c r="CD9714" s="0" t="n">
        <v>1780.7</v>
      </c>
      <c r="CE9714" s="18" t="n">
        <v>44553</v>
      </c>
      <c r="CF9714" s="0" t="n">
        <v>73.79</v>
      </c>
      <c r="CK9714" s="18" t="n">
        <v>42767</v>
      </c>
      <c r="CL9714" s="0" t="n">
        <v>1361.228</v>
      </c>
    </row>
    <row r="9715" customFormat="false" ht="15" hidden="false" customHeight="false" outlineLevel="0" collapsed="false">
      <c r="BU9715" s="18" t="n">
        <v>39623</v>
      </c>
      <c r="BV9715" s="0" t="n">
        <v>1314.29</v>
      </c>
      <c r="BW9715" s="18" t="n">
        <v>39723</v>
      </c>
      <c r="BX9715" s="0" t="n">
        <v>1141.42</v>
      </c>
      <c r="CC9715" s="18" t="n">
        <v>41190</v>
      </c>
      <c r="CD9715" s="0" t="n">
        <v>1774.55</v>
      </c>
      <c r="CE9715" s="18" t="n">
        <v>44557</v>
      </c>
      <c r="CF9715" s="0" t="n">
        <v>75.57</v>
      </c>
      <c r="CK9715" s="18" t="n">
        <v>42768</v>
      </c>
      <c r="CL9715" s="0" t="n">
        <v>1357.432</v>
      </c>
    </row>
    <row r="9716" customFormat="false" ht="15" hidden="false" customHeight="false" outlineLevel="0" collapsed="false">
      <c r="BU9716" s="18" t="n">
        <v>39624</v>
      </c>
      <c r="BV9716" s="0" t="n">
        <v>1321.97</v>
      </c>
      <c r="BW9716" s="18" t="n">
        <v>39724</v>
      </c>
      <c r="BX9716" s="0" t="n">
        <v>1138.67</v>
      </c>
      <c r="CC9716" s="18" t="n">
        <v>41191</v>
      </c>
      <c r="CD9716" s="0" t="n">
        <v>1764.2</v>
      </c>
      <c r="CE9716" s="18" t="n">
        <v>44558</v>
      </c>
      <c r="CF9716" s="0" t="n">
        <v>75.98</v>
      </c>
      <c r="CK9716" s="18" t="n">
        <v>42769</v>
      </c>
      <c r="CL9716" s="0" t="n">
        <v>1377.837</v>
      </c>
    </row>
    <row r="9717" customFormat="false" ht="15" hidden="false" customHeight="false" outlineLevel="0" collapsed="false">
      <c r="BU9717" s="18" t="n">
        <v>39625</v>
      </c>
      <c r="BV9717" s="0" t="n">
        <v>1283.15</v>
      </c>
      <c r="BW9717" s="18" t="n">
        <v>39727</v>
      </c>
      <c r="BX9717" s="0" t="n">
        <v>1072.99</v>
      </c>
      <c r="CC9717" s="18" t="n">
        <v>41192</v>
      </c>
      <c r="CD9717" s="0" t="n">
        <v>1762.29</v>
      </c>
      <c r="CE9717" s="18" t="n">
        <v>44559</v>
      </c>
      <c r="CF9717" s="0" t="n">
        <v>76.56</v>
      </c>
      <c r="CK9717" s="18" t="n">
        <v>42772</v>
      </c>
      <c r="CL9717" s="0" t="n">
        <v>1366.66</v>
      </c>
    </row>
    <row r="9718" customFormat="false" ht="15" hidden="false" customHeight="false" outlineLevel="0" collapsed="false">
      <c r="BU9718" s="18" t="n">
        <v>39626</v>
      </c>
      <c r="BV9718" s="0" t="n">
        <v>1278.38</v>
      </c>
      <c r="BW9718" s="18" t="n">
        <v>39728</v>
      </c>
      <c r="BX9718" s="0" t="n">
        <v>1039.72</v>
      </c>
      <c r="CC9718" s="18" t="n">
        <v>41193</v>
      </c>
      <c r="CD9718" s="0" t="n">
        <v>1767.18</v>
      </c>
      <c r="CE9718" s="18" t="n">
        <v>44560</v>
      </c>
      <c r="CF9718" s="0" t="n">
        <v>76.99</v>
      </c>
      <c r="CK9718" s="18" t="n">
        <v>42773</v>
      </c>
      <c r="CL9718" s="0" t="n">
        <v>1361.061</v>
      </c>
    </row>
    <row r="9719" customFormat="false" ht="15" hidden="false" customHeight="false" outlineLevel="0" collapsed="false">
      <c r="BU9719" s="18" t="n">
        <v>39629</v>
      </c>
      <c r="BV9719" s="0" t="n">
        <v>1280</v>
      </c>
      <c r="BW9719" s="18" t="n">
        <v>39729</v>
      </c>
      <c r="BX9719" s="0" t="n">
        <v>1003.69</v>
      </c>
      <c r="CC9719" s="18" t="n">
        <v>41194</v>
      </c>
      <c r="CD9719" s="0" t="n">
        <v>1754.03</v>
      </c>
      <c r="CE9719" s="18" t="n">
        <v>44561</v>
      </c>
      <c r="CF9719" s="0" t="n">
        <v>75.21</v>
      </c>
      <c r="CK9719" s="18" t="n">
        <v>42774</v>
      </c>
      <c r="CL9719" s="0" t="n">
        <v>1358.737</v>
      </c>
    </row>
    <row r="9720" customFormat="false" ht="15" hidden="false" customHeight="false" outlineLevel="0" collapsed="false">
      <c r="BU9720" s="18" t="n">
        <v>39630</v>
      </c>
      <c r="BV9720" s="0" t="n">
        <v>1284.91</v>
      </c>
      <c r="BW9720" s="18" t="n">
        <v>39730</v>
      </c>
      <c r="BX9720" s="0" t="n">
        <v>958.04</v>
      </c>
      <c r="CC9720" s="18" t="n">
        <v>41197</v>
      </c>
      <c r="CD9720" s="0" t="n">
        <v>1737.4</v>
      </c>
      <c r="CE9720" s="18" t="n">
        <v>44564</v>
      </c>
      <c r="CF9720" s="0" t="n">
        <v>76.08</v>
      </c>
      <c r="CK9720" s="18" t="n">
        <v>42775</v>
      </c>
      <c r="CL9720" s="0" t="n">
        <v>1378.526</v>
      </c>
    </row>
    <row r="9721" customFormat="false" ht="15" hidden="false" customHeight="false" outlineLevel="0" collapsed="false">
      <c r="BU9721" s="18" t="n">
        <v>39631</v>
      </c>
      <c r="BV9721" s="0" t="n">
        <v>1261.52</v>
      </c>
      <c r="BW9721" s="18" t="n">
        <v>39731</v>
      </c>
      <c r="BX9721" s="0" t="n">
        <v>910.33</v>
      </c>
      <c r="CC9721" s="18" t="n">
        <v>41198</v>
      </c>
      <c r="CD9721" s="0" t="n">
        <v>1747.47</v>
      </c>
      <c r="CE9721" s="18" t="n">
        <v>44565</v>
      </c>
      <c r="CF9721" s="0" t="n">
        <v>76.99</v>
      </c>
      <c r="CK9721" s="18" t="n">
        <v>42776</v>
      </c>
      <c r="CL9721" s="0" t="n">
        <v>1388.844</v>
      </c>
    </row>
    <row r="9722" customFormat="false" ht="15" hidden="false" customHeight="false" outlineLevel="0" collapsed="false">
      <c r="BU9722" s="18" t="n">
        <v>39632</v>
      </c>
      <c r="BV9722" s="0" t="n">
        <v>1262.9</v>
      </c>
      <c r="BW9722" s="18" t="n">
        <v>39734</v>
      </c>
      <c r="BX9722" s="0" t="n">
        <v>997.02</v>
      </c>
      <c r="CC9722" s="18" t="n">
        <v>41199</v>
      </c>
      <c r="CD9722" s="0" t="n">
        <v>1750.15</v>
      </c>
      <c r="CE9722" s="18" t="n">
        <v>44566</v>
      </c>
      <c r="CF9722" s="0" t="n">
        <v>77.85</v>
      </c>
      <c r="CK9722" s="18" t="n">
        <v>42779</v>
      </c>
      <c r="CL9722" s="0" t="n">
        <v>1392.378</v>
      </c>
    </row>
    <row r="9723" customFormat="false" ht="15" hidden="false" customHeight="false" outlineLevel="0" collapsed="false">
      <c r="BU9723" s="18" t="n">
        <v>39636</v>
      </c>
      <c r="BV9723" s="0" t="n">
        <v>1252.31</v>
      </c>
      <c r="BW9723" s="18" t="n">
        <v>39735</v>
      </c>
      <c r="BX9723" s="0" t="n">
        <v>1022.59</v>
      </c>
      <c r="CC9723" s="18" t="n">
        <v>41200</v>
      </c>
      <c r="CD9723" s="0" t="n">
        <v>1741.4</v>
      </c>
      <c r="CE9723" s="18" t="n">
        <v>44567</v>
      </c>
      <c r="CF9723" s="0" t="n">
        <v>79.46</v>
      </c>
      <c r="CK9723" s="18" t="n">
        <v>42780</v>
      </c>
      <c r="CL9723" s="0" t="n">
        <v>1396.651</v>
      </c>
    </row>
    <row r="9724" customFormat="false" ht="15" hidden="false" customHeight="false" outlineLevel="0" collapsed="false">
      <c r="BU9724" s="18" t="n">
        <v>39637</v>
      </c>
      <c r="BV9724" s="0" t="n">
        <v>1273.7</v>
      </c>
      <c r="BW9724" s="18" t="n">
        <v>39736</v>
      </c>
      <c r="BX9724" s="0" t="n">
        <v>950.36</v>
      </c>
      <c r="CC9724" s="18" t="n">
        <v>41201</v>
      </c>
      <c r="CD9724" s="0" t="n">
        <v>1721.75</v>
      </c>
      <c r="CE9724" s="18" t="n">
        <v>44568</v>
      </c>
      <c r="CF9724" s="0" t="n">
        <v>78.9</v>
      </c>
      <c r="CK9724" s="18" t="n">
        <v>42781</v>
      </c>
      <c r="CL9724" s="0" t="n">
        <v>1404.207</v>
      </c>
    </row>
    <row r="9725" customFormat="false" ht="15" hidden="false" customHeight="false" outlineLevel="0" collapsed="false">
      <c r="BU9725" s="18" t="n">
        <v>39638</v>
      </c>
      <c r="BV9725" s="0" t="n">
        <v>1244.69</v>
      </c>
      <c r="BW9725" s="18" t="n">
        <v>39737</v>
      </c>
      <c r="BX9725" s="0" t="n">
        <v>937.09</v>
      </c>
      <c r="CC9725" s="18" t="n">
        <v>41204</v>
      </c>
      <c r="CD9725" s="0" t="n">
        <v>1728.6</v>
      </c>
      <c r="CE9725" s="18" t="n">
        <v>44571</v>
      </c>
      <c r="CF9725" s="0" t="n">
        <v>78.23</v>
      </c>
      <c r="CK9725" s="18" t="n">
        <v>42782</v>
      </c>
      <c r="CL9725" s="0" t="n">
        <v>1399.133</v>
      </c>
    </row>
    <row r="9726" customFormat="false" ht="15" hidden="false" customHeight="false" outlineLevel="0" collapsed="false">
      <c r="BU9726" s="18" t="n">
        <v>39639</v>
      </c>
      <c r="BV9726" s="0" t="n">
        <v>1253.39</v>
      </c>
      <c r="BW9726" s="18" t="n">
        <v>39738</v>
      </c>
      <c r="BX9726" s="0" t="n">
        <v>950.77</v>
      </c>
      <c r="CC9726" s="18" t="n">
        <v>41205</v>
      </c>
      <c r="CD9726" s="0" t="n">
        <v>1707.63</v>
      </c>
      <c r="CE9726" s="18" t="n">
        <v>44572</v>
      </c>
      <c r="CF9726" s="0" t="n">
        <v>81.22</v>
      </c>
      <c r="CK9726" s="18" t="n">
        <v>42783</v>
      </c>
      <c r="CL9726" s="0" t="n">
        <v>1399.862</v>
      </c>
    </row>
    <row r="9727" customFormat="false" ht="15" hidden="false" customHeight="false" outlineLevel="0" collapsed="false">
      <c r="BU9727" s="18" t="n">
        <v>39640</v>
      </c>
      <c r="BV9727" s="0" t="n">
        <v>1239.49</v>
      </c>
      <c r="BW9727" s="18" t="n">
        <v>39741</v>
      </c>
      <c r="BX9727" s="0" t="n">
        <v>989.59</v>
      </c>
      <c r="CC9727" s="18" t="n">
        <v>41206</v>
      </c>
      <c r="CD9727" s="0" t="n">
        <v>1702.04</v>
      </c>
      <c r="CE9727" s="18" t="n">
        <v>44573</v>
      </c>
      <c r="CF9727" s="0" t="n">
        <v>82.64</v>
      </c>
      <c r="CK9727" s="18" t="n">
        <v>42787</v>
      </c>
      <c r="CL9727" s="0" t="n">
        <v>1410.344</v>
      </c>
    </row>
    <row r="9728" customFormat="false" ht="15" hidden="false" customHeight="false" outlineLevel="0" collapsed="false">
      <c r="BU9728" s="18" t="n">
        <v>39643</v>
      </c>
      <c r="BV9728" s="0" t="n">
        <v>1228.3</v>
      </c>
      <c r="BW9728" s="18" t="n">
        <v>39742</v>
      </c>
      <c r="BX9728" s="0" t="n">
        <v>972.12</v>
      </c>
      <c r="CC9728" s="18" t="n">
        <v>41207</v>
      </c>
      <c r="CD9728" s="0" t="n">
        <v>1712.1</v>
      </c>
      <c r="CE9728" s="18" t="n">
        <v>44574</v>
      </c>
      <c r="CF9728" s="0" t="n">
        <v>82.12</v>
      </c>
      <c r="CK9728" s="18" t="n">
        <v>42788</v>
      </c>
      <c r="CL9728" s="0" t="n">
        <v>1403.855</v>
      </c>
    </row>
    <row r="9729" customFormat="false" ht="15" hidden="false" customHeight="false" outlineLevel="0" collapsed="false">
      <c r="BU9729" s="18" t="n">
        <v>39644</v>
      </c>
      <c r="BV9729" s="0" t="n">
        <v>1214.91</v>
      </c>
      <c r="BW9729" s="18" t="n">
        <v>39743</v>
      </c>
      <c r="BX9729" s="0" t="n">
        <v>909.84</v>
      </c>
      <c r="CC9729" s="18" t="n">
        <v>41208</v>
      </c>
      <c r="CD9729" s="0" t="n">
        <v>1711.2</v>
      </c>
      <c r="CE9729" s="18" t="n">
        <v>44575</v>
      </c>
      <c r="CF9729" s="0" t="n">
        <v>83.82</v>
      </c>
      <c r="CK9729" s="18" t="n">
        <v>42789</v>
      </c>
      <c r="CL9729" s="0" t="n">
        <v>1394.623</v>
      </c>
    </row>
    <row r="9730" customFormat="false" ht="15" hidden="false" customHeight="false" outlineLevel="0" collapsed="false">
      <c r="BU9730" s="18" t="n">
        <v>39645</v>
      </c>
      <c r="BV9730" s="0" t="n">
        <v>1245.36</v>
      </c>
      <c r="BW9730" s="18" t="n">
        <v>39744</v>
      </c>
      <c r="BX9730" s="0" t="n">
        <v>910.68</v>
      </c>
      <c r="CC9730" s="18" t="n">
        <v>41211</v>
      </c>
      <c r="CD9730" s="0" t="n">
        <v>1709.25</v>
      </c>
      <c r="CE9730" s="18" t="n">
        <v>44579</v>
      </c>
      <c r="CF9730" s="0" t="n">
        <v>85.43</v>
      </c>
      <c r="CK9730" s="18" t="n">
        <v>42790</v>
      </c>
      <c r="CL9730" s="0" t="n">
        <v>1394.525</v>
      </c>
    </row>
    <row r="9731" customFormat="false" ht="15" hidden="false" customHeight="false" outlineLevel="0" collapsed="false">
      <c r="BU9731" s="18" t="n">
        <v>39646</v>
      </c>
      <c r="BV9731" s="0" t="n">
        <v>1260.32</v>
      </c>
      <c r="BW9731" s="18" t="n">
        <v>39745</v>
      </c>
      <c r="BX9731" s="0" t="n">
        <v>871.64</v>
      </c>
      <c r="CC9731" s="18" t="n">
        <v>41212</v>
      </c>
      <c r="CD9731" s="0" t="n">
        <v>1709.6</v>
      </c>
      <c r="CE9731" s="18" t="n">
        <v>44580</v>
      </c>
      <c r="CF9731" s="0" t="n">
        <v>86.96</v>
      </c>
      <c r="CK9731" s="18" t="n">
        <v>42793</v>
      </c>
      <c r="CL9731" s="0" t="n">
        <v>1407.97</v>
      </c>
    </row>
    <row r="9732" customFormat="false" ht="15" hidden="false" customHeight="false" outlineLevel="0" collapsed="false">
      <c r="BU9732" s="18" t="n">
        <v>39647</v>
      </c>
      <c r="BV9732" s="0" t="n">
        <v>1260.68</v>
      </c>
      <c r="BW9732" s="18" t="n">
        <v>39748</v>
      </c>
      <c r="BX9732" s="0" t="n">
        <v>834.03</v>
      </c>
      <c r="CC9732" s="18" t="n">
        <v>41213</v>
      </c>
      <c r="CD9732" s="0" t="n">
        <v>1720.65</v>
      </c>
      <c r="CE9732" s="18" t="n">
        <v>44581</v>
      </c>
      <c r="CF9732" s="0" t="n">
        <v>86.9</v>
      </c>
      <c r="CK9732" s="18" t="n">
        <v>42794</v>
      </c>
      <c r="CL9732" s="0" t="n">
        <v>1386.684</v>
      </c>
    </row>
    <row r="9733" customFormat="false" ht="15" hidden="false" customHeight="false" outlineLevel="0" collapsed="false">
      <c r="BU9733" s="18" t="n">
        <v>39650</v>
      </c>
      <c r="BV9733" s="0" t="n">
        <v>1260</v>
      </c>
      <c r="BW9733" s="18" t="n">
        <v>39749</v>
      </c>
      <c r="BX9733" s="0" t="n">
        <v>892.19</v>
      </c>
      <c r="CC9733" s="18" t="n">
        <v>41214</v>
      </c>
      <c r="CD9733" s="0" t="n">
        <v>1714.2</v>
      </c>
      <c r="CE9733" s="18" t="n">
        <v>44582</v>
      </c>
      <c r="CF9733" s="0" t="n">
        <v>85.14</v>
      </c>
      <c r="CK9733" s="18" t="n">
        <v>42795</v>
      </c>
      <c r="CL9733" s="0" t="n">
        <v>1413.635</v>
      </c>
    </row>
    <row r="9734" customFormat="false" ht="15" hidden="false" customHeight="false" outlineLevel="0" collapsed="false">
      <c r="BU9734" s="18" t="n">
        <v>39651</v>
      </c>
      <c r="BV9734" s="0" t="n">
        <v>1277</v>
      </c>
      <c r="BW9734" s="18" t="n">
        <v>39750</v>
      </c>
      <c r="BX9734" s="0" t="n">
        <v>924.29</v>
      </c>
      <c r="CC9734" s="18" t="n">
        <v>41215</v>
      </c>
      <c r="CD9734" s="0" t="n">
        <v>1678</v>
      </c>
      <c r="CE9734" s="18" t="n">
        <v>44585</v>
      </c>
      <c r="CF9734" s="0" t="n">
        <v>83.31</v>
      </c>
      <c r="CK9734" s="18" t="n">
        <v>42796</v>
      </c>
      <c r="CL9734" s="0" t="n">
        <v>1395.668</v>
      </c>
    </row>
    <row r="9735" customFormat="false" ht="15" hidden="false" customHeight="false" outlineLevel="0" collapsed="false">
      <c r="BU9735" s="18" t="n">
        <v>39652</v>
      </c>
      <c r="BV9735" s="0" t="n">
        <v>1282.19</v>
      </c>
      <c r="BW9735" s="18" t="n">
        <v>39751</v>
      </c>
      <c r="BX9735" s="0" t="n">
        <v>952.15</v>
      </c>
      <c r="CC9735" s="18" t="n">
        <v>41218</v>
      </c>
      <c r="CD9735" s="0" t="n">
        <v>1684.97</v>
      </c>
      <c r="CE9735" s="18" t="n">
        <v>44586</v>
      </c>
      <c r="CF9735" s="0" t="n">
        <v>85.6</v>
      </c>
      <c r="CK9735" s="18" t="n">
        <v>42797</v>
      </c>
      <c r="CL9735" s="0" t="n">
        <v>1394.127</v>
      </c>
    </row>
    <row r="9736" customFormat="false" ht="15" hidden="false" customHeight="false" outlineLevel="0" collapsed="false">
      <c r="BU9736" s="18" t="n">
        <v>39653</v>
      </c>
      <c r="BV9736" s="0" t="n">
        <v>1252.54</v>
      </c>
      <c r="BW9736" s="18" t="n">
        <v>39752</v>
      </c>
      <c r="BX9736" s="0" t="n">
        <v>957.25</v>
      </c>
      <c r="CC9736" s="18" t="n">
        <v>41219</v>
      </c>
      <c r="CD9736" s="0" t="n">
        <v>1716</v>
      </c>
      <c r="CE9736" s="18" t="n">
        <v>44587</v>
      </c>
      <c r="CF9736" s="0" t="n">
        <v>87.35</v>
      </c>
      <c r="CK9736" s="18" t="n">
        <v>42800</v>
      </c>
      <c r="CL9736" s="0" t="n">
        <v>1384.245</v>
      </c>
    </row>
    <row r="9737" customFormat="false" ht="15" hidden="false" customHeight="false" outlineLevel="0" collapsed="false">
      <c r="BU9737" s="18" t="n">
        <v>39654</v>
      </c>
      <c r="BV9737" s="0" t="n">
        <v>1257.76</v>
      </c>
      <c r="BW9737" s="18" t="n">
        <v>39755</v>
      </c>
      <c r="BX9737" s="0" t="n">
        <v>961.49</v>
      </c>
      <c r="CC9737" s="18" t="n">
        <v>41220</v>
      </c>
      <c r="CD9737" s="0" t="n">
        <v>1717.55</v>
      </c>
      <c r="CE9737" s="18" t="n">
        <v>44588</v>
      </c>
      <c r="CF9737" s="0" t="n">
        <v>86.61</v>
      </c>
      <c r="CK9737" s="18" t="n">
        <v>42801</v>
      </c>
      <c r="CL9737" s="0" t="n">
        <v>1374.876</v>
      </c>
    </row>
    <row r="9738" customFormat="false" ht="15" hidden="false" customHeight="false" outlineLevel="0" collapsed="false">
      <c r="BU9738" s="18" t="n">
        <v>39657</v>
      </c>
      <c r="BV9738" s="0" t="n">
        <v>1234.37</v>
      </c>
      <c r="BW9738" s="18" t="n">
        <v>39756</v>
      </c>
      <c r="BX9738" s="0" t="n">
        <v>1007.65</v>
      </c>
      <c r="CC9738" s="18" t="n">
        <v>41221</v>
      </c>
      <c r="CD9738" s="0" t="n">
        <v>1731.4</v>
      </c>
      <c r="CE9738" s="18" t="n">
        <v>44589</v>
      </c>
      <c r="CF9738" s="0" t="n">
        <v>86.82</v>
      </c>
      <c r="CK9738" s="18" t="n">
        <v>42802</v>
      </c>
      <c r="CL9738" s="0" t="n">
        <v>1366.039</v>
      </c>
    </row>
    <row r="9739" customFormat="false" ht="15" hidden="false" customHeight="false" outlineLevel="0" collapsed="false">
      <c r="BU9739" s="18" t="n">
        <v>39658</v>
      </c>
      <c r="BV9739" s="0" t="n">
        <v>1263.2</v>
      </c>
      <c r="BW9739" s="18" t="n">
        <v>39757</v>
      </c>
      <c r="BX9739" s="0" t="n">
        <v>982.98</v>
      </c>
      <c r="CC9739" s="18" t="n">
        <v>41222</v>
      </c>
      <c r="CD9739" s="0" t="n">
        <v>1731.07</v>
      </c>
      <c r="CE9739" s="18" t="n">
        <v>44592</v>
      </c>
      <c r="CF9739" s="0" t="n">
        <v>88.15</v>
      </c>
      <c r="CK9739" s="18" t="n">
        <v>42803</v>
      </c>
      <c r="CL9739" s="0" t="n">
        <v>1360.119</v>
      </c>
    </row>
    <row r="9740" customFormat="false" ht="15" hidden="false" customHeight="false" outlineLevel="0" collapsed="false">
      <c r="BU9740" s="18" t="n">
        <v>39659</v>
      </c>
      <c r="BV9740" s="0" t="n">
        <v>1284.26</v>
      </c>
      <c r="BW9740" s="18" t="n">
        <v>39758</v>
      </c>
      <c r="BX9740" s="0" t="n">
        <v>925.09</v>
      </c>
      <c r="CC9740" s="18" t="n">
        <v>41225</v>
      </c>
      <c r="CD9740" s="0" t="n">
        <v>1728.2</v>
      </c>
      <c r="CE9740" s="18" t="n">
        <v>44593</v>
      </c>
      <c r="CF9740" s="0" t="n">
        <v>88.2</v>
      </c>
      <c r="CK9740" s="18" t="n">
        <v>42804</v>
      </c>
      <c r="CL9740" s="0" t="n">
        <v>1365.265</v>
      </c>
    </row>
    <row r="9741" customFormat="false" ht="15" hidden="false" customHeight="false" outlineLevel="0" collapsed="false">
      <c r="BU9741" s="18" t="n">
        <v>39660</v>
      </c>
      <c r="BV9741" s="0" t="n">
        <v>1267.38</v>
      </c>
      <c r="BW9741" s="18" t="n">
        <v>39759</v>
      </c>
      <c r="BX9741" s="0" t="n">
        <v>939.28</v>
      </c>
      <c r="CC9741" s="18" t="n">
        <v>41226</v>
      </c>
      <c r="CD9741" s="0" t="n">
        <v>1724.95</v>
      </c>
      <c r="CE9741" s="18" t="n">
        <v>44594</v>
      </c>
      <c r="CF9741" s="0" t="n">
        <v>88.26</v>
      </c>
      <c r="CK9741" s="18" t="n">
        <v>42807</v>
      </c>
      <c r="CL9741" s="0" t="n">
        <v>1370.285</v>
      </c>
    </row>
    <row r="9742" customFormat="false" ht="15" hidden="false" customHeight="false" outlineLevel="0" collapsed="false">
      <c r="BU9742" s="18" t="n">
        <v>39661</v>
      </c>
      <c r="BV9742" s="0" t="n">
        <v>1260.31</v>
      </c>
      <c r="BW9742" s="18" t="n">
        <v>39762</v>
      </c>
      <c r="BX9742" s="0" t="n">
        <v>940.76</v>
      </c>
      <c r="CC9742" s="18" t="n">
        <v>41227</v>
      </c>
      <c r="CD9742" s="0" t="n">
        <v>1726.5</v>
      </c>
      <c r="CE9742" s="18" t="n">
        <v>44595</v>
      </c>
      <c r="CF9742" s="0" t="n">
        <v>90.27</v>
      </c>
      <c r="CK9742" s="18" t="n">
        <v>42808</v>
      </c>
      <c r="CL9742" s="0" t="n">
        <v>1362.379</v>
      </c>
    </row>
    <row r="9743" customFormat="false" ht="15" hidden="false" customHeight="false" outlineLevel="0" collapsed="false">
      <c r="BU9743" s="18" t="n">
        <v>39664</v>
      </c>
      <c r="BV9743" s="0" t="n">
        <v>1249.02</v>
      </c>
      <c r="BW9743" s="18" t="n">
        <v>39763</v>
      </c>
      <c r="BX9743" s="0" t="n">
        <v>906.28</v>
      </c>
      <c r="CC9743" s="18" t="n">
        <v>41228</v>
      </c>
      <c r="CD9743" s="0" t="n">
        <v>1715.75</v>
      </c>
      <c r="CE9743" s="18" t="n">
        <v>44596</v>
      </c>
      <c r="CF9743" s="0" t="n">
        <v>92.31</v>
      </c>
      <c r="CK9743" s="18" t="n">
        <v>42809</v>
      </c>
      <c r="CL9743" s="0" t="n">
        <v>1382.83</v>
      </c>
    </row>
    <row r="9744" customFormat="false" ht="15" hidden="false" customHeight="false" outlineLevel="0" collapsed="false">
      <c r="BU9744" s="18" t="n">
        <v>39665</v>
      </c>
      <c r="BV9744" s="0" t="n">
        <v>1284.88</v>
      </c>
      <c r="BW9744" s="18" t="n">
        <v>39764</v>
      </c>
      <c r="BX9744" s="0" t="n">
        <v>869.98</v>
      </c>
      <c r="CC9744" s="18" t="n">
        <v>41229</v>
      </c>
      <c r="CD9744" s="0" t="n">
        <v>1713.72</v>
      </c>
      <c r="CE9744" s="18" t="n">
        <v>44599</v>
      </c>
      <c r="CF9744" s="0" t="n">
        <v>91.32</v>
      </c>
      <c r="CK9744" s="18" t="n">
        <v>42810</v>
      </c>
      <c r="CL9744" s="0" t="n">
        <v>1386.029</v>
      </c>
    </row>
    <row r="9745" customFormat="false" ht="15" hidden="false" customHeight="false" outlineLevel="0" collapsed="false">
      <c r="BU9745" s="18" t="n">
        <v>39666</v>
      </c>
      <c r="BV9745" s="0" t="n">
        <v>1289.19</v>
      </c>
      <c r="BW9745" s="18" t="n">
        <v>39765</v>
      </c>
      <c r="BX9745" s="0" t="n">
        <v>893.95</v>
      </c>
      <c r="CC9745" s="18" t="n">
        <v>41232</v>
      </c>
      <c r="CD9745" s="0" t="n">
        <v>1731.72</v>
      </c>
      <c r="CE9745" s="18" t="n">
        <v>44600</v>
      </c>
      <c r="CF9745" s="0" t="n">
        <v>89.36</v>
      </c>
      <c r="CK9745" s="18" t="n">
        <v>42811</v>
      </c>
      <c r="CL9745" s="0" t="n">
        <v>1391.524</v>
      </c>
    </row>
    <row r="9746" customFormat="false" ht="15" hidden="false" customHeight="false" outlineLevel="0" collapsed="false">
      <c r="BU9746" s="18" t="n">
        <v>39667</v>
      </c>
      <c r="BV9746" s="0" t="n">
        <v>1266.07</v>
      </c>
      <c r="BW9746" s="18" t="n">
        <v>39766</v>
      </c>
      <c r="BX9746" s="0" t="n">
        <v>879.42</v>
      </c>
      <c r="CC9746" s="18" t="n">
        <v>41233</v>
      </c>
      <c r="CD9746" s="0" t="n">
        <v>1727.05</v>
      </c>
      <c r="CE9746" s="18" t="n">
        <v>44601</v>
      </c>
      <c r="CF9746" s="0" t="n">
        <v>89.66</v>
      </c>
      <c r="CK9746" s="18" t="n">
        <v>42814</v>
      </c>
      <c r="CL9746" s="0" t="n">
        <v>1384.096</v>
      </c>
    </row>
    <row r="9747" customFormat="false" ht="15" hidden="false" customHeight="false" outlineLevel="0" collapsed="false">
      <c r="BU9747" s="18" t="n">
        <v>39668</v>
      </c>
      <c r="BV9747" s="0" t="n">
        <v>1296.32</v>
      </c>
      <c r="BW9747" s="18" t="n">
        <v>39769</v>
      </c>
      <c r="BX9747" s="0" t="n">
        <v>858.83</v>
      </c>
      <c r="CC9747" s="18" t="n">
        <v>41234</v>
      </c>
      <c r="CD9747" s="0" t="n">
        <v>1728.69</v>
      </c>
      <c r="CE9747" s="18" t="n">
        <v>44602</v>
      </c>
      <c r="CF9747" s="0" t="n">
        <v>89.88</v>
      </c>
      <c r="CK9747" s="18" t="n">
        <v>42815</v>
      </c>
      <c r="CL9747" s="0" t="n">
        <v>1346.546</v>
      </c>
    </row>
    <row r="9748" customFormat="false" ht="15" hidden="false" customHeight="false" outlineLevel="0" collapsed="false">
      <c r="BU9748" s="18" t="n">
        <v>39671</v>
      </c>
      <c r="BV9748" s="0" t="n">
        <v>1305.32</v>
      </c>
      <c r="BW9748" s="18" t="n">
        <v>39770</v>
      </c>
      <c r="BX9748" s="0" t="n">
        <v>861.51</v>
      </c>
      <c r="CC9748" s="18" t="n">
        <v>41235</v>
      </c>
      <c r="CD9748" s="0" t="n">
        <v>1729.55</v>
      </c>
      <c r="CE9748" s="18" t="n">
        <v>44603</v>
      </c>
      <c r="CF9748" s="0" t="n">
        <v>93.1</v>
      </c>
      <c r="CK9748" s="18" t="n">
        <v>42816</v>
      </c>
      <c r="CL9748" s="0" t="n">
        <v>1345.598</v>
      </c>
    </row>
    <row r="9749" customFormat="false" ht="15" hidden="false" customHeight="false" outlineLevel="0" collapsed="false">
      <c r="BU9749" s="18" t="n">
        <v>39672</v>
      </c>
      <c r="BV9749" s="0" t="n">
        <v>1289.59</v>
      </c>
      <c r="BW9749" s="18" t="n">
        <v>39771</v>
      </c>
      <c r="BX9749" s="0" t="n">
        <v>821.63</v>
      </c>
      <c r="CC9749" s="18" t="n">
        <v>41236</v>
      </c>
      <c r="CD9749" s="0" t="n">
        <v>1753</v>
      </c>
      <c r="CE9749" s="18" t="n">
        <v>44606</v>
      </c>
      <c r="CF9749" s="0" t="n">
        <v>95.46</v>
      </c>
      <c r="CK9749" s="18" t="n">
        <v>42817</v>
      </c>
      <c r="CL9749" s="0" t="n">
        <v>1353.425</v>
      </c>
    </row>
    <row r="9750" customFormat="false" ht="15" hidden="false" customHeight="false" outlineLevel="0" collapsed="false">
      <c r="BU9750" s="18" t="n">
        <v>39673</v>
      </c>
      <c r="BV9750" s="0" t="n">
        <v>1285.83</v>
      </c>
      <c r="BW9750" s="18" t="n">
        <v>39772</v>
      </c>
      <c r="BX9750" s="0" t="n">
        <v>771.52</v>
      </c>
      <c r="CC9750" s="18" t="n">
        <v>41239</v>
      </c>
      <c r="CD9750" s="0" t="n">
        <v>1748.7</v>
      </c>
      <c r="CE9750" s="18" t="n">
        <v>44607</v>
      </c>
      <c r="CF9750" s="0" t="n">
        <v>92.07</v>
      </c>
      <c r="CK9750" s="18" t="n">
        <v>42818</v>
      </c>
      <c r="CL9750" s="0" t="n">
        <v>1354.642</v>
      </c>
    </row>
    <row r="9751" customFormat="false" ht="15" hidden="false" customHeight="false" outlineLevel="0" collapsed="false">
      <c r="BU9751" s="18" t="n">
        <v>39674</v>
      </c>
      <c r="BV9751" s="0" t="n">
        <v>1292.93</v>
      </c>
      <c r="BW9751" s="18" t="n">
        <v>39773</v>
      </c>
      <c r="BX9751" s="0" t="n">
        <v>794.84</v>
      </c>
      <c r="CC9751" s="18" t="n">
        <v>41240</v>
      </c>
      <c r="CD9751" s="0" t="n">
        <v>1742.09</v>
      </c>
      <c r="CE9751" s="18" t="n">
        <v>44608</v>
      </c>
      <c r="CF9751" s="0" t="n">
        <v>93.66</v>
      </c>
      <c r="CK9751" s="18" t="n">
        <v>42821</v>
      </c>
      <c r="CL9751" s="0" t="n">
        <v>1357.321</v>
      </c>
    </row>
    <row r="9752" customFormat="false" ht="15" hidden="false" customHeight="false" outlineLevel="0" collapsed="false">
      <c r="BU9752" s="18" t="n">
        <v>39675</v>
      </c>
      <c r="BV9752" s="0" t="n">
        <v>1298.2</v>
      </c>
      <c r="BW9752" s="18" t="n">
        <v>39776</v>
      </c>
      <c r="BX9752" s="0" t="n">
        <v>849.29</v>
      </c>
      <c r="CC9752" s="18" t="n">
        <v>41241</v>
      </c>
      <c r="CD9752" s="0" t="n">
        <v>1719.69</v>
      </c>
      <c r="CE9752" s="18" t="n">
        <v>44609</v>
      </c>
      <c r="CF9752" s="0" t="n">
        <v>91.76</v>
      </c>
      <c r="CK9752" s="18" t="n">
        <v>42822</v>
      </c>
      <c r="CL9752" s="0" t="n">
        <v>1367.261</v>
      </c>
    </row>
    <row r="9753" customFormat="false" ht="15" hidden="false" customHeight="false" outlineLevel="0" collapsed="false">
      <c r="BU9753" s="18" t="n">
        <v>39678</v>
      </c>
      <c r="BV9753" s="0" t="n">
        <v>1278.6</v>
      </c>
      <c r="BW9753" s="18" t="n">
        <v>39777</v>
      </c>
      <c r="BX9753" s="0" t="n">
        <v>863.24</v>
      </c>
      <c r="CC9753" s="18" t="n">
        <v>41242</v>
      </c>
      <c r="CD9753" s="0" t="n">
        <v>1725.74</v>
      </c>
      <c r="CE9753" s="18" t="n">
        <v>44610</v>
      </c>
      <c r="CF9753" s="0" t="n">
        <v>91.07</v>
      </c>
      <c r="CK9753" s="18" t="n">
        <v>42823</v>
      </c>
      <c r="CL9753" s="0" t="n">
        <v>1371.645</v>
      </c>
    </row>
    <row r="9754" customFormat="false" ht="15" hidden="false" customHeight="false" outlineLevel="0" collapsed="false">
      <c r="BU9754" s="18" t="n">
        <v>39679</v>
      </c>
      <c r="BV9754" s="0" t="n">
        <v>1266.69</v>
      </c>
      <c r="BW9754" s="18" t="n">
        <v>39778</v>
      </c>
      <c r="BX9754" s="0" t="n">
        <v>876.87</v>
      </c>
      <c r="CC9754" s="18" t="n">
        <v>41243</v>
      </c>
      <c r="CD9754" s="0" t="n">
        <v>1714.98</v>
      </c>
      <c r="CE9754" s="18" t="n">
        <v>44614</v>
      </c>
      <c r="CF9754" s="0" t="n">
        <v>92.35</v>
      </c>
      <c r="CK9754" s="18" t="n">
        <v>42824</v>
      </c>
      <c r="CL9754" s="0" t="n">
        <v>1382.345</v>
      </c>
    </row>
    <row r="9755" customFormat="false" ht="15" hidden="false" customHeight="false" outlineLevel="0" collapsed="false">
      <c r="BU9755" s="18" t="n">
        <v>39680</v>
      </c>
      <c r="BV9755" s="0" t="n">
        <v>1274.54</v>
      </c>
      <c r="BW9755" s="18" t="n">
        <v>39779</v>
      </c>
      <c r="BX9755" s="0" t="n">
        <v>884.74</v>
      </c>
      <c r="CC9755" s="18" t="n">
        <v>41246</v>
      </c>
      <c r="CD9755" s="0" t="n">
        <v>1715.96</v>
      </c>
      <c r="CE9755" s="18" t="n">
        <v>44615</v>
      </c>
      <c r="CF9755" s="0" t="n">
        <v>92.1</v>
      </c>
      <c r="CK9755" s="18" t="n">
        <v>42825</v>
      </c>
      <c r="CL9755" s="0" t="n">
        <v>1385.92</v>
      </c>
    </row>
    <row r="9756" customFormat="false" ht="15" hidden="false" customHeight="false" outlineLevel="0" collapsed="false">
      <c r="BU9756" s="18" t="n">
        <v>39681</v>
      </c>
      <c r="BV9756" s="0" t="n">
        <v>1277.72</v>
      </c>
      <c r="BW9756" s="18" t="n">
        <v>39780</v>
      </c>
      <c r="BX9756" s="0" t="n">
        <v>892.93</v>
      </c>
      <c r="CC9756" s="18" t="n">
        <v>41247</v>
      </c>
      <c r="CD9756" s="0" t="n">
        <v>1697.59</v>
      </c>
      <c r="CE9756" s="18" t="n">
        <v>44616</v>
      </c>
      <c r="CF9756" s="0" t="n">
        <v>92.81</v>
      </c>
      <c r="CK9756" s="18" t="n">
        <v>42828</v>
      </c>
      <c r="CL9756" s="0" t="n">
        <v>1369.668</v>
      </c>
    </row>
    <row r="9757" customFormat="false" ht="15" hidden="false" customHeight="false" outlineLevel="0" collapsed="false">
      <c r="BU9757" s="18" t="n">
        <v>39682</v>
      </c>
      <c r="BV9757" s="0" t="n">
        <v>1292.2</v>
      </c>
      <c r="BW9757" s="18" t="n">
        <v>39783</v>
      </c>
      <c r="BX9757" s="0" t="n">
        <v>830.33</v>
      </c>
      <c r="CC9757" s="18" t="n">
        <v>41248</v>
      </c>
      <c r="CD9757" s="0" t="n">
        <v>1693.9</v>
      </c>
      <c r="CE9757" s="18" t="n">
        <v>44617</v>
      </c>
      <c r="CF9757" s="0" t="n">
        <v>91.59</v>
      </c>
      <c r="CK9757" s="18" t="n">
        <v>42829</v>
      </c>
      <c r="CL9757" s="0" t="n">
        <v>1368.175</v>
      </c>
    </row>
    <row r="9758" customFormat="false" ht="15" hidden="false" customHeight="false" outlineLevel="0" collapsed="false">
      <c r="BU9758" s="18" t="n">
        <v>39685</v>
      </c>
      <c r="BV9758" s="0" t="n">
        <v>1266.84</v>
      </c>
      <c r="BW9758" s="18" t="n">
        <v>39784</v>
      </c>
      <c r="BX9758" s="0" t="n">
        <v>846.74</v>
      </c>
      <c r="CC9758" s="18" t="n">
        <v>41249</v>
      </c>
      <c r="CD9758" s="0" t="n">
        <v>1699.88</v>
      </c>
      <c r="CE9758" s="18" t="n">
        <v>44620</v>
      </c>
      <c r="CF9758" s="0" t="n">
        <v>95.72</v>
      </c>
      <c r="CK9758" s="18" t="n">
        <v>42830</v>
      </c>
      <c r="CL9758" s="0" t="n">
        <v>1352.143</v>
      </c>
    </row>
    <row r="9759" customFormat="false" ht="15" hidden="false" customHeight="false" outlineLevel="0" collapsed="false">
      <c r="BU9759" s="18" t="n">
        <v>39686</v>
      </c>
      <c r="BV9759" s="0" t="n">
        <v>1271.51</v>
      </c>
      <c r="BW9759" s="18" t="n">
        <v>39785</v>
      </c>
      <c r="BX9759" s="0" t="n">
        <v>860.19</v>
      </c>
      <c r="CC9759" s="18" t="n">
        <v>41250</v>
      </c>
      <c r="CD9759" s="0" t="n">
        <v>1704.07</v>
      </c>
      <c r="CE9759" s="18" t="n">
        <v>44621</v>
      </c>
      <c r="CF9759" s="0" t="n">
        <v>103.41</v>
      </c>
      <c r="CK9759" s="18" t="n">
        <v>42831</v>
      </c>
      <c r="CL9759" s="0" t="n">
        <v>1364.426</v>
      </c>
    </row>
    <row r="9760" customFormat="false" ht="15" hidden="false" customHeight="false" outlineLevel="0" collapsed="false">
      <c r="BU9760" s="18" t="n">
        <v>39687</v>
      </c>
      <c r="BV9760" s="0" t="n">
        <v>1281.66</v>
      </c>
      <c r="BW9760" s="18" t="n">
        <v>39786</v>
      </c>
      <c r="BX9760" s="0" t="n">
        <v>844.58</v>
      </c>
      <c r="CC9760" s="18" t="n">
        <v>41253</v>
      </c>
      <c r="CD9760" s="0" t="n">
        <v>1713.11</v>
      </c>
      <c r="CE9760" s="18" t="n">
        <v>44622</v>
      </c>
      <c r="CF9760" s="0" t="n">
        <v>110.6</v>
      </c>
      <c r="CK9760" s="18" t="n">
        <v>42832</v>
      </c>
      <c r="CL9760" s="0" t="n">
        <v>1364.563</v>
      </c>
    </row>
    <row r="9761" customFormat="false" ht="15" hidden="false" customHeight="false" outlineLevel="0" collapsed="false">
      <c r="BU9761" s="18" t="n">
        <v>39688</v>
      </c>
      <c r="BV9761" s="0" t="n">
        <v>1300.68</v>
      </c>
      <c r="BW9761" s="18" t="n">
        <v>39787</v>
      </c>
      <c r="BX9761" s="0" t="n">
        <v>848.4</v>
      </c>
      <c r="CC9761" s="18" t="n">
        <v>41254</v>
      </c>
      <c r="CD9761" s="0" t="n">
        <v>1709.95</v>
      </c>
      <c r="CE9761" s="18" t="n">
        <v>44623</v>
      </c>
      <c r="CF9761" s="0" t="n">
        <v>107.67</v>
      </c>
      <c r="CK9761" s="18" t="n">
        <v>42835</v>
      </c>
      <c r="CL9761" s="0" t="n">
        <v>1367.085</v>
      </c>
    </row>
    <row r="9762" customFormat="false" ht="15" hidden="false" customHeight="false" outlineLevel="0" collapsed="false">
      <c r="BU9762" s="18" t="n">
        <v>39689</v>
      </c>
      <c r="BV9762" s="0" t="n">
        <v>1282.83</v>
      </c>
      <c r="BW9762" s="18" t="n">
        <v>39790</v>
      </c>
      <c r="BX9762" s="0" t="n">
        <v>894.89</v>
      </c>
      <c r="CC9762" s="18" t="n">
        <v>41255</v>
      </c>
      <c r="CD9762" s="0" t="n">
        <v>1711.71</v>
      </c>
      <c r="CE9762" s="18" t="n">
        <v>44624</v>
      </c>
      <c r="CF9762" s="0" t="n">
        <v>115.68</v>
      </c>
      <c r="CK9762" s="18" t="n">
        <v>42836</v>
      </c>
      <c r="CL9762" s="0" t="n">
        <v>1376.946</v>
      </c>
    </row>
    <row r="9763" customFormat="false" ht="15" hidden="false" customHeight="false" outlineLevel="0" collapsed="false">
      <c r="BU9763" s="18" t="n">
        <v>39693</v>
      </c>
      <c r="BV9763" s="0" t="n">
        <v>1277.58</v>
      </c>
      <c r="BW9763" s="18" t="n">
        <v>39791</v>
      </c>
      <c r="BX9763" s="0" t="n">
        <v>887.65</v>
      </c>
      <c r="CC9763" s="18" t="n">
        <v>41256</v>
      </c>
      <c r="CD9763" s="0" t="n">
        <v>1697.1</v>
      </c>
      <c r="CE9763" s="18" t="n">
        <v>44627</v>
      </c>
      <c r="CF9763" s="0" t="n">
        <v>119.4</v>
      </c>
      <c r="CK9763" s="18" t="n">
        <v>42837</v>
      </c>
      <c r="CL9763" s="0" t="n">
        <v>1359.199</v>
      </c>
    </row>
    <row r="9764" customFormat="false" ht="15" hidden="false" customHeight="false" outlineLevel="0" collapsed="false">
      <c r="BU9764" s="18" t="n">
        <v>39694</v>
      </c>
      <c r="BV9764" s="0" t="n">
        <v>1274.98</v>
      </c>
      <c r="BW9764" s="18" t="n">
        <v>39792</v>
      </c>
      <c r="BX9764" s="0" t="n">
        <v>899.09</v>
      </c>
      <c r="CC9764" s="18" t="n">
        <v>41257</v>
      </c>
      <c r="CD9764" s="0" t="n">
        <v>1696.15</v>
      </c>
      <c r="CE9764" s="18" t="n">
        <v>44628</v>
      </c>
      <c r="CF9764" s="0" t="n">
        <v>123.7</v>
      </c>
      <c r="CK9764" s="18" t="n">
        <v>42838</v>
      </c>
      <c r="CL9764" s="0" t="n">
        <v>1345.244</v>
      </c>
    </row>
    <row r="9765" customFormat="false" ht="15" hidden="false" customHeight="false" outlineLevel="0" collapsed="false">
      <c r="BU9765" s="18" t="n">
        <v>39695</v>
      </c>
      <c r="BV9765" s="0" t="n">
        <v>1236.83</v>
      </c>
      <c r="BW9765" s="18" t="n">
        <v>39793</v>
      </c>
      <c r="BX9765" s="0" t="n">
        <v>892.29</v>
      </c>
      <c r="CC9765" s="18" t="n">
        <v>41260</v>
      </c>
      <c r="CD9765" s="0" t="n">
        <v>1698.32</v>
      </c>
      <c r="CE9765" s="18" t="n">
        <v>44629</v>
      </c>
      <c r="CF9765" s="0" t="n">
        <v>108.7</v>
      </c>
      <c r="CK9765" s="18" t="n">
        <v>42842</v>
      </c>
      <c r="CL9765" s="0" t="n">
        <v>1361.18</v>
      </c>
    </row>
    <row r="9766" customFormat="false" ht="15" hidden="false" customHeight="false" outlineLevel="0" collapsed="false">
      <c r="BU9766" s="18" t="n">
        <v>39696</v>
      </c>
      <c r="BV9766" s="0" t="n">
        <v>1242.31</v>
      </c>
      <c r="BW9766" s="18" t="n">
        <v>39794</v>
      </c>
      <c r="BX9766" s="0" t="n">
        <v>885.37</v>
      </c>
      <c r="CC9766" s="18" t="n">
        <v>41261</v>
      </c>
      <c r="CD9766" s="0" t="n">
        <v>1671.23</v>
      </c>
      <c r="CE9766" s="18" t="n">
        <v>44630</v>
      </c>
      <c r="CF9766" s="0" t="n">
        <v>106.02</v>
      </c>
      <c r="CK9766" s="18" t="n">
        <v>42843</v>
      </c>
      <c r="CL9766" s="0" t="n">
        <v>1361.894</v>
      </c>
    </row>
    <row r="9767" customFormat="false" ht="15" hidden="false" customHeight="false" outlineLevel="0" collapsed="false">
      <c r="BU9767" s="18" t="n">
        <v>39699</v>
      </c>
      <c r="BV9767" s="0" t="n">
        <v>1267.79</v>
      </c>
      <c r="BW9767" s="18" t="n">
        <v>39797</v>
      </c>
      <c r="BX9767" s="0" t="n">
        <v>891.24</v>
      </c>
      <c r="CC9767" s="18" t="n">
        <v>41262</v>
      </c>
      <c r="CD9767" s="0" t="n">
        <v>1667.18</v>
      </c>
      <c r="CE9767" s="18" t="n">
        <v>44631</v>
      </c>
      <c r="CF9767" s="0" t="n">
        <v>109.33</v>
      </c>
      <c r="CK9767" s="18" t="n">
        <v>42844</v>
      </c>
      <c r="CL9767" s="0" t="n">
        <v>1367.133</v>
      </c>
    </row>
    <row r="9768" customFormat="false" ht="15" hidden="false" customHeight="false" outlineLevel="0" collapsed="false">
      <c r="BU9768" s="18" t="n">
        <v>39700</v>
      </c>
      <c r="BV9768" s="0" t="n">
        <v>1224.51</v>
      </c>
      <c r="BW9768" s="18" t="n">
        <v>39798</v>
      </c>
      <c r="BX9768" s="0" t="n">
        <v>917.07</v>
      </c>
      <c r="CC9768" s="18" t="n">
        <v>41263</v>
      </c>
      <c r="CD9768" s="0" t="n">
        <v>1647.92</v>
      </c>
      <c r="CE9768" s="18" t="n">
        <v>44634</v>
      </c>
      <c r="CF9768" s="0" t="n">
        <v>103.01</v>
      </c>
      <c r="CK9768" s="18" t="n">
        <v>42845</v>
      </c>
      <c r="CL9768" s="0" t="n">
        <v>1384.15</v>
      </c>
    </row>
    <row r="9769" customFormat="false" ht="15" hidden="false" customHeight="false" outlineLevel="0" collapsed="false">
      <c r="BU9769" s="18" t="n">
        <v>39701</v>
      </c>
      <c r="BV9769" s="0" t="n">
        <v>1232.04</v>
      </c>
      <c r="BW9769" s="18" t="n">
        <v>39799</v>
      </c>
      <c r="BX9769" s="0" t="n">
        <v>928.12</v>
      </c>
      <c r="CC9769" s="18" t="n">
        <v>41264</v>
      </c>
      <c r="CD9769" s="0" t="n">
        <v>1657.22</v>
      </c>
      <c r="CE9769" s="18" t="n">
        <v>44635</v>
      </c>
      <c r="CF9769" s="0" t="n">
        <v>96.44</v>
      </c>
      <c r="CK9769" s="18" t="n">
        <v>42846</v>
      </c>
      <c r="CL9769" s="0" t="n">
        <v>1379.854</v>
      </c>
    </row>
    <row r="9770" customFormat="false" ht="15" hidden="false" customHeight="false" outlineLevel="0" collapsed="false">
      <c r="BU9770" s="18" t="n">
        <v>39702</v>
      </c>
      <c r="BV9770" s="0" t="n">
        <v>1249.05</v>
      </c>
      <c r="BW9770" s="18" t="n">
        <v>39800</v>
      </c>
      <c r="BX9770" s="0" t="n">
        <v>919.44</v>
      </c>
      <c r="CC9770" s="18" t="n">
        <v>41267</v>
      </c>
      <c r="CD9770" s="0" t="n">
        <v>1657.84</v>
      </c>
      <c r="CE9770" s="18" t="n">
        <v>44636</v>
      </c>
      <c r="CF9770" s="0" t="n">
        <v>95.04</v>
      </c>
      <c r="CK9770" s="18" t="n">
        <v>42849</v>
      </c>
      <c r="CL9770" s="0" t="n">
        <v>1397.942</v>
      </c>
    </row>
    <row r="9771" customFormat="false" ht="15" hidden="false" customHeight="false" outlineLevel="0" collapsed="false">
      <c r="BU9771" s="18" t="n">
        <v>39703</v>
      </c>
      <c r="BV9771" s="0" t="n">
        <v>1251.7</v>
      </c>
      <c r="BW9771" s="18" t="n">
        <v>39801</v>
      </c>
      <c r="BX9771" s="0" t="n">
        <v>906.92</v>
      </c>
      <c r="CC9771" s="18" t="n">
        <v>41268</v>
      </c>
      <c r="CD9771" s="0" t="n">
        <v>1657.98</v>
      </c>
      <c r="CE9771" s="18" t="n">
        <v>44637</v>
      </c>
      <c r="CF9771" s="0" t="n">
        <v>102.98</v>
      </c>
      <c r="CK9771" s="18" t="n">
        <v>42850</v>
      </c>
      <c r="CL9771" s="0" t="n">
        <v>1411.077</v>
      </c>
    </row>
    <row r="9772" customFormat="false" ht="15" hidden="false" customHeight="false" outlineLevel="0" collapsed="false">
      <c r="BU9772" s="18" t="n">
        <v>39706</v>
      </c>
      <c r="BV9772" s="0" t="n">
        <v>1192.7</v>
      </c>
      <c r="BW9772" s="18" t="n">
        <v>39804</v>
      </c>
      <c r="BX9772" s="0" t="n">
        <v>892.73</v>
      </c>
      <c r="CC9772" s="18" t="n">
        <v>41269</v>
      </c>
      <c r="CD9772" s="0" t="n">
        <v>1659.45</v>
      </c>
      <c r="CE9772" s="18" t="n">
        <v>44638</v>
      </c>
      <c r="CF9772" s="0" t="n">
        <v>104.7</v>
      </c>
      <c r="CK9772" s="18" t="n">
        <v>42851</v>
      </c>
      <c r="CL9772" s="0" t="n">
        <v>1419.431</v>
      </c>
    </row>
    <row r="9773" customFormat="false" ht="15" hidden="false" customHeight="false" outlineLevel="0" collapsed="false">
      <c r="BU9773" s="18" t="n">
        <v>39707</v>
      </c>
      <c r="BV9773" s="0" t="n">
        <v>1213.59</v>
      </c>
      <c r="BW9773" s="18" t="n">
        <v>39805</v>
      </c>
      <c r="BX9773" s="0" t="n">
        <v>888.31</v>
      </c>
      <c r="CC9773" s="18" t="n">
        <v>41270</v>
      </c>
      <c r="CD9773" s="0" t="n">
        <v>1664.1</v>
      </c>
      <c r="CE9773" s="18" t="n">
        <v>44641</v>
      </c>
      <c r="CF9773" s="0" t="n">
        <v>112.12</v>
      </c>
      <c r="CK9773" s="18" t="n">
        <v>42852</v>
      </c>
      <c r="CL9773" s="0" t="n">
        <v>1417.127</v>
      </c>
    </row>
    <row r="9774" customFormat="false" ht="15" hidden="false" customHeight="false" outlineLevel="0" collapsed="false">
      <c r="BU9774" s="18" t="n">
        <v>39708</v>
      </c>
      <c r="BV9774" s="0" t="n">
        <v>1156.39</v>
      </c>
      <c r="BW9774" s="18" t="n">
        <v>39806</v>
      </c>
      <c r="BX9774" s="0" t="n">
        <v>887.96</v>
      </c>
      <c r="CC9774" s="18" t="n">
        <v>41271</v>
      </c>
      <c r="CD9774" s="0" t="n">
        <v>1655.7</v>
      </c>
      <c r="CE9774" s="18" t="n">
        <v>44642</v>
      </c>
      <c r="CF9774" s="0" t="n">
        <v>111.76</v>
      </c>
      <c r="CK9774" s="18" t="n">
        <v>42853</v>
      </c>
      <c r="CL9774" s="0" t="n">
        <v>1400.428</v>
      </c>
    </row>
    <row r="9775" customFormat="false" ht="15" hidden="false" customHeight="false" outlineLevel="0" collapsed="false">
      <c r="BU9775" s="18" t="n">
        <v>39709</v>
      </c>
      <c r="BV9775" s="0" t="n">
        <v>1206.52</v>
      </c>
      <c r="BW9775" s="18" t="n">
        <v>39807</v>
      </c>
      <c r="BX9775" s="0" t="n">
        <v>889.13</v>
      </c>
      <c r="CC9775" s="18" t="n">
        <v>41274</v>
      </c>
      <c r="CD9775" s="0" t="n">
        <v>1675.35</v>
      </c>
      <c r="CE9775" s="18" t="n">
        <v>44643</v>
      </c>
      <c r="CF9775" s="0" t="n">
        <v>114.93</v>
      </c>
      <c r="CK9775" s="18" t="n">
        <v>42856</v>
      </c>
      <c r="CL9775" s="0" t="n">
        <v>1407.362</v>
      </c>
    </row>
    <row r="9776" customFormat="false" ht="15" hidden="false" customHeight="false" outlineLevel="0" collapsed="false">
      <c r="BU9776" s="18" t="n">
        <v>39710</v>
      </c>
      <c r="BV9776" s="0" t="n">
        <v>1255.08</v>
      </c>
      <c r="BW9776" s="18" t="n">
        <v>39808</v>
      </c>
      <c r="BX9776" s="0" t="n">
        <v>893.42</v>
      </c>
      <c r="CC9776" s="18" t="n">
        <v>41275</v>
      </c>
      <c r="CD9776" s="0" t="n">
        <v>1675.92</v>
      </c>
      <c r="CE9776" s="18" t="n">
        <v>44644</v>
      </c>
      <c r="CF9776" s="0" t="n">
        <v>112.34</v>
      </c>
      <c r="CK9776" s="18" t="n">
        <v>42857</v>
      </c>
      <c r="CL9776" s="0" t="n">
        <v>1399.362</v>
      </c>
    </row>
    <row r="9777" customFormat="false" ht="15" hidden="false" customHeight="false" outlineLevel="0" collapsed="false">
      <c r="BU9777" s="18" t="n">
        <v>39713</v>
      </c>
      <c r="BV9777" s="0" t="n">
        <v>1207.09</v>
      </c>
      <c r="BW9777" s="18" t="n">
        <v>39811</v>
      </c>
      <c r="BX9777" s="0" t="n">
        <v>901.08</v>
      </c>
      <c r="CC9777" s="18" t="n">
        <v>41276</v>
      </c>
      <c r="CD9777" s="0" t="n">
        <v>1686.89</v>
      </c>
      <c r="CE9777" s="18" t="n">
        <v>44645</v>
      </c>
      <c r="CF9777" s="0" t="n">
        <v>113.9</v>
      </c>
      <c r="CK9777" s="18" t="n">
        <v>42858</v>
      </c>
      <c r="CL9777" s="0" t="n">
        <v>1390.922</v>
      </c>
    </row>
    <row r="9778" customFormat="false" ht="15" hidden="false" customHeight="false" outlineLevel="0" collapsed="false">
      <c r="BU9778" s="18" t="n">
        <v>39714</v>
      </c>
      <c r="BV9778" s="0" t="n">
        <v>1188.22</v>
      </c>
      <c r="BW9778" s="18" t="n">
        <v>39812</v>
      </c>
      <c r="BX9778" s="0" t="n">
        <v>915.97</v>
      </c>
      <c r="CC9778" s="18" t="n">
        <v>41277</v>
      </c>
      <c r="CD9778" s="0" t="n">
        <v>1663.99</v>
      </c>
      <c r="CE9778" s="18" t="n">
        <v>44648</v>
      </c>
      <c r="CF9778" s="0" t="n">
        <v>105.96</v>
      </c>
      <c r="CK9778" s="18" t="n">
        <v>42859</v>
      </c>
      <c r="CL9778" s="0" t="n">
        <v>1388.846</v>
      </c>
    </row>
    <row r="9779" customFormat="false" ht="15" hidden="false" customHeight="false" outlineLevel="0" collapsed="false">
      <c r="BU9779" s="18" t="n">
        <v>39715</v>
      </c>
      <c r="BV9779" s="0" t="n">
        <v>1185.87</v>
      </c>
      <c r="BW9779" s="18" t="n">
        <v>39813</v>
      </c>
      <c r="BX9779" s="0" t="n">
        <v>920.23</v>
      </c>
      <c r="CC9779" s="18" t="n">
        <v>41278</v>
      </c>
      <c r="CD9779" s="0" t="n">
        <v>1656.1</v>
      </c>
      <c r="CE9779" s="18" t="n">
        <v>44649</v>
      </c>
      <c r="CF9779" s="0" t="n">
        <v>104.24</v>
      </c>
      <c r="CK9779" s="18" t="n">
        <v>42860</v>
      </c>
      <c r="CL9779" s="0" t="n">
        <v>1396.995</v>
      </c>
    </row>
    <row r="9780" customFormat="false" ht="15" hidden="false" customHeight="false" outlineLevel="0" collapsed="false">
      <c r="BU9780" s="18" t="n">
        <v>39716</v>
      </c>
      <c r="BV9780" s="0" t="n">
        <v>1209.18</v>
      </c>
      <c r="BW9780" s="18" t="n">
        <v>39814</v>
      </c>
      <c r="BX9780" s="0" t="n">
        <v>920.23</v>
      </c>
      <c r="CC9780" s="18" t="n">
        <v>41281</v>
      </c>
      <c r="CD9780" s="0" t="n">
        <v>1646.92</v>
      </c>
      <c r="CE9780" s="18" t="n">
        <v>44650</v>
      </c>
      <c r="CF9780" s="0" t="n">
        <v>107.82</v>
      </c>
      <c r="CK9780" s="18" t="n">
        <v>42863</v>
      </c>
      <c r="CL9780" s="0" t="n">
        <v>1391.639</v>
      </c>
    </row>
    <row r="9781" customFormat="false" ht="15" hidden="false" customHeight="false" outlineLevel="0" collapsed="false">
      <c r="BU9781" s="18" t="n">
        <v>39717</v>
      </c>
      <c r="BV9781" s="0" t="n">
        <v>1213.01</v>
      </c>
      <c r="BW9781" s="18" t="n">
        <v>39815</v>
      </c>
      <c r="BX9781" s="0" t="n">
        <v>945.97</v>
      </c>
      <c r="CC9781" s="18" t="n">
        <v>41282</v>
      </c>
      <c r="CD9781" s="0" t="n">
        <v>1659.13</v>
      </c>
      <c r="CE9781" s="18" t="n">
        <v>44651</v>
      </c>
      <c r="CF9781" s="0" t="n">
        <v>100.28</v>
      </c>
      <c r="CK9781" s="18" t="n">
        <v>42864</v>
      </c>
      <c r="CL9781" s="0" t="n">
        <v>1391.864</v>
      </c>
    </row>
    <row r="9782" customFormat="false" ht="15" hidden="false" customHeight="false" outlineLevel="0" collapsed="false">
      <c r="BU9782" s="18" t="n">
        <v>39720</v>
      </c>
      <c r="BV9782" s="0" t="n">
        <v>1106.39</v>
      </c>
      <c r="BW9782" s="18" t="n">
        <v>39818</v>
      </c>
      <c r="BX9782" s="0" t="n">
        <v>945.27</v>
      </c>
      <c r="CC9782" s="18" t="n">
        <v>41283</v>
      </c>
      <c r="CD9782" s="0" t="n">
        <v>1657.63</v>
      </c>
      <c r="CE9782" s="18" t="n">
        <v>44652</v>
      </c>
      <c r="CF9782" s="0" t="n">
        <v>99.27</v>
      </c>
      <c r="CK9782" s="18" t="n">
        <v>42865</v>
      </c>
      <c r="CL9782" s="0" t="n">
        <v>1399.589</v>
      </c>
    </row>
    <row r="9783" customFormat="false" ht="15" hidden="false" customHeight="false" outlineLevel="0" collapsed="false">
      <c r="BU9783" s="18" t="n">
        <v>39721</v>
      </c>
      <c r="BV9783" s="0" t="n">
        <v>1166.36</v>
      </c>
      <c r="BW9783" s="18" t="n">
        <v>39819</v>
      </c>
      <c r="BX9783" s="0" t="n">
        <v>949.69</v>
      </c>
      <c r="CC9783" s="18" t="n">
        <v>41284</v>
      </c>
      <c r="CD9783" s="0" t="n">
        <v>1675.36</v>
      </c>
      <c r="CE9783" s="18" t="n">
        <v>44655</v>
      </c>
      <c r="CF9783" s="0" t="n">
        <v>103.28</v>
      </c>
      <c r="CK9783" s="18" t="n">
        <v>42866</v>
      </c>
      <c r="CL9783" s="0" t="n">
        <v>1390.196</v>
      </c>
    </row>
    <row r="9784" customFormat="false" ht="15" hidden="false" customHeight="false" outlineLevel="0" collapsed="false">
      <c r="BU9784" s="18" t="n">
        <v>39722</v>
      </c>
      <c r="BV9784" s="0" t="n">
        <v>1161.07</v>
      </c>
      <c r="BW9784" s="18" t="n">
        <v>39820</v>
      </c>
      <c r="BX9784" s="0" t="n">
        <v>939.6</v>
      </c>
      <c r="CC9784" s="18" t="n">
        <v>41285</v>
      </c>
      <c r="CD9784" s="0" t="n">
        <v>1662.98</v>
      </c>
      <c r="CE9784" s="18" t="n">
        <v>44656</v>
      </c>
      <c r="CF9784" s="0" t="n">
        <v>101.96</v>
      </c>
      <c r="CK9784" s="18" t="n">
        <v>42867</v>
      </c>
      <c r="CL9784" s="0" t="n">
        <v>1382.77</v>
      </c>
    </row>
    <row r="9785" customFormat="false" ht="15" hidden="false" customHeight="false" outlineLevel="0" collapsed="false">
      <c r="BU9785" s="18" t="n">
        <v>39723</v>
      </c>
      <c r="BV9785" s="0" t="n">
        <v>1114.28</v>
      </c>
      <c r="BW9785" s="18" t="n">
        <v>39821</v>
      </c>
      <c r="BX9785" s="0" t="n">
        <v>938.56</v>
      </c>
      <c r="CC9785" s="18" t="n">
        <v>41288</v>
      </c>
      <c r="CD9785" s="0" t="n">
        <v>1667.8</v>
      </c>
      <c r="CE9785" s="18" t="n">
        <v>44657</v>
      </c>
      <c r="CF9785" s="0" t="n">
        <v>96.23</v>
      </c>
      <c r="CK9785" s="18" t="n">
        <v>42870</v>
      </c>
      <c r="CL9785" s="0" t="n">
        <v>1393.923</v>
      </c>
    </row>
    <row r="9786" customFormat="false" ht="15" hidden="false" customHeight="false" outlineLevel="0" collapsed="false">
      <c r="BU9786" s="18" t="n">
        <v>39724</v>
      </c>
      <c r="BV9786" s="0" t="n">
        <v>1099.23</v>
      </c>
      <c r="BW9786" s="18" t="n">
        <v>39822</v>
      </c>
      <c r="BX9786" s="0" t="n">
        <v>922.63</v>
      </c>
      <c r="CC9786" s="18" t="n">
        <v>41289</v>
      </c>
      <c r="CD9786" s="0" t="n">
        <v>1679.62</v>
      </c>
      <c r="CE9786" s="18" t="n">
        <v>44658</v>
      </c>
      <c r="CF9786" s="0" t="n">
        <v>96.03</v>
      </c>
      <c r="CK9786" s="18" t="n">
        <v>42871</v>
      </c>
      <c r="CL9786" s="0" t="n">
        <v>1394.683</v>
      </c>
    </row>
    <row r="9787" customFormat="false" ht="15" hidden="false" customHeight="false" outlineLevel="0" collapsed="false">
      <c r="BU9787" s="18" t="n">
        <v>39727</v>
      </c>
      <c r="BV9787" s="0" t="n">
        <v>1056.89</v>
      </c>
      <c r="BW9787" s="18" t="n">
        <v>39825</v>
      </c>
      <c r="BX9787" s="0" t="n">
        <v>902.58</v>
      </c>
      <c r="CC9787" s="18" t="n">
        <v>41290</v>
      </c>
      <c r="CD9787" s="0" t="n">
        <v>1679.93</v>
      </c>
      <c r="CE9787" s="18" t="n">
        <v>44659</v>
      </c>
      <c r="CF9787" s="0" t="n">
        <v>98.26</v>
      </c>
      <c r="CK9787" s="18" t="n">
        <v>42872</v>
      </c>
      <c r="CL9787" s="0" t="n">
        <v>1355.889</v>
      </c>
    </row>
    <row r="9788" customFormat="false" ht="15" hidden="false" customHeight="false" outlineLevel="0" collapsed="false">
      <c r="BU9788" s="18" t="n">
        <v>39728</v>
      </c>
      <c r="BV9788" s="0" t="n">
        <v>996.23</v>
      </c>
      <c r="BW9788" s="18" t="n">
        <v>39826</v>
      </c>
      <c r="BX9788" s="0" t="n">
        <v>889.42</v>
      </c>
      <c r="CC9788" s="18" t="n">
        <v>41291</v>
      </c>
      <c r="CD9788" s="0" t="n">
        <v>1687.64</v>
      </c>
      <c r="CE9788" s="18" t="n">
        <v>44662</v>
      </c>
      <c r="CF9788" s="0" t="n">
        <v>94.29</v>
      </c>
      <c r="CK9788" s="18" t="n">
        <v>42873</v>
      </c>
      <c r="CL9788" s="0" t="n">
        <v>1361.077</v>
      </c>
    </row>
    <row r="9789" customFormat="false" ht="15" hidden="false" customHeight="false" outlineLevel="0" collapsed="false">
      <c r="BU9789" s="18" t="n">
        <v>39729</v>
      </c>
      <c r="BV9789" s="0" t="n">
        <v>984.94</v>
      </c>
      <c r="BW9789" s="18" t="n">
        <v>39827</v>
      </c>
      <c r="BX9789" s="0" t="n">
        <v>862.25</v>
      </c>
      <c r="CC9789" s="18" t="n">
        <v>41292</v>
      </c>
      <c r="CD9789" s="0" t="n">
        <v>1684.25</v>
      </c>
      <c r="CE9789" s="18" t="n">
        <v>44663</v>
      </c>
      <c r="CF9789" s="0" t="n">
        <v>100.6</v>
      </c>
      <c r="CK9789" s="18" t="n">
        <v>42874</v>
      </c>
      <c r="CL9789" s="0" t="n">
        <v>1367.33</v>
      </c>
    </row>
    <row r="9790" customFormat="false" ht="15" hidden="false" customHeight="false" outlineLevel="0" collapsed="false">
      <c r="BU9790" s="18" t="n">
        <v>39730</v>
      </c>
      <c r="BV9790" s="0" t="n">
        <v>909.92</v>
      </c>
      <c r="BW9790" s="18" t="n">
        <v>39828</v>
      </c>
      <c r="BX9790" s="0" t="n">
        <v>853.35</v>
      </c>
      <c r="CC9790" s="18" t="n">
        <v>41295</v>
      </c>
      <c r="CD9790" s="0" t="n">
        <v>1690.05</v>
      </c>
      <c r="CE9790" s="18" t="n">
        <v>44664</v>
      </c>
      <c r="CF9790" s="0" t="n">
        <v>104.25</v>
      </c>
      <c r="CK9790" s="18" t="n">
        <v>42877</v>
      </c>
      <c r="CL9790" s="0" t="n">
        <v>1377.139</v>
      </c>
    </row>
    <row r="9791" customFormat="false" ht="15" hidden="false" customHeight="false" outlineLevel="0" collapsed="false">
      <c r="BU9791" s="18" t="n">
        <v>39731</v>
      </c>
      <c r="BV9791" s="0" t="n">
        <v>899.22</v>
      </c>
      <c r="BW9791" s="18" t="n">
        <v>39829</v>
      </c>
      <c r="BX9791" s="0" t="n">
        <v>865.83</v>
      </c>
      <c r="CC9791" s="18" t="n">
        <v>41296</v>
      </c>
      <c r="CD9791" s="0" t="n">
        <v>1692.75</v>
      </c>
      <c r="CE9791" s="18" t="n">
        <v>44665</v>
      </c>
      <c r="CF9791" s="0" t="n">
        <v>106.95</v>
      </c>
      <c r="CK9791" s="18" t="n">
        <v>42878</v>
      </c>
      <c r="CL9791" s="0" t="n">
        <v>1380.982</v>
      </c>
    </row>
    <row r="9792" customFormat="false" ht="15" hidden="false" customHeight="false" outlineLevel="0" collapsed="false">
      <c r="BU9792" s="18" t="n">
        <v>39734</v>
      </c>
      <c r="BV9792" s="0" t="n">
        <v>1003.35</v>
      </c>
      <c r="BW9792" s="18" t="n">
        <v>39832</v>
      </c>
      <c r="BX9792" s="0" t="n">
        <v>859.62</v>
      </c>
      <c r="CC9792" s="18" t="n">
        <v>41297</v>
      </c>
      <c r="CD9792" s="0" t="n">
        <v>1685.84</v>
      </c>
      <c r="CE9792" s="18" t="n">
        <v>44669</v>
      </c>
      <c r="CF9792" s="0" t="n">
        <v>108.21</v>
      </c>
      <c r="CK9792" s="18" t="n">
        <v>42879</v>
      </c>
      <c r="CL9792" s="0" t="n">
        <v>1382.509</v>
      </c>
    </row>
    <row r="9793" customFormat="false" ht="15" hidden="false" customHeight="false" outlineLevel="0" collapsed="false">
      <c r="BU9793" s="18" t="n">
        <v>39735</v>
      </c>
      <c r="BV9793" s="0" t="n">
        <v>998.01</v>
      </c>
      <c r="BW9793" s="18" t="n">
        <v>39833</v>
      </c>
      <c r="BX9793" s="0" t="n">
        <v>822.61</v>
      </c>
      <c r="CC9793" s="18" t="n">
        <v>41298</v>
      </c>
      <c r="CD9793" s="0" t="n">
        <v>1667.97</v>
      </c>
      <c r="CE9793" s="18" t="n">
        <v>44670</v>
      </c>
      <c r="CF9793" s="0" t="n">
        <v>102.56</v>
      </c>
      <c r="CK9793" s="18" t="n">
        <v>42880</v>
      </c>
      <c r="CL9793" s="0" t="n">
        <v>1383.388</v>
      </c>
    </row>
    <row r="9794" customFormat="false" ht="15" hidden="false" customHeight="false" outlineLevel="0" collapsed="false">
      <c r="BU9794" s="18" t="n">
        <v>39736</v>
      </c>
      <c r="BV9794" s="0" t="n">
        <v>907.84</v>
      </c>
      <c r="BW9794" s="18" t="n">
        <v>39834</v>
      </c>
      <c r="BX9794" s="0" t="n">
        <v>838.43</v>
      </c>
      <c r="CC9794" s="18" t="n">
        <v>41299</v>
      </c>
      <c r="CD9794" s="0" t="n">
        <v>1658.65</v>
      </c>
      <c r="CE9794" s="18" t="n">
        <v>44671</v>
      </c>
      <c r="CF9794" s="0" t="n">
        <v>102.75</v>
      </c>
      <c r="CK9794" s="18" t="n">
        <v>42881</v>
      </c>
      <c r="CL9794" s="0" t="n">
        <v>1382.244</v>
      </c>
    </row>
    <row r="9795" customFormat="false" ht="15" hidden="false" customHeight="false" outlineLevel="0" collapsed="false">
      <c r="BU9795" s="18" t="n">
        <v>39737</v>
      </c>
      <c r="BV9795" s="0" t="n">
        <v>946.43</v>
      </c>
      <c r="BW9795" s="18" t="n">
        <v>39835</v>
      </c>
      <c r="BX9795" s="0" t="n">
        <v>830.42</v>
      </c>
      <c r="CC9795" s="18" t="n">
        <v>41302</v>
      </c>
      <c r="CD9795" s="0" t="n">
        <v>1655.61</v>
      </c>
      <c r="CE9795" s="18" t="n">
        <v>44672</v>
      </c>
      <c r="CF9795" s="0" t="n">
        <v>103.79</v>
      </c>
      <c r="CK9795" s="18" t="n">
        <v>42885</v>
      </c>
      <c r="CL9795" s="0" t="n">
        <v>1371.193</v>
      </c>
    </row>
    <row r="9796" customFormat="false" ht="15" hidden="false" customHeight="false" outlineLevel="0" collapsed="false">
      <c r="BU9796" s="18" t="n">
        <v>39738</v>
      </c>
      <c r="BV9796" s="0" t="n">
        <v>940.55</v>
      </c>
      <c r="BW9796" s="18" t="n">
        <v>39836</v>
      </c>
      <c r="BX9796" s="0" t="n">
        <v>825.38</v>
      </c>
      <c r="CC9796" s="18" t="n">
        <v>41303</v>
      </c>
      <c r="CD9796" s="0" t="n">
        <v>1663.8</v>
      </c>
      <c r="CE9796" s="18" t="n">
        <v>44673</v>
      </c>
      <c r="CF9796" s="0" t="n">
        <v>102.07</v>
      </c>
      <c r="CK9796" s="18" t="n">
        <v>42886</v>
      </c>
      <c r="CL9796" s="0" t="n">
        <v>1370.208</v>
      </c>
    </row>
    <row r="9797" customFormat="false" ht="15" hidden="false" customHeight="false" outlineLevel="0" collapsed="false">
      <c r="BU9797" s="18" t="n">
        <v>39741</v>
      </c>
      <c r="BV9797" s="0" t="n">
        <v>985.4</v>
      </c>
      <c r="BW9797" s="18" t="n">
        <v>39839</v>
      </c>
      <c r="BX9797" s="0" t="n">
        <v>841.92</v>
      </c>
      <c r="CC9797" s="18" t="n">
        <v>41304</v>
      </c>
      <c r="CD9797" s="0" t="n">
        <v>1677</v>
      </c>
      <c r="CE9797" s="18" t="n">
        <v>44676</v>
      </c>
      <c r="CF9797" s="0" t="n">
        <v>98.54</v>
      </c>
      <c r="CK9797" s="18" t="n">
        <v>42887</v>
      </c>
      <c r="CL9797" s="0" t="n">
        <v>1396.06</v>
      </c>
    </row>
    <row r="9798" customFormat="false" ht="15" hidden="false" customHeight="false" outlineLevel="0" collapsed="false">
      <c r="BU9798" s="18" t="n">
        <v>39742</v>
      </c>
      <c r="BV9798" s="0" t="n">
        <v>955.05</v>
      </c>
      <c r="BW9798" s="18" t="n">
        <v>39840</v>
      </c>
      <c r="BX9798" s="0" t="n">
        <v>854.46</v>
      </c>
      <c r="CC9798" s="18" t="n">
        <v>41305</v>
      </c>
      <c r="CD9798" s="0" t="n">
        <v>1663.7</v>
      </c>
      <c r="CE9798" s="18" t="n">
        <v>44677</v>
      </c>
      <c r="CF9798" s="0" t="n">
        <v>101.7</v>
      </c>
      <c r="CK9798" s="18" t="n">
        <v>42888</v>
      </c>
      <c r="CL9798" s="0" t="n">
        <v>1405.387</v>
      </c>
    </row>
    <row r="9799" customFormat="false" ht="15" hidden="false" customHeight="false" outlineLevel="0" collapsed="false">
      <c r="BU9799" s="18" t="n">
        <v>39743</v>
      </c>
      <c r="BV9799" s="0" t="n">
        <v>896.78</v>
      </c>
      <c r="BW9799" s="18" t="n">
        <v>39841</v>
      </c>
      <c r="BX9799" s="0" t="n">
        <v>878.83</v>
      </c>
      <c r="CC9799" s="18" t="n">
        <v>41306</v>
      </c>
      <c r="CD9799" s="0" t="n">
        <v>1667.4</v>
      </c>
      <c r="CE9799" s="18" t="n">
        <v>44678</v>
      </c>
      <c r="CF9799" s="0" t="n">
        <v>102.02</v>
      </c>
      <c r="CK9799" s="18" t="n">
        <v>42891</v>
      </c>
      <c r="CL9799" s="0" t="n">
        <v>1396.451</v>
      </c>
    </row>
    <row r="9800" customFormat="false" ht="15" hidden="false" customHeight="false" outlineLevel="0" collapsed="false">
      <c r="BU9800" s="18" t="n">
        <v>39744</v>
      </c>
      <c r="BV9800" s="0" t="n">
        <v>908.11</v>
      </c>
      <c r="BW9800" s="18" t="n">
        <v>39842</v>
      </c>
      <c r="BX9800" s="0" t="n">
        <v>857.93</v>
      </c>
      <c r="CC9800" s="18" t="n">
        <v>41309</v>
      </c>
      <c r="CD9800" s="0" t="n">
        <v>1674.3</v>
      </c>
      <c r="CE9800" s="18" t="n">
        <v>44679</v>
      </c>
      <c r="CF9800" s="0" t="n">
        <v>105.36</v>
      </c>
      <c r="CK9800" s="18" t="n">
        <v>42892</v>
      </c>
      <c r="CL9800" s="0" t="n">
        <v>1394.899</v>
      </c>
    </row>
    <row r="9801" customFormat="false" ht="15" hidden="false" customHeight="false" outlineLevel="0" collapsed="false">
      <c r="BU9801" s="18" t="n">
        <v>39745</v>
      </c>
      <c r="BV9801" s="0" t="n">
        <v>876.77</v>
      </c>
      <c r="BW9801" s="18" t="n">
        <v>39843</v>
      </c>
      <c r="BX9801" s="0" t="n">
        <v>838.83</v>
      </c>
      <c r="CC9801" s="18" t="n">
        <v>41310</v>
      </c>
      <c r="CD9801" s="0" t="n">
        <v>1672.95</v>
      </c>
      <c r="CE9801" s="18" t="n">
        <v>44680</v>
      </c>
      <c r="CF9801" s="0" t="n">
        <v>104.69</v>
      </c>
      <c r="CK9801" s="18" t="n">
        <v>42893</v>
      </c>
      <c r="CL9801" s="0" t="n">
        <v>1396.674</v>
      </c>
    </row>
    <row r="9802" customFormat="false" ht="15" hidden="false" customHeight="false" outlineLevel="0" collapsed="false">
      <c r="BU9802" s="18" t="n">
        <v>39748</v>
      </c>
      <c r="BV9802" s="0" t="n">
        <v>848.92</v>
      </c>
      <c r="BW9802" s="18" t="n">
        <v>39846</v>
      </c>
      <c r="BX9802" s="0" t="n">
        <v>828.89</v>
      </c>
      <c r="CC9802" s="18" t="n">
        <v>41311</v>
      </c>
      <c r="CD9802" s="0" t="n">
        <v>1677.57</v>
      </c>
      <c r="CE9802" s="18" t="n">
        <v>44683</v>
      </c>
      <c r="CF9802" s="0" t="n">
        <v>105.17</v>
      </c>
      <c r="CK9802" s="18" t="n">
        <v>42894</v>
      </c>
      <c r="CL9802" s="0" t="n">
        <v>1415.612</v>
      </c>
    </row>
    <row r="9803" customFormat="false" ht="15" hidden="false" customHeight="false" outlineLevel="0" collapsed="false">
      <c r="BU9803" s="18" t="n">
        <v>39749</v>
      </c>
      <c r="BV9803" s="0" t="n">
        <v>940.51</v>
      </c>
      <c r="BW9803" s="18" t="n">
        <v>39847</v>
      </c>
      <c r="BX9803" s="0" t="n">
        <v>843.77</v>
      </c>
      <c r="CC9803" s="18" t="n">
        <v>41312</v>
      </c>
      <c r="CD9803" s="0" t="n">
        <v>1671.4</v>
      </c>
      <c r="CE9803" s="18" t="n">
        <v>44684</v>
      </c>
      <c r="CF9803" s="0" t="n">
        <v>102.41</v>
      </c>
      <c r="CK9803" s="18" t="n">
        <v>42895</v>
      </c>
      <c r="CL9803" s="0" t="n">
        <v>1421.707</v>
      </c>
    </row>
    <row r="9804" customFormat="false" ht="15" hidden="false" customHeight="false" outlineLevel="0" collapsed="false">
      <c r="BU9804" s="18" t="n">
        <v>39750</v>
      </c>
      <c r="BV9804" s="0" t="n">
        <v>930.09</v>
      </c>
      <c r="BW9804" s="18" t="n">
        <v>39848</v>
      </c>
      <c r="BX9804" s="0" t="n">
        <v>847.95</v>
      </c>
      <c r="CC9804" s="18" t="n">
        <v>41313</v>
      </c>
      <c r="CD9804" s="0" t="n">
        <v>1667.25</v>
      </c>
      <c r="CE9804" s="18" t="n">
        <v>44685</v>
      </c>
      <c r="CF9804" s="0" t="n">
        <v>107.81</v>
      </c>
      <c r="CK9804" s="18" t="n">
        <v>42898</v>
      </c>
      <c r="CL9804" s="0" t="n">
        <v>1419.211</v>
      </c>
    </row>
    <row r="9805" customFormat="false" ht="15" hidden="false" customHeight="false" outlineLevel="0" collapsed="false">
      <c r="BU9805" s="18" t="n">
        <v>39751</v>
      </c>
      <c r="BV9805" s="0" t="n">
        <v>954.09</v>
      </c>
      <c r="BW9805" s="18" t="n">
        <v>39849</v>
      </c>
      <c r="BX9805" s="0" t="n">
        <v>852.94</v>
      </c>
      <c r="CC9805" s="18" t="n">
        <v>41316</v>
      </c>
      <c r="CD9805" s="0" t="n">
        <v>1648.07</v>
      </c>
      <c r="CE9805" s="18" t="n">
        <v>44686</v>
      </c>
      <c r="CF9805" s="0" t="n">
        <v>108.26</v>
      </c>
      <c r="CK9805" s="18" t="n">
        <v>42899</v>
      </c>
      <c r="CL9805" s="0" t="n">
        <v>1425.985</v>
      </c>
    </row>
    <row r="9806" customFormat="false" ht="15" hidden="false" customHeight="false" outlineLevel="0" collapsed="false">
      <c r="BU9806" s="18" t="n">
        <v>39752</v>
      </c>
      <c r="BV9806" s="0" t="n">
        <v>968.75</v>
      </c>
      <c r="BW9806" s="18" t="n">
        <v>39850</v>
      </c>
      <c r="BX9806" s="0" t="n">
        <v>870.74</v>
      </c>
      <c r="CC9806" s="18" t="n">
        <v>41317</v>
      </c>
      <c r="CD9806" s="0" t="n">
        <v>1651.33</v>
      </c>
      <c r="CE9806" s="18" t="n">
        <v>44687</v>
      </c>
      <c r="CF9806" s="0" t="n">
        <v>109.77</v>
      </c>
      <c r="CK9806" s="18" t="n">
        <v>42900</v>
      </c>
      <c r="CL9806" s="0" t="n">
        <v>1417.573</v>
      </c>
    </row>
    <row r="9807" customFormat="false" ht="15" hidden="false" customHeight="false" outlineLevel="0" collapsed="false">
      <c r="BU9807" s="18" t="n">
        <v>39755</v>
      </c>
      <c r="BV9807" s="0" t="n">
        <v>966.3</v>
      </c>
      <c r="BW9807" s="18" t="n">
        <v>39853</v>
      </c>
      <c r="BX9807" s="0" t="n">
        <v>876.94</v>
      </c>
      <c r="CC9807" s="18" t="n">
        <v>41318</v>
      </c>
      <c r="CD9807" s="0" t="n">
        <v>1642.5</v>
      </c>
      <c r="CE9807" s="18" t="n">
        <v>44690</v>
      </c>
      <c r="CF9807" s="0" t="n">
        <v>103.09</v>
      </c>
      <c r="CK9807" s="18" t="n">
        <v>42901</v>
      </c>
      <c r="CL9807" s="0" t="n">
        <v>1410.084</v>
      </c>
    </row>
    <row r="9808" customFormat="false" ht="15" hidden="false" customHeight="false" outlineLevel="0" collapsed="false">
      <c r="BU9808" s="18" t="n">
        <v>39756</v>
      </c>
      <c r="BV9808" s="0" t="n">
        <v>1005.75</v>
      </c>
      <c r="BW9808" s="18" t="n">
        <v>39854</v>
      </c>
      <c r="BX9808" s="0" t="n">
        <v>846.42</v>
      </c>
      <c r="CC9808" s="18" t="n">
        <v>41319</v>
      </c>
      <c r="CD9808" s="0" t="n">
        <v>1634.85</v>
      </c>
      <c r="CE9808" s="18" t="n">
        <v>44691</v>
      </c>
      <c r="CF9808" s="0" t="n">
        <v>99.76</v>
      </c>
      <c r="CK9808" s="18" t="n">
        <v>42902</v>
      </c>
      <c r="CL9808" s="0" t="n">
        <v>1406.728</v>
      </c>
    </row>
    <row r="9809" customFormat="false" ht="15" hidden="false" customHeight="false" outlineLevel="0" collapsed="false">
      <c r="BU9809" s="18" t="n">
        <v>39757</v>
      </c>
      <c r="BV9809" s="0" t="n">
        <v>952.77</v>
      </c>
      <c r="BW9809" s="18" t="n">
        <v>39855</v>
      </c>
      <c r="BX9809" s="0" t="n">
        <v>845.04</v>
      </c>
      <c r="CC9809" s="18" t="n">
        <v>41320</v>
      </c>
      <c r="CD9809" s="0" t="n">
        <v>1610.15</v>
      </c>
      <c r="CE9809" s="18" t="n">
        <v>44692</v>
      </c>
      <c r="CF9809" s="0" t="n">
        <v>105.71</v>
      </c>
      <c r="CK9809" s="18" t="n">
        <v>42905</v>
      </c>
      <c r="CL9809" s="0" t="n">
        <v>1418.081</v>
      </c>
    </row>
    <row r="9810" customFormat="false" ht="15" hidden="false" customHeight="false" outlineLevel="0" collapsed="false">
      <c r="BU9810" s="18" t="n">
        <v>39758</v>
      </c>
      <c r="BV9810" s="0" t="n">
        <v>904.88</v>
      </c>
      <c r="BW9810" s="18" t="n">
        <v>39856</v>
      </c>
      <c r="BX9810" s="0" t="n">
        <v>837.68</v>
      </c>
      <c r="CC9810" s="18" t="n">
        <v>41323</v>
      </c>
      <c r="CD9810" s="0" t="n">
        <v>1609.78</v>
      </c>
      <c r="CE9810" s="18" t="n">
        <v>44693</v>
      </c>
      <c r="CF9810" s="0" t="n">
        <v>106.13</v>
      </c>
      <c r="CK9810" s="18" t="n">
        <v>42906</v>
      </c>
      <c r="CL9810" s="0" t="n">
        <v>1402.968</v>
      </c>
    </row>
    <row r="9811" customFormat="false" ht="15" hidden="false" customHeight="false" outlineLevel="0" collapsed="false">
      <c r="BU9811" s="18" t="n">
        <v>39759</v>
      </c>
      <c r="BV9811" s="0" t="n">
        <v>930.99</v>
      </c>
      <c r="BW9811" s="18" t="n">
        <v>39857</v>
      </c>
      <c r="BX9811" s="0" t="n">
        <v>837.02</v>
      </c>
      <c r="CC9811" s="18" t="n">
        <v>41324</v>
      </c>
      <c r="CD9811" s="0" t="n">
        <v>1605.05</v>
      </c>
      <c r="CE9811" s="18" t="n">
        <v>44694</v>
      </c>
      <c r="CF9811" s="0" t="n">
        <v>110.49</v>
      </c>
      <c r="CK9811" s="18" t="n">
        <v>42907</v>
      </c>
      <c r="CL9811" s="0" t="n">
        <v>1399.255</v>
      </c>
    </row>
    <row r="9812" customFormat="false" ht="15" hidden="false" customHeight="false" outlineLevel="0" collapsed="false">
      <c r="BU9812" s="18" t="n">
        <v>39762</v>
      </c>
      <c r="BV9812" s="0" t="n">
        <v>919.21</v>
      </c>
      <c r="BW9812" s="18" t="n">
        <v>39860</v>
      </c>
      <c r="BX9812" s="0" t="n">
        <v>831.04</v>
      </c>
      <c r="CC9812" s="18" t="n">
        <v>41325</v>
      </c>
      <c r="CD9812" s="0" t="n">
        <v>1564.55</v>
      </c>
      <c r="CE9812" s="18" t="n">
        <v>44697</v>
      </c>
      <c r="CF9812" s="0" t="n">
        <v>114.2</v>
      </c>
      <c r="CK9812" s="18" t="n">
        <v>42908</v>
      </c>
      <c r="CL9812" s="0" t="n">
        <v>1404.538</v>
      </c>
    </row>
    <row r="9813" customFormat="false" ht="15" hidden="false" customHeight="false" outlineLevel="0" collapsed="false">
      <c r="BU9813" s="18" t="n">
        <v>39763</v>
      </c>
      <c r="BV9813" s="0" t="n">
        <v>898.95</v>
      </c>
      <c r="BW9813" s="18" t="n">
        <v>39861</v>
      </c>
      <c r="BX9813" s="0" t="n">
        <v>796.67</v>
      </c>
      <c r="CC9813" s="18" t="n">
        <v>41326</v>
      </c>
      <c r="CD9813" s="0" t="n">
        <v>1576.27</v>
      </c>
      <c r="CE9813" s="18" t="n">
        <v>44698</v>
      </c>
      <c r="CF9813" s="0" t="n">
        <v>112.4</v>
      </c>
      <c r="CK9813" s="18" t="n">
        <v>42909</v>
      </c>
      <c r="CL9813" s="0" t="n">
        <v>1414.778</v>
      </c>
    </row>
    <row r="9814" customFormat="false" ht="15" hidden="false" customHeight="false" outlineLevel="0" collapsed="false">
      <c r="BU9814" s="18" t="n">
        <v>39764</v>
      </c>
      <c r="BV9814" s="0" t="n">
        <v>852.3</v>
      </c>
      <c r="BW9814" s="18" t="n">
        <v>39862</v>
      </c>
      <c r="BX9814" s="0" t="n">
        <v>791.38</v>
      </c>
      <c r="CC9814" s="18" t="n">
        <v>41327</v>
      </c>
      <c r="CD9814" s="0" t="n">
        <v>1581.16</v>
      </c>
      <c r="CE9814" s="18" t="n">
        <v>44699</v>
      </c>
      <c r="CF9814" s="0" t="n">
        <v>109.59</v>
      </c>
      <c r="CK9814" s="18" t="n">
        <v>42912</v>
      </c>
      <c r="CL9814" s="0" t="n">
        <v>1416.64</v>
      </c>
    </row>
    <row r="9815" customFormat="false" ht="15" hidden="false" customHeight="false" outlineLevel="0" collapsed="false">
      <c r="BU9815" s="18" t="n">
        <v>39765</v>
      </c>
      <c r="BV9815" s="0" t="n">
        <v>911.29</v>
      </c>
      <c r="BW9815" s="18" t="n">
        <v>39863</v>
      </c>
      <c r="BX9815" s="0" t="n">
        <v>790.18</v>
      </c>
      <c r="CC9815" s="18" t="n">
        <v>41330</v>
      </c>
      <c r="CD9815" s="0" t="n">
        <v>1593.46</v>
      </c>
      <c r="CE9815" s="18" t="n">
        <v>44700</v>
      </c>
      <c r="CF9815" s="0" t="n">
        <v>112.21</v>
      </c>
      <c r="CK9815" s="18" t="n">
        <v>42913</v>
      </c>
      <c r="CL9815" s="0" t="n">
        <v>1403.522</v>
      </c>
    </row>
    <row r="9816" customFormat="false" ht="15" hidden="false" customHeight="false" outlineLevel="0" collapsed="false">
      <c r="BU9816" s="18" t="n">
        <v>39766</v>
      </c>
      <c r="BV9816" s="0" t="n">
        <v>873.29</v>
      </c>
      <c r="BW9816" s="18" t="n">
        <v>39864</v>
      </c>
      <c r="BX9816" s="0" t="n">
        <v>772.84</v>
      </c>
      <c r="CC9816" s="18" t="n">
        <v>41331</v>
      </c>
      <c r="CD9816" s="0" t="n">
        <v>1613.76</v>
      </c>
      <c r="CE9816" s="18" t="n">
        <v>44701</v>
      </c>
      <c r="CF9816" s="0" t="n">
        <v>113.23</v>
      </c>
      <c r="CK9816" s="18" t="n">
        <v>42914</v>
      </c>
      <c r="CL9816" s="0" t="n">
        <v>1425.269</v>
      </c>
    </row>
    <row r="9817" customFormat="false" ht="15" hidden="false" customHeight="false" outlineLevel="0" collapsed="false">
      <c r="BU9817" s="18" t="n">
        <v>39769</v>
      </c>
      <c r="BV9817" s="0" t="n">
        <v>850.75</v>
      </c>
      <c r="BW9817" s="18" t="n">
        <v>39867</v>
      </c>
      <c r="BX9817" s="0" t="n">
        <v>757.29</v>
      </c>
      <c r="CC9817" s="18" t="n">
        <v>41332</v>
      </c>
      <c r="CD9817" s="0" t="n">
        <v>1597.1</v>
      </c>
      <c r="CE9817" s="18" t="n">
        <v>44704</v>
      </c>
      <c r="CF9817" s="0" t="n">
        <v>110.29</v>
      </c>
      <c r="CK9817" s="18" t="n">
        <v>42915</v>
      </c>
      <c r="CL9817" s="0" t="n">
        <v>1416.199</v>
      </c>
    </row>
    <row r="9818" customFormat="false" ht="15" hidden="false" customHeight="false" outlineLevel="0" collapsed="false">
      <c r="BU9818" s="18" t="n">
        <v>39770</v>
      </c>
      <c r="BV9818" s="0" t="n">
        <v>859.12</v>
      </c>
      <c r="BW9818" s="18" t="n">
        <v>39868</v>
      </c>
      <c r="BX9818" s="0" t="n">
        <v>767.79</v>
      </c>
      <c r="CC9818" s="18" t="n">
        <v>41333</v>
      </c>
      <c r="CD9818" s="0" t="n">
        <v>1579.61</v>
      </c>
      <c r="CE9818" s="18" t="n">
        <v>44705</v>
      </c>
      <c r="CF9818" s="0" t="n">
        <v>109.77</v>
      </c>
      <c r="CK9818" s="18" t="n">
        <v>42916</v>
      </c>
      <c r="CL9818" s="0" t="n">
        <v>1415.359</v>
      </c>
    </row>
    <row r="9819" customFormat="false" ht="15" hidden="false" customHeight="false" outlineLevel="0" collapsed="false">
      <c r="BU9819" s="18" t="n">
        <v>39771</v>
      </c>
      <c r="BV9819" s="0" t="n">
        <v>806.58</v>
      </c>
      <c r="BW9819" s="18" t="n">
        <v>39869</v>
      </c>
      <c r="BX9819" s="0" t="n">
        <v>763.81</v>
      </c>
      <c r="CC9819" s="18" t="n">
        <v>41334</v>
      </c>
      <c r="CD9819" s="0" t="n">
        <v>1576.18</v>
      </c>
      <c r="CE9819" s="18" t="n">
        <v>44706</v>
      </c>
      <c r="CF9819" s="0" t="n">
        <v>110.33</v>
      </c>
      <c r="CK9819" s="18" t="n">
        <v>42919</v>
      </c>
      <c r="CL9819" s="0" t="n">
        <v>1426.682</v>
      </c>
    </row>
    <row r="9820" customFormat="false" ht="15" hidden="false" customHeight="false" outlineLevel="0" collapsed="false">
      <c r="BU9820" s="18" t="n">
        <v>39772</v>
      </c>
      <c r="BV9820" s="0" t="n">
        <v>752.44</v>
      </c>
      <c r="BW9820" s="18" t="n">
        <v>39870</v>
      </c>
      <c r="BX9820" s="0" t="n">
        <v>763.75</v>
      </c>
      <c r="CC9820" s="18" t="n">
        <v>41337</v>
      </c>
      <c r="CD9820" s="0" t="n">
        <v>1573.83</v>
      </c>
      <c r="CE9820" s="18" t="n">
        <v>44707</v>
      </c>
      <c r="CF9820" s="0" t="n">
        <v>114.09</v>
      </c>
      <c r="CK9820" s="18" t="n">
        <v>42921</v>
      </c>
      <c r="CL9820" s="0" t="n">
        <v>1420.147</v>
      </c>
    </row>
    <row r="9821" customFormat="false" ht="15" hidden="false" customHeight="false" outlineLevel="0" collapsed="false">
      <c r="BU9821" s="18" t="n">
        <v>39773</v>
      </c>
      <c r="BV9821" s="0" t="n">
        <v>800.03</v>
      </c>
      <c r="BW9821" s="18" t="n">
        <v>39871</v>
      </c>
      <c r="BX9821" s="0" t="n">
        <v>750.86</v>
      </c>
      <c r="CC9821" s="18" t="n">
        <v>41338</v>
      </c>
      <c r="CD9821" s="0" t="n">
        <v>1575.5</v>
      </c>
      <c r="CE9821" s="18" t="n">
        <v>44708</v>
      </c>
      <c r="CF9821" s="0" t="n">
        <v>115.07</v>
      </c>
      <c r="CK9821" s="18" t="n">
        <v>42922</v>
      </c>
      <c r="CL9821" s="0" t="n">
        <v>1400.815</v>
      </c>
    </row>
    <row r="9822" customFormat="false" ht="15" hidden="false" customHeight="false" outlineLevel="0" collapsed="false">
      <c r="BU9822" s="18" t="n">
        <v>39776</v>
      </c>
      <c r="BV9822" s="0" t="n">
        <v>851.81</v>
      </c>
      <c r="BW9822" s="18" t="n">
        <v>39874</v>
      </c>
      <c r="BX9822" s="0" t="n">
        <v>713.85</v>
      </c>
      <c r="CC9822" s="18" t="n">
        <v>41339</v>
      </c>
      <c r="CD9822" s="0" t="n">
        <v>1583.97</v>
      </c>
      <c r="CE9822" s="18" t="n">
        <v>44712</v>
      </c>
      <c r="CF9822" s="0" t="n">
        <v>114.67</v>
      </c>
      <c r="CK9822" s="18" t="n">
        <v>42923</v>
      </c>
      <c r="CL9822" s="0" t="n">
        <v>1415.835</v>
      </c>
    </row>
    <row r="9823" customFormat="false" ht="15" hidden="false" customHeight="false" outlineLevel="0" collapsed="false">
      <c r="BU9823" s="18" t="n">
        <v>39777</v>
      </c>
      <c r="BV9823" s="0" t="n">
        <v>857.39</v>
      </c>
      <c r="BW9823" s="18" t="n">
        <v>39875</v>
      </c>
      <c r="BX9823" s="0" t="n">
        <v>705.35</v>
      </c>
      <c r="CC9823" s="18" t="n">
        <v>41340</v>
      </c>
      <c r="CD9823" s="0" t="n">
        <v>1579</v>
      </c>
      <c r="CE9823" s="18" t="n">
        <v>44713</v>
      </c>
      <c r="CF9823" s="0" t="n">
        <v>115.26</v>
      </c>
      <c r="CK9823" s="18" t="n">
        <v>42926</v>
      </c>
      <c r="CL9823" s="0" t="n">
        <v>1408.475</v>
      </c>
    </row>
    <row r="9824" customFormat="false" ht="15" hidden="false" customHeight="false" outlineLevel="0" collapsed="false">
      <c r="BU9824" s="18" t="n">
        <v>39778</v>
      </c>
      <c r="BV9824" s="0" t="n">
        <v>887.68</v>
      </c>
      <c r="BW9824" s="18" t="n">
        <v>39876</v>
      </c>
      <c r="BX9824" s="0" t="n">
        <v>722.38</v>
      </c>
      <c r="CC9824" s="18" t="n">
        <v>41341</v>
      </c>
      <c r="CD9824" s="0" t="n">
        <v>1578.97</v>
      </c>
      <c r="CE9824" s="18" t="n">
        <v>44714</v>
      </c>
      <c r="CF9824" s="0" t="n">
        <v>116.87</v>
      </c>
      <c r="CK9824" s="18" t="n">
        <v>42927</v>
      </c>
      <c r="CL9824" s="0" t="n">
        <v>1413.054</v>
      </c>
    </row>
    <row r="9825" customFormat="false" ht="15" hidden="false" customHeight="false" outlineLevel="0" collapsed="false">
      <c r="BU9825" s="18" t="n">
        <v>39780</v>
      </c>
      <c r="BV9825" s="0" t="n">
        <v>896.24</v>
      </c>
      <c r="BW9825" s="18" t="n">
        <v>39877</v>
      </c>
      <c r="BX9825" s="0" t="n">
        <v>700.46</v>
      </c>
      <c r="CC9825" s="18" t="n">
        <v>41344</v>
      </c>
      <c r="CD9825" s="0" t="n">
        <v>1581.6</v>
      </c>
      <c r="CE9825" s="18" t="n">
        <v>44715</v>
      </c>
      <c r="CF9825" s="0" t="n">
        <v>118.87</v>
      </c>
      <c r="CK9825" s="18" t="n">
        <v>42928</v>
      </c>
      <c r="CL9825" s="0" t="n">
        <v>1424.321</v>
      </c>
    </row>
    <row r="9826" customFormat="false" ht="15" hidden="false" customHeight="false" outlineLevel="0" collapsed="false">
      <c r="BU9826" s="18" t="n">
        <v>39783</v>
      </c>
      <c r="BV9826" s="0" t="n">
        <v>816.21</v>
      </c>
      <c r="BW9826" s="18" t="n">
        <v>39878</v>
      </c>
      <c r="BX9826" s="0" t="n">
        <v>697.5</v>
      </c>
      <c r="CC9826" s="18" t="n">
        <v>41345</v>
      </c>
      <c r="CD9826" s="0" t="n">
        <v>1592.8</v>
      </c>
      <c r="CE9826" s="18" t="n">
        <v>44718</v>
      </c>
      <c r="CF9826" s="0" t="n">
        <v>118.5</v>
      </c>
      <c r="CK9826" s="18" t="n">
        <v>42929</v>
      </c>
      <c r="CL9826" s="0" t="n">
        <v>1425.661</v>
      </c>
    </row>
    <row r="9827" customFormat="false" ht="15" hidden="false" customHeight="false" outlineLevel="0" collapsed="false">
      <c r="BU9827" s="18" t="n">
        <v>39784</v>
      </c>
      <c r="BV9827" s="0" t="n">
        <v>848.81</v>
      </c>
      <c r="BW9827" s="18" t="n">
        <v>39881</v>
      </c>
      <c r="BX9827" s="0" t="n">
        <v>688.64</v>
      </c>
      <c r="CC9827" s="18" t="n">
        <v>41346</v>
      </c>
      <c r="CD9827" s="0" t="n">
        <v>1587.7</v>
      </c>
      <c r="CE9827" s="18" t="n">
        <v>44719</v>
      </c>
      <c r="CF9827" s="0" t="n">
        <v>119.41</v>
      </c>
      <c r="CK9827" s="18" t="n">
        <v>42930</v>
      </c>
      <c r="CL9827" s="0" t="n">
        <v>1428.817</v>
      </c>
    </row>
    <row r="9828" customFormat="false" ht="15" hidden="false" customHeight="false" outlineLevel="0" collapsed="false">
      <c r="BU9828" s="18" t="n">
        <v>39785</v>
      </c>
      <c r="BV9828" s="0" t="n">
        <v>870.74</v>
      </c>
      <c r="BW9828" s="18" t="n">
        <v>39882</v>
      </c>
      <c r="BX9828" s="0" t="n">
        <v>725.26</v>
      </c>
      <c r="CC9828" s="18" t="n">
        <v>41347</v>
      </c>
      <c r="CD9828" s="0" t="n">
        <v>1590.19</v>
      </c>
      <c r="CE9828" s="18" t="n">
        <v>44720</v>
      </c>
      <c r="CF9828" s="0" t="n">
        <v>122.11</v>
      </c>
      <c r="CK9828" s="18" t="n">
        <v>42933</v>
      </c>
      <c r="CL9828" s="0" t="n">
        <v>1431.602</v>
      </c>
    </row>
    <row r="9829" customFormat="false" ht="15" hidden="false" customHeight="false" outlineLevel="0" collapsed="false">
      <c r="BU9829" s="18" t="n">
        <v>39786</v>
      </c>
      <c r="BV9829" s="0" t="n">
        <v>845.22</v>
      </c>
      <c r="BW9829" s="18" t="n">
        <v>39883</v>
      </c>
      <c r="BX9829" s="0" t="n">
        <v>730.95</v>
      </c>
      <c r="CC9829" s="18" t="n">
        <v>41348</v>
      </c>
      <c r="CD9829" s="0" t="n">
        <v>1592.1</v>
      </c>
      <c r="CE9829" s="18" t="n">
        <v>44721</v>
      </c>
      <c r="CF9829" s="0" t="n">
        <v>121.51</v>
      </c>
      <c r="CK9829" s="18" t="n">
        <v>42934</v>
      </c>
      <c r="CL9829" s="0" t="n">
        <v>1427.614</v>
      </c>
    </row>
    <row r="9830" customFormat="false" ht="15" hidden="false" customHeight="false" outlineLevel="0" collapsed="false">
      <c r="BU9830" s="18" t="n">
        <v>39787</v>
      </c>
      <c r="BV9830" s="0" t="n">
        <v>876.07</v>
      </c>
      <c r="BW9830" s="18" t="n">
        <v>39884</v>
      </c>
      <c r="BX9830" s="0" t="n">
        <v>745.53</v>
      </c>
      <c r="CC9830" s="18" t="n">
        <v>41351</v>
      </c>
      <c r="CD9830" s="0" t="n">
        <v>1605.49</v>
      </c>
      <c r="CE9830" s="18" t="n">
        <v>44722</v>
      </c>
      <c r="CF9830" s="0" t="n">
        <v>120.67</v>
      </c>
      <c r="CK9830" s="18" t="n">
        <v>42935</v>
      </c>
      <c r="CL9830" s="0" t="n">
        <v>1441.771</v>
      </c>
    </row>
    <row r="9831" customFormat="false" ht="15" hidden="false" customHeight="false" outlineLevel="0" collapsed="false">
      <c r="BU9831" s="18" t="n">
        <v>39790</v>
      </c>
      <c r="BV9831" s="0" t="n">
        <v>909.7</v>
      </c>
      <c r="BW9831" s="18" t="n">
        <v>39885</v>
      </c>
      <c r="BX9831" s="0" t="n">
        <v>756.41</v>
      </c>
      <c r="CC9831" s="18" t="n">
        <v>41352</v>
      </c>
      <c r="CD9831" s="0" t="n">
        <v>1612.87</v>
      </c>
      <c r="CE9831" s="18" t="n">
        <v>44725</v>
      </c>
      <c r="CF9831" s="0" t="n">
        <v>120.93</v>
      </c>
      <c r="CK9831" s="18" t="n">
        <v>42936</v>
      </c>
      <c r="CL9831" s="0" t="n">
        <v>1442.354</v>
      </c>
    </row>
    <row r="9832" customFormat="false" ht="15" hidden="false" customHeight="false" outlineLevel="0" collapsed="false">
      <c r="BU9832" s="18" t="n">
        <v>39791</v>
      </c>
      <c r="BV9832" s="0" t="n">
        <v>888.67</v>
      </c>
      <c r="BW9832" s="18" t="n">
        <v>39888</v>
      </c>
      <c r="BX9832" s="0" t="n">
        <v>765.19</v>
      </c>
      <c r="CC9832" s="18" t="n">
        <v>41353</v>
      </c>
      <c r="CD9832" s="0" t="n">
        <v>1606.92</v>
      </c>
      <c r="CE9832" s="18" t="n">
        <v>44726</v>
      </c>
      <c r="CF9832" s="0" t="n">
        <v>118.93</v>
      </c>
      <c r="CK9832" s="18" t="n">
        <v>42937</v>
      </c>
      <c r="CL9832" s="0" t="n">
        <v>1435.839</v>
      </c>
    </row>
    <row r="9833" customFormat="false" ht="15" hidden="false" customHeight="false" outlineLevel="0" collapsed="false">
      <c r="BU9833" s="18" t="n">
        <v>39792</v>
      </c>
      <c r="BV9833" s="0" t="n">
        <v>899.24</v>
      </c>
      <c r="BW9833" s="18" t="n">
        <v>39889</v>
      </c>
      <c r="BX9833" s="0" t="n">
        <v>778.58</v>
      </c>
      <c r="CC9833" s="18" t="n">
        <v>41354</v>
      </c>
      <c r="CD9833" s="0" t="n">
        <v>1614.85</v>
      </c>
      <c r="CE9833" s="18" t="n">
        <v>44727</v>
      </c>
      <c r="CF9833" s="0" t="n">
        <v>115.31</v>
      </c>
      <c r="CK9833" s="18" t="n">
        <v>42940</v>
      </c>
      <c r="CL9833" s="0" t="n">
        <v>1438.055</v>
      </c>
    </row>
    <row r="9834" customFormat="false" ht="15" hidden="false" customHeight="false" outlineLevel="0" collapsed="false">
      <c r="BU9834" s="18" t="n">
        <v>39793</v>
      </c>
      <c r="BV9834" s="0" t="n">
        <v>873.59</v>
      </c>
      <c r="BW9834" s="18" t="n">
        <v>39890</v>
      </c>
      <c r="BX9834" s="0" t="n">
        <v>788.83</v>
      </c>
      <c r="CC9834" s="18" t="n">
        <v>41355</v>
      </c>
      <c r="CD9834" s="0" t="n">
        <v>1608.55</v>
      </c>
      <c r="CE9834" s="18" t="n">
        <v>44728</v>
      </c>
      <c r="CF9834" s="0" t="n">
        <v>117.59</v>
      </c>
      <c r="CK9834" s="18" t="n">
        <v>42941</v>
      </c>
      <c r="CL9834" s="0" t="n">
        <v>1450.387</v>
      </c>
    </row>
    <row r="9835" customFormat="false" ht="15" hidden="false" customHeight="false" outlineLevel="0" collapsed="false">
      <c r="BU9835" s="18" t="n">
        <v>39794</v>
      </c>
      <c r="BV9835" s="0" t="n">
        <v>879.73</v>
      </c>
      <c r="BW9835" s="18" t="n">
        <v>39891</v>
      </c>
      <c r="BX9835" s="0" t="n">
        <v>803.11</v>
      </c>
      <c r="CC9835" s="18" t="n">
        <v>41358</v>
      </c>
      <c r="CD9835" s="0" t="n">
        <v>1605.3</v>
      </c>
      <c r="CE9835" s="18" t="n">
        <v>44729</v>
      </c>
      <c r="CF9835" s="0" t="n">
        <v>109.56</v>
      </c>
      <c r="CK9835" s="18" t="n">
        <v>42942</v>
      </c>
      <c r="CL9835" s="0" t="n">
        <v>1442.279</v>
      </c>
    </row>
    <row r="9836" customFormat="false" ht="15" hidden="false" customHeight="false" outlineLevel="0" collapsed="false">
      <c r="BU9836" s="18" t="n">
        <v>39797</v>
      </c>
      <c r="BV9836" s="0" t="n">
        <v>868.57</v>
      </c>
      <c r="BW9836" s="18" t="n">
        <v>39892</v>
      </c>
      <c r="BX9836" s="0" t="n">
        <v>789.93</v>
      </c>
      <c r="CC9836" s="18" t="n">
        <v>41359</v>
      </c>
      <c r="CD9836" s="0" t="n">
        <v>1600.05</v>
      </c>
      <c r="CE9836" s="18" t="n">
        <v>44733</v>
      </c>
      <c r="CF9836" s="0" t="n">
        <v>110.65</v>
      </c>
      <c r="CK9836" s="18" t="n">
        <v>42943</v>
      </c>
      <c r="CL9836" s="0" t="n">
        <v>1433.624</v>
      </c>
    </row>
    <row r="9837" customFormat="false" ht="15" hidden="false" customHeight="false" outlineLevel="0" collapsed="false">
      <c r="BU9837" s="18" t="n">
        <v>39798</v>
      </c>
      <c r="BV9837" s="0" t="n">
        <v>913.18</v>
      </c>
      <c r="BW9837" s="18" t="n">
        <v>39895</v>
      </c>
      <c r="BX9837" s="0" t="n">
        <v>830.16</v>
      </c>
      <c r="CC9837" s="18" t="n">
        <v>41360</v>
      </c>
      <c r="CD9837" s="0" t="n">
        <v>1605.27</v>
      </c>
      <c r="CE9837" s="18" t="n">
        <v>44734</v>
      </c>
      <c r="CF9837" s="0" t="n">
        <v>106.19</v>
      </c>
      <c r="CK9837" s="18" t="n">
        <v>42944</v>
      </c>
      <c r="CL9837" s="0" t="n">
        <v>1429.26</v>
      </c>
    </row>
    <row r="9838" customFormat="false" ht="15" hidden="false" customHeight="false" outlineLevel="0" collapsed="false">
      <c r="BU9838" s="18" t="n">
        <v>39799</v>
      </c>
      <c r="BV9838" s="0" t="n">
        <v>904.42</v>
      </c>
      <c r="BW9838" s="18" t="n">
        <v>39896</v>
      </c>
      <c r="BX9838" s="0" t="n">
        <v>824.07</v>
      </c>
      <c r="CC9838" s="18" t="n">
        <v>41361</v>
      </c>
      <c r="CD9838" s="0" t="n">
        <v>1596.97</v>
      </c>
      <c r="CE9838" s="18" t="n">
        <v>44735</v>
      </c>
      <c r="CF9838" s="0" t="n">
        <v>104.27</v>
      </c>
      <c r="CK9838" s="18" t="n">
        <v>42947</v>
      </c>
      <c r="CL9838" s="0" t="n">
        <v>1425.144</v>
      </c>
    </row>
    <row r="9839" customFormat="false" ht="15" hidden="false" customHeight="false" outlineLevel="0" collapsed="false">
      <c r="BU9839" s="18" t="n">
        <v>39800</v>
      </c>
      <c r="BV9839" s="0" t="n">
        <v>885.28</v>
      </c>
      <c r="BW9839" s="18" t="n">
        <v>39897</v>
      </c>
      <c r="BX9839" s="0" t="n">
        <v>829.44</v>
      </c>
      <c r="CC9839" s="18" t="n">
        <v>41362</v>
      </c>
      <c r="CD9839" s="0" t="n">
        <v>1597.5</v>
      </c>
      <c r="CE9839" s="18" t="n">
        <v>44736</v>
      </c>
      <c r="CF9839" s="0" t="n">
        <v>107.62</v>
      </c>
      <c r="CK9839" s="18" t="n">
        <v>42948</v>
      </c>
      <c r="CL9839" s="0" t="n">
        <v>1428.33</v>
      </c>
    </row>
    <row r="9840" customFormat="false" ht="15" hidden="false" customHeight="false" outlineLevel="0" collapsed="false">
      <c r="BU9840" s="18" t="n">
        <v>39801</v>
      </c>
      <c r="BV9840" s="0" t="n">
        <v>887.88</v>
      </c>
      <c r="BW9840" s="18" t="n">
        <v>39898</v>
      </c>
      <c r="BX9840" s="0" t="n">
        <v>841.53</v>
      </c>
      <c r="CC9840" s="18" t="n">
        <v>41365</v>
      </c>
      <c r="CD9840" s="0" t="n">
        <v>1599.52</v>
      </c>
      <c r="CE9840" s="18" t="n">
        <v>44739</v>
      </c>
      <c r="CF9840" s="0" t="n">
        <v>109.57</v>
      </c>
      <c r="CK9840" s="18" t="n">
        <v>42949</v>
      </c>
      <c r="CL9840" s="0" t="n">
        <v>1412.903</v>
      </c>
    </row>
    <row r="9841" customFormat="false" ht="15" hidden="false" customHeight="false" outlineLevel="0" collapsed="false">
      <c r="BU9841" s="18" t="n">
        <v>39804</v>
      </c>
      <c r="BV9841" s="0" t="n">
        <v>871.63</v>
      </c>
      <c r="BW9841" s="18" t="n">
        <v>39899</v>
      </c>
      <c r="BX9841" s="0" t="n">
        <v>824.69</v>
      </c>
      <c r="CC9841" s="18" t="n">
        <v>41366</v>
      </c>
      <c r="CD9841" s="0" t="n">
        <v>1575.89</v>
      </c>
      <c r="CE9841" s="18" t="n">
        <v>44740</v>
      </c>
      <c r="CF9841" s="0" t="n">
        <v>111.76</v>
      </c>
      <c r="CK9841" s="18" t="n">
        <v>42950</v>
      </c>
      <c r="CL9841" s="0" t="n">
        <v>1405.229</v>
      </c>
    </row>
    <row r="9842" customFormat="false" ht="15" hidden="false" customHeight="false" outlineLevel="0" collapsed="false">
      <c r="BU9842" s="18" t="n">
        <v>39805</v>
      </c>
      <c r="BV9842" s="0" t="n">
        <v>863.16</v>
      </c>
      <c r="BW9842" s="18" t="n">
        <v>39902</v>
      </c>
      <c r="BX9842" s="0" t="n">
        <v>792.65</v>
      </c>
      <c r="CC9842" s="18" t="n">
        <v>41367</v>
      </c>
      <c r="CD9842" s="0" t="n">
        <v>1557.9</v>
      </c>
      <c r="CE9842" s="18" t="n">
        <v>44741</v>
      </c>
      <c r="CF9842" s="0" t="n">
        <v>109.78</v>
      </c>
      <c r="CK9842" s="18" t="n">
        <v>42951</v>
      </c>
      <c r="CL9842" s="0" t="n">
        <v>1412.321</v>
      </c>
    </row>
    <row r="9843" customFormat="false" ht="15" hidden="false" customHeight="false" outlineLevel="0" collapsed="false">
      <c r="BU9843" s="18" t="n">
        <v>39806</v>
      </c>
      <c r="BV9843" s="0" t="n">
        <v>868.15</v>
      </c>
      <c r="BW9843" s="18" t="n">
        <v>39903</v>
      </c>
      <c r="BX9843" s="0" t="n">
        <v>805.22</v>
      </c>
      <c r="CC9843" s="18" t="n">
        <v>41368</v>
      </c>
      <c r="CD9843" s="0" t="n">
        <v>1554.8</v>
      </c>
      <c r="CE9843" s="18" t="n">
        <v>44742</v>
      </c>
      <c r="CF9843" s="0" t="n">
        <v>105.76</v>
      </c>
      <c r="CK9843" s="18" t="n">
        <v>42954</v>
      </c>
      <c r="CL9843" s="0" t="n">
        <v>1414.167</v>
      </c>
    </row>
    <row r="9844" customFormat="false" ht="15" hidden="false" customHeight="false" outlineLevel="0" collapsed="false">
      <c r="BU9844" s="18" t="n">
        <v>39808</v>
      </c>
      <c r="BV9844" s="0" t="n">
        <v>872.8</v>
      </c>
      <c r="BW9844" s="18" t="n">
        <v>39904</v>
      </c>
      <c r="BX9844" s="0" t="n">
        <v>817.56</v>
      </c>
      <c r="CC9844" s="18" t="n">
        <v>41369</v>
      </c>
      <c r="CD9844" s="0" t="n">
        <v>1581.25</v>
      </c>
      <c r="CE9844" s="18" t="n">
        <v>44743</v>
      </c>
      <c r="CF9844" s="0" t="n">
        <v>108.43</v>
      </c>
      <c r="CK9844" s="18" t="n">
        <v>42955</v>
      </c>
      <c r="CL9844" s="0" t="n">
        <v>1410.151</v>
      </c>
    </row>
    <row r="9845" customFormat="false" ht="15" hidden="false" customHeight="false" outlineLevel="0" collapsed="false">
      <c r="BU9845" s="18" t="n">
        <v>39811</v>
      </c>
      <c r="BV9845" s="0" t="n">
        <v>869.42</v>
      </c>
      <c r="BW9845" s="18" t="n">
        <v>39905</v>
      </c>
      <c r="BX9845" s="0" t="n">
        <v>852.76</v>
      </c>
      <c r="CC9845" s="18" t="n">
        <v>41372</v>
      </c>
      <c r="CD9845" s="0" t="n">
        <v>1573.47</v>
      </c>
      <c r="CE9845" s="18" t="n">
        <v>44747</v>
      </c>
      <c r="CF9845" s="0" t="n">
        <v>99.5</v>
      </c>
      <c r="CK9845" s="18" t="n">
        <v>42956</v>
      </c>
      <c r="CL9845" s="0" t="n">
        <v>1396.948</v>
      </c>
    </row>
    <row r="9846" customFormat="false" ht="15" hidden="false" customHeight="false" outlineLevel="0" collapsed="false">
      <c r="BU9846" s="18" t="n">
        <v>39812</v>
      </c>
      <c r="BV9846" s="0" t="n">
        <v>890.64</v>
      </c>
      <c r="BW9846" s="18" t="n">
        <v>39906</v>
      </c>
      <c r="BX9846" s="0" t="n">
        <v>854.9</v>
      </c>
      <c r="CC9846" s="18" t="n">
        <v>41373</v>
      </c>
      <c r="CD9846" s="0" t="n">
        <v>1585.35</v>
      </c>
      <c r="CE9846" s="18" t="n">
        <v>44748</v>
      </c>
      <c r="CF9846" s="0" t="n">
        <v>98.53</v>
      </c>
      <c r="CK9846" s="18" t="n">
        <v>42957</v>
      </c>
      <c r="CL9846" s="0" t="n">
        <v>1372.544</v>
      </c>
    </row>
    <row r="9847" customFormat="false" ht="15" hidden="false" customHeight="false" outlineLevel="0" collapsed="false">
      <c r="BU9847" s="18" t="n">
        <v>39813</v>
      </c>
      <c r="BV9847" s="0" t="n">
        <v>903.25</v>
      </c>
      <c r="BW9847" s="18" t="n">
        <v>39909</v>
      </c>
      <c r="BX9847" s="0" t="n">
        <v>848.54</v>
      </c>
      <c r="CC9847" s="18" t="n">
        <v>41374</v>
      </c>
      <c r="CD9847" s="0" t="n">
        <v>1558.42</v>
      </c>
      <c r="CE9847" s="18" t="n">
        <v>44749</v>
      </c>
      <c r="CF9847" s="0" t="n">
        <v>102.73</v>
      </c>
      <c r="CK9847" s="18" t="n">
        <v>42958</v>
      </c>
      <c r="CL9847" s="0" t="n">
        <v>1374.231</v>
      </c>
    </row>
    <row r="9848" customFormat="false" ht="15" hidden="false" customHeight="false" outlineLevel="0" collapsed="false">
      <c r="BU9848" s="18" t="n">
        <v>39815</v>
      </c>
      <c r="BV9848" s="0" t="n">
        <v>931.8</v>
      </c>
      <c r="BW9848" s="18" t="n">
        <v>39910</v>
      </c>
      <c r="BX9848" s="0" t="n">
        <v>832.79</v>
      </c>
      <c r="CC9848" s="18" t="n">
        <v>41375</v>
      </c>
      <c r="CD9848" s="0" t="n">
        <v>1561.5</v>
      </c>
      <c r="CE9848" s="18" t="n">
        <v>44750</v>
      </c>
      <c r="CF9848" s="0" t="n">
        <v>104.79</v>
      </c>
      <c r="CK9848" s="18" t="n">
        <v>42961</v>
      </c>
      <c r="CL9848" s="0" t="n">
        <v>1394.309</v>
      </c>
    </row>
    <row r="9849" customFormat="false" ht="15" hidden="false" customHeight="false" outlineLevel="0" collapsed="false">
      <c r="BU9849" s="18" t="n">
        <v>39818</v>
      </c>
      <c r="BV9849" s="0" t="n">
        <v>927.45</v>
      </c>
      <c r="BW9849" s="18" t="n">
        <v>39911</v>
      </c>
      <c r="BX9849" s="0" t="n">
        <v>835.52</v>
      </c>
      <c r="CC9849" s="18" t="n">
        <v>41376</v>
      </c>
      <c r="CD9849" s="0" t="n">
        <v>1482.75</v>
      </c>
      <c r="CE9849" s="18" t="n">
        <v>44753</v>
      </c>
      <c r="CF9849" s="0" t="n">
        <v>104.09</v>
      </c>
      <c r="CK9849" s="18" t="n">
        <v>42962</v>
      </c>
      <c r="CL9849" s="0" t="n">
        <v>1383.237</v>
      </c>
    </row>
    <row r="9850" customFormat="false" ht="15" hidden="false" customHeight="false" outlineLevel="0" collapsed="false">
      <c r="BU9850" s="18" t="n">
        <v>39819</v>
      </c>
      <c r="BV9850" s="0" t="n">
        <v>934.7</v>
      </c>
      <c r="BW9850" s="18" t="n">
        <v>39912</v>
      </c>
      <c r="BX9850" s="0" t="n">
        <v>861.37</v>
      </c>
      <c r="CC9850" s="18" t="n">
        <v>41379</v>
      </c>
      <c r="CD9850" s="0" t="n">
        <v>1348.21</v>
      </c>
      <c r="CE9850" s="18" t="n">
        <v>44754</v>
      </c>
      <c r="CF9850" s="0" t="n">
        <v>95.84</v>
      </c>
      <c r="CK9850" s="18" t="n">
        <v>42963</v>
      </c>
      <c r="CL9850" s="0" t="n">
        <v>1383.534</v>
      </c>
    </row>
    <row r="9851" customFormat="false" ht="15" hidden="false" customHeight="false" outlineLevel="0" collapsed="false">
      <c r="BU9851" s="18" t="n">
        <v>39820</v>
      </c>
      <c r="BV9851" s="0" t="n">
        <v>906.65</v>
      </c>
      <c r="BW9851" s="18" t="n">
        <v>39913</v>
      </c>
      <c r="BX9851" s="0" t="n">
        <v>861.96</v>
      </c>
      <c r="CC9851" s="18" t="n">
        <v>41380</v>
      </c>
      <c r="CD9851" s="0" t="n">
        <v>1367.36</v>
      </c>
      <c r="CE9851" s="18" t="n">
        <v>44755</v>
      </c>
      <c r="CF9851" s="0" t="n">
        <v>96.3</v>
      </c>
      <c r="CK9851" s="18" t="n">
        <v>42964</v>
      </c>
      <c r="CL9851" s="0" t="n">
        <v>1358.94</v>
      </c>
    </row>
    <row r="9852" customFormat="false" ht="15" hidden="false" customHeight="false" outlineLevel="0" collapsed="false">
      <c r="BU9852" s="18" t="n">
        <v>39821</v>
      </c>
      <c r="BV9852" s="0" t="n">
        <v>909.73</v>
      </c>
      <c r="BW9852" s="18" t="n">
        <v>39916</v>
      </c>
      <c r="BX9852" s="0" t="n">
        <v>866.41</v>
      </c>
      <c r="CC9852" s="18" t="n">
        <v>41381</v>
      </c>
      <c r="CD9852" s="0" t="n">
        <v>1376.25</v>
      </c>
      <c r="CE9852" s="18" t="n">
        <v>44756</v>
      </c>
      <c r="CF9852" s="0" t="n">
        <v>95.78</v>
      </c>
      <c r="CK9852" s="18" t="n">
        <v>42965</v>
      </c>
      <c r="CL9852" s="0" t="n">
        <v>1357.793</v>
      </c>
    </row>
    <row r="9853" customFormat="false" ht="15" hidden="false" customHeight="false" outlineLevel="0" collapsed="false">
      <c r="BU9853" s="18" t="n">
        <v>39822</v>
      </c>
      <c r="BV9853" s="0" t="n">
        <v>890.35</v>
      </c>
      <c r="BW9853" s="18" t="n">
        <v>39917</v>
      </c>
      <c r="BX9853" s="0" t="n">
        <v>861.86</v>
      </c>
      <c r="CC9853" s="18" t="n">
        <v>41382</v>
      </c>
      <c r="CD9853" s="0" t="n">
        <v>1390.5</v>
      </c>
      <c r="CE9853" s="18" t="n">
        <v>44757</v>
      </c>
      <c r="CF9853" s="0" t="n">
        <v>97.59</v>
      </c>
      <c r="CK9853" s="18" t="n">
        <v>42968</v>
      </c>
      <c r="CL9853" s="0" t="n">
        <v>1356.905</v>
      </c>
    </row>
    <row r="9854" customFormat="false" ht="15" hidden="false" customHeight="false" outlineLevel="0" collapsed="false">
      <c r="BU9854" s="18" t="n">
        <v>39825</v>
      </c>
      <c r="BV9854" s="0" t="n">
        <v>870.26</v>
      </c>
      <c r="BW9854" s="18" t="n">
        <v>39918</v>
      </c>
      <c r="BX9854" s="0" t="n">
        <v>863.48</v>
      </c>
      <c r="CC9854" s="18" t="n">
        <v>41383</v>
      </c>
      <c r="CD9854" s="0" t="n">
        <v>1403.79</v>
      </c>
      <c r="CE9854" s="18" t="n">
        <v>44760</v>
      </c>
      <c r="CF9854" s="0" t="n">
        <v>102.6</v>
      </c>
      <c r="CK9854" s="18" t="n">
        <v>42969</v>
      </c>
      <c r="CL9854" s="0" t="n">
        <v>1371.537</v>
      </c>
    </row>
    <row r="9855" customFormat="false" ht="15" hidden="false" customHeight="false" outlineLevel="0" collapsed="false">
      <c r="BU9855" s="18" t="n">
        <v>39826</v>
      </c>
      <c r="BV9855" s="0" t="n">
        <v>871.79</v>
      </c>
      <c r="BW9855" s="18" t="n">
        <v>39919</v>
      </c>
      <c r="BX9855" s="0" t="n">
        <v>875.59</v>
      </c>
      <c r="CC9855" s="18" t="n">
        <v>41386</v>
      </c>
      <c r="CD9855" s="0" t="n">
        <v>1426.45</v>
      </c>
      <c r="CE9855" s="18" t="n">
        <v>44761</v>
      </c>
      <c r="CF9855" s="0" t="n">
        <v>104.22</v>
      </c>
      <c r="CK9855" s="18" t="n">
        <v>42970</v>
      </c>
      <c r="CL9855" s="0" t="n">
        <v>1369.739</v>
      </c>
    </row>
    <row r="9856" customFormat="false" ht="15" hidden="false" customHeight="false" outlineLevel="0" collapsed="false">
      <c r="BU9856" s="18" t="n">
        <v>39827</v>
      </c>
      <c r="BV9856" s="0" t="n">
        <v>842.62</v>
      </c>
      <c r="BW9856" s="18" t="n">
        <v>39920</v>
      </c>
      <c r="BX9856" s="0" t="n">
        <v>881.27</v>
      </c>
      <c r="CC9856" s="18" t="n">
        <v>41387</v>
      </c>
      <c r="CD9856" s="0" t="n">
        <v>1413</v>
      </c>
      <c r="CE9856" s="18" t="n">
        <v>44762</v>
      </c>
      <c r="CF9856" s="0" t="n">
        <v>102.26</v>
      </c>
      <c r="CK9856" s="18" t="n">
        <v>42971</v>
      </c>
      <c r="CL9856" s="0" t="n">
        <v>1373.875</v>
      </c>
    </row>
    <row r="9857" customFormat="false" ht="15" hidden="false" customHeight="false" outlineLevel="0" collapsed="false">
      <c r="BU9857" s="18" t="n">
        <v>39828</v>
      </c>
      <c r="BV9857" s="0" t="n">
        <v>843.74</v>
      </c>
      <c r="BW9857" s="18" t="n">
        <v>39923</v>
      </c>
      <c r="BX9857" s="0" t="n">
        <v>849.12</v>
      </c>
      <c r="CC9857" s="18" t="n">
        <v>41388</v>
      </c>
      <c r="CD9857" s="0" t="n">
        <v>1431.99</v>
      </c>
      <c r="CE9857" s="18" t="n">
        <v>44763</v>
      </c>
      <c r="CF9857" s="0" t="n">
        <v>96.35</v>
      </c>
      <c r="CK9857" s="18" t="n">
        <v>42972</v>
      </c>
      <c r="CL9857" s="0" t="n">
        <v>1377.453</v>
      </c>
    </row>
    <row r="9858" customFormat="false" ht="15" hidden="false" customHeight="false" outlineLevel="0" collapsed="false">
      <c r="BU9858" s="18" t="n">
        <v>39829</v>
      </c>
      <c r="BV9858" s="0" t="n">
        <v>850.12</v>
      </c>
      <c r="BW9858" s="18" t="n">
        <v>39924</v>
      </c>
      <c r="BX9858" s="0" t="n">
        <v>856.38</v>
      </c>
      <c r="CC9858" s="18" t="n">
        <v>41389</v>
      </c>
      <c r="CD9858" s="0" t="n">
        <v>1467.9</v>
      </c>
      <c r="CE9858" s="18" t="n">
        <v>44764</v>
      </c>
      <c r="CF9858" s="0" t="n">
        <v>94.7</v>
      </c>
      <c r="CK9858" s="18" t="n">
        <v>42975</v>
      </c>
      <c r="CL9858" s="0" t="n">
        <v>1382.229</v>
      </c>
    </row>
    <row r="9859" customFormat="false" ht="15" hidden="false" customHeight="false" outlineLevel="0" collapsed="false">
      <c r="BU9859" s="18" t="n">
        <v>39833</v>
      </c>
      <c r="BV9859" s="0" t="n">
        <v>805.22</v>
      </c>
      <c r="BW9859" s="18" t="n">
        <v>39925</v>
      </c>
      <c r="BX9859" s="0" t="n">
        <v>857.49</v>
      </c>
      <c r="CC9859" s="18" t="n">
        <v>41390</v>
      </c>
      <c r="CD9859" s="0" t="n">
        <v>1461.92</v>
      </c>
      <c r="CE9859" s="18" t="n">
        <v>44767</v>
      </c>
      <c r="CF9859" s="0" t="n">
        <v>96.7</v>
      </c>
      <c r="CK9859" s="18" t="n">
        <v>42976</v>
      </c>
      <c r="CL9859" s="0" t="n">
        <v>1383.681</v>
      </c>
    </row>
    <row r="9860" customFormat="false" ht="15" hidden="false" customHeight="false" outlineLevel="0" collapsed="false">
      <c r="BU9860" s="18" t="n">
        <v>39834</v>
      </c>
      <c r="BV9860" s="0" t="n">
        <v>840.24</v>
      </c>
      <c r="BW9860" s="18" t="n">
        <v>39926</v>
      </c>
      <c r="BX9860" s="0" t="n">
        <v>864</v>
      </c>
      <c r="CC9860" s="18" t="n">
        <v>41393</v>
      </c>
      <c r="CD9860" s="0" t="n">
        <v>1475.84</v>
      </c>
      <c r="CE9860" s="18" t="n">
        <v>44768</v>
      </c>
      <c r="CF9860" s="0" t="n">
        <v>94.98</v>
      </c>
      <c r="CK9860" s="18" t="n">
        <v>42977</v>
      </c>
      <c r="CL9860" s="0" t="n">
        <v>1391.324</v>
      </c>
    </row>
    <row r="9861" customFormat="false" ht="15" hidden="false" customHeight="false" outlineLevel="0" collapsed="false">
      <c r="BU9861" s="18" t="n">
        <v>39835</v>
      </c>
      <c r="BV9861" s="0" t="n">
        <v>827.5</v>
      </c>
      <c r="BW9861" s="18" t="n">
        <v>39927</v>
      </c>
      <c r="BX9861" s="0" t="n">
        <v>882.26</v>
      </c>
      <c r="CC9861" s="18" t="n">
        <v>41394</v>
      </c>
      <c r="CD9861" s="0" t="n">
        <v>1476.71</v>
      </c>
      <c r="CE9861" s="18" t="n">
        <v>44769</v>
      </c>
      <c r="CF9861" s="0" t="n">
        <v>97.26</v>
      </c>
      <c r="CK9861" s="18" t="n">
        <v>42978</v>
      </c>
      <c r="CL9861" s="0" t="n">
        <v>1405.277</v>
      </c>
    </row>
    <row r="9862" customFormat="false" ht="15" hidden="false" customHeight="false" outlineLevel="0" collapsed="false">
      <c r="BU9862" s="18" t="n">
        <v>39836</v>
      </c>
      <c r="BV9862" s="0" t="n">
        <v>831.95</v>
      </c>
      <c r="BW9862" s="18" t="n">
        <v>39930</v>
      </c>
      <c r="BX9862" s="0" t="n">
        <v>876.43</v>
      </c>
      <c r="CC9862" s="18" t="n">
        <v>41395</v>
      </c>
      <c r="CD9862" s="0" t="n">
        <v>1457.64</v>
      </c>
      <c r="CE9862" s="18" t="n">
        <v>44770</v>
      </c>
      <c r="CF9862" s="0" t="n">
        <v>96.42</v>
      </c>
      <c r="CK9862" s="18" t="n">
        <v>42979</v>
      </c>
      <c r="CL9862" s="0" t="n">
        <v>1413.571</v>
      </c>
    </row>
    <row r="9863" customFormat="false" ht="15" hidden="false" customHeight="false" outlineLevel="0" collapsed="false">
      <c r="BU9863" s="18" t="n">
        <v>39839</v>
      </c>
      <c r="BV9863" s="0" t="n">
        <v>836.57</v>
      </c>
      <c r="BW9863" s="18" t="n">
        <v>39931</v>
      </c>
      <c r="BX9863" s="0" t="n">
        <v>866.31</v>
      </c>
      <c r="CC9863" s="18" t="n">
        <v>41396</v>
      </c>
      <c r="CD9863" s="0" t="n">
        <v>1467.07</v>
      </c>
      <c r="CE9863" s="18" t="n">
        <v>44771</v>
      </c>
      <c r="CF9863" s="0" t="n">
        <v>98.62</v>
      </c>
      <c r="CK9863" s="18" t="n">
        <v>42983</v>
      </c>
      <c r="CL9863" s="0" t="n">
        <v>1399.655</v>
      </c>
    </row>
    <row r="9864" customFormat="false" ht="15" hidden="false" customHeight="false" outlineLevel="0" collapsed="false">
      <c r="BU9864" s="18" t="n">
        <v>39840</v>
      </c>
      <c r="BV9864" s="0" t="n">
        <v>845.71</v>
      </c>
      <c r="BW9864" s="18" t="n">
        <v>39932</v>
      </c>
      <c r="BX9864" s="0" t="n">
        <v>886.03</v>
      </c>
      <c r="CC9864" s="18" t="n">
        <v>41397</v>
      </c>
      <c r="CD9864" s="0" t="n">
        <v>1470.75</v>
      </c>
      <c r="CE9864" s="18" t="n">
        <v>44774</v>
      </c>
      <c r="CF9864" s="0" t="n">
        <v>93.89</v>
      </c>
      <c r="CK9864" s="18" t="n">
        <v>42984</v>
      </c>
      <c r="CL9864" s="0" t="n">
        <v>1402.196</v>
      </c>
    </row>
    <row r="9865" customFormat="false" ht="15" hidden="false" customHeight="false" outlineLevel="0" collapsed="false">
      <c r="BU9865" s="18" t="n">
        <v>39841</v>
      </c>
      <c r="BV9865" s="0" t="n">
        <v>874.09</v>
      </c>
      <c r="BW9865" s="18" t="n">
        <v>39933</v>
      </c>
      <c r="BX9865" s="0" t="n">
        <v>893.02</v>
      </c>
      <c r="CC9865" s="18" t="n">
        <v>41400</v>
      </c>
      <c r="CD9865" s="0" t="n">
        <v>1469.46</v>
      </c>
      <c r="CE9865" s="18" t="n">
        <v>44775</v>
      </c>
      <c r="CF9865" s="0" t="n">
        <v>94.42</v>
      </c>
      <c r="CK9865" s="18" t="n">
        <v>42985</v>
      </c>
      <c r="CL9865" s="0" t="n">
        <v>1398.674</v>
      </c>
    </row>
    <row r="9866" customFormat="false" ht="15" hidden="false" customHeight="false" outlineLevel="0" collapsed="false">
      <c r="BU9866" s="18" t="n">
        <v>39842</v>
      </c>
      <c r="BV9866" s="0" t="n">
        <v>845.14</v>
      </c>
      <c r="BW9866" s="18" t="n">
        <v>39934</v>
      </c>
      <c r="BX9866" s="0" t="n">
        <v>896.22</v>
      </c>
      <c r="CC9866" s="18" t="n">
        <v>41401</v>
      </c>
      <c r="CD9866" s="0" t="n">
        <v>1452.7</v>
      </c>
      <c r="CE9866" s="18" t="n">
        <v>44776</v>
      </c>
      <c r="CF9866" s="0" t="n">
        <v>90.66</v>
      </c>
      <c r="CK9866" s="18" t="n">
        <v>42986</v>
      </c>
      <c r="CL9866" s="0" t="n">
        <v>1399.429</v>
      </c>
    </row>
    <row r="9867" customFormat="false" ht="15" hidden="false" customHeight="false" outlineLevel="0" collapsed="false">
      <c r="BU9867" s="18" t="n">
        <v>39843</v>
      </c>
      <c r="BV9867" s="0" t="n">
        <v>825.88</v>
      </c>
      <c r="BW9867" s="18" t="n">
        <v>39937</v>
      </c>
      <c r="BX9867" s="0" t="n">
        <v>921.53</v>
      </c>
      <c r="CC9867" s="18" t="n">
        <v>41402</v>
      </c>
      <c r="CD9867" s="0" t="n">
        <v>1473.94</v>
      </c>
      <c r="CE9867" s="18" t="n">
        <v>44777</v>
      </c>
      <c r="CF9867" s="0" t="n">
        <v>88.54</v>
      </c>
      <c r="CK9867" s="18" t="n">
        <v>42989</v>
      </c>
      <c r="CL9867" s="0" t="n">
        <v>1414.828</v>
      </c>
    </row>
    <row r="9868" customFormat="false" ht="15" hidden="false" customHeight="false" outlineLevel="0" collapsed="false">
      <c r="BU9868" s="18" t="n">
        <v>39846</v>
      </c>
      <c r="BV9868" s="0" t="n">
        <v>825.44</v>
      </c>
      <c r="BW9868" s="18" t="n">
        <v>39938</v>
      </c>
      <c r="BX9868" s="0" t="n">
        <v>922.55</v>
      </c>
      <c r="CC9868" s="18" t="n">
        <v>41403</v>
      </c>
      <c r="CD9868" s="0" t="n">
        <v>1458.15</v>
      </c>
      <c r="CE9868" s="18" t="n">
        <v>44778</v>
      </c>
      <c r="CF9868" s="0" t="n">
        <v>89.01</v>
      </c>
      <c r="CK9868" s="18" t="n">
        <v>42990</v>
      </c>
      <c r="CL9868" s="0" t="n">
        <v>1423.463</v>
      </c>
    </row>
    <row r="9869" customFormat="false" ht="15" hidden="false" customHeight="false" outlineLevel="0" collapsed="false">
      <c r="BU9869" s="18" t="n">
        <v>39847</v>
      </c>
      <c r="BV9869" s="0" t="n">
        <v>838.51</v>
      </c>
      <c r="BW9869" s="18" t="n">
        <v>39939</v>
      </c>
      <c r="BX9869" s="0" t="n">
        <v>934.77</v>
      </c>
      <c r="CC9869" s="18" t="n">
        <v>41404</v>
      </c>
      <c r="CD9869" s="0" t="n">
        <v>1448.55</v>
      </c>
      <c r="CE9869" s="18" t="n">
        <v>44781</v>
      </c>
      <c r="CF9869" s="0" t="n">
        <v>90.76</v>
      </c>
      <c r="CK9869" s="18" t="n">
        <v>42991</v>
      </c>
      <c r="CL9869" s="0" t="n">
        <v>1426.894</v>
      </c>
    </row>
    <row r="9870" customFormat="false" ht="15" hidden="false" customHeight="false" outlineLevel="0" collapsed="false">
      <c r="BU9870" s="18" t="n">
        <v>39848</v>
      </c>
      <c r="BV9870" s="0" t="n">
        <v>832.23</v>
      </c>
      <c r="BW9870" s="18" t="n">
        <v>39940</v>
      </c>
      <c r="BX9870" s="0" t="n">
        <v>933.92</v>
      </c>
      <c r="CC9870" s="18" t="n">
        <v>41407</v>
      </c>
      <c r="CD9870" s="0" t="n">
        <v>1430.59</v>
      </c>
      <c r="CE9870" s="18" t="n">
        <v>44782</v>
      </c>
      <c r="CF9870" s="0" t="n">
        <v>90.5</v>
      </c>
      <c r="CK9870" s="18" t="n">
        <v>42992</v>
      </c>
      <c r="CL9870" s="0" t="n">
        <v>1425.023</v>
      </c>
    </row>
    <row r="9871" customFormat="false" ht="15" hidden="false" customHeight="false" outlineLevel="0" collapsed="false">
      <c r="BU9871" s="18" t="n">
        <v>39849</v>
      </c>
      <c r="BV9871" s="0" t="n">
        <v>845.85</v>
      </c>
      <c r="BW9871" s="18" t="n">
        <v>39941</v>
      </c>
      <c r="BX9871" s="0" t="n">
        <v>953.57</v>
      </c>
      <c r="CC9871" s="18" t="n">
        <v>41408</v>
      </c>
      <c r="CD9871" s="0" t="n">
        <v>1425.46</v>
      </c>
      <c r="CE9871" s="18" t="n">
        <v>44783</v>
      </c>
      <c r="CF9871" s="0" t="n">
        <v>91.93</v>
      </c>
      <c r="CK9871" s="18" t="n">
        <v>42993</v>
      </c>
      <c r="CL9871" s="0" t="n">
        <v>1431.712</v>
      </c>
    </row>
    <row r="9872" customFormat="false" ht="15" hidden="false" customHeight="false" outlineLevel="0" collapsed="false">
      <c r="BU9872" s="18" t="n">
        <v>39850</v>
      </c>
      <c r="BV9872" s="0" t="n">
        <v>868.6</v>
      </c>
      <c r="BW9872" s="18" t="n">
        <v>39944</v>
      </c>
      <c r="BX9872" s="0" t="n">
        <v>943.52</v>
      </c>
      <c r="CC9872" s="18" t="n">
        <v>41409</v>
      </c>
      <c r="CD9872" s="0" t="n">
        <v>1393.03</v>
      </c>
      <c r="CE9872" s="18" t="n">
        <v>44784</v>
      </c>
      <c r="CF9872" s="0" t="n">
        <v>94.34</v>
      </c>
      <c r="CK9872" s="18" t="n">
        <v>42996</v>
      </c>
      <c r="CL9872" s="0" t="n">
        <v>1441.083</v>
      </c>
    </row>
    <row r="9873" customFormat="false" ht="15" hidden="false" customHeight="false" outlineLevel="0" collapsed="false">
      <c r="BU9873" s="18" t="n">
        <v>39853</v>
      </c>
      <c r="BV9873" s="0" t="n">
        <v>869.89</v>
      </c>
      <c r="BW9873" s="18" t="n">
        <v>39945</v>
      </c>
      <c r="BX9873" s="0" t="n">
        <v>941.64</v>
      </c>
      <c r="CC9873" s="18" t="n">
        <v>41410</v>
      </c>
      <c r="CD9873" s="0" t="n">
        <v>1385.97</v>
      </c>
      <c r="CE9873" s="18" t="n">
        <v>44785</v>
      </c>
      <c r="CF9873" s="0" t="n">
        <v>92.09</v>
      </c>
      <c r="CK9873" s="18" t="n">
        <v>42997</v>
      </c>
      <c r="CL9873" s="0" t="n">
        <v>1440.404</v>
      </c>
    </row>
    <row r="9874" customFormat="false" ht="15" hidden="false" customHeight="false" outlineLevel="0" collapsed="false">
      <c r="BU9874" s="18" t="n">
        <v>39854</v>
      </c>
      <c r="BV9874" s="0" t="n">
        <v>827.16</v>
      </c>
      <c r="BW9874" s="18" t="n">
        <v>39946</v>
      </c>
      <c r="BX9874" s="0" t="n">
        <v>919.73</v>
      </c>
      <c r="CC9874" s="18" t="n">
        <v>41411</v>
      </c>
      <c r="CD9874" s="0" t="n">
        <v>1359.5</v>
      </c>
      <c r="CE9874" s="18" t="n">
        <v>44788</v>
      </c>
      <c r="CF9874" s="0" t="n">
        <v>89.41</v>
      </c>
      <c r="CK9874" s="18" t="n">
        <v>42998</v>
      </c>
      <c r="CL9874" s="0" t="n">
        <v>1445.42</v>
      </c>
    </row>
    <row r="9875" customFormat="false" ht="15" hidden="false" customHeight="false" outlineLevel="0" collapsed="false">
      <c r="BU9875" s="18" t="n">
        <v>39855</v>
      </c>
      <c r="BV9875" s="0" t="n">
        <v>833.74</v>
      </c>
      <c r="BW9875" s="18" t="n">
        <v>39947</v>
      </c>
      <c r="BX9875" s="0" t="n">
        <v>920.98</v>
      </c>
      <c r="CC9875" s="18" t="n">
        <v>41414</v>
      </c>
      <c r="CD9875" s="0" t="n">
        <v>1393.85</v>
      </c>
      <c r="CE9875" s="18" t="n">
        <v>44789</v>
      </c>
      <c r="CF9875" s="0" t="n">
        <v>86.53</v>
      </c>
      <c r="CK9875" s="18" t="n">
        <v>42999</v>
      </c>
      <c r="CL9875" s="0" t="n">
        <v>1444.184</v>
      </c>
    </row>
    <row r="9876" customFormat="false" ht="15" hidden="false" customHeight="false" outlineLevel="0" collapsed="false">
      <c r="BU9876" s="18" t="n">
        <v>39856</v>
      </c>
      <c r="BV9876" s="0" t="n">
        <v>835.19</v>
      </c>
      <c r="BW9876" s="18" t="n">
        <v>39948</v>
      </c>
      <c r="BX9876" s="0" t="n">
        <v>920.85</v>
      </c>
      <c r="CC9876" s="18" t="n">
        <v>41415</v>
      </c>
      <c r="CD9876" s="0" t="n">
        <v>1376.29</v>
      </c>
      <c r="CE9876" s="18" t="n">
        <v>44790</v>
      </c>
      <c r="CF9876" s="0" t="n">
        <v>88.11</v>
      </c>
      <c r="CK9876" s="18" t="n">
        <v>43000</v>
      </c>
      <c r="CL9876" s="0" t="n">
        <v>1450.781</v>
      </c>
    </row>
    <row r="9877" customFormat="false" ht="15" hidden="false" customHeight="false" outlineLevel="0" collapsed="false">
      <c r="BU9877" s="18" t="n">
        <v>39857</v>
      </c>
      <c r="BV9877" s="0" t="n">
        <v>826.84</v>
      </c>
      <c r="BW9877" s="18" t="n">
        <v>39951</v>
      </c>
      <c r="BX9877" s="0" t="n">
        <v>936.28</v>
      </c>
      <c r="CC9877" s="18" t="n">
        <v>41416</v>
      </c>
      <c r="CD9877" s="0" t="n">
        <v>1370.27</v>
      </c>
      <c r="CE9877" s="18" t="n">
        <v>44791</v>
      </c>
      <c r="CF9877" s="0" t="n">
        <v>90.5</v>
      </c>
      <c r="CK9877" s="18" t="n">
        <v>43003</v>
      </c>
      <c r="CL9877" s="0" t="n">
        <v>1451.958</v>
      </c>
    </row>
    <row r="9878" customFormat="false" ht="15" hidden="false" customHeight="false" outlineLevel="0" collapsed="false">
      <c r="BU9878" s="18" t="n">
        <v>39861</v>
      </c>
      <c r="BV9878" s="0" t="n">
        <v>789.17</v>
      </c>
      <c r="BW9878" s="18" t="n">
        <v>39952</v>
      </c>
      <c r="BX9878" s="0" t="n">
        <v>947.68</v>
      </c>
      <c r="CC9878" s="18" t="n">
        <v>41417</v>
      </c>
      <c r="CD9878" s="0" t="n">
        <v>1391.05</v>
      </c>
      <c r="CE9878" s="18" t="n">
        <v>44792</v>
      </c>
      <c r="CF9878" s="0" t="n">
        <v>90.77</v>
      </c>
      <c r="CK9878" s="18" t="n">
        <v>43004</v>
      </c>
      <c r="CL9878" s="0" t="n">
        <v>1456.863</v>
      </c>
    </row>
    <row r="9879" customFormat="false" ht="15" hidden="false" customHeight="false" outlineLevel="0" collapsed="false">
      <c r="BU9879" s="18" t="n">
        <v>39862</v>
      </c>
      <c r="BV9879" s="0" t="n">
        <v>788.42</v>
      </c>
      <c r="BW9879" s="18" t="n">
        <v>39953</v>
      </c>
      <c r="BX9879" s="0" t="n">
        <v>953.47</v>
      </c>
      <c r="CC9879" s="18" t="n">
        <v>41418</v>
      </c>
      <c r="CD9879" s="0" t="n">
        <v>1386.64</v>
      </c>
      <c r="CE9879" s="18" t="n">
        <v>44795</v>
      </c>
      <c r="CF9879" s="0" t="n">
        <v>90.23</v>
      </c>
      <c r="CK9879" s="18" t="n">
        <v>43005</v>
      </c>
      <c r="CL9879" s="0" t="n">
        <v>1484.813</v>
      </c>
    </row>
    <row r="9880" customFormat="false" ht="15" hidden="false" customHeight="false" outlineLevel="0" collapsed="false">
      <c r="BU9880" s="18" t="n">
        <v>39863</v>
      </c>
      <c r="BV9880" s="0" t="n">
        <v>778.94</v>
      </c>
      <c r="BW9880" s="18" t="n">
        <v>39954</v>
      </c>
      <c r="BX9880" s="0" t="n">
        <v>937.59</v>
      </c>
      <c r="CC9880" s="18" t="n">
        <v>41421</v>
      </c>
      <c r="CD9880" s="0" t="n">
        <v>1394.78</v>
      </c>
      <c r="CE9880" s="18" t="n">
        <v>44796</v>
      </c>
      <c r="CF9880" s="0" t="n">
        <v>93.74</v>
      </c>
      <c r="CK9880" s="18" t="n">
        <v>43006</v>
      </c>
      <c r="CL9880" s="0" t="n">
        <v>1488.786</v>
      </c>
    </row>
    <row r="9881" customFormat="false" ht="15" hidden="false" customHeight="false" outlineLevel="0" collapsed="false">
      <c r="BU9881" s="18" t="n">
        <v>39864</v>
      </c>
      <c r="BV9881" s="0" t="n">
        <v>770.05</v>
      </c>
      <c r="BW9881" s="18" t="n">
        <v>39955</v>
      </c>
      <c r="BX9881" s="0" t="n">
        <v>941.25</v>
      </c>
      <c r="CC9881" s="18" t="n">
        <v>41422</v>
      </c>
      <c r="CD9881" s="0" t="n">
        <v>1381.12</v>
      </c>
      <c r="CE9881" s="18" t="n">
        <v>44797</v>
      </c>
      <c r="CF9881" s="0" t="n">
        <v>94.89</v>
      </c>
      <c r="CK9881" s="18" t="n">
        <v>43007</v>
      </c>
      <c r="CL9881" s="0" t="n">
        <v>1490.861</v>
      </c>
    </row>
    <row r="9882" customFormat="false" ht="15" hidden="false" customHeight="false" outlineLevel="0" collapsed="false">
      <c r="BU9882" s="18" t="n">
        <v>39867</v>
      </c>
      <c r="BV9882" s="0" t="n">
        <v>743.33</v>
      </c>
      <c r="BW9882" s="18" t="n">
        <v>39958</v>
      </c>
      <c r="BX9882" s="0" t="n">
        <v>942.67</v>
      </c>
      <c r="CC9882" s="18" t="n">
        <v>41423</v>
      </c>
      <c r="CD9882" s="0" t="n">
        <v>1392.95</v>
      </c>
      <c r="CE9882" s="18" t="n">
        <v>44798</v>
      </c>
      <c r="CF9882" s="0" t="n">
        <v>92.52</v>
      </c>
      <c r="CK9882" s="18" t="n">
        <v>43010</v>
      </c>
      <c r="CL9882" s="0" t="n">
        <v>1509.472</v>
      </c>
    </row>
    <row r="9883" customFormat="false" ht="15" hidden="false" customHeight="false" outlineLevel="0" collapsed="false">
      <c r="BU9883" s="18" t="n">
        <v>39868</v>
      </c>
      <c r="BV9883" s="0" t="n">
        <v>773.14</v>
      </c>
      <c r="BW9883" s="18" t="n">
        <v>39959</v>
      </c>
      <c r="BX9883" s="0" t="n">
        <v>958.27</v>
      </c>
      <c r="CC9883" s="18" t="n">
        <v>41424</v>
      </c>
      <c r="CD9883" s="0" t="n">
        <v>1414</v>
      </c>
      <c r="CE9883" s="18" t="n">
        <v>44799</v>
      </c>
      <c r="CF9883" s="0" t="n">
        <v>93.06</v>
      </c>
      <c r="CK9883" s="18" t="n">
        <v>43011</v>
      </c>
      <c r="CL9883" s="0" t="n">
        <v>1511.967</v>
      </c>
    </row>
    <row r="9884" customFormat="false" ht="15" hidden="false" customHeight="false" outlineLevel="0" collapsed="false">
      <c r="BU9884" s="18" t="n">
        <v>39869</v>
      </c>
      <c r="BV9884" s="0" t="n">
        <v>764.9</v>
      </c>
      <c r="BW9884" s="18" t="n">
        <v>39960</v>
      </c>
      <c r="BX9884" s="0" t="n">
        <v>952.14</v>
      </c>
      <c r="CC9884" s="18" t="n">
        <v>41425</v>
      </c>
      <c r="CD9884" s="0" t="n">
        <v>1387.8</v>
      </c>
      <c r="CE9884" s="18" t="n">
        <v>44802</v>
      </c>
      <c r="CF9884" s="0" t="n">
        <v>97.01</v>
      </c>
      <c r="CK9884" s="18" t="n">
        <v>43012</v>
      </c>
      <c r="CL9884" s="0" t="n">
        <v>1507.765</v>
      </c>
    </row>
    <row r="9885" customFormat="false" ht="15" hidden="false" customHeight="false" outlineLevel="0" collapsed="false">
      <c r="BU9885" s="18" t="n">
        <v>39870</v>
      </c>
      <c r="BV9885" s="0" t="n">
        <v>752.83</v>
      </c>
      <c r="BW9885" s="18" t="n">
        <v>39961</v>
      </c>
      <c r="BX9885" s="0" t="n">
        <v>954.96</v>
      </c>
      <c r="CC9885" s="18" t="n">
        <v>41428</v>
      </c>
      <c r="CD9885" s="0" t="n">
        <v>1411.35</v>
      </c>
      <c r="CE9885" s="18" t="n">
        <v>44803</v>
      </c>
      <c r="CF9885" s="0" t="n">
        <v>91.64</v>
      </c>
      <c r="CK9885" s="18" t="n">
        <v>43013</v>
      </c>
      <c r="CL9885" s="0" t="n">
        <v>1512.088</v>
      </c>
    </row>
    <row r="9886" customFormat="false" ht="15" hidden="false" customHeight="false" outlineLevel="0" collapsed="false">
      <c r="BU9886" s="18" t="n">
        <v>39871</v>
      </c>
      <c r="BV9886" s="0" t="n">
        <v>735.09</v>
      </c>
      <c r="BW9886" s="18" t="n">
        <v>39962</v>
      </c>
      <c r="BX9886" s="0" t="n">
        <v>970</v>
      </c>
      <c r="CC9886" s="18" t="n">
        <v>41429</v>
      </c>
      <c r="CD9886" s="0" t="n">
        <v>1399.56</v>
      </c>
      <c r="CE9886" s="18" t="n">
        <v>44804</v>
      </c>
      <c r="CF9886" s="0" t="n">
        <v>89.55</v>
      </c>
      <c r="CK9886" s="18" t="n">
        <v>43014</v>
      </c>
      <c r="CL9886" s="0" t="n">
        <v>1510.217</v>
      </c>
    </row>
    <row r="9887" customFormat="false" ht="15" hidden="false" customHeight="false" outlineLevel="0" collapsed="false">
      <c r="BU9887" s="18" t="n">
        <v>39874</v>
      </c>
      <c r="BV9887" s="0" t="n">
        <v>700.82</v>
      </c>
      <c r="BW9887" s="18" t="n">
        <v>39965</v>
      </c>
      <c r="BX9887" s="0" t="n">
        <v>994.5</v>
      </c>
      <c r="CC9887" s="18" t="n">
        <v>41430</v>
      </c>
      <c r="CD9887" s="0" t="n">
        <v>1403.43</v>
      </c>
      <c r="CE9887" s="18" t="n">
        <v>44805</v>
      </c>
      <c r="CF9887" s="0" t="n">
        <v>86.61</v>
      </c>
      <c r="CK9887" s="18" t="n">
        <v>43017</v>
      </c>
      <c r="CL9887" s="0" t="n">
        <v>1503.561</v>
      </c>
    </row>
    <row r="9888" customFormat="false" ht="15" hidden="false" customHeight="false" outlineLevel="0" collapsed="false">
      <c r="BU9888" s="18" t="n">
        <v>39875</v>
      </c>
      <c r="BV9888" s="0" t="n">
        <v>696.33</v>
      </c>
      <c r="BW9888" s="18" t="n">
        <v>39966</v>
      </c>
      <c r="BX9888" s="0" t="n">
        <v>1000.08</v>
      </c>
      <c r="CC9888" s="18" t="n">
        <v>41431</v>
      </c>
      <c r="CD9888" s="0" t="n">
        <v>1413.97</v>
      </c>
      <c r="CE9888" s="18" t="n">
        <v>44806</v>
      </c>
      <c r="CF9888" s="0" t="n">
        <v>86.87</v>
      </c>
      <c r="CK9888" s="18" t="n">
        <v>43018</v>
      </c>
      <c r="CL9888" s="0" t="n">
        <v>1508.005</v>
      </c>
    </row>
    <row r="9889" customFormat="false" ht="15" hidden="false" customHeight="false" outlineLevel="0" collapsed="false">
      <c r="BU9889" s="18" t="n">
        <v>39876</v>
      </c>
      <c r="BV9889" s="0" t="n">
        <v>712.87</v>
      </c>
      <c r="BW9889" s="18" t="n">
        <v>39967</v>
      </c>
      <c r="BX9889" s="0" t="n">
        <v>982.99</v>
      </c>
      <c r="CC9889" s="18" t="n">
        <v>41432</v>
      </c>
      <c r="CD9889" s="0" t="n">
        <v>1382.97</v>
      </c>
      <c r="CE9889" s="18" t="n">
        <v>44810</v>
      </c>
      <c r="CF9889" s="0" t="n">
        <v>86.88</v>
      </c>
      <c r="CK9889" s="18" t="n">
        <v>43019</v>
      </c>
      <c r="CL9889" s="0" t="n">
        <v>1506.925</v>
      </c>
    </row>
    <row r="9890" customFormat="false" ht="15" hidden="false" customHeight="false" outlineLevel="0" collapsed="false">
      <c r="BU9890" s="18" t="n">
        <v>39877</v>
      </c>
      <c r="BV9890" s="0" t="n">
        <v>682.55</v>
      </c>
      <c r="BW9890" s="18" t="n">
        <v>39968</v>
      </c>
      <c r="BX9890" s="0" t="n">
        <v>986.03</v>
      </c>
      <c r="CC9890" s="18" t="n">
        <v>41435</v>
      </c>
      <c r="CD9890" s="0" t="n">
        <v>1386.5</v>
      </c>
      <c r="CE9890" s="18" t="n">
        <v>44811</v>
      </c>
      <c r="CF9890" s="0" t="n">
        <v>81.94</v>
      </c>
      <c r="CK9890" s="18" t="n">
        <v>43020</v>
      </c>
      <c r="CL9890" s="0" t="n">
        <v>1505.164</v>
      </c>
    </row>
    <row r="9891" customFormat="false" ht="15" hidden="false" customHeight="false" outlineLevel="0" collapsed="false">
      <c r="BU9891" s="18" t="n">
        <v>39878</v>
      </c>
      <c r="BV9891" s="0" t="n">
        <v>683.38</v>
      </c>
      <c r="BW9891" s="18" t="n">
        <v>39969</v>
      </c>
      <c r="BX9891" s="0" t="n">
        <v>982.29</v>
      </c>
      <c r="CC9891" s="18" t="n">
        <v>41436</v>
      </c>
      <c r="CD9891" s="0" t="n">
        <v>1378.33</v>
      </c>
      <c r="CE9891" s="18" t="n">
        <v>44812</v>
      </c>
      <c r="CF9891" s="0" t="n">
        <v>83.54</v>
      </c>
      <c r="CK9891" s="18" t="n">
        <v>43021</v>
      </c>
      <c r="CL9891" s="0" t="n">
        <v>1502.658</v>
      </c>
    </row>
    <row r="9892" customFormat="false" ht="15" hidden="false" customHeight="false" outlineLevel="0" collapsed="false">
      <c r="BU9892" s="18" t="n">
        <v>39881</v>
      </c>
      <c r="BV9892" s="0" t="n">
        <v>676.53</v>
      </c>
      <c r="BW9892" s="18" t="n">
        <v>39972</v>
      </c>
      <c r="BX9892" s="0" t="n">
        <v>975.19</v>
      </c>
      <c r="CC9892" s="18" t="n">
        <v>41437</v>
      </c>
      <c r="CD9892" s="0" t="n">
        <v>1389.02</v>
      </c>
      <c r="CE9892" s="18" t="n">
        <v>44813</v>
      </c>
      <c r="CF9892" s="0" t="n">
        <v>86.79</v>
      </c>
      <c r="CK9892" s="18" t="n">
        <v>43024</v>
      </c>
      <c r="CL9892" s="0" t="n">
        <v>1502.681</v>
      </c>
    </row>
    <row r="9893" customFormat="false" ht="15" hidden="false" customHeight="false" outlineLevel="0" collapsed="false">
      <c r="BU9893" s="18" t="n">
        <v>39882</v>
      </c>
      <c r="BV9893" s="0" t="n">
        <v>719.6</v>
      </c>
      <c r="BW9893" s="18" t="n">
        <v>39973</v>
      </c>
      <c r="BX9893" s="0" t="n">
        <v>982.64</v>
      </c>
      <c r="CC9893" s="18" t="n">
        <v>41438</v>
      </c>
      <c r="CD9893" s="0" t="n">
        <v>1386.15</v>
      </c>
      <c r="CE9893" s="18" t="n">
        <v>44816</v>
      </c>
      <c r="CF9893" s="0" t="n">
        <v>87.78</v>
      </c>
      <c r="CK9893" s="18" t="n">
        <v>43025</v>
      </c>
      <c r="CL9893" s="0" t="n">
        <v>1497.499</v>
      </c>
    </row>
    <row r="9894" customFormat="false" ht="15" hidden="false" customHeight="false" outlineLevel="0" collapsed="false">
      <c r="BU9894" s="18" t="n">
        <v>39883</v>
      </c>
      <c r="BV9894" s="0" t="n">
        <v>721.36</v>
      </c>
      <c r="BW9894" s="18" t="n">
        <v>39974</v>
      </c>
      <c r="BX9894" s="0" t="n">
        <v>987.53</v>
      </c>
      <c r="CC9894" s="18" t="n">
        <v>41439</v>
      </c>
      <c r="CD9894" s="0" t="n">
        <v>1390.67</v>
      </c>
      <c r="CE9894" s="18" t="n">
        <v>44817</v>
      </c>
      <c r="CF9894" s="0" t="n">
        <v>87.31</v>
      </c>
      <c r="CK9894" s="18" t="n">
        <v>43026</v>
      </c>
      <c r="CL9894" s="0" t="n">
        <v>1505.144</v>
      </c>
    </row>
    <row r="9895" customFormat="false" ht="15" hidden="false" customHeight="false" outlineLevel="0" collapsed="false">
      <c r="BU9895" s="18" t="n">
        <v>39884</v>
      </c>
      <c r="BV9895" s="0" t="n">
        <v>750.74</v>
      </c>
      <c r="BW9895" s="18" t="n">
        <v>39975</v>
      </c>
      <c r="BX9895" s="0" t="n">
        <v>996.86</v>
      </c>
      <c r="CC9895" s="18" t="n">
        <v>41442</v>
      </c>
      <c r="CD9895" s="0" t="n">
        <v>1385.27</v>
      </c>
      <c r="CE9895" s="18" t="n">
        <v>44818</v>
      </c>
      <c r="CF9895" s="0" t="n">
        <v>88.48</v>
      </c>
      <c r="CK9895" s="18" t="n">
        <v>43027</v>
      </c>
      <c r="CL9895" s="0" t="n">
        <v>1502.044</v>
      </c>
    </row>
    <row r="9896" customFormat="false" ht="15" hidden="false" customHeight="false" outlineLevel="0" collapsed="false">
      <c r="BU9896" s="18" t="n">
        <v>39885</v>
      </c>
      <c r="BV9896" s="0" t="n">
        <v>756.55</v>
      </c>
      <c r="BW9896" s="18" t="n">
        <v>39976</v>
      </c>
      <c r="BX9896" s="0" t="n">
        <v>994.39</v>
      </c>
      <c r="CC9896" s="18" t="n">
        <v>41443</v>
      </c>
      <c r="CD9896" s="0" t="n">
        <v>1367.67</v>
      </c>
      <c r="CE9896" s="18" t="n">
        <v>44819</v>
      </c>
      <c r="CF9896" s="0" t="n">
        <v>85.1</v>
      </c>
      <c r="CK9896" s="18" t="n">
        <v>43028</v>
      </c>
      <c r="CL9896" s="0" t="n">
        <v>1509.247</v>
      </c>
    </row>
    <row r="9897" customFormat="false" ht="15" hidden="false" customHeight="false" outlineLevel="0" collapsed="false">
      <c r="BU9897" s="18" t="n">
        <v>39888</v>
      </c>
      <c r="BV9897" s="0" t="n">
        <v>753.89</v>
      </c>
      <c r="BW9897" s="18" t="n">
        <v>39979</v>
      </c>
      <c r="BX9897" s="0" t="n">
        <v>968.5</v>
      </c>
      <c r="CC9897" s="18" t="n">
        <v>41444</v>
      </c>
      <c r="CD9897" s="0" t="n">
        <v>1351.31</v>
      </c>
      <c r="CE9897" s="18" t="n">
        <v>44820</v>
      </c>
      <c r="CF9897" s="0" t="n">
        <v>85.11</v>
      </c>
      <c r="CK9897" s="18" t="n">
        <v>43031</v>
      </c>
      <c r="CL9897" s="0" t="n">
        <v>1497.492</v>
      </c>
    </row>
    <row r="9898" customFormat="false" ht="15" hidden="false" customHeight="false" outlineLevel="0" collapsed="false">
      <c r="BU9898" s="18" t="n">
        <v>39889</v>
      </c>
      <c r="BV9898" s="0" t="n">
        <v>778.12</v>
      </c>
      <c r="BW9898" s="18" t="n">
        <v>39980</v>
      </c>
      <c r="BX9898" s="0" t="n">
        <v>960.02</v>
      </c>
      <c r="CC9898" s="18" t="n">
        <v>41445</v>
      </c>
      <c r="CD9898" s="0" t="n">
        <v>1284.97</v>
      </c>
      <c r="CE9898" s="18" t="n">
        <v>44823</v>
      </c>
      <c r="CF9898" s="0" t="n">
        <v>85.73</v>
      </c>
      <c r="CK9898" s="18" t="n">
        <v>43032</v>
      </c>
      <c r="CL9898" s="0" t="n">
        <v>1500.42</v>
      </c>
    </row>
    <row r="9899" customFormat="false" ht="15" hidden="false" customHeight="false" outlineLevel="0" collapsed="false">
      <c r="BU9899" s="18" t="n">
        <v>39890</v>
      </c>
      <c r="BV9899" s="0" t="n">
        <v>794.35</v>
      </c>
      <c r="BW9899" s="18" t="n">
        <v>39981</v>
      </c>
      <c r="BX9899" s="0" t="n">
        <v>952.44</v>
      </c>
      <c r="CC9899" s="18" t="n">
        <v>41446</v>
      </c>
      <c r="CD9899" s="0" t="n">
        <v>1296.42</v>
      </c>
      <c r="CE9899" s="18" t="n">
        <v>44824</v>
      </c>
      <c r="CF9899" s="0" t="n">
        <v>84.45</v>
      </c>
      <c r="CK9899" s="18" t="n">
        <v>43033</v>
      </c>
      <c r="CL9899" s="0" t="n">
        <v>1493.478</v>
      </c>
    </row>
    <row r="9900" customFormat="false" ht="15" hidden="false" customHeight="false" outlineLevel="0" collapsed="false">
      <c r="BU9900" s="18" t="n">
        <v>39891</v>
      </c>
      <c r="BV9900" s="0" t="n">
        <v>784.04</v>
      </c>
      <c r="BW9900" s="18" t="n">
        <v>39982</v>
      </c>
      <c r="BX9900" s="0" t="n">
        <v>958.48</v>
      </c>
      <c r="CC9900" s="18" t="n">
        <v>41449</v>
      </c>
      <c r="CD9900" s="0" t="n">
        <v>1282.39</v>
      </c>
      <c r="CE9900" s="18" t="n">
        <v>44825</v>
      </c>
      <c r="CF9900" s="0" t="n">
        <v>82.94</v>
      </c>
      <c r="CK9900" s="18" t="n">
        <v>43034</v>
      </c>
      <c r="CL9900" s="0" t="n">
        <v>1497.459</v>
      </c>
    </row>
    <row r="9901" customFormat="false" ht="15" hidden="false" customHeight="false" outlineLevel="0" collapsed="false">
      <c r="BU9901" s="18" t="n">
        <v>39892</v>
      </c>
      <c r="BV9901" s="0" t="n">
        <v>768.54</v>
      </c>
      <c r="BW9901" s="18" t="n">
        <v>39983</v>
      </c>
      <c r="BX9901" s="0" t="n">
        <v>964.8</v>
      </c>
      <c r="CC9901" s="18" t="n">
        <v>41450</v>
      </c>
      <c r="CD9901" s="0" t="n">
        <v>1277.65</v>
      </c>
      <c r="CE9901" s="18" t="n">
        <v>44826</v>
      </c>
      <c r="CF9901" s="0" t="n">
        <v>83.49</v>
      </c>
      <c r="CK9901" s="18" t="n">
        <v>43035</v>
      </c>
      <c r="CL9901" s="0" t="n">
        <v>1508.316</v>
      </c>
    </row>
    <row r="9902" customFormat="false" ht="15" hidden="false" customHeight="false" outlineLevel="0" collapsed="false">
      <c r="BU9902" s="18" t="n">
        <v>39895</v>
      </c>
      <c r="BV9902" s="0" t="n">
        <v>822.92</v>
      </c>
      <c r="BW9902" s="18" t="n">
        <v>39986</v>
      </c>
      <c r="BX9902" s="0" t="n">
        <v>939.17</v>
      </c>
      <c r="CC9902" s="18" t="n">
        <v>41451</v>
      </c>
      <c r="CD9902" s="0" t="n">
        <v>1226.59</v>
      </c>
      <c r="CE9902" s="18" t="n">
        <v>44827</v>
      </c>
      <c r="CF9902" s="0" t="n">
        <v>78.74</v>
      </c>
      <c r="CK9902" s="18" t="n">
        <v>43038</v>
      </c>
      <c r="CL9902" s="0" t="n">
        <v>1490.899</v>
      </c>
    </row>
    <row r="9903" customFormat="false" ht="15" hidden="false" customHeight="false" outlineLevel="0" collapsed="false">
      <c r="BU9903" s="18" t="n">
        <v>39896</v>
      </c>
      <c r="BV9903" s="0" t="n">
        <v>806.12</v>
      </c>
      <c r="BW9903" s="18" t="n">
        <v>39987</v>
      </c>
      <c r="BX9903" s="0" t="n">
        <v>938.31</v>
      </c>
      <c r="CC9903" s="18" t="n">
        <v>41452</v>
      </c>
      <c r="CD9903" s="0" t="n">
        <v>1200.67</v>
      </c>
      <c r="CE9903" s="18" t="n">
        <v>44830</v>
      </c>
      <c r="CF9903" s="0" t="n">
        <v>76.71</v>
      </c>
      <c r="CK9903" s="18" t="n">
        <v>43039</v>
      </c>
      <c r="CL9903" s="0" t="n">
        <v>1502.773</v>
      </c>
    </row>
    <row r="9904" customFormat="false" ht="15" hidden="false" customHeight="false" outlineLevel="0" collapsed="false">
      <c r="BU9904" s="18" t="n">
        <v>39897</v>
      </c>
      <c r="BV9904" s="0" t="n">
        <v>813.88</v>
      </c>
      <c r="BW9904" s="18" t="n">
        <v>39988</v>
      </c>
      <c r="BX9904" s="0" t="n">
        <v>951.09</v>
      </c>
      <c r="CC9904" s="18" t="n">
        <v>41453</v>
      </c>
      <c r="CD9904" s="0" t="n">
        <v>1234.53</v>
      </c>
      <c r="CE9904" s="18" t="n">
        <v>44831</v>
      </c>
      <c r="CF9904" s="0" t="n">
        <v>78.5</v>
      </c>
      <c r="CK9904" s="18" t="n">
        <v>43040</v>
      </c>
      <c r="CL9904" s="0" t="n">
        <v>1492.778</v>
      </c>
    </row>
    <row r="9905" customFormat="false" ht="15" hidden="false" customHeight="false" outlineLevel="0" collapsed="false">
      <c r="BU9905" s="18" t="n">
        <v>39898</v>
      </c>
      <c r="BV9905" s="0" t="n">
        <v>832.86</v>
      </c>
      <c r="BW9905" s="18" t="n">
        <v>39989</v>
      </c>
      <c r="BX9905" s="0" t="n">
        <v>957.56</v>
      </c>
      <c r="CC9905" s="18" t="n">
        <v>41456</v>
      </c>
      <c r="CD9905" s="0" t="n">
        <v>1252.52</v>
      </c>
      <c r="CE9905" s="18" t="n">
        <v>44832</v>
      </c>
      <c r="CF9905" s="0" t="n">
        <v>82.15</v>
      </c>
      <c r="CK9905" s="18" t="n">
        <v>43041</v>
      </c>
      <c r="CL9905" s="0" t="n">
        <v>1496.547</v>
      </c>
    </row>
    <row r="9906" customFormat="false" ht="15" hidden="false" customHeight="false" outlineLevel="0" collapsed="false">
      <c r="BU9906" s="18" t="n">
        <v>39899</v>
      </c>
      <c r="BV9906" s="0" t="n">
        <v>815.94</v>
      </c>
      <c r="BW9906" s="18" t="n">
        <v>39990</v>
      </c>
      <c r="BX9906" s="0" t="n">
        <v>963.77</v>
      </c>
      <c r="CC9906" s="18" t="n">
        <v>41457</v>
      </c>
      <c r="CD9906" s="0" t="n">
        <v>1243.43</v>
      </c>
      <c r="CE9906" s="18" t="n">
        <v>44833</v>
      </c>
      <c r="CF9906" s="0" t="n">
        <v>81.23</v>
      </c>
      <c r="CK9906" s="18" t="n">
        <v>43042</v>
      </c>
      <c r="CL9906" s="0" t="n">
        <v>1494.91</v>
      </c>
    </row>
    <row r="9907" customFormat="false" ht="15" hidden="false" customHeight="false" outlineLevel="0" collapsed="false">
      <c r="BU9907" s="18" t="n">
        <v>39902</v>
      </c>
      <c r="BV9907" s="0" t="n">
        <v>787.53</v>
      </c>
      <c r="BW9907" s="18" t="n">
        <v>39993</v>
      </c>
      <c r="BX9907" s="0" t="n">
        <v>970.77</v>
      </c>
      <c r="CC9907" s="18" t="n">
        <v>41458</v>
      </c>
      <c r="CD9907" s="0" t="n">
        <v>1252.88</v>
      </c>
      <c r="CE9907" s="18" t="n">
        <v>44834</v>
      </c>
      <c r="CF9907" s="0" t="n">
        <v>79.49</v>
      </c>
      <c r="CK9907" s="18" t="n">
        <v>43045</v>
      </c>
      <c r="CL9907" s="0" t="n">
        <v>1497.962</v>
      </c>
    </row>
    <row r="9908" customFormat="false" ht="15" hidden="false" customHeight="false" outlineLevel="0" collapsed="false">
      <c r="BU9908" s="18" t="n">
        <v>39903</v>
      </c>
      <c r="BV9908" s="0" t="n">
        <v>797.87</v>
      </c>
      <c r="BW9908" s="18" t="n">
        <v>39994</v>
      </c>
      <c r="BX9908" s="0" t="n">
        <v>964.05</v>
      </c>
      <c r="CC9908" s="18" t="n">
        <v>41459</v>
      </c>
      <c r="CD9908" s="0" t="n">
        <v>1249.89</v>
      </c>
      <c r="CE9908" s="18" t="n">
        <v>44837</v>
      </c>
      <c r="CF9908" s="0" t="n">
        <v>83.63</v>
      </c>
      <c r="CK9908" s="18" t="n">
        <v>43046</v>
      </c>
      <c r="CL9908" s="0" t="n">
        <v>1479.091</v>
      </c>
    </row>
    <row r="9909" customFormat="false" ht="15" hidden="false" customHeight="false" outlineLevel="0" collapsed="false">
      <c r="BU9909" s="18" t="n">
        <v>39904</v>
      </c>
      <c r="BV9909" s="0" t="n">
        <v>811.08</v>
      </c>
      <c r="BW9909" s="18" t="n">
        <v>39995</v>
      </c>
      <c r="BX9909" s="0" t="n">
        <v>972.85</v>
      </c>
      <c r="CC9909" s="18" t="n">
        <v>41460</v>
      </c>
      <c r="CD9909" s="0" t="n">
        <v>1223.14</v>
      </c>
      <c r="CE9909" s="18" t="n">
        <v>44838</v>
      </c>
      <c r="CF9909" s="0" t="n">
        <v>86.52</v>
      </c>
      <c r="CK9909" s="18" t="n">
        <v>43047</v>
      </c>
      <c r="CL9909" s="0" t="n">
        <v>1481.734</v>
      </c>
    </row>
    <row r="9910" customFormat="false" ht="15" hidden="false" customHeight="false" outlineLevel="0" collapsed="false">
      <c r="BU9910" s="18" t="n">
        <v>39905</v>
      </c>
      <c r="BV9910" s="0" t="n">
        <v>834.38</v>
      </c>
      <c r="BW9910" s="18" t="n">
        <v>39996</v>
      </c>
      <c r="BX9910" s="0" t="n">
        <v>947.71</v>
      </c>
      <c r="CC9910" s="18" t="n">
        <v>41463</v>
      </c>
      <c r="CD9910" s="0" t="n">
        <v>1236.98</v>
      </c>
      <c r="CE9910" s="18" t="n">
        <v>44839</v>
      </c>
      <c r="CF9910" s="0" t="n">
        <v>87.76</v>
      </c>
      <c r="CK9910" s="18" t="n">
        <v>43048</v>
      </c>
      <c r="CL9910" s="0" t="n">
        <v>1475.019</v>
      </c>
    </row>
    <row r="9911" customFormat="false" ht="15" hidden="false" customHeight="false" outlineLevel="0" collapsed="false">
      <c r="BU9911" s="18" t="n">
        <v>39906</v>
      </c>
      <c r="BV9911" s="0" t="n">
        <v>842.5</v>
      </c>
      <c r="BW9911" s="18" t="n">
        <v>39997</v>
      </c>
      <c r="BX9911" s="0" t="n">
        <v>946.8</v>
      </c>
      <c r="CC9911" s="18" t="n">
        <v>41464</v>
      </c>
      <c r="CD9911" s="0" t="n">
        <v>1251.39</v>
      </c>
      <c r="CE9911" s="18" t="n">
        <v>44840</v>
      </c>
      <c r="CF9911" s="0" t="n">
        <v>88.45</v>
      </c>
      <c r="CK9911" s="18" t="n">
        <v>43049</v>
      </c>
      <c r="CL9911" s="0" t="n">
        <v>1475.275</v>
      </c>
    </row>
    <row r="9912" customFormat="false" ht="15" hidden="false" customHeight="false" outlineLevel="0" collapsed="false">
      <c r="BU9912" s="18" t="n">
        <v>39909</v>
      </c>
      <c r="BV9912" s="0" t="n">
        <v>835.48</v>
      </c>
      <c r="BW9912" s="18" t="n">
        <v>40000</v>
      </c>
      <c r="BX9912" s="0" t="n">
        <v>940.86</v>
      </c>
      <c r="CC9912" s="18" t="n">
        <v>41465</v>
      </c>
      <c r="CD9912" s="0" t="n">
        <v>1259.72</v>
      </c>
      <c r="CE9912" s="18" t="n">
        <v>44841</v>
      </c>
      <c r="CF9912" s="0" t="n">
        <v>92.64</v>
      </c>
      <c r="CK9912" s="18" t="n">
        <v>43052</v>
      </c>
      <c r="CL9912" s="0" t="n">
        <v>1475.068</v>
      </c>
    </row>
    <row r="9913" customFormat="false" ht="15" hidden="false" customHeight="false" outlineLevel="0" collapsed="false">
      <c r="BU9913" s="18" t="n">
        <v>39910</v>
      </c>
      <c r="BV9913" s="0" t="n">
        <v>815.55</v>
      </c>
      <c r="BW9913" s="18" t="n">
        <v>40001</v>
      </c>
      <c r="BX9913" s="0" t="n">
        <v>929.9</v>
      </c>
      <c r="CC9913" s="18" t="n">
        <v>41466</v>
      </c>
      <c r="CD9913" s="0" t="n">
        <v>1286.01</v>
      </c>
      <c r="CE9913" s="18" t="n">
        <v>44844</v>
      </c>
      <c r="CF9913" s="0" t="n">
        <v>91.13</v>
      </c>
      <c r="CK9913" s="18" t="n">
        <v>43053</v>
      </c>
      <c r="CL9913" s="0" t="n">
        <v>1471.257</v>
      </c>
    </row>
    <row r="9914" customFormat="false" ht="15" hidden="false" customHeight="false" outlineLevel="0" collapsed="false">
      <c r="BU9914" s="18" t="n">
        <v>39911</v>
      </c>
      <c r="BV9914" s="0" t="n">
        <v>825.16</v>
      </c>
      <c r="BW9914" s="18" t="n">
        <v>40002</v>
      </c>
      <c r="BX9914" s="0" t="n">
        <v>921.14</v>
      </c>
      <c r="CC9914" s="18" t="n">
        <v>41467</v>
      </c>
      <c r="CD9914" s="0" t="n">
        <v>1285.59</v>
      </c>
      <c r="CE9914" s="18" t="n">
        <v>44845</v>
      </c>
      <c r="CF9914" s="0" t="n">
        <v>89.35</v>
      </c>
      <c r="CK9914" s="18" t="n">
        <v>43054</v>
      </c>
      <c r="CL9914" s="0" t="n">
        <v>1464.095</v>
      </c>
    </row>
    <row r="9915" customFormat="false" ht="15" hidden="false" customHeight="false" outlineLevel="0" collapsed="false">
      <c r="BU9915" s="18" t="n">
        <v>39912</v>
      </c>
      <c r="BV9915" s="0" t="n">
        <v>856.56</v>
      </c>
      <c r="BW9915" s="18" t="n">
        <v>40003</v>
      </c>
      <c r="BX9915" s="0" t="n">
        <v>926.6</v>
      </c>
      <c r="CC9915" s="18" t="n">
        <v>41470</v>
      </c>
      <c r="CD9915" s="0" t="n">
        <v>1284.7</v>
      </c>
      <c r="CE9915" s="18" t="n">
        <v>44846</v>
      </c>
      <c r="CF9915" s="0" t="n">
        <v>87.27</v>
      </c>
      <c r="CK9915" s="18" t="n">
        <v>43055</v>
      </c>
      <c r="CL9915" s="0" t="n">
        <v>1486.881</v>
      </c>
    </row>
    <row r="9916" customFormat="false" ht="15" hidden="false" customHeight="false" outlineLevel="0" collapsed="false">
      <c r="BU9916" s="18" t="n">
        <v>39916</v>
      </c>
      <c r="BV9916" s="0" t="n">
        <v>858.73</v>
      </c>
      <c r="BW9916" s="18" t="n">
        <v>40004</v>
      </c>
      <c r="BX9916" s="0" t="n">
        <v>921.4</v>
      </c>
      <c r="CC9916" s="18" t="n">
        <v>41471</v>
      </c>
      <c r="CD9916" s="0" t="n">
        <v>1292.13</v>
      </c>
      <c r="CE9916" s="18" t="n">
        <v>44847</v>
      </c>
      <c r="CF9916" s="0" t="n">
        <v>89.11</v>
      </c>
      <c r="CK9916" s="18" t="n">
        <v>43056</v>
      </c>
      <c r="CL9916" s="0" t="n">
        <v>1492.822</v>
      </c>
    </row>
    <row r="9917" customFormat="false" ht="15" hidden="false" customHeight="false" outlineLevel="0" collapsed="false">
      <c r="BU9917" s="18" t="n">
        <v>39917</v>
      </c>
      <c r="BV9917" s="0" t="n">
        <v>841.5</v>
      </c>
      <c r="BW9917" s="18" t="n">
        <v>40007</v>
      </c>
      <c r="BX9917" s="0" t="n">
        <v>934.78</v>
      </c>
      <c r="CC9917" s="18" t="n">
        <v>41472</v>
      </c>
      <c r="CD9917" s="0" t="n">
        <v>1276.02</v>
      </c>
      <c r="CE9917" s="18" t="n">
        <v>44848</v>
      </c>
      <c r="CF9917" s="0" t="n">
        <v>85.61</v>
      </c>
      <c r="CK9917" s="18" t="n">
        <v>43059</v>
      </c>
      <c r="CL9917" s="0" t="n">
        <v>1503.396</v>
      </c>
    </row>
    <row r="9918" customFormat="false" ht="15" hidden="false" customHeight="false" outlineLevel="0" collapsed="false">
      <c r="BU9918" s="18" t="n">
        <v>39918</v>
      </c>
      <c r="BV9918" s="0" t="n">
        <v>852.06</v>
      </c>
      <c r="BW9918" s="18" t="n">
        <v>40008</v>
      </c>
      <c r="BX9918" s="0" t="n">
        <v>945.72</v>
      </c>
      <c r="CC9918" s="18" t="n">
        <v>41473</v>
      </c>
      <c r="CD9918" s="0" t="n">
        <v>1284.23</v>
      </c>
      <c r="CE9918" s="18" t="n">
        <v>44851</v>
      </c>
      <c r="CF9918" s="0" t="n">
        <v>85.46</v>
      </c>
      <c r="CK9918" s="18" t="n">
        <v>43060</v>
      </c>
      <c r="CL9918" s="0" t="n">
        <v>1518.89</v>
      </c>
    </row>
    <row r="9919" customFormat="false" ht="15" hidden="false" customHeight="false" outlineLevel="0" collapsed="false">
      <c r="BU9919" s="18" t="n">
        <v>39919</v>
      </c>
      <c r="BV9919" s="0" t="n">
        <v>865.3</v>
      </c>
      <c r="BW9919" s="18" t="n">
        <v>40009</v>
      </c>
      <c r="BX9919" s="0" t="n">
        <v>972.24</v>
      </c>
      <c r="CC9919" s="18" t="n">
        <v>41474</v>
      </c>
      <c r="CD9919" s="0" t="n">
        <v>1296.03</v>
      </c>
      <c r="CE9919" s="18" t="n">
        <v>44852</v>
      </c>
      <c r="CF9919" s="0" t="n">
        <v>82.82</v>
      </c>
      <c r="CK9919" s="18" t="n">
        <v>43061</v>
      </c>
      <c r="CL9919" s="0" t="n">
        <v>1516.762</v>
      </c>
    </row>
    <row r="9920" customFormat="false" ht="15" hidden="false" customHeight="false" outlineLevel="0" collapsed="false">
      <c r="BU9920" s="18" t="n">
        <v>39920</v>
      </c>
      <c r="BV9920" s="0" t="n">
        <v>869.6</v>
      </c>
      <c r="BW9920" s="18" t="n">
        <v>40010</v>
      </c>
      <c r="BX9920" s="0" t="n">
        <v>980.58</v>
      </c>
      <c r="CC9920" s="18" t="n">
        <v>41477</v>
      </c>
      <c r="CD9920" s="0" t="n">
        <v>1335.82</v>
      </c>
      <c r="CE9920" s="18" t="n">
        <v>44853</v>
      </c>
      <c r="CF9920" s="0" t="n">
        <v>85.55</v>
      </c>
      <c r="CK9920" s="18" t="n">
        <v>43063</v>
      </c>
      <c r="CL9920" s="0" t="n">
        <v>1519.163</v>
      </c>
    </row>
    <row r="9921" customFormat="false" ht="15" hidden="false" customHeight="false" outlineLevel="0" collapsed="false">
      <c r="BU9921" s="18" t="n">
        <v>39923</v>
      </c>
      <c r="BV9921" s="0" t="n">
        <v>832.39</v>
      </c>
      <c r="BW9921" s="18" t="n">
        <v>40011</v>
      </c>
      <c r="BX9921" s="0" t="n">
        <v>982.5</v>
      </c>
      <c r="CC9921" s="18" t="n">
        <v>41478</v>
      </c>
      <c r="CD9921" s="0" t="n">
        <v>1345.18</v>
      </c>
      <c r="CE9921" s="18" t="n">
        <v>44854</v>
      </c>
      <c r="CF9921" s="0" t="n">
        <v>85.98</v>
      </c>
      <c r="CK9921" s="18" t="n">
        <v>43066</v>
      </c>
      <c r="CL9921" s="0" t="n">
        <v>1513.309</v>
      </c>
    </row>
    <row r="9922" customFormat="false" ht="15" hidden="false" customHeight="false" outlineLevel="0" collapsed="false">
      <c r="BU9922" s="18" t="n">
        <v>39924</v>
      </c>
      <c r="BV9922" s="0" t="n">
        <v>850.08</v>
      </c>
      <c r="BW9922" s="18" t="n">
        <v>40014</v>
      </c>
      <c r="BX9922" s="0" t="n">
        <v>995.67</v>
      </c>
      <c r="CC9922" s="18" t="n">
        <v>41479</v>
      </c>
      <c r="CD9922" s="0" t="n">
        <v>1322.14</v>
      </c>
      <c r="CE9922" s="18" t="n">
        <v>44855</v>
      </c>
      <c r="CF9922" s="0" t="n">
        <v>85.05</v>
      </c>
      <c r="CK9922" s="18" t="n">
        <v>43067</v>
      </c>
      <c r="CL9922" s="0" t="n">
        <v>1536.433</v>
      </c>
    </row>
    <row r="9923" customFormat="false" ht="15" hidden="false" customHeight="false" outlineLevel="0" collapsed="false">
      <c r="BU9923" s="18" t="n">
        <v>39925</v>
      </c>
      <c r="BV9923" s="0" t="n">
        <v>843.55</v>
      </c>
      <c r="BW9923" s="18" t="n">
        <v>40015</v>
      </c>
      <c r="BX9923" s="0" t="n">
        <v>1004.78</v>
      </c>
      <c r="CC9923" s="18" t="n">
        <v>41480</v>
      </c>
      <c r="CD9923" s="0" t="n">
        <v>1333.83</v>
      </c>
      <c r="CE9923" s="18" t="n">
        <v>44858</v>
      </c>
      <c r="CF9923" s="0" t="n">
        <v>84.58</v>
      </c>
      <c r="CK9923" s="18" t="n">
        <v>43068</v>
      </c>
      <c r="CL9923" s="0" t="n">
        <v>1542.297</v>
      </c>
    </row>
    <row r="9924" customFormat="false" ht="15" hidden="false" customHeight="false" outlineLevel="0" collapsed="false">
      <c r="BU9924" s="18" t="n">
        <v>39926</v>
      </c>
      <c r="BV9924" s="0" t="n">
        <v>851.92</v>
      </c>
      <c r="BW9924" s="18" t="n">
        <v>40016</v>
      </c>
      <c r="BX9924" s="0" t="n">
        <v>1005.29</v>
      </c>
      <c r="CC9924" s="18" t="n">
        <v>41481</v>
      </c>
      <c r="CD9924" s="0" t="n">
        <v>1333.16</v>
      </c>
      <c r="CE9924" s="18" t="n">
        <v>44859</v>
      </c>
      <c r="CF9924" s="0" t="n">
        <v>85.32</v>
      </c>
      <c r="CK9924" s="18" t="n">
        <v>43069</v>
      </c>
      <c r="CL9924" s="0" t="n">
        <v>1544.141</v>
      </c>
    </row>
    <row r="9925" customFormat="false" ht="15" hidden="false" customHeight="false" outlineLevel="0" collapsed="false">
      <c r="BU9925" s="18" t="n">
        <v>39927</v>
      </c>
      <c r="BV9925" s="0" t="n">
        <v>866.23</v>
      </c>
      <c r="BW9925" s="18" t="n">
        <v>40017</v>
      </c>
      <c r="BX9925" s="0" t="n">
        <v>1024.71</v>
      </c>
      <c r="CC9925" s="18" t="n">
        <v>41484</v>
      </c>
      <c r="CD9925" s="0" t="n">
        <v>1328.1</v>
      </c>
      <c r="CE9925" s="18" t="n">
        <v>44860</v>
      </c>
      <c r="CF9925" s="0" t="n">
        <v>87.91</v>
      </c>
      <c r="CK9925" s="18" t="n">
        <v>43070</v>
      </c>
      <c r="CL9925" s="0" t="n">
        <v>1537.021</v>
      </c>
    </row>
    <row r="9926" customFormat="false" ht="15" hidden="false" customHeight="false" outlineLevel="0" collapsed="false">
      <c r="BU9926" s="18" t="n">
        <v>39930</v>
      </c>
      <c r="BV9926" s="0" t="n">
        <v>857.51</v>
      </c>
      <c r="BW9926" s="18" t="n">
        <v>40018</v>
      </c>
      <c r="BX9926" s="0" t="n">
        <v>1027.49</v>
      </c>
      <c r="CC9926" s="18" t="n">
        <v>41485</v>
      </c>
      <c r="CD9926" s="0" t="n">
        <v>1326.37</v>
      </c>
      <c r="CE9926" s="18" t="n">
        <v>44861</v>
      </c>
      <c r="CF9926" s="0" t="n">
        <v>89.08</v>
      </c>
      <c r="CK9926" s="18" t="n">
        <v>43073</v>
      </c>
      <c r="CL9926" s="0" t="n">
        <v>1532.414</v>
      </c>
    </row>
    <row r="9927" customFormat="false" ht="15" hidden="false" customHeight="false" outlineLevel="0" collapsed="false">
      <c r="BU9927" s="18" t="n">
        <v>39931</v>
      </c>
      <c r="BV9927" s="0" t="n">
        <v>855.16</v>
      </c>
      <c r="BW9927" s="18" t="n">
        <v>40021</v>
      </c>
      <c r="BX9927" s="0" t="n">
        <v>1032.26</v>
      </c>
      <c r="CC9927" s="18" t="n">
        <v>41486</v>
      </c>
      <c r="CD9927" s="0" t="n">
        <v>1325.07</v>
      </c>
      <c r="CE9927" s="18" t="n">
        <v>44862</v>
      </c>
      <c r="CF9927" s="0" t="n">
        <v>87.9</v>
      </c>
      <c r="CK9927" s="18" t="n">
        <v>43074</v>
      </c>
      <c r="CL9927" s="0" t="n">
        <v>1516.761</v>
      </c>
    </row>
    <row r="9928" customFormat="false" ht="15" hidden="false" customHeight="false" outlineLevel="0" collapsed="false">
      <c r="BU9928" s="18" t="n">
        <v>39932</v>
      </c>
      <c r="BV9928" s="0" t="n">
        <v>873.64</v>
      </c>
      <c r="BW9928" s="18" t="n">
        <v>40022</v>
      </c>
      <c r="BX9928" s="0" t="n">
        <v>1028.21</v>
      </c>
      <c r="CC9928" s="18" t="n">
        <v>41487</v>
      </c>
      <c r="CD9928" s="0" t="n">
        <v>1310.2</v>
      </c>
      <c r="CE9928" s="18" t="n">
        <v>44865</v>
      </c>
      <c r="CF9928" s="0" t="n">
        <v>86.53</v>
      </c>
      <c r="CK9928" s="18" t="n">
        <v>43075</v>
      </c>
      <c r="CL9928" s="0" t="n">
        <v>1508.883</v>
      </c>
    </row>
    <row r="9929" customFormat="false" ht="15" hidden="false" customHeight="false" outlineLevel="0" collapsed="false">
      <c r="BU9929" s="18" t="n">
        <v>39933</v>
      </c>
      <c r="BV9929" s="0" t="n">
        <v>872.81</v>
      </c>
      <c r="BW9929" s="18" t="n">
        <v>40023</v>
      </c>
      <c r="BX9929" s="0" t="n">
        <v>1023.42</v>
      </c>
      <c r="CC9929" s="18" t="n">
        <v>41488</v>
      </c>
      <c r="CD9929" s="0" t="n">
        <v>1312.03</v>
      </c>
      <c r="CE9929" s="18" t="n">
        <v>44866</v>
      </c>
      <c r="CF9929" s="0" t="n">
        <v>88.37</v>
      </c>
      <c r="CK9929" s="18" t="n">
        <v>43076</v>
      </c>
      <c r="CL9929" s="0" t="n">
        <v>1520.469</v>
      </c>
    </row>
    <row r="9930" customFormat="false" ht="15" hidden="false" customHeight="false" outlineLevel="0" collapsed="false">
      <c r="BU9930" s="18" t="n">
        <v>39934</v>
      </c>
      <c r="BV9930" s="0" t="n">
        <v>877.52</v>
      </c>
      <c r="BW9930" s="18" t="n">
        <v>40024</v>
      </c>
      <c r="BX9930" s="0" t="n">
        <v>1038.79</v>
      </c>
      <c r="CC9930" s="18" t="n">
        <v>41491</v>
      </c>
      <c r="CD9930" s="0" t="n">
        <v>1303.01</v>
      </c>
      <c r="CE9930" s="18" t="n">
        <v>44867</v>
      </c>
      <c r="CF9930" s="0" t="n">
        <v>90</v>
      </c>
      <c r="CK9930" s="18" t="n">
        <v>43077</v>
      </c>
      <c r="CL9930" s="0" t="n">
        <v>1521.724</v>
      </c>
    </row>
    <row r="9931" customFormat="false" ht="15" hidden="false" customHeight="false" outlineLevel="0" collapsed="false">
      <c r="BU9931" s="18" t="n">
        <v>39937</v>
      </c>
      <c r="BV9931" s="0" t="n">
        <v>907.24</v>
      </c>
      <c r="BW9931" s="18" t="n">
        <v>40025</v>
      </c>
      <c r="BX9931" s="0" t="n">
        <v>1044.75</v>
      </c>
      <c r="CC9931" s="18" t="n">
        <v>41492</v>
      </c>
      <c r="CD9931" s="0" t="n">
        <v>1283.19</v>
      </c>
      <c r="CE9931" s="18" t="n">
        <v>44868</v>
      </c>
      <c r="CF9931" s="0" t="n">
        <v>88.17</v>
      </c>
      <c r="CK9931" s="18" t="n">
        <v>43080</v>
      </c>
      <c r="CL9931" s="0" t="n">
        <v>1519.84</v>
      </c>
    </row>
    <row r="9932" customFormat="false" ht="15" hidden="false" customHeight="false" outlineLevel="0" collapsed="false">
      <c r="BU9932" s="18" t="n">
        <v>39938</v>
      </c>
      <c r="BV9932" s="0" t="n">
        <v>903.8</v>
      </c>
      <c r="BW9932" s="18" t="n">
        <v>40028</v>
      </c>
      <c r="BX9932" s="0" t="n">
        <v>1065.59</v>
      </c>
      <c r="CC9932" s="18" t="n">
        <v>41493</v>
      </c>
      <c r="CD9932" s="0" t="n">
        <v>1287.61</v>
      </c>
      <c r="CE9932" s="18" t="n">
        <v>44869</v>
      </c>
      <c r="CF9932" s="0" t="n">
        <v>92.61</v>
      </c>
      <c r="CK9932" s="18" t="n">
        <v>43081</v>
      </c>
      <c r="CL9932" s="0" t="n">
        <v>1516.117</v>
      </c>
    </row>
    <row r="9933" customFormat="false" ht="15" hidden="false" customHeight="false" outlineLevel="0" collapsed="false">
      <c r="BU9933" s="18" t="n">
        <v>39939</v>
      </c>
      <c r="BV9933" s="0" t="n">
        <v>919.53</v>
      </c>
      <c r="BW9933" s="18" t="n">
        <v>40029</v>
      </c>
      <c r="BX9933" s="0" t="n">
        <v>1066.8</v>
      </c>
      <c r="CC9933" s="18" t="n">
        <v>41494</v>
      </c>
      <c r="CD9933" s="0" t="n">
        <v>1313.27</v>
      </c>
      <c r="CE9933" s="18" t="n">
        <v>44872</v>
      </c>
      <c r="CF9933" s="0" t="n">
        <v>91.79</v>
      </c>
      <c r="CK9933" s="18" t="n">
        <v>43082</v>
      </c>
      <c r="CL9933" s="0" t="n">
        <v>1524.446</v>
      </c>
    </row>
    <row r="9934" customFormat="false" ht="15" hidden="false" customHeight="false" outlineLevel="0" collapsed="false">
      <c r="BU9934" s="18" t="n">
        <v>39940</v>
      </c>
      <c r="BV9934" s="0" t="n">
        <v>907.39</v>
      </c>
      <c r="BW9934" s="18" t="n">
        <v>40030</v>
      </c>
      <c r="BX9934" s="0" t="n">
        <v>1061.64</v>
      </c>
      <c r="CC9934" s="18" t="n">
        <v>41495</v>
      </c>
      <c r="CD9934" s="0" t="n">
        <v>1314.46</v>
      </c>
      <c r="CE9934" s="18" t="n">
        <v>44873</v>
      </c>
      <c r="CF9934" s="0" t="n">
        <v>88.91</v>
      </c>
      <c r="CK9934" s="18" t="n">
        <v>43083</v>
      </c>
      <c r="CL9934" s="0" t="n">
        <v>1506.95</v>
      </c>
    </row>
    <row r="9935" customFormat="false" ht="15" hidden="false" customHeight="false" outlineLevel="0" collapsed="false">
      <c r="BU9935" s="18" t="n">
        <v>39941</v>
      </c>
      <c r="BV9935" s="0" t="n">
        <v>929.23</v>
      </c>
      <c r="BW9935" s="18" t="n">
        <v>40031</v>
      </c>
      <c r="BX9935" s="0" t="n">
        <v>1059.24</v>
      </c>
      <c r="CC9935" s="18" t="n">
        <v>41498</v>
      </c>
      <c r="CD9935" s="0" t="n">
        <v>1338.39</v>
      </c>
      <c r="CE9935" s="18" t="n">
        <v>44874</v>
      </c>
      <c r="CF9935" s="0" t="n">
        <v>85.83</v>
      </c>
      <c r="CK9935" s="18" t="n">
        <v>43084</v>
      </c>
      <c r="CL9935" s="0" t="n">
        <v>1530.425</v>
      </c>
    </row>
    <row r="9936" customFormat="false" ht="15" hidden="false" customHeight="false" outlineLevel="0" collapsed="false">
      <c r="BU9936" s="18" t="n">
        <v>39944</v>
      </c>
      <c r="BV9936" s="0" t="n">
        <v>909.24</v>
      </c>
      <c r="BW9936" s="18" t="n">
        <v>40032</v>
      </c>
      <c r="BX9936" s="0" t="n">
        <v>1063.21</v>
      </c>
      <c r="CC9936" s="18" t="n">
        <v>41499</v>
      </c>
      <c r="CD9936" s="0" t="n">
        <v>1321.67</v>
      </c>
      <c r="CE9936" s="18" t="n">
        <v>44875</v>
      </c>
      <c r="CF9936" s="0" t="n">
        <v>86.47</v>
      </c>
      <c r="CK9936" s="18" t="n">
        <v>43087</v>
      </c>
      <c r="CL9936" s="0" t="n">
        <v>1548.925</v>
      </c>
    </row>
    <row r="9937" customFormat="false" ht="15" hidden="false" customHeight="false" outlineLevel="0" collapsed="false">
      <c r="BU9937" s="18" t="n">
        <v>39945</v>
      </c>
      <c r="BV9937" s="0" t="n">
        <v>908.35</v>
      </c>
      <c r="BW9937" s="18" t="n">
        <v>40035</v>
      </c>
      <c r="BX9937" s="0" t="n">
        <v>1060.15</v>
      </c>
      <c r="CC9937" s="18" t="n">
        <v>41500</v>
      </c>
      <c r="CD9937" s="0" t="n">
        <v>1336.16</v>
      </c>
      <c r="CE9937" s="18" t="n">
        <v>44876</v>
      </c>
      <c r="CF9937" s="0" t="n">
        <v>88.96</v>
      </c>
      <c r="CK9937" s="18" t="n">
        <v>43088</v>
      </c>
      <c r="CL9937" s="0" t="n">
        <v>1536.75</v>
      </c>
    </row>
    <row r="9938" customFormat="false" ht="15" hidden="false" customHeight="false" outlineLevel="0" collapsed="false">
      <c r="BU9938" s="18" t="n">
        <v>39946</v>
      </c>
      <c r="BV9938" s="0" t="n">
        <v>883.92</v>
      </c>
      <c r="BW9938" s="18" t="n">
        <v>40036</v>
      </c>
      <c r="BX9938" s="0" t="n">
        <v>1049.34</v>
      </c>
      <c r="CC9938" s="18" t="n">
        <v>41501</v>
      </c>
      <c r="CD9938" s="0" t="n">
        <v>1366.18</v>
      </c>
      <c r="CE9938" s="18" t="n">
        <v>44879</v>
      </c>
      <c r="CF9938" s="0" t="n">
        <v>85.87</v>
      </c>
      <c r="CK9938" s="18" t="n">
        <v>43089</v>
      </c>
      <c r="CL9938" s="0" t="n">
        <v>1540.076</v>
      </c>
    </row>
    <row r="9939" customFormat="false" ht="15" hidden="false" customHeight="false" outlineLevel="0" collapsed="false">
      <c r="BU9939" s="18" t="n">
        <v>39947</v>
      </c>
      <c r="BV9939" s="0" t="n">
        <v>893.07</v>
      </c>
      <c r="BW9939" s="18" t="n">
        <v>40037</v>
      </c>
      <c r="BX9939" s="0" t="n">
        <v>1058.58</v>
      </c>
      <c r="CC9939" s="18" t="n">
        <v>41502</v>
      </c>
      <c r="CD9939" s="0" t="n">
        <v>1376.57</v>
      </c>
      <c r="CE9939" s="18" t="n">
        <v>44880</v>
      </c>
      <c r="CF9939" s="0" t="n">
        <v>86.92</v>
      </c>
      <c r="CK9939" s="18" t="n">
        <v>43090</v>
      </c>
      <c r="CL9939" s="0" t="n">
        <v>1547.107</v>
      </c>
    </row>
    <row r="9940" customFormat="false" ht="15" hidden="false" customHeight="false" outlineLevel="0" collapsed="false">
      <c r="BU9940" s="18" t="n">
        <v>39948</v>
      </c>
      <c r="BV9940" s="0" t="n">
        <v>882.88</v>
      </c>
      <c r="BW9940" s="18" t="n">
        <v>40038</v>
      </c>
      <c r="BX9940" s="0" t="n">
        <v>1071.06</v>
      </c>
      <c r="CC9940" s="18" t="n">
        <v>41505</v>
      </c>
      <c r="CD9940" s="0" t="n">
        <v>1366</v>
      </c>
      <c r="CE9940" s="18" t="n">
        <v>44881</v>
      </c>
      <c r="CF9940" s="0" t="n">
        <v>85.59</v>
      </c>
      <c r="CK9940" s="18" t="n">
        <v>43091</v>
      </c>
      <c r="CL9940" s="0" t="n">
        <v>1542.925</v>
      </c>
    </row>
    <row r="9941" customFormat="false" ht="15" hidden="false" customHeight="false" outlineLevel="0" collapsed="false">
      <c r="BU9941" s="18" t="n">
        <v>39951</v>
      </c>
      <c r="BV9941" s="0" t="n">
        <v>909.71</v>
      </c>
      <c r="BW9941" s="18" t="n">
        <v>40039</v>
      </c>
      <c r="BX9941" s="0" t="n">
        <v>1063.98</v>
      </c>
      <c r="CC9941" s="18" t="n">
        <v>41506</v>
      </c>
      <c r="CD9941" s="0" t="n">
        <v>1371.23</v>
      </c>
      <c r="CE9941" s="18" t="n">
        <v>44882</v>
      </c>
      <c r="CF9941" s="0" t="n">
        <v>81.64</v>
      </c>
      <c r="CK9941" s="18" t="n">
        <v>43095</v>
      </c>
      <c r="CL9941" s="0" t="n">
        <v>1544.226</v>
      </c>
    </row>
    <row r="9942" customFormat="false" ht="15" hidden="false" customHeight="false" outlineLevel="0" collapsed="false">
      <c r="BU9942" s="18" t="n">
        <v>39952</v>
      </c>
      <c r="BV9942" s="0" t="n">
        <v>908.13</v>
      </c>
      <c r="BW9942" s="18" t="n">
        <v>40042</v>
      </c>
      <c r="BX9942" s="0" t="n">
        <v>1034.28</v>
      </c>
      <c r="CC9942" s="18" t="n">
        <v>41507</v>
      </c>
      <c r="CD9942" s="0" t="n">
        <v>1366.66</v>
      </c>
      <c r="CE9942" s="18" t="n">
        <v>44883</v>
      </c>
      <c r="CF9942" s="0" t="n">
        <v>80.08</v>
      </c>
      <c r="CK9942" s="18" t="n">
        <v>43096</v>
      </c>
      <c r="CL9942" s="0" t="n">
        <v>1543.937</v>
      </c>
    </row>
    <row r="9943" customFormat="false" ht="15" hidden="false" customHeight="false" outlineLevel="0" collapsed="false">
      <c r="BU9943" s="18" t="n">
        <v>39953</v>
      </c>
      <c r="BV9943" s="0" t="n">
        <v>903.47</v>
      </c>
      <c r="BW9943" s="18" t="n">
        <v>40043</v>
      </c>
      <c r="BX9943" s="0" t="n">
        <v>1045.12</v>
      </c>
      <c r="CC9943" s="18" t="n">
        <v>41508</v>
      </c>
      <c r="CD9943" s="0" t="n">
        <v>1376.14</v>
      </c>
      <c r="CE9943" s="18" t="n">
        <v>44886</v>
      </c>
      <c r="CF9943" s="0" t="n">
        <v>79.73</v>
      </c>
      <c r="CK9943" s="18" t="n">
        <v>43097</v>
      </c>
      <c r="CL9943" s="0" t="n">
        <v>1548.926</v>
      </c>
    </row>
    <row r="9944" customFormat="false" ht="15" hidden="false" customHeight="false" outlineLevel="0" collapsed="false">
      <c r="BU9944" s="18" t="n">
        <v>39954</v>
      </c>
      <c r="BV9944" s="0" t="n">
        <v>888.33</v>
      </c>
      <c r="BW9944" s="18" t="n">
        <v>40044</v>
      </c>
      <c r="BX9944" s="0" t="n">
        <v>1050.65</v>
      </c>
      <c r="CC9944" s="18" t="n">
        <v>41509</v>
      </c>
      <c r="CD9944" s="0" t="n">
        <v>1397.73</v>
      </c>
      <c r="CE9944" s="18" t="n">
        <v>44887</v>
      </c>
      <c r="CF9944" s="0" t="n">
        <v>80.95</v>
      </c>
      <c r="CK9944" s="18" t="n">
        <v>43098</v>
      </c>
      <c r="CL9944" s="0" t="n">
        <v>1535.511</v>
      </c>
    </row>
    <row r="9945" customFormat="false" ht="15" hidden="false" customHeight="false" outlineLevel="0" collapsed="false">
      <c r="BU9945" s="18" t="n">
        <v>39955</v>
      </c>
      <c r="BV9945" s="0" t="n">
        <v>887</v>
      </c>
      <c r="BW9945" s="18" t="n">
        <v>40045</v>
      </c>
      <c r="BX9945" s="0" t="n">
        <v>1063.12</v>
      </c>
      <c r="CC9945" s="18" t="n">
        <v>41512</v>
      </c>
      <c r="CD9945" s="0" t="n">
        <v>1404.65</v>
      </c>
      <c r="CE9945" s="18" t="n">
        <v>44888</v>
      </c>
      <c r="CF9945" s="0" t="n">
        <v>77.94</v>
      </c>
      <c r="CK9945" s="18" t="n">
        <v>43102</v>
      </c>
      <c r="CL9945" s="0" t="n">
        <v>1550.011</v>
      </c>
    </row>
    <row r="9946" customFormat="false" ht="15" hidden="false" customHeight="false" outlineLevel="0" collapsed="false">
      <c r="BU9946" s="18" t="n">
        <v>39959</v>
      </c>
      <c r="BV9946" s="0" t="n">
        <v>910.33</v>
      </c>
      <c r="BW9946" s="18" t="n">
        <v>40046</v>
      </c>
      <c r="BX9946" s="0" t="n">
        <v>1080.57</v>
      </c>
      <c r="CC9946" s="18" t="n">
        <v>41513</v>
      </c>
      <c r="CD9946" s="0" t="n">
        <v>1415.15</v>
      </c>
      <c r="CE9946" s="18" t="n">
        <v>44890</v>
      </c>
      <c r="CF9946" s="0" t="n">
        <v>76.28</v>
      </c>
      <c r="CK9946" s="18" t="n">
        <v>43103</v>
      </c>
      <c r="CL9946" s="0" t="n">
        <v>1552.576</v>
      </c>
    </row>
    <row r="9947" customFormat="false" ht="15" hidden="false" customHeight="false" outlineLevel="0" collapsed="false">
      <c r="BU9947" s="18" t="n">
        <v>39960</v>
      </c>
      <c r="BV9947" s="0" t="n">
        <v>893.06</v>
      </c>
      <c r="BW9947" s="18" t="n">
        <v>40049</v>
      </c>
      <c r="BX9947" s="0" t="n">
        <v>1087.77</v>
      </c>
      <c r="CC9947" s="18" t="n">
        <v>41514</v>
      </c>
      <c r="CD9947" s="0" t="n">
        <v>1417.51</v>
      </c>
      <c r="CE9947" s="18" t="n">
        <v>44893</v>
      </c>
      <c r="CF9947" s="0" t="n">
        <v>77.24</v>
      </c>
      <c r="CK9947" s="18" t="n">
        <v>43104</v>
      </c>
      <c r="CL9947" s="0" t="n">
        <v>1555.724</v>
      </c>
    </row>
    <row r="9948" customFormat="false" ht="15" hidden="false" customHeight="false" outlineLevel="0" collapsed="false">
      <c r="BU9948" s="18" t="n">
        <v>39961</v>
      </c>
      <c r="BV9948" s="0" t="n">
        <v>906.83</v>
      </c>
      <c r="BW9948" s="18" t="n">
        <v>40050</v>
      </c>
      <c r="BX9948" s="0" t="n">
        <v>1090.66</v>
      </c>
      <c r="CC9948" s="18" t="n">
        <v>41515</v>
      </c>
      <c r="CD9948" s="0" t="n">
        <v>1407.79</v>
      </c>
      <c r="CE9948" s="18" t="n">
        <v>44894</v>
      </c>
      <c r="CF9948" s="0" t="n">
        <v>78.2</v>
      </c>
      <c r="CK9948" s="18" t="n">
        <v>43105</v>
      </c>
      <c r="CL9948" s="0" t="n">
        <v>1560.01</v>
      </c>
    </row>
    <row r="9949" customFormat="false" ht="15" hidden="false" customHeight="false" outlineLevel="0" collapsed="false">
      <c r="BU9949" s="18" t="n">
        <v>39962</v>
      </c>
      <c r="BV9949" s="0" t="n">
        <v>919.14</v>
      </c>
      <c r="BW9949" s="18" t="n">
        <v>40051</v>
      </c>
      <c r="BX9949" s="0" t="n">
        <v>1086.61</v>
      </c>
      <c r="CC9949" s="18" t="n">
        <v>41516</v>
      </c>
      <c r="CD9949" s="0" t="n">
        <v>1395.27</v>
      </c>
      <c r="CE9949" s="18" t="n">
        <v>44895</v>
      </c>
      <c r="CF9949" s="0" t="n">
        <v>80.55</v>
      </c>
      <c r="CK9949" s="18" t="n">
        <v>43108</v>
      </c>
      <c r="CL9949" s="0" t="n">
        <v>1561.808</v>
      </c>
    </row>
    <row r="9950" customFormat="false" ht="15" hidden="false" customHeight="false" outlineLevel="0" collapsed="false">
      <c r="BU9950" s="18" t="n">
        <v>39965</v>
      </c>
      <c r="BV9950" s="0" t="n">
        <v>942.87</v>
      </c>
      <c r="BW9950" s="18" t="n">
        <v>40052</v>
      </c>
      <c r="BX9950" s="0" t="n">
        <v>1085.78</v>
      </c>
      <c r="CC9950" s="18" t="n">
        <v>41519</v>
      </c>
      <c r="CD9950" s="0" t="n">
        <v>1389.77</v>
      </c>
      <c r="CE9950" s="18" t="n">
        <v>44896</v>
      </c>
      <c r="CF9950" s="0" t="n">
        <v>81.22</v>
      </c>
      <c r="CK9950" s="18" t="n">
        <v>43109</v>
      </c>
      <c r="CL9950" s="0" t="n">
        <v>1560.099</v>
      </c>
    </row>
    <row r="9951" customFormat="false" ht="15" hidden="false" customHeight="false" outlineLevel="0" collapsed="false">
      <c r="BU9951" s="18" t="n">
        <v>39966</v>
      </c>
      <c r="BV9951" s="0" t="n">
        <v>944.74</v>
      </c>
      <c r="BW9951" s="18" t="n">
        <v>40053</v>
      </c>
      <c r="BX9951" s="0" t="n">
        <v>1094.09</v>
      </c>
      <c r="CC9951" s="18" t="n">
        <v>41520</v>
      </c>
      <c r="CD9951" s="0" t="n">
        <v>1412.41</v>
      </c>
      <c r="CE9951" s="18" t="n">
        <v>44897</v>
      </c>
      <c r="CF9951" s="0" t="n">
        <v>79.98</v>
      </c>
      <c r="CK9951" s="18" t="n">
        <v>43110</v>
      </c>
      <c r="CL9951" s="0" t="n">
        <v>1559.801</v>
      </c>
    </row>
    <row r="9952" customFormat="false" ht="15" hidden="false" customHeight="false" outlineLevel="0" collapsed="false">
      <c r="BU9952" s="18" t="n">
        <v>39967</v>
      </c>
      <c r="BV9952" s="0" t="n">
        <v>931.76</v>
      </c>
      <c r="BW9952" s="18" t="n">
        <v>40056</v>
      </c>
      <c r="BX9952" s="0" t="n">
        <v>1085.6</v>
      </c>
      <c r="CC9952" s="18" t="n">
        <v>41521</v>
      </c>
      <c r="CD9952" s="0" t="n">
        <v>1391.57</v>
      </c>
      <c r="CE9952" s="18" t="n">
        <v>44900</v>
      </c>
      <c r="CF9952" s="0" t="n">
        <v>76.93</v>
      </c>
      <c r="CK9952" s="18" t="n">
        <v>43111</v>
      </c>
      <c r="CL9952" s="0" t="n">
        <v>1586.787</v>
      </c>
    </row>
    <row r="9953" customFormat="false" ht="15" hidden="false" customHeight="false" outlineLevel="0" collapsed="false">
      <c r="BU9953" s="18" t="n">
        <v>39968</v>
      </c>
      <c r="BV9953" s="0" t="n">
        <v>942.46</v>
      </c>
      <c r="BW9953" s="18" t="n">
        <v>40057</v>
      </c>
      <c r="BX9953" s="0" t="n">
        <v>1066.63</v>
      </c>
      <c r="CC9953" s="18" t="n">
        <v>41522</v>
      </c>
      <c r="CD9953" s="0" t="n">
        <v>1367.48</v>
      </c>
      <c r="CE9953" s="18" t="n">
        <v>44901</v>
      </c>
      <c r="CF9953" s="0" t="n">
        <v>74.25</v>
      </c>
      <c r="CK9953" s="18" t="n">
        <v>43112</v>
      </c>
      <c r="CL9953" s="0" t="n">
        <v>1591.972</v>
      </c>
    </row>
    <row r="9954" customFormat="false" ht="15" hidden="false" customHeight="false" outlineLevel="0" collapsed="false">
      <c r="BU9954" s="18" t="n">
        <v>39969</v>
      </c>
      <c r="BV9954" s="0" t="n">
        <v>940.09</v>
      </c>
      <c r="BW9954" s="18" t="n">
        <v>40058</v>
      </c>
      <c r="BX9954" s="0" t="n">
        <v>1058.95</v>
      </c>
      <c r="CC9954" s="18" t="n">
        <v>41523</v>
      </c>
      <c r="CD9954" s="0" t="n">
        <v>1391.8</v>
      </c>
      <c r="CE9954" s="18" t="n">
        <v>44902</v>
      </c>
      <c r="CF9954" s="0" t="n">
        <v>72.01</v>
      </c>
      <c r="CK9954" s="18" t="n">
        <v>43116</v>
      </c>
      <c r="CL9954" s="0" t="n">
        <v>1572.97</v>
      </c>
    </row>
    <row r="9955" customFormat="false" ht="15" hidden="false" customHeight="false" outlineLevel="0" collapsed="false">
      <c r="BU9955" s="18" t="n">
        <v>39972</v>
      </c>
      <c r="BV9955" s="0" t="n">
        <v>939.14</v>
      </c>
      <c r="BW9955" s="18" t="n">
        <v>40059</v>
      </c>
      <c r="BX9955" s="0" t="n">
        <v>1064.26</v>
      </c>
      <c r="CC9955" s="18" t="n">
        <v>41526</v>
      </c>
      <c r="CD9955" s="0" t="n">
        <v>1386.97</v>
      </c>
      <c r="CE9955" s="18" t="n">
        <v>44903</v>
      </c>
      <c r="CF9955" s="0" t="n">
        <v>71.46</v>
      </c>
      <c r="CK9955" s="18" t="n">
        <v>43117</v>
      </c>
      <c r="CL9955" s="0" t="n">
        <v>1586.658</v>
      </c>
    </row>
    <row r="9956" customFormat="false" ht="15" hidden="false" customHeight="false" outlineLevel="0" collapsed="false">
      <c r="BU9956" s="18" t="n">
        <v>39973</v>
      </c>
      <c r="BV9956" s="0" t="n">
        <v>942.43</v>
      </c>
      <c r="BW9956" s="18" t="n">
        <v>40060</v>
      </c>
      <c r="BX9956" s="0" t="n">
        <v>1075.41</v>
      </c>
      <c r="CC9956" s="18" t="n">
        <v>41527</v>
      </c>
      <c r="CD9956" s="0" t="n">
        <v>1363.88</v>
      </c>
      <c r="CE9956" s="18" t="n">
        <v>44904</v>
      </c>
      <c r="CF9956" s="0" t="n">
        <v>71.02</v>
      </c>
      <c r="CK9956" s="18" t="n">
        <v>43118</v>
      </c>
      <c r="CL9956" s="0" t="n">
        <v>1576.729</v>
      </c>
    </row>
    <row r="9957" customFormat="false" ht="15" hidden="false" customHeight="false" outlineLevel="0" collapsed="false">
      <c r="BU9957" s="18" t="n">
        <v>39974</v>
      </c>
      <c r="BV9957" s="0" t="n">
        <v>939.15</v>
      </c>
      <c r="BW9957" s="18" t="n">
        <v>40063</v>
      </c>
      <c r="BX9957" s="0" t="n">
        <v>1085.24</v>
      </c>
      <c r="CC9957" s="18" t="n">
        <v>41528</v>
      </c>
      <c r="CD9957" s="0" t="n">
        <v>1365.31</v>
      </c>
      <c r="CE9957" s="18" t="n">
        <v>44907</v>
      </c>
      <c r="CF9957" s="0" t="n">
        <v>73.17</v>
      </c>
      <c r="CK9957" s="18" t="n">
        <v>43119</v>
      </c>
      <c r="CL9957" s="0" t="n">
        <v>1597.628</v>
      </c>
    </row>
    <row r="9958" customFormat="false" ht="15" hidden="false" customHeight="false" outlineLevel="0" collapsed="false">
      <c r="BU9958" s="18" t="n">
        <v>39975</v>
      </c>
      <c r="BV9958" s="0" t="n">
        <v>944.89</v>
      </c>
      <c r="BW9958" s="18" t="n">
        <v>40064</v>
      </c>
      <c r="BX9958" s="0" t="n">
        <v>1098.55</v>
      </c>
      <c r="CC9958" s="18" t="n">
        <v>41529</v>
      </c>
      <c r="CD9958" s="0" t="n">
        <v>1321.73</v>
      </c>
      <c r="CE9958" s="18" t="n">
        <v>44908</v>
      </c>
      <c r="CF9958" s="0" t="n">
        <v>75.39</v>
      </c>
      <c r="CK9958" s="18" t="n">
        <v>43122</v>
      </c>
      <c r="CL9958" s="0" t="n">
        <v>1605.165</v>
      </c>
    </row>
    <row r="9959" customFormat="false" ht="15" hidden="false" customHeight="false" outlineLevel="0" collapsed="false">
      <c r="BU9959" s="18" t="n">
        <v>39976</v>
      </c>
      <c r="BV9959" s="0" t="n">
        <v>946.21</v>
      </c>
      <c r="BW9959" s="18" t="n">
        <v>40065</v>
      </c>
      <c r="BX9959" s="0" t="n">
        <v>1106.31</v>
      </c>
      <c r="CC9959" s="18" t="n">
        <v>41530</v>
      </c>
      <c r="CD9959" s="0" t="n">
        <v>1326.17</v>
      </c>
      <c r="CE9959" s="18" t="n">
        <v>44909</v>
      </c>
      <c r="CF9959" s="0" t="n">
        <v>77.28</v>
      </c>
      <c r="CK9959" s="18" t="n">
        <v>43123</v>
      </c>
      <c r="CL9959" s="0" t="n">
        <v>1610.706</v>
      </c>
    </row>
    <row r="9960" customFormat="false" ht="15" hidden="false" customHeight="false" outlineLevel="0" collapsed="false">
      <c r="BU9960" s="18" t="n">
        <v>39979</v>
      </c>
      <c r="BV9960" s="0" t="n">
        <v>923.72</v>
      </c>
      <c r="BW9960" s="18" t="n">
        <v>40066</v>
      </c>
      <c r="BX9960" s="0" t="n">
        <v>1114.8</v>
      </c>
      <c r="CC9960" s="18" t="n">
        <v>41533</v>
      </c>
      <c r="CD9960" s="0" t="n">
        <v>1312.79</v>
      </c>
      <c r="CE9960" s="18" t="n">
        <v>44910</v>
      </c>
      <c r="CF9960" s="0" t="n">
        <v>76.11</v>
      </c>
      <c r="CK9960" s="18" t="n">
        <v>43124</v>
      </c>
      <c r="CL9960" s="0" t="n">
        <v>1599.611</v>
      </c>
    </row>
    <row r="9961" customFormat="false" ht="15" hidden="false" customHeight="false" outlineLevel="0" collapsed="false">
      <c r="BU9961" s="18" t="n">
        <v>39980</v>
      </c>
      <c r="BV9961" s="0" t="n">
        <v>911.97</v>
      </c>
      <c r="BW9961" s="18" t="n">
        <v>40067</v>
      </c>
      <c r="BX9961" s="0" t="n">
        <v>1119.22</v>
      </c>
      <c r="CC9961" s="18" t="n">
        <v>41534</v>
      </c>
      <c r="CD9961" s="0" t="n">
        <v>1310.6</v>
      </c>
      <c r="CE9961" s="18" t="n">
        <v>44911</v>
      </c>
      <c r="CF9961" s="0" t="n">
        <v>74.29</v>
      </c>
      <c r="CK9961" s="18" t="n">
        <v>43125</v>
      </c>
      <c r="CL9961" s="0" t="n">
        <v>1601.669</v>
      </c>
    </row>
    <row r="9962" customFormat="false" ht="15" hidden="false" customHeight="false" outlineLevel="0" collapsed="false">
      <c r="BU9962" s="18" t="n">
        <v>39981</v>
      </c>
      <c r="BV9962" s="0" t="n">
        <v>910.71</v>
      </c>
      <c r="BW9962" s="18" t="n">
        <v>40070</v>
      </c>
      <c r="BX9962" s="0" t="n">
        <v>1118.31</v>
      </c>
      <c r="CC9962" s="18" t="n">
        <v>41535</v>
      </c>
      <c r="CD9962" s="0" t="n">
        <v>1363.77</v>
      </c>
      <c r="CE9962" s="18" t="n">
        <v>44914</v>
      </c>
      <c r="CF9962" s="0" t="n">
        <v>75.19</v>
      </c>
      <c r="CK9962" s="18" t="n">
        <v>43126</v>
      </c>
      <c r="CL9962" s="0" t="n">
        <v>1608.058</v>
      </c>
    </row>
    <row r="9963" customFormat="false" ht="15" hidden="false" customHeight="false" outlineLevel="0" collapsed="false">
      <c r="BU9963" s="18" t="n">
        <v>39982</v>
      </c>
      <c r="BV9963" s="0" t="n">
        <v>918.37</v>
      </c>
      <c r="BW9963" s="18" t="n">
        <v>40071</v>
      </c>
      <c r="BX9963" s="0" t="n">
        <v>1119.9</v>
      </c>
      <c r="CC9963" s="18" t="n">
        <v>41536</v>
      </c>
      <c r="CD9963" s="0" t="n">
        <v>1366.25</v>
      </c>
      <c r="CE9963" s="18" t="n">
        <v>44915</v>
      </c>
      <c r="CF9963" s="0" t="n">
        <v>76.09</v>
      </c>
      <c r="CK9963" s="18" t="n">
        <v>43129</v>
      </c>
      <c r="CL9963" s="0" t="n">
        <v>1598.109</v>
      </c>
    </row>
    <row r="9964" customFormat="false" ht="15" hidden="false" customHeight="false" outlineLevel="0" collapsed="false">
      <c r="BU9964" s="18" t="n">
        <v>39983</v>
      </c>
      <c r="BV9964" s="0" t="n">
        <v>921.23</v>
      </c>
      <c r="BW9964" s="18" t="n">
        <v>40072</v>
      </c>
      <c r="BX9964" s="0" t="n">
        <v>1138.33</v>
      </c>
      <c r="CC9964" s="18" t="n">
        <v>41537</v>
      </c>
      <c r="CD9964" s="0" t="n">
        <v>1325.85</v>
      </c>
      <c r="CE9964" s="18" t="n">
        <v>44916</v>
      </c>
      <c r="CF9964" s="0" t="n">
        <v>78.29</v>
      </c>
      <c r="CK9964" s="18" t="n">
        <v>43130</v>
      </c>
      <c r="CL9964" s="0" t="n">
        <v>1582.817</v>
      </c>
    </row>
    <row r="9965" customFormat="false" ht="15" hidden="false" customHeight="false" outlineLevel="0" collapsed="false">
      <c r="BU9965" s="18" t="n">
        <v>39986</v>
      </c>
      <c r="BV9965" s="0" t="n">
        <v>893.04</v>
      </c>
      <c r="BW9965" s="18" t="n">
        <v>40073</v>
      </c>
      <c r="BX9965" s="0" t="n">
        <v>1142.29</v>
      </c>
      <c r="CC9965" s="18" t="n">
        <v>41540</v>
      </c>
      <c r="CD9965" s="0" t="n">
        <v>1322.72</v>
      </c>
      <c r="CE9965" s="18" t="n">
        <v>44917</v>
      </c>
      <c r="CF9965" s="0" t="n">
        <v>77.49</v>
      </c>
      <c r="CK9965" s="18" t="n">
        <v>43131</v>
      </c>
      <c r="CL9965" s="0" t="n">
        <v>1574.982</v>
      </c>
    </row>
    <row r="9966" customFormat="false" ht="15" hidden="false" customHeight="false" outlineLevel="0" collapsed="false">
      <c r="BU9966" s="18" t="n">
        <v>39987</v>
      </c>
      <c r="BV9966" s="0" t="n">
        <v>895.1</v>
      </c>
      <c r="BW9966" s="18" t="n">
        <v>40074</v>
      </c>
      <c r="BX9966" s="0" t="n">
        <v>1139.43</v>
      </c>
      <c r="CC9966" s="18" t="n">
        <v>41541</v>
      </c>
      <c r="CD9966" s="0" t="n">
        <v>1323.26</v>
      </c>
      <c r="CE9966" s="18" t="n">
        <v>44918</v>
      </c>
      <c r="CF9966" s="0" t="n">
        <v>79.56</v>
      </c>
      <c r="CK9966" s="18" t="n">
        <v>43132</v>
      </c>
      <c r="CL9966" s="0" t="n">
        <v>1579.866</v>
      </c>
    </row>
    <row r="9967" customFormat="false" ht="15" hidden="false" customHeight="false" outlineLevel="0" collapsed="false">
      <c r="BU9967" s="18" t="n">
        <v>39988</v>
      </c>
      <c r="BV9967" s="0" t="n">
        <v>900.94</v>
      </c>
      <c r="BW9967" s="18" t="n">
        <v>40077</v>
      </c>
      <c r="BX9967" s="0" t="n">
        <v>1130.87</v>
      </c>
      <c r="CC9967" s="18" t="n">
        <v>41542</v>
      </c>
      <c r="CD9967" s="0" t="n">
        <v>1334.36</v>
      </c>
      <c r="CE9967" s="18" t="n">
        <v>44922</v>
      </c>
      <c r="CF9967" s="0" t="n">
        <v>79.53</v>
      </c>
      <c r="CK9967" s="18" t="n">
        <v>43133</v>
      </c>
      <c r="CL9967" s="0" t="n">
        <v>1547.273</v>
      </c>
    </row>
    <row r="9968" customFormat="false" ht="15" hidden="false" customHeight="false" outlineLevel="0" collapsed="false">
      <c r="BU9968" s="18" t="n">
        <v>39989</v>
      </c>
      <c r="BV9968" s="0" t="n">
        <v>920.26</v>
      </c>
      <c r="BW9968" s="18" t="n">
        <v>40078</v>
      </c>
      <c r="BX9968" s="0" t="n">
        <v>1143.39</v>
      </c>
      <c r="CC9968" s="18" t="n">
        <v>41543</v>
      </c>
      <c r="CD9968" s="0" t="n">
        <v>1324.08</v>
      </c>
      <c r="CE9968" s="18" t="n">
        <v>44923</v>
      </c>
      <c r="CF9968" s="0" t="n">
        <v>78.96</v>
      </c>
      <c r="CK9968" s="18" t="n">
        <v>43136</v>
      </c>
      <c r="CL9968" s="0" t="n">
        <v>1491.089</v>
      </c>
    </row>
    <row r="9969" customFormat="false" ht="15" hidden="false" customHeight="false" outlineLevel="0" collapsed="false">
      <c r="BU9969" s="18" t="n">
        <v>39990</v>
      </c>
      <c r="BV9969" s="0" t="n">
        <v>918.9</v>
      </c>
      <c r="BW9969" s="18" t="n">
        <v>40079</v>
      </c>
      <c r="BX9969" s="0" t="n">
        <v>1137.89</v>
      </c>
      <c r="CC9969" s="18" t="n">
        <v>41544</v>
      </c>
      <c r="CD9969" s="0" t="n">
        <v>1336.88</v>
      </c>
      <c r="CE9969" s="18" t="n">
        <v>44924</v>
      </c>
      <c r="CF9969" s="0" t="n">
        <v>78.4</v>
      </c>
      <c r="CK9969" s="18" t="n">
        <v>43137</v>
      </c>
      <c r="CL9969" s="0" t="n">
        <v>1507.168</v>
      </c>
    </row>
    <row r="9970" customFormat="false" ht="15" hidden="false" customHeight="false" outlineLevel="0" collapsed="false">
      <c r="BU9970" s="18" t="n">
        <v>39993</v>
      </c>
      <c r="BV9970" s="0" t="n">
        <v>927.23</v>
      </c>
      <c r="BW9970" s="18" t="n">
        <v>40080</v>
      </c>
      <c r="BX9970" s="0" t="n">
        <v>1122.93</v>
      </c>
      <c r="CC9970" s="18" t="n">
        <v>41547</v>
      </c>
      <c r="CD9970" s="0" t="n">
        <v>1329.03</v>
      </c>
      <c r="CE9970" s="18" t="n">
        <v>44925</v>
      </c>
      <c r="CF9970" s="0" t="n">
        <v>80.26</v>
      </c>
      <c r="CK9970" s="18" t="n">
        <v>43138</v>
      </c>
      <c r="CL9970" s="0" t="n">
        <v>1507.969</v>
      </c>
    </row>
    <row r="9971" customFormat="false" ht="15" hidden="false" customHeight="false" outlineLevel="0" collapsed="false">
      <c r="BU9971" s="18" t="n">
        <v>39994</v>
      </c>
      <c r="BV9971" s="0" t="n">
        <v>919.32</v>
      </c>
      <c r="BW9971" s="18" t="n">
        <v>40081</v>
      </c>
      <c r="BX9971" s="0" t="n">
        <v>1115.4</v>
      </c>
      <c r="CC9971" s="18" t="n">
        <v>41548</v>
      </c>
      <c r="CD9971" s="0" t="n">
        <v>1287.54</v>
      </c>
      <c r="CE9971" s="18" t="n">
        <v>44929</v>
      </c>
      <c r="CF9971" s="0" t="n">
        <v>76.93</v>
      </c>
      <c r="CK9971" s="18" t="n">
        <v>43139</v>
      </c>
      <c r="CL9971" s="0" t="n">
        <v>1463.793</v>
      </c>
    </row>
    <row r="9972" customFormat="false" ht="15" hidden="false" customHeight="false" outlineLevel="0" collapsed="false">
      <c r="BU9972" s="18" t="n">
        <v>39995</v>
      </c>
      <c r="BV9972" s="0" t="n">
        <v>923.33</v>
      </c>
      <c r="BW9972" s="18" t="n">
        <v>40084</v>
      </c>
      <c r="BX9972" s="0" t="n">
        <v>1127.6</v>
      </c>
      <c r="CC9972" s="18" t="n">
        <v>41549</v>
      </c>
      <c r="CD9972" s="0" t="n">
        <v>1316.03</v>
      </c>
      <c r="CE9972" s="18" t="n">
        <v>44930</v>
      </c>
      <c r="CF9972" s="0" t="n">
        <v>72.84</v>
      </c>
      <c r="CK9972" s="18" t="n">
        <v>43140</v>
      </c>
      <c r="CL9972" s="0" t="n">
        <v>1477.836</v>
      </c>
    </row>
    <row r="9973" customFormat="false" ht="15" hidden="false" customHeight="false" outlineLevel="0" collapsed="false">
      <c r="BU9973" s="18" t="n">
        <v>39996</v>
      </c>
      <c r="BV9973" s="0" t="n">
        <v>896.42</v>
      </c>
      <c r="BW9973" s="18" t="n">
        <v>40085</v>
      </c>
      <c r="BX9973" s="0" t="n">
        <v>1125.57</v>
      </c>
      <c r="CC9973" s="18" t="n">
        <v>41550</v>
      </c>
      <c r="CD9973" s="0" t="n">
        <v>1316.86</v>
      </c>
      <c r="CE9973" s="18" t="n">
        <v>44931</v>
      </c>
      <c r="CF9973" s="0" t="n">
        <v>73.67</v>
      </c>
      <c r="CK9973" s="18" t="n">
        <v>43143</v>
      </c>
      <c r="CL9973" s="0" t="n">
        <v>1490.981</v>
      </c>
    </row>
    <row r="9974" customFormat="false" ht="15" hidden="false" customHeight="false" outlineLevel="0" collapsed="false">
      <c r="BU9974" s="18" t="n">
        <v>40000</v>
      </c>
      <c r="BV9974" s="0" t="n">
        <v>898.72</v>
      </c>
      <c r="BW9974" s="18" t="n">
        <v>40086</v>
      </c>
      <c r="BX9974" s="0" t="n">
        <v>1126.98</v>
      </c>
      <c r="CC9974" s="18" t="n">
        <v>41551</v>
      </c>
      <c r="CD9974" s="0" t="n">
        <v>1311.09</v>
      </c>
      <c r="CE9974" s="18" t="n">
        <v>44932</v>
      </c>
      <c r="CF9974" s="0" t="n">
        <v>73.77</v>
      </c>
      <c r="CK9974" s="18" t="n">
        <v>43144</v>
      </c>
      <c r="CL9974" s="0" t="n">
        <v>1494.95</v>
      </c>
    </row>
    <row r="9975" customFormat="false" ht="15" hidden="false" customHeight="false" outlineLevel="0" collapsed="false">
      <c r="BU9975" s="18" t="n">
        <v>40001</v>
      </c>
      <c r="BV9975" s="0" t="n">
        <v>881.03</v>
      </c>
      <c r="BW9975" s="18" t="n">
        <v>40087</v>
      </c>
      <c r="BX9975" s="0" t="n">
        <v>1102.04</v>
      </c>
      <c r="CC9975" s="18" t="n">
        <v>41554</v>
      </c>
      <c r="CD9975" s="0" t="n">
        <v>1323.1</v>
      </c>
      <c r="CE9975" s="18" t="n">
        <v>44935</v>
      </c>
      <c r="CF9975" s="0" t="n">
        <v>74.63</v>
      </c>
      <c r="CK9975" s="18" t="n">
        <v>43145</v>
      </c>
      <c r="CL9975" s="0" t="n">
        <v>1522.096</v>
      </c>
    </row>
    <row r="9976" customFormat="false" ht="15" hidden="false" customHeight="false" outlineLevel="0" collapsed="false">
      <c r="BU9976" s="18" t="n">
        <v>40002</v>
      </c>
      <c r="BV9976" s="0" t="n">
        <v>879.56</v>
      </c>
      <c r="BW9976" s="18" t="n">
        <v>40088</v>
      </c>
      <c r="BX9976" s="0" t="n">
        <v>1088.9</v>
      </c>
      <c r="CC9976" s="18" t="n">
        <v>41555</v>
      </c>
      <c r="CD9976" s="0" t="n">
        <v>1319.29</v>
      </c>
      <c r="CE9976" s="18" t="n">
        <v>44936</v>
      </c>
      <c r="CF9976" s="0" t="n">
        <v>75.12</v>
      </c>
      <c r="CK9976" s="18" t="n">
        <v>43146</v>
      </c>
      <c r="CL9976" s="0" t="n">
        <v>1537.197</v>
      </c>
    </row>
    <row r="9977" customFormat="false" ht="15" hidden="false" customHeight="false" outlineLevel="0" collapsed="false">
      <c r="BU9977" s="18" t="n">
        <v>40003</v>
      </c>
      <c r="BV9977" s="0" t="n">
        <v>882.68</v>
      </c>
      <c r="BW9977" s="18" t="n">
        <v>40091</v>
      </c>
      <c r="BX9977" s="0" t="n">
        <v>1099.44</v>
      </c>
      <c r="CC9977" s="18" t="n">
        <v>41556</v>
      </c>
      <c r="CD9977" s="0" t="n">
        <v>1305.59</v>
      </c>
      <c r="CE9977" s="18" t="n">
        <v>44937</v>
      </c>
      <c r="CF9977" s="0" t="n">
        <v>77.41</v>
      </c>
      <c r="CK9977" s="18" t="n">
        <v>43147</v>
      </c>
      <c r="CL9977" s="0" t="n">
        <v>1543.551</v>
      </c>
    </row>
    <row r="9978" customFormat="false" ht="15" hidden="false" customHeight="false" outlineLevel="0" collapsed="false">
      <c r="BU9978" s="18" t="n">
        <v>40004</v>
      </c>
      <c r="BV9978" s="0" t="n">
        <v>879.13</v>
      </c>
      <c r="BW9978" s="18" t="n">
        <v>40092</v>
      </c>
      <c r="BX9978" s="0" t="n">
        <v>1121.63</v>
      </c>
      <c r="CC9978" s="18" t="n">
        <v>41557</v>
      </c>
      <c r="CD9978" s="0" t="n">
        <v>1287.6</v>
      </c>
      <c r="CE9978" s="18" t="n">
        <v>44938</v>
      </c>
      <c r="CF9978" s="0" t="n">
        <v>78.39</v>
      </c>
      <c r="CK9978" s="18" t="n">
        <v>43151</v>
      </c>
      <c r="CL9978" s="0" t="n">
        <v>1529.992</v>
      </c>
    </row>
    <row r="9979" customFormat="false" ht="15" hidden="false" customHeight="false" outlineLevel="0" collapsed="false">
      <c r="BU9979" s="18" t="n">
        <v>40007</v>
      </c>
      <c r="BV9979" s="0" t="n">
        <v>901.05</v>
      </c>
      <c r="BW9979" s="18" t="n">
        <v>40093</v>
      </c>
      <c r="BX9979" s="0" t="n">
        <v>1122.97</v>
      </c>
      <c r="CC9979" s="18" t="n">
        <v>41558</v>
      </c>
      <c r="CD9979" s="0" t="n">
        <v>1272.2</v>
      </c>
      <c r="CE9979" s="18" t="n">
        <v>44939</v>
      </c>
      <c r="CF9979" s="0" t="n">
        <v>79.86</v>
      </c>
      <c r="CK9979" s="18" t="n">
        <v>43152</v>
      </c>
      <c r="CL9979" s="0" t="n">
        <v>1531.836</v>
      </c>
    </row>
    <row r="9980" customFormat="false" ht="15" hidden="false" customHeight="false" outlineLevel="0" collapsed="false">
      <c r="BU9980" s="18" t="n">
        <v>40008</v>
      </c>
      <c r="BV9980" s="0" t="n">
        <v>905.84</v>
      </c>
      <c r="BW9980" s="18" t="n">
        <v>40094</v>
      </c>
      <c r="BX9980" s="0" t="n">
        <v>1137.59</v>
      </c>
      <c r="CC9980" s="18" t="n">
        <v>41561</v>
      </c>
      <c r="CD9980" s="0" t="n">
        <v>1272.48</v>
      </c>
      <c r="CE9980" s="18" t="n">
        <v>44943</v>
      </c>
      <c r="CF9980" s="0" t="n">
        <v>80.18</v>
      </c>
      <c r="CK9980" s="18" t="n">
        <v>43153</v>
      </c>
      <c r="CL9980" s="0" t="n">
        <v>1529.987</v>
      </c>
    </row>
    <row r="9981" customFormat="false" ht="15" hidden="false" customHeight="false" outlineLevel="0" collapsed="false">
      <c r="BU9981" s="18" t="n">
        <v>40009</v>
      </c>
      <c r="BV9981" s="0" t="n">
        <v>932.68</v>
      </c>
      <c r="BW9981" s="18" t="n">
        <v>40095</v>
      </c>
      <c r="BX9981" s="0" t="n">
        <v>1139.84</v>
      </c>
      <c r="CC9981" s="18" t="n">
        <v>41562</v>
      </c>
      <c r="CD9981" s="0" t="n">
        <v>1282.35</v>
      </c>
      <c r="CE9981" s="18" t="n">
        <v>44944</v>
      </c>
      <c r="CF9981" s="0" t="n">
        <v>79.48</v>
      </c>
      <c r="CK9981" s="18" t="n">
        <v>43154</v>
      </c>
      <c r="CL9981" s="0" t="n">
        <v>1549.186</v>
      </c>
    </row>
    <row r="9982" customFormat="false" ht="15" hidden="false" customHeight="false" outlineLevel="0" collapsed="false">
      <c r="BU9982" s="18" t="n">
        <v>40010</v>
      </c>
      <c r="BV9982" s="0" t="n">
        <v>940.74</v>
      </c>
      <c r="BW9982" s="18" t="n">
        <v>40098</v>
      </c>
      <c r="BX9982" s="0" t="n">
        <v>1145.93</v>
      </c>
      <c r="CC9982" s="18" t="n">
        <v>41563</v>
      </c>
      <c r="CD9982" s="0" t="n">
        <v>1282.51</v>
      </c>
      <c r="CE9982" s="18" t="n">
        <v>44945</v>
      </c>
      <c r="CF9982" s="0" t="n">
        <v>80.33</v>
      </c>
      <c r="CK9982" s="18" t="n">
        <v>43157</v>
      </c>
      <c r="CL9982" s="0" t="n">
        <v>1559.332</v>
      </c>
    </row>
    <row r="9983" customFormat="false" ht="15" hidden="false" customHeight="false" outlineLevel="0" collapsed="false">
      <c r="BU9983" s="18" t="n">
        <v>40011</v>
      </c>
      <c r="BV9983" s="0" t="n">
        <v>940.38</v>
      </c>
      <c r="BW9983" s="18" t="n">
        <v>40099</v>
      </c>
      <c r="BX9983" s="0" t="n">
        <v>1142.15</v>
      </c>
      <c r="CC9983" s="18" t="n">
        <v>41564</v>
      </c>
      <c r="CD9983" s="0" t="n">
        <v>1320.32</v>
      </c>
      <c r="CE9983" s="18" t="n">
        <v>44946</v>
      </c>
      <c r="CF9983" s="0" t="n">
        <v>81.31</v>
      </c>
      <c r="CK9983" s="18" t="n">
        <v>43158</v>
      </c>
      <c r="CL9983" s="0" t="n">
        <v>1536.474</v>
      </c>
    </row>
    <row r="9984" customFormat="false" ht="15" hidden="false" customHeight="false" outlineLevel="0" collapsed="false">
      <c r="BU9984" s="18" t="n">
        <v>40014</v>
      </c>
      <c r="BV9984" s="0" t="n">
        <v>951.13</v>
      </c>
      <c r="BW9984" s="18" t="n">
        <v>40100</v>
      </c>
      <c r="BX9984" s="0" t="n">
        <v>1162.57</v>
      </c>
      <c r="CC9984" s="18" t="n">
        <v>41565</v>
      </c>
      <c r="CD9984" s="0" t="n">
        <v>1316.25</v>
      </c>
      <c r="CE9984" s="18" t="n">
        <v>44949</v>
      </c>
      <c r="CF9984" s="0" t="n">
        <v>81.62</v>
      </c>
      <c r="CK9984" s="18" t="n">
        <v>43159</v>
      </c>
      <c r="CL9984" s="0" t="n">
        <v>1512.446</v>
      </c>
    </row>
    <row r="9985" customFormat="false" ht="15" hidden="false" customHeight="false" outlineLevel="0" collapsed="false">
      <c r="BU9985" s="18" t="n">
        <v>40015</v>
      </c>
      <c r="BV9985" s="0" t="n">
        <v>954.58</v>
      </c>
      <c r="BW9985" s="18" t="n">
        <v>40101</v>
      </c>
      <c r="BX9985" s="0" t="n">
        <v>1166.65</v>
      </c>
      <c r="CC9985" s="18" t="n">
        <v>41568</v>
      </c>
      <c r="CD9985" s="0" t="n">
        <v>1316.02</v>
      </c>
      <c r="CE9985" s="18" t="n">
        <v>44950</v>
      </c>
      <c r="CF9985" s="0" t="n">
        <v>80.13</v>
      </c>
      <c r="CK9985" s="18" t="n">
        <v>43160</v>
      </c>
      <c r="CL9985" s="0" t="n">
        <v>1507.388</v>
      </c>
    </row>
    <row r="9986" customFormat="false" ht="15" hidden="false" customHeight="false" outlineLevel="0" collapsed="false">
      <c r="BU9986" s="18" t="n">
        <v>40016</v>
      </c>
      <c r="BV9986" s="0" t="n">
        <v>954.07</v>
      </c>
      <c r="BW9986" s="18" t="n">
        <v>40102</v>
      </c>
      <c r="BX9986" s="0" t="n">
        <v>1156.2</v>
      </c>
      <c r="CC9986" s="18" t="n">
        <v>41569</v>
      </c>
      <c r="CD9986" s="0" t="n">
        <v>1340.11</v>
      </c>
      <c r="CE9986" s="18" t="n">
        <v>44951</v>
      </c>
      <c r="CF9986" s="0" t="n">
        <v>80.15</v>
      </c>
      <c r="CK9986" s="18" t="n">
        <v>43161</v>
      </c>
      <c r="CL9986" s="0" t="n">
        <v>1533.172</v>
      </c>
    </row>
    <row r="9987" customFormat="false" ht="15" hidden="false" customHeight="false" outlineLevel="0" collapsed="false">
      <c r="BU9987" s="18" t="n">
        <v>40017</v>
      </c>
      <c r="BV9987" s="0" t="n">
        <v>976.29</v>
      </c>
      <c r="BW9987" s="18" t="n">
        <v>40105</v>
      </c>
      <c r="BX9987" s="0" t="n">
        <v>1170.64</v>
      </c>
      <c r="CC9987" s="18" t="n">
        <v>41570</v>
      </c>
      <c r="CD9987" s="0" t="n">
        <v>1333.47</v>
      </c>
      <c r="CE9987" s="18" t="n">
        <v>44952</v>
      </c>
      <c r="CF9987" s="0" t="n">
        <v>81.01</v>
      </c>
      <c r="CK9987" s="18" t="n">
        <v>43164</v>
      </c>
      <c r="CL9987" s="0" t="n">
        <v>1546.048</v>
      </c>
    </row>
    <row r="9988" customFormat="false" ht="15" hidden="false" customHeight="false" outlineLevel="0" collapsed="false">
      <c r="BU9988" s="18" t="n">
        <v>40018</v>
      </c>
      <c r="BV9988" s="0" t="n">
        <v>979.26</v>
      </c>
      <c r="BW9988" s="18" t="n">
        <v>40106</v>
      </c>
      <c r="BX9988" s="0" t="n">
        <v>1166.03</v>
      </c>
      <c r="CC9988" s="18" t="n">
        <v>41571</v>
      </c>
      <c r="CD9988" s="0" t="n">
        <v>1346.75</v>
      </c>
      <c r="CE9988" s="18" t="n">
        <v>44953</v>
      </c>
      <c r="CF9988" s="0" t="n">
        <v>79.68</v>
      </c>
      <c r="CK9988" s="18" t="n">
        <v>43165</v>
      </c>
      <c r="CL9988" s="0" t="n">
        <v>1562.204</v>
      </c>
    </row>
    <row r="9989" customFormat="false" ht="15" hidden="false" customHeight="false" outlineLevel="0" collapsed="false">
      <c r="BU9989" s="18" t="n">
        <v>40021</v>
      </c>
      <c r="BV9989" s="0" t="n">
        <v>982.18</v>
      </c>
      <c r="BW9989" s="18" t="n">
        <v>40107</v>
      </c>
      <c r="BX9989" s="0" t="n">
        <v>1163.52</v>
      </c>
      <c r="CC9989" s="18" t="n">
        <v>41572</v>
      </c>
      <c r="CD9989" s="0" t="n">
        <v>1350.62</v>
      </c>
      <c r="CE9989" s="18" t="n">
        <v>44956</v>
      </c>
      <c r="CF9989" s="0" t="n">
        <v>77.9</v>
      </c>
      <c r="CK9989" s="18" t="n">
        <v>43166</v>
      </c>
      <c r="CL9989" s="0" t="n">
        <v>1574.533</v>
      </c>
    </row>
    <row r="9990" customFormat="false" ht="15" hidden="false" customHeight="false" outlineLevel="0" collapsed="false">
      <c r="BU9990" s="18" t="n">
        <v>40022</v>
      </c>
      <c r="BV9990" s="0" t="n">
        <v>979.62</v>
      </c>
      <c r="BW9990" s="18" t="n">
        <v>40108</v>
      </c>
      <c r="BX9990" s="0" t="n">
        <v>1163.5</v>
      </c>
      <c r="CC9990" s="18" t="n">
        <v>41575</v>
      </c>
      <c r="CD9990" s="0" t="n">
        <v>1352.63</v>
      </c>
      <c r="CE9990" s="18" t="n">
        <v>44957</v>
      </c>
      <c r="CF9990" s="0" t="n">
        <v>78.87</v>
      </c>
      <c r="CK9990" s="18" t="n">
        <v>43167</v>
      </c>
      <c r="CL9990" s="0" t="n">
        <v>1571.965</v>
      </c>
    </row>
    <row r="9991" customFormat="false" ht="15" hidden="false" customHeight="false" outlineLevel="0" collapsed="false">
      <c r="BU9991" s="18" t="n">
        <v>40023</v>
      </c>
      <c r="BV9991" s="0" t="n">
        <v>975.15</v>
      </c>
      <c r="BW9991" s="18" t="n">
        <v>40109</v>
      </c>
      <c r="BX9991" s="0" t="n">
        <v>1153.42</v>
      </c>
      <c r="CC9991" s="18" t="n">
        <v>41576</v>
      </c>
      <c r="CD9991" s="0" t="n">
        <v>1345.05</v>
      </c>
      <c r="CE9991" s="18" t="n">
        <v>44958</v>
      </c>
      <c r="CF9991" s="0" t="n">
        <v>76.41</v>
      </c>
      <c r="CK9991" s="18" t="n">
        <v>43168</v>
      </c>
      <c r="CL9991" s="0" t="n">
        <v>1597.142</v>
      </c>
    </row>
    <row r="9992" customFormat="false" ht="15" hidden="false" customHeight="false" outlineLevel="0" collapsed="false">
      <c r="BU9992" s="18" t="n">
        <v>40024</v>
      </c>
      <c r="BV9992" s="0" t="n">
        <v>986.75</v>
      </c>
      <c r="BW9992" s="18" t="n">
        <v>40112</v>
      </c>
      <c r="BX9992" s="0" t="n">
        <v>1139.87</v>
      </c>
      <c r="CC9992" s="18" t="n">
        <v>41577</v>
      </c>
      <c r="CD9992" s="0" t="n">
        <v>1344.55</v>
      </c>
      <c r="CE9992" s="18" t="n">
        <v>44959</v>
      </c>
      <c r="CF9992" s="0" t="n">
        <v>75.88</v>
      </c>
      <c r="CK9992" s="18" t="n">
        <v>43171</v>
      </c>
      <c r="CL9992" s="0" t="n">
        <v>1601.056</v>
      </c>
    </row>
    <row r="9993" customFormat="false" ht="15" hidden="false" customHeight="false" outlineLevel="0" collapsed="false">
      <c r="BU9993" s="18" t="n">
        <v>40025</v>
      </c>
      <c r="BV9993" s="0" t="n">
        <v>987.48</v>
      </c>
      <c r="BW9993" s="18" t="n">
        <v>40113</v>
      </c>
      <c r="BX9993" s="0" t="n">
        <v>1131.44</v>
      </c>
      <c r="CC9993" s="18" t="n">
        <v>41578</v>
      </c>
      <c r="CD9993" s="0" t="n">
        <v>1323.06</v>
      </c>
      <c r="CE9993" s="18" t="n">
        <v>44960</v>
      </c>
      <c r="CF9993" s="0" t="n">
        <v>73.39</v>
      </c>
      <c r="CK9993" s="18" t="n">
        <v>43172</v>
      </c>
      <c r="CL9993" s="0" t="n">
        <v>1592.052</v>
      </c>
    </row>
    <row r="9994" customFormat="false" ht="15" hidden="false" customHeight="false" outlineLevel="0" collapsed="false">
      <c r="BU9994" s="18" t="n">
        <v>40028</v>
      </c>
      <c r="BV9994" s="0" t="n">
        <v>1002.63</v>
      </c>
      <c r="BW9994" s="18" t="n">
        <v>40114</v>
      </c>
      <c r="BX9994" s="0" t="n">
        <v>1108.97</v>
      </c>
      <c r="CC9994" s="18" t="n">
        <v>41579</v>
      </c>
      <c r="CD9994" s="0" t="n">
        <v>1316.18</v>
      </c>
      <c r="CE9994" s="18" t="n">
        <v>44963</v>
      </c>
      <c r="CF9994" s="0" t="n">
        <v>74.11</v>
      </c>
      <c r="CK9994" s="18" t="n">
        <v>43173</v>
      </c>
      <c r="CL9994" s="0" t="n">
        <v>1584.311</v>
      </c>
    </row>
    <row r="9995" customFormat="false" ht="15" hidden="false" customHeight="false" outlineLevel="0" collapsed="false">
      <c r="BU9995" s="18" t="n">
        <v>40029</v>
      </c>
      <c r="BV9995" s="0" t="n">
        <v>1005.65</v>
      </c>
      <c r="BW9995" s="18" t="n">
        <v>40115</v>
      </c>
      <c r="BX9995" s="0" t="n">
        <v>1127.81</v>
      </c>
      <c r="CC9995" s="18" t="n">
        <v>41582</v>
      </c>
      <c r="CD9995" s="0" t="n">
        <v>1314.64</v>
      </c>
      <c r="CE9995" s="18" t="n">
        <v>44964</v>
      </c>
      <c r="CF9995" s="0" t="n">
        <v>77.14</v>
      </c>
      <c r="CK9995" s="18" t="n">
        <v>43174</v>
      </c>
      <c r="CL9995" s="0" t="n">
        <v>1576.618</v>
      </c>
    </row>
    <row r="9996" customFormat="false" ht="15" hidden="false" customHeight="false" outlineLevel="0" collapsed="false">
      <c r="BU9996" s="18" t="n">
        <v>40030</v>
      </c>
      <c r="BV9996" s="0" t="n">
        <v>1002.72</v>
      </c>
      <c r="BW9996" s="18" t="n">
        <v>40116</v>
      </c>
      <c r="BX9996" s="0" t="n">
        <v>1106.17</v>
      </c>
      <c r="CC9996" s="18" t="n">
        <v>41583</v>
      </c>
      <c r="CD9996" s="0" t="n">
        <v>1311.68</v>
      </c>
      <c r="CE9996" s="18" t="n">
        <v>44965</v>
      </c>
      <c r="CF9996" s="0" t="n">
        <v>78.47</v>
      </c>
      <c r="CK9996" s="18" t="n">
        <v>43175</v>
      </c>
      <c r="CL9996" s="0" t="n">
        <v>1586.048</v>
      </c>
    </row>
    <row r="9997" customFormat="false" ht="15" hidden="false" customHeight="false" outlineLevel="0" collapsed="false">
      <c r="BU9997" s="18" t="n">
        <v>40031</v>
      </c>
      <c r="BV9997" s="0" t="n">
        <v>997.08</v>
      </c>
      <c r="BW9997" s="18" t="n">
        <v>40119</v>
      </c>
      <c r="BX9997" s="0" t="n">
        <v>1109.24</v>
      </c>
      <c r="CC9997" s="18" t="n">
        <v>41584</v>
      </c>
      <c r="CD9997" s="0" t="n">
        <v>1317.89</v>
      </c>
      <c r="CE9997" s="18" t="n">
        <v>44966</v>
      </c>
      <c r="CF9997" s="0" t="n">
        <v>78.06</v>
      </c>
      <c r="CK9997" s="18" t="n">
        <v>43178</v>
      </c>
      <c r="CL9997" s="0" t="n">
        <v>1570.562</v>
      </c>
    </row>
    <row r="9998" customFormat="false" ht="15" hidden="false" customHeight="false" outlineLevel="0" collapsed="false">
      <c r="BU9998" s="18" t="n">
        <v>40032</v>
      </c>
      <c r="BV9998" s="0" t="n">
        <v>1010.48</v>
      </c>
      <c r="BW9998" s="18" t="n">
        <v>40120</v>
      </c>
      <c r="BX9998" s="0" t="n">
        <v>1104.09</v>
      </c>
      <c r="CC9998" s="18" t="n">
        <v>41585</v>
      </c>
      <c r="CD9998" s="0" t="n">
        <v>1307.63</v>
      </c>
      <c r="CE9998" s="18" t="n">
        <v>44967</v>
      </c>
      <c r="CF9998" s="0" t="n">
        <v>79.72</v>
      </c>
      <c r="CK9998" s="18" t="n">
        <v>43179</v>
      </c>
      <c r="CL9998" s="0" t="n">
        <v>1570.405</v>
      </c>
    </row>
    <row r="9999" customFormat="false" ht="15" hidden="false" customHeight="false" outlineLevel="0" collapsed="false">
      <c r="BU9999" s="18" t="n">
        <v>40035</v>
      </c>
      <c r="BV9999" s="0" t="n">
        <v>1007.1</v>
      </c>
      <c r="BW9999" s="18" t="n">
        <v>40121</v>
      </c>
      <c r="BX9999" s="0" t="n">
        <v>1115.33</v>
      </c>
      <c r="CC9999" s="18" t="n">
        <v>41586</v>
      </c>
      <c r="CD9999" s="0" t="n">
        <v>1288.5</v>
      </c>
      <c r="CE9999" s="18" t="n">
        <v>44970</v>
      </c>
      <c r="CF9999" s="0" t="n">
        <v>80.14</v>
      </c>
      <c r="CK9999" s="18" t="n">
        <v>43180</v>
      </c>
      <c r="CL9999" s="0" t="n">
        <v>1579.303</v>
      </c>
    </row>
    <row r="10000" customFormat="false" ht="15" hidden="false" customHeight="false" outlineLevel="0" collapsed="false">
      <c r="BU10000" s="18" t="n">
        <v>40036</v>
      </c>
      <c r="BV10000" s="0" t="n">
        <v>994.35</v>
      </c>
      <c r="BW10000" s="18" t="n">
        <v>40122</v>
      </c>
      <c r="BX10000" s="0" t="n">
        <v>1128.34</v>
      </c>
      <c r="CC10000" s="18" t="n">
        <v>41589</v>
      </c>
      <c r="CD10000" s="0" t="n">
        <v>1282.81</v>
      </c>
      <c r="CE10000" s="18" t="n">
        <v>44971</v>
      </c>
      <c r="CF10000" s="0" t="n">
        <v>79.06</v>
      </c>
      <c r="CK10000" s="18" t="n">
        <v>43181</v>
      </c>
      <c r="CL10000" s="0" t="n">
        <v>1543.872</v>
      </c>
    </row>
    <row r="10001" customFormat="false" ht="15" hidden="false" customHeight="false" outlineLevel="0" collapsed="false">
      <c r="BU10001" s="18" t="n">
        <v>40037</v>
      </c>
      <c r="BV10001" s="0" t="n">
        <v>1005.81</v>
      </c>
      <c r="BW10001" s="18" t="n">
        <v>40123</v>
      </c>
      <c r="BX10001" s="0" t="n">
        <v>1132.19</v>
      </c>
      <c r="CC10001" s="18" t="n">
        <v>41590</v>
      </c>
      <c r="CD10001" s="0" t="n">
        <v>1268.04</v>
      </c>
      <c r="CE10001" s="18" t="n">
        <v>44972</v>
      </c>
      <c r="CF10001" s="0" t="n">
        <v>78.59</v>
      </c>
      <c r="CK10001" s="18" t="n">
        <v>43182</v>
      </c>
      <c r="CL10001" s="0" t="n">
        <v>1510.083</v>
      </c>
    </row>
    <row r="10002" customFormat="false" ht="15" hidden="false" customHeight="false" outlineLevel="0" collapsed="false">
      <c r="BU10002" s="18" t="n">
        <v>40038</v>
      </c>
      <c r="BV10002" s="0" t="n">
        <v>1012.73</v>
      </c>
      <c r="BW10002" s="18" t="n">
        <v>40126</v>
      </c>
      <c r="BX10002" s="0" t="n">
        <v>1157.71</v>
      </c>
      <c r="CC10002" s="18" t="n">
        <v>41591</v>
      </c>
      <c r="CD10002" s="0" t="n">
        <v>1281.75</v>
      </c>
      <c r="CE10002" s="18" t="n">
        <v>44973</v>
      </c>
      <c r="CF10002" s="0" t="n">
        <v>78.49</v>
      </c>
      <c r="CK10002" s="18" t="n">
        <v>43185</v>
      </c>
      <c r="CL10002" s="0" t="n">
        <v>1543.717</v>
      </c>
    </row>
    <row r="10003" customFormat="false" ht="15" hidden="false" customHeight="false" outlineLevel="0" collapsed="false">
      <c r="BU10003" s="18" t="n">
        <v>40039</v>
      </c>
      <c r="BV10003" s="0" t="n">
        <v>1004.09</v>
      </c>
      <c r="BW10003" s="18" t="n">
        <v>40127</v>
      </c>
      <c r="BX10003" s="0" t="n">
        <v>1156.84</v>
      </c>
      <c r="CC10003" s="18" t="n">
        <v>41592</v>
      </c>
      <c r="CD10003" s="0" t="n">
        <v>1287.18</v>
      </c>
      <c r="CE10003" s="18" t="n">
        <v>44974</v>
      </c>
      <c r="CF10003" s="0" t="n">
        <v>76.34</v>
      </c>
      <c r="CK10003" s="18" t="n">
        <v>43186</v>
      </c>
      <c r="CL10003" s="0" t="n">
        <v>1513.566</v>
      </c>
    </row>
    <row r="10004" customFormat="false" ht="15" hidden="false" customHeight="false" outlineLevel="0" collapsed="false">
      <c r="BU10004" s="18" t="n">
        <v>40042</v>
      </c>
      <c r="BV10004" s="0" t="n">
        <v>979.73</v>
      </c>
      <c r="BW10004" s="18" t="n">
        <v>40128</v>
      </c>
      <c r="BX10004" s="0" t="n">
        <v>1162.16</v>
      </c>
      <c r="CC10004" s="18" t="n">
        <v>41593</v>
      </c>
      <c r="CD10004" s="0" t="n">
        <v>1290.18</v>
      </c>
      <c r="CE10004" s="18" t="n">
        <v>44978</v>
      </c>
      <c r="CF10004" s="0" t="n">
        <v>76.16</v>
      </c>
      <c r="CK10004" s="18" t="n">
        <v>43187</v>
      </c>
      <c r="CL10004" s="0" t="n">
        <v>1513.031</v>
      </c>
    </row>
    <row r="10005" customFormat="false" ht="15" hidden="false" customHeight="false" outlineLevel="0" collapsed="false">
      <c r="BU10005" s="18" t="n">
        <v>40043</v>
      </c>
      <c r="BV10005" s="0" t="n">
        <v>989.67</v>
      </c>
      <c r="BW10005" s="18" t="n">
        <v>40129</v>
      </c>
      <c r="BX10005" s="0" t="n">
        <v>1152.5</v>
      </c>
      <c r="CC10005" s="18" t="n">
        <v>41596</v>
      </c>
      <c r="CD10005" s="0" t="n">
        <v>1275.44</v>
      </c>
      <c r="CE10005" s="18" t="n">
        <v>44979</v>
      </c>
      <c r="CF10005" s="0" t="n">
        <v>73.95</v>
      </c>
      <c r="CK10005" s="18" t="n">
        <v>43188</v>
      </c>
      <c r="CL10005" s="0" t="n">
        <v>1529.427</v>
      </c>
    </row>
    <row r="10006" customFormat="false" ht="15" hidden="false" customHeight="false" outlineLevel="0" collapsed="false">
      <c r="BU10006" s="18" t="n">
        <v>40044</v>
      </c>
      <c r="BV10006" s="0" t="n">
        <v>996.46</v>
      </c>
      <c r="BW10006" s="18" t="n">
        <v>40130</v>
      </c>
      <c r="BX10006" s="0" t="n">
        <v>1158.26</v>
      </c>
      <c r="CC10006" s="18" t="n">
        <v>41597</v>
      </c>
      <c r="CD10006" s="0" t="n">
        <v>1275.72</v>
      </c>
      <c r="CE10006" s="18" t="n">
        <v>44980</v>
      </c>
      <c r="CF10006" s="0" t="n">
        <v>75.39</v>
      </c>
      <c r="CK10006" s="18" t="n">
        <v>43192</v>
      </c>
      <c r="CL10006" s="0" t="n">
        <v>1492.531</v>
      </c>
    </row>
    <row r="10007" customFormat="false" ht="15" hidden="false" customHeight="false" outlineLevel="0" collapsed="false">
      <c r="BU10007" s="18" t="n">
        <v>40045</v>
      </c>
      <c r="BV10007" s="0" t="n">
        <v>1007.37</v>
      </c>
      <c r="BW10007" s="18" t="n">
        <v>40133</v>
      </c>
      <c r="BX10007" s="0" t="n">
        <v>1175.4</v>
      </c>
      <c r="CC10007" s="18" t="n">
        <v>41598</v>
      </c>
      <c r="CD10007" s="0" t="n">
        <v>1244.33</v>
      </c>
      <c r="CE10007" s="18" t="n">
        <v>44981</v>
      </c>
      <c r="CF10007" s="0" t="n">
        <v>76.32</v>
      </c>
      <c r="CK10007" s="18" t="n">
        <v>43193</v>
      </c>
      <c r="CL10007" s="0" t="n">
        <v>1512.155</v>
      </c>
    </row>
    <row r="10008" customFormat="false" ht="15" hidden="false" customHeight="false" outlineLevel="0" collapsed="false">
      <c r="BU10008" s="18" t="n">
        <v>40046</v>
      </c>
      <c r="BV10008" s="0" t="n">
        <v>1026.13</v>
      </c>
      <c r="BW10008" s="18" t="n">
        <v>40134</v>
      </c>
      <c r="BX10008" s="0" t="n">
        <v>1169.56</v>
      </c>
      <c r="CC10008" s="18" t="n">
        <v>41599</v>
      </c>
      <c r="CD10008" s="0" t="n">
        <v>1242.91</v>
      </c>
      <c r="CE10008" s="18" t="n">
        <v>44984</v>
      </c>
      <c r="CF10008" s="0" t="n">
        <v>75.68</v>
      </c>
      <c r="CK10008" s="18" t="n">
        <v>43194</v>
      </c>
      <c r="CL10008" s="0" t="n">
        <v>1531.665</v>
      </c>
    </row>
    <row r="10009" customFormat="false" ht="15" hidden="false" customHeight="false" outlineLevel="0" collapsed="false">
      <c r="BU10009" s="18" t="n">
        <v>40049</v>
      </c>
      <c r="BV10009" s="0" t="n">
        <v>1025.57</v>
      </c>
      <c r="BW10009" s="18" t="n">
        <v>40135</v>
      </c>
      <c r="BX10009" s="0" t="n">
        <v>1171.54</v>
      </c>
      <c r="CC10009" s="18" t="n">
        <v>41600</v>
      </c>
      <c r="CD10009" s="0" t="n">
        <v>1243.8</v>
      </c>
      <c r="CE10009" s="18" t="n">
        <v>44985</v>
      </c>
      <c r="CF10009" s="0" t="n">
        <v>77.05</v>
      </c>
      <c r="CK10009" s="18" t="n">
        <v>43195</v>
      </c>
      <c r="CL10009" s="0" t="n">
        <v>1542.927</v>
      </c>
    </row>
    <row r="10010" customFormat="false" ht="15" hidden="false" customHeight="false" outlineLevel="0" collapsed="false">
      <c r="BU10010" s="18" t="n">
        <v>40050</v>
      </c>
      <c r="BV10010" s="0" t="n">
        <v>1028</v>
      </c>
      <c r="BW10010" s="18" t="n">
        <v>40136</v>
      </c>
      <c r="BX10010" s="0" t="n">
        <v>1151.98</v>
      </c>
      <c r="CC10010" s="18" t="n">
        <v>41603</v>
      </c>
      <c r="CD10010" s="0" t="n">
        <v>1251.38</v>
      </c>
      <c r="CE10010" s="18" t="n">
        <v>44986</v>
      </c>
      <c r="CF10010" s="0" t="n">
        <v>77.69</v>
      </c>
      <c r="CK10010" s="18" t="n">
        <v>43196</v>
      </c>
      <c r="CL10010" s="0" t="n">
        <v>1513.297</v>
      </c>
    </row>
    <row r="10011" customFormat="false" ht="15" hidden="false" customHeight="false" outlineLevel="0" collapsed="false">
      <c r="BU10011" s="18" t="n">
        <v>40051</v>
      </c>
      <c r="BV10011" s="0" t="n">
        <v>1028.12</v>
      </c>
      <c r="BW10011" s="18" t="n">
        <v>40137</v>
      </c>
      <c r="BX10011" s="0" t="n">
        <v>1145.72</v>
      </c>
      <c r="CC10011" s="18" t="n">
        <v>41604</v>
      </c>
      <c r="CD10011" s="0" t="n">
        <v>1242.85</v>
      </c>
      <c r="CE10011" s="18" t="n">
        <v>44987</v>
      </c>
      <c r="CF10011" s="0" t="n">
        <v>78.16</v>
      </c>
      <c r="CK10011" s="18" t="n">
        <v>43199</v>
      </c>
      <c r="CL10011" s="0" t="n">
        <v>1514.463</v>
      </c>
    </row>
    <row r="10012" customFormat="false" ht="15" hidden="false" customHeight="false" outlineLevel="0" collapsed="false">
      <c r="BU10012" s="18" t="n">
        <v>40052</v>
      </c>
      <c r="BV10012" s="0" t="n">
        <v>1030.98</v>
      </c>
      <c r="BW10012" s="18" t="n">
        <v>40140</v>
      </c>
      <c r="BX10012" s="0" t="n">
        <v>1165.83</v>
      </c>
      <c r="CC10012" s="18" t="n">
        <v>41605</v>
      </c>
      <c r="CD10012" s="0" t="n">
        <v>1237.9</v>
      </c>
      <c r="CE10012" s="18" t="n">
        <v>44988</v>
      </c>
      <c r="CF10012" s="0" t="n">
        <v>79.68</v>
      </c>
      <c r="CK10012" s="18" t="n">
        <v>43200</v>
      </c>
      <c r="CL10012" s="0" t="n">
        <v>1543.433</v>
      </c>
    </row>
    <row r="10013" customFormat="false" ht="15" hidden="false" customHeight="false" outlineLevel="0" collapsed="false">
      <c r="BU10013" s="18" t="n">
        <v>40053</v>
      </c>
      <c r="BV10013" s="0" t="n">
        <v>1028.93</v>
      </c>
      <c r="BW10013" s="18" t="n">
        <v>40141</v>
      </c>
      <c r="BX10013" s="0" t="n">
        <v>1160.14</v>
      </c>
      <c r="CC10013" s="18" t="n">
        <v>41606</v>
      </c>
      <c r="CD10013" s="0" t="n">
        <v>1244.65</v>
      </c>
      <c r="CE10013" s="18" t="n">
        <v>44991</v>
      </c>
      <c r="CF10013" s="0" t="n">
        <v>80.46</v>
      </c>
      <c r="CK10013" s="18" t="n">
        <v>43201</v>
      </c>
      <c r="CL10013" s="0" t="n">
        <v>1546.805</v>
      </c>
    </row>
    <row r="10014" customFormat="false" ht="15" hidden="false" customHeight="false" outlineLevel="0" collapsed="false">
      <c r="BU10014" s="18" t="n">
        <v>40056</v>
      </c>
      <c r="BV10014" s="0" t="n">
        <v>1020.63</v>
      </c>
      <c r="BW10014" s="18" t="n">
        <v>40142</v>
      </c>
      <c r="BX10014" s="0" t="n">
        <v>1170.71</v>
      </c>
      <c r="CC10014" s="18" t="n">
        <v>41607</v>
      </c>
      <c r="CD10014" s="0" t="n">
        <v>1253.35</v>
      </c>
      <c r="CE10014" s="18" t="n">
        <v>44992</v>
      </c>
      <c r="CF10014" s="0" t="n">
        <v>77.58</v>
      </c>
      <c r="CK10014" s="18" t="n">
        <v>43202</v>
      </c>
      <c r="CL10014" s="0" t="n">
        <v>1557.326</v>
      </c>
    </row>
    <row r="10015" customFormat="false" ht="15" hidden="false" customHeight="false" outlineLevel="0" collapsed="false">
      <c r="BU10015" s="18" t="n">
        <v>40057</v>
      </c>
      <c r="BV10015" s="0" t="n">
        <v>998.04</v>
      </c>
      <c r="BW10015" s="18" t="n">
        <v>40143</v>
      </c>
      <c r="BX10015" s="0" t="n">
        <v>1154.87</v>
      </c>
      <c r="CC10015" s="18" t="n">
        <v>41610</v>
      </c>
      <c r="CD10015" s="0" t="n">
        <v>1219.83</v>
      </c>
      <c r="CE10015" s="18" t="n">
        <v>44993</v>
      </c>
      <c r="CF10015" s="0" t="n">
        <v>76.66</v>
      </c>
      <c r="CK10015" s="18" t="n">
        <v>43203</v>
      </c>
      <c r="CL10015" s="0" t="n">
        <v>1549.509</v>
      </c>
    </row>
    <row r="10016" customFormat="false" ht="15" hidden="false" customHeight="false" outlineLevel="0" collapsed="false">
      <c r="BU10016" s="18" t="n">
        <v>40058</v>
      </c>
      <c r="BV10016" s="0" t="n">
        <v>994.75</v>
      </c>
      <c r="BW10016" s="18" t="n">
        <v>40144</v>
      </c>
      <c r="BX10016" s="0" t="n">
        <v>1144.58</v>
      </c>
      <c r="CC10016" s="18" t="n">
        <v>41611</v>
      </c>
      <c r="CD10016" s="0" t="n">
        <v>1223.42</v>
      </c>
      <c r="CE10016" s="18" t="n">
        <v>44994</v>
      </c>
      <c r="CF10016" s="0" t="n">
        <v>75.72</v>
      </c>
      <c r="CK10016" s="18" t="n">
        <v>43206</v>
      </c>
      <c r="CL10016" s="0" t="n">
        <v>1563.033</v>
      </c>
    </row>
    <row r="10017" customFormat="false" ht="15" hidden="false" customHeight="false" outlineLevel="0" collapsed="false">
      <c r="BU10017" s="18" t="n">
        <v>40059</v>
      </c>
      <c r="BV10017" s="0" t="n">
        <v>1003.24</v>
      </c>
      <c r="BW10017" s="18" t="n">
        <v>40147</v>
      </c>
      <c r="BX10017" s="0" t="n">
        <v>1149.01</v>
      </c>
      <c r="CC10017" s="18" t="n">
        <v>41612</v>
      </c>
      <c r="CD10017" s="0" t="n">
        <v>1243.79</v>
      </c>
      <c r="CE10017" s="18" t="n">
        <v>44995</v>
      </c>
      <c r="CF10017" s="0" t="n">
        <v>76.68</v>
      </c>
      <c r="CK10017" s="18" t="n">
        <v>43207</v>
      </c>
      <c r="CL10017" s="0" t="n">
        <v>1579.802</v>
      </c>
    </row>
    <row r="10018" customFormat="false" ht="15" hidden="false" customHeight="false" outlineLevel="0" collapsed="false">
      <c r="BU10018" s="18" t="n">
        <v>40060</v>
      </c>
      <c r="BV10018" s="0" t="n">
        <v>1016.4</v>
      </c>
      <c r="BW10018" s="18" t="n">
        <v>40148</v>
      </c>
      <c r="BX10018" s="0" t="n">
        <v>1171.94</v>
      </c>
      <c r="CC10018" s="18" t="n">
        <v>41613</v>
      </c>
      <c r="CD10018" s="0" t="n">
        <v>1225.23</v>
      </c>
      <c r="CE10018" s="18" t="n">
        <v>44998</v>
      </c>
      <c r="CF10018" s="0" t="n">
        <v>74.8</v>
      </c>
      <c r="CK10018" s="18" t="n">
        <v>43208</v>
      </c>
      <c r="CL10018" s="0" t="n">
        <v>1583.562</v>
      </c>
    </row>
    <row r="10019" customFormat="false" ht="15" hidden="false" customHeight="false" outlineLevel="0" collapsed="false">
      <c r="BU10019" s="18" t="n">
        <v>40064</v>
      </c>
      <c r="BV10019" s="0" t="n">
        <v>1025.39</v>
      </c>
      <c r="BW10019" s="18" t="n">
        <v>40149</v>
      </c>
      <c r="BX10019" s="0" t="n">
        <v>1173.86</v>
      </c>
      <c r="CC10019" s="18" t="n">
        <v>41614</v>
      </c>
      <c r="CD10019" s="0" t="n">
        <v>1229.1</v>
      </c>
      <c r="CE10019" s="18" t="n">
        <v>44999</v>
      </c>
      <c r="CF10019" s="0" t="n">
        <v>71.33</v>
      </c>
      <c r="CK10019" s="18" t="n">
        <v>43209</v>
      </c>
      <c r="CL10019" s="0" t="n">
        <v>1573.818</v>
      </c>
    </row>
    <row r="10020" customFormat="false" ht="15" hidden="false" customHeight="false" outlineLevel="0" collapsed="false">
      <c r="BU10020" s="18" t="n">
        <v>40065</v>
      </c>
      <c r="BV10020" s="0" t="n">
        <v>1033.37</v>
      </c>
      <c r="BW10020" s="18" t="n">
        <v>40150</v>
      </c>
      <c r="BX10020" s="0" t="n">
        <v>1170.57</v>
      </c>
      <c r="CC10020" s="18" t="n">
        <v>41617</v>
      </c>
      <c r="CD10020" s="0" t="n">
        <v>1240.35</v>
      </c>
      <c r="CE10020" s="18" t="n">
        <v>45000</v>
      </c>
      <c r="CF10020" s="0" t="n">
        <v>67.61</v>
      </c>
      <c r="CK10020" s="18" t="n">
        <v>43210</v>
      </c>
      <c r="CL10020" s="0" t="n">
        <v>1564.124</v>
      </c>
    </row>
    <row r="10021" customFormat="false" ht="15" hidden="false" customHeight="false" outlineLevel="0" collapsed="false">
      <c r="BU10021" s="18" t="n">
        <v>40066</v>
      </c>
      <c r="BV10021" s="0" t="n">
        <v>1044.14</v>
      </c>
      <c r="BW10021" s="18" t="n">
        <v>40151</v>
      </c>
      <c r="BX10021" s="0" t="n">
        <v>1168.9</v>
      </c>
      <c r="CC10021" s="18" t="n">
        <v>41618</v>
      </c>
      <c r="CD10021" s="0" t="n">
        <v>1262.19</v>
      </c>
      <c r="CE10021" s="18" t="n">
        <v>45001</v>
      </c>
      <c r="CF10021" s="0" t="n">
        <v>68.35</v>
      </c>
      <c r="CK10021" s="18" t="n">
        <v>43213</v>
      </c>
      <c r="CL10021" s="0" t="n">
        <v>1562.12</v>
      </c>
    </row>
    <row r="10022" customFormat="false" ht="15" hidden="false" customHeight="false" outlineLevel="0" collapsed="false">
      <c r="BU10022" s="18" t="n">
        <v>40067</v>
      </c>
      <c r="BV10022" s="0" t="n">
        <v>1042.73</v>
      </c>
      <c r="BW10022" s="18" t="n">
        <v>40154</v>
      </c>
      <c r="BX10022" s="0" t="n">
        <v>1165.33</v>
      </c>
      <c r="CC10022" s="18" t="n">
        <v>41619</v>
      </c>
      <c r="CD10022" s="0" t="n">
        <v>1252.32</v>
      </c>
      <c r="CE10022" s="18" t="n">
        <v>45002</v>
      </c>
      <c r="CF10022" s="0" t="n">
        <v>66.74</v>
      </c>
      <c r="CK10022" s="18" t="n">
        <v>43214</v>
      </c>
      <c r="CL10022" s="0" t="n">
        <v>1553.281</v>
      </c>
    </row>
    <row r="10023" customFormat="false" ht="15" hidden="false" customHeight="false" outlineLevel="0" collapsed="false">
      <c r="BU10023" s="18" t="n">
        <v>40070</v>
      </c>
      <c r="BV10023" s="0" t="n">
        <v>1049.34</v>
      </c>
      <c r="BW10023" s="18" t="n">
        <v>40155</v>
      </c>
      <c r="BX10023" s="0" t="n">
        <v>1151.38</v>
      </c>
      <c r="CC10023" s="18" t="n">
        <v>41620</v>
      </c>
      <c r="CD10023" s="0" t="n">
        <v>1225.49</v>
      </c>
      <c r="CE10023" s="18" t="n">
        <v>45005</v>
      </c>
      <c r="CF10023" s="0" t="n">
        <v>67.64</v>
      </c>
      <c r="CK10023" s="18" t="n">
        <v>43215</v>
      </c>
      <c r="CL10023" s="0" t="n">
        <v>1550.467</v>
      </c>
    </row>
    <row r="10024" customFormat="false" ht="15" hidden="false" customHeight="false" outlineLevel="0" collapsed="false">
      <c r="BU10024" s="18" t="n">
        <v>40071</v>
      </c>
      <c r="BV10024" s="0" t="n">
        <v>1052.63</v>
      </c>
      <c r="BW10024" s="18" t="n">
        <v>40156</v>
      </c>
      <c r="BX10024" s="0" t="n">
        <v>1148.94</v>
      </c>
      <c r="CC10024" s="18" t="n">
        <v>41621</v>
      </c>
      <c r="CD10024" s="0" t="n">
        <v>1238.69</v>
      </c>
      <c r="CE10024" s="18" t="n">
        <v>45006</v>
      </c>
      <c r="CF10024" s="0" t="n">
        <v>69.33</v>
      </c>
      <c r="CK10024" s="18" t="n">
        <v>43216</v>
      </c>
      <c r="CL10024" s="0" t="n">
        <v>1557.895</v>
      </c>
    </row>
    <row r="10025" customFormat="false" ht="15" hidden="false" customHeight="false" outlineLevel="0" collapsed="false">
      <c r="BU10025" s="18" t="n">
        <v>40072</v>
      </c>
      <c r="BV10025" s="0" t="n">
        <v>1068.76</v>
      </c>
      <c r="BW10025" s="18" t="n">
        <v>40157</v>
      </c>
      <c r="BX10025" s="0" t="n">
        <v>1154.07</v>
      </c>
      <c r="CC10025" s="18" t="n">
        <v>41624</v>
      </c>
      <c r="CD10025" s="0" t="n">
        <v>1241.32</v>
      </c>
      <c r="CE10025" s="18" t="n">
        <v>45007</v>
      </c>
      <c r="CF10025" s="0" t="n">
        <v>70.9</v>
      </c>
      <c r="CK10025" s="18" t="n">
        <v>43217</v>
      </c>
      <c r="CL10025" s="0" t="n">
        <v>1556.236</v>
      </c>
    </row>
    <row r="10026" customFormat="false" ht="15" hidden="false" customHeight="false" outlineLevel="0" collapsed="false">
      <c r="BU10026" s="18" t="n">
        <v>40073</v>
      </c>
      <c r="BV10026" s="0" t="n">
        <v>1065.48</v>
      </c>
      <c r="BW10026" s="18" t="n">
        <v>40158</v>
      </c>
      <c r="BX10026" s="0" t="n">
        <v>1155.54</v>
      </c>
      <c r="CC10026" s="18" t="n">
        <v>41625</v>
      </c>
      <c r="CD10026" s="0" t="n">
        <v>1230.89</v>
      </c>
      <c r="CE10026" s="18" t="n">
        <v>45008</v>
      </c>
      <c r="CF10026" s="0" t="n">
        <v>69.96</v>
      </c>
      <c r="CK10026" s="18" t="n">
        <v>43220</v>
      </c>
      <c r="CL10026" s="0" t="n">
        <v>1541.884</v>
      </c>
    </row>
    <row r="10027" customFormat="false" ht="15" hidden="false" customHeight="false" outlineLevel="0" collapsed="false">
      <c r="BU10027" s="18" t="n">
        <v>40074</v>
      </c>
      <c r="BV10027" s="0" t="n">
        <v>1068.3</v>
      </c>
      <c r="BW10027" s="18" t="n">
        <v>40161</v>
      </c>
      <c r="BX10027" s="0" t="n">
        <v>1164.87</v>
      </c>
      <c r="CC10027" s="18" t="n">
        <v>41626</v>
      </c>
      <c r="CD10027" s="0" t="n">
        <v>1218.53</v>
      </c>
      <c r="CE10027" s="18" t="n">
        <v>45009</v>
      </c>
      <c r="CF10027" s="0" t="n">
        <v>69.26</v>
      </c>
      <c r="CK10027" s="18" t="n">
        <v>43221</v>
      </c>
      <c r="CL10027" s="0" t="n">
        <v>1550.342</v>
      </c>
    </row>
    <row r="10028" customFormat="false" ht="15" hidden="false" customHeight="false" outlineLevel="0" collapsed="false">
      <c r="BU10028" s="18" t="n">
        <v>40077</v>
      </c>
      <c r="BV10028" s="0" t="n">
        <v>1064.66</v>
      </c>
      <c r="BW10028" s="18" t="n">
        <v>40162</v>
      </c>
      <c r="BX10028" s="0" t="n">
        <v>1157.84</v>
      </c>
      <c r="CC10028" s="18" t="n">
        <v>41627</v>
      </c>
      <c r="CD10028" s="0" t="n">
        <v>1188.68</v>
      </c>
      <c r="CE10028" s="18" t="n">
        <v>45012</v>
      </c>
      <c r="CF10028" s="0" t="n">
        <v>72.81</v>
      </c>
      <c r="CK10028" s="18" t="n">
        <v>43222</v>
      </c>
      <c r="CL10028" s="0" t="n">
        <v>1554.914</v>
      </c>
    </row>
    <row r="10029" customFormat="false" ht="15" hidden="false" customHeight="false" outlineLevel="0" collapsed="false">
      <c r="BU10029" s="18" t="n">
        <v>40078</v>
      </c>
      <c r="BV10029" s="0" t="n">
        <v>1071.66</v>
      </c>
      <c r="BW10029" s="18" t="n">
        <v>40163</v>
      </c>
      <c r="BX10029" s="0" t="n">
        <v>1165.71</v>
      </c>
      <c r="CC10029" s="18" t="n">
        <v>41628</v>
      </c>
      <c r="CD10029" s="0" t="n">
        <v>1203.24</v>
      </c>
      <c r="CE10029" s="18" t="n">
        <v>45013</v>
      </c>
      <c r="CF10029" s="0" t="n">
        <v>73.2</v>
      </c>
      <c r="CK10029" s="18" t="n">
        <v>43223</v>
      </c>
      <c r="CL10029" s="0" t="n">
        <v>1546.558</v>
      </c>
    </row>
    <row r="10030" customFormat="false" ht="15" hidden="false" customHeight="false" outlineLevel="0" collapsed="false">
      <c r="BU10030" s="18" t="n">
        <v>40079</v>
      </c>
      <c r="BV10030" s="0" t="n">
        <v>1060.87</v>
      </c>
      <c r="BW10030" s="18" t="n">
        <v>40164</v>
      </c>
      <c r="BX10030" s="0" t="n">
        <v>1145.38</v>
      </c>
      <c r="CC10030" s="18" t="n">
        <v>41631</v>
      </c>
      <c r="CD10030" s="0" t="n">
        <v>1198.86</v>
      </c>
      <c r="CE10030" s="18" t="n">
        <v>45014</v>
      </c>
      <c r="CF10030" s="0" t="n">
        <v>72.97</v>
      </c>
      <c r="CK10030" s="18" t="n">
        <v>43224</v>
      </c>
      <c r="CL10030" s="0" t="n">
        <v>1565.603</v>
      </c>
    </row>
    <row r="10031" customFormat="false" ht="15" hidden="false" customHeight="false" outlineLevel="0" collapsed="false">
      <c r="BU10031" s="18" t="n">
        <v>40080</v>
      </c>
      <c r="BV10031" s="0" t="n">
        <v>1050.78</v>
      </c>
      <c r="BW10031" s="18" t="n">
        <v>40165</v>
      </c>
      <c r="BX10031" s="0" t="n">
        <v>1144.11</v>
      </c>
      <c r="CC10031" s="18" t="n">
        <v>41632</v>
      </c>
      <c r="CD10031" s="0" t="n">
        <v>1204.35</v>
      </c>
      <c r="CE10031" s="18" t="n">
        <v>45015</v>
      </c>
      <c r="CF10031" s="0" t="n">
        <v>74.37</v>
      </c>
      <c r="CK10031" s="18" t="n">
        <v>43227</v>
      </c>
      <c r="CL10031" s="0" t="n">
        <v>1578.948</v>
      </c>
    </row>
    <row r="10032" customFormat="false" ht="15" hidden="false" customHeight="false" outlineLevel="0" collapsed="false">
      <c r="BU10032" s="18" t="n">
        <v>40081</v>
      </c>
      <c r="BV10032" s="0" t="n">
        <v>1044.38</v>
      </c>
      <c r="BW10032" s="18" t="n">
        <v>40168</v>
      </c>
      <c r="BX10032" s="0" t="n">
        <v>1155.78</v>
      </c>
      <c r="CC10032" s="18" t="n">
        <v>41633</v>
      </c>
      <c r="CD10032" s="0" t="n">
        <v>1204.62</v>
      </c>
      <c r="CE10032" s="18" t="n">
        <v>45016</v>
      </c>
      <c r="CF10032" s="0" t="n">
        <v>75.67</v>
      </c>
      <c r="CK10032" s="18" t="n">
        <v>43228</v>
      </c>
      <c r="CL10032" s="0" t="n">
        <v>1586.392</v>
      </c>
    </row>
    <row r="10033" customFormat="false" ht="15" hidden="false" customHeight="false" outlineLevel="0" collapsed="false">
      <c r="BU10033" s="18" t="n">
        <v>40084</v>
      </c>
      <c r="BV10033" s="0" t="n">
        <v>1062.98</v>
      </c>
      <c r="BW10033" s="18" t="n">
        <v>40169</v>
      </c>
      <c r="BX10033" s="0" t="n">
        <v>1159.32</v>
      </c>
      <c r="CC10033" s="18" t="n">
        <v>41634</v>
      </c>
      <c r="CD10033" s="0" t="n">
        <v>1210.64</v>
      </c>
      <c r="CE10033" s="18" t="n">
        <v>45019</v>
      </c>
      <c r="CF10033" s="0" t="n">
        <v>80.42</v>
      </c>
      <c r="CK10033" s="18" t="n">
        <v>43229</v>
      </c>
      <c r="CL10033" s="0" t="n">
        <v>1596.053</v>
      </c>
    </row>
    <row r="10034" customFormat="false" ht="15" hidden="false" customHeight="false" outlineLevel="0" collapsed="false">
      <c r="BU10034" s="18" t="n">
        <v>40085</v>
      </c>
      <c r="BV10034" s="0" t="n">
        <v>1060.61</v>
      </c>
      <c r="BW10034" s="18" t="n">
        <v>40170</v>
      </c>
      <c r="BX10034" s="0" t="n">
        <v>1166.32</v>
      </c>
      <c r="CC10034" s="18" t="n">
        <v>41635</v>
      </c>
      <c r="CD10034" s="0" t="n">
        <v>1213.27</v>
      </c>
      <c r="CE10034" s="18" t="n">
        <v>45020</v>
      </c>
      <c r="CF10034" s="0" t="n">
        <v>80.71</v>
      </c>
      <c r="CK10034" s="18" t="n">
        <v>43230</v>
      </c>
      <c r="CL10034" s="0" t="n">
        <v>1603.713</v>
      </c>
    </row>
    <row r="10035" customFormat="false" ht="15" hidden="false" customHeight="false" outlineLevel="0" collapsed="false">
      <c r="BU10035" s="18" t="n">
        <v>40086</v>
      </c>
      <c r="BV10035" s="0" t="n">
        <v>1057.08</v>
      </c>
      <c r="BW10035" s="18" t="n">
        <v>40171</v>
      </c>
      <c r="BX10035" s="0" t="n">
        <v>1172.16</v>
      </c>
      <c r="CC10035" s="18" t="n">
        <v>41638</v>
      </c>
      <c r="CD10035" s="0" t="n">
        <v>1196.57</v>
      </c>
      <c r="CE10035" s="18" t="n">
        <v>45021</v>
      </c>
      <c r="CF10035" s="0" t="n">
        <v>80.61</v>
      </c>
      <c r="CK10035" s="18" t="n">
        <v>43231</v>
      </c>
      <c r="CL10035" s="0" t="n">
        <v>1606.792</v>
      </c>
    </row>
    <row r="10036" customFormat="false" ht="15" hidden="false" customHeight="false" outlineLevel="0" collapsed="false">
      <c r="BU10036" s="18" t="n">
        <v>40087</v>
      </c>
      <c r="BV10036" s="0" t="n">
        <v>1029.85</v>
      </c>
      <c r="BW10036" s="18" t="n">
        <v>40172</v>
      </c>
      <c r="BX10036" s="0" t="n">
        <v>1171.56</v>
      </c>
      <c r="CC10036" s="18" t="n">
        <v>41639</v>
      </c>
      <c r="CD10036" s="0" t="n">
        <v>1201.64</v>
      </c>
      <c r="CE10036" s="18" t="n">
        <v>45022</v>
      </c>
      <c r="CF10036" s="0" t="n">
        <v>80.7</v>
      </c>
      <c r="CK10036" s="18" t="n">
        <v>43234</v>
      </c>
      <c r="CL10036" s="0" t="n">
        <v>1600.344</v>
      </c>
    </row>
    <row r="10037" customFormat="false" ht="15" hidden="false" customHeight="false" outlineLevel="0" collapsed="false">
      <c r="BU10037" s="18" t="n">
        <v>40088</v>
      </c>
      <c r="BV10037" s="0" t="n">
        <v>1025.21</v>
      </c>
      <c r="BW10037" s="18" t="n">
        <v>40175</v>
      </c>
      <c r="BX10037" s="0" t="n">
        <v>1176.35</v>
      </c>
      <c r="CC10037" s="18" t="n">
        <v>41640</v>
      </c>
      <c r="CD10037" s="0" t="n">
        <v>1205.9</v>
      </c>
      <c r="CE10037" s="18" t="n">
        <v>45023</v>
      </c>
      <c r="CF10037" s="0" t="n">
        <v>80.7</v>
      </c>
      <c r="CK10037" s="18" t="n">
        <v>43235</v>
      </c>
      <c r="CL10037" s="0" t="n">
        <v>1600.34</v>
      </c>
    </row>
    <row r="10038" customFormat="false" ht="15" hidden="false" customHeight="false" outlineLevel="0" collapsed="false">
      <c r="BU10038" s="18" t="n">
        <v>40091</v>
      </c>
      <c r="BV10038" s="0" t="n">
        <v>1040.46</v>
      </c>
      <c r="BW10038" s="18" t="n">
        <v>40176</v>
      </c>
      <c r="BX10038" s="0" t="n">
        <v>1177.97</v>
      </c>
      <c r="CC10038" s="18" t="n">
        <v>41641</v>
      </c>
      <c r="CD10038" s="0" t="n">
        <v>1224.6</v>
      </c>
      <c r="CE10038" s="18" t="n">
        <v>45026</v>
      </c>
      <c r="CF10038" s="0" t="n">
        <v>79.74</v>
      </c>
      <c r="CK10038" s="18" t="n">
        <v>43236</v>
      </c>
      <c r="CL10038" s="0" t="n">
        <v>1616.367</v>
      </c>
    </row>
    <row r="10039" customFormat="false" ht="15" hidden="false" customHeight="false" outlineLevel="0" collapsed="false">
      <c r="BU10039" s="18" t="n">
        <v>40092</v>
      </c>
      <c r="BV10039" s="0" t="n">
        <v>1054.72</v>
      </c>
      <c r="BW10039" s="18" t="n">
        <v>40177</v>
      </c>
      <c r="BX10039" s="0" t="n">
        <v>1171.29</v>
      </c>
      <c r="CC10039" s="18" t="n">
        <v>41642</v>
      </c>
      <c r="CD10039" s="0" t="n">
        <v>1236.97</v>
      </c>
      <c r="CE10039" s="18" t="n">
        <v>45027</v>
      </c>
      <c r="CF10039" s="0" t="n">
        <v>81.53</v>
      </c>
      <c r="CK10039" s="18" t="n">
        <v>43237</v>
      </c>
      <c r="CL10039" s="0" t="n">
        <v>1625.29</v>
      </c>
    </row>
    <row r="10040" customFormat="false" ht="15" hidden="false" customHeight="false" outlineLevel="0" collapsed="false">
      <c r="BU10040" s="18" t="n">
        <v>40093</v>
      </c>
      <c r="BV10040" s="0" t="n">
        <v>1057.59</v>
      </c>
      <c r="BW10040" s="18" t="n">
        <v>40178</v>
      </c>
      <c r="BX10040" s="0" t="n">
        <v>1168.47</v>
      </c>
      <c r="CC10040" s="18" t="n">
        <v>41645</v>
      </c>
      <c r="CD10040" s="0" t="n">
        <v>1238.06</v>
      </c>
      <c r="CE10040" s="18" t="n">
        <v>45028</v>
      </c>
      <c r="CF10040" s="0" t="n">
        <v>83.26</v>
      </c>
      <c r="CK10040" s="18" t="n">
        <v>43238</v>
      </c>
      <c r="CL10040" s="0" t="n">
        <v>1626.629</v>
      </c>
    </row>
    <row r="10041" customFormat="false" ht="15" hidden="false" customHeight="false" outlineLevel="0" collapsed="false">
      <c r="BU10041" s="18" t="n">
        <v>40094</v>
      </c>
      <c r="BV10041" s="0" t="n">
        <v>1065.48</v>
      </c>
      <c r="BW10041" s="18" t="n">
        <v>40179</v>
      </c>
      <c r="BX10041" s="0" t="n">
        <v>1168.47</v>
      </c>
      <c r="CC10041" s="18" t="n">
        <v>41646</v>
      </c>
      <c r="CD10041" s="0" t="n">
        <v>1232.08</v>
      </c>
      <c r="CE10041" s="18" t="n">
        <v>45029</v>
      </c>
      <c r="CF10041" s="0" t="n">
        <v>82.16</v>
      </c>
      <c r="CK10041" s="18" t="n">
        <v>43241</v>
      </c>
      <c r="CL10041" s="0" t="n">
        <v>1637.442</v>
      </c>
    </row>
    <row r="10042" customFormat="false" ht="15" hidden="false" customHeight="false" outlineLevel="0" collapsed="false">
      <c r="BU10042" s="18" t="n">
        <v>40095</v>
      </c>
      <c r="BV10042" s="0" t="n">
        <v>1071.49</v>
      </c>
      <c r="BW10042" s="18" t="n">
        <v>40182</v>
      </c>
      <c r="BX10042" s="0" t="n">
        <v>1189.39</v>
      </c>
      <c r="CC10042" s="18" t="n">
        <v>41647</v>
      </c>
      <c r="CD10042" s="0" t="n">
        <v>1225.99</v>
      </c>
      <c r="CE10042" s="18" t="n">
        <v>45030</v>
      </c>
      <c r="CF10042" s="0" t="n">
        <v>82.52</v>
      </c>
      <c r="CK10042" s="18" t="n">
        <v>43242</v>
      </c>
      <c r="CL10042" s="0" t="n">
        <v>1625.237</v>
      </c>
    </row>
    <row r="10043" customFormat="false" ht="15" hidden="false" customHeight="false" outlineLevel="0" collapsed="false">
      <c r="BU10043" s="18" t="n">
        <v>40098</v>
      </c>
      <c r="BV10043" s="0" t="n">
        <v>1076.19</v>
      </c>
      <c r="BW10043" s="18" t="n">
        <v>40183</v>
      </c>
      <c r="BX10043" s="0" t="n">
        <v>1192.89</v>
      </c>
      <c r="CC10043" s="18" t="n">
        <v>41648</v>
      </c>
      <c r="CD10043" s="0" t="n">
        <v>1227.98</v>
      </c>
      <c r="CE10043" s="18" t="n">
        <v>45033</v>
      </c>
      <c r="CF10043" s="0" t="n">
        <v>80.83</v>
      </c>
      <c r="CK10043" s="18" t="n">
        <v>43243</v>
      </c>
      <c r="CL10043" s="0" t="n">
        <v>1627.609</v>
      </c>
    </row>
    <row r="10044" customFormat="false" ht="15" hidden="false" customHeight="false" outlineLevel="0" collapsed="false">
      <c r="BU10044" s="18" t="n">
        <v>40099</v>
      </c>
      <c r="BV10044" s="0" t="n">
        <v>1073.19</v>
      </c>
      <c r="BW10044" s="18" t="n">
        <v>40184</v>
      </c>
      <c r="BX10044" s="0" t="n">
        <v>1193.52</v>
      </c>
      <c r="CC10044" s="18" t="n">
        <v>41649</v>
      </c>
      <c r="CD10044" s="0" t="n">
        <v>1248.5</v>
      </c>
      <c r="CE10044" s="18" t="n">
        <v>45034</v>
      </c>
      <c r="CF10044" s="0" t="n">
        <v>80.86</v>
      </c>
      <c r="CK10044" s="18" t="n">
        <v>43244</v>
      </c>
      <c r="CL10044" s="0" t="n">
        <v>1628.222</v>
      </c>
    </row>
    <row r="10045" customFormat="false" ht="15" hidden="false" customHeight="false" outlineLevel="0" collapsed="false">
      <c r="BU10045" s="18" t="n">
        <v>40100</v>
      </c>
      <c r="BV10045" s="0" t="n">
        <v>1092.02</v>
      </c>
      <c r="BW10045" s="18" t="n">
        <v>40185</v>
      </c>
      <c r="BX10045" s="0" t="n">
        <v>1192.91</v>
      </c>
      <c r="CC10045" s="18" t="n">
        <v>41652</v>
      </c>
      <c r="CD10045" s="0" t="n">
        <v>1253.31</v>
      </c>
      <c r="CE10045" s="18" t="n">
        <v>45035</v>
      </c>
      <c r="CF10045" s="0" t="n">
        <v>79.16</v>
      </c>
      <c r="CK10045" s="18" t="n">
        <v>43245</v>
      </c>
      <c r="CL10045" s="0" t="n">
        <v>1626.928</v>
      </c>
    </row>
    <row r="10046" customFormat="false" ht="15" hidden="false" customHeight="false" outlineLevel="0" collapsed="false">
      <c r="BU10046" s="18" t="n">
        <v>40101</v>
      </c>
      <c r="BV10046" s="0" t="n">
        <v>1096.56</v>
      </c>
      <c r="BW10046" s="18" t="n">
        <v>40186</v>
      </c>
      <c r="BX10046" s="0" t="n">
        <v>1198.26</v>
      </c>
      <c r="CC10046" s="18" t="n">
        <v>41653</v>
      </c>
      <c r="CD10046" s="0" t="n">
        <v>1245.19</v>
      </c>
      <c r="CE10046" s="18" t="n">
        <v>45036</v>
      </c>
      <c r="CF10046" s="0" t="n">
        <v>77.29</v>
      </c>
      <c r="CK10046" s="18" t="n">
        <v>43249</v>
      </c>
      <c r="CL10046" s="0" t="n">
        <v>1623.649</v>
      </c>
    </row>
    <row r="10047" customFormat="false" ht="15" hidden="false" customHeight="false" outlineLevel="0" collapsed="false">
      <c r="BU10047" s="18" t="n">
        <v>40102</v>
      </c>
      <c r="BV10047" s="0" t="n">
        <v>1087.68</v>
      </c>
      <c r="BW10047" s="18" t="n">
        <v>40189</v>
      </c>
      <c r="BX10047" s="0" t="n">
        <v>1207.22</v>
      </c>
      <c r="CC10047" s="18" t="n">
        <v>41654</v>
      </c>
      <c r="CD10047" s="0" t="n">
        <v>1241.88</v>
      </c>
      <c r="CE10047" s="18" t="n">
        <v>45037</v>
      </c>
      <c r="CF10047" s="0" t="n">
        <v>77.87</v>
      </c>
      <c r="CK10047" s="18" t="n">
        <v>43250</v>
      </c>
      <c r="CL10047" s="0" t="n">
        <v>1647.989</v>
      </c>
    </row>
    <row r="10048" customFormat="false" ht="15" hidden="false" customHeight="false" outlineLevel="0" collapsed="false">
      <c r="BU10048" s="18" t="n">
        <v>40105</v>
      </c>
      <c r="BV10048" s="0" t="n">
        <v>1097.91</v>
      </c>
      <c r="BW10048" s="18" t="n">
        <v>40190</v>
      </c>
      <c r="BX10048" s="0" t="n">
        <v>1199.34</v>
      </c>
      <c r="CC10048" s="18" t="n">
        <v>41655</v>
      </c>
      <c r="CD10048" s="0" t="n">
        <v>1242.39</v>
      </c>
      <c r="CE10048" s="18" t="n">
        <v>45040</v>
      </c>
      <c r="CF10048" s="0" t="n">
        <v>78.76</v>
      </c>
      <c r="CK10048" s="18" t="n">
        <v>43251</v>
      </c>
      <c r="CL10048" s="0" t="n">
        <v>1633.609</v>
      </c>
    </row>
    <row r="10049" customFormat="false" ht="15" hidden="false" customHeight="false" outlineLevel="0" collapsed="false">
      <c r="BU10049" s="18" t="n">
        <v>40106</v>
      </c>
      <c r="BV10049" s="0" t="n">
        <v>1091.06</v>
      </c>
      <c r="BW10049" s="18" t="n">
        <v>40191</v>
      </c>
      <c r="BX10049" s="0" t="n">
        <v>1201.61</v>
      </c>
      <c r="CC10049" s="18" t="n">
        <v>41656</v>
      </c>
      <c r="CD10049" s="0" t="n">
        <v>1254.05</v>
      </c>
      <c r="CE10049" s="18" t="n">
        <v>45041</v>
      </c>
      <c r="CF10049" s="0" t="n">
        <v>77.07</v>
      </c>
      <c r="CK10049" s="18" t="n">
        <v>43252</v>
      </c>
      <c r="CL10049" s="0" t="n">
        <v>1647.983</v>
      </c>
    </row>
    <row r="10050" customFormat="false" ht="15" hidden="false" customHeight="false" outlineLevel="0" collapsed="false">
      <c r="BU10050" s="18" t="n">
        <v>40107</v>
      </c>
      <c r="BV10050" s="0" t="n">
        <v>1081.4</v>
      </c>
      <c r="BW10050" s="18" t="n">
        <v>40192</v>
      </c>
      <c r="BX10050" s="0" t="n">
        <v>1207.98</v>
      </c>
      <c r="CC10050" s="18" t="n">
        <v>41659</v>
      </c>
      <c r="CD10050" s="0" t="n">
        <v>1254.35</v>
      </c>
      <c r="CE10050" s="18" t="n">
        <v>45042</v>
      </c>
      <c r="CF10050" s="0" t="n">
        <v>74.3</v>
      </c>
      <c r="CK10050" s="18" t="n">
        <v>43255</v>
      </c>
      <c r="CL10050" s="0" t="n">
        <v>1653.37</v>
      </c>
    </row>
    <row r="10051" customFormat="false" ht="15" hidden="false" customHeight="false" outlineLevel="0" collapsed="false">
      <c r="BU10051" s="18" t="n">
        <v>40108</v>
      </c>
      <c r="BV10051" s="0" t="n">
        <v>1092.91</v>
      </c>
      <c r="BW10051" s="18" t="n">
        <v>40193</v>
      </c>
      <c r="BX10051" s="0" t="n">
        <v>1195.66</v>
      </c>
      <c r="CC10051" s="18" t="n">
        <v>41660</v>
      </c>
      <c r="CD10051" s="0" t="n">
        <v>1241.41</v>
      </c>
      <c r="CE10051" s="18" t="n">
        <v>45043</v>
      </c>
      <c r="CF10051" s="0" t="n">
        <v>74.76</v>
      </c>
      <c r="CK10051" s="18" t="n">
        <v>43256</v>
      </c>
      <c r="CL10051" s="0" t="n">
        <v>1664.625</v>
      </c>
    </row>
    <row r="10052" customFormat="false" ht="15" hidden="false" customHeight="false" outlineLevel="0" collapsed="false">
      <c r="BU10052" s="18" t="n">
        <v>40109</v>
      </c>
      <c r="BV10052" s="0" t="n">
        <v>1079.6</v>
      </c>
      <c r="BW10052" s="18" t="n">
        <v>40196</v>
      </c>
      <c r="BX10052" s="0" t="n">
        <v>1198.22</v>
      </c>
      <c r="CC10052" s="18" t="n">
        <v>41661</v>
      </c>
      <c r="CD10052" s="0" t="n">
        <v>1237.15</v>
      </c>
      <c r="CE10052" s="18" t="n">
        <v>45044</v>
      </c>
      <c r="CF10052" s="0" t="n">
        <v>76.78</v>
      </c>
      <c r="CK10052" s="18" t="n">
        <v>43257</v>
      </c>
      <c r="CL10052" s="0" t="n">
        <v>1675.949</v>
      </c>
    </row>
    <row r="10053" customFormat="false" ht="15" hidden="false" customHeight="false" outlineLevel="0" collapsed="false">
      <c r="BU10053" s="18" t="n">
        <v>40112</v>
      </c>
      <c r="BV10053" s="0" t="n">
        <v>1066.95</v>
      </c>
      <c r="BW10053" s="18" t="n">
        <v>40197</v>
      </c>
      <c r="BX10053" s="0" t="n">
        <v>1203.33</v>
      </c>
      <c r="CC10053" s="18" t="n">
        <v>41662</v>
      </c>
      <c r="CD10053" s="0" t="n">
        <v>1264.13</v>
      </c>
      <c r="CE10053" s="18" t="n">
        <v>45047</v>
      </c>
      <c r="CF10053" s="0" t="n">
        <v>75.66</v>
      </c>
      <c r="CK10053" s="18" t="n">
        <v>43258</v>
      </c>
      <c r="CL10053" s="0" t="n">
        <v>1667.775</v>
      </c>
    </row>
    <row r="10054" customFormat="false" ht="15" hidden="false" customHeight="false" outlineLevel="0" collapsed="false">
      <c r="BU10054" s="18" t="n">
        <v>40113</v>
      </c>
      <c r="BV10054" s="0" t="n">
        <v>1063.42</v>
      </c>
      <c r="BW10054" s="18" t="n">
        <v>40198</v>
      </c>
      <c r="BX10054" s="0" t="n">
        <v>1184.49</v>
      </c>
      <c r="CC10054" s="18" t="n">
        <v>41663</v>
      </c>
      <c r="CD10054" s="0" t="n">
        <v>1270.06</v>
      </c>
      <c r="CE10054" s="18" t="n">
        <v>45048</v>
      </c>
      <c r="CF10054" s="0" t="n">
        <v>71.66</v>
      </c>
      <c r="CK10054" s="18" t="n">
        <v>43259</v>
      </c>
      <c r="CL10054" s="0" t="n">
        <v>1672.49</v>
      </c>
    </row>
    <row r="10055" customFormat="false" ht="15" hidden="false" customHeight="false" outlineLevel="0" collapsed="false">
      <c r="BU10055" s="18" t="n">
        <v>40114</v>
      </c>
      <c r="BV10055" s="0" t="n">
        <v>1042.63</v>
      </c>
      <c r="BW10055" s="18" t="n">
        <v>40199</v>
      </c>
      <c r="BX10055" s="0" t="n">
        <v>1166.93</v>
      </c>
      <c r="CC10055" s="18" t="n">
        <v>41666</v>
      </c>
      <c r="CD10055" s="0" t="n">
        <v>1257.11</v>
      </c>
      <c r="CE10055" s="18" t="n">
        <v>45049</v>
      </c>
      <c r="CF10055" s="0" t="n">
        <v>68.6</v>
      </c>
      <c r="CK10055" s="18" t="n">
        <v>43262</v>
      </c>
      <c r="CL10055" s="0" t="n">
        <v>1674.678</v>
      </c>
    </row>
    <row r="10056" customFormat="false" ht="15" hidden="false" customHeight="false" outlineLevel="0" collapsed="false">
      <c r="BU10056" s="18" t="n">
        <v>40115</v>
      </c>
      <c r="BV10056" s="0" t="n">
        <v>1066.11</v>
      </c>
      <c r="BW10056" s="18" t="n">
        <v>40200</v>
      </c>
      <c r="BX10056" s="0" t="n">
        <v>1149.89</v>
      </c>
      <c r="CC10056" s="18" t="n">
        <v>41667</v>
      </c>
      <c r="CD10056" s="0" t="n">
        <v>1256.83</v>
      </c>
      <c r="CE10056" s="18" t="n">
        <v>45050</v>
      </c>
      <c r="CF10056" s="0" t="n">
        <v>68.56</v>
      </c>
      <c r="CK10056" s="18" t="n">
        <v>43263</v>
      </c>
      <c r="CL10056" s="0" t="n">
        <v>1682.299</v>
      </c>
    </row>
    <row r="10057" customFormat="false" ht="15" hidden="false" customHeight="false" outlineLevel="0" collapsed="false">
      <c r="BU10057" s="18" t="n">
        <v>40116</v>
      </c>
      <c r="BV10057" s="0" t="n">
        <v>1036.2</v>
      </c>
      <c r="BW10057" s="18" t="n">
        <v>40203</v>
      </c>
      <c r="BX10057" s="0" t="n">
        <v>1148.99</v>
      </c>
      <c r="CC10057" s="18" t="n">
        <v>41668</v>
      </c>
      <c r="CD10057" s="0" t="n">
        <v>1267.34</v>
      </c>
      <c r="CE10057" s="18" t="n">
        <v>45051</v>
      </c>
      <c r="CF10057" s="0" t="n">
        <v>71.34</v>
      </c>
      <c r="CK10057" s="18" t="n">
        <v>43264</v>
      </c>
      <c r="CL10057" s="0" t="n">
        <v>1676.537</v>
      </c>
    </row>
    <row r="10058" customFormat="false" ht="15" hidden="false" customHeight="false" outlineLevel="0" collapsed="false">
      <c r="BU10058" s="18" t="n">
        <v>40119</v>
      </c>
      <c r="BV10058" s="0" t="n">
        <v>1042.88</v>
      </c>
      <c r="BW10058" s="18" t="n">
        <v>40204</v>
      </c>
      <c r="BX10058" s="0" t="n">
        <v>1143.44</v>
      </c>
      <c r="CC10058" s="18" t="n">
        <v>41669</v>
      </c>
      <c r="CD10058" s="0" t="n">
        <v>1243.78</v>
      </c>
      <c r="CE10058" s="18" t="n">
        <v>45054</v>
      </c>
      <c r="CF10058" s="0" t="n">
        <v>73.16</v>
      </c>
      <c r="CK10058" s="18" t="n">
        <v>43265</v>
      </c>
      <c r="CL10058" s="0" t="n">
        <v>1684.725</v>
      </c>
    </row>
    <row r="10059" customFormat="false" ht="15" hidden="false" customHeight="false" outlineLevel="0" collapsed="false">
      <c r="BU10059" s="18" t="n">
        <v>40120</v>
      </c>
      <c r="BV10059" s="0" t="n">
        <v>1045.41</v>
      </c>
      <c r="BW10059" s="18" t="n">
        <v>40205</v>
      </c>
      <c r="BX10059" s="0" t="n">
        <v>1140.28</v>
      </c>
      <c r="CC10059" s="18" t="n">
        <v>41670</v>
      </c>
      <c r="CD10059" s="0" t="n">
        <v>1244.55</v>
      </c>
      <c r="CE10059" s="18" t="n">
        <v>45055</v>
      </c>
      <c r="CF10059" s="0" t="n">
        <v>73.71</v>
      </c>
      <c r="CK10059" s="18" t="n">
        <v>43266</v>
      </c>
      <c r="CL10059" s="0" t="n">
        <v>1683.908</v>
      </c>
    </row>
    <row r="10060" customFormat="false" ht="15" hidden="false" customHeight="false" outlineLevel="0" collapsed="false">
      <c r="BU10060" s="18" t="n">
        <v>40121</v>
      </c>
      <c r="BV10060" s="0" t="n">
        <v>1046.5</v>
      </c>
      <c r="BW10060" s="18" t="n">
        <v>40206</v>
      </c>
      <c r="BX10060" s="0" t="n">
        <v>1128.32</v>
      </c>
      <c r="CC10060" s="18" t="n">
        <v>41673</v>
      </c>
      <c r="CD10060" s="0" t="n">
        <v>1257.65</v>
      </c>
      <c r="CE10060" s="18" t="n">
        <v>45056</v>
      </c>
      <c r="CF10060" s="0" t="n">
        <v>72.56</v>
      </c>
      <c r="CK10060" s="18" t="n">
        <v>43269</v>
      </c>
      <c r="CL10060" s="0" t="n">
        <v>1692.46</v>
      </c>
    </row>
    <row r="10061" customFormat="false" ht="15" hidden="false" customHeight="false" outlineLevel="0" collapsed="false">
      <c r="BU10061" s="18" t="n">
        <v>40122</v>
      </c>
      <c r="BV10061" s="0" t="n">
        <v>1066.63</v>
      </c>
      <c r="BW10061" s="18" t="n">
        <v>40207</v>
      </c>
      <c r="BX10061" s="0" t="n">
        <v>1119.54</v>
      </c>
      <c r="CC10061" s="18" t="n">
        <v>41674</v>
      </c>
      <c r="CD10061" s="0" t="n">
        <v>1254.65</v>
      </c>
      <c r="CE10061" s="18" t="n">
        <v>45057</v>
      </c>
      <c r="CF10061" s="0" t="n">
        <v>70.87</v>
      </c>
      <c r="CK10061" s="18" t="n">
        <v>43270</v>
      </c>
      <c r="CL10061" s="0" t="n">
        <v>1693.446</v>
      </c>
    </row>
    <row r="10062" customFormat="false" ht="15" hidden="false" customHeight="false" outlineLevel="0" collapsed="false">
      <c r="BU10062" s="18" t="n">
        <v>40123</v>
      </c>
      <c r="BV10062" s="0" t="n">
        <v>1069.3</v>
      </c>
      <c r="BW10062" s="18" t="n">
        <v>40210</v>
      </c>
      <c r="BX10062" s="0" t="n">
        <v>1129.29</v>
      </c>
      <c r="CC10062" s="18" t="n">
        <v>41675</v>
      </c>
      <c r="CD10062" s="0" t="n">
        <v>1257.92</v>
      </c>
      <c r="CE10062" s="18" t="n">
        <v>45058</v>
      </c>
      <c r="CF10062" s="0" t="n">
        <v>70.04</v>
      </c>
      <c r="CK10062" s="18" t="n">
        <v>43271</v>
      </c>
      <c r="CL10062" s="0" t="n">
        <v>1706.985</v>
      </c>
    </row>
    <row r="10063" customFormat="false" ht="15" hidden="false" customHeight="false" outlineLevel="0" collapsed="false">
      <c r="BU10063" s="18" t="n">
        <v>40126</v>
      </c>
      <c r="BV10063" s="0" t="n">
        <v>1093.08</v>
      </c>
      <c r="BW10063" s="18" t="n">
        <v>40211</v>
      </c>
      <c r="BX10063" s="0" t="n">
        <v>1144.96</v>
      </c>
      <c r="CC10063" s="18" t="n">
        <v>41676</v>
      </c>
      <c r="CD10063" s="0" t="n">
        <v>1258.2</v>
      </c>
      <c r="CE10063" s="18" t="n">
        <v>45061</v>
      </c>
      <c r="CF10063" s="0" t="n">
        <v>71.11</v>
      </c>
      <c r="CK10063" s="18" t="n">
        <v>43272</v>
      </c>
      <c r="CL10063" s="0" t="n">
        <v>1688.95</v>
      </c>
    </row>
    <row r="10064" customFormat="false" ht="15" hidden="false" customHeight="false" outlineLevel="0" collapsed="false">
      <c r="BU10064" s="18" t="n">
        <v>40127</v>
      </c>
      <c r="BV10064" s="0" t="n">
        <v>1093.01</v>
      </c>
      <c r="BW10064" s="18" t="n">
        <v>40212</v>
      </c>
      <c r="BX10064" s="0" t="n">
        <v>1138.9</v>
      </c>
      <c r="CC10064" s="18" t="n">
        <v>41677</v>
      </c>
      <c r="CD10064" s="0" t="n">
        <v>1267.27</v>
      </c>
      <c r="CE10064" s="18" t="n">
        <v>45062</v>
      </c>
      <c r="CF10064" s="0" t="n">
        <v>70.86</v>
      </c>
      <c r="CK10064" s="18" t="n">
        <v>43273</v>
      </c>
      <c r="CL10064" s="0" t="n">
        <v>1685.577</v>
      </c>
    </row>
    <row r="10065" customFormat="false" ht="15" hidden="false" customHeight="false" outlineLevel="0" collapsed="false">
      <c r="BU10065" s="18" t="n">
        <v>40128</v>
      </c>
      <c r="BV10065" s="0" t="n">
        <v>1098.51</v>
      </c>
      <c r="BW10065" s="18" t="n">
        <v>40213</v>
      </c>
      <c r="BX10065" s="0" t="n">
        <v>1106.37</v>
      </c>
      <c r="CC10065" s="18" t="n">
        <v>41680</v>
      </c>
      <c r="CD10065" s="0" t="n">
        <v>1274.78</v>
      </c>
      <c r="CE10065" s="18" t="n">
        <v>45063</v>
      </c>
      <c r="CF10065" s="0" t="n">
        <v>72.83</v>
      </c>
      <c r="CK10065" s="18" t="n">
        <v>43276</v>
      </c>
      <c r="CL10065" s="0" t="n">
        <v>1657.51</v>
      </c>
    </row>
    <row r="10066" customFormat="false" ht="15" hidden="false" customHeight="false" outlineLevel="0" collapsed="false">
      <c r="BU10066" s="18" t="n">
        <v>40129</v>
      </c>
      <c r="BV10066" s="0" t="n">
        <v>1087.24</v>
      </c>
      <c r="BW10066" s="18" t="n">
        <v>40214</v>
      </c>
      <c r="BX10066" s="0" t="n">
        <v>1095.48</v>
      </c>
      <c r="CC10066" s="18" t="n">
        <v>41681</v>
      </c>
      <c r="CD10066" s="0" t="n">
        <v>1291.36</v>
      </c>
      <c r="CE10066" s="18" t="n">
        <v>45064</v>
      </c>
      <c r="CF10066" s="0" t="n">
        <v>71.86</v>
      </c>
      <c r="CK10066" s="18" t="n">
        <v>43277</v>
      </c>
      <c r="CL10066" s="0" t="n">
        <v>1668.527</v>
      </c>
    </row>
    <row r="10067" customFormat="false" ht="15" hidden="false" customHeight="false" outlineLevel="0" collapsed="false">
      <c r="BU10067" s="18" t="n">
        <v>40130</v>
      </c>
      <c r="BV10067" s="0" t="n">
        <v>1093.48</v>
      </c>
      <c r="BW10067" s="18" t="n">
        <v>40217</v>
      </c>
      <c r="BX10067" s="0" t="n">
        <v>1092.63</v>
      </c>
      <c r="CC10067" s="18" t="n">
        <v>41682</v>
      </c>
      <c r="CD10067" s="0" t="n">
        <v>1291.15</v>
      </c>
      <c r="CE10067" s="18" t="n">
        <v>45065</v>
      </c>
      <c r="CF10067" s="0" t="n">
        <v>71.55</v>
      </c>
      <c r="CK10067" s="18" t="n">
        <v>43278</v>
      </c>
      <c r="CL10067" s="0" t="n">
        <v>1640.454</v>
      </c>
    </row>
    <row r="10068" customFormat="false" ht="15" hidden="false" customHeight="false" outlineLevel="0" collapsed="false">
      <c r="BU10068" s="18" t="n">
        <v>40133</v>
      </c>
      <c r="BV10068" s="0" t="n">
        <v>1109.3</v>
      </c>
      <c r="BW10068" s="18" t="n">
        <v>40218</v>
      </c>
      <c r="BX10068" s="0" t="n">
        <v>1101.18</v>
      </c>
      <c r="CC10068" s="18" t="n">
        <v>41683</v>
      </c>
      <c r="CD10068" s="0" t="n">
        <v>1302.92</v>
      </c>
      <c r="CE10068" s="18" t="n">
        <v>45068</v>
      </c>
      <c r="CF10068" s="0" t="n">
        <v>71.99</v>
      </c>
      <c r="CK10068" s="18" t="n">
        <v>43279</v>
      </c>
      <c r="CL10068" s="0" t="n">
        <v>1645.017</v>
      </c>
    </row>
    <row r="10069" customFormat="false" ht="15" hidden="false" customHeight="false" outlineLevel="0" collapsed="false">
      <c r="BU10069" s="18" t="n">
        <v>40134</v>
      </c>
      <c r="BV10069" s="0" t="n">
        <v>1110.32</v>
      </c>
      <c r="BW10069" s="18" t="n">
        <v>40219</v>
      </c>
      <c r="BX10069" s="0" t="n">
        <v>1101.44</v>
      </c>
      <c r="CC10069" s="18" t="n">
        <v>41684</v>
      </c>
      <c r="CD10069" s="0" t="n">
        <v>1318.66</v>
      </c>
      <c r="CE10069" s="18" t="n">
        <v>45069</v>
      </c>
      <c r="CF10069" s="0" t="n">
        <v>72.91</v>
      </c>
      <c r="CK10069" s="18" t="n">
        <v>43280</v>
      </c>
      <c r="CL10069" s="0" t="n">
        <v>1643.069</v>
      </c>
    </row>
    <row r="10070" customFormat="false" ht="15" hidden="false" customHeight="false" outlineLevel="0" collapsed="false">
      <c r="BU10070" s="18" t="n">
        <v>40135</v>
      </c>
      <c r="BV10070" s="0" t="n">
        <v>1109.8</v>
      </c>
      <c r="BW10070" s="18" t="n">
        <v>40220</v>
      </c>
      <c r="BX10070" s="0" t="n">
        <v>1108.27</v>
      </c>
      <c r="CC10070" s="18" t="n">
        <v>41687</v>
      </c>
      <c r="CD10070" s="0" t="n">
        <v>1331.5</v>
      </c>
      <c r="CE10070" s="18" t="n">
        <v>45070</v>
      </c>
      <c r="CF10070" s="0" t="n">
        <v>74.34</v>
      </c>
      <c r="CK10070" s="18" t="n">
        <v>43283</v>
      </c>
      <c r="CL10070" s="0" t="n">
        <v>1655.086</v>
      </c>
    </row>
    <row r="10071" customFormat="false" ht="15" hidden="false" customHeight="false" outlineLevel="0" collapsed="false">
      <c r="BU10071" s="18" t="n">
        <v>40136</v>
      </c>
      <c r="BV10071" s="0" t="n">
        <v>1094.9</v>
      </c>
      <c r="BW10071" s="18" t="n">
        <v>40221</v>
      </c>
      <c r="BX10071" s="0" t="n">
        <v>1107.32</v>
      </c>
      <c r="CC10071" s="18" t="n">
        <v>41688</v>
      </c>
      <c r="CD10071" s="0" t="n">
        <v>1322.02</v>
      </c>
      <c r="CE10071" s="18" t="n">
        <v>45071</v>
      </c>
      <c r="CF10071" s="0" t="n">
        <v>71.83</v>
      </c>
      <c r="CK10071" s="18" t="n">
        <v>43284</v>
      </c>
      <c r="CL10071" s="0" t="n">
        <v>1660.42</v>
      </c>
    </row>
    <row r="10072" customFormat="false" ht="15" hidden="false" customHeight="false" outlineLevel="0" collapsed="false">
      <c r="BU10072" s="18" t="n">
        <v>40137</v>
      </c>
      <c r="BV10072" s="0" t="n">
        <v>1091.38</v>
      </c>
      <c r="BW10072" s="18" t="n">
        <v>40224</v>
      </c>
      <c r="BX10072" s="0" t="n">
        <v>1107.42</v>
      </c>
      <c r="CC10072" s="18" t="n">
        <v>41689</v>
      </c>
      <c r="CD10072" s="0" t="n">
        <v>1311.6</v>
      </c>
      <c r="CE10072" s="18" t="n">
        <v>45072</v>
      </c>
      <c r="CF10072" s="0" t="n">
        <v>72.67</v>
      </c>
      <c r="CK10072" s="18" t="n">
        <v>43286</v>
      </c>
      <c r="CL10072" s="0" t="n">
        <v>1679.482</v>
      </c>
    </row>
    <row r="10073" customFormat="false" ht="15" hidden="false" customHeight="false" outlineLevel="0" collapsed="false">
      <c r="BU10073" s="18" t="n">
        <v>40140</v>
      </c>
      <c r="BV10073" s="0" t="n">
        <v>1106.24</v>
      </c>
      <c r="BW10073" s="18" t="n">
        <v>40225</v>
      </c>
      <c r="BX10073" s="0" t="n">
        <v>1124.86</v>
      </c>
      <c r="CC10073" s="18" t="n">
        <v>41690</v>
      </c>
      <c r="CD10073" s="0" t="n">
        <v>1322.97</v>
      </c>
      <c r="CE10073" s="18" t="n">
        <v>45076</v>
      </c>
      <c r="CF10073" s="0" t="n">
        <v>69.46</v>
      </c>
      <c r="CK10073" s="18" t="n">
        <v>43287</v>
      </c>
      <c r="CL10073" s="0" t="n">
        <v>1694.054</v>
      </c>
    </row>
    <row r="10074" customFormat="false" ht="15" hidden="false" customHeight="false" outlineLevel="0" collapsed="false">
      <c r="BU10074" s="18" t="n">
        <v>40141</v>
      </c>
      <c r="BV10074" s="0" t="n">
        <v>1105.65</v>
      </c>
      <c r="BW10074" s="18" t="n">
        <v>40226</v>
      </c>
      <c r="BX10074" s="0" t="n">
        <v>1133.79</v>
      </c>
      <c r="CC10074" s="18" t="n">
        <v>41691</v>
      </c>
      <c r="CD10074" s="0" t="n">
        <v>1324.25</v>
      </c>
      <c r="CE10074" s="18" t="n">
        <v>45077</v>
      </c>
      <c r="CF10074" s="0" t="n">
        <v>68.09</v>
      </c>
      <c r="CK10074" s="18" t="n">
        <v>43290</v>
      </c>
      <c r="CL10074" s="0" t="n">
        <v>1704.603</v>
      </c>
    </row>
    <row r="10075" customFormat="false" ht="15" hidden="false" customHeight="false" outlineLevel="0" collapsed="false">
      <c r="BU10075" s="18" t="n">
        <v>40142</v>
      </c>
      <c r="BV10075" s="0" t="n">
        <v>1110.63</v>
      </c>
      <c r="BW10075" s="18" t="n">
        <v>40227</v>
      </c>
      <c r="BX10075" s="0" t="n">
        <v>1138.94</v>
      </c>
      <c r="CC10075" s="18" t="n">
        <v>41694</v>
      </c>
      <c r="CD10075" s="0" t="n">
        <v>1336.97</v>
      </c>
      <c r="CE10075" s="18" t="n">
        <v>45078</v>
      </c>
      <c r="CF10075" s="0" t="n">
        <v>70.1</v>
      </c>
      <c r="CK10075" s="18" t="n">
        <v>43291</v>
      </c>
      <c r="CL10075" s="0" t="n">
        <v>1695.618</v>
      </c>
    </row>
    <row r="10076" customFormat="false" ht="15" hidden="false" customHeight="false" outlineLevel="0" collapsed="false">
      <c r="BU10076" s="18" t="n">
        <v>40144</v>
      </c>
      <c r="BV10076" s="0" t="n">
        <v>1091.49</v>
      </c>
      <c r="BW10076" s="18" t="n">
        <v>40228</v>
      </c>
      <c r="BX10076" s="0" t="n">
        <v>1134.45</v>
      </c>
      <c r="CC10076" s="18" t="n">
        <v>41695</v>
      </c>
      <c r="CD10076" s="0" t="n">
        <v>1340.5</v>
      </c>
      <c r="CE10076" s="18" t="n">
        <v>45079</v>
      </c>
      <c r="CF10076" s="0" t="n">
        <v>71.74</v>
      </c>
      <c r="CK10076" s="18" t="n">
        <v>43292</v>
      </c>
      <c r="CL10076" s="0" t="n">
        <v>1683.662</v>
      </c>
    </row>
    <row r="10077" customFormat="false" ht="15" hidden="false" customHeight="false" outlineLevel="0" collapsed="false">
      <c r="BU10077" s="18" t="n">
        <v>40147</v>
      </c>
      <c r="BV10077" s="0" t="n">
        <v>1095.63</v>
      </c>
      <c r="BW10077" s="18" t="n">
        <v>40231</v>
      </c>
      <c r="BX10077" s="0" t="n">
        <v>1139.82</v>
      </c>
      <c r="CC10077" s="18" t="n">
        <v>41696</v>
      </c>
      <c r="CD10077" s="0" t="n">
        <v>1330.64</v>
      </c>
      <c r="CE10077" s="18" t="n">
        <v>45082</v>
      </c>
      <c r="CF10077" s="0" t="n">
        <v>72.15</v>
      </c>
      <c r="CK10077" s="18" t="n">
        <v>43293</v>
      </c>
      <c r="CL10077" s="0" t="n">
        <v>1690.277</v>
      </c>
    </row>
    <row r="10078" customFormat="false" ht="15" hidden="false" customHeight="false" outlineLevel="0" collapsed="false">
      <c r="BU10078" s="18" t="n">
        <v>40148</v>
      </c>
      <c r="BV10078" s="0" t="n">
        <v>1108.86</v>
      </c>
      <c r="BW10078" s="18" t="n">
        <v>40232</v>
      </c>
      <c r="BX10078" s="0" t="n">
        <v>1128.52</v>
      </c>
      <c r="CC10078" s="18" t="n">
        <v>41697</v>
      </c>
      <c r="CD10078" s="0" t="n">
        <v>1331.29</v>
      </c>
      <c r="CE10078" s="18" t="n">
        <v>45083</v>
      </c>
      <c r="CF10078" s="0" t="n">
        <v>71.74</v>
      </c>
      <c r="CK10078" s="18" t="n">
        <v>43294</v>
      </c>
      <c r="CL10078" s="0" t="n">
        <v>1687.079</v>
      </c>
    </row>
    <row r="10079" customFormat="false" ht="15" hidden="false" customHeight="false" outlineLevel="0" collapsed="false">
      <c r="BU10079" s="18" t="n">
        <v>40149</v>
      </c>
      <c r="BV10079" s="0" t="n">
        <v>1109.23</v>
      </c>
      <c r="BW10079" s="18" t="n">
        <v>40233</v>
      </c>
      <c r="BX10079" s="0" t="n">
        <v>1133.2</v>
      </c>
      <c r="CC10079" s="18" t="n">
        <v>41698</v>
      </c>
      <c r="CD10079" s="0" t="n">
        <v>1326.39</v>
      </c>
      <c r="CE10079" s="18" t="n">
        <v>45084</v>
      </c>
      <c r="CF10079" s="0" t="n">
        <v>72.53</v>
      </c>
      <c r="CK10079" s="18" t="n">
        <v>43297</v>
      </c>
      <c r="CL10079" s="0" t="n">
        <v>1678.544</v>
      </c>
    </row>
    <row r="10080" customFormat="false" ht="15" hidden="false" customHeight="false" outlineLevel="0" collapsed="false">
      <c r="BU10080" s="18" t="n">
        <v>40150</v>
      </c>
      <c r="BV10080" s="0" t="n">
        <v>1099.92</v>
      </c>
      <c r="BW10080" s="18" t="n">
        <v>40234</v>
      </c>
      <c r="BX10080" s="0" t="n">
        <v>1124.02</v>
      </c>
      <c r="CC10080" s="18" t="n">
        <v>41701</v>
      </c>
      <c r="CD10080" s="0" t="n">
        <v>1350.61</v>
      </c>
      <c r="CE10080" s="18" t="n">
        <v>45085</v>
      </c>
      <c r="CF10080" s="0" t="n">
        <v>71.29</v>
      </c>
      <c r="CK10080" s="18" t="n">
        <v>43298</v>
      </c>
      <c r="CL10080" s="0" t="n">
        <v>1687.264</v>
      </c>
    </row>
    <row r="10081" customFormat="false" ht="15" hidden="false" customHeight="false" outlineLevel="0" collapsed="false">
      <c r="BU10081" s="18" t="n">
        <v>40151</v>
      </c>
      <c r="BV10081" s="0" t="n">
        <v>1105.98</v>
      </c>
      <c r="BW10081" s="18" t="n">
        <v>40235</v>
      </c>
      <c r="BX10081" s="0" t="n">
        <v>1133.35</v>
      </c>
      <c r="CC10081" s="18" t="n">
        <v>41702</v>
      </c>
      <c r="CD10081" s="0" t="n">
        <v>1334.47</v>
      </c>
      <c r="CE10081" s="18" t="n">
        <v>45086</v>
      </c>
      <c r="CF10081" s="0" t="n">
        <v>70.17</v>
      </c>
      <c r="CK10081" s="18" t="n">
        <v>43299</v>
      </c>
      <c r="CL10081" s="0" t="n">
        <v>1691.869</v>
      </c>
    </row>
    <row r="10082" customFormat="false" ht="15" hidden="false" customHeight="false" outlineLevel="0" collapsed="false">
      <c r="BU10082" s="18" t="n">
        <v>40154</v>
      </c>
      <c r="BV10082" s="0" t="n">
        <v>1103.25</v>
      </c>
      <c r="BW10082" s="18" t="n">
        <v>40238</v>
      </c>
      <c r="BX10082" s="0" t="n">
        <v>1140.58</v>
      </c>
      <c r="CC10082" s="18" t="n">
        <v>41703</v>
      </c>
      <c r="CD10082" s="0" t="n">
        <v>1336.86</v>
      </c>
      <c r="CE10082" s="18" t="n">
        <v>45089</v>
      </c>
      <c r="CF10082" s="0" t="n">
        <v>67.12</v>
      </c>
      <c r="CK10082" s="18" t="n">
        <v>43300</v>
      </c>
      <c r="CL10082" s="0" t="n">
        <v>1701.311</v>
      </c>
    </row>
    <row r="10083" customFormat="false" ht="15" hidden="false" customHeight="false" outlineLevel="0" collapsed="false">
      <c r="BU10083" s="18" t="n">
        <v>40155</v>
      </c>
      <c r="BV10083" s="0" t="n">
        <v>1091.94</v>
      </c>
      <c r="BW10083" s="18" t="n">
        <v>40239</v>
      </c>
      <c r="BX10083" s="0" t="n">
        <v>1149.39</v>
      </c>
      <c r="CC10083" s="18" t="n">
        <v>41704</v>
      </c>
      <c r="CD10083" s="0" t="n">
        <v>1350.82</v>
      </c>
      <c r="CE10083" s="18" t="n">
        <v>45090</v>
      </c>
      <c r="CF10083" s="0" t="n">
        <v>69.42</v>
      </c>
      <c r="CK10083" s="18" t="n">
        <v>43301</v>
      </c>
      <c r="CL10083" s="0" t="n">
        <v>1696.808</v>
      </c>
    </row>
    <row r="10084" customFormat="false" ht="15" hidden="false" customHeight="false" outlineLevel="0" collapsed="false">
      <c r="BU10084" s="18" t="n">
        <v>40156</v>
      </c>
      <c r="BV10084" s="0" t="n">
        <v>1095.95</v>
      </c>
      <c r="BW10084" s="18" t="n">
        <v>40240</v>
      </c>
      <c r="BX10084" s="0" t="n">
        <v>1157.37</v>
      </c>
      <c r="CC10084" s="18" t="n">
        <v>41705</v>
      </c>
      <c r="CD10084" s="0" t="n">
        <v>1339.98</v>
      </c>
      <c r="CE10084" s="18" t="n">
        <v>45091</v>
      </c>
      <c r="CF10084" s="0" t="n">
        <v>68.27</v>
      </c>
      <c r="CK10084" s="18" t="n">
        <v>43304</v>
      </c>
      <c r="CL10084" s="0" t="n">
        <v>1698.414</v>
      </c>
    </row>
    <row r="10085" customFormat="false" ht="15" hidden="false" customHeight="false" outlineLevel="0" collapsed="false">
      <c r="BU10085" s="18" t="n">
        <v>40157</v>
      </c>
      <c r="BV10085" s="0" t="n">
        <v>1102.35</v>
      </c>
      <c r="BW10085" s="18" t="n">
        <v>40241</v>
      </c>
      <c r="BX10085" s="0" t="n">
        <v>1155.6</v>
      </c>
      <c r="CC10085" s="18" t="n">
        <v>41708</v>
      </c>
      <c r="CD10085" s="0" t="n">
        <v>1339.72</v>
      </c>
      <c r="CE10085" s="18" t="n">
        <v>45092</v>
      </c>
      <c r="CF10085" s="0" t="n">
        <v>70.62</v>
      </c>
      <c r="CK10085" s="18" t="n">
        <v>43305</v>
      </c>
      <c r="CL10085" s="0" t="n">
        <v>1680.195</v>
      </c>
    </row>
    <row r="10086" customFormat="false" ht="15" hidden="false" customHeight="false" outlineLevel="0" collapsed="false">
      <c r="BU10086" s="18" t="n">
        <v>40158</v>
      </c>
      <c r="BV10086" s="0" t="n">
        <v>1106.41</v>
      </c>
      <c r="BW10086" s="18" t="n">
        <v>40242</v>
      </c>
      <c r="BX10086" s="0" t="n">
        <v>1170.46</v>
      </c>
      <c r="CC10086" s="18" t="n">
        <v>41709</v>
      </c>
      <c r="CD10086" s="0" t="n">
        <v>1349.01</v>
      </c>
      <c r="CE10086" s="18" t="n">
        <v>45093</v>
      </c>
      <c r="CF10086" s="0" t="n">
        <v>71.78</v>
      </c>
      <c r="CK10086" s="18" t="n">
        <v>43306</v>
      </c>
      <c r="CL10086" s="0" t="n">
        <v>1685.203</v>
      </c>
    </row>
    <row r="10087" customFormat="false" ht="15" hidden="false" customHeight="false" outlineLevel="0" collapsed="false">
      <c r="BU10087" s="18" t="n">
        <v>40161</v>
      </c>
      <c r="BV10087" s="0" t="n">
        <v>1114.11</v>
      </c>
      <c r="BW10087" s="18" t="n">
        <v>40245</v>
      </c>
      <c r="BX10087" s="0" t="n">
        <v>1174.7</v>
      </c>
      <c r="CC10087" s="18" t="n">
        <v>41710</v>
      </c>
      <c r="CD10087" s="0" t="n">
        <v>1366.84</v>
      </c>
      <c r="CE10087" s="18" t="n">
        <v>45097</v>
      </c>
      <c r="CF10087" s="0" t="n">
        <v>70.5</v>
      </c>
      <c r="CK10087" s="18" t="n">
        <v>43307</v>
      </c>
      <c r="CL10087" s="0" t="n">
        <v>1695.36</v>
      </c>
    </row>
    <row r="10088" customFormat="false" ht="15" hidden="false" customHeight="false" outlineLevel="0" collapsed="false">
      <c r="BU10088" s="18" t="n">
        <v>40162</v>
      </c>
      <c r="BV10088" s="0" t="n">
        <v>1107.93</v>
      </c>
      <c r="BW10088" s="18" t="n">
        <v>40246</v>
      </c>
      <c r="BX10088" s="0" t="n">
        <v>1174.11</v>
      </c>
      <c r="CC10088" s="18" t="n">
        <v>41711</v>
      </c>
      <c r="CD10088" s="0" t="n">
        <v>1370.28</v>
      </c>
      <c r="CE10088" s="18" t="n">
        <v>45098</v>
      </c>
      <c r="CF10088" s="0" t="n">
        <v>72.53</v>
      </c>
      <c r="CK10088" s="18" t="n">
        <v>43308</v>
      </c>
      <c r="CL10088" s="0" t="n">
        <v>1663.34</v>
      </c>
    </row>
    <row r="10089" customFormat="false" ht="15" hidden="false" customHeight="false" outlineLevel="0" collapsed="false">
      <c r="BU10089" s="18" t="n">
        <v>40163</v>
      </c>
      <c r="BV10089" s="0" t="n">
        <v>1109.18</v>
      </c>
      <c r="BW10089" s="18" t="n">
        <v>40247</v>
      </c>
      <c r="BX10089" s="0" t="n">
        <v>1180.31</v>
      </c>
      <c r="CC10089" s="18" t="n">
        <v>41712</v>
      </c>
      <c r="CD10089" s="0" t="n">
        <v>1382.92</v>
      </c>
      <c r="CE10089" s="18" t="n">
        <v>45099</v>
      </c>
      <c r="CF10089" s="0" t="n">
        <v>69.51</v>
      </c>
      <c r="CK10089" s="18" t="n">
        <v>43311</v>
      </c>
      <c r="CL10089" s="0" t="n">
        <v>1653.132</v>
      </c>
    </row>
    <row r="10090" customFormat="false" ht="15" hidden="false" customHeight="false" outlineLevel="0" collapsed="false">
      <c r="BU10090" s="18" t="n">
        <v>40164</v>
      </c>
      <c r="BV10090" s="0" t="n">
        <v>1096.08</v>
      </c>
      <c r="BW10090" s="18" t="n">
        <v>40248</v>
      </c>
      <c r="BX10090" s="0" t="n">
        <v>1182.69</v>
      </c>
      <c r="CC10090" s="18" t="n">
        <v>41715</v>
      </c>
      <c r="CD10090" s="0" t="n">
        <v>1367.07</v>
      </c>
      <c r="CE10090" s="18" t="n">
        <v>45100</v>
      </c>
      <c r="CF10090" s="0" t="n">
        <v>69.16</v>
      </c>
      <c r="CK10090" s="18" t="n">
        <v>43312</v>
      </c>
      <c r="CL10090" s="0" t="n">
        <v>1670.805</v>
      </c>
    </row>
    <row r="10091" customFormat="false" ht="15" hidden="false" customHeight="false" outlineLevel="0" collapsed="false">
      <c r="BU10091" s="18" t="n">
        <v>40165</v>
      </c>
      <c r="BV10091" s="0" t="n">
        <v>1102.47</v>
      </c>
      <c r="BW10091" s="18" t="n">
        <v>40249</v>
      </c>
      <c r="BX10091" s="0" t="n">
        <v>1187.37</v>
      </c>
      <c r="CC10091" s="18" t="n">
        <v>41716</v>
      </c>
      <c r="CD10091" s="0" t="n">
        <v>1355.78</v>
      </c>
      <c r="CE10091" s="18" t="n">
        <v>45103</v>
      </c>
      <c r="CF10091" s="0" t="n">
        <v>69.37</v>
      </c>
      <c r="CK10091" s="18" t="n">
        <v>43313</v>
      </c>
      <c r="CL10091" s="0" t="n">
        <v>1669.263</v>
      </c>
    </row>
    <row r="10092" customFormat="false" ht="15" hidden="false" customHeight="false" outlineLevel="0" collapsed="false">
      <c r="BU10092" s="18" t="n">
        <v>40168</v>
      </c>
      <c r="BV10092" s="0" t="n">
        <v>1114.05</v>
      </c>
      <c r="BW10092" s="18" t="n">
        <v>40252</v>
      </c>
      <c r="BX10092" s="0" t="n">
        <v>1181.99</v>
      </c>
      <c r="CC10092" s="18" t="n">
        <v>41717</v>
      </c>
      <c r="CD10092" s="0" t="n">
        <v>1329.59</v>
      </c>
      <c r="CE10092" s="18" t="n">
        <v>45104</v>
      </c>
      <c r="CF10092" s="0" t="n">
        <v>67.7</v>
      </c>
      <c r="CK10092" s="18" t="n">
        <v>43314</v>
      </c>
      <c r="CL10092" s="0" t="n">
        <v>1682.099</v>
      </c>
    </row>
    <row r="10093" customFormat="false" ht="15" hidden="false" customHeight="false" outlineLevel="0" collapsed="false">
      <c r="BU10093" s="18" t="n">
        <v>40169</v>
      </c>
      <c r="BV10093" s="0" t="n">
        <v>1118.02</v>
      </c>
      <c r="BW10093" s="18" t="n">
        <v>40253</v>
      </c>
      <c r="BX10093" s="0" t="n">
        <v>1193.73</v>
      </c>
      <c r="CC10093" s="18" t="n">
        <v>41718</v>
      </c>
      <c r="CD10093" s="0" t="n">
        <v>1327.77</v>
      </c>
      <c r="CE10093" s="18" t="n">
        <v>45105</v>
      </c>
      <c r="CF10093" s="0" t="n">
        <v>69.56</v>
      </c>
      <c r="CK10093" s="18" t="n">
        <v>43315</v>
      </c>
      <c r="CL10093" s="0" t="n">
        <v>1673.372</v>
      </c>
    </row>
    <row r="10094" customFormat="false" ht="15" hidden="false" customHeight="false" outlineLevel="0" collapsed="false">
      <c r="BU10094" s="18" t="n">
        <v>40170</v>
      </c>
      <c r="BV10094" s="0" t="n">
        <v>1120.59</v>
      </c>
      <c r="BW10094" s="18" t="n">
        <v>40254</v>
      </c>
      <c r="BX10094" s="0" t="n">
        <v>1202.51</v>
      </c>
      <c r="CC10094" s="18" t="n">
        <v>41719</v>
      </c>
      <c r="CD10094" s="0" t="n">
        <v>1334.69</v>
      </c>
      <c r="CE10094" s="18" t="n">
        <v>45106</v>
      </c>
      <c r="CF10094" s="0" t="n">
        <v>69.86</v>
      </c>
      <c r="CK10094" s="18" t="n">
        <v>43318</v>
      </c>
      <c r="CL10094" s="0" t="n">
        <v>1684.311</v>
      </c>
    </row>
    <row r="10095" customFormat="false" ht="15" hidden="false" customHeight="false" outlineLevel="0" collapsed="false">
      <c r="BU10095" s="18" t="n">
        <v>40171</v>
      </c>
      <c r="BV10095" s="0" t="n">
        <v>1126.48</v>
      </c>
      <c r="BW10095" s="18" t="n">
        <v>40255</v>
      </c>
      <c r="BX10095" s="0" t="n">
        <v>1196.71</v>
      </c>
      <c r="CC10095" s="18" t="n">
        <v>41722</v>
      </c>
      <c r="CD10095" s="0" t="n">
        <v>1308.76</v>
      </c>
      <c r="CE10095" s="18" t="n">
        <v>45107</v>
      </c>
      <c r="CF10095" s="0" t="n">
        <v>70.64</v>
      </c>
      <c r="CK10095" s="18" t="n">
        <v>43319</v>
      </c>
      <c r="CL10095" s="0" t="n">
        <v>1688.3</v>
      </c>
    </row>
    <row r="10096" customFormat="false" ht="15" hidden="false" customHeight="false" outlineLevel="0" collapsed="false">
      <c r="BU10096" s="18" t="n">
        <v>40175</v>
      </c>
      <c r="BV10096" s="0" t="n">
        <v>1127.78</v>
      </c>
      <c r="BW10096" s="18" t="n">
        <v>40256</v>
      </c>
      <c r="BX10096" s="0" t="n">
        <v>1190.78</v>
      </c>
      <c r="CC10096" s="18" t="n">
        <v>41723</v>
      </c>
      <c r="CD10096" s="0" t="n">
        <v>1311.17</v>
      </c>
      <c r="CE10096" s="18" t="n">
        <v>45110</v>
      </c>
      <c r="CF10096" s="0" t="n">
        <v>69.79</v>
      </c>
      <c r="CK10096" s="18" t="n">
        <v>43320</v>
      </c>
      <c r="CL10096" s="0" t="n">
        <v>1686.882</v>
      </c>
    </row>
    <row r="10097" customFormat="false" ht="15" hidden="false" customHeight="false" outlineLevel="0" collapsed="false">
      <c r="BU10097" s="18" t="n">
        <v>40176</v>
      </c>
      <c r="BV10097" s="0" t="n">
        <v>1126.2</v>
      </c>
      <c r="BW10097" s="18" t="n">
        <v>40259</v>
      </c>
      <c r="BX10097" s="0" t="n">
        <v>1193.45</v>
      </c>
      <c r="CC10097" s="18" t="n">
        <v>41724</v>
      </c>
      <c r="CD10097" s="0" t="n">
        <v>1304.48</v>
      </c>
      <c r="CE10097" s="18" t="n">
        <v>45112</v>
      </c>
      <c r="CF10097" s="0" t="n">
        <v>71.79</v>
      </c>
      <c r="CK10097" s="18" t="n">
        <v>43321</v>
      </c>
      <c r="CL10097" s="0" t="n">
        <v>1690.887</v>
      </c>
    </row>
    <row r="10098" customFormat="false" ht="15" hidden="false" customHeight="false" outlineLevel="0" collapsed="false">
      <c r="BU10098" s="18" t="n">
        <v>40177</v>
      </c>
      <c r="BV10098" s="0" t="n">
        <v>1126.42</v>
      </c>
      <c r="BW10098" s="18" t="n">
        <v>40260</v>
      </c>
      <c r="BX10098" s="0" t="n">
        <v>1200.86</v>
      </c>
      <c r="CC10098" s="18" t="n">
        <v>41725</v>
      </c>
      <c r="CD10098" s="0" t="n">
        <v>1291.31</v>
      </c>
      <c r="CE10098" s="18" t="n">
        <v>45113</v>
      </c>
      <c r="CF10098" s="0" t="n">
        <v>71.8</v>
      </c>
      <c r="CK10098" s="18" t="n">
        <v>43322</v>
      </c>
      <c r="CL10098" s="0" t="n">
        <v>1686.804</v>
      </c>
    </row>
    <row r="10099" customFormat="false" ht="15" hidden="false" customHeight="false" outlineLevel="0" collapsed="false">
      <c r="BU10099" s="18" t="n">
        <v>40178</v>
      </c>
      <c r="BV10099" s="0" t="n">
        <v>1115.1</v>
      </c>
      <c r="BW10099" s="18" t="n">
        <v>40261</v>
      </c>
      <c r="BX10099" s="0" t="n">
        <v>1190.33</v>
      </c>
      <c r="CC10099" s="18" t="n">
        <v>41726</v>
      </c>
      <c r="CD10099" s="0" t="n">
        <v>1295.23</v>
      </c>
      <c r="CE10099" s="18" t="n">
        <v>45114</v>
      </c>
      <c r="CF10099" s="0" t="n">
        <v>73.86</v>
      </c>
      <c r="CK10099" s="18" t="n">
        <v>43325</v>
      </c>
      <c r="CL10099" s="0" t="n">
        <v>1675.315</v>
      </c>
    </row>
    <row r="10100" customFormat="false" ht="15" hidden="false" customHeight="false" outlineLevel="0" collapsed="false">
      <c r="BU10100" s="18" t="n">
        <v>40182</v>
      </c>
      <c r="BV10100" s="0" t="n">
        <v>1132.98</v>
      </c>
      <c r="BW10100" s="18" t="n">
        <v>40262</v>
      </c>
      <c r="BX10100" s="0" t="n">
        <v>1191.75</v>
      </c>
      <c r="CC10100" s="18" t="n">
        <v>41729</v>
      </c>
      <c r="CD10100" s="0" t="n">
        <v>1284.01</v>
      </c>
      <c r="CE10100" s="18" t="n">
        <v>45117</v>
      </c>
      <c r="CF10100" s="0" t="n">
        <v>72.99</v>
      </c>
      <c r="CK10100" s="18" t="n">
        <v>43326</v>
      </c>
      <c r="CL10100" s="0" t="n">
        <v>1692.578</v>
      </c>
    </row>
    <row r="10101" customFormat="false" ht="15" hidden="false" customHeight="false" outlineLevel="0" collapsed="false">
      <c r="BU10101" s="18" t="n">
        <v>40183</v>
      </c>
      <c r="BV10101" s="0" t="n">
        <v>1136.52</v>
      </c>
      <c r="BW10101" s="18" t="n">
        <v>40263</v>
      </c>
      <c r="BX10101" s="0" t="n">
        <v>1193.41</v>
      </c>
      <c r="CC10101" s="18" t="n">
        <v>41730</v>
      </c>
      <c r="CD10101" s="0" t="n">
        <v>1278.95</v>
      </c>
      <c r="CE10101" s="18" t="n">
        <v>45118</v>
      </c>
      <c r="CF10101" s="0" t="n">
        <v>74.83</v>
      </c>
      <c r="CK10101" s="18" t="n">
        <v>43327</v>
      </c>
      <c r="CL10101" s="0" t="n">
        <v>1670.666</v>
      </c>
    </row>
    <row r="10102" customFormat="false" ht="15" hidden="false" customHeight="false" outlineLevel="0" collapsed="false">
      <c r="BU10102" s="18" t="n">
        <v>40184</v>
      </c>
      <c r="BV10102" s="0" t="n">
        <v>1137.14</v>
      </c>
      <c r="BW10102" s="18" t="n">
        <v>40266</v>
      </c>
      <c r="BX10102" s="0" t="n">
        <v>1200.62</v>
      </c>
      <c r="CC10102" s="18" t="n">
        <v>41731</v>
      </c>
      <c r="CD10102" s="0" t="n">
        <v>1289.9</v>
      </c>
      <c r="CE10102" s="18" t="n">
        <v>45119</v>
      </c>
      <c r="CF10102" s="0" t="n">
        <v>75.75</v>
      </c>
      <c r="CK10102" s="18" t="n">
        <v>43328</v>
      </c>
      <c r="CL10102" s="0" t="n">
        <v>1685.752</v>
      </c>
    </row>
    <row r="10103" customFormat="false" ht="15" hidden="false" customHeight="false" outlineLevel="0" collapsed="false">
      <c r="BU10103" s="18" t="n">
        <v>40185</v>
      </c>
      <c r="BV10103" s="0" t="n">
        <v>1141.7</v>
      </c>
      <c r="BW10103" s="18" t="n">
        <v>40267</v>
      </c>
      <c r="BX10103" s="0" t="n">
        <v>1201.1</v>
      </c>
      <c r="CC10103" s="18" t="n">
        <v>41732</v>
      </c>
      <c r="CD10103" s="0" t="n">
        <v>1286.7</v>
      </c>
      <c r="CE10103" s="18" t="n">
        <v>45120</v>
      </c>
      <c r="CF10103" s="0" t="n">
        <v>76.89</v>
      </c>
      <c r="CK10103" s="18" t="n">
        <v>43329</v>
      </c>
      <c r="CL10103" s="0" t="n">
        <v>1692.947</v>
      </c>
    </row>
    <row r="10104" customFormat="false" ht="15" hidden="false" customHeight="false" outlineLevel="0" collapsed="false">
      <c r="BU10104" s="18" t="n">
        <v>40186</v>
      </c>
      <c r="BV10104" s="0" t="n">
        <v>1144.98</v>
      </c>
      <c r="BW10104" s="18" t="n">
        <v>40268</v>
      </c>
      <c r="BX10104" s="0" t="n">
        <v>1200.53</v>
      </c>
      <c r="CC10104" s="18" t="n">
        <v>41733</v>
      </c>
      <c r="CD10104" s="0" t="n">
        <v>1303.5</v>
      </c>
      <c r="CE10104" s="18" t="n">
        <v>45121</v>
      </c>
      <c r="CF10104" s="0" t="n">
        <v>75.42</v>
      </c>
      <c r="CK10104" s="18" t="n">
        <v>43332</v>
      </c>
      <c r="CL10104" s="0" t="n">
        <v>1698.693</v>
      </c>
    </row>
    <row r="10105" customFormat="false" ht="15" hidden="false" customHeight="false" outlineLevel="0" collapsed="false">
      <c r="BU10105" s="18" t="n">
        <v>40189</v>
      </c>
      <c r="BV10105" s="0" t="n">
        <v>1146.98</v>
      </c>
      <c r="BW10105" s="18" t="n">
        <v>40269</v>
      </c>
      <c r="BX10105" s="0" t="n">
        <v>1212.14</v>
      </c>
      <c r="CC10105" s="18" t="n">
        <v>41736</v>
      </c>
      <c r="CD10105" s="0" t="n">
        <v>1297.28</v>
      </c>
      <c r="CE10105" s="18" t="n">
        <v>45124</v>
      </c>
      <c r="CF10105" s="0" t="n">
        <v>74.15</v>
      </c>
      <c r="CK10105" s="18" t="n">
        <v>43333</v>
      </c>
      <c r="CL10105" s="0" t="n">
        <v>1718.045</v>
      </c>
    </row>
    <row r="10106" customFormat="false" ht="15" hidden="false" customHeight="false" outlineLevel="0" collapsed="false">
      <c r="BU10106" s="18" t="n">
        <v>40190</v>
      </c>
      <c r="BV10106" s="0" t="n">
        <v>1136.22</v>
      </c>
      <c r="BW10106" s="18" t="n">
        <v>40270</v>
      </c>
      <c r="BX10106" s="0" t="n">
        <v>1212.76</v>
      </c>
      <c r="CC10106" s="18" t="n">
        <v>41737</v>
      </c>
      <c r="CD10106" s="0" t="n">
        <v>1308.66</v>
      </c>
      <c r="CE10106" s="18" t="n">
        <v>45125</v>
      </c>
      <c r="CF10106" s="0" t="n">
        <v>75.75</v>
      </c>
      <c r="CK10106" s="18" t="n">
        <v>43334</v>
      </c>
      <c r="CL10106" s="0" t="n">
        <v>1722.542</v>
      </c>
    </row>
    <row r="10107" customFormat="false" ht="15" hidden="false" customHeight="false" outlineLevel="0" collapsed="false">
      <c r="BU10107" s="18" t="n">
        <v>40191</v>
      </c>
      <c r="BV10107" s="0" t="n">
        <v>1145.68</v>
      </c>
      <c r="BW10107" s="18" t="n">
        <v>40273</v>
      </c>
      <c r="BX10107" s="0" t="n">
        <v>1217.36</v>
      </c>
      <c r="CC10107" s="18" t="n">
        <v>41738</v>
      </c>
      <c r="CD10107" s="0" t="n">
        <v>1311.8</v>
      </c>
      <c r="CE10107" s="18" t="n">
        <v>45126</v>
      </c>
      <c r="CF10107" s="0" t="n">
        <v>75.35</v>
      </c>
      <c r="CK10107" s="18" t="n">
        <v>43335</v>
      </c>
      <c r="CL10107" s="0" t="n">
        <v>1717.051</v>
      </c>
    </row>
    <row r="10108" customFormat="false" ht="15" hidden="false" customHeight="false" outlineLevel="0" collapsed="false">
      <c r="BU10108" s="18" t="n">
        <v>40192</v>
      </c>
      <c r="BV10108" s="0" t="n">
        <v>1148.46</v>
      </c>
      <c r="BW10108" s="18" t="n">
        <v>40274</v>
      </c>
      <c r="BX10108" s="0" t="n">
        <v>1218.12</v>
      </c>
      <c r="CC10108" s="18" t="n">
        <v>41739</v>
      </c>
      <c r="CD10108" s="0" t="n">
        <v>1318.95</v>
      </c>
      <c r="CE10108" s="18" t="n">
        <v>45127</v>
      </c>
      <c r="CF10108" s="0" t="n">
        <v>75.63</v>
      </c>
      <c r="CK10108" s="18" t="n">
        <v>43336</v>
      </c>
      <c r="CL10108" s="0" t="n">
        <v>1725.671</v>
      </c>
    </row>
    <row r="10109" customFormat="false" ht="15" hidden="false" customHeight="false" outlineLevel="0" collapsed="false">
      <c r="BU10109" s="18" t="n">
        <v>40193</v>
      </c>
      <c r="BV10109" s="0" t="n">
        <v>1136.03</v>
      </c>
      <c r="BW10109" s="18" t="n">
        <v>40275</v>
      </c>
      <c r="BX10109" s="0" t="n">
        <v>1213.33</v>
      </c>
      <c r="CC10109" s="18" t="n">
        <v>41740</v>
      </c>
      <c r="CD10109" s="0" t="n">
        <v>1318.42</v>
      </c>
      <c r="CE10109" s="18" t="n">
        <v>45128</v>
      </c>
      <c r="CF10109" s="0" t="n">
        <v>77.07</v>
      </c>
      <c r="CK10109" s="18" t="n">
        <v>43339</v>
      </c>
      <c r="CL10109" s="0" t="n">
        <v>1728.406</v>
      </c>
    </row>
    <row r="10110" customFormat="false" ht="15" hidden="false" customHeight="false" outlineLevel="0" collapsed="false">
      <c r="BU10110" s="18" t="n">
        <v>40197</v>
      </c>
      <c r="BV10110" s="0" t="n">
        <v>1150.23</v>
      </c>
      <c r="BW10110" s="18" t="n">
        <v>40276</v>
      </c>
      <c r="BX10110" s="0" t="n">
        <v>1211.27</v>
      </c>
      <c r="CC10110" s="18" t="n">
        <v>41743</v>
      </c>
      <c r="CD10110" s="0" t="n">
        <v>1327.99</v>
      </c>
      <c r="CE10110" s="18" t="n">
        <v>45131</v>
      </c>
      <c r="CF10110" s="0" t="n">
        <v>78.74</v>
      </c>
      <c r="CK10110" s="18" t="n">
        <v>43340</v>
      </c>
      <c r="CL10110" s="0" t="n">
        <v>1728.422</v>
      </c>
    </row>
    <row r="10111" customFormat="false" ht="15" hidden="false" customHeight="false" outlineLevel="0" collapsed="false">
      <c r="BU10111" s="18" t="n">
        <v>40198</v>
      </c>
      <c r="BV10111" s="0" t="n">
        <v>1138.04</v>
      </c>
      <c r="BW10111" s="18" t="n">
        <v>40277</v>
      </c>
      <c r="BX10111" s="0" t="n">
        <v>1223.32</v>
      </c>
      <c r="CC10111" s="18" t="n">
        <v>41744</v>
      </c>
      <c r="CD10111" s="0" t="n">
        <v>1302.64</v>
      </c>
      <c r="CE10111" s="18" t="n">
        <v>45132</v>
      </c>
      <c r="CF10111" s="0" t="n">
        <v>79.63</v>
      </c>
      <c r="CK10111" s="18" t="n">
        <v>43341</v>
      </c>
      <c r="CL10111" s="0" t="n">
        <v>1734.749</v>
      </c>
    </row>
    <row r="10112" customFormat="false" ht="15" hidden="false" customHeight="false" outlineLevel="0" collapsed="false">
      <c r="BU10112" s="18" t="n">
        <v>40199</v>
      </c>
      <c r="BV10112" s="0" t="n">
        <v>1116.48</v>
      </c>
      <c r="BW10112" s="18" t="n">
        <v>40280</v>
      </c>
      <c r="BX10112" s="0" t="n">
        <v>1229.35</v>
      </c>
      <c r="CC10112" s="18" t="n">
        <v>41745</v>
      </c>
      <c r="CD10112" s="0" t="n">
        <v>1302.53</v>
      </c>
      <c r="CE10112" s="18" t="n">
        <v>45133</v>
      </c>
      <c r="CF10112" s="0" t="n">
        <v>78.78</v>
      </c>
      <c r="CK10112" s="18" t="n">
        <v>43342</v>
      </c>
      <c r="CL10112" s="0" t="n">
        <v>1732.354</v>
      </c>
    </row>
    <row r="10113" customFormat="false" ht="15" hidden="false" customHeight="false" outlineLevel="0" collapsed="false">
      <c r="BU10113" s="18" t="n">
        <v>40200</v>
      </c>
      <c r="BV10113" s="0" t="n">
        <v>1091.76</v>
      </c>
      <c r="BW10113" s="18" t="n">
        <v>40281</v>
      </c>
      <c r="BX10113" s="0" t="n">
        <v>1226.01</v>
      </c>
      <c r="CC10113" s="18" t="n">
        <v>41746</v>
      </c>
      <c r="CD10113" s="0" t="n">
        <v>1295.12</v>
      </c>
      <c r="CE10113" s="18" t="n">
        <v>45134</v>
      </c>
      <c r="CF10113" s="0" t="n">
        <v>80.09</v>
      </c>
      <c r="CK10113" s="18" t="n">
        <v>43343</v>
      </c>
      <c r="CL10113" s="0" t="n">
        <v>1740.753</v>
      </c>
    </row>
    <row r="10114" customFormat="false" ht="15" hidden="false" customHeight="false" outlineLevel="0" collapsed="false">
      <c r="BU10114" s="18" t="n">
        <v>40203</v>
      </c>
      <c r="BV10114" s="0" t="n">
        <v>1096.79</v>
      </c>
      <c r="BW10114" s="18" t="n">
        <v>40282</v>
      </c>
      <c r="BX10114" s="0" t="n">
        <v>1239.31</v>
      </c>
      <c r="CC10114" s="18" t="n">
        <v>41747</v>
      </c>
      <c r="CD10114" s="0" t="n">
        <v>1294.3</v>
      </c>
      <c r="CE10114" s="18" t="n">
        <v>45135</v>
      </c>
      <c r="CF10114" s="0" t="n">
        <v>80.58</v>
      </c>
      <c r="CK10114" s="18" t="n">
        <v>43347</v>
      </c>
      <c r="CL10114" s="0" t="n">
        <v>1733.377</v>
      </c>
    </row>
    <row r="10115" customFormat="false" ht="15" hidden="false" customHeight="false" outlineLevel="0" collapsed="false">
      <c r="BU10115" s="18" t="n">
        <v>40204</v>
      </c>
      <c r="BV10115" s="0" t="n">
        <v>1092.17</v>
      </c>
      <c r="BW10115" s="18" t="n">
        <v>40283</v>
      </c>
      <c r="BX10115" s="0" t="n">
        <v>1241.7</v>
      </c>
      <c r="CC10115" s="18" t="n">
        <v>41750</v>
      </c>
      <c r="CD10115" s="0" t="n">
        <v>1289.77</v>
      </c>
      <c r="CE10115" s="18" t="n">
        <v>45138</v>
      </c>
      <c r="CF10115" s="0" t="n">
        <v>81.8</v>
      </c>
      <c r="CK10115" s="18" t="n">
        <v>43348</v>
      </c>
      <c r="CL10115" s="0" t="n">
        <v>1727.645</v>
      </c>
    </row>
    <row r="10116" customFormat="false" ht="15" hidden="false" customHeight="false" outlineLevel="0" collapsed="false">
      <c r="BU10116" s="18" t="n">
        <v>40205</v>
      </c>
      <c r="BV10116" s="0" t="n">
        <v>1097.5</v>
      </c>
      <c r="BW10116" s="18" t="n">
        <v>40284</v>
      </c>
      <c r="BX10116" s="0" t="n">
        <v>1222.25</v>
      </c>
      <c r="CC10116" s="18" t="n">
        <v>41751</v>
      </c>
      <c r="CD10116" s="0" t="n">
        <v>1283.81</v>
      </c>
      <c r="CE10116" s="18" t="n">
        <v>45139</v>
      </c>
      <c r="CF10116" s="0" t="n">
        <v>81.37</v>
      </c>
      <c r="CK10116" s="18" t="n">
        <v>43349</v>
      </c>
      <c r="CL10116" s="0" t="n">
        <v>1714.468</v>
      </c>
    </row>
    <row r="10117" customFormat="false" ht="15" hidden="false" customHeight="false" outlineLevel="0" collapsed="false">
      <c r="BU10117" s="18" t="n">
        <v>40206</v>
      </c>
      <c r="BV10117" s="0" t="n">
        <v>1084.53</v>
      </c>
      <c r="BW10117" s="18" t="n">
        <v>40287</v>
      </c>
      <c r="BX10117" s="0" t="n">
        <v>1217.51</v>
      </c>
      <c r="CC10117" s="18" t="n">
        <v>41752</v>
      </c>
      <c r="CD10117" s="0" t="n">
        <v>1283.91</v>
      </c>
      <c r="CE10117" s="18" t="n">
        <v>45140</v>
      </c>
      <c r="CF10117" s="0" t="n">
        <v>79.49</v>
      </c>
      <c r="CK10117" s="18" t="n">
        <v>43350</v>
      </c>
      <c r="CL10117" s="0" t="n">
        <v>1713.18</v>
      </c>
    </row>
    <row r="10118" customFormat="false" ht="15" hidden="false" customHeight="false" outlineLevel="0" collapsed="false">
      <c r="BU10118" s="18" t="n">
        <v>40207</v>
      </c>
      <c r="BV10118" s="0" t="n">
        <v>1073.87</v>
      </c>
      <c r="BW10118" s="18" t="n">
        <v>40288</v>
      </c>
      <c r="BX10118" s="0" t="n">
        <v>1228.05</v>
      </c>
      <c r="CC10118" s="18" t="n">
        <v>41753</v>
      </c>
      <c r="CD10118" s="0" t="n">
        <v>1293.36</v>
      </c>
      <c r="CE10118" s="18" t="n">
        <v>45141</v>
      </c>
      <c r="CF10118" s="0" t="n">
        <v>81.55</v>
      </c>
      <c r="CK10118" s="18" t="n">
        <v>43353</v>
      </c>
      <c r="CL10118" s="0" t="n">
        <v>1717.467</v>
      </c>
    </row>
    <row r="10119" customFormat="false" ht="15" hidden="false" customHeight="false" outlineLevel="0" collapsed="false">
      <c r="BU10119" s="18" t="n">
        <v>40210</v>
      </c>
      <c r="BV10119" s="0" t="n">
        <v>1089.19</v>
      </c>
      <c r="BW10119" s="18" t="n">
        <v>40289</v>
      </c>
      <c r="BX10119" s="0" t="n">
        <v>1225.37</v>
      </c>
      <c r="CC10119" s="18" t="n">
        <v>41754</v>
      </c>
      <c r="CD10119" s="0" t="n">
        <v>1303.25</v>
      </c>
      <c r="CE10119" s="18" t="n">
        <v>45142</v>
      </c>
      <c r="CF10119" s="0" t="n">
        <v>82.82</v>
      </c>
      <c r="CK10119" s="18" t="n">
        <v>43354</v>
      </c>
      <c r="CL10119" s="0" t="n">
        <v>1718.404</v>
      </c>
    </row>
    <row r="10120" customFormat="false" ht="15" hidden="false" customHeight="false" outlineLevel="0" collapsed="false">
      <c r="BU10120" s="18" t="n">
        <v>40211</v>
      </c>
      <c r="BV10120" s="0" t="n">
        <v>1103.32</v>
      </c>
      <c r="BW10120" s="18" t="n">
        <v>40290</v>
      </c>
      <c r="BX10120" s="0" t="n">
        <v>1218.73</v>
      </c>
      <c r="CC10120" s="18" t="n">
        <v>41757</v>
      </c>
      <c r="CD10120" s="0" t="n">
        <v>1296.74</v>
      </c>
      <c r="CE10120" s="18" t="n">
        <v>45145</v>
      </c>
      <c r="CF10120" s="0" t="n">
        <v>81.94</v>
      </c>
      <c r="CK10120" s="18" t="n">
        <v>43355</v>
      </c>
      <c r="CL10120" s="0" t="n">
        <v>1715.696</v>
      </c>
    </row>
    <row r="10121" customFormat="false" ht="15" hidden="false" customHeight="false" outlineLevel="0" collapsed="false">
      <c r="BU10121" s="18" t="n">
        <v>40212</v>
      </c>
      <c r="BV10121" s="0" t="n">
        <v>1097.28</v>
      </c>
      <c r="BW10121" s="18" t="n">
        <v>40291</v>
      </c>
      <c r="BX10121" s="0" t="n">
        <v>1225.38</v>
      </c>
      <c r="CC10121" s="18" t="n">
        <v>41758</v>
      </c>
      <c r="CD10121" s="0" t="n">
        <v>1295.92</v>
      </c>
      <c r="CE10121" s="18" t="n">
        <v>45146</v>
      </c>
      <c r="CF10121" s="0" t="n">
        <v>82.92</v>
      </c>
      <c r="CK10121" s="18" t="n">
        <v>43356</v>
      </c>
      <c r="CL10121" s="0" t="n">
        <v>1714.32</v>
      </c>
    </row>
    <row r="10122" customFormat="false" ht="15" hidden="false" customHeight="false" outlineLevel="0" collapsed="false">
      <c r="BU10122" s="18" t="n">
        <v>40213</v>
      </c>
      <c r="BV10122" s="0" t="n">
        <v>1063.11</v>
      </c>
      <c r="BW10122" s="18" t="n">
        <v>40294</v>
      </c>
      <c r="BX10122" s="0" t="n">
        <v>1228.59</v>
      </c>
      <c r="CC10122" s="18" t="n">
        <v>41759</v>
      </c>
      <c r="CD10122" s="0" t="n">
        <v>1291.6</v>
      </c>
      <c r="CE10122" s="18" t="n">
        <v>45147</v>
      </c>
      <c r="CF10122" s="0" t="n">
        <v>84.4</v>
      </c>
      <c r="CK10122" s="18" t="n">
        <v>43357</v>
      </c>
      <c r="CL10122" s="0" t="n">
        <v>1721.719</v>
      </c>
    </row>
    <row r="10123" customFormat="false" ht="15" hidden="false" customHeight="false" outlineLevel="0" collapsed="false">
      <c r="BU10123" s="18" t="n">
        <v>40214</v>
      </c>
      <c r="BV10123" s="0" t="n">
        <v>1066.19</v>
      </c>
      <c r="BW10123" s="18" t="n">
        <v>40295</v>
      </c>
      <c r="BX10123" s="0" t="n">
        <v>1202.48</v>
      </c>
      <c r="CC10123" s="18" t="n">
        <v>41760</v>
      </c>
      <c r="CD10123" s="0" t="n">
        <v>1284.31</v>
      </c>
      <c r="CE10123" s="18" t="n">
        <v>45148</v>
      </c>
      <c r="CF10123" s="0" t="n">
        <v>82.82</v>
      </c>
      <c r="CK10123" s="18" t="n">
        <v>43360</v>
      </c>
      <c r="CL10123" s="0" t="n">
        <v>1703.548</v>
      </c>
    </row>
    <row r="10124" customFormat="false" ht="15" hidden="false" customHeight="false" outlineLevel="0" collapsed="false">
      <c r="BU10124" s="18" t="n">
        <v>40217</v>
      </c>
      <c r="BV10124" s="0" t="n">
        <v>1056.74</v>
      </c>
      <c r="BW10124" s="18" t="n">
        <v>40296</v>
      </c>
      <c r="BX10124" s="0" t="n">
        <v>1194.23</v>
      </c>
      <c r="CC10124" s="18" t="n">
        <v>41761</v>
      </c>
      <c r="CD10124" s="0" t="n">
        <v>1299.7</v>
      </c>
      <c r="CE10124" s="18" t="n">
        <v>45149</v>
      </c>
      <c r="CF10124" s="0" t="n">
        <v>83.19</v>
      </c>
      <c r="CK10124" s="18" t="n">
        <v>43361</v>
      </c>
      <c r="CL10124" s="0" t="n">
        <v>1710.971</v>
      </c>
    </row>
    <row r="10125" customFormat="false" ht="15" hidden="false" customHeight="false" outlineLevel="0" collapsed="false">
      <c r="BU10125" s="18" t="n">
        <v>40218</v>
      </c>
      <c r="BV10125" s="0" t="n">
        <v>1070.52</v>
      </c>
      <c r="BW10125" s="18" t="n">
        <v>40297</v>
      </c>
      <c r="BX10125" s="0" t="n">
        <v>1208.26</v>
      </c>
      <c r="CC10125" s="18" t="n">
        <v>41764</v>
      </c>
      <c r="CD10125" s="0" t="n">
        <v>1310.28</v>
      </c>
      <c r="CE10125" s="18" t="n">
        <v>45152</v>
      </c>
      <c r="CF10125" s="0" t="n">
        <v>82.51</v>
      </c>
      <c r="CK10125" s="18" t="n">
        <v>43362</v>
      </c>
      <c r="CL10125" s="0" t="n">
        <v>1702.934</v>
      </c>
    </row>
    <row r="10126" customFormat="false" ht="15" hidden="false" customHeight="false" outlineLevel="0" collapsed="false">
      <c r="BU10126" s="18" t="n">
        <v>40219</v>
      </c>
      <c r="BV10126" s="0" t="n">
        <v>1068.14</v>
      </c>
      <c r="BW10126" s="18" t="n">
        <v>40298</v>
      </c>
      <c r="BX10126" s="0" t="n">
        <v>1198.56</v>
      </c>
      <c r="CC10126" s="18" t="n">
        <v>41765</v>
      </c>
      <c r="CD10126" s="0" t="n">
        <v>1308.05</v>
      </c>
      <c r="CE10126" s="18" t="n">
        <v>45153</v>
      </c>
      <c r="CF10126" s="0" t="n">
        <v>80.99</v>
      </c>
      <c r="CK10126" s="18" t="n">
        <v>43363</v>
      </c>
      <c r="CL10126" s="0" t="n">
        <v>1720.184</v>
      </c>
    </row>
    <row r="10127" customFormat="false" ht="15" hidden="false" customHeight="false" outlineLevel="0" collapsed="false">
      <c r="BU10127" s="18" t="n">
        <v>40220</v>
      </c>
      <c r="BV10127" s="0" t="n">
        <v>1078.47</v>
      </c>
      <c r="BW10127" s="18" t="n">
        <v>40301</v>
      </c>
      <c r="BX10127" s="0" t="n">
        <v>1202.32</v>
      </c>
      <c r="CC10127" s="18" t="n">
        <v>41766</v>
      </c>
      <c r="CD10127" s="0" t="n">
        <v>1289.88</v>
      </c>
      <c r="CE10127" s="18" t="n">
        <v>45154</v>
      </c>
      <c r="CF10127" s="0" t="n">
        <v>79.38</v>
      </c>
      <c r="CK10127" s="18" t="n">
        <v>43364</v>
      </c>
      <c r="CL10127" s="0" t="n">
        <v>1712.316</v>
      </c>
    </row>
    <row r="10128" customFormat="false" ht="15" hidden="false" customHeight="false" outlineLevel="0" collapsed="false">
      <c r="BU10128" s="18" t="n">
        <v>40221</v>
      </c>
      <c r="BV10128" s="0" t="n">
        <v>1075.51</v>
      </c>
      <c r="BW10128" s="18" t="n">
        <v>40302</v>
      </c>
      <c r="BX10128" s="0" t="n">
        <v>1171.4</v>
      </c>
      <c r="CC10128" s="18" t="n">
        <v>41767</v>
      </c>
      <c r="CD10128" s="0" t="n">
        <v>1289.43</v>
      </c>
      <c r="CE10128" s="18" t="n">
        <v>45155</v>
      </c>
      <c r="CF10128" s="0" t="n">
        <v>80.39</v>
      </c>
      <c r="CK10128" s="18" t="n">
        <v>43367</v>
      </c>
      <c r="CL10128" s="0" t="n">
        <v>1705.318</v>
      </c>
    </row>
    <row r="10129" customFormat="false" ht="15" hidden="false" customHeight="false" outlineLevel="0" collapsed="false">
      <c r="BU10129" s="18" t="n">
        <v>40225</v>
      </c>
      <c r="BV10129" s="0" t="n">
        <v>1094.87</v>
      </c>
      <c r="BW10129" s="18" t="n">
        <v>40303</v>
      </c>
      <c r="BX10129" s="0" t="n">
        <v>1157.86</v>
      </c>
      <c r="CC10129" s="18" t="n">
        <v>41768</v>
      </c>
      <c r="CD10129" s="0" t="n">
        <v>1288.91</v>
      </c>
      <c r="CE10129" s="18" t="n">
        <v>45156</v>
      </c>
      <c r="CF10129" s="0" t="n">
        <v>81.25</v>
      </c>
      <c r="CK10129" s="18" t="n">
        <v>43368</v>
      </c>
      <c r="CL10129" s="0" t="n">
        <v>1708.805</v>
      </c>
    </row>
    <row r="10130" customFormat="false" ht="15" hidden="false" customHeight="false" outlineLevel="0" collapsed="false">
      <c r="BU10130" s="18" t="n">
        <v>40226</v>
      </c>
      <c r="BV10130" s="0" t="n">
        <v>1099.51</v>
      </c>
      <c r="BW10130" s="18" t="n">
        <v>40304</v>
      </c>
      <c r="BX10130" s="0" t="n">
        <v>1125.36</v>
      </c>
      <c r="CC10130" s="18" t="n">
        <v>41771</v>
      </c>
      <c r="CD10130" s="0" t="n">
        <v>1295.8</v>
      </c>
      <c r="CE10130" s="18" t="n">
        <v>45159</v>
      </c>
      <c r="CF10130" s="0" t="n">
        <v>80.72</v>
      </c>
      <c r="CK10130" s="18" t="n">
        <v>43369</v>
      </c>
      <c r="CL10130" s="0" t="n">
        <v>1691.608</v>
      </c>
    </row>
    <row r="10131" customFormat="false" ht="15" hidden="false" customHeight="false" outlineLevel="0" collapsed="false">
      <c r="BU10131" s="18" t="n">
        <v>40227</v>
      </c>
      <c r="BV10131" s="0" t="n">
        <v>1106.75</v>
      </c>
      <c r="BW10131" s="18" t="n">
        <v>40305</v>
      </c>
      <c r="BX10131" s="0" t="n">
        <v>1099.58</v>
      </c>
      <c r="CC10131" s="18" t="n">
        <v>41772</v>
      </c>
      <c r="CD10131" s="0" t="n">
        <v>1293.63</v>
      </c>
      <c r="CE10131" s="18" t="n">
        <v>45160</v>
      </c>
      <c r="CF10131" s="0" t="n">
        <v>80.35</v>
      </c>
      <c r="CK10131" s="18" t="n">
        <v>43370</v>
      </c>
      <c r="CL10131" s="0" t="n">
        <v>1690.526</v>
      </c>
    </row>
    <row r="10132" customFormat="false" ht="15" hidden="false" customHeight="false" outlineLevel="0" collapsed="false">
      <c r="BU10132" s="18" t="n">
        <v>40228</v>
      </c>
      <c r="BV10132" s="0" t="n">
        <v>1109.17</v>
      </c>
      <c r="BW10132" s="18" t="n">
        <v>40308</v>
      </c>
      <c r="BX10132" s="0" t="n">
        <v>1153.48</v>
      </c>
      <c r="CC10132" s="18" t="n">
        <v>41773</v>
      </c>
      <c r="CD10132" s="0" t="n">
        <v>1305.97</v>
      </c>
      <c r="CE10132" s="18" t="n">
        <v>45161</v>
      </c>
      <c r="CF10132" s="0" t="n">
        <v>78.89</v>
      </c>
      <c r="CK10132" s="18" t="n">
        <v>43371</v>
      </c>
      <c r="CL10132" s="0" t="n">
        <v>1696.571</v>
      </c>
    </row>
    <row r="10133" customFormat="false" ht="15" hidden="false" customHeight="false" outlineLevel="0" collapsed="false">
      <c r="BU10133" s="18" t="n">
        <v>40231</v>
      </c>
      <c r="BV10133" s="0" t="n">
        <v>1108.02</v>
      </c>
      <c r="BW10133" s="18" t="n">
        <v>40309</v>
      </c>
      <c r="BX10133" s="0" t="n">
        <v>1144.89</v>
      </c>
      <c r="CC10133" s="18" t="n">
        <v>41774</v>
      </c>
      <c r="CD10133" s="0" t="n">
        <v>1296.22</v>
      </c>
      <c r="CE10133" s="18" t="n">
        <v>45162</v>
      </c>
      <c r="CF10133" s="0" t="n">
        <v>79.05</v>
      </c>
      <c r="CK10133" s="18" t="n">
        <v>43374</v>
      </c>
      <c r="CL10133" s="0" t="n">
        <v>1672.992</v>
      </c>
    </row>
    <row r="10134" customFormat="false" ht="15" hidden="false" customHeight="false" outlineLevel="0" collapsed="false">
      <c r="BU10134" s="18" t="n">
        <v>40232</v>
      </c>
      <c r="BV10134" s="0" t="n">
        <v>1094.6</v>
      </c>
      <c r="BW10134" s="18" t="n">
        <v>40310</v>
      </c>
      <c r="BX10134" s="0" t="n">
        <v>1158.71</v>
      </c>
      <c r="CC10134" s="18" t="n">
        <v>41775</v>
      </c>
      <c r="CD10134" s="0" t="n">
        <v>1293.52</v>
      </c>
      <c r="CE10134" s="18" t="n">
        <v>45163</v>
      </c>
      <c r="CF10134" s="0" t="n">
        <v>79.83</v>
      </c>
      <c r="CK10134" s="18" t="n">
        <v>43375</v>
      </c>
      <c r="CL10134" s="0" t="n">
        <v>1656.042</v>
      </c>
    </row>
    <row r="10135" customFormat="false" ht="15" hidden="false" customHeight="false" outlineLevel="0" collapsed="false">
      <c r="BU10135" s="18" t="n">
        <v>40233</v>
      </c>
      <c r="BV10135" s="0" t="n">
        <v>1105.24</v>
      </c>
      <c r="BW10135" s="18" t="n">
        <v>40311</v>
      </c>
      <c r="BX10135" s="0" t="n">
        <v>1152.64</v>
      </c>
      <c r="CC10135" s="18" t="n">
        <v>41778</v>
      </c>
      <c r="CD10135" s="0" t="n">
        <v>1292.97</v>
      </c>
      <c r="CE10135" s="18" t="n">
        <v>45166</v>
      </c>
      <c r="CF10135" s="0" t="n">
        <v>80.1</v>
      </c>
      <c r="CK10135" s="18" t="n">
        <v>43376</v>
      </c>
      <c r="CL10135" s="0" t="n">
        <v>1671.294</v>
      </c>
    </row>
    <row r="10136" customFormat="false" ht="15" hidden="false" customHeight="false" outlineLevel="0" collapsed="false">
      <c r="BU10136" s="18" t="n">
        <v>40234</v>
      </c>
      <c r="BV10136" s="0" t="n">
        <v>1102.94</v>
      </c>
      <c r="BW10136" s="18" t="n">
        <v>40312</v>
      </c>
      <c r="BX10136" s="0" t="n">
        <v>1123.78</v>
      </c>
      <c r="CC10136" s="18" t="n">
        <v>41779</v>
      </c>
      <c r="CD10136" s="0" t="n">
        <v>1294.37</v>
      </c>
      <c r="CE10136" s="18" t="n">
        <v>45167</v>
      </c>
      <c r="CF10136" s="0" t="n">
        <v>81.16</v>
      </c>
      <c r="CK10136" s="18" t="n">
        <v>43377</v>
      </c>
      <c r="CL10136" s="0" t="n">
        <v>1646.911</v>
      </c>
    </row>
    <row r="10137" customFormat="false" ht="15" hidden="false" customHeight="false" outlineLevel="0" collapsed="false">
      <c r="BU10137" s="18" t="n">
        <v>40235</v>
      </c>
      <c r="BV10137" s="0" t="n">
        <v>1104.49</v>
      </c>
      <c r="BW10137" s="18" t="n">
        <v>40315</v>
      </c>
      <c r="BX10137" s="0" t="n">
        <v>1116.02</v>
      </c>
      <c r="CC10137" s="18" t="n">
        <v>41780</v>
      </c>
      <c r="CD10137" s="0" t="n">
        <v>1292.04</v>
      </c>
      <c r="CE10137" s="18" t="n">
        <v>45168</v>
      </c>
      <c r="CF10137" s="0" t="n">
        <v>81.63</v>
      </c>
      <c r="CK10137" s="18" t="n">
        <v>43378</v>
      </c>
      <c r="CL10137" s="0" t="n">
        <v>1632.112</v>
      </c>
    </row>
    <row r="10138" customFormat="false" ht="15" hidden="false" customHeight="false" outlineLevel="0" collapsed="false">
      <c r="BU10138" s="18" t="n">
        <v>40238</v>
      </c>
      <c r="BV10138" s="0" t="n">
        <v>1115.71</v>
      </c>
      <c r="BW10138" s="18" t="n">
        <v>40316</v>
      </c>
      <c r="BX10138" s="0" t="n">
        <v>1111.91</v>
      </c>
      <c r="CC10138" s="18" t="n">
        <v>41781</v>
      </c>
      <c r="CD10138" s="0" t="n">
        <v>1294.1</v>
      </c>
      <c r="CE10138" s="18" t="n">
        <v>45169</v>
      </c>
      <c r="CF10138" s="0" t="n">
        <v>83.63</v>
      </c>
      <c r="CK10138" s="18" t="n">
        <v>43381</v>
      </c>
      <c r="CL10138" s="0" t="n">
        <v>1629.515</v>
      </c>
    </row>
    <row r="10139" customFormat="false" ht="15" hidden="false" customHeight="false" outlineLevel="0" collapsed="false">
      <c r="BU10139" s="18" t="n">
        <v>40239</v>
      </c>
      <c r="BV10139" s="0" t="n">
        <v>1118.31</v>
      </c>
      <c r="BW10139" s="18" t="n">
        <v>40317</v>
      </c>
      <c r="BX10139" s="0" t="n">
        <v>1095.69</v>
      </c>
      <c r="CC10139" s="18" t="n">
        <v>41782</v>
      </c>
      <c r="CD10139" s="0" t="n">
        <v>1292.61</v>
      </c>
      <c r="CE10139" s="18" t="n">
        <v>45170</v>
      </c>
      <c r="CF10139" s="0" t="n">
        <v>85.55</v>
      </c>
      <c r="CK10139" s="18" t="n">
        <v>43382</v>
      </c>
      <c r="CL10139" s="0" t="n">
        <v>1621.865</v>
      </c>
    </row>
    <row r="10140" customFormat="false" ht="15" hidden="false" customHeight="false" outlineLevel="0" collapsed="false">
      <c r="BU10140" s="18" t="n">
        <v>40240</v>
      </c>
      <c r="BV10140" s="0" t="n">
        <v>1118.79</v>
      </c>
      <c r="BW10140" s="18" t="n">
        <v>40318</v>
      </c>
      <c r="BX10140" s="0" t="n">
        <v>1063.61</v>
      </c>
      <c r="CC10140" s="18" t="n">
        <v>41785</v>
      </c>
      <c r="CD10140" s="0" t="n">
        <v>1292.91</v>
      </c>
      <c r="CE10140" s="18" t="n">
        <v>45174</v>
      </c>
      <c r="CF10140" s="0" t="n">
        <v>86.69</v>
      </c>
      <c r="CK10140" s="18" t="n">
        <v>43383</v>
      </c>
      <c r="CL10140" s="0" t="n">
        <v>1575.412</v>
      </c>
    </row>
    <row r="10141" customFormat="false" ht="15" hidden="false" customHeight="false" outlineLevel="0" collapsed="false">
      <c r="BU10141" s="18" t="n">
        <v>40241</v>
      </c>
      <c r="BV10141" s="0" t="n">
        <v>1122.97</v>
      </c>
      <c r="BW10141" s="18" t="n">
        <v>40319</v>
      </c>
      <c r="BX10141" s="0" t="n">
        <v>1073.61</v>
      </c>
      <c r="CC10141" s="18" t="n">
        <v>41786</v>
      </c>
      <c r="CD10141" s="0" t="n">
        <v>1264.95</v>
      </c>
      <c r="CE10141" s="18" t="n">
        <v>45175</v>
      </c>
      <c r="CF10141" s="0" t="n">
        <v>87.54</v>
      </c>
      <c r="CK10141" s="18" t="n">
        <v>43384</v>
      </c>
      <c r="CL10141" s="0" t="n">
        <v>1545.38</v>
      </c>
    </row>
    <row r="10142" customFormat="false" ht="15" hidden="false" customHeight="false" outlineLevel="0" collapsed="false">
      <c r="BU10142" s="18" t="n">
        <v>40242</v>
      </c>
      <c r="BV10142" s="0" t="n">
        <v>1138.7</v>
      </c>
      <c r="BW10142" s="18" t="n">
        <v>40322</v>
      </c>
      <c r="BX10142" s="0" t="n">
        <v>1064.01</v>
      </c>
      <c r="CC10142" s="18" t="n">
        <v>41787</v>
      </c>
      <c r="CD10142" s="0" t="n">
        <v>1258.14</v>
      </c>
      <c r="CE10142" s="18" t="n">
        <v>45176</v>
      </c>
      <c r="CF10142" s="0" t="n">
        <v>86.87</v>
      </c>
      <c r="CK10142" s="18" t="n">
        <v>43385</v>
      </c>
      <c r="CL10142" s="0" t="n">
        <v>1546.679</v>
      </c>
    </row>
    <row r="10143" customFormat="false" ht="15" hidden="false" customHeight="false" outlineLevel="0" collapsed="false">
      <c r="BU10143" s="18" t="n">
        <v>40245</v>
      </c>
      <c r="BV10143" s="0" t="n">
        <v>1138.51</v>
      </c>
      <c r="BW10143" s="18" t="n">
        <v>40323</v>
      </c>
      <c r="BX10143" s="0" t="n">
        <v>1048.53</v>
      </c>
      <c r="CC10143" s="18" t="n">
        <v>41788</v>
      </c>
      <c r="CD10143" s="0" t="n">
        <v>1255.56</v>
      </c>
      <c r="CE10143" s="18" t="n">
        <v>45177</v>
      </c>
      <c r="CF10143" s="0" t="n">
        <v>87.51</v>
      </c>
      <c r="CK10143" s="18" t="n">
        <v>43388</v>
      </c>
      <c r="CL10143" s="0" t="n">
        <v>1553.095</v>
      </c>
    </row>
    <row r="10144" customFormat="false" ht="15" hidden="false" customHeight="false" outlineLevel="0" collapsed="false">
      <c r="BU10144" s="18" t="n">
        <v>40246</v>
      </c>
      <c r="BV10144" s="0" t="n">
        <v>1140.45</v>
      </c>
      <c r="BW10144" s="18" t="n">
        <v>40324</v>
      </c>
      <c r="BX10144" s="0" t="n">
        <v>1053.25</v>
      </c>
      <c r="CC10144" s="18" t="n">
        <v>41789</v>
      </c>
      <c r="CD10144" s="0" t="n">
        <v>1249.68</v>
      </c>
      <c r="CE10144" s="18" t="n">
        <v>45180</v>
      </c>
      <c r="CF10144" s="0" t="n">
        <v>87.29</v>
      </c>
      <c r="CK10144" s="18" t="n">
        <v>43389</v>
      </c>
      <c r="CL10144" s="0" t="n">
        <v>1596.837</v>
      </c>
    </row>
    <row r="10145" customFormat="false" ht="15" hidden="false" customHeight="false" outlineLevel="0" collapsed="false">
      <c r="BU10145" s="18" t="n">
        <v>40247</v>
      </c>
      <c r="BV10145" s="0" t="n">
        <v>1145.61</v>
      </c>
      <c r="BW10145" s="18" t="n">
        <v>40325</v>
      </c>
      <c r="BX10145" s="0" t="n">
        <v>1084.67</v>
      </c>
      <c r="CC10145" s="18" t="n">
        <v>41792</v>
      </c>
      <c r="CD10145" s="0" t="n">
        <v>1243.93</v>
      </c>
      <c r="CE10145" s="18" t="n">
        <v>45181</v>
      </c>
      <c r="CF10145" s="0" t="n">
        <v>88.84</v>
      </c>
      <c r="CK10145" s="18" t="n">
        <v>43390</v>
      </c>
      <c r="CL10145" s="0" t="n">
        <v>1589.604</v>
      </c>
    </row>
    <row r="10146" customFormat="false" ht="15" hidden="false" customHeight="false" outlineLevel="0" collapsed="false">
      <c r="BU10146" s="18" t="n">
        <v>40248</v>
      </c>
      <c r="BV10146" s="0" t="n">
        <v>1150.24</v>
      </c>
      <c r="BW10146" s="18" t="n">
        <v>40326</v>
      </c>
      <c r="BX10146" s="0" t="n">
        <v>1080.3</v>
      </c>
      <c r="CC10146" s="18" t="n">
        <v>41793</v>
      </c>
      <c r="CD10146" s="0" t="n">
        <v>1244.95</v>
      </c>
      <c r="CE10146" s="18" t="n">
        <v>45182</v>
      </c>
      <c r="CF10146" s="0" t="n">
        <v>88.52</v>
      </c>
      <c r="CK10146" s="18" t="n">
        <v>43391</v>
      </c>
      <c r="CL10146" s="0" t="n">
        <v>1560.752</v>
      </c>
    </row>
    <row r="10147" customFormat="false" ht="15" hidden="false" customHeight="false" outlineLevel="0" collapsed="false">
      <c r="BU10147" s="18" t="n">
        <v>40249</v>
      </c>
      <c r="BV10147" s="0" t="n">
        <v>1149.99</v>
      </c>
      <c r="BW10147" s="18" t="n">
        <v>40329</v>
      </c>
      <c r="BX10147" s="0" t="n">
        <v>1079.8</v>
      </c>
      <c r="CC10147" s="18" t="n">
        <v>41794</v>
      </c>
      <c r="CD10147" s="0" t="n">
        <v>1243.94</v>
      </c>
      <c r="CE10147" s="18" t="n">
        <v>45183</v>
      </c>
      <c r="CF10147" s="0" t="n">
        <v>90.16</v>
      </c>
      <c r="CK10147" s="18" t="n">
        <v>43392</v>
      </c>
      <c r="CL10147" s="0" t="n">
        <v>1542.042</v>
      </c>
    </row>
    <row r="10148" customFormat="false" ht="15" hidden="false" customHeight="false" outlineLevel="0" collapsed="false">
      <c r="BU10148" s="18" t="n">
        <v>40252</v>
      </c>
      <c r="BV10148" s="0" t="n">
        <v>1150.51</v>
      </c>
      <c r="BW10148" s="18" t="n">
        <v>40330</v>
      </c>
      <c r="BX10148" s="0" t="n">
        <v>1069.54</v>
      </c>
      <c r="CC10148" s="18" t="n">
        <v>41795</v>
      </c>
      <c r="CD10148" s="0" t="n">
        <v>1253.63</v>
      </c>
      <c r="CE10148" s="18" t="n">
        <v>45184</v>
      </c>
      <c r="CF10148" s="0" t="n">
        <v>90.77</v>
      </c>
      <c r="CK10148" s="18" t="n">
        <v>43395</v>
      </c>
      <c r="CL10148" s="0" t="n">
        <v>1539.501</v>
      </c>
    </row>
    <row r="10149" customFormat="false" ht="15" hidden="false" customHeight="false" outlineLevel="0" collapsed="false">
      <c r="BU10149" s="18" t="n">
        <v>40253</v>
      </c>
      <c r="BV10149" s="0" t="n">
        <v>1159.46</v>
      </c>
      <c r="BW10149" s="18" t="n">
        <v>40331</v>
      </c>
      <c r="BX10149" s="0" t="n">
        <v>1079.22</v>
      </c>
      <c r="CC10149" s="18" t="n">
        <v>41796</v>
      </c>
      <c r="CD10149" s="0" t="n">
        <v>1253.23</v>
      </c>
      <c r="CE10149" s="18" t="n">
        <v>45187</v>
      </c>
      <c r="CF10149" s="0" t="n">
        <v>91.48</v>
      </c>
      <c r="CK10149" s="18" t="n">
        <v>43396</v>
      </c>
      <c r="CL10149" s="0" t="n">
        <v>1526.587</v>
      </c>
    </row>
    <row r="10150" customFormat="false" ht="15" hidden="false" customHeight="false" outlineLevel="0" collapsed="false">
      <c r="BU10150" s="18" t="n">
        <v>40254</v>
      </c>
      <c r="BV10150" s="0" t="n">
        <v>1166.21</v>
      </c>
      <c r="BW10150" s="18" t="n">
        <v>40332</v>
      </c>
      <c r="BX10150" s="0" t="n">
        <v>1091</v>
      </c>
      <c r="CC10150" s="18" t="n">
        <v>41799</v>
      </c>
      <c r="CD10150" s="0" t="n">
        <v>1252.34</v>
      </c>
      <c r="CE10150" s="18" t="n">
        <v>45188</v>
      </c>
      <c r="CF10150" s="0" t="n">
        <v>91.2</v>
      </c>
      <c r="CK10150" s="18" t="n">
        <v>43397</v>
      </c>
      <c r="CL10150" s="0" t="n">
        <v>1468.698</v>
      </c>
    </row>
    <row r="10151" customFormat="false" ht="15" hidden="false" customHeight="false" outlineLevel="0" collapsed="false">
      <c r="BU10151" s="18" t="n">
        <v>40255</v>
      </c>
      <c r="BV10151" s="0" t="n">
        <v>1165.83</v>
      </c>
      <c r="BW10151" s="18" t="n">
        <v>40333</v>
      </c>
      <c r="BX10151" s="0" t="n">
        <v>1060.27</v>
      </c>
      <c r="CC10151" s="18" t="n">
        <v>41800</v>
      </c>
      <c r="CD10151" s="0" t="n">
        <v>1259.9</v>
      </c>
      <c r="CE10151" s="18" t="n">
        <v>45189</v>
      </c>
      <c r="CF10151" s="0" t="n">
        <v>90.28</v>
      </c>
      <c r="CK10151" s="18" t="n">
        <v>43398</v>
      </c>
      <c r="CL10151" s="0" t="n">
        <v>1500.396</v>
      </c>
    </row>
    <row r="10152" customFormat="false" ht="15" hidden="false" customHeight="false" outlineLevel="0" collapsed="false">
      <c r="BU10152" s="18" t="n">
        <v>40256</v>
      </c>
      <c r="BV10152" s="0" t="n">
        <v>1159.9</v>
      </c>
      <c r="BW10152" s="18" t="n">
        <v>40336</v>
      </c>
      <c r="BX10152" s="0" t="n">
        <v>1041.4</v>
      </c>
      <c r="CC10152" s="18" t="n">
        <v>41801</v>
      </c>
      <c r="CD10152" s="0" t="n">
        <v>1261.07</v>
      </c>
      <c r="CE10152" s="18" t="n">
        <v>45190</v>
      </c>
      <c r="CF10152" s="0" t="n">
        <v>89.63</v>
      </c>
      <c r="CK10152" s="18" t="n">
        <v>43399</v>
      </c>
      <c r="CL10152" s="0" t="n">
        <v>1483.821</v>
      </c>
    </row>
    <row r="10153" customFormat="false" ht="15" hidden="false" customHeight="false" outlineLevel="0" collapsed="false">
      <c r="BU10153" s="18" t="n">
        <v>40259</v>
      </c>
      <c r="BV10153" s="0" t="n">
        <v>1165.81</v>
      </c>
      <c r="BW10153" s="18" t="n">
        <v>40337</v>
      </c>
      <c r="BX10153" s="0" t="n">
        <v>1045.48</v>
      </c>
      <c r="CC10153" s="18" t="n">
        <v>41802</v>
      </c>
      <c r="CD10153" s="0" t="n">
        <v>1273.46</v>
      </c>
      <c r="CE10153" s="18" t="n">
        <v>45191</v>
      </c>
      <c r="CF10153" s="0" t="n">
        <v>90.03</v>
      </c>
      <c r="CK10153" s="18" t="n">
        <v>43402</v>
      </c>
      <c r="CL10153" s="0" t="n">
        <v>1477.306</v>
      </c>
    </row>
    <row r="10154" customFormat="false" ht="15" hidden="false" customHeight="false" outlineLevel="0" collapsed="false">
      <c r="BU10154" s="18" t="n">
        <v>40260</v>
      </c>
      <c r="BV10154" s="0" t="n">
        <v>1174.17</v>
      </c>
      <c r="BW10154" s="18" t="n">
        <v>40338</v>
      </c>
      <c r="BX10154" s="0" t="n">
        <v>1050.35</v>
      </c>
      <c r="CC10154" s="18" t="n">
        <v>41803</v>
      </c>
      <c r="CD10154" s="0" t="n">
        <v>1276.96</v>
      </c>
      <c r="CE10154" s="18" t="n">
        <v>45194</v>
      </c>
      <c r="CF10154" s="0" t="n">
        <v>89.68</v>
      </c>
      <c r="CK10154" s="18" t="n">
        <v>43403</v>
      </c>
      <c r="CL10154" s="0" t="n">
        <v>1506.637</v>
      </c>
    </row>
    <row r="10155" customFormat="false" ht="15" hidden="false" customHeight="false" outlineLevel="0" collapsed="false">
      <c r="BU10155" s="18" t="n">
        <v>40261</v>
      </c>
      <c r="BV10155" s="0" t="n">
        <v>1167.72</v>
      </c>
      <c r="BW10155" s="18" t="n">
        <v>40339</v>
      </c>
      <c r="BX10155" s="0" t="n">
        <v>1075.33</v>
      </c>
      <c r="CC10155" s="18" t="n">
        <v>41806</v>
      </c>
      <c r="CD10155" s="0" t="n">
        <v>1272</v>
      </c>
      <c r="CE10155" s="18" t="n">
        <v>45195</v>
      </c>
      <c r="CF10155" s="0" t="n">
        <v>90.39</v>
      </c>
      <c r="CK10155" s="18" t="n">
        <v>43404</v>
      </c>
      <c r="CL10155" s="0" t="n">
        <v>1511.413</v>
      </c>
    </row>
    <row r="10156" customFormat="false" ht="15" hidden="false" customHeight="false" outlineLevel="0" collapsed="false">
      <c r="BU10156" s="18" t="n">
        <v>40262</v>
      </c>
      <c r="BV10156" s="0" t="n">
        <v>1165.73</v>
      </c>
      <c r="BW10156" s="18" t="n">
        <v>40340</v>
      </c>
      <c r="BX10156" s="0" t="n">
        <v>1080.68</v>
      </c>
      <c r="CC10156" s="18" t="n">
        <v>41807</v>
      </c>
      <c r="CD10156" s="0" t="n">
        <v>1270.58</v>
      </c>
      <c r="CE10156" s="18" t="n">
        <v>45196</v>
      </c>
      <c r="CF10156" s="0" t="n">
        <v>93.68</v>
      </c>
      <c r="CK10156" s="18" t="n">
        <v>43405</v>
      </c>
      <c r="CL10156" s="0" t="n">
        <v>1544.98</v>
      </c>
    </row>
    <row r="10157" customFormat="false" ht="15" hidden="false" customHeight="false" outlineLevel="0" collapsed="false">
      <c r="BU10157" s="18" t="n">
        <v>40263</v>
      </c>
      <c r="BV10157" s="0" t="n">
        <v>1166.59</v>
      </c>
      <c r="BW10157" s="18" t="n">
        <v>40343</v>
      </c>
      <c r="BX10157" s="0" t="n">
        <v>1091.22</v>
      </c>
      <c r="CC10157" s="18" t="n">
        <v>41808</v>
      </c>
      <c r="CD10157" s="0" t="n">
        <v>1277.71</v>
      </c>
      <c r="CE10157" s="18" t="n">
        <v>45197</v>
      </c>
      <c r="CF10157" s="0" t="n">
        <v>91.71</v>
      </c>
      <c r="CK10157" s="18" t="n">
        <v>43406</v>
      </c>
      <c r="CL10157" s="0" t="n">
        <v>1547.981</v>
      </c>
    </row>
    <row r="10158" customFormat="false" ht="15" hidden="false" customHeight="false" outlineLevel="0" collapsed="false">
      <c r="BU10158" s="18" t="n">
        <v>40266</v>
      </c>
      <c r="BV10158" s="0" t="n">
        <v>1173.22</v>
      </c>
      <c r="BW10158" s="18" t="n">
        <v>40344</v>
      </c>
      <c r="BX10158" s="0" t="n">
        <v>1108.34</v>
      </c>
      <c r="CC10158" s="18" t="n">
        <v>41809</v>
      </c>
      <c r="CD10158" s="0" t="n">
        <v>1320.39</v>
      </c>
      <c r="CE10158" s="18" t="n">
        <v>45198</v>
      </c>
      <c r="CF10158" s="0" t="n">
        <v>90.79</v>
      </c>
      <c r="CK10158" s="18" t="n">
        <v>43409</v>
      </c>
      <c r="CL10158" s="0" t="n">
        <v>1547.512</v>
      </c>
    </row>
    <row r="10159" customFormat="false" ht="15" hidden="false" customHeight="false" outlineLevel="0" collapsed="false">
      <c r="BU10159" s="18" t="n">
        <v>40267</v>
      </c>
      <c r="BV10159" s="0" t="n">
        <v>1173.27</v>
      </c>
      <c r="BW10159" s="18" t="n">
        <v>40345</v>
      </c>
      <c r="BX10159" s="0" t="n">
        <v>1111.11</v>
      </c>
      <c r="CC10159" s="18" t="n">
        <v>41810</v>
      </c>
      <c r="CD10159" s="0" t="n">
        <v>1314.82</v>
      </c>
      <c r="CE10159" s="18" t="n">
        <v>45201</v>
      </c>
      <c r="CF10159" s="0" t="n">
        <v>88.82</v>
      </c>
      <c r="CK10159" s="18" t="n">
        <v>43410</v>
      </c>
      <c r="CL10159" s="0" t="n">
        <v>1556.098</v>
      </c>
    </row>
    <row r="10160" customFormat="false" ht="15" hidden="false" customHeight="false" outlineLevel="0" collapsed="false">
      <c r="BU10160" s="18" t="n">
        <v>40268</v>
      </c>
      <c r="BV10160" s="0" t="n">
        <v>1169.43</v>
      </c>
      <c r="BW10160" s="18" t="n">
        <v>40346</v>
      </c>
      <c r="BX10160" s="0" t="n">
        <v>1112.76</v>
      </c>
      <c r="CC10160" s="18" t="n">
        <v>41813</v>
      </c>
      <c r="CD10160" s="0" t="n">
        <v>1317.52</v>
      </c>
      <c r="CE10160" s="18" t="n">
        <v>45202</v>
      </c>
      <c r="CF10160" s="0" t="n">
        <v>89.23</v>
      </c>
      <c r="CK10160" s="18" t="n">
        <v>43411</v>
      </c>
      <c r="CL10160" s="0" t="n">
        <v>1582.159</v>
      </c>
    </row>
    <row r="10161" customFormat="false" ht="15" hidden="false" customHeight="false" outlineLevel="0" collapsed="false">
      <c r="BU10161" s="18" t="n">
        <v>40269</v>
      </c>
      <c r="BV10161" s="0" t="n">
        <v>1178.1</v>
      </c>
      <c r="BW10161" s="18" t="n">
        <v>40347</v>
      </c>
      <c r="BX10161" s="0" t="n">
        <v>1115.35</v>
      </c>
      <c r="CC10161" s="18" t="n">
        <v>41814</v>
      </c>
      <c r="CD10161" s="0" t="n">
        <v>1318.29</v>
      </c>
      <c r="CE10161" s="18" t="n">
        <v>45203</v>
      </c>
      <c r="CF10161" s="0" t="n">
        <v>84.22</v>
      </c>
      <c r="CK10161" s="18" t="n">
        <v>43412</v>
      </c>
      <c r="CL10161" s="0" t="n">
        <v>1578.209</v>
      </c>
    </row>
    <row r="10162" customFormat="false" ht="15" hidden="false" customHeight="false" outlineLevel="0" collapsed="false">
      <c r="BU10162" s="18" t="n">
        <v>40273</v>
      </c>
      <c r="BV10162" s="0" t="n">
        <v>1187.44</v>
      </c>
      <c r="BW10162" s="18" t="n">
        <v>40350</v>
      </c>
      <c r="BX10162" s="0" t="n">
        <v>1120.55</v>
      </c>
      <c r="CC10162" s="18" t="n">
        <v>41815</v>
      </c>
      <c r="CD10162" s="0" t="n">
        <v>1319.18</v>
      </c>
      <c r="CE10162" s="18" t="n">
        <v>45204</v>
      </c>
      <c r="CF10162" s="0" t="n">
        <v>82.31</v>
      </c>
      <c r="CK10162" s="18" t="n">
        <v>43413</v>
      </c>
      <c r="CL10162" s="0" t="n">
        <v>1549.493</v>
      </c>
    </row>
    <row r="10163" customFormat="false" ht="15" hidden="false" customHeight="false" outlineLevel="0" collapsed="false">
      <c r="BU10163" s="18" t="n">
        <v>40274</v>
      </c>
      <c r="BV10163" s="0" t="n">
        <v>1189.44</v>
      </c>
      <c r="BW10163" s="18" t="n">
        <v>40351</v>
      </c>
      <c r="BX10163" s="0" t="n">
        <v>1105.21</v>
      </c>
      <c r="CC10163" s="18" t="n">
        <v>41816</v>
      </c>
      <c r="CD10163" s="0" t="n">
        <v>1316.58</v>
      </c>
      <c r="CE10163" s="18" t="n">
        <v>45205</v>
      </c>
      <c r="CF10163" s="0" t="n">
        <v>82.79</v>
      </c>
      <c r="CK10163" s="18" t="n">
        <v>43416</v>
      </c>
      <c r="CL10163" s="0" t="n">
        <v>1518.794</v>
      </c>
    </row>
    <row r="10164" customFormat="false" ht="15" hidden="false" customHeight="false" outlineLevel="0" collapsed="false">
      <c r="BU10164" s="18" t="n">
        <v>40275</v>
      </c>
      <c r="BV10164" s="0" t="n">
        <v>1182.45</v>
      </c>
      <c r="BW10164" s="18" t="n">
        <v>40352</v>
      </c>
      <c r="BX10164" s="0" t="n">
        <v>1095.86</v>
      </c>
      <c r="CC10164" s="18" t="n">
        <v>41817</v>
      </c>
      <c r="CD10164" s="0" t="n">
        <v>1316.17</v>
      </c>
      <c r="CE10164" s="18" t="n">
        <v>45208</v>
      </c>
      <c r="CF10164" s="0" t="n">
        <v>86.38</v>
      </c>
      <c r="CK10164" s="18" t="n">
        <v>43417</v>
      </c>
      <c r="CL10164" s="0" t="n">
        <v>1514.802</v>
      </c>
    </row>
    <row r="10165" customFormat="false" ht="15" hidden="false" customHeight="false" outlineLevel="0" collapsed="false">
      <c r="BU10165" s="18" t="n">
        <v>40276</v>
      </c>
      <c r="BV10165" s="0" t="n">
        <v>1186.44</v>
      </c>
      <c r="BW10165" s="18" t="n">
        <v>40353</v>
      </c>
      <c r="BX10165" s="0" t="n">
        <v>1082.39</v>
      </c>
      <c r="CC10165" s="18" t="n">
        <v>41820</v>
      </c>
      <c r="CD10165" s="0" t="n">
        <v>1327.33</v>
      </c>
      <c r="CE10165" s="18" t="n">
        <v>45209</v>
      </c>
      <c r="CF10165" s="0" t="n">
        <v>85.97</v>
      </c>
      <c r="CK10165" s="18" t="n">
        <v>43418</v>
      </c>
      <c r="CL10165" s="0" t="n">
        <v>1502.505</v>
      </c>
    </row>
    <row r="10166" customFormat="false" ht="15" hidden="false" customHeight="false" outlineLevel="0" collapsed="false">
      <c r="BU10166" s="18" t="n">
        <v>40277</v>
      </c>
      <c r="BV10166" s="0" t="n">
        <v>1194.37</v>
      </c>
      <c r="BW10166" s="18" t="n">
        <v>40354</v>
      </c>
      <c r="BX10166" s="0" t="n">
        <v>1079.52</v>
      </c>
      <c r="CC10166" s="18" t="n">
        <v>41821</v>
      </c>
      <c r="CD10166" s="0" t="n">
        <v>1326.46</v>
      </c>
      <c r="CE10166" s="18" t="n">
        <v>45210</v>
      </c>
      <c r="CF10166" s="0" t="n">
        <v>83.49</v>
      </c>
      <c r="CK10166" s="18" t="n">
        <v>43419</v>
      </c>
      <c r="CL10166" s="0" t="n">
        <v>1524.122</v>
      </c>
    </row>
    <row r="10167" customFormat="false" ht="15" hidden="false" customHeight="false" outlineLevel="0" collapsed="false">
      <c r="BU10167" s="18" t="n">
        <v>40280</v>
      </c>
      <c r="BV10167" s="0" t="n">
        <v>1196.48</v>
      </c>
      <c r="BW10167" s="18" t="n">
        <v>40357</v>
      </c>
      <c r="BX10167" s="0" t="n">
        <v>1082.59</v>
      </c>
      <c r="CC10167" s="18" t="n">
        <v>41822</v>
      </c>
      <c r="CD10167" s="0" t="n">
        <v>1326.86</v>
      </c>
      <c r="CE10167" s="18" t="n">
        <v>45211</v>
      </c>
      <c r="CF10167" s="0" t="n">
        <v>82.91</v>
      </c>
      <c r="CK10167" s="18" t="n">
        <v>43420</v>
      </c>
      <c r="CL10167" s="0" t="n">
        <v>1527.533</v>
      </c>
    </row>
    <row r="10168" customFormat="false" ht="15" hidden="false" customHeight="false" outlineLevel="0" collapsed="false">
      <c r="BU10168" s="18" t="n">
        <v>40281</v>
      </c>
      <c r="BV10168" s="0" t="n">
        <v>1197.3</v>
      </c>
      <c r="BW10168" s="18" t="n">
        <v>40358</v>
      </c>
      <c r="BX10168" s="0" t="n">
        <v>1048.09</v>
      </c>
      <c r="CC10168" s="18" t="n">
        <v>41823</v>
      </c>
      <c r="CD10168" s="0" t="n">
        <v>1319.53</v>
      </c>
      <c r="CE10168" s="18" t="n">
        <v>45212</v>
      </c>
      <c r="CF10168" s="0" t="n">
        <v>87.69</v>
      </c>
      <c r="CK10168" s="18" t="n">
        <v>43423</v>
      </c>
      <c r="CL10168" s="0" t="n">
        <v>1496.541</v>
      </c>
    </row>
    <row r="10169" customFormat="false" ht="15" hidden="false" customHeight="false" outlineLevel="0" collapsed="false">
      <c r="BU10169" s="18" t="n">
        <v>40282</v>
      </c>
      <c r="BV10169" s="0" t="n">
        <v>1210.65</v>
      </c>
      <c r="BW10169" s="18" t="n">
        <v>40359</v>
      </c>
      <c r="BX10169" s="0" t="n">
        <v>1041.32</v>
      </c>
      <c r="CC10169" s="18" t="n">
        <v>41824</v>
      </c>
      <c r="CD10169" s="0" t="n">
        <v>1320.55</v>
      </c>
      <c r="CE10169" s="18" t="n">
        <v>45215</v>
      </c>
      <c r="CF10169" s="0" t="n">
        <v>86.66</v>
      </c>
      <c r="CK10169" s="18" t="n">
        <v>43424</v>
      </c>
      <c r="CL10169" s="0" t="n">
        <v>1469.009</v>
      </c>
    </row>
    <row r="10170" customFormat="false" ht="15" hidden="false" customHeight="false" outlineLevel="0" collapsed="false">
      <c r="BU10170" s="18" t="n">
        <v>40283</v>
      </c>
      <c r="BV10170" s="0" t="n">
        <v>1211.67</v>
      </c>
      <c r="BW10170" s="18" t="n">
        <v>40360</v>
      </c>
      <c r="BX10170" s="0" t="n">
        <v>1036.08</v>
      </c>
      <c r="CC10170" s="18" t="n">
        <v>41827</v>
      </c>
      <c r="CD10170" s="0" t="n">
        <v>1319.94</v>
      </c>
      <c r="CE10170" s="18" t="n">
        <v>45216</v>
      </c>
      <c r="CF10170" s="0" t="n">
        <v>86.66</v>
      </c>
      <c r="CK10170" s="18" t="n">
        <v>43425</v>
      </c>
      <c r="CL10170" s="0" t="n">
        <v>1488.279</v>
      </c>
    </row>
    <row r="10171" customFormat="false" ht="15" hidden="false" customHeight="false" outlineLevel="0" collapsed="false">
      <c r="BU10171" s="18" t="n">
        <v>40284</v>
      </c>
      <c r="BV10171" s="0" t="n">
        <v>1192.13</v>
      </c>
      <c r="BW10171" s="18" t="n">
        <v>40361</v>
      </c>
      <c r="BX10171" s="0" t="n">
        <v>1036.62</v>
      </c>
      <c r="CC10171" s="18" t="n">
        <v>41828</v>
      </c>
      <c r="CD10171" s="0" t="n">
        <v>1319.24</v>
      </c>
      <c r="CE10171" s="18" t="n">
        <v>45217</v>
      </c>
      <c r="CF10171" s="0" t="n">
        <v>88.32</v>
      </c>
      <c r="CK10171" s="18" t="n">
        <v>43427</v>
      </c>
      <c r="CL10171" s="0" t="n">
        <v>1488.681</v>
      </c>
    </row>
    <row r="10172" customFormat="false" ht="15" hidden="false" customHeight="false" outlineLevel="0" collapsed="false">
      <c r="BU10172" s="18" t="n">
        <v>40287</v>
      </c>
      <c r="BV10172" s="0" t="n">
        <v>1197.52</v>
      </c>
      <c r="BW10172" s="18" t="n">
        <v>40364</v>
      </c>
      <c r="BX10172" s="0" t="n">
        <v>1033.74</v>
      </c>
      <c r="CC10172" s="18" t="n">
        <v>41829</v>
      </c>
      <c r="CD10172" s="0" t="n">
        <v>1327.83</v>
      </c>
      <c r="CE10172" s="18" t="n">
        <v>45218</v>
      </c>
      <c r="CF10172" s="0" t="n">
        <v>89.37</v>
      </c>
      <c r="CK10172" s="18" t="n">
        <v>43430</v>
      </c>
      <c r="CL10172" s="0" t="n">
        <v>1505.958</v>
      </c>
    </row>
    <row r="10173" customFormat="false" ht="15" hidden="false" customHeight="false" outlineLevel="0" collapsed="false">
      <c r="BU10173" s="18" t="n">
        <v>40288</v>
      </c>
      <c r="BV10173" s="0" t="n">
        <v>1207.18</v>
      </c>
      <c r="BW10173" s="18" t="n">
        <v>40365</v>
      </c>
      <c r="BX10173" s="0" t="n">
        <v>1051.6</v>
      </c>
      <c r="CC10173" s="18" t="n">
        <v>41830</v>
      </c>
      <c r="CD10173" s="0" t="n">
        <v>1335.75</v>
      </c>
      <c r="CE10173" s="18" t="n">
        <v>45219</v>
      </c>
      <c r="CF10173" s="0" t="n">
        <v>88.75</v>
      </c>
      <c r="CK10173" s="18" t="n">
        <v>43431</v>
      </c>
      <c r="CL10173" s="0" t="n">
        <v>1492.855</v>
      </c>
    </row>
    <row r="10174" customFormat="false" ht="15" hidden="false" customHeight="false" outlineLevel="0" collapsed="false">
      <c r="BU10174" s="18" t="n">
        <v>40289</v>
      </c>
      <c r="BV10174" s="0" t="n">
        <v>1205.95</v>
      </c>
      <c r="BW10174" s="18" t="n">
        <v>40366</v>
      </c>
      <c r="BX10174" s="0" t="n">
        <v>1071.75</v>
      </c>
      <c r="CC10174" s="18" t="n">
        <v>41831</v>
      </c>
      <c r="CD10174" s="0" t="n">
        <v>1338.7</v>
      </c>
      <c r="CE10174" s="18" t="n">
        <v>45222</v>
      </c>
      <c r="CF10174" s="0" t="n">
        <v>85.49</v>
      </c>
      <c r="CK10174" s="18" t="n">
        <v>43432</v>
      </c>
      <c r="CL10174" s="0" t="n">
        <v>1530.384</v>
      </c>
    </row>
    <row r="10175" customFormat="false" ht="15" hidden="false" customHeight="false" outlineLevel="0" collapsed="false">
      <c r="BU10175" s="18" t="n">
        <v>40290</v>
      </c>
      <c r="BV10175" s="0" t="n">
        <v>1208.67</v>
      </c>
      <c r="BW10175" s="18" t="n">
        <v>40367</v>
      </c>
      <c r="BX10175" s="0" t="n">
        <v>1084.87</v>
      </c>
      <c r="CC10175" s="18" t="n">
        <v>41834</v>
      </c>
      <c r="CD10175" s="0" t="n">
        <v>1307.15</v>
      </c>
      <c r="CE10175" s="18" t="n">
        <v>45223</v>
      </c>
      <c r="CF10175" s="0" t="n">
        <v>83.74</v>
      </c>
      <c r="CK10175" s="18" t="n">
        <v>43433</v>
      </c>
      <c r="CL10175" s="0" t="n">
        <v>1525.387</v>
      </c>
    </row>
    <row r="10176" customFormat="false" ht="15" hidden="false" customHeight="false" outlineLevel="0" collapsed="false">
      <c r="BU10176" s="18" t="n">
        <v>40291</v>
      </c>
      <c r="BV10176" s="0" t="n">
        <v>1217.28</v>
      </c>
      <c r="BW10176" s="18" t="n">
        <v>40368</v>
      </c>
      <c r="BX10176" s="0" t="n">
        <v>1091.53</v>
      </c>
      <c r="CC10176" s="18" t="n">
        <v>41835</v>
      </c>
      <c r="CD10176" s="0" t="n">
        <v>1294.05</v>
      </c>
      <c r="CE10176" s="18" t="n">
        <v>45224</v>
      </c>
      <c r="CF10176" s="0" t="n">
        <v>85.39</v>
      </c>
      <c r="CK10176" s="18" t="n">
        <v>43434</v>
      </c>
      <c r="CL10176" s="0" t="n">
        <v>1533.266</v>
      </c>
    </row>
    <row r="10177" customFormat="false" ht="15" hidden="false" customHeight="false" outlineLevel="0" collapsed="false">
      <c r="BU10177" s="18" t="n">
        <v>40294</v>
      </c>
      <c r="BV10177" s="0" t="n">
        <v>1212.05</v>
      </c>
      <c r="BW10177" s="18" t="n">
        <v>40371</v>
      </c>
      <c r="BX10177" s="0" t="n">
        <v>1091.47</v>
      </c>
      <c r="CC10177" s="18" t="n">
        <v>41836</v>
      </c>
      <c r="CD10177" s="0" t="n">
        <v>1299.21</v>
      </c>
      <c r="CE10177" s="18" t="n">
        <v>45225</v>
      </c>
      <c r="CF10177" s="0" t="n">
        <v>83.21</v>
      </c>
      <c r="CK10177" s="18" t="n">
        <v>43437</v>
      </c>
      <c r="CL10177" s="0" t="n">
        <v>1548.957</v>
      </c>
    </row>
    <row r="10178" customFormat="false" ht="15" hidden="false" customHeight="false" outlineLevel="0" collapsed="false">
      <c r="BU10178" s="18" t="n">
        <v>40295</v>
      </c>
      <c r="BV10178" s="0" t="n">
        <v>1183.71</v>
      </c>
      <c r="BW10178" s="18" t="n">
        <v>40372</v>
      </c>
      <c r="BX10178" s="0" t="n">
        <v>1109.01</v>
      </c>
      <c r="CC10178" s="18" t="n">
        <v>41837</v>
      </c>
      <c r="CD10178" s="0" t="n">
        <v>1319.2</v>
      </c>
      <c r="CE10178" s="18" t="n">
        <v>45226</v>
      </c>
      <c r="CF10178" s="0" t="n">
        <v>85.54</v>
      </c>
      <c r="CK10178" s="18" t="n">
        <v>43438</v>
      </c>
      <c r="CL10178" s="0" t="n">
        <v>1480.751</v>
      </c>
    </row>
    <row r="10179" customFormat="false" ht="15" hidden="false" customHeight="false" outlineLevel="0" collapsed="false">
      <c r="BU10179" s="18" t="n">
        <v>40296</v>
      </c>
      <c r="BV10179" s="0" t="n">
        <v>1191.36</v>
      </c>
      <c r="BW10179" s="18" t="n">
        <v>40373</v>
      </c>
      <c r="BX10179" s="0" t="n">
        <v>1113.08</v>
      </c>
      <c r="CC10179" s="18" t="n">
        <v>41838</v>
      </c>
      <c r="CD10179" s="0" t="n">
        <v>1310.88</v>
      </c>
      <c r="CE10179" s="18" t="n">
        <v>45229</v>
      </c>
      <c r="CF10179" s="0" t="n">
        <v>82.31</v>
      </c>
      <c r="CK10179" s="18" t="n">
        <v>43440</v>
      </c>
      <c r="CL10179" s="0" t="n">
        <v>1477.412</v>
      </c>
    </row>
    <row r="10180" customFormat="false" ht="15" hidden="false" customHeight="false" outlineLevel="0" collapsed="false">
      <c r="BU10180" s="18" t="n">
        <v>40297</v>
      </c>
      <c r="BV10180" s="0" t="n">
        <v>1206.78</v>
      </c>
      <c r="BW10180" s="18" t="n">
        <v>40374</v>
      </c>
      <c r="BX10180" s="0" t="n">
        <v>1113.12</v>
      </c>
      <c r="CC10180" s="18" t="n">
        <v>41841</v>
      </c>
      <c r="CD10180" s="0" t="n">
        <v>1312.49</v>
      </c>
      <c r="CE10180" s="18" t="n">
        <v>45230</v>
      </c>
      <c r="CF10180" s="0" t="n">
        <v>81.02</v>
      </c>
      <c r="CK10180" s="18" t="n">
        <v>43441</v>
      </c>
      <c r="CL10180" s="0" t="n">
        <v>1448.089</v>
      </c>
    </row>
    <row r="10181" customFormat="false" ht="15" hidden="false" customHeight="false" outlineLevel="0" collapsed="false">
      <c r="BU10181" s="18" t="n">
        <v>40298</v>
      </c>
      <c r="BV10181" s="0" t="n">
        <v>1186.69</v>
      </c>
      <c r="BW10181" s="18" t="n">
        <v>40375</v>
      </c>
      <c r="BX10181" s="0" t="n">
        <v>1089.89</v>
      </c>
      <c r="CC10181" s="18" t="n">
        <v>41842</v>
      </c>
      <c r="CD10181" s="0" t="n">
        <v>1306.42</v>
      </c>
      <c r="CE10181" s="18" t="n">
        <v>45231</v>
      </c>
      <c r="CF10181" s="0" t="n">
        <v>80.44</v>
      </c>
      <c r="CK10181" s="18" t="n">
        <v>43444</v>
      </c>
      <c r="CL10181" s="0" t="n">
        <v>1443.095</v>
      </c>
    </row>
    <row r="10182" customFormat="false" ht="15" hidden="false" customHeight="false" outlineLevel="0" collapsed="false">
      <c r="BU10182" s="18" t="n">
        <v>40301</v>
      </c>
      <c r="BV10182" s="0" t="n">
        <v>1202.26</v>
      </c>
      <c r="BW10182" s="18" t="n">
        <v>40378</v>
      </c>
      <c r="BX10182" s="0" t="n">
        <v>1089.31</v>
      </c>
      <c r="CC10182" s="18" t="n">
        <v>41843</v>
      </c>
      <c r="CD10182" s="0" t="n">
        <v>1304.59</v>
      </c>
      <c r="CE10182" s="18" t="n">
        <v>45232</v>
      </c>
      <c r="CF10182" s="0" t="n">
        <v>82.46</v>
      </c>
      <c r="CK10182" s="18" t="n">
        <v>43445</v>
      </c>
      <c r="CL10182" s="0" t="n">
        <v>1440.134</v>
      </c>
    </row>
    <row r="10183" customFormat="false" ht="15" hidden="false" customHeight="false" outlineLevel="0" collapsed="false">
      <c r="BU10183" s="18" t="n">
        <v>40302</v>
      </c>
      <c r="BV10183" s="0" t="n">
        <v>1173.6</v>
      </c>
      <c r="BW10183" s="18" t="n">
        <v>40379</v>
      </c>
      <c r="BX10183" s="0" t="n">
        <v>1093.51</v>
      </c>
      <c r="CC10183" s="18" t="n">
        <v>41844</v>
      </c>
      <c r="CD10183" s="0" t="n">
        <v>1293.66</v>
      </c>
      <c r="CE10183" s="18" t="n">
        <v>45233</v>
      </c>
      <c r="CF10183" s="0" t="n">
        <v>80.51</v>
      </c>
      <c r="CK10183" s="18" t="n">
        <v>43446</v>
      </c>
      <c r="CL10183" s="0" t="n">
        <v>1455.323</v>
      </c>
    </row>
    <row r="10184" customFormat="false" ht="15" hidden="false" customHeight="false" outlineLevel="0" collapsed="false">
      <c r="BU10184" s="18" t="n">
        <v>40303</v>
      </c>
      <c r="BV10184" s="0" t="n">
        <v>1165.9</v>
      </c>
      <c r="BW10184" s="18" t="n">
        <v>40380</v>
      </c>
      <c r="BX10184" s="0" t="n">
        <v>1088.38</v>
      </c>
      <c r="CC10184" s="18" t="n">
        <v>41845</v>
      </c>
      <c r="CD10184" s="0" t="n">
        <v>1307.22</v>
      </c>
      <c r="CE10184" s="18" t="n">
        <v>45236</v>
      </c>
      <c r="CF10184" s="0" t="n">
        <v>80.82</v>
      </c>
      <c r="CK10184" s="18" t="n">
        <v>43447</v>
      </c>
      <c r="CL10184" s="0" t="n">
        <v>1432.7</v>
      </c>
    </row>
    <row r="10185" customFormat="false" ht="15" hidden="false" customHeight="false" outlineLevel="0" collapsed="false">
      <c r="BU10185" s="18" t="n">
        <v>40304</v>
      </c>
      <c r="BV10185" s="0" t="n">
        <v>1128.15</v>
      </c>
      <c r="BW10185" s="18" t="n">
        <v>40381</v>
      </c>
      <c r="BX10185" s="0" t="n">
        <v>1110.1</v>
      </c>
      <c r="CC10185" s="18" t="n">
        <v>41848</v>
      </c>
      <c r="CD10185" s="0" t="n">
        <v>1304.05</v>
      </c>
      <c r="CE10185" s="18" t="n">
        <v>45237</v>
      </c>
      <c r="CF10185" s="0" t="n">
        <v>77.37</v>
      </c>
      <c r="CK10185" s="18" t="n">
        <v>43448</v>
      </c>
      <c r="CL10185" s="0" t="n">
        <v>1410.813</v>
      </c>
    </row>
    <row r="10186" customFormat="false" ht="15" hidden="false" customHeight="false" outlineLevel="0" collapsed="false">
      <c r="BU10186" s="18" t="n">
        <v>40305</v>
      </c>
      <c r="BV10186" s="0" t="n">
        <v>1110.89</v>
      </c>
      <c r="BW10186" s="18" t="n">
        <v>40382</v>
      </c>
      <c r="BX10186" s="0" t="n">
        <v>1117.45</v>
      </c>
      <c r="CC10186" s="18" t="n">
        <v>41849</v>
      </c>
      <c r="CD10186" s="0" t="n">
        <v>1299.11</v>
      </c>
      <c r="CE10186" s="18" t="n">
        <v>45238</v>
      </c>
      <c r="CF10186" s="0" t="n">
        <v>75.33</v>
      </c>
      <c r="CK10186" s="18" t="n">
        <v>43451</v>
      </c>
      <c r="CL10186" s="0" t="n">
        <v>1378.144</v>
      </c>
    </row>
    <row r="10187" customFormat="false" ht="15" hidden="false" customHeight="false" outlineLevel="0" collapsed="false">
      <c r="BU10187" s="18" t="n">
        <v>40308</v>
      </c>
      <c r="BV10187" s="0" t="n">
        <v>1159.73</v>
      </c>
      <c r="BW10187" s="18" t="n">
        <v>40385</v>
      </c>
      <c r="BX10187" s="0" t="n">
        <v>1129.75</v>
      </c>
      <c r="CC10187" s="18" t="n">
        <v>41850</v>
      </c>
      <c r="CD10187" s="0" t="n">
        <v>1296.3</v>
      </c>
      <c r="CE10187" s="18" t="n">
        <v>45239</v>
      </c>
      <c r="CF10187" s="0" t="n">
        <v>75.74</v>
      </c>
      <c r="CK10187" s="18" t="n">
        <v>43452</v>
      </c>
      <c r="CL10187" s="0" t="n">
        <v>1377.176</v>
      </c>
    </row>
    <row r="10188" customFormat="false" ht="15" hidden="false" customHeight="false" outlineLevel="0" collapsed="false">
      <c r="BU10188" s="18" t="n">
        <v>40309</v>
      </c>
      <c r="BV10188" s="0" t="n">
        <v>1155.79</v>
      </c>
      <c r="BW10188" s="18" t="n">
        <v>40386</v>
      </c>
      <c r="BX10188" s="0" t="n">
        <v>1130.92</v>
      </c>
      <c r="CC10188" s="18" t="n">
        <v>41851</v>
      </c>
      <c r="CD10188" s="0" t="n">
        <v>1282.59</v>
      </c>
      <c r="CE10188" s="18" t="n">
        <v>45240</v>
      </c>
      <c r="CF10188" s="0" t="n">
        <v>77.17</v>
      </c>
      <c r="CK10188" s="18" t="n">
        <v>43453</v>
      </c>
      <c r="CL10188" s="0" t="n">
        <v>1349.229</v>
      </c>
    </row>
    <row r="10189" customFormat="false" ht="15" hidden="false" customHeight="false" outlineLevel="0" collapsed="false">
      <c r="BU10189" s="18" t="n">
        <v>40310</v>
      </c>
      <c r="BV10189" s="0" t="n">
        <v>1171.67</v>
      </c>
      <c r="BW10189" s="18" t="n">
        <v>40387</v>
      </c>
      <c r="BX10189" s="0" t="n">
        <v>1129.3</v>
      </c>
      <c r="CC10189" s="18" t="n">
        <v>41852</v>
      </c>
      <c r="CD10189" s="0" t="n">
        <v>1293.75</v>
      </c>
      <c r="CE10189" s="18" t="n">
        <v>45243</v>
      </c>
      <c r="CF10189" s="0" t="n">
        <v>78.26</v>
      </c>
      <c r="CK10189" s="18" t="n">
        <v>43454</v>
      </c>
      <c r="CL10189" s="0" t="n">
        <v>1326.002</v>
      </c>
    </row>
    <row r="10190" customFormat="false" ht="15" hidden="false" customHeight="false" outlineLevel="0" collapsed="false">
      <c r="BU10190" s="18" t="n">
        <v>40311</v>
      </c>
      <c r="BV10190" s="0" t="n">
        <v>1157.44</v>
      </c>
      <c r="BW10190" s="18" t="n">
        <v>40388</v>
      </c>
      <c r="BX10190" s="0" t="n">
        <v>1128.23</v>
      </c>
      <c r="CC10190" s="18" t="n">
        <v>41855</v>
      </c>
      <c r="CD10190" s="0" t="n">
        <v>1288.25</v>
      </c>
      <c r="CE10190" s="18" t="n">
        <v>45244</v>
      </c>
      <c r="CF10190" s="0" t="n">
        <v>78.26</v>
      </c>
      <c r="CK10190" s="18" t="n">
        <v>43455</v>
      </c>
      <c r="CL10190" s="0" t="n">
        <v>1292.086</v>
      </c>
    </row>
    <row r="10191" customFormat="false" ht="15" hidden="false" customHeight="false" outlineLevel="0" collapsed="false">
      <c r="BU10191" s="18" t="n">
        <v>40312</v>
      </c>
      <c r="BV10191" s="0" t="n">
        <v>1135.68</v>
      </c>
      <c r="BW10191" s="18" t="n">
        <v>40389</v>
      </c>
      <c r="BX10191" s="0" t="n">
        <v>1124.83</v>
      </c>
      <c r="CC10191" s="18" t="n">
        <v>41856</v>
      </c>
      <c r="CD10191" s="0" t="n">
        <v>1288.78</v>
      </c>
      <c r="CE10191" s="18" t="n">
        <v>45245</v>
      </c>
      <c r="CF10191" s="0" t="n">
        <v>76.66</v>
      </c>
      <c r="CK10191" s="18" t="n">
        <v>43458</v>
      </c>
      <c r="CL10191" s="0" t="n">
        <v>1266.925</v>
      </c>
    </row>
    <row r="10192" customFormat="false" ht="15" hidden="false" customHeight="false" outlineLevel="0" collapsed="false">
      <c r="BU10192" s="18" t="n">
        <v>40315</v>
      </c>
      <c r="BV10192" s="0" t="n">
        <v>1136.94</v>
      </c>
      <c r="BW10192" s="18" t="n">
        <v>40392</v>
      </c>
      <c r="BX10192" s="0" t="n">
        <v>1152.17</v>
      </c>
      <c r="CC10192" s="18" t="n">
        <v>41857</v>
      </c>
      <c r="CD10192" s="0" t="n">
        <v>1305.9</v>
      </c>
      <c r="CE10192" s="18" t="n">
        <v>45246</v>
      </c>
      <c r="CF10192" s="0" t="n">
        <v>72.9</v>
      </c>
      <c r="CK10192" s="18" t="n">
        <v>43460</v>
      </c>
      <c r="CL10192" s="0" t="n">
        <v>1329.811</v>
      </c>
    </row>
    <row r="10193" customFormat="false" ht="15" hidden="false" customHeight="false" outlineLevel="0" collapsed="false">
      <c r="BU10193" s="18" t="n">
        <v>40316</v>
      </c>
      <c r="BV10193" s="0" t="n">
        <v>1120.8</v>
      </c>
      <c r="BW10193" s="18" t="n">
        <v>40393</v>
      </c>
      <c r="BX10193" s="0" t="n">
        <v>1152.99</v>
      </c>
      <c r="CC10193" s="18" t="n">
        <v>41858</v>
      </c>
      <c r="CD10193" s="0" t="n">
        <v>1312.63</v>
      </c>
      <c r="CE10193" s="18" t="n">
        <v>45247</v>
      </c>
      <c r="CF10193" s="0" t="n">
        <v>75.89</v>
      </c>
      <c r="CK10193" s="18" t="n">
        <v>43461</v>
      </c>
      <c r="CL10193" s="0" t="n">
        <v>1331.817</v>
      </c>
    </row>
    <row r="10194" customFormat="false" ht="15" hidden="false" customHeight="false" outlineLevel="0" collapsed="false">
      <c r="BU10194" s="18" t="n">
        <v>40317</v>
      </c>
      <c r="BV10194" s="0" t="n">
        <v>1115.05</v>
      </c>
      <c r="BW10194" s="18" t="n">
        <v>40394</v>
      </c>
      <c r="BX10194" s="0" t="n">
        <v>1152.5</v>
      </c>
      <c r="CC10194" s="18" t="n">
        <v>41859</v>
      </c>
      <c r="CD10194" s="0" t="n">
        <v>1309.58</v>
      </c>
      <c r="CE10194" s="18" t="n">
        <v>45250</v>
      </c>
      <c r="CF10194" s="0" t="n">
        <v>77.6</v>
      </c>
      <c r="CK10194" s="18" t="n">
        <v>43462</v>
      </c>
      <c r="CL10194" s="0" t="n">
        <v>1337.923</v>
      </c>
    </row>
    <row r="10195" customFormat="false" ht="15" hidden="false" customHeight="false" outlineLevel="0" collapsed="false">
      <c r="BU10195" s="18" t="n">
        <v>40318</v>
      </c>
      <c r="BV10195" s="0" t="n">
        <v>1071.59</v>
      </c>
      <c r="BW10195" s="18" t="n">
        <v>40395</v>
      </c>
      <c r="BX10195" s="0" t="n">
        <v>1153.01</v>
      </c>
      <c r="CC10195" s="18" t="n">
        <v>41862</v>
      </c>
      <c r="CD10195" s="0" t="n">
        <v>1308.48</v>
      </c>
      <c r="CE10195" s="18" t="n">
        <v>45251</v>
      </c>
      <c r="CF10195" s="0" t="n">
        <v>77.77</v>
      </c>
      <c r="CK10195" s="18" t="n">
        <v>43465</v>
      </c>
      <c r="CL10195" s="0" t="n">
        <v>1348.559</v>
      </c>
    </row>
    <row r="10196" customFormat="false" ht="15" hidden="false" customHeight="false" outlineLevel="0" collapsed="false">
      <c r="BU10196" s="18" t="n">
        <v>40319</v>
      </c>
      <c r="BV10196" s="0" t="n">
        <v>1087.69</v>
      </c>
      <c r="BW10196" s="18" t="n">
        <v>40396</v>
      </c>
      <c r="BX10196" s="0" t="n">
        <v>1152.25</v>
      </c>
      <c r="CC10196" s="18" t="n">
        <v>41863</v>
      </c>
      <c r="CD10196" s="0" t="n">
        <v>1309.51</v>
      </c>
      <c r="CE10196" s="18" t="n">
        <v>45252</v>
      </c>
      <c r="CF10196" s="0" t="n">
        <v>77.1</v>
      </c>
      <c r="CK10196" s="18" t="n">
        <v>43467</v>
      </c>
      <c r="CL10196" s="0" t="n">
        <v>1355.906</v>
      </c>
    </row>
    <row r="10197" customFormat="false" ht="15" hidden="false" customHeight="false" outlineLevel="0" collapsed="false">
      <c r="BU10197" s="18" t="n">
        <v>40322</v>
      </c>
      <c r="BV10197" s="0" t="n">
        <v>1073.65</v>
      </c>
      <c r="BW10197" s="18" t="n">
        <v>40399</v>
      </c>
      <c r="BX10197" s="0" t="n">
        <v>1158.18</v>
      </c>
      <c r="CC10197" s="18" t="n">
        <v>41864</v>
      </c>
      <c r="CD10197" s="0" t="n">
        <v>1312.92</v>
      </c>
      <c r="CE10197" s="18" t="n">
        <v>45254</v>
      </c>
      <c r="CF10197" s="0" t="n">
        <v>75.54</v>
      </c>
      <c r="CK10197" s="18" t="n">
        <v>43468</v>
      </c>
      <c r="CL10197" s="0" t="n">
        <v>1330.831</v>
      </c>
    </row>
    <row r="10198" customFormat="false" ht="15" hidden="false" customHeight="false" outlineLevel="0" collapsed="false">
      <c r="BU10198" s="18" t="n">
        <v>40323</v>
      </c>
      <c r="BV10198" s="0" t="n">
        <v>1074.03</v>
      </c>
      <c r="BW10198" s="18" t="n">
        <v>40400</v>
      </c>
      <c r="BX10198" s="0" t="n">
        <v>1145.36</v>
      </c>
      <c r="CC10198" s="18" t="n">
        <v>41865</v>
      </c>
      <c r="CD10198" s="0" t="n">
        <v>1313.52</v>
      </c>
      <c r="CE10198" s="18" t="n">
        <v>45257</v>
      </c>
      <c r="CF10198" s="0" t="n">
        <v>74.86</v>
      </c>
      <c r="CK10198" s="18" t="n">
        <v>43469</v>
      </c>
      <c r="CL10198" s="0" t="n">
        <v>1380.747</v>
      </c>
    </row>
    <row r="10199" customFormat="false" ht="15" hidden="false" customHeight="false" outlineLevel="0" collapsed="false">
      <c r="BU10199" s="18" t="n">
        <v>40324</v>
      </c>
      <c r="BV10199" s="0" t="n">
        <v>1067.95</v>
      </c>
      <c r="BW10199" s="18" t="n">
        <v>40401</v>
      </c>
      <c r="BX10199" s="0" t="n">
        <v>1112.83</v>
      </c>
      <c r="CC10199" s="18" t="n">
        <v>41866</v>
      </c>
      <c r="CD10199" s="0" t="n">
        <v>1304.7</v>
      </c>
      <c r="CE10199" s="18" t="n">
        <v>45258</v>
      </c>
      <c r="CF10199" s="0" t="n">
        <v>76.41</v>
      </c>
      <c r="CK10199" s="18" t="n">
        <v>43472</v>
      </c>
      <c r="CL10199" s="0" t="n">
        <v>1405.365</v>
      </c>
    </row>
    <row r="10200" customFormat="false" ht="15" hidden="false" customHeight="false" outlineLevel="0" collapsed="false">
      <c r="BU10200" s="18" t="n">
        <v>40325</v>
      </c>
      <c r="BV10200" s="0" t="n">
        <v>1103.06</v>
      </c>
      <c r="BW10200" s="18" t="n">
        <v>40402</v>
      </c>
      <c r="BX10200" s="0" t="n">
        <v>1106.07</v>
      </c>
      <c r="CC10200" s="18" t="n">
        <v>41869</v>
      </c>
      <c r="CD10200" s="0" t="n">
        <v>1298.4</v>
      </c>
      <c r="CE10200" s="18" t="n">
        <v>45259</v>
      </c>
      <c r="CF10200" s="0" t="n">
        <v>77.86</v>
      </c>
      <c r="CK10200" s="18" t="n">
        <v>43473</v>
      </c>
      <c r="CL10200" s="0" t="n">
        <v>1426.552</v>
      </c>
    </row>
    <row r="10201" customFormat="false" ht="15" hidden="false" customHeight="false" outlineLevel="0" collapsed="false">
      <c r="BU10201" s="18" t="n">
        <v>40326</v>
      </c>
      <c r="BV10201" s="0" t="n">
        <v>1089.41</v>
      </c>
      <c r="BW10201" s="18" t="n">
        <v>40403</v>
      </c>
      <c r="BX10201" s="0" t="n">
        <v>1103.56</v>
      </c>
      <c r="CC10201" s="18" t="n">
        <v>41870</v>
      </c>
      <c r="CD10201" s="0" t="n">
        <v>1295.73</v>
      </c>
      <c r="CE10201" s="18" t="n">
        <v>45260</v>
      </c>
      <c r="CF10201" s="0" t="n">
        <v>75.96</v>
      </c>
      <c r="CK10201" s="18" t="n">
        <v>43474</v>
      </c>
      <c r="CL10201" s="0" t="n">
        <v>1438.807</v>
      </c>
    </row>
    <row r="10202" customFormat="false" ht="15" hidden="false" customHeight="false" outlineLevel="0" collapsed="false">
      <c r="BU10202" s="18" t="n">
        <v>40330</v>
      </c>
      <c r="BV10202" s="0" t="n">
        <v>1070.71</v>
      </c>
      <c r="BW10202" s="18" t="n">
        <v>40406</v>
      </c>
      <c r="BX10202" s="0" t="n">
        <v>1106.21</v>
      </c>
      <c r="CC10202" s="18" t="n">
        <v>41871</v>
      </c>
      <c r="CD10202" s="0" t="n">
        <v>1291.94</v>
      </c>
      <c r="CE10202" s="18" t="n">
        <v>45261</v>
      </c>
      <c r="CF10202" s="0" t="n">
        <v>74.07</v>
      </c>
      <c r="CK10202" s="18" t="n">
        <v>43475</v>
      </c>
      <c r="CL10202" s="0" t="n">
        <v>1445.432</v>
      </c>
    </row>
    <row r="10203" customFormat="false" ht="15" hidden="false" customHeight="false" outlineLevel="0" collapsed="false">
      <c r="BU10203" s="18" t="n">
        <v>40331</v>
      </c>
      <c r="BV10203" s="0" t="n">
        <v>1098.38</v>
      </c>
      <c r="BW10203" s="18" t="n">
        <v>40407</v>
      </c>
      <c r="BX10203" s="0" t="n">
        <v>1118.89</v>
      </c>
      <c r="CC10203" s="18" t="n">
        <v>41872</v>
      </c>
      <c r="CD10203" s="0" t="n">
        <v>1276.78</v>
      </c>
      <c r="CE10203" s="18" t="n">
        <v>45264</v>
      </c>
      <c r="CF10203" s="0" t="n">
        <v>73.04</v>
      </c>
      <c r="CK10203" s="18" t="n">
        <v>43476</v>
      </c>
      <c r="CL10203" s="0" t="n">
        <v>1447.385</v>
      </c>
    </row>
    <row r="10204" customFormat="false" ht="15" hidden="false" customHeight="false" outlineLevel="0" collapsed="false">
      <c r="BU10204" s="18" t="n">
        <v>40332</v>
      </c>
      <c r="BV10204" s="0" t="n">
        <v>1102.83</v>
      </c>
      <c r="BW10204" s="18" t="n">
        <v>40408</v>
      </c>
      <c r="BX10204" s="0" t="n">
        <v>1119.66</v>
      </c>
      <c r="CC10204" s="18" t="n">
        <v>41873</v>
      </c>
      <c r="CD10204" s="0" t="n">
        <v>1281.1</v>
      </c>
      <c r="CE10204" s="18" t="n">
        <v>45265</v>
      </c>
      <c r="CF10204" s="0" t="n">
        <v>72.32</v>
      </c>
      <c r="CK10204" s="18" t="n">
        <v>43479</v>
      </c>
      <c r="CL10204" s="0" t="n">
        <v>1432.814</v>
      </c>
    </row>
    <row r="10205" customFormat="false" ht="15" hidden="false" customHeight="false" outlineLevel="0" collapsed="false">
      <c r="BU10205" s="18" t="n">
        <v>40333</v>
      </c>
      <c r="BV10205" s="0" t="n">
        <v>1064.88</v>
      </c>
      <c r="BW10205" s="18" t="n">
        <v>40409</v>
      </c>
      <c r="BX10205" s="0" t="n">
        <v>1106.91</v>
      </c>
      <c r="CC10205" s="18" t="n">
        <v>41876</v>
      </c>
      <c r="CD10205" s="0" t="n">
        <v>1276.84</v>
      </c>
      <c r="CE10205" s="18" t="n">
        <v>45266</v>
      </c>
      <c r="CF10205" s="0" t="n">
        <v>69.38</v>
      </c>
      <c r="CK10205" s="18" t="n">
        <v>43480</v>
      </c>
      <c r="CL10205" s="0" t="n">
        <v>1445.218</v>
      </c>
    </row>
    <row r="10206" customFormat="false" ht="15" hidden="false" customHeight="false" outlineLevel="0" collapsed="false">
      <c r="BU10206" s="18" t="n">
        <v>40336</v>
      </c>
      <c r="BV10206" s="0" t="n">
        <v>1050.47</v>
      </c>
      <c r="BW10206" s="18" t="n">
        <v>40410</v>
      </c>
      <c r="BX10206" s="0" t="n">
        <v>1093.77</v>
      </c>
      <c r="CC10206" s="18" t="n">
        <v>41877</v>
      </c>
      <c r="CD10206" s="0" t="n">
        <v>1281.2</v>
      </c>
      <c r="CE10206" s="18" t="n">
        <v>45267</v>
      </c>
      <c r="CF10206" s="0" t="n">
        <v>69.34</v>
      </c>
      <c r="CK10206" s="18" t="n">
        <v>43481</v>
      </c>
      <c r="CL10206" s="0" t="n">
        <v>1454.697</v>
      </c>
    </row>
    <row r="10207" customFormat="false" ht="15" hidden="false" customHeight="false" outlineLevel="0" collapsed="false">
      <c r="BU10207" s="18" t="n">
        <v>40337</v>
      </c>
      <c r="BV10207" s="0" t="n">
        <v>1062</v>
      </c>
      <c r="BW10207" s="18" t="n">
        <v>40413</v>
      </c>
      <c r="BX10207" s="0" t="n">
        <v>1093.24</v>
      </c>
      <c r="CC10207" s="18" t="n">
        <v>41878</v>
      </c>
      <c r="CD10207" s="0" t="n">
        <v>1282.63</v>
      </c>
      <c r="CE10207" s="18" t="n">
        <v>45268</v>
      </c>
      <c r="CF10207" s="0" t="n">
        <v>71.23</v>
      </c>
      <c r="CK10207" s="18" t="n">
        <v>43482</v>
      </c>
      <c r="CL10207" s="0" t="n">
        <v>1467.249</v>
      </c>
    </row>
    <row r="10208" customFormat="false" ht="15" hidden="false" customHeight="false" outlineLevel="0" collapsed="false">
      <c r="BU10208" s="18" t="n">
        <v>40338</v>
      </c>
      <c r="BV10208" s="0" t="n">
        <v>1055.69</v>
      </c>
      <c r="BW10208" s="18" t="n">
        <v>40414</v>
      </c>
      <c r="BX10208" s="0" t="n">
        <v>1079.04</v>
      </c>
      <c r="CC10208" s="18" t="n">
        <v>41879</v>
      </c>
      <c r="CD10208" s="0" t="n">
        <v>1289.65</v>
      </c>
      <c r="CE10208" s="18" t="n">
        <v>45271</v>
      </c>
      <c r="CF10208" s="0" t="n">
        <v>71.32</v>
      </c>
      <c r="CK10208" s="18" t="n">
        <v>43483</v>
      </c>
      <c r="CL10208" s="0" t="n">
        <v>1482.501</v>
      </c>
    </row>
    <row r="10209" customFormat="false" ht="15" hidden="false" customHeight="false" outlineLevel="0" collapsed="false">
      <c r="BU10209" s="18" t="n">
        <v>40339</v>
      </c>
      <c r="BV10209" s="0" t="n">
        <v>1086.84</v>
      </c>
      <c r="BW10209" s="18" t="n">
        <v>40415</v>
      </c>
      <c r="BX10209" s="0" t="n">
        <v>1073.83</v>
      </c>
      <c r="CC10209" s="18" t="n">
        <v>41880</v>
      </c>
      <c r="CD10209" s="0" t="n">
        <v>1287.32</v>
      </c>
      <c r="CE10209" s="18" t="n">
        <v>45272</v>
      </c>
      <c r="CF10209" s="0" t="n">
        <v>68.61</v>
      </c>
      <c r="CK10209" s="18" t="n">
        <v>43487</v>
      </c>
      <c r="CL10209" s="0" t="n">
        <v>1457.454</v>
      </c>
    </row>
    <row r="10210" customFormat="false" ht="15" hidden="false" customHeight="false" outlineLevel="0" collapsed="false">
      <c r="BU10210" s="18" t="n">
        <v>40340</v>
      </c>
      <c r="BV10210" s="0" t="n">
        <v>1091.6</v>
      </c>
      <c r="BW10210" s="18" t="n">
        <v>40416</v>
      </c>
      <c r="BX10210" s="0" t="n">
        <v>1077.34</v>
      </c>
      <c r="CC10210" s="18" t="n">
        <v>41883</v>
      </c>
      <c r="CD10210" s="0" t="n">
        <v>1286</v>
      </c>
      <c r="CE10210" s="18" t="n">
        <v>45273</v>
      </c>
      <c r="CF10210" s="0" t="n">
        <v>69.47</v>
      </c>
      <c r="CK10210" s="18" t="n">
        <v>43488</v>
      </c>
      <c r="CL10210" s="0" t="n">
        <v>1454.255</v>
      </c>
    </row>
    <row r="10211" customFormat="false" ht="15" hidden="false" customHeight="false" outlineLevel="0" collapsed="false">
      <c r="BU10211" s="18" t="n">
        <v>40343</v>
      </c>
      <c r="BV10211" s="0" t="n">
        <v>1089.63</v>
      </c>
      <c r="BW10211" s="18" t="n">
        <v>40417</v>
      </c>
      <c r="BX10211" s="0" t="n">
        <v>1089.24</v>
      </c>
      <c r="CC10211" s="18" t="n">
        <v>41884</v>
      </c>
      <c r="CD10211" s="0" t="n">
        <v>1265.4</v>
      </c>
      <c r="CE10211" s="18" t="n">
        <v>45274</v>
      </c>
      <c r="CF10211" s="0" t="n">
        <v>71.58</v>
      </c>
      <c r="CK10211" s="18" t="n">
        <v>43489</v>
      </c>
      <c r="CL10211" s="0" t="n">
        <v>1464.406</v>
      </c>
    </row>
    <row r="10212" customFormat="false" ht="15" hidden="false" customHeight="false" outlineLevel="0" collapsed="false">
      <c r="BU10212" s="18" t="n">
        <v>40344</v>
      </c>
      <c r="BV10212" s="0" t="n">
        <v>1115.23</v>
      </c>
      <c r="BW10212" s="18" t="n">
        <v>40420</v>
      </c>
      <c r="BX10212" s="0" t="n">
        <v>1083.62</v>
      </c>
      <c r="CC10212" s="18" t="n">
        <v>41885</v>
      </c>
      <c r="CD10212" s="0" t="n">
        <v>1269.4</v>
      </c>
      <c r="CE10212" s="18" t="n">
        <v>45275</v>
      </c>
      <c r="CF10212" s="0" t="n">
        <v>71.43</v>
      </c>
      <c r="CK10212" s="18" t="n">
        <v>43490</v>
      </c>
      <c r="CL10212" s="0" t="n">
        <v>1482.853</v>
      </c>
    </row>
    <row r="10213" customFormat="false" ht="15" hidden="false" customHeight="false" outlineLevel="0" collapsed="false">
      <c r="BU10213" s="18" t="n">
        <v>40345</v>
      </c>
      <c r="BV10213" s="0" t="n">
        <v>1114.61</v>
      </c>
      <c r="BW10213" s="18" t="n">
        <v>40421</v>
      </c>
      <c r="BX10213" s="0" t="n">
        <v>1080.7</v>
      </c>
      <c r="CC10213" s="18" t="n">
        <v>41886</v>
      </c>
      <c r="CD10213" s="0" t="n">
        <v>1261.67</v>
      </c>
      <c r="CE10213" s="18" t="n">
        <v>45278</v>
      </c>
      <c r="CF10213" s="0" t="n">
        <v>72.47</v>
      </c>
      <c r="CK10213" s="18" t="n">
        <v>43493</v>
      </c>
      <c r="CL10213" s="0" t="n">
        <v>1473.536</v>
      </c>
    </row>
    <row r="10214" customFormat="false" ht="15" hidden="false" customHeight="false" outlineLevel="0" collapsed="false">
      <c r="BU10214" s="18" t="n">
        <v>40346</v>
      </c>
      <c r="BV10214" s="0" t="n">
        <v>1116.04</v>
      </c>
      <c r="BW10214" s="18" t="n">
        <v>40422</v>
      </c>
      <c r="BX10214" s="0" t="n">
        <v>1111.52</v>
      </c>
      <c r="CC10214" s="18" t="n">
        <v>41887</v>
      </c>
      <c r="CD10214" s="0" t="n">
        <v>1268.81</v>
      </c>
      <c r="CE10214" s="18" t="n">
        <v>45279</v>
      </c>
      <c r="CF10214" s="0" t="n">
        <v>73.44</v>
      </c>
      <c r="CK10214" s="18" t="n">
        <v>43494</v>
      </c>
      <c r="CL10214" s="0" t="n">
        <v>1471.448</v>
      </c>
    </row>
    <row r="10215" customFormat="false" ht="15" hidden="false" customHeight="false" outlineLevel="0" collapsed="false">
      <c r="BU10215" s="18" t="n">
        <v>40347</v>
      </c>
      <c r="BV10215" s="0" t="n">
        <v>1117.51</v>
      </c>
      <c r="BW10215" s="18" t="n">
        <v>40423</v>
      </c>
      <c r="BX10215" s="0" t="n">
        <v>1119.15</v>
      </c>
      <c r="CC10215" s="18" t="n">
        <v>41890</v>
      </c>
      <c r="CD10215" s="0" t="n">
        <v>1255.45</v>
      </c>
      <c r="CE10215" s="18" t="n">
        <v>45280</v>
      </c>
      <c r="CF10215" s="0" t="n">
        <v>74.22</v>
      </c>
      <c r="CK10215" s="18" t="n">
        <v>43495</v>
      </c>
      <c r="CL10215" s="0" t="n">
        <v>1486.942</v>
      </c>
    </row>
    <row r="10216" customFormat="false" ht="15" hidden="false" customHeight="false" outlineLevel="0" collapsed="false">
      <c r="BU10216" s="18" t="n">
        <v>40350</v>
      </c>
      <c r="BV10216" s="0" t="n">
        <v>1113.2</v>
      </c>
      <c r="BW10216" s="18" t="n">
        <v>40424</v>
      </c>
      <c r="BX10216" s="0" t="n">
        <v>1131.49</v>
      </c>
      <c r="CC10216" s="18" t="n">
        <v>41891</v>
      </c>
      <c r="CD10216" s="0" t="n">
        <v>1255.47</v>
      </c>
      <c r="CE10216" s="18" t="n">
        <v>45281</v>
      </c>
      <c r="CF10216" s="0" t="n">
        <v>73.89</v>
      </c>
      <c r="CK10216" s="18" t="n">
        <v>43496</v>
      </c>
      <c r="CL10216" s="0" t="n">
        <v>1499.419</v>
      </c>
    </row>
    <row r="10217" customFormat="false" ht="15" hidden="false" customHeight="false" outlineLevel="0" collapsed="false">
      <c r="BU10217" s="18" t="n">
        <v>40351</v>
      </c>
      <c r="BV10217" s="0" t="n">
        <v>1095.31</v>
      </c>
      <c r="BW10217" s="18" t="n">
        <v>40427</v>
      </c>
      <c r="BX10217" s="0" t="n">
        <v>1136.22</v>
      </c>
      <c r="CC10217" s="18" t="n">
        <v>41892</v>
      </c>
      <c r="CD10217" s="0" t="n">
        <v>1249.77</v>
      </c>
      <c r="CE10217" s="18" t="n">
        <v>45282</v>
      </c>
      <c r="CF10217" s="0" t="n">
        <v>73.56</v>
      </c>
      <c r="CK10217" s="18" t="n">
        <v>43497</v>
      </c>
      <c r="CL10217" s="0" t="n">
        <v>1502.054</v>
      </c>
    </row>
    <row r="10218" customFormat="false" ht="15" hidden="false" customHeight="false" outlineLevel="0" collapsed="false">
      <c r="BU10218" s="18" t="n">
        <v>40352</v>
      </c>
      <c r="BV10218" s="0" t="n">
        <v>1092.04</v>
      </c>
      <c r="BW10218" s="18" t="n">
        <v>40428</v>
      </c>
      <c r="BX10218" s="0" t="n">
        <v>1123.68</v>
      </c>
      <c r="CC10218" s="18" t="n">
        <v>41893</v>
      </c>
      <c r="CD10218" s="0" t="n">
        <v>1240.92</v>
      </c>
      <c r="CE10218" s="18" t="n">
        <v>45286</v>
      </c>
      <c r="CF10218" s="0" t="n">
        <v>75.57</v>
      </c>
      <c r="CK10218" s="18" t="n">
        <v>43500</v>
      </c>
      <c r="CL10218" s="0" t="n">
        <v>1517.536</v>
      </c>
    </row>
    <row r="10219" customFormat="false" ht="15" hidden="false" customHeight="false" outlineLevel="0" collapsed="false">
      <c r="BU10219" s="18" t="n">
        <v>40353</v>
      </c>
      <c r="BV10219" s="0" t="n">
        <v>1073.69</v>
      </c>
      <c r="BW10219" s="18" t="n">
        <v>40429</v>
      </c>
      <c r="BX10219" s="0" t="n">
        <v>1128.58</v>
      </c>
      <c r="CC10219" s="18" t="n">
        <v>41894</v>
      </c>
      <c r="CD10219" s="0" t="n">
        <v>1229.65</v>
      </c>
      <c r="CE10219" s="18" t="n">
        <v>45287</v>
      </c>
      <c r="CF10219" s="0" t="n">
        <v>74.11</v>
      </c>
      <c r="CK10219" s="18" t="n">
        <v>43501</v>
      </c>
      <c r="CL10219" s="0" t="n">
        <v>1520.225</v>
      </c>
    </row>
    <row r="10220" customFormat="false" ht="15" hidden="false" customHeight="false" outlineLevel="0" collapsed="false">
      <c r="BU10220" s="18" t="n">
        <v>40354</v>
      </c>
      <c r="BV10220" s="0" t="n">
        <v>1076.77</v>
      </c>
      <c r="BW10220" s="18" t="n">
        <v>40430</v>
      </c>
      <c r="BX10220" s="0" t="n">
        <v>1136.71</v>
      </c>
      <c r="CC10220" s="18" t="n">
        <v>41897</v>
      </c>
      <c r="CD10220" s="0" t="n">
        <v>1233.22</v>
      </c>
      <c r="CE10220" s="18" t="n">
        <v>45288</v>
      </c>
      <c r="CF10220" s="0" t="n">
        <v>71.77</v>
      </c>
      <c r="CK10220" s="18" t="n">
        <v>43502</v>
      </c>
      <c r="CL10220" s="0" t="n">
        <v>1518.021</v>
      </c>
    </row>
    <row r="10221" customFormat="false" ht="15" hidden="false" customHeight="false" outlineLevel="0" collapsed="false">
      <c r="BU10221" s="18" t="n">
        <v>40357</v>
      </c>
      <c r="BV10221" s="0" t="n">
        <v>1074.57</v>
      </c>
      <c r="BW10221" s="18" t="n">
        <v>40431</v>
      </c>
      <c r="BX10221" s="0" t="n">
        <v>1139.02</v>
      </c>
      <c r="CC10221" s="18" t="n">
        <v>41898</v>
      </c>
      <c r="CD10221" s="0" t="n">
        <v>1235.55</v>
      </c>
      <c r="CE10221" s="18" t="n">
        <v>45289</v>
      </c>
      <c r="CF10221" s="0" t="n">
        <v>71.65</v>
      </c>
      <c r="CK10221" s="18" t="n">
        <v>43503</v>
      </c>
      <c r="CL10221" s="0" t="n">
        <v>1505.625</v>
      </c>
    </row>
    <row r="10222" customFormat="false" ht="15" hidden="false" customHeight="false" outlineLevel="0" collapsed="false">
      <c r="BU10222" s="18" t="n">
        <v>40358</v>
      </c>
      <c r="BV10222" s="0" t="n">
        <v>1041.24</v>
      </c>
      <c r="BW10222" s="18" t="n">
        <v>40434</v>
      </c>
      <c r="BX10222" s="0" t="n">
        <v>1154.48</v>
      </c>
      <c r="CC10222" s="18" t="n">
        <v>41899</v>
      </c>
      <c r="CD10222" s="0" t="n">
        <v>1223.51</v>
      </c>
      <c r="CE10222" s="18" t="n">
        <v>45293</v>
      </c>
      <c r="CF10222" s="0" t="n">
        <v>70.38</v>
      </c>
      <c r="CK10222" s="18" t="n">
        <v>43504</v>
      </c>
      <c r="CL10222" s="0" t="n">
        <v>1506.394</v>
      </c>
    </row>
    <row r="10223" customFormat="false" ht="15" hidden="false" customHeight="false" outlineLevel="0" collapsed="false">
      <c r="BU10223" s="18" t="n">
        <v>40359</v>
      </c>
      <c r="BV10223" s="0" t="n">
        <v>1030.71</v>
      </c>
      <c r="BW10223" s="18" t="n">
        <v>40435</v>
      </c>
      <c r="BX10223" s="0" t="n">
        <v>1158.15</v>
      </c>
      <c r="CC10223" s="18" t="n">
        <v>41900</v>
      </c>
      <c r="CD10223" s="0" t="n">
        <v>1225.15</v>
      </c>
      <c r="CE10223" s="18" t="n">
        <v>45294</v>
      </c>
      <c r="CF10223" s="0" t="n">
        <v>72.7</v>
      </c>
      <c r="CK10223" s="18" t="n">
        <v>43507</v>
      </c>
      <c r="CL10223" s="0" t="n">
        <v>1518.982</v>
      </c>
    </row>
    <row r="10224" customFormat="false" ht="15" hidden="false" customHeight="false" outlineLevel="0" collapsed="false">
      <c r="BU10224" s="18" t="n">
        <v>40360</v>
      </c>
      <c r="BV10224" s="0" t="n">
        <v>1027.37</v>
      </c>
      <c r="BW10224" s="18" t="n">
        <v>40436</v>
      </c>
      <c r="BX10224" s="0" t="n">
        <v>1159.21</v>
      </c>
      <c r="CC10224" s="18" t="n">
        <v>41901</v>
      </c>
      <c r="CD10224" s="0" t="n">
        <v>1215.7</v>
      </c>
      <c r="CE10224" s="18" t="n">
        <v>45295</v>
      </c>
      <c r="CF10224" s="0" t="n">
        <v>72.19</v>
      </c>
      <c r="CK10224" s="18" t="n">
        <v>43508</v>
      </c>
      <c r="CL10224" s="0" t="n">
        <v>1538.23</v>
      </c>
    </row>
    <row r="10225" customFormat="false" ht="15" hidden="false" customHeight="false" outlineLevel="0" collapsed="false">
      <c r="BU10225" s="18" t="n">
        <v>40361</v>
      </c>
      <c r="BV10225" s="0" t="n">
        <v>1022.58</v>
      </c>
      <c r="BW10225" s="18" t="n">
        <v>40437</v>
      </c>
      <c r="BX10225" s="0" t="n">
        <v>1157.07</v>
      </c>
      <c r="CC10225" s="18" t="n">
        <v>41904</v>
      </c>
      <c r="CD10225" s="0" t="n">
        <v>1215.08</v>
      </c>
      <c r="CE10225" s="18" t="n">
        <v>45296</v>
      </c>
      <c r="CF10225" s="0" t="n">
        <v>73.81</v>
      </c>
      <c r="CK10225" s="18" t="n">
        <v>43509</v>
      </c>
      <c r="CL10225" s="0" t="n">
        <v>1542.943</v>
      </c>
    </row>
    <row r="10226" customFormat="false" ht="15" hidden="false" customHeight="false" outlineLevel="0" collapsed="false">
      <c r="BU10226" s="18" t="n">
        <v>40365</v>
      </c>
      <c r="BV10226" s="0" t="n">
        <v>1028.06</v>
      </c>
      <c r="BW10226" s="18" t="n">
        <v>40438</v>
      </c>
      <c r="BX10226" s="0" t="n">
        <v>1156.1</v>
      </c>
      <c r="CC10226" s="18" t="n">
        <v>41905</v>
      </c>
      <c r="CD10226" s="0" t="n">
        <v>1223.42</v>
      </c>
      <c r="CE10226" s="18" t="n">
        <v>45299</v>
      </c>
      <c r="CF10226" s="0" t="n">
        <v>70.77</v>
      </c>
      <c r="CK10226" s="18" t="n">
        <v>43510</v>
      </c>
      <c r="CL10226" s="0" t="n">
        <v>1545.105</v>
      </c>
    </row>
    <row r="10227" customFormat="false" ht="15" hidden="false" customHeight="false" outlineLevel="0" collapsed="false">
      <c r="BU10227" s="18" t="n">
        <v>40366</v>
      </c>
      <c r="BV10227" s="0" t="n">
        <v>1060.27</v>
      </c>
      <c r="BW10227" s="18" t="n">
        <v>40441</v>
      </c>
      <c r="BX10227" s="0" t="n">
        <v>1171.56</v>
      </c>
      <c r="CC10227" s="18" t="n">
        <v>41906</v>
      </c>
      <c r="CD10227" s="0" t="n">
        <v>1217.09</v>
      </c>
      <c r="CE10227" s="18" t="n">
        <v>45300</v>
      </c>
      <c r="CF10227" s="0" t="n">
        <v>72.24</v>
      </c>
      <c r="CK10227" s="18" t="n">
        <v>43511</v>
      </c>
      <c r="CL10227" s="0" t="n">
        <v>1569.247</v>
      </c>
    </row>
    <row r="10228" customFormat="false" ht="15" hidden="false" customHeight="false" outlineLevel="0" collapsed="false">
      <c r="BU10228" s="18" t="n">
        <v>40367</v>
      </c>
      <c r="BV10228" s="0" t="n">
        <v>1070.24</v>
      </c>
      <c r="BW10228" s="18" t="n">
        <v>40442</v>
      </c>
      <c r="BX10228" s="0" t="n">
        <v>1169.47</v>
      </c>
      <c r="CC10228" s="18" t="n">
        <v>41907</v>
      </c>
      <c r="CD10228" s="0" t="n">
        <v>1221.58</v>
      </c>
      <c r="CE10228" s="18" t="n">
        <v>45301</v>
      </c>
      <c r="CF10228" s="0" t="n">
        <v>71.37</v>
      </c>
      <c r="CK10228" s="18" t="n">
        <v>43515</v>
      </c>
      <c r="CL10228" s="0" t="n">
        <v>1574.468</v>
      </c>
    </row>
    <row r="10229" customFormat="false" ht="15" hidden="false" customHeight="false" outlineLevel="0" collapsed="false">
      <c r="BU10229" s="18" t="n">
        <v>40368</v>
      </c>
      <c r="BV10229" s="0" t="n">
        <v>1077.96</v>
      </c>
      <c r="BW10229" s="18" t="n">
        <v>40443</v>
      </c>
      <c r="BX10229" s="0" t="n">
        <v>1170.55</v>
      </c>
      <c r="CC10229" s="18" t="n">
        <v>41908</v>
      </c>
      <c r="CD10229" s="0" t="n">
        <v>1218.38</v>
      </c>
      <c r="CE10229" s="18" t="n">
        <v>45302</v>
      </c>
      <c r="CF10229" s="0" t="n">
        <v>72.02</v>
      </c>
      <c r="CK10229" s="18" t="n">
        <v>43516</v>
      </c>
      <c r="CL10229" s="0" t="n">
        <v>1581.661</v>
      </c>
    </row>
    <row r="10230" customFormat="false" ht="15" hidden="false" customHeight="false" outlineLevel="0" collapsed="false">
      <c r="BU10230" s="18" t="n">
        <v>40371</v>
      </c>
      <c r="BV10230" s="0" t="n">
        <v>1078.75</v>
      </c>
      <c r="BW10230" s="18" t="n">
        <v>40444</v>
      </c>
      <c r="BX10230" s="0" t="n">
        <v>1163.33</v>
      </c>
      <c r="CC10230" s="18" t="n">
        <v>41911</v>
      </c>
      <c r="CD10230" s="0" t="n">
        <v>1215.81</v>
      </c>
      <c r="CE10230" s="18" t="n">
        <v>45303</v>
      </c>
      <c r="CF10230" s="0" t="n">
        <v>72.68</v>
      </c>
      <c r="CK10230" s="18" t="n">
        <v>43517</v>
      </c>
      <c r="CL10230" s="0" t="n">
        <v>1575.547</v>
      </c>
    </row>
    <row r="10231" customFormat="false" ht="15" hidden="false" customHeight="false" outlineLevel="0" collapsed="false">
      <c r="BU10231" s="18" t="n">
        <v>40372</v>
      </c>
      <c r="BV10231" s="0" t="n">
        <v>1095.34</v>
      </c>
      <c r="BW10231" s="18" t="n">
        <v>40445</v>
      </c>
      <c r="BX10231" s="0" t="n">
        <v>1183.03</v>
      </c>
      <c r="CC10231" s="18" t="n">
        <v>41912</v>
      </c>
      <c r="CD10231" s="0" t="n">
        <v>1208.15</v>
      </c>
      <c r="CE10231" s="18" t="n">
        <v>45307</v>
      </c>
      <c r="CF10231" s="0" t="n">
        <v>72.4</v>
      </c>
      <c r="CK10231" s="18" t="n">
        <v>43518</v>
      </c>
      <c r="CL10231" s="0" t="n">
        <v>1590.062</v>
      </c>
    </row>
    <row r="10232" customFormat="false" ht="15" hidden="false" customHeight="false" outlineLevel="0" collapsed="false">
      <c r="BU10232" s="18" t="n">
        <v>40373</v>
      </c>
      <c r="BV10232" s="0" t="n">
        <v>1095.17</v>
      </c>
      <c r="BW10232" s="18" t="n">
        <v>40448</v>
      </c>
      <c r="BX10232" s="0" t="n">
        <v>1180.6</v>
      </c>
      <c r="CC10232" s="18" t="n">
        <v>41913</v>
      </c>
      <c r="CD10232" s="0" t="n">
        <v>1213.82</v>
      </c>
      <c r="CE10232" s="18" t="n">
        <v>45308</v>
      </c>
      <c r="CF10232" s="0" t="n">
        <v>72.56</v>
      </c>
      <c r="CK10232" s="18" t="n">
        <v>43521</v>
      </c>
      <c r="CL10232" s="0" t="n">
        <v>1588.805</v>
      </c>
    </row>
    <row r="10233" customFormat="false" ht="15" hidden="false" customHeight="false" outlineLevel="0" collapsed="false">
      <c r="BU10233" s="18" t="n">
        <v>40374</v>
      </c>
      <c r="BV10233" s="0" t="n">
        <v>1096.48</v>
      </c>
      <c r="BW10233" s="18" t="n">
        <v>40449</v>
      </c>
      <c r="BX10233" s="0" t="n">
        <v>1184.13</v>
      </c>
      <c r="CC10233" s="18" t="n">
        <v>41914</v>
      </c>
      <c r="CD10233" s="0" t="n">
        <v>1214.57</v>
      </c>
      <c r="CE10233" s="18" t="n">
        <v>45309</v>
      </c>
      <c r="CF10233" s="0" t="n">
        <v>74.08</v>
      </c>
      <c r="CK10233" s="18" t="n">
        <v>43522</v>
      </c>
      <c r="CL10233" s="0" t="n">
        <v>1577.483</v>
      </c>
    </row>
    <row r="10234" customFormat="false" ht="15" hidden="false" customHeight="false" outlineLevel="0" collapsed="false">
      <c r="BU10234" s="18" t="n">
        <v>40375</v>
      </c>
      <c r="BV10234" s="0" t="n">
        <v>1064.88</v>
      </c>
      <c r="BW10234" s="18" t="n">
        <v>40450</v>
      </c>
      <c r="BX10234" s="0" t="n">
        <v>1183.96</v>
      </c>
      <c r="CC10234" s="18" t="n">
        <v>41915</v>
      </c>
      <c r="CD10234" s="0" t="n">
        <v>1191.42</v>
      </c>
      <c r="CE10234" s="18" t="n">
        <v>45310</v>
      </c>
      <c r="CF10234" s="0" t="n">
        <v>73.41</v>
      </c>
      <c r="CK10234" s="18" t="n">
        <v>43523</v>
      </c>
      <c r="CL10234" s="0" t="n">
        <v>1581.052</v>
      </c>
    </row>
    <row r="10235" customFormat="false" ht="15" hidden="false" customHeight="false" outlineLevel="0" collapsed="false">
      <c r="BU10235" s="18" t="n">
        <v>40378</v>
      </c>
      <c r="BV10235" s="0" t="n">
        <v>1071.25</v>
      </c>
      <c r="BW10235" s="18" t="n">
        <v>40451</v>
      </c>
      <c r="BX10235" s="0" t="n">
        <v>1179.19</v>
      </c>
      <c r="CC10235" s="18" t="n">
        <v>41918</v>
      </c>
      <c r="CD10235" s="0" t="n">
        <v>1207.3</v>
      </c>
      <c r="CE10235" s="18" t="n">
        <v>45313</v>
      </c>
      <c r="CF10235" s="0" t="n">
        <v>75.19</v>
      </c>
      <c r="CK10235" s="18" t="n">
        <v>43524</v>
      </c>
      <c r="CL10235" s="0" t="n">
        <v>1575.549</v>
      </c>
    </row>
    <row r="10236" customFormat="false" ht="15" hidden="false" customHeight="false" outlineLevel="0" collapsed="false">
      <c r="BU10236" s="18" t="n">
        <v>40379</v>
      </c>
      <c r="BV10236" s="0" t="n">
        <v>1083.48</v>
      </c>
      <c r="BW10236" s="18" t="n">
        <v>40452</v>
      </c>
      <c r="BX10236" s="0" t="n">
        <v>1184.19</v>
      </c>
      <c r="CC10236" s="18" t="n">
        <v>41919</v>
      </c>
      <c r="CD10236" s="0" t="n">
        <v>1209.01</v>
      </c>
      <c r="CE10236" s="18" t="n">
        <v>45314</v>
      </c>
      <c r="CF10236" s="0" t="n">
        <v>74.37</v>
      </c>
      <c r="CK10236" s="18" t="n">
        <v>43525</v>
      </c>
      <c r="CL10236" s="0" t="n">
        <v>1589.64</v>
      </c>
    </row>
    <row r="10237" customFormat="false" ht="15" hidden="false" customHeight="false" outlineLevel="0" collapsed="false">
      <c r="BU10237" s="18" t="n">
        <v>40380</v>
      </c>
      <c r="BV10237" s="0" t="n">
        <v>1069.59</v>
      </c>
      <c r="BW10237" s="18" t="n">
        <v>40455</v>
      </c>
      <c r="BX10237" s="0" t="n">
        <v>1175.34</v>
      </c>
      <c r="CC10237" s="18" t="n">
        <v>41920</v>
      </c>
      <c r="CD10237" s="0" t="n">
        <v>1221.14</v>
      </c>
      <c r="CE10237" s="18" t="n">
        <v>45315</v>
      </c>
      <c r="CF10237" s="0" t="n">
        <v>75.09</v>
      </c>
      <c r="CK10237" s="18" t="n">
        <v>43528</v>
      </c>
      <c r="CL10237" s="0" t="n">
        <v>1575.437</v>
      </c>
    </row>
    <row r="10238" customFormat="false" ht="15" hidden="false" customHeight="false" outlineLevel="0" collapsed="false">
      <c r="BU10238" s="18" t="n">
        <v>40381</v>
      </c>
      <c r="BV10238" s="0" t="n">
        <v>1093.67</v>
      </c>
      <c r="BW10238" s="18" t="n">
        <v>40456</v>
      </c>
      <c r="BX10238" s="0" t="n">
        <v>1199</v>
      </c>
      <c r="CC10238" s="18" t="n">
        <v>41921</v>
      </c>
      <c r="CD10238" s="0" t="n">
        <v>1224.33</v>
      </c>
      <c r="CE10238" s="18" t="n">
        <v>45316</v>
      </c>
      <c r="CF10238" s="0" t="n">
        <v>77.36</v>
      </c>
      <c r="CK10238" s="18" t="n">
        <v>43529</v>
      </c>
      <c r="CL10238" s="0" t="n">
        <v>1568.283</v>
      </c>
    </row>
    <row r="10239" customFormat="false" ht="15" hidden="false" customHeight="false" outlineLevel="0" collapsed="false">
      <c r="BU10239" s="18" t="n">
        <v>40382</v>
      </c>
      <c r="BV10239" s="0" t="n">
        <v>1102.66</v>
      </c>
      <c r="BW10239" s="18" t="n">
        <v>40457</v>
      </c>
      <c r="BX10239" s="0" t="n">
        <v>1205.33</v>
      </c>
      <c r="CC10239" s="18" t="n">
        <v>41922</v>
      </c>
      <c r="CD10239" s="0" t="n">
        <v>1223.16</v>
      </c>
      <c r="CE10239" s="18" t="n">
        <v>45317</v>
      </c>
      <c r="CF10239" s="0" t="n">
        <v>78.01</v>
      </c>
      <c r="CK10239" s="18" t="n">
        <v>43530</v>
      </c>
      <c r="CL10239" s="0" t="n">
        <v>1536.82</v>
      </c>
    </row>
    <row r="10240" customFormat="false" ht="15" hidden="false" customHeight="false" outlineLevel="0" collapsed="false">
      <c r="BU10240" s="18" t="n">
        <v>40385</v>
      </c>
      <c r="BV10240" s="0" t="n">
        <v>1115.01</v>
      </c>
      <c r="BW10240" s="18" t="n">
        <v>40458</v>
      </c>
      <c r="BX10240" s="0" t="n">
        <v>1206.36</v>
      </c>
      <c r="CC10240" s="18" t="n">
        <v>41925</v>
      </c>
      <c r="CD10240" s="0" t="n">
        <v>1235.87</v>
      </c>
      <c r="CE10240" s="18" t="n">
        <v>45320</v>
      </c>
      <c r="CF10240" s="0" t="n">
        <v>76.78</v>
      </c>
      <c r="CK10240" s="18" t="n">
        <v>43531</v>
      </c>
      <c r="CL10240" s="0" t="n">
        <v>1523.629</v>
      </c>
    </row>
    <row r="10241" customFormat="false" ht="15" hidden="false" customHeight="false" outlineLevel="0" collapsed="false">
      <c r="BU10241" s="18" t="n">
        <v>40386</v>
      </c>
      <c r="BV10241" s="0" t="n">
        <v>1113.84</v>
      </c>
      <c r="BW10241" s="18" t="n">
        <v>40459</v>
      </c>
      <c r="BX10241" s="0" t="n">
        <v>1209.77</v>
      </c>
      <c r="CC10241" s="18" t="n">
        <v>41926</v>
      </c>
      <c r="CD10241" s="0" t="n">
        <v>1232.83</v>
      </c>
      <c r="CE10241" s="18" t="n">
        <v>45321</v>
      </c>
      <c r="CF10241" s="0" t="n">
        <v>77.82</v>
      </c>
      <c r="CK10241" s="18" t="n">
        <v>43532</v>
      </c>
      <c r="CL10241" s="0" t="n">
        <v>1521.884</v>
      </c>
    </row>
    <row r="10242" customFormat="false" ht="15" hidden="false" customHeight="false" outlineLevel="0" collapsed="false">
      <c r="BU10242" s="18" t="n">
        <v>40387</v>
      </c>
      <c r="BV10242" s="0" t="n">
        <v>1106.13</v>
      </c>
      <c r="BW10242" s="18" t="n">
        <v>40462</v>
      </c>
      <c r="BX10242" s="0" t="n">
        <v>1210.44</v>
      </c>
      <c r="CC10242" s="18" t="n">
        <v>41927</v>
      </c>
      <c r="CD10242" s="0" t="n">
        <v>1242.02</v>
      </c>
      <c r="CE10242" s="18" t="n">
        <v>45322</v>
      </c>
      <c r="CF10242" s="0" t="n">
        <v>75.85</v>
      </c>
      <c r="CK10242" s="18" t="n">
        <v>43535</v>
      </c>
      <c r="CL10242" s="0" t="n">
        <v>1548.877</v>
      </c>
    </row>
    <row r="10243" customFormat="false" ht="15" hidden="false" customHeight="false" outlineLevel="0" collapsed="false">
      <c r="BU10243" s="18" t="n">
        <v>40388</v>
      </c>
      <c r="BV10243" s="0" t="n">
        <v>1101.53</v>
      </c>
      <c r="BW10243" s="18" t="n">
        <v>40463</v>
      </c>
      <c r="BX10243" s="0" t="n">
        <v>1207.82</v>
      </c>
      <c r="CC10243" s="18" t="n">
        <v>41928</v>
      </c>
      <c r="CD10243" s="0" t="n">
        <v>1238.81</v>
      </c>
      <c r="CE10243" s="18" t="n">
        <v>45323</v>
      </c>
      <c r="CF10243" s="0" t="n">
        <v>73.82</v>
      </c>
      <c r="CK10243" s="18" t="n">
        <v>43536</v>
      </c>
      <c r="CL10243" s="0" t="n">
        <v>1549.835</v>
      </c>
    </row>
    <row r="10244" customFormat="false" ht="15" hidden="false" customHeight="false" outlineLevel="0" collapsed="false">
      <c r="BU10244" s="18" t="n">
        <v>40389</v>
      </c>
      <c r="BV10244" s="0" t="n">
        <v>1101.6</v>
      </c>
      <c r="BW10244" s="18" t="n">
        <v>40464</v>
      </c>
      <c r="BX10244" s="0" t="n">
        <v>1222.06</v>
      </c>
      <c r="CC10244" s="18" t="n">
        <v>41929</v>
      </c>
      <c r="CD10244" s="0" t="n">
        <v>1238.32</v>
      </c>
      <c r="CE10244" s="18" t="n">
        <v>45324</v>
      </c>
      <c r="CF10244" s="0" t="n">
        <v>72.28</v>
      </c>
      <c r="CK10244" s="18" t="n">
        <v>43537</v>
      </c>
      <c r="CL10244" s="0" t="n">
        <v>1555.88</v>
      </c>
    </row>
    <row r="10245" customFormat="false" ht="15" hidden="false" customHeight="false" outlineLevel="0" collapsed="false">
      <c r="BU10245" s="18" t="n">
        <v>40392</v>
      </c>
      <c r="BV10245" s="0" t="n">
        <v>1125.86</v>
      </c>
      <c r="BW10245" s="18" t="n">
        <v>40465</v>
      </c>
      <c r="BX10245" s="0" t="n">
        <v>1226.07</v>
      </c>
      <c r="CC10245" s="18" t="n">
        <v>41932</v>
      </c>
      <c r="CD10245" s="0" t="n">
        <v>1246.91</v>
      </c>
      <c r="CE10245" s="18" t="n">
        <v>45327</v>
      </c>
      <c r="CF10245" s="0" t="n">
        <v>72.78</v>
      </c>
      <c r="CK10245" s="18" t="n">
        <v>43538</v>
      </c>
      <c r="CL10245" s="0" t="n">
        <v>1549.635</v>
      </c>
    </row>
    <row r="10246" customFormat="false" ht="15" hidden="false" customHeight="false" outlineLevel="0" collapsed="false">
      <c r="BU10246" s="18" t="n">
        <v>40393</v>
      </c>
      <c r="BV10246" s="0" t="n">
        <v>1120.46</v>
      </c>
      <c r="BW10246" s="18" t="n">
        <v>40466</v>
      </c>
      <c r="BX10246" s="0" t="n">
        <v>1223.43</v>
      </c>
      <c r="CC10246" s="18" t="n">
        <v>41933</v>
      </c>
      <c r="CD10246" s="0" t="n">
        <v>1248.7</v>
      </c>
      <c r="CE10246" s="18" t="n">
        <v>45328</v>
      </c>
      <c r="CF10246" s="0" t="n">
        <v>73.31</v>
      </c>
      <c r="CK10246" s="18" t="n">
        <v>43539</v>
      </c>
      <c r="CL10246" s="0" t="n">
        <v>1553.538</v>
      </c>
    </row>
    <row r="10247" customFormat="false" ht="15" hidden="false" customHeight="false" outlineLevel="0" collapsed="false">
      <c r="BU10247" s="18" t="n">
        <v>40394</v>
      </c>
      <c r="BV10247" s="0" t="n">
        <v>1127.24</v>
      </c>
      <c r="BW10247" s="18" t="n">
        <v>40469</v>
      </c>
      <c r="BX10247" s="0" t="n">
        <v>1227.86</v>
      </c>
      <c r="CC10247" s="18" t="n">
        <v>41934</v>
      </c>
      <c r="CD10247" s="0" t="n">
        <v>1241.27</v>
      </c>
      <c r="CE10247" s="18" t="n">
        <v>45329</v>
      </c>
      <c r="CF10247" s="0" t="n">
        <v>73.86</v>
      </c>
      <c r="CK10247" s="18" t="n">
        <v>43542</v>
      </c>
      <c r="CL10247" s="0" t="n">
        <v>1563.932</v>
      </c>
    </row>
    <row r="10248" customFormat="false" ht="15" hidden="false" customHeight="false" outlineLevel="0" collapsed="false">
      <c r="BU10248" s="18" t="n">
        <v>40395</v>
      </c>
      <c r="BV10248" s="0" t="n">
        <v>1125.82</v>
      </c>
      <c r="BW10248" s="18" t="n">
        <v>40470</v>
      </c>
      <c r="BX10248" s="0" t="n">
        <v>1208.85</v>
      </c>
      <c r="CC10248" s="18" t="n">
        <v>41935</v>
      </c>
      <c r="CD10248" s="0" t="n">
        <v>1231.84</v>
      </c>
      <c r="CE10248" s="18" t="n">
        <v>45330</v>
      </c>
      <c r="CF10248" s="0" t="n">
        <v>76.22</v>
      </c>
      <c r="CK10248" s="18" t="n">
        <v>43543</v>
      </c>
      <c r="CL10248" s="0" t="n">
        <v>1554.985</v>
      </c>
    </row>
    <row r="10249" customFormat="false" ht="15" hidden="false" customHeight="false" outlineLevel="0" collapsed="false">
      <c r="BU10249" s="18" t="n">
        <v>40396</v>
      </c>
      <c r="BV10249" s="0" t="n">
        <v>1121.64</v>
      </c>
      <c r="BW10249" s="18" t="n">
        <v>40471</v>
      </c>
      <c r="BX10249" s="0" t="n">
        <v>1221.86</v>
      </c>
      <c r="CC10249" s="18" t="n">
        <v>41936</v>
      </c>
      <c r="CD10249" s="0" t="n">
        <v>1231.01</v>
      </c>
      <c r="CE10249" s="18" t="n">
        <v>45331</v>
      </c>
      <c r="CF10249" s="0" t="n">
        <v>76.84</v>
      </c>
      <c r="CK10249" s="18" t="n">
        <v>43544</v>
      </c>
      <c r="CL10249" s="0" t="n">
        <v>1543.159</v>
      </c>
    </row>
    <row r="10250" customFormat="false" ht="15" hidden="false" customHeight="false" outlineLevel="0" collapsed="false">
      <c r="BU10250" s="18" t="n">
        <v>40399</v>
      </c>
      <c r="BV10250" s="0" t="n">
        <v>1127.79</v>
      </c>
      <c r="BW10250" s="18" t="n">
        <v>40472</v>
      </c>
      <c r="BX10250" s="0" t="n">
        <v>1224.92</v>
      </c>
      <c r="CC10250" s="18" t="n">
        <v>41939</v>
      </c>
      <c r="CD10250" s="0" t="n">
        <v>1226.62</v>
      </c>
      <c r="CE10250" s="18" t="n">
        <v>45334</v>
      </c>
      <c r="CF10250" s="0" t="n">
        <v>76.92</v>
      </c>
      <c r="CK10250" s="18" t="n">
        <v>43545</v>
      </c>
      <c r="CL10250" s="0" t="n">
        <v>1562.412</v>
      </c>
    </row>
    <row r="10251" customFormat="false" ht="15" hidden="false" customHeight="false" outlineLevel="0" collapsed="false">
      <c r="BU10251" s="18" t="n">
        <v>40400</v>
      </c>
      <c r="BV10251" s="0" t="n">
        <v>1121.06</v>
      </c>
      <c r="BW10251" s="18" t="n">
        <v>40473</v>
      </c>
      <c r="BX10251" s="0" t="n">
        <v>1222.96</v>
      </c>
      <c r="CC10251" s="18" t="n">
        <v>41940</v>
      </c>
      <c r="CD10251" s="0" t="n">
        <v>1228.52</v>
      </c>
      <c r="CE10251" s="18" t="n">
        <v>45335</v>
      </c>
      <c r="CF10251" s="0" t="n">
        <v>77.87</v>
      </c>
      <c r="CK10251" s="18" t="n">
        <v>43546</v>
      </c>
      <c r="CL10251" s="0" t="n">
        <v>1505.923</v>
      </c>
    </row>
    <row r="10252" customFormat="false" ht="15" hidden="false" customHeight="false" outlineLevel="0" collapsed="false">
      <c r="BU10252" s="18" t="n">
        <v>40401</v>
      </c>
      <c r="BV10252" s="0" t="n">
        <v>1089.47</v>
      </c>
      <c r="BW10252" s="18" t="n">
        <v>40476</v>
      </c>
      <c r="BX10252" s="0" t="n">
        <v>1229.69</v>
      </c>
      <c r="CC10252" s="18" t="n">
        <v>41941</v>
      </c>
      <c r="CD10252" s="0" t="n">
        <v>1212.15</v>
      </c>
      <c r="CE10252" s="18" t="n">
        <v>45336</v>
      </c>
      <c r="CF10252" s="0" t="n">
        <v>76.64</v>
      </c>
      <c r="CK10252" s="18" t="n">
        <v>43549</v>
      </c>
      <c r="CL10252" s="0" t="n">
        <v>1512.864</v>
      </c>
    </row>
    <row r="10253" customFormat="false" ht="15" hidden="false" customHeight="false" outlineLevel="0" collapsed="false">
      <c r="BU10253" s="18" t="n">
        <v>40402</v>
      </c>
      <c r="BV10253" s="0" t="n">
        <v>1083.61</v>
      </c>
      <c r="BW10253" s="18" t="n">
        <v>40477</v>
      </c>
      <c r="BX10253" s="0" t="n">
        <v>1223.8</v>
      </c>
      <c r="CC10253" s="18" t="n">
        <v>41942</v>
      </c>
      <c r="CD10253" s="0" t="n">
        <v>1198.85</v>
      </c>
      <c r="CE10253" s="18" t="n">
        <v>45337</v>
      </c>
      <c r="CF10253" s="0" t="n">
        <v>78.03</v>
      </c>
      <c r="CK10253" s="18" t="n">
        <v>43550</v>
      </c>
      <c r="CL10253" s="0" t="n">
        <v>1528.166</v>
      </c>
    </row>
    <row r="10254" customFormat="false" ht="15" hidden="false" customHeight="false" outlineLevel="0" collapsed="false">
      <c r="BU10254" s="18" t="n">
        <v>40403</v>
      </c>
      <c r="BV10254" s="0" t="n">
        <v>1079.25</v>
      </c>
      <c r="BW10254" s="18" t="n">
        <v>40478</v>
      </c>
      <c r="BX10254" s="0" t="n">
        <v>1213.89</v>
      </c>
      <c r="CC10254" s="18" t="n">
        <v>41943</v>
      </c>
      <c r="CD10254" s="0" t="n">
        <v>1172.94</v>
      </c>
      <c r="CE10254" s="18" t="n">
        <v>45338</v>
      </c>
      <c r="CF10254" s="0" t="n">
        <v>79.19</v>
      </c>
      <c r="CK10254" s="18" t="n">
        <v>43551</v>
      </c>
      <c r="CL10254" s="0" t="n">
        <v>1522.231</v>
      </c>
    </row>
    <row r="10255" customFormat="false" ht="15" hidden="false" customHeight="false" outlineLevel="0" collapsed="false">
      <c r="BU10255" s="18" t="n">
        <v>40406</v>
      </c>
      <c r="BV10255" s="0" t="n">
        <v>1079.38</v>
      </c>
      <c r="BW10255" s="18" t="n">
        <v>40479</v>
      </c>
      <c r="BX10255" s="0" t="n">
        <v>1221.35</v>
      </c>
      <c r="CC10255" s="18" t="n">
        <v>41946</v>
      </c>
      <c r="CD10255" s="0" t="n">
        <v>1165.63</v>
      </c>
      <c r="CE10255" s="18" t="n">
        <v>45342</v>
      </c>
      <c r="CF10255" s="0" t="n">
        <v>78.18</v>
      </c>
      <c r="CK10255" s="18" t="n">
        <v>43552</v>
      </c>
      <c r="CL10255" s="0" t="n">
        <v>1535.104</v>
      </c>
    </row>
    <row r="10256" customFormat="false" ht="15" hidden="false" customHeight="false" outlineLevel="0" collapsed="false">
      <c r="BU10256" s="18" t="n">
        <v>40407</v>
      </c>
      <c r="BV10256" s="0" t="n">
        <v>1092.54</v>
      </c>
      <c r="BW10256" s="18" t="n">
        <v>40480</v>
      </c>
      <c r="BX10256" s="0" t="n">
        <v>1222.23</v>
      </c>
      <c r="CC10256" s="18" t="n">
        <v>41947</v>
      </c>
      <c r="CD10256" s="0" t="n">
        <v>1168.39</v>
      </c>
      <c r="CE10256" s="18" t="n">
        <v>45343</v>
      </c>
      <c r="CF10256" s="0" t="n">
        <v>77.91</v>
      </c>
      <c r="CK10256" s="18" t="n">
        <v>43553</v>
      </c>
      <c r="CL10256" s="0" t="n">
        <v>1539.739</v>
      </c>
    </row>
    <row r="10257" customFormat="false" ht="15" hidden="false" customHeight="false" outlineLevel="0" collapsed="false">
      <c r="BU10257" s="18" t="n">
        <v>40408</v>
      </c>
      <c r="BV10257" s="0" t="n">
        <v>1094.16</v>
      </c>
      <c r="BW10257" s="18" t="n">
        <v>40483</v>
      </c>
      <c r="BX10257" s="0" t="n">
        <v>1223.31</v>
      </c>
      <c r="CC10257" s="18" t="n">
        <v>41948</v>
      </c>
      <c r="CD10257" s="0" t="n">
        <v>1140.54</v>
      </c>
      <c r="CE10257" s="18" t="n">
        <v>45344</v>
      </c>
      <c r="CF10257" s="0" t="n">
        <v>78.61</v>
      </c>
      <c r="CK10257" s="18" t="n">
        <v>43556</v>
      </c>
      <c r="CL10257" s="0" t="n">
        <v>1556.064</v>
      </c>
    </row>
    <row r="10258" customFormat="false" ht="15" hidden="false" customHeight="false" outlineLevel="0" collapsed="false">
      <c r="BU10258" s="18" t="n">
        <v>40409</v>
      </c>
      <c r="BV10258" s="0" t="n">
        <v>1075.63</v>
      </c>
      <c r="BW10258" s="18" t="n">
        <v>40484</v>
      </c>
      <c r="BX10258" s="0" t="n">
        <v>1233.98</v>
      </c>
      <c r="CC10258" s="18" t="n">
        <v>41949</v>
      </c>
      <c r="CD10258" s="0" t="n">
        <v>1141.92</v>
      </c>
      <c r="CE10258" s="18" t="n">
        <v>45345</v>
      </c>
      <c r="CF10258" s="0" t="n">
        <v>76.49</v>
      </c>
      <c r="CK10258" s="18" t="n">
        <v>43557</v>
      </c>
      <c r="CL10258" s="0" t="n">
        <v>1553.325</v>
      </c>
    </row>
    <row r="10259" customFormat="false" ht="15" hidden="false" customHeight="false" outlineLevel="0" collapsed="false">
      <c r="BU10259" s="18" t="n">
        <v>40410</v>
      </c>
      <c r="BV10259" s="0" t="n">
        <v>1071.69</v>
      </c>
      <c r="BW10259" s="18" t="n">
        <v>40485</v>
      </c>
      <c r="BX10259" s="0" t="n">
        <v>1233.94</v>
      </c>
      <c r="CC10259" s="18" t="n">
        <v>41950</v>
      </c>
      <c r="CD10259" s="0" t="n">
        <v>1177.97</v>
      </c>
      <c r="CE10259" s="18" t="n">
        <v>45348</v>
      </c>
      <c r="CF10259" s="0" t="n">
        <v>77.58</v>
      </c>
      <c r="CK10259" s="18" t="n">
        <v>43558</v>
      </c>
      <c r="CL10259" s="0" t="n">
        <v>1560.91</v>
      </c>
    </row>
    <row r="10260" customFormat="false" ht="15" hidden="false" customHeight="false" outlineLevel="0" collapsed="false">
      <c r="BU10260" s="18" t="n">
        <v>40413</v>
      </c>
      <c r="BV10260" s="0" t="n">
        <v>1067.36</v>
      </c>
      <c r="BW10260" s="18" t="n">
        <v>40486</v>
      </c>
      <c r="BX10260" s="0" t="n">
        <v>1263.41</v>
      </c>
      <c r="CC10260" s="18" t="n">
        <v>41953</v>
      </c>
      <c r="CD10260" s="0" t="n">
        <v>1151.47</v>
      </c>
      <c r="CE10260" s="18" t="n">
        <v>45349</v>
      </c>
      <c r="CF10260" s="0" t="n">
        <v>78.87</v>
      </c>
      <c r="CK10260" s="18" t="n">
        <v>43559</v>
      </c>
      <c r="CL10260" s="0" t="n">
        <v>1567.494</v>
      </c>
    </row>
    <row r="10261" customFormat="false" ht="15" hidden="false" customHeight="false" outlineLevel="0" collapsed="false">
      <c r="BU10261" s="18" t="n">
        <v>40414</v>
      </c>
      <c r="BV10261" s="0" t="n">
        <v>1051.87</v>
      </c>
      <c r="BW10261" s="18" t="n">
        <v>40487</v>
      </c>
      <c r="BX10261" s="0" t="n">
        <v>1264.73</v>
      </c>
      <c r="CC10261" s="18" t="n">
        <v>41954</v>
      </c>
      <c r="CD10261" s="0" t="n">
        <v>1164.33</v>
      </c>
      <c r="CE10261" s="18" t="n">
        <v>45350</v>
      </c>
      <c r="CF10261" s="0" t="n">
        <v>78.54</v>
      </c>
      <c r="CK10261" s="18" t="n">
        <v>43560</v>
      </c>
      <c r="CL10261" s="0" t="n">
        <v>1582.558</v>
      </c>
    </row>
    <row r="10262" customFormat="false" ht="15" hidden="false" customHeight="false" outlineLevel="0" collapsed="false">
      <c r="BU10262" s="18" t="n">
        <v>40415</v>
      </c>
      <c r="BV10262" s="0" t="n">
        <v>1055.33</v>
      </c>
      <c r="BW10262" s="18" t="n">
        <v>40490</v>
      </c>
      <c r="BX10262" s="0" t="n">
        <v>1261.37</v>
      </c>
      <c r="CC10262" s="18" t="n">
        <v>41955</v>
      </c>
      <c r="CD10262" s="0" t="n">
        <v>1162.6</v>
      </c>
      <c r="CE10262" s="18" t="n">
        <v>45351</v>
      </c>
      <c r="CF10262" s="0" t="n">
        <v>78.26</v>
      </c>
      <c r="CK10262" s="18" t="n">
        <v>43563</v>
      </c>
      <c r="CL10262" s="0" t="n">
        <v>1579.005</v>
      </c>
    </row>
    <row r="10263" customFormat="false" ht="15" hidden="false" customHeight="false" outlineLevel="0" collapsed="false">
      <c r="BU10263" s="18" t="n">
        <v>40416</v>
      </c>
      <c r="BV10263" s="0" t="n">
        <v>1047.22</v>
      </c>
      <c r="BW10263" s="18" t="n">
        <v>40491</v>
      </c>
      <c r="BX10263" s="0" t="n">
        <v>1258.77</v>
      </c>
      <c r="CC10263" s="18" t="n">
        <v>41956</v>
      </c>
      <c r="CD10263" s="0" t="n">
        <v>1162.55</v>
      </c>
      <c r="CE10263" s="18" t="n">
        <v>45352</v>
      </c>
      <c r="CF10263" s="0" t="n">
        <v>79.97</v>
      </c>
      <c r="CK10263" s="18" t="n">
        <v>43564</v>
      </c>
      <c r="CL10263" s="0" t="n">
        <v>1559.683</v>
      </c>
    </row>
    <row r="10264" customFormat="false" ht="15" hidden="false" customHeight="false" outlineLevel="0" collapsed="false">
      <c r="BU10264" s="18" t="n">
        <v>40417</v>
      </c>
      <c r="BV10264" s="0" t="n">
        <v>1064.59</v>
      </c>
      <c r="BW10264" s="18" t="n">
        <v>40492</v>
      </c>
      <c r="BX10264" s="0" t="n">
        <v>1250.41</v>
      </c>
      <c r="CC10264" s="18" t="n">
        <v>41957</v>
      </c>
      <c r="CD10264" s="0" t="n">
        <v>1188.75</v>
      </c>
      <c r="CE10264" s="18" t="n">
        <v>45355</v>
      </c>
      <c r="CF10264" s="0" t="n">
        <v>78.74</v>
      </c>
      <c r="CK10264" s="18" t="n">
        <v>43565</v>
      </c>
      <c r="CL10264" s="0" t="n">
        <v>1581.551</v>
      </c>
    </row>
    <row r="10265" customFormat="false" ht="15" hidden="false" customHeight="false" outlineLevel="0" collapsed="false">
      <c r="BU10265" s="18" t="n">
        <v>40420</v>
      </c>
      <c r="BV10265" s="0" t="n">
        <v>1048.92</v>
      </c>
      <c r="BW10265" s="18" t="n">
        <v>40493</v>
      </c>
      <c r="BX10265" s="0" t="n">
        <v>1248.13</v>
      </c>
      <c r="CC10265" s="18" t="n">
        <v>41960</v>
      </c>
      <c r="CD10265" s="0" t="n">
        <v>1186.57</v>
      </c>
      <c r="CE10265" s="18" t="n">
        <v>45356</v>
      </c>
      <c r="CF10265" s="0" t="n">
        <v>78.15</v>
      </c>
      <c r="CK10265" s="18" t="n">
        <v>43566</v>
      </c>
      <c r="CL10265" s="0" t="n">
        <v>1579.141</v>
      </c>
    </row>
    <row r="10266" customFormat="false" ht="15" hidden="false" customHeight="false" outlineLevel="0" collapsed="false">
      <c r="BU10266" s="18" t="n">
        <v>40421</v>
      </c>
      <c r="BV10266" s="0" t="n">
        <v>1049.33</v>
      </c>
      <c r="BW10266" s="18" t="n">
        <v>40494</v>
      </c>
      <c r="BX10266" s="0" t="n">
        <v>1236.35</v>
      </c>
      <c r="CC10266" s="18" t="n">
        <v>41961</v>
      </c>
      <c r="CD10266" s="0" t="n">
        <v>1197.08</v>
      </c>
      <c r="CE10266" s="18" t="n">
        <v>45357</v>
      </c>
      <c r="CF10266" s="0" t="n">
        <v>79.13</v>
      </c>
      <c r="CK10266" s="18" t="n">
        <v>43567</v>
      </c>
      <c r="CL10266" s="0" t="n">
        <v>1584.802</v>
      </c>
    </row>
    <row r="10267" customFormat="false" ht="15" hidden="false" customHeight="false" outlineLevel="0" collapsed="false">
      <c r="BU10267" s="18" t="n">
        <v>40422</v>
      </c>
      <c r="BV10267" s="0" t="n">
        <v>1080.29</v>
      </c>
      <c r="BW10267" s="18" t="n">
        <v>40497</v>
      </c>
      <c r="BX10267" s="0" t="n">
        <v>1235.37</v>
      </c>
      <c r="CC10267" s="18" t="n">
        <v>41962</v>
      </c>
      <c r="CD10267" s="0" t="n">
        <v>1182.68</v>
      </c>
      <c r="CE10267" s="18" t="n">
        <v>45358</v>
      </c>
      <c r="CF10267" s="0" t="n">
        <v>78.93</v>
      </c>
      <c r="CK10267" s="18" t="n">
        <v>43570</v>
      </c>
      <c r="CL10267" s="0" t="n">
        <v>1579.168</v>
      </c>
    </row>
    <row r="10268" customFormat="false" ht="15" hidden="false" customHeight="false" outlineLevel="0" collapsed="false">
      <c r="BU10268" s="18" t="n">
        <v>40423</v>
      </c>
      <c r="BV10268" s="0" t="n">
        <v>1090.1</v>
      </c>
      <c r="BW10268" s="18" t="n">
        <v>40498</v>
      </c>
      <c r="BX10268" s="0" t="n">
        <v>1212.56</v>
      </c>
      <c r="CC10268" s="18" t="n">
        <v>41963</v>
      </c>
      <c r="CD10268" s="0" t="n">
        <v>1193.79</v>
      </c>
      <c r="CE10268" s="18" t="n">
        <v>45359</v>
      </c>
      <c r="CF10268" s="0" t="n">
        <v>78.01</v>
      </c>
      <c r="CK10268" s="18" t="n">
        <v>43571</v>
      </c>
      <c r="CL10268" s="0" t="n">
        <v>1582.785</v>
      </c>
    </row>
    <row r="10269" customFormat="false" ht="15" hidden="false" customHeight="false" outlineLevel="0" collapsed="false">
      <c r="BU10269" s="18" t="n">
        <v>40424</v>
      </c>
      <c r="BV10269" s="0" t="n">
        <v>1104.51</v>
      </c>
      <c r="BW10269" s="18" t="n">
        <v>40499</v>
      </c>
      <c r="BX10269" s="0" t="n">
        <v>1214.57</v>
      </c>
      <c r="CC10269" s="18" t="n">
        <v>41964</v>
      </c>
      <c r="CD10269" s="0" t="n">
        <v>1201.55</v>
      </c>
      <c r="CE10269" s="18" t="n">
        <v>45362</v>
      </c>
      <c r="CF10269" s="0" t="n">
        <v>77.93</v>
      </c>
      <c r="CK10269" s="18" t="n">
        <v>43572</v>
      </c>
      <c r="CL10269" s="0" t="n">
        <v>1567.597</v>
      </c>
    </row>
    <row r="10270" customFormat="false" ht="15" hidden="false" customHeight="false" outlineLevel="0" collapsed="false">
      <c r="BU10270" s="18" t="n">
        <v>40428</v>
      </c>
      <c r="BV10270" s="0" t="n">
        <v>1091.84</v>
      </c>
      <c r="BW10270" s="18" t="n">
        <v>40500</v>
      </c>
      <c r="BX10270" s="0" t="n">
        <v>1234.12</v>
      </c>
      <c r="CC10270" s="18" t="n">
        <v>41967</v>
      </c>
      <c r="CD10270" s="0" t="n">
        <v>1197.14</v>
      </c>
      <c r="CE10270" s="18" t="n">
        <v>45363</v>
      </c>
      <c r="CF10270" s="0" t="n">
        <v>77.56</v>
      </c>
      <c r="CK10270" s="18" t="n">
        <v>43573</v>
      </c>
      <c r="CL10270" s="0" t="n">
        <v>1565.748</v>
      </c>
    </row>
    <row r="10271" customFormat="false" ht="15" hidden="false" customHeight="false" outlineLevel="0" collapsed="false">
      <c r="BU10271" s="18" t="n">
        <v>40429</v>
      </c>
      <c r="BV10271" s="0" t="n">
        <v>1098.87</v>
      </c>
      <c r="BW10271" s="18" t="n">
        <v>40501</v>
      </c>
      <c r="BX10271" s="0" t="n">
        <v>1235.33</v>
      </c>
      <c r="CC10271" s="18" t="n">
        <v>41968</v>
      </c>
      <c r="CD10271" s="0" t="n">
        <v>1200.98</v>
      </c>
      <c r="CE10271" s="18" t="n">
        <v>45364</v>
      </c>
      <c r="CF10271" s="0" t="n">
        <v>79.72</v>
      </c>
      <c r="CK10271" s="18" t="n">
        <v>43577</v>
      </c>
      <c r="CL10271" s="0" t="n">
        <v>1560.045</v>
      </c>
    </row>
    <row r="10272" customFormat="false" ht="15" hidden="false" customHeight="false" outlineLevel="0" collapsed="false">
      <c r="BU10272" s="18" t="n">
        <v>40430</v>
      </c>
      <c r="BV10272" s="0" t="n">
        <v>1104.18</v>
      </c>
      <c r="BW10272" s="18" t="n">
        <v>40504</v>
      </c>
      <c r="BX10272" s="0" t="n">
        <v>1231.42</v>
      </c>
      <c r="CC10272" s="18" t="n">
        <v>41969</v>
      </c>
      <c r="CD10272" s="0" t="n">
        <v>1197.87</v>
      </c>
      <c r="CE10272" s="18" t="n">
        <v>45365</v>
      </c>
      <c r="CF10272" s="0" t="n">
        <v>81.26</v>
      </c>
      <c r="CK10272" s="18" t="n">
        <v>43578</v>
      </c>
      <c r="CL10272" s="0" t="n">
        <v>1585.093</v>
      </c>
    </row>
    <row r="10273" customFormat="false" ht="15" hidden="false" customHeight="false" outlineLevel="0" collapsed="false">
      <c r="BU10273" s="18" t="n">
        <v>40431</v>
      </c>
      <c r="BV10273" s="0" t="n">
        <v>1109.55</v>
      </c>
      <c r="BW10273" s="18" t="n">
        <v>40505</v>
      </c>
      <c r="BX10273" s="0" t="n">
        <v>1210.65</v>
      </c>
      <c r="CC10273" s="18" t="n">
        <v>41970</v>
      </c>
      <c r="CD10273" s="0" t="n">
        <v>1192.67</v>
      </c>
      <c r="CE10273" s="18" t="n">
        <v>45366</v>
      </c>
      <c r="CF10273" s="0" t="n">
        <v>81.04</v>
      </c>
      <c r="CK10273" s="18" t="n">
        <v>43579</v>
      </c>
      <c r="CL10273" s="0" t="n">
        <v>1588.132</v>
      </c>
    </row>
    <row r="10274" customFormat="false" ht="15" hidden="false" customHeight="false" outlineLevel="0" collapsed="false">
      <c r="BU10274" s="18" t="n">
        <v>40434</v>
      </c>
      <c r="BV10274" s="0" t="n">
        <v>1121.9</v>
      </c>
      <c r="BW10274" s="18" t="n">
        <v>40506</v>
      </c>
      <c r="BX10274" s="0" t="n">
        <v>1221.91</v>
      </c>
      <c r="CC10274" s="18" t="n">
        <v>41971</v>
      </c>
      <c r="CD10274" s="0" t="n">
        <v>1167.38</v>
      </c>
      <c r="CE10274" s="18" t="n">
        <v>45369</v>
      </c>
      <c r="CF10274" s="0" t="n">
        <v>82.72</v>
      </c>
      <c r="CK10274" s="18" t="n">
        <v>43580</v>
      </c>
      <c r="CL10274" s="0" t="n">
        <v>1575.612</v>
      </c>
    </row>
    <row r="10275" customFormat="false" ht="15" hidden="false" customHeight="false" outlineLevel="0" collapsed="false">
      <c r="BU10275" s="18" t="n">
        <v>40435</v>
      </c>
      <c r="BV10275" s="0" t="n">
        <v>1121.1</v>
      </c>
      <c r="BW10275" s="18" t="n">
        <v>40507</v>
      </c>
      <c r="BX10275" s="0" t="n">
        <v>1223.73</v>
      </c>
      <c r="CC10275" s="18" t="n">
        <v>41974</v>
      </c>
      <c r="CD10275" s="0" t="n">
        <v>1212.1</v>
      </c>
      <c r="CE10275" s="18" t="n">
        <v>45370</v>
      </c>
      <c r="CF10275" s="0" t="n">
        <v>83.47</v>
      </c>
      <c r="CK10275" s="18" t="n">
        <v>43581</v>
      </c>
      <c r="CL10275" s="0" t="n">
        <v>1591.816</v>
      </c>
    </row>
    <row r="10276" customFormat="false" ht="15" hidden="false" customHeight="false" outlineLevel="0" collapsed="false">
      <c r="BU10276" s="18" t="n">
        <v>40436</v>
      </c>
      <c r="BV10276" s="0" t="n">
        <v>1125.07</v>
      </c>
      <c r="BW10276" s="18" t="n">
        <v>40508</v>
      </c>
      <c r="BX10276" s="0" t="n">
        <v>1210.36</v>
      </c>
      <c r="CC10276" s="18" t="n">
        <v>41975</v>
      </c>
      <c r="CD10276" s="0" t="n">
        <v>1198.28</v>
      </c>
      <c r="CE10276" s="18" t="n">
        <v>45371</v>
      </c>
      <c r="CF10276" s="0" t="n">
        <v>81.68</v>
      </c>
      <c r="CK10276" s="18" t="n">
        <v>43584</v>
      </c>
      <c r="CL10276" s="0" t="n">
        <v>1598.356</v>
      </c>
    </row>
    <row r="10277" customFormat="false" ht="15" hidden="false" customHeight="false" outlineLevel="0" collapsed="false">
      <c r="BU10277" s="18" t="n">
        <v>40437</v>
      </c>
      <c r="BV10277" s="0" t="n">
        <v>1124.66</v>
      </c>
      <c r="BW10277" s="18" t="n">
        <v>40511</v>
      </c>
      <c r="BX10277" s="0" t="n">
        <v>1200.86</v>
      </c>
      <c r="CC10277" s="18" t="n">
        <v>41976</v>
      </c>
      <c r="CD10277" s="0" t="n">
        <v>1209.43</v>
      </c>
      <c r="CE10277" s="18" t="n">
        <v>45372</v>
      </c>
      <c r="CF10277" s="0" t="n">
        <v>81.07</v>
      </c>
      <c r="CK10277" s="18" t="n">
        <v>43585</v>
      </c>
      <c r="CL10277" s="0" t="n">
        <v>1591.211</v>
      </c>
    </row>
    <row r="10278" customFormat="false" ht="15" hidden="false" customHeight="false" outlineLevel="0" collapsed="false">
      <c r="BU10278" s="18" t="n">
        <v>40438</v>
      </c>
      <c r="BV10278" s="0" t="n">
        <v>1125.59</v>
      </c>
      <c r="BW10278" s="18" t="n">
        <v>40512</v>
      </c>
      <c r="BX10278" s="0" t="n">
        <v>1193.56</v>
      </c>
      <c r="CC10278" s="18" t="n">
        <v>41977</v>
      </c>
      <c r="CD10278" s="0" t="n">
        <v>1205.27</v>
      </c>
      <c r="CE10278" s="18" t="n">
        <v>45373</v>
      </c>
      <c r="CF10278" s="0" t="n">
        <v>80.63</v>
      </c>
      <c r="CK10278" s="18" t="n">
        <v>43586</v>
      </c>
      <c r="CL10278" s="0" t="n">
        <v>1576.379</v>
      </c>
    </row>
    <row r="10279" customFormat="false" ht="15" hidden="false" customHeight="false" outlineLevel="0" collapsed="false">
      <c r="BU10279" s="18" t="n">
        <v>40441</v>
      </c>
      <c r="BV10279" s="0" t="n">
        <v>1142.71</v>
      </c>
      <c r="BW10279" s="18" t="n">
        <v>40513</v>
      </c>
      <c r="BX10279" s="0" t="n">
        <v>1216.68</v>
      </c>
      <c r="CC10279" s="18" t="n">
        <v>41978</v>
      </c>
      <c r="CD10279" s="0" t="n">
        <v>1192.35</v>
      </c>
      <c r="CE10279" s="18" t="n">
        <v>45376</v>
      </c>
      <c r="CF10279" s="0" t="n">
        <v>81.95</v>
      </c>
      <c r="CK10279" s="18" t="n">
        <v>43587</v>
      </c>
      <c r="CL10279" s="0" t="n">
        <v>1582.651</v>
      </c>
    </row>
    <row r="10280" customFormat="false" ht="15" hidden="false" customHeight="false" outlineLevel="0" collapsed="false">
      <c r="BU10280" s="18" t="n">
        <v>40442</v>
      </c>
      <c r="BV10280" s="0" t="n">
        <v>1139.78</v>
      </c>
      <c r="BW10280" s="18" t="n">
        <v>40514</v>
      </c>
      <c r="BX10280" s="0" t="n">
        <v>1237.41</v>
      </c>
      <c r="CC10280" s="18" t="n">
        <v>41981</v>
      </c>
      <c r="CD10280" s="0" t="n">
        <v>1203.51</v>
      </c>
      <c r="CE10280" s="18" t="n">
        <v>45377</v>
      </c>
      <c r="CF10280" s="0" t="n">
        <v>81.62</v>
      </c>
      <c r="CK10280" s="18" t="n">
        <v>43588</v>
      </c>
      <c r="CL10280" s="0" t="n">
        <v>1614.022</v>
      </c>
    </row>
    <row r="10281" customFormat="false" ht="15" hidden="false" customHeight="false" outlineLevel="0" collapsed="false">
      <c r="BU10281" s="18" t="n">
        <v>40443</v>
      </c>
      <c r="BV10281" s="0" t="n">
        <v>1134.28</v>
      </c>
      <c r="BW10281" s="18" t="n">
        <v>40515</v>
      </c>
      <c r="BX10281" s="0" t="n">
        <v>1247.15</v>
      </c>
      <c r="CC10281" s="18" t="n">
        <v>41982</v>
      </c>
      <c r="CD10281" s="0" t="n">
        <v>1231.06</v>
      </c>
      <c r="CE10281" s="18" t="n">
        <v>45378</v>
      </c>
      <c r="CF10281" s="0" t="n">
        <v>81.35</v>
      </c>
      <c r="CK10281" s="18" t="n">
        <v>43591</v>
      </c>
      <c r="CL10281" s="0" t="n">
        <v>1614.976</v>
      </c>
    </row>
    <row r="10282" customFormat="false" ht="15" hidden="false" customHeight="false" outlineLevel="0" collapsed="false">
      <c r="BU10282" s="18" t="n">
        <v>40444</v>
      </c>
      <c r="BV10282" s="0" t="n">
        <v>1124.83</v>
      </c>
      <c r="BW10282" s="18" t="n">
        <v>40518</v>
      </c>
      <c r="BX10282" s="0" t="n">
        <v>1244.75</v>
      </c>
      <c r="CC10282" s="18" t="n">
        <v>41983</v>
      </c>
      <c r="CD10282" s="0" t="n">
        <v>1226.31</v>
      </c>
      <c r="CE10282" s="18" t="n">
        <v>45379</v>
      </c>
      <c r="CF10282" s="0" t="n">
        <v>83.17</v>
      </c>
      <c r="CK10282" s="18" t="n">
        <v>43592</v>
      </c>
      <c r="CL10282" s="0" t="n">
        <v>1582.312</v>
      </c>
    </row>
    <row r="10283" customFormat="false" ht="15" hidden="false" customHeight="false" outlineLevel="0" collapsed="false">
      <c r="BU10283" s="18" t="n">
        <v>40445</v>
      </c>
      <c r="BV10283" s="0" t="n">
        <v>1148.67</v>
      </c>
      <c r="BW10283" s="18" t="n">
        <v>40519</v>
      </c>
      <c r="BX10283" s="0" t="n">
        <v>1249.36</v>
      </c>
      <c r="CC10283" s="18" t="n">
        <v>41984</v>
      </c>
      <c r="CD10283" s="0" t="n">
        <v>1227.72</v>
      </c>
      <c r="CE10283" s="18" t="n">
        <v>45383</v>
      </c>
      <c r="CF10283" s="0" t="n">
        <v>83.71</v>
      </c>
      <c r="CK10283" s="18" t="n">
        <v>43593</v>
      </c>
      <c r="CL10283" s="0" t="n">
        <v>1574.975</v>
      </c>
    </row>
    <row r="10284" customFormat="false" ht="15" hidden="false" customHeight="false" outlineLevel="0" collapsed="false">
      <c r="BU10284" s="18" t="n">
        <v>40448</v>
      </c>
      <c r="BV10284" s="0" t="n">
        <v>1142.16</v>
      </c>
      <c r="BW10284" s="18" t="n">
        <v>40520</v>
      </c>
      <c r="BX10284" s="0" t="n">
        <v>1246.56</v>
      </c>
      <c r="CC10284" s="18" t="n">
        <v>41985</v>
      </c>
      <c r="CD10284" s="0" t="n">
        <v>1222.59</v>
      </c>
      <c r="CE10284" s="18" t="n">
        <v>45384</v>
      </c>
      <c r="CF10284" s="0" t="n">
        <v>85.15</v>
      </c>
      <c r="CK10284" s="18" t="n">
        <v>43594</v>
      </c>
      <c r="CL10284" s="0" t="n">
        <v>1570.057</v>
      </c>
    </row>
    <row r="10285" customFormat="false" ht="15" hidden="false" customHeight="false" outlineLevel="0" collapsed="false">
      <c r="BU10285" s="18" t="n">
        <v>40449</v>
      </c>
      <c r="BV10285" s="0" t="n">
        <v>1147.7</v>
      </c>
      <c r="BW10285" s="18" t="n">
        <v>40521</v>
      </c>
      <c r="BX10285" s="0" t="n">
        <v>1251.22</v>
      </c>
      <c r="CC10285" s="18" t="n">
        <v>41988</v>
      </c>
      <c r="CD10285" s="0" t="n">
        <v>1193.23</v>
      </c>
      <c r="CE10285" s="18" t="n">
        <v>45385</v>
      </c>
      <c r="CF10285" s="0" t="n">
        <v>85.43</v>
      </c>
      <c r="CK10285" s="18" t="n">
        <v>43595</v>
      </c>
      <c r="CL10285" s="0" t="n">
        <v>1572.993</v>
      </c>
    </row>
    <row r="10286" customFormat="false" ht="15" hidden="false" customHeight="false" outlineLevel="0" collapsed="false">
      <c r="BU10286" s="18" t="n">
        <v>40450</v>
      </c>
      <c r="BV10286" s="0" t="n">
        <v>1144.73</v>
      </c>
      <c r="BW10286" s="18" t="n">
        <v>40522</v>
      </c>
      <c r="BX10286" s="0" t="n">
        <v>1256.52</v>
      </c>
      <c r="CC10286" s="18" t="n">
        <v>41989</v>
      </c>
      <c r="CD10286" s="0" t="n">
        <v>1197.01</v>
      </c>
      <c r="CE10286" s="18" t="n">
        <v>45386</v>
      </c>
      <c r="CF10286" s="0" t="n">
        <v>86.59</v>
      </c>
      <c r="CK10286" s="18" t="n">
        <v>43598</v>
      </c>
      <c r="CL10286" s="0" t="n">
        <v>1523.001</v>
      </c>
    </row>
    <row r="10287" customFormat="false" ht="15" hidden="false" customHeight="false" outlineLevel="0" collapsed="false">
      <c r="BU10287" s="18" t="n">
        <v>40451</v>
      </c>
      <c r="BV10287" s="0" t="n">
        <v>1141.2</v>
      </c>
      <c r="BW10287" s="18" t="n">
        <v>40525</v>
      </c>
      <c r="BX10287" s="0" t="n">
        <v>1265.32</v>
      </c>
      <c r="CC10287" s="18" t="n">
        <v>41990</v>
      </c>
      <c r="CD10287" s="0" t="n">
        <v>1189.71</v>
      </c>
      <c r="CE10287" s="18" t="n">
        <v>45387</v>
      </c>
      <c r="CF10287" s="0" t="n">
        <v>86.91</v>
      </c>
      <c r="CK10287" s="18" t="n">
        <v>43599</v>
      </c>
      <c r="CL10287" s="0" t="n">
        <v>1543.058</v>
      </c>
    </row>
    <row r="10288" customFormat="false" ht="15" hidden="false" customHeight="false" outlineLevel="0" collapsed="false">
      <c r="BU10288" s="18" t="n">
        <v>40452</v>
      </c>
      <c r="BV10288" s="0" t="n">
        <v>1146.24</v>
      </c>
      <c r="BW10288" s="18" t="n">
        <v>40526</v>
      </c>
      <c r="BX10288" s="0" t="n">
        <v>1267.7</v>
      </c>
      <c r="CC10288" s="18" t="n">
        <v>41991</v>
      </c>
      <c r="CD10288" s="0" t="n">
        <v>1198.57</v>
      </c>
      <c r="CE10288" s="18" t="n">
        <v>45390</v>
      </c>
      <c r="CF10288" s="0" t="n">
        <v>86.43</v>
      </c>
      <c r="CK10288" s="18" t="n">
        <v>43600</v>
      </c>
      <c r="CL10288" s="0" t="n">
        <v>1548.271</v>
      </c>
    </row>
    <row r="10289" customFormat="false" ht="15" hidden="false" customHeight="false" outlineLevel="0" collapsed="false">
      <c r="BU10289" s="18" t="n">
        <v>40455</v>
      </c>
      <c r="BV10289" s="0" t="n">
        <v>1137.03</v>
      </c>
      <c r="BW10289" s="18" t="n">
        <v>40527</v>
      </c>
      <c r="BX10289" s="0" t="n">
        <v>1259.68</v>
      </c>
      <c r="CC10289" s="18" t="n">
        <v>41992</v>
      </c>
      <c r="CD10289" s="0" t="n">
        <v>1195.74</v>
      </c>
      <c r="CE10289" s="18" t="n">
        <v>45391</v>
      </c>
      <c r="CF10289" s="0" t="n">
        <v>85.23</v>
      </c>
      <c r="CK10289" s="18" t="n">
        <v>43601</v>
      </c>
      <c r="CL10289" s="0" t="n">
        <v>1557.239</v>
      </c>
    </row>
    <row r="10290" customFormat="false" ht="15" hidden="false" customHeight="false" outlineLevel="0" collapsed="false">
      <c r="BU10290" s="18" t="n">
        <v>40456</v>
      </c>
      <c r="BV10290" s="0" t="n">
        <v>1160.75</v>
      </c>
      <c r="BW10290" s="18" t="n">
        <v>40528</v>
      </c>
      <c r="BX10290" s="0" t="n">
        <v>1260.04</v>
      </c>
      <c r="CC10290" s="18" t="n">
        <v>41995</v>
      </c>
      <c r="CD10290" s="0" t="n">
        <v>1176.44</v>
      </c>
      <c r="CE10290" s="18" t="n">
        <v>45392</v>
      </c>
      <c r="CF10290" s="0" t="n">
        <v>86.21</v>
      </c>
      <c r="CK10290" s="18" t="n">
        <v>43602</v>
      </c>
      <c r="CL10290" s="0" t="n">
        <v>1535.763</v>
      </c>
    </row>
    <row r="10291" customFormat="false" ht="15" hidden="false" customHeight="false" outlineLevel="0" collapsed="false">
      <c r="BU10291" s="18" t="n">
        <v>40457</v>
      </c>
      <c r="BV10291" s="0" t="n">
        <v>1159.97</v>
      </c>
      <c r="BW10291" s="18" t="n">
        <v>40529</v>
      </c>
      <c r="BX10291" s="0" t="n">
        <v>1257.84</v>
      </c>
      <c r="CC10291" s="18" t="n">
        <v>41996</v>
      </c>
      <c r="CD10291" s="0" t="n">
        <v>1176.57</v>
      </c>
      <c r="CE10291" s="18" t="n">
        <v>45393</v>
      </c>
      <c r="CF10291" s="0" t="n">
        <v>85.02</v>
      </c>
      <c r="CK10291" s="18" t="n">
        <v>43605</v>
      </c>
      <c r="CL10291" s="0" t="n">
        <v>1524.963</v>
      </c>
    </row>
    <row r="10292" customFormat="false" ht="15" hidden="false" customHeight="false" outlineLevel="0" collapsed="false">
      <c r="BU10292" s="18" t="n">
        <v>40458</v>
      </c>
      <c r="BV10292" s="0" t="n">
        <v>1158.06</v>
      </c>
      <c r="BW10292" s="18" t="n">
        <v>40532</v>
      </c>
      <c r="BX10292" s="0" t="n">
        <v>1259.82</v>
      </c>
      <c r="CC10292" s="18" t="n">
        <v>41997</v>
      </c>
      <c r="CD10292" s="0" t="n">
        <v>1173.8</v>
      </c>
      <c r="CE10292" s="18" t="n">
        <v>45394</v>
      </c>
      <c r="CF10292" s="0" t="n">
        <v>85.66</v>
      </c>
      <c r="CK10292" s="18" t="n">
        <v>43606</v>
      </c>
      <c r="CL10292" s="0" t="n">
        <v>1545.248</v>
      </c>
    </row>
    <row r="10293" customFormat="false" ht="15" hidden="false" customHeight="false" outlineLevel="0" collapsed="false">
      <c r="BU10293" s="18" t="n">
        <v>40459</v>
      </c>
      <c r="BV10293" s="0" t="n">
        <v>1165.15</v>
      </c>
      <c r="BW10293" s="18" t="n">
        <v>40533</v>
      </c>
      <c r="BX10293" s="0" t="n">
        <v>1271.28</v>
      </c>
      <c r="CC10293" s="18" t="n">
        <v>41998</v>
      </c>
      <c r="CD10293" s="0" t="n">
        <v>1173.8</v>
      </c>
      <c r="CE10293" s="18" t="n">
        <v>45397</v>
      </c>
      <c r="CF10293" s="0" t="n">
        <v>85.41</v>
      </c>
      <c r="CK10293" s="18" t="n">
        <v>43607</v>
      </c>
      <c r="CL10293" s="0" t="n">
        <v>1531.625</v>
      </c>
    </row>
    <row r="10294" customFormat="false" ht="15" hidden="false" customHeight="false" outlineLevel="0" collapsed="false">
      <c r="BU10294" s="18" t="n">
        <v>40462</v>
      </c>
      <c r="BV10294" s="0" t="n">
        <v>1165.32</v>
      </c>
      <c r="BW10294" s="18" t="n">
        <v>40534</v>
      </c>
      <c r="BX10294" s="0" t="n">
        <v>1273.73</v>
      </c>
      <c r="CC10294" s="18" t="n">
        <v>41999</v>
      </c>
      <c r="CD10294" s="0" t="n">
        <v>1196</v>
      </c>
      <c r="CE10294" s="18" t="n">
        <v>45398</v>
      </c>
      <c r="CF10294" s="0" t="n">
        <v>85.36</v>
      </c>
      <c r="CK10294" s="18" t="n">
        <v>43608</v>
      </c>
      <c r="CL10294" s="0" t="n">
        <v>1501.38</v>
      </c>
    </row>
    <row r="10295" customFormat="false" ht="15" hidden="false" customHeight="false" outlineLevel="0" collapsed="false">
      <c r="BU10295" s="18" t="n">
        <v>40463</v>
      </c>
      <c r="BV10295" s="0" t="n">
        <v>1169.77</v>
      </c>
      <c r="BW10295" s="18" t="n">
        <v>40535</v>
      </c>
      <c r="BX10295" s="0" t="n">
        <v>1273.48</v>
      </c>
      <c r="CC10295" s="18" t="n">
        <v>42002</v>
      </c>
      <c r="CD10295" s="0" t="n">
        <v>1183.29</v>
      </c>
      <c r="CE10295" s="18" t="n">
        <v>45399</v>
      </c>
      <c r="CF10295" s="0" t="n">
        <v>82.69</v>
      </c>
      <c r="CK10295" s="18" t="n">
        <v>43609</v>
      </c>
      <c r="CL10295" s="0" t="n">
        <v>1514.109</v>
      </c>
    </row>
    <row r="10296" customFormat="false" ht="15" hidden="false" customHeight="false" outlineLevel="0" collapsed="false">
      <c r="BU10296" s="18" t="n">
        <v>40464</v>
      </c>
      <c r="BV10296" s="0" t="n">
        <v>1178.1</v>
      </c>
      <c r="BW10296" s="18" t="n">
        <v>40536</v>
      </c>
      <c r="BX10296" s="0" t="n">
        <v>1274.42</v>
      </c>
      <c r="CC10296" s="18" t="n">
        <v>42003</v>
      </c>
      <c r="CD10296" s="0" t="n">
        <v>1200.55</v>
      </c>
      <c r="CE10296" s="18" t="n">
        <v>45400</v>
      </c>
      <c r="CF10296" s="0" t="n">
        <v>82.73</v>
      </c>
      <c r="CK10296" s="18" t="n">
        <v>43613</v>
      </c>
      <c r="CL10296" s="0" t="n">
        <v>1504.019</v>
      </c>
    </row>
    <row r="10297" customFormat="false" ht="15" hidden="false" customHeight="false" outlineLevel="0" collapsed="false">
      <c r="BU10297" s="18" t="n">
        <v>40465</v>
      </c>
      <c r="BV10297" s="0" t="n">
        <v>1173.81</v>
      </c>
      <c r="BW10297" s="18" t="n">
        <v>40539</v>
      </c>
      <c r="BX10297" s="0" t="n">
        <v>1272.94</v>
      </c>
      <c r="CC10297" s="18" t="n">
        <v>42004</v>
      </c>
      <c r="CD10297" s="0" t="n">
        <v>1184.37</v>
      </c>
      <c r="CE10297" s="18" t="n">
        <v>45401</v>
      </c>
      <c r="CF10297" s="0" t="n">
        <v>83.14</v>
      </c>
      <c r="CK10297" s="18" t="n">
        <v>43614</v>
      </c>
      <c r="CL10297" s="0" t="n">
        <v>1489.952</v>
      </c>
    </row>
    <row r="10298" customFormat="false" ht="15" hidden="false" customHeight="false" outlineLevel="0" collapsed="false">
      <c r="BU10298" s="18" t="n">
        <v>40466</v>
      </c>
      <c r="BV10298" s="0" t="n">
        <v>1176.19</v>
      </c>
      <c r="BW10298" s="18" t="n">
        <v>40540</v>
      </c>
      <c r="BX10298" s="0" t="n">
        <v>1275.54</v>
      </c>
      <c r="CC10298" s="18" t="n">
        <v>42005</v>
      </c>
      <c r="CD10298" s="0" t="n">
        <v>1181.98</v>
      </c>
      <c r="CE10298" s="18" t="n">
        <v>45404</v>
      </c>
      <c r="CF10298" s="0" t="n">
        <v>82.85</v>
      </c>
      <c r="CK10298" s="18" t="n">
        <v>43615</v>
      </c>
      <c r="CL10298" s="0" t="n">
        <v>1485.531</v>
      </c>
    </row>
    <row r="10299" customFormat="false" ht="15" hidden="false" customHeight="false" outlineLevel="0" collapsed="false">
      <c r="BU10299" s="18" t="n">
        <v>40469</v>
      </c>
      <c r="BV10299" s="0" t="n">
        <v>1184.71</v>
      </c>
      <c r="BW10299" s="18" t="n">
        <v>40541</v>
      </c>
      <c r="BX10299" s="0" t="n">
        <v>1279.09</v>
      </c>
      <c r="CC10299" s="18" t="n">
        <v>42006</v>
      </c>
      <c r="CD10299" s="0" t="n">
        <v>1188.39</v>
      </c>
      <c r="CE10299" s="18" t="n">
        <v>45405</v>
      </c>
      <c r="CF10299" s="0" t="n">
        <v>83.36</v>
      </c>
      <c r="CK10299" s="18" t="n">
        <v>43616</v>
      </c>
      <c r="CL10299" s="0" t="n">
        <v>1465.487</v>
      </c>
    </row>
    <row r="10300" customFormat="false" ht="15" hidden="false" customHeight="false" outlineLevel="0" collapsed="false">
      <c r="BU10300" s="18" t="n">
        <v>40470</v>
      </c>
      <c r="BV10300" s="0" t="n">
        <v>1165.9</v>
      </c>
      <c r="BW10300" s="18" t="n">
        <v>40542</v>
      </c>
      <c r="BX10300" s="0" t="n">
        <v>1276.69</v>
      </c>
      <c r="CC10300" s="18" t="n">
        <v>42009</v>
      </c>
      <c r="CD10300" s="0" t="n">
        <v>1204.86</v>
      </c>
      <c r="CE10300" s="18" t="n">
        <v>45406</v>
      </c>
      <c r="CF10300" s="0" t="n">
        <v>82.81</v>
      </c>
      <c r="CK10300" s="18" t="n">
        <v>43619</v>
      </c>
      <c r="CL10300" s="0" t="n">
        <v>1469.983</v>
      </c>
    </row>
    <row r="10301" customFormat="false" ht="15" hidden="false" customHeight="false" outlineLevel="0" collapsed="false">
      <c r="BU10301" s="18" t="n">
        <v>40471</v>
      </c>
      <c r="BV10301" s="0" t="n">
        <v>1178.17</v>
      </c>
      <c r="BW10301" s="18" t="n">
        <v>40543</v>
      </c>
      <c r="BX10301" s="0" t="n">
        <v>1280.07</v>
      </c>
      <c r="CC10301" s="18" t="n">
        <v>42010</v>
      </c>
      <c r="CD10301" s="0" t="n">
        <v>1218.58</v>
      </c>
      <c r="CE10301" s="18" t="n">
        <v>45407</v>
      </c>
      <c r="CF10301" s="0" t="n">
        <v>83.57</v>
      </c>
      <c r="CK10301" s="18" t="n">
        <v>43620</v>
      </c>
      <c r="CL10301" s="0" t="n">
        <v>1508.561</v>
      </c>
    </row>
    <row r="10302" customFormat="false" ht="15" hidden="false" customHeight="false" outlineLevel="0" collapsed="false">
      <c r="BU10302" s="18" t="n">
        <v>40472</v>
      </c>
      <c r="BV10302" s="0" t="n">
        <v>1180.27</v>
      </c>
      <c r="BW10302" s="18" t="n">
        <v>40546</v>
      </c>
      <c r="BX10302" s="0" t="n">
        <v>1287.94</v>
      </c>
      <c r="CC10302" s="18" t="n">
        <v>42011</v>
      </c>
      <c r="CD10302" s="0" t="n">
        <v>1211.41</v>
      </c>
      <c r="CE10302" s="18" t="n">
        <v>45408</v>
      </c>
      <c r="CF10302" s="0" t="n">
        <v>83.85</v>
      </c>
      <c r="CK10302" s="18" t="n">
        <v>43621</v>
      </c>
      <c r="CL10302" s="0" t="n">
        <v>1506.793</v>
      </c>
    </row>
    <row r="10303" customFormat="false" ht="15" hidden="false" customHeight="false" outlineLevel="0" collapsed="false">
      <c r="BU10303" s="18" t="n">
        <v>40473</v>
      </c>
      <c r="BV10303" s="0" t="n">
        <v>1183.08</v>
      </c>
      <c r="BW10303" s="18" t="n">
        <v>40547</v>
      </c>
      <c r="BX10303" s="0" t="n">
        <v>1289.26</v>
      </c>
      <c r="CC10303" s="18" t="n">
        <v>42012</v>
      </c>
      <c r="CD10303" s="0" t="n">
        <v>1208.79</v>
      </c>
      <c r="CE10303" s="18" t="n">
        <v>45411</v>
      </c>
      <c r="CF10303" s="0" t="n">
        <v>82.63</v>
      </c>
      <c r="CK10303" s="18" t="n">
        <v>43622</v>
      </c>
      <c r="CL10303" s="0" t="n">
        <v>1503.538</v>
      </c>
    </row>
    <row r="10304" customFormat="false" ht="15" hidden="false" customHeight="false" outlineLevel="0" collapsed="false">
      <c r="BU10304" s="18" t="n">
        <v>40476</v>
      </c>
      <c r="BV10304" s="0" t="n">
        <v>1185.62</v>
      </c>
      <c r="BW10304" s="18" t="n">
        <v>40548</v>
      </c>
      <c r="BX10304" s="0" t="n">
        <v>1285.14</v>
      </c>
      <c r="CC10304" s="18" t="n">
        <v>42013</v>
      </c>
      <c r="CD10304" s="0" t="n">
        <v>1223.25</v>
      </c>
      <c r="CE10304" s="18" t="n">
        <v>45412</v>
      </c>
      <c r="CF10304" s="0" t="n">
        <v>81.93</v>
      </c>
      <c r="CK10304" s="18" t="n">
        <v>43623</v>
      </c>
      <c r="CL10304" s="0" t="n">
        <v>1514.391</v>
      </c>
    </row>
    <row r="10305" customFormat="false" ht="15" hidden="false" customHeight="false" outlineLevel="0" collapsed="false">
      <c r="BU10305" s="18" t="n">
        <v>40477</v>
      </c>
      <c r="BV10305" s="0" t="n">
        <v>1185.64</v>
      </c>
      <c r="BW10305" s="18" t="n">
        <v>40549</v>
      </c>
      <c r="BX10305" s="0" t="n">
        <v>1283.66</v>
      </c>
      <c r="CC10305" s="18" t="n">
        <v>42016</v>
      </c>
      <c r="CD10305" s="0" t="n">
        <v>1233.31</v>
      </c>
      <c r="CE10305" s="18" t="n">
        <v>45413</v>
      </c>
      <c r="CF10305" s="0" t="n">
        <v>79</v>
      </c>
      <c r="CK10305" s="18" t="n">
        <v>43626</v>
      </c>
      <c r="CL10305" s="0" t="n">
        <v>1523.561</v>
      </c>
    </row>
    <row r="10306" customFormat="false" ht="15" hidden="false" customHeight="false" outlineLevel="0" collapsed="false">
      <c r="BU10306" s="18" t="n">
        <v>40478</v>
      </c>
      <c r="BV10306" s="0" t="n">
        <v>1182.45</v>
      </c>
      <c r="BW10306" s="18" t="n">
        <v>40550</v>
      </c>
      <c r="BX10306" s="0" t="n">
        <v>1281.41</v>
      </c>
      <c r="CC10306" s="18" t="n">
        <v>42017</v>
      </c>
      <c r="CD10306" s="0" t="n">
        <v>1230.64</v>
      </c>
      <c r="CE10306" s="18" t="n">
        <v>45414</v>
      </c>
      <c r="CF10306" s="0" t="n">
        <v>78.95</v>
      </c>
      <c r="CK10306" s="18" t="n">
        <v>43627</v>
      </c>
      <c r="CL10306" s="0" t="n">
        <v>1519.108</v>
      </c>
    </row>
    <row r="10307" customFormat="false" ht="15" hidden="false" customHeight="false" outlineLevel="0" collapsed="false">
      <c r="BU10307" s="18" t="n">
        <v>40479</v>
      </c>
      <c r="BV10307" s="0" t="n">
        <v>1183.78</v>
      </c>
      <c r="BW10307" s="18" t="n">
        <v>40553</v>
      </c>
      <c r="BX10307" s="0" t="n">
        <v>1275.61</v>
      </c>
      <c r="CC10307" s="18" t="n">
        <v>42018</v>
      </c>
      <c r="CD10307" s="0" t="n">
        <v>1228.72</v>
      </c>
      <c r="CE10307" s="18" t="n">
        <v>45415</v>
      </c>
      <c r="CF10307" s="0" t="n">
        <v>78.11</v>
      </c>
      <c r="CK10307" s="18" t="n">
        <v>43628</v>
      </c>
      <c r="CL10307" s="0" t="n">
        <v>1519.792</v>
      </c>
    </row>
    <row r="10308" customFormat="false" ht="15" hidden="false" customHeight="false" outlineLevel="0" collapsed="false">
      <c r="BU10308" s="18" t="n">
        <v>40480</v>
      </c>
      <c r="BV10308" s="0" t="n">
        <v>1183.26</v>
      </c>
      <c r="BW10308" s="18" t="n">
        <v>40554</v>
      </c>
      <c r="BX10308" s="0" t="n">
        <v>1282.23</v>
      </c>
      <c r="CC10308" s="18" t="n">
        <v>42019</v>
      </c>
      <c r="CD10308" s="0" t="n">
        <v>1262.75</v>
      </c>
      <c r="CE10308" s="18" t="n">
        <v>45418</v>
      </c>
      <c r="CF10308" s="0" t="n">
        <v>78.48</v>
      </c>
      <c r="CK10308" s="18" t="n">
        <v>43629</v>
      </c>
      <c r="CL10308" s="0" t="n">
        <v>1535.804</v>
      </c>
    </row>
    <row r="10309" customFormat="false" ht="15" hidden="false" customHeight="false" outlineLevel="0" collapsed="false">
      <c r="BU10309" s="18" t="n">
        <v>40483</v>
      </c>
      <c r="BV10309" s="0" t="n">
        <v>1184.39</v>
      </c>
      <c r="BW10309" s="18" t="n">
        <v>40555</v>
      </c>
      <c r="BX10309" s="0" t="n">
        <v>1298.46</v>
      </c>
      <c r="CC10309" s="18" t="n">
        <v>42020</v>
      </c>
      <c r="CD10309" s="0" t="n">
        <v>1280.45</v>
      </c>
      <c r="CE10309" s="18" t="n">
        <v>45419</v>
      </c>
      <c r="CF10309" s="0" t="n">
        <v>78.38</v>
      </c>
      <c r="CK10309" s="18" t="n">
        <v>43630</v>
      </c>
      <c r="CL10309" s="0" t="n">
        <v>1522.499</v>
      </c>
    </row>
    <row r="10310" customFormat="false" ht="15" hidden="false" customHeight="false" outlineLevel="0" collapsed="false">
      <c r="BU10310" s="18" t="n">
        <v>40484</v>
      </c>
      <c r="BV10310" s="0" t="n">
        <v>1193.57</v>
      </c>
      <c r="BW10310" s="18" t="n">
        <v>40556</v>
      </c>
      <c r="BX10310" s="0" t="n">
        <v>1305.34</v>
      </c>
      <c r="CC10310" s="18" t="n">
        <v>42023</v>
      </c>
      <c r="CD10310" s="0" t="n">
        <v>1275.65</v>
      </c>
      <c r="CE10310" s="18" t="n">
        <v>45420</v>
      </c>
      <c r="CF10310" s="0" t="n">
        <v>78.99</v>
      </c>
      <c r="CK10310" s="18" t="n">
        <v>43633</v>
      </c>
      <c r="CL10310" s="0" t="n">
        <v>1532.752</v>
      </c>
    </row>
    <row r="10311" customFormat="false" ht="15" hidden="false" customHeight="false" outlineLevel="0" collapsed="false">
      <c r="BU10311" s="18" t="n">
        <v>40485</v>
      </c>
      <c r="BV10311" s="0" t="n">
        <v>1197.96</v>
      </c>
      <c r="BW10311" s="18" t="n">
        <v>40557</v>
      </c>
      <c r="BX10311" s="0" t="n">
        <v>1309</v>
      </c>
      <c r="CC10311" s="18" t="n">
        <v>42024</v>
      </c>
      <c r="CD10311" s="0" t="n">
        <v>1295.32</v>
      </c>
      <c r="CE10311" s="18" t="n">
        <v>45421</v>
      </c>
      <c r="CF10311" s="0" t="n">
        <v>79.26</v>
      </c>
      <c r="CK10311" s="18" t="n">
        <v>43634</v>
      </c>
      <c r="CL10311" s="0" t="n">
        <v>1550.229</v>
      </c>
    </row>
    <row r="10312" customFormat="false" ht="15" hidden="false" customHeight="false" outlineLevel="0" collapsed="false">
      <c r="BU10312" s="18" t="n">
        <v>40486</v>
      </c>
      <c r="BV10312" s="0" t="n">
        <v>1221.06</v>
      </c>
      <c r="BW10312" s="18" t="n">
        <v>40560</v>
      </c>
      <c r="BX10312" s="0" t="n">
        <v>1307.42</v>
      </c>
      <c r="CC10312" s="18" t="n">
        <v>42025</v>
      </c>
      <c r="CD10312" s="0" t="n">
        <v>1293.09</v>
      </c>
      <c r="CE10312" s="18" t="n">
        <v>45422</v>
      </c>
      <c r="CF10312" s="0" t="n">
        <v>78.26</v>
      </c>
      <c r="CK10312" s="18" t="n">
        <v>43635</v>
      </c>
      <c r="CL10312" s="0" t="n">
        <v>1555.579</v>
      </c>
    </row>
    <row r="10313" customFormat="false" ht="15" hidden="false" customHeight="false" outlineLevel="0" collapsed="false">
      <c r="BU10313" s="18" t="n">
        <v>40487</v>
      </c>
      <c r="BV10313" s="0" t="n">
        <v>1225.85</v>
      </c>
      <c r="BW10313" s="18" t="n">
        <v>40561</v>
      </c>
      <c r="BX10313" s="0" t="n">
        <v>1316.17</v>
      </c>
      <c r="CC10313" s="18" t="n">
        <v>42026</v>
      </c>
      <c r="CD10313" s="0" t="n">
        <v>1302.25</v>
      </c>
      <c r="CE10313" s="18" t="n">
        <v>45425</v>
      </c>
      <c r="CF10313" s="0" t="n">
        <v>79.12</v>
      </c>
      <c r="CK10313" s="18" t="n">
        <v>43636</v>
      </c>
      <c r="CL10313" s="0" t="n">
        <v>1563.495</v>
      </c>
    </row>
    <row r="10314" customFormat="false" ht="15" hidden="false" customHeight="false" outlineLevel="0" collapsed="false">
      <c r="BU10314" s="18" t="n">
        <v>40490</v>
      </c>
      <c r="BV10314" s="0" t="n">
        <v>1223.25</v>
      </c>
      <c r="BW10314" s="18" t="n">
        <v>40562</v>
      </c>
      <c r="BX10314" s="0" t="n">
        <v>1308.81</v>
      </c>
      <c r="CC10314" s="18" t="n">
        <v>42027</v>
      </c>
      <c r="CD10314" s="0" t="n">
        <v>1294.08</v>
      </c>
      <c r="CE10314" s="18" t="n">
        <v>45426</v>
      </c>
      <c r="CF10314" s="0" t="n">
        <v>78.02</v>
      </c>
      <c r="CK10314" s="18" t="n">
        <v>43637</v>
      </c>
      <c r="CL10314" s="0" t="n">
        <v>1549.628</v>
      </c>
    </row>
    <row r="10315" customFormat="false" ht="15" hidden="false" customHeight="false" outlineLevel="0" collapsed="false">
      <c r="BU10315" s="18" t="n">
        <v>40491</v>
      </c>
      <c r="BV10315" s="0" t="n">
        <v>1213.4</v>
      </c>
      <c r="BW10315" s="18" t="n">
        <v>40563</v>
      </c>
      <c r="BX10315" s="0" t="n">
        <v>1295.09</v>
      </c>
      <c r="CC10315" s="18" t="n">
        <v>42030</v>
      </c>
      <c r="CD10315" s="0" t="n">
        <v>1281.4</v>
      </c>
      <c r="CE10315" s="18" t="n">
        <v>45427</v>
      </c>
      <c r="CF10315" s="0" t="n">
        <v>78.63</v>
      </c>
      <c r="CK10315" s="18" t="n">
        <v>43640</v>
      </c>
      <c r="CL10315" s="0" t="n">
        <v>1530.083</v>
      </c>
    </row>
    <row r="10316" customFormat="false" ht="15" hidden="false" customHeight="false" outlineLevel="0" collapsed="false">
      <c r="BU10316" s="18" t="n">
        <v>40492</v>
      </c>
      <c r="BV10316" s="0" t="n">
        <v>1218.71</v>
      </c>
      <c r="BW10316" s="18" t="n">
        <v>40564</v>
      </c>
      <c r="BX10316" s="0" t="n">
        <v>1302.54</v>
      </c>
      <c r="CC10316" s="18" t="n">
        <v>42031</v>
      </c>
      <c r="CD10316" s="0" t="n">
        <v>1292.34</v>
      </c>
      <c r="CE10316" s="18" t="n">
        <v>45428</v>
      </c>
      <c r="CF10316" s="0" t="n">
        <v>79.23</v>
      </c>
      <c r="CK10316" s="18" t="n">
        <v>43641</v>
      </c>
      <c r="CL10316" s="0" t="n">
        <v>1521.035</v>
      </c>
    </row>
    <row r="10317" customFormat="false" ht="15" hidden="false" customHeight="false" outlineLevel="0" collapsed="false">
      <c r="BU10317" s="18" t="n">
        <v>40493</v>
      </c>
      <c r="BV10317" s="0" t="n">
        <v>1213.54</v>
      </c>
      <c r="BW10317" s="18" t="n">
        <v>40567</v>
      </c>
      <c r="BX10317" s="0" t="n">
        <v>1312.18</v>
      </c>
      <c r="CC10317" s="18" t="n">
        <v>42032</v>
      </c>
      <c r="CD10317" s="0" t="n">
        <v>1284.49</v>
      </c>
      <c r="CE10317" s="18" t="n">
        <v>45429</v>
      </c>
      <c r="CF10317" s="0" t="n">
        <v>80.06</v>
      </c>
      <c r="CK10317" s="18" t="n">
        <v>43642</v>
      </c>
      <c r="CL10317" s="0" t="n">
        <v>1517.775</v>
      </c>
    </row>
    <row r="10318" customFormat="false" ht="15" hidden="false" customHeight="false" outlineLevel="0" collapsed="false">
      <c r="BU10318" s="18" t="n">
        <v>40494</v>
      </c>
      <c r="BV10318" s="0" t="n">
        <v>1199.21</v>
      </c>
      <c r="BW10318" s="18" t="n">
        <v>40568</v>
      </c>
      <c r="BX10318" s="0" t="n">
        <v>1310.93</v>
      </c>
      <c r="CC10318" s="18" t="n">
        <v>42033</v>
      </c>
      <c r="CD10318" s="0" t="n">
        <v>1257.27</v>
      </c>
      <c r="CE10318" s="18" t="n">
        <v>45432</v>
      </c>
      <c r="CF10318" s="0" t="n">
        <v>79.8</v>
      </c>
      <c r="CK10318" s="18" t="n">
        <v>43643</v>
      </c>
      <c r="CL10318" s="0" t="n">
        <v>1546.55</v>
      </c>
    </row>
    <row r="10319" customFormat="false" ht="15" hidden="false" customHeight="false" outlineLevel="0" collapsed="false">
      <c r="BU10319" s="18" t="n">
        <v>40497</v>
      </c>
      <c r="BV10319" s="0" t="n">
        <v>1197.75</v>
      </c>
      <c r="BW10319" s="18" t="n">
        <v>40569</v>
      </c>
      <c r="BX10319" s="0" t="n">
        <v>1318.32</v>
      </c>
      <c r="CC10319" s="18" t="n">
        <v>42034</v>
      </c>
      <c r="CD10319" s="0" t="n">
        <v>1283.79</v>
      </c>
      <c r="CE10319" s="18" t="n">
        <v>45433</v>
      </c>
      <c r="CF10319" s="0" t="n">
        <v>79.26</v>
      </c>
      <c r="CK10319" s="18" t="n">
        <v>43644</v>
      </c>
      <c r="CL10319" s="0" t="n">
        <v>1566.572</v>
      </c>
    </row>
    <row r="10320" customFormat="false" ht="15" hidden="false" customHeight="false" outlineLevel="0" collapsed="false">
      <c r="BU10320" s="18" t="n">
        <v>40498</v>
      </c>
      <c r="BV10320" s="0" t="n">
        <v>1178.34</v>
      </c>
      <c r="BW10320" s="18" t="n">
        <v>40570</v>
      </c>
      <c r="BX10320" s="0" t="n">
        <v>1321.14</v>
      </c>
      <c r="CC10320" s="18" t="n">
        <v>42037</v>
      </c>
      <c r="CD10320" s="0" t="n">
        <v>1274.41</v>
      </c>
      <c r="CE10320" s="18" t="n">
        <v>45434</v>
      </c>
      <c r="CF10320" s="0" t="n">
        <v>77.57</v>
      </c>
      <c r="CK10320" s="18" t="n">
        <v>43647</v>
      </c>
      <c r="CL10320" s="0" t="n">
        <v>1569.663</v>
      </c>
    </row>
    <row r="10321" customFormat="false" ht="15" hidden="false" customHeight="false" outlineLevel="0" collapsed="false">
      <c r="BU10321" s="18" t="n">
        <v>40499</v>
      </c>
      <c r="BV10321" s="0" t="n">
        <v>1178.59</v>
      </c>
      <c r="BW10321" s="18" t="n">
        <v>40571</v>
      </c>
      <c r="BX10321" s="0" t="n">
        <v>1302.13</v>
      </c>
      <c r="CC10321" s="18" t="n">
        <v>42038</v>
      </c>
      <c r="CD10321" s="0" t="n">
        <v>1260.52</v>
      </c>
      <c r="CE10321" s="18" t="n">
        <v>45435</v>
      </c>
      <c r="CF10321" s="0" t="n">
        <v>76.87</v>
      </c>
      <c r="CK10321" s="18" t="n">
        <v>43648</v>
      </c>
      <c r="CL10321" s="0" t="n">
        <v>1560.538</v>
      </c>
    </row>
    <row r="10322" customFormat="false" ht="15" hidden="false" customHeight="false" outlineLevel="0" collapsed="false">
      <c r="BU10322" s="18" t="n">
        <v>40500</v>
      </c>
      <c r="BV10322" s="0" t="n">
        <v>1196.69</v>
      </c>
      <c r="BW10322" s="18" t="n">
        <v>40574</v>
      </c>
      <c r="BX10322" s="0" t="n">
        <v>1308.08</v>
      </c>
      <c r="CC10322" s="18" t="n">
        <v>42039</v>
      </c>
      <c r="CD10322" s="0" t="n">
        <v>1269.35</v>
      </c>
      <c r="CE10322" s="18" t="n">
        <v>45436</v>
      </c>
      <c r="CF10322" s="0" t="n">
        <v>77.72</v>
      </c>
      <c r="CK10322" s="18" t="n">
        <v>43649</v>
      </c>
      <c r="CL10322" s="0" t="n">
        <v>1572.122</v>
      </c>
    </row>
    <row r="10323" customFormat="false" ht="15" hidden="false" customHeight="false" outlineLevel="0" collapsed="false">
      <c r="BU10323" s="18" t="n">
        <v>40501</v>
      </c>
      <c r="BV10323" s="0" t="n">
        <v>1199.73</v>
      </c>
      <c r="BW10323" s="18" t="n">
        <v>40575</v>
      </c>
      <c r="BX10323" s="0" t="n">
        <v>1330.27</v>
      </c>
      <c r="CC10323" s="18" t="n">
        <v>42040</v>
      </c>
      <c r="CD10323" s="0" t="n">
        <v>1264.82</v>
      </c>
      <c r="CE10323" s="18" t="n">
        <v>45440</v>
      </c>
      <c r="CF10323" s="0" t="n">
        <v>79.83</v>
      </c>
      <c r="CK10323" s="18" t="n">
        <v>43651</v>
      </c>
      <c r="CL10323" s="0" t="n">
        <v>1575.625</v>
      </c>
    </row>
    <row r="10324" customFormat="false" ht="15" hidden="false" customHeight="false" outlineLevel="0" collapsed="false">
      <c r="BU10324" s="18" t="n">
        <v>40504</v>
      </c>
      <c r="BV10324" s="0" t="n">
        <v>1197.84</v>
      </c>
      <c r="BW10324" s="18" t="n">
        <v>40576</v>
      </c>
      <c r="BX10324" s="0" t="n">
        <v>1332.77</v>
      </c>
      <c r="CC10324" s="18" t="n">
        <v>42041</v>
      </c>
      <c r="CD10324" s="0" t="n">
        <v>1234.04</v>
      </c>
      <c r="CE10324" s="18" t="n">
        <v>45441</v>
      </c>
      <c r="CF10324" s="0" t="n">
        <v>79.23</v>
      </c>
      <c r="CK10324" s="18" t="n">
        <v>43654</v>
      </c>
      <c r="CL10324" s="0" t="n">
        <v>1561.387</v>
      </c>
    </row>
    <row r="10325" customFormat="false" ht="15" hidden="false" customHeight="false" outlineLevel="0" collapsed="false">
      <c r="BU10325" s="18" t="n">
        <v>40505</v>
      </c>
      <c r="BV10325" s="0" t="n">
        <v>1180.73</v>
      </c>
      <c r="BW10325" s="18" t="n">
        <v>40577</v>
      </c>
      <c r="BX10325" s="0" t="n">
        <v>1329.93</v>
      </c>
      <c r="CC10325" s="18" t="n">
        <v>42044</v>
      </c>
      <c r="CD10325" s="0" t="n">
        <v>1239.03</v>
      </c>
      <c r="CE10325" s="18" t="n">
        <v>45442</v>
      </c>
      <c r="CF10325" s="0" t="n">
        <v>77.91</v>
      </c>
      <c r="CK10325" s="18" t="n">
        <v>43655</v>
      </c>
      <c r="CL10325" s="0" t="n">
        <v>1562.589</v>
      </c>
    </row>
    <row r="10326" customFormat="false" ht="15" hidden="false" customHeight="false" outlineLevel="0" collapsed="false">
      <c r="BU10326" s="18" t="n">
        <v>40506</v>
      </c>
      <c r="BV10326" s="0" t="n">
        <v>1198.35</v>
      </c>
      <c r="BW10326" s="18" t="n">
        <v>40578</v>
      </c>
      <c r="BX10326" s="0" t="n">
        <v>1331.65</v>
      </c>
      <c r="CC10326" s="18" t="n">
        <v>42045</v>
      </c>
      <c r="CD10326" s="0" t="n">
        <v>1233.55</v>
      </c>
      <c r="CE10326" s="18" t="n">
        <v>45443</v>
      </c>
      <c r="CF10326" s="0" t="n">
        <v>76.99</v>
      </c>
      <c r="CK10326" s="18" t="n">
        <v>43656</v>
      </c>
      <c r="CL10326" s="0" t="n">
        <v>1565.046</v>
      </c>
    </row>
    <row r="10327" customFormat="false" ht="15" hidden="false" customHeight="false" outlineLevel="0" collapsed="false">
      <c r="BU10327" s="18" t="n">
        <v>40508</v>
      </c>
      <c r="BV10327" s="0" t="n">
        <v>1189.4</v>
      </c>
      <c r="BW10327" s="18" t="n">
        <v>40581</v>
      </c>
      <c r="BX10327" s="0" t="n">
        <v>1339.44</v>
      </c>
      <c r="CC10327" s="18" t="n">
        <v>42046</v>
      </c>
      <c r="CD10327" s="0" t="n">
        <v>1218.83</v>
      </c>
      <c r="CE10327" s="18" t="n">
        <v>45446</v>
      </c>
      <c r="CF10327" s="0" t="n">
        <v>74.22</v>
      </c>
      <c r="CK10327" s="18" t="n">
        <v>43657</v>
      </c>
      <c r="CL10327" s="0" t="n">
        <v>1557.921</v>
      </c>
    </row>
    <row r="10328" customFormat="false" ht="15" hidden="false" customHeight="false" outlineLevel="0" collapsed="false">
      <c r="BU10328" s="18" t="n">
        <v>40511</v>
      </c>
      <c r="BV10328" s="0" t="n">
        <v>1187.76</v>
      </c>
      <c r="BW10328" s="18" t="n">
        <v>40582</v>
      </c>
      <c r="BX10328" s="0" t="n">
        <v>1347.36</v>
      </c>
      <c r="CC10328" s="18" t="n">
        <v>42047</v>
      </c>
      <c r="CD10328" s="0" t="n">
        <v>1221.98</v>
      </c>
      <c r="CE10328" s="18" t="n">
        <v>45447</v>
      </c>
      <c r="CF10328" s="0" t="n">
        <v>73.25</v>
      </c>
      <c r="CK10328" s="18" t="n">
        <v>43658</v>
      </c>
      <c r="CL10328" s="0" t="n">
        <v>1569.998</v>
      </c>
    </row>
    <row r="10329" customFormat="false" ht="15" hidden="false" customHeight="false" outlineLevel="0" collapsed="false">
      <c r="BU10329" s="18" t="n">
        <v>40512</v>
      </c>
      <c r="BV10329" s="0" t="n">
        <v>1180.55</v>
      </c>
      <c r="BW10329" s="18" t="n">
        <v>40583</v>
      </c>
      <c r="BX10329" s="0" t="n">
        <v>1342.34</v>
      </c>
      <c r="CC10329" s="18" t="n">
        <v>42048</v>
      </c>
      <c r="CD10329" s="0" t="n">
        <v>1229.76</v>
      </c>
      <c r="CE10329" s="18" t="n">
        <v>45448</v>
      </c>
      <c r="CF10329" s="0" t="n">
        <v>74.07</v>
      </c>
      <c r="CK10329" s="18" t="n">
        <v>43661</v>
      </c>
      <c r="CL10329" s="0" t="n">
        <v>1561.82</v>
      </c>
    </row>
    <row r="10330" customFormat="false" ht="15" hidden="false" customHeight="false" outlineLevel="0" collapsed="false">
      <c r="BU10330" s="18" t="n">
        <v>40513</v>
      </c>
      <c r="BV10330" s="0" t="n">
        <v>1206.07</v>
      </c>
      <c r="BW10330" s="18" t="n">
        <v>40584</v>
      </c>
      <c r="BX10330" s="0" t="n">
        <v>1337.85</v>
      </c>
      <c r="CC10330" s="18" t="n">
        <v>42051</v>
      </c>
      <c r="CD10330" s="0" t="n">
        <v>1232.55</v>
      </c>
      <c r="CE10330" s="18" t="n">
        <v>45449</v>
      </c>
      <c r="CF10330" s="0" t="n">
        <v>75.55</v>
      </c>
      <c r="CK10330" s="18" t="n">
        <v>43662</v>
      </c>
      <c r="CL10330" s="0" t="n">
        <v>1561.995</v>
      </c>
    </row>
    <row r="10331" customFormat="false" ht="15" hidden="false" customHeight="false" outlineLevel="0" collapsed="false">
      <c r="BU10331" s="18" t="n">
        <v>40514</v>
      </c>
      <c r="BV10331" s="0" t="n">
        <v>1221.53</v>
      </c>
      <c r="BW10331" s="18" t="n">
        <v>40585</v>
      </c>
      <c r="BX10331" s="0" t="n">
        <v>1340.99</v>
      </c>
      <c r="CC10331" s="18" t="n">
        <v>42052</v>
      </c>
      <c r="CD10331" s="0" t="n">
        <v>1209.89</v>
      </c>
      <c r="CE10331" s="18" t="n">
        <v>45450</v>
      </c>
      <c r="CF10331" s="0" t="n">
        <v>75.53</v>
      </c>
      <c r="CK10331" s="18" t="n">
        <v>43663</v>
      </c>
      <c r="CL10331" s="0" t="n">
        <v>1550.778</v>
      </c>
    </row>
    <row r="10332" customFormat="false" ht="15" hidden="false" customHeight="false" outlineLevel="0" collapsed="false">
      <c r="BU10332" s="18" t="n">
        <v>40515</v>
      </c>
      <c r="BV10332" s="0" t="n">
        <v>1224.71</v>
      </c>
      <c r="BW10332" s="18" t="n">
        <v>40588</v>
      </c>
      <c r="BX10332" s="0" t="n">
        <v>1344.83</v>
      </c>
      <c r="CC10332" s="18" t="n">
        <v>42053</v>
      </c>
      <c r="CD10332" s="0" t="n">
        <v>1212.42</v>
      </c>
      <c r="CE10332" s="18" t="n">
        <v>45453</v>
      </c>
      <c r="CF10332" s="0" t="n">
        <v>77.74</v>
      </c>
      <c r="CK10332" s="18" t="n">
        <v>43664</v>
      </c>
      <c r="CL10332" s="0" t="n">
        <v>1555.624</v>
      </c>
    </row>
    <row r="10333" customFormat="false" ht="15" hidden="false" customHeight="false" outlineLevel="0" collapsed="false">
      <c r="BU10333" s="18" t="n">
        <v>40518</v>
      </c>
      <c r="BV10333" s="0" t="n">
        <v>1223.12</v>
      </c>
      <c r="BW10333" s="18" t="n">
        <v>40589</v>
      </c>
      <c r="BX10333" s="0" t="n">
        <v>1344.27</v>
      </c>
      <c r="CC10333" s="18" t="n">
        <v>42054</v>
      </c>
      <c r="CD10333" s="0" t="n">
        <v>1206.84</v>
      </c>
      <c r="CE10333" s="18" t="n">
        <v>45454</v>
      </c>
      <c r="CF10333" s="0" t="n">
        <v>77.9</v>
      </c>
      <c r="CK10333" s="18" t="n">
        <v>43665</v>
      </c>
      <c r="CL10333" s="0" t="n">
        <v>1547.896</v>
      </c>
    </row>
    <row r="10334" customFormat="false" ht="15" hidden="false" customHeight="false" outlineLevel="0" collapsed="false">
      <c r="BU10334" s="18" t="n">
        <v>40519</v>
      </c>
      <c r="BV10334" s="0" t="n">
        <v>1223.75</v>
      </c>
      <c r="BW10334" s="18" t="n">
        <v>40590</v>
      </c>
      <c r="BX10334" s="0" t="n">
        <v>1352.03</v>
      </c>
      <c r="CC10334" s="18" t="n">
        <v>42055</v>
      </c>
      <c r="CD10334" s="0" t="n">
        <v>1201.94</v>
      </c>
      <c r="CE10334" s="18" t="n">
        <v>45455</v>
      </c>
      <c r="CF10334" s="0" t="n">
        <v>78.5</v>
      </c>
      <c r="CK10334" s="18" t="n">
        <v>43668</v>
      </c>
      <c r="CL10334" s="0" t="n">
        <v>1544.783</v>
      </c>
    </row>
    <row r="10335" customFormat="false" ht="15" hidden="false" customHeight="false" outlineLevel="0" collapsed="false">
      <c r="BU10335" s="18" t="n">
        <v>40520</v>
      </c>
      <c r="BV10335" s="0" t="n">
        <v>1228.28</v>
      </c>
      <c r="BW10335" s="18" t="n">
        <v>40591</v>
      </c>
      <c r="BX10335" s="0" t="n">
        <v>1359.68</v>
      </c>
      <c r="CC10335" s="18" t="n">
        <v>42058</v>
      </c>
      <c r="CD10335" s="0" t="n">
        <v>1201.83</v>
      </c>
      <c r="CE10335" s="18" t="n">
        <v>45456</v>
      </c>
      <c r="CF10335" s="0" t="n">
        <v>78.62</v>
      </c>
      <c r="CK10335" s="18" t="n">
        <v>43669</v>
      </c>
      <c r="CL10335" s="0" t="n">
        <v>1554.962</v>
      </c>
    </row>
    <row r="10336" customFormat="false" ht="15" hidden="false" customHeight="false" outlineLevel="0" collapsed="false">
      <c r="BU10336" s="18" t="n">
        <v>40521</v>
      </c>
      <c r="BV10336" s="0" t="n">
        <v>1233</v>
      </c>
      <c r="BW10336" s="18" t="n">
        <v>40592</v>
      </c>
      <c r="BX10336" s="0" t="n">
        <v>1362.62</v>
      </c>
      <c r="CC10336" s="18" t="n">
        <v>42059</v>
      </c>
      <c r="CD10336" s="0" t="n">
        <v>1200.53</v>
      </c>
      <c r="CE10336" s="18" t="n">
        <v>45457</v>
      </c>
      <c r="CF10336" s="0" t="n">
        <v>78.45</v>
      </c>
      <c r="CK10336" s="18" t="n">
        <v>43670</v>
      </c>
      <c r="CL10336" s="0" t="n">
        <v>1580.417</v>
      </c>
    </row>
    <row r="10337" customFormat="false" ht="15" hidden="false" customHeight="false" outlineLevel="0" collapsed="false">
      <c r="BU10337" s="18" t="n">
        <v>40522</v>
      </c>
      <c r="BV10337" s="0" t="n">
        <v>1240.4</v>
      </c>
      <c r="BW10337" s="18" t="n">
        <v>40595</v>
      </c>
      <c r="BX10337" s="0" t="n">
        <v>1358.1</v>
      </c>
      <c r="CC10337" s="18" t="n">
        <v>42060</v>
      </c>
      <c r="CD10337" s="0" t="n">
        <v>1205</v>
      </c>
      <c r="CE10337" s="18" t="n">
        <v>45460</v>
      </c>
      <c r="CF10337" s="0" t="n">
        <v>80.33</v>
      </c>
      <c r="CK10337" s="18" t="n">
        <v>43671</v>
      </c>
      <c r="CL10337" s="0" t="n">
        <v>1561.449</v>
      </c>
    </row>
    <row r="10338" customFormat="false" ht="15" hidden="false" customHeight="false" outlineLevel="0" collapsed="false">
      <c r="BU10338" s="18" t="n">
        <v>40525</v>
      </c>
      <c r="BV10338" s="0" t="n">
        <v>1240.46</v>
      </c>
      <c r="BW10338" s="18" t="n">
        <v>40596</v>
      </c>
      <c r="BX10338" s="0" t="n">
        <v>1338.12</v>
      </c>
      <c r="CC10338" s="18" t="n">
        <v>42061</v>
      </c>
      <c r="CD10338" s="0" t="n">
        <v>1209.49</v>
      </c>
      <c r="CE10338" s="18" t="n">
        <v>45461</v>
      </c>
      <c r="CF10338" s="0" t="n">
        <v>81.57</v>
      </c>
      <c r="CK10338" s="18" t="n">
        <v>43672</v>
      </c>
      <c r="CL10338" s="0" t="n">
        <v>1578.967</v>
      </c>
    </row>
    <row r="10339" customFormat="false" ht="15" hidden="false" customHeight="false" outlineLevel="0" collapsed="false">
      <c r="BU10339" s="18" t="n">
        <v>40526</v>
      </c>
      <c r="BV10339" s="0" t="n">
        <v>1241.59</v>
      </c>
      <c r="BW10339" s="18" t="n">
        <v>40597</v>
      </c>
      <c r="BX10339" s="0" t="n">
        <v>1329.9</v>
      </c>
      <c r="CC10339" s="18" t="n">
        <v>42062</v>
      </c>
      <c r="CD10339" s="0" t="n">
        <v>1213.18</v>
      </c>
      <c r="CE10339" s="18" t="n">
        <v>45463</v>
      </c>
      <c r="CF10339" s="0" t="n">
        <v>82.17</v>
      </c>
      <c r="CK10339" s="18" t="n">
        <v>43675</v>
      </c>
      <c r="CL10339" s="0" t="n">
        <v>1569.025</v>
      </c>
    </row>
    <row r="10340" customFormat="false" ht="15" hidden="false" customHeight="false" outlineLevel="0" collapsed="false">
      <c r="BU10340" s="18" t="n">
        <v>40527</v>
      </c>
      <c r="BV10340" s="0" t="n">
        <v>1235.23</v>
      </c>
      <c r="BW10340" s="18" t="n">
        <v>40598</v>
      </c>
      <c r="BX10340" s="0" t="n">
        <v>1327.06</v>
      </c>
      <c r="CC10340" s="18" t="n">
        <v>42065</v>
      </c>
      <c r="CD10340" s="0" t="n">
        <v>1206.83</v>
      </c>
      <c r="CE10340" s="18" t="n">
        <v>45464</v>
      </c>
      <c r="CF10340" s="0" t="n">
        <v>80.73</v>
      </c>
      <c r="CK10340" s="18" t="n">
        <v>43676</v>
      </c>
      <c r="CL10340" s="0" t="n">
        <v>1585.599</v>
      </c>
    </row>
    <row r="10341" customFormat="false" ht="15" hidden="false" customHeight="false" outlineLevel="0" collapsed="false">
      <c r="BU10341" s="18" t="n">
        <v>40528</v>
      </c>
      <c r="BV10341" s="0" t="n">
        <v>1242.87</v>
      </c>
      <c r="BW10341" s="18" t="n">
        <v>40599</v>
      </c>
      <c r="BX10341" s="0" t="n">
        <v>1341.3</v>
      </c>
      <c r="CC10341" s="18" t="n">
        <v>42066</v>
      </c>
      <c r="CD10341" s="0" t="n">
        <v>1203.74</v>
      </c>
      <c r="CE10341" s="18" t="n">
        <v>45467</v>
      </c>
      <c r="CF10341" s="0" t="n">
        <v>80.44</v>
      </c>
      <c r="CK10341" s="18" t="n">
        <v>43677</v>
      </c>
      <c r="CL10341" s="0" t="n">
        <v>1574.605</v>
      </c>
    </row>
    <row r="10342" customFormat="false" ht="15" hidden="false" customHeight="false" outlineLevel="0" collapsed="false">
      <c r="BU10342" s="18" t="n">
        <v>40529</v>
      </c>
      <c r="BV10342" s="0" t="n">
        <v>1243.91</v>
      </c>
      <c r="BW10342" s="18" t="n">
        <v>40602</v>
      </c>
      <c r="BX10342" s="0" t="n">
        <v>1351.65</v>
      </c>
      <c r="CC10342" s="18" t="n">
        <v>42067</v>
      </c>
      <c r="CD10342" s="0" t="n">
        <v>1200.34</v>
      </c>
      <c r="CK10342" s="18" t="n">
        <v>43678</v>
      </c>
      <c r="CL10342" s="0" t="n">
        <v>1550.764</v>
      </c>
    </row>
    <row r="10343" customFormat="false" ht="15" hidden="false" customHeight="false" outlineLevel="0" collapsed="false">
      <c r="BU10343" s="18" t="n">
        <v>40532</v>
      </c>
      <c r="BV10343" s="0" t="n">
        <v>1247.08</v>
      </c>
      <c r="BW10343" s="18" t="n">
        <v>40603</v>
      </c>
      <c r="BX10343" s="0" t="n">
        <v>1340.89</v>
      </c>
      <c r="CC10343" s="18" t="n">
        <v>42068</v>
      </c>
      <c r="CD10343" s="0" t="n">
        <v>1198.4</v>
      </c>
      <c r="CK10343" s="18" t="n">
        <v>43679</v>
      </c>
      <c r="CL10343" s="0" t="n">
        <v>1533.659</v>
      </c>
    </row>
    <row r="10344" customFormat="false" ht="15" hidden="false" customHeight="false" outlineLevel="0" collapsed="false">
      <c r="BU10344" s="18" t="n">
        <v>40533</v>
      </c>
      <c r="BV10344" s="0" t="n">
        <v>1254.6</v>
      </c>
      <c r="BW10344" s="18" t="n">
        <v>40604</v>
      </c>
      <c r="BX10344" s="0" t="n">
        <v>1337.94</v>
      </c>
      <c r="CC10344" s="18" t="n">
        <v>42069</v>
      </c>
      <c r="CD10344" s="0" t="n">
        <v>1167.29</v>
      </c>
      <c r="CK10344" s="18" t="n">
        <v>43682</v>
      </c>
      <c r="CL10344" s="0" t="n">
        <v>1487.414</v>
      </c>
    </row>
    <row r="10345" customFormat="false" ht="15" hidden="false" customHeight="false" outlineLevel="0" collapsed="false">
      <c r="BU10345" s="18" t="n">
        <v>40534</v>
      </c>
      <c r="BV10345" s="0" t="n">
        <v>1258.84</v>
      </c>
      <c r="BW10345" s="18" t="n">
        <v>40605</v>
      </c>
      <c r="BX10345" s="0" t="n">
        <v>1352.05</v>
      </c>
      <c r="CC10345" s="18" t="n">
        <v>42072</v>
      </c>
      <c r="CD10345" s="0" t="n">
        <v>1167.21</v>
      </c>
      <c r="CK10345" s="18" t="n">
        <v>43683</v>
      </c>
      <c r="CL10345" s="0" t="n">
        <v>1502.086</v>
      </c>
    </row>
    <row r="10346" customFormat="false" ht="15" hidden="false" customHeight="false" outlineLevel="0" collapsed="false">
      <c r="BU10346" s="18" t="n">
        <v>40535</v>
      </c>
      <c r="BV10346" s="0" t="n">
        <v>1256.77</v>
      </c>
      <c r="BW10346" s="18" t="n">
        <v>40606</v>
      </c>
      <c r="BX10346" s="0" t="n">
        <v>1348.44</v>
      </c>
      <c r="CC10346" s="18" t="n">
        <v>42073</v>
      </c>
      <c r="CD10346" s="0" t="n">
        <v>1161.84</v>
      </c>
      <c r="CK10346" s="18" t="n">
        <v>43684</v>
      </c>
      <c r="CL10346" s="0" t="n">
        <v>1500.686</v>
      </c>
    </row>
    <row r="10347" customFormat="false" ht="15" hidden="false" customHeight="false" outlineLevel="0" collapsed="false">
      <c r="BU10347" s="18" t="n">
        <v>40539</v>
      </c>
      <c r="BV10347" s="0" t="n">
        <v>1257.54</v>
      </c>
      <c r="BW10347" s="18" t="n">
        <v>40609</v>
      </c>
      <c r="BX10347" s="0" t="n">
        <v>1338.87</v>
      </c>
      <c r="CC10347" s="18" t="n">
        <v>42074</v>
      </c>
      <c r="CD10347" s="0" t="n">
        <v>1155.31</v>
      </c>
      <c r="CK10347" s="18" t="n">
        <v>43685</v>
      </c>
      <c r="CL10347" s="0" t="n">
        <v>1532.132</v>
      </c>
    </row>
    <row r="10348" customFormat="false" ht="15" hidden="false" customHeight="false" outlineLevel="0" collapsed="false">
      <c r="BU10348" s="18" t="n">
        <v>40540</v>
      </c>
      <c r="BV10348" s="0" t="n">
        <v>1258.51</v>
      </c>
      <c r="BW10348" s="18" t="n">
        <v>40610</v>
      </c>
      <c r="BX10348" s="0" t="n">
        <v>1341.05</v>
      </c>
      <c r="CC10348" s="18" t="n">
        <v>42075</v>
      </c>
      <c r="CD10348" s="0" t="n">
        <v>1153.73</v>
      </c>
      <c r="CK10348" s="18" t="n">
        <v>43686</v>
      </c>
      <c r="CL10348" s="0" t="n">
        <v>1513.043</v>
      </c>
    </row>
    <row r="10349" customFormat="false" ht="15" hidden="false" customHeight="false" outlineLevel="0" collapsed="false">
      <c r="BU10349" s="18" t="n">
        <v>40541</v>
      </c>
      <c r="BV10349" s="0" t="n">
        <v>1259.78</v>
      </c>
      <c r="BW10349" s="18" t="n">
        <v>40611</v>
      </c>
      <c r="BX10349" s="0" t="n">
        <v>1339.58</v>
      </c>
      <c r="CC10349" s="18" t="n">
        <v>42076</v>
      </c>
      <c r="CD10349" s="0" t="n">
        <v>1158.48</v>
      </c>
      <c r="CK10349" s="18" t="n">
        <v>43689</v>
      </c>
      <c r="CL10349" s="0" t="n">
        <v>1494.275</v>
      </c>
    </row>
    <row r="10350" customFormat="false" ht="15" hidden="false" customHeight="false" outlineLevel="0" collapsed="false">
      <c r="BU10350" s="18" t="n">
        <v>40542</v>
      </c>
      <c r="BV10350" s="0" t="n">
        <v>1257.88</v>
      </c>
      <c r="BW10350" s="18" t="n">
        <v>40612</v>
      </c>
      <c r="BX10350" s="0" t="n">
        <v>1313.55</v>
      </c>
      <c r="CC10350" s="18" t="n">
        <v>42079</v>
      </c>
      <c r="CD10350" s="0" t="n">
        <v>1154.81</v>
      </c>
      <c r="CK10350" s="18" t="n">
        <v>43690</v>
      </c>
      <c r="CL10350" s="0" t="n">
        <v>1510.575</v>
      </c>
    </row>
    <row r="10351" customFormat="false" ht="15" hidden="false" customHeight="false" outlineLevel="0" collapsed="false">
      <c r="BU10351" s="18" t="n">
        <v>40543</v>
      </c>
      <c r="BV10351" s="0" t="n">
        <v>1257.64</v>
      </c>
      <c r="BW10351" s="18" t="n">
        <v>40613</v>
      </c>
      <c r="BX10351" s="0" t="n">
        <v>1315.07</v>
      </c>
      <c r="CC10351" s="18" t="n">
        <v>42080</v>
      </c>
      <c r="CD10351" s="0" t="n">
        <v>1149.57</v>
      </c>
      <c r="CK10351" s="18" t="n">
        <v>43691</v>
      </c>
      <c r="CL10351" s="0" t="n">
        <v>1467.522</v>
      </c>
    </row>
    <row r="10352" customFormat="false" ht="15" hidden="false" customHeight="false" outlineLevel="0" collapsed="false">
      <c r="BU10352" s="18" t="n">
        <v>40546</v>
      </c>
      <c r="BV10352" s="0" t="n">
        <v>1271.87</v>
      </c>
      <c r="BW10352" s="18" t="n">
        <v>40616</v>
      </c>
      <c r="BX10352" s="0" t="n">
        <v>1301.31</v>
      </c>
      <c r="CC10352" s="18" t="n">
        <v>42081</v>
      </c>
      <c r="CD10352" s="0" t="n">
        <v>1167.61</v>
      </c>
      <c r="CK10352" s="18" t="n">
        <v>43692</v>
      </c>
      <c r="CL10352" s="0" t="n">
        <v>1461.648</v>
      </c>
    </row>
    <row r="10353" customFormat="false" ht="15" hidden="false" customHeight="false" outlineLevel="0" collapsed="false">
      <c r="BU10353" s="18" t="n">
        <v>40547</v>
      </c>
      <c r="BV10353" s="0" t="n">
        <v>1270.2</v>
      </c>
      <c r="BW10353" s="18" t="n">
        <v>40617</v>
      </c>
      <c r="BX10353" s="0" t="n">
        <v>1271.87</v>
      </c>
      <c r="CC10353" s="18" t="n">
        <v>42082</v>
      </c>
      <c r="CD10353" s="0" t="n">
        <v>1171.18</v>
      </c>
      <c r="CK10353" s="18" t="n">
        <v>43693</v>
      </c>
      <c r="CL10353" s="0" t="n">
        <v>1493.64</v>
      </c>
    </row>
    <row r="10354" customFormat="false" ht="15" hidden="false" customHeight="false" outlineLevel="0" collapsed="false">
      <c r="BU10354" s="18" t="n">
        <v>40548</v>
      </c>
      <c r="BV10354" s="0" t="n">
        <v>1276.56</v>
      </c>
      <c r="BW10354" s="18" t="n">
        <v>40618</v>
      </c>
      <c r="BX10354" s="0" t="n">
        <v>1260.15</v>
      </c>
      <c r="CC10354" s="18" t="n">
        <v>42083</v>
      </c>
      <c r="CD10354" s="0" t="n">
        <v>1182.54</v>
      </c>
      <c r="CK10354" s="18" t="n">
        <v>43696</v>
      </c>
      <c r="CL10354" s="0" t="n">
        <v>1508.85</v>
      </c>
    </row>
    <row r="10355" customFormat="false" ht="15" hidden="false" customHeight="false" outlineLevel="0" collapsed="false">
      <c r="BU10355" s="18" t="n">
        <v>40549</v>
      </c>
      <c r="BV10355" s="0" t="n">
        <v>1273.85</v>
      </c>
      <c r="BW10355" s="18" t="n">
        <v>40619</v>
      </c>
      <c r="BX10355" s="0" t="n">
        <v>1279.69</v>
      </c>
      <c r="CC10355" s="18" t="n">
        <v>42086</v>
      </c>
      <c r="CD10355" s="0" t="n">
        <v>1189.54</v>
      </c>
      <c r="CK10355" s="18" t="n">
        <v>43697</v>
      </c>
      <c r="CL10355" s="0" t="n">
        <v>1498.006</v>
      </c>
    </row>
    <row r="10356" customFormat="false" ht="15" hidden="false" customHeight="false" outlineLevel="0" collapsed="false">
      <c r="BU10356" s="18" t="n">
        <v>40550</v>
      </c>
      <c r="BV10356" s="0" t="n">
        <v>1271.5</v>
      </c>
      <c r="BW10356" s="18" t="n">
        <v>40620</v>
      </c>
      <c r="BX10356" s="0" t="n">
        <v>1287.13</v>
      </c>
      <c r="CC10356" s="18" t="n">
        <v>42087</v>
      </c>
      <c r="CD10356" s="0" t="n">
        <v>1193.28</v>
      </c>
      <c r="CK10356" s="18" t="n">
        <v>43698</v>
      </c>
      <c r="CL10356" s="0" t="n">
        <v>1509.85</v>
      </c>
    </row>
    <row r="10357" customFormat="false" ht="15" hidden="false" customHeight="false" outlineLevel="0" collapsed="false">
      <c r="BU10357" s="18" t="n">
        <v>40553</v>
      </c>
      <c r="BV10357" s="0" t="n">
        <v>1269.75</v>
      </c>
      <c r="BW10357" s="18" t="n">
        <v>40623</v>
      </c>
      <c r="BX10357" s="0" t="n">
        <v>1307.42</v>
      </c>
      <c r="CC10357" s="18" t="n">
        <v>42088</v>
      </c>
      <c r="CD10357" s="0" t="n">
        <v>1195.47</v>
      </c>
      <c r="CK10357" s="18" t="n">
        <v>43699</v>
      </c>
      <c r="CL10357" s="0" t="n">
        <v>1506.002</v>
      </c>
    </row>
    <row r="10358" customFormat="false" ht="15" hidden="false" customHeight="false" outlineLevel="0" collapsed="false">
      <c r="BU10358" s="18" t="n">
        <v>40554</v>
      </c>
      <c r="BV10358" s="0" t="n">
        <v>1274.48</v>
      </c>
      <c r="BW10358" s="18" t="n">
        <v>40624</v>
      </c>
      <c r="BX10358" s="0" t="n">
        <v>1311.01</v>
      </c>
      <c r="CC10358" s="18" t="n">
        <v>42089</v>
      </c>
      <c r="CD10358" s="0" t="n">
        <v>1204.81</v>
      </c>
      <c r="CK10358" s="18" t="n">
        <v>43700</v>
      </c>
      <c r="CL10358" s="0" t="n">
        <v>1459.485</v>
      </c>
    </row>
    <row r="10359" customFormat="false" ht="15" hidden="false" customHeight="false" outlineLevel="0" collapsed="false">
      <c r="BU10359" s="18" t="n">
        <v>40555</v>
      </c>
      <c r="BV10359" s="0" t="n">
        <v>1285.96</v>
      </c>
      <c r="BW10359" s="18" t="n">
        <v>40625</v>
      </c>
      <c r="BX10359" s="0" t="n">
        <v>1311.62</v>
      </c>
      <c r="CC10359" s="18" t="n">
        <v>42090</v>
      </c>
      <c r="CD10359" s="0" t="n">
        <v>1198.55</v>
      </c>
      <c r="CK10359" s="18" t="n">
        <v>43703</v>
      </c>
      <c r="CL10359" s="0" t="n">
        <v>1476.002</v>
      </c>
    </row>
    <row r="10360" customFormat="false" ht="15" hidden="false" customHeight="false" outlineLevel="0" collapsed="false">
      <c r="BU10360" s="18" t="n">
        <v>40556</v>
      </c>
      <c r="BV10360" s="0" t="n">
        <v>1283.76</v>
      </c>
      <c r="BW10360" s="18" t="n">
        <v>40626</v>
      </c>
      <c r="BX10360" s="0" t="n">
        <v>1324.04</v>
      </c>
      <c r="CC10360" s="18" t="n">
        <v>42093</v>
      </c>
      <c r="CD10360" s="0" t="n">
        <v>1186.07</v>
      </c>
      <c r="CK10360" s="18" t="n">
        <v>43704</v>
      </c>
      <c r="CL10360" s="0" t="n">
        <v>1456.039</v>
      </c>
    </row>
    <row r="10361" customFormat="false" ht="15" hidden="false" customHeight="false" outlineLevel="0" collapsed="false">
      <c r="BU10361" s="18" t="n">
        <v>40557</v>
      </c>
      <c r="BV10361" s="0" t="n">
        <v>1293.24</v>
      </c>
      <c r="BW10361" s="18" t="n">
        <v>40627</v>
      </c>
      <c r="BX10361" s="0" t="n">
        <v>1325.85</v>
      </c>
      <c r="CC10361" s="18" t="n">
        <v>42094</v>
      </c>
      <c r="CD10361" s="0" t="n">
        <v>1183.57</v>
      </c>
      <c r="CK10361" s="18" t="n">
        <v>43705</v>
      </c>
      <c r="CL10361" s="0" t="n">
        <v>1472.713</v>
      </c>
    </row>
    <row r="10362" customFormat="false" ht="15" hidden="false" customHeight="false" outlineLevel="0" collapsed="false">
      <c r="BU10362" s="18" t="n">
        <v>40561</v>
      </c>
      <c r="BV10362" s="0" t="n">
        <v>1295.02</v>
      </c>
      <c r="BW10362" s="18" t="n">
        <v>40630</v>
      </c>
      <c r="BX10362" s="0" t="n">
        <v>1321.61</v>
      </c>
      <c r="CC10362" s="18" t="n">
        <v>42095</v>
      </c>
      <c r="CD10362" s="0" t="n">
        <v>1203.98</v>
      </c>
      <c r="CK10362" s="18" t="n">
        <v>43706</v>
      </c>
      <c r="CL10362" s="0" t="n">
        <v>1496.72</v>
      </c>
    </row>
    <row r="10363" customFormat="false" ht="15" hidden="false" customHeight="false" outlineLevel="0" collapsed="false">
      <c r="BU10363" s="18" t="n">
        <v>40562</v>
      </c>
      <c r="BV10363" s="0" t="n">
        <v>1281.92</v>
      </c>
      <c r="BW10363" s="18" t="n">
        <v>40631</v>
      </c>
      <c r="BX10363" s="0" t="n">
        <v>1323.81</v>
      </c>
      <c r="CC10363" s="18" t="n">
        <v>42096</v>
      </c>
      <c r="CD10363" s="0" t="n">
        <v>1202.61</v>
      </c>
      <c r="CK10363" s="18" t="n">
        <v>43707</v>
      </c>
      <c r="CL10363" s="0" t="n">
        <v>1494.839</v>
      </c>
    </row>
    <row r="10364" customFormat="false" ht="15" hidden="false" customHeight="false" outlineLevel="0" collapsed="false">
      <c r="BU10364" s="18" t="n">
        <v>40563</v>
      </c>
      <c r="BV10364" s="0" t="n">
        <v>1280.26</v>
      </c>
      <c r="BW10364" s="18" t="n">
        <v>40632</v>
      </c>
      <c r="BX10364" s="0" t="n">
        <v>1335.98</v>
      </c>
      <c r="CC10364" s="18" t="n">
        <v>42097</v>
      </c>
      <c r="CD10364" s="0" t="n">
        <v>1206.91</v>
      </c>
      <c r="CK10364" s="18" t="n">
        <v>43711</v>
      </c>
      <c r="CL10364" s="0" t="n">
        <v>1472.283</v>
      </c>
    </row>
    <row r="10365" customFormat="false" ht="15" hidden="false" customHeight="false" outlineLevel="0" collapsed="false">
      <c r="BU10365" s="18" t="n">
        <v>40564</v>
      </c>
      <c r="BV10365" s="0" t="n">
        <v>1283.35</v>
      </c>
      <c r="BW10365" s="18" t="n">
        <v>40633</v>
      </c>
      <c r="BX10365" s="0" t="n">
        <v>1334.93</v>
      </c>
      <c r="CC10365" s="18" t="n">
        <v>42100</v>
      </c>
      <c r="CD10365" s="0" t="n">
        <v>1214.84</v>
      </c>
      <c r="CK10365" s="18" t="n">
        <v>43712</v>
      </c>
      <c r="CL10365" s="0" t="n">
        <v>1484.758</v>
      </c>
    </row>
    <row r="10366" customFormat="false" ht="15" hidden="false" customHeight="false" outlineLevel="0" collapsed="false">
      <c r="BU10366" s="18" t="n">
        <v>40567</v>
      </c>
      <c r="BV10366" s="0" t="n">
        <v>1290.84</v>
      </c>
      <c r="BW10366" s="18" t="n">
        <v>40634</v>
      </c>
      <c r="BX10366" s="0" t="n">
        <v>1341.45</v>
      </c>
      <c r="CC10366" s="18" t="n">
        <v>42101</v>
      </c>
      <c r="CD10366" s="0" t="n">
        <v>1209.22</v>
      </c>
      <c r="CK10366" s="18" t="n">
        <v>43713</v>
      </c>
      <c r="CL10366" s="0" t="n">
        <v>1510.745</v>
      </c>
    </row>
    <row r="10367" customFormat="false" ht="15" hidden="false" customHeight="false" outlineLevel="0" collapsed="false">
      <c r="BU10367" s="18" t="n">
        <v>40568</v>
      </c>
      <c r="BV10367" s="0" t="n">
        <v>1291.18</v>
      </c>
      <c r="BW10367" s="18" t="n">
        <v>40637</v>
      </c>
      <c r="BX10367" s="0" t="n">
        <v>1345.62</v>
      </c>
      <c r="CC10367" s="18" t="n">
        <v>42102</v>
      </c>
      <c r="CD10367" s="0" t="n">
        <v>1202.57</v>
      </c>
      <c r="CK10367" s="18" t="n">
        <v>43714</v>
      </c>
      <c r="CL10367" s="0" t="n">
        <v>1505.168</v>
      </c>
    </row>
    <row r="10368" customFormat="false" ht="15" hidden="false" customHeight="false" outlineLevel="0" collapsed="false">
      <c r="BU10368" s="18" t="n">
        <v>40569</v>
      </c>
      <c r="BV10368" s="0" t="n">
        <v>1296.63</v>
      </c>
      <c r="BW10368" s="18" t="n">
        <v>40638</v>
      </c>
      <c r="BX10368" s="0" t="n">
        <v>1343.64</v>
      </c>
      <c r="CC10368" s="18" t="n">
        <v>42103</v>
      </c>
      <c r="CD10368" s="0" t="n">
        <v>1194.81</v>
      </c>
      <c r="CK10368" s="18" t="n">
        <v>43717</v>
      </c>
      <c r="CL10368" s="0" t="n">
        <v>1524.231</v>
      </c>
    </row>
    <row r="10369" customFormat="false" ht="15" hidden="false" customHeight="false" outlineLevel="0" collapsed="false">
      <c r="BU10369" s="18" t="n">
        <v>40570</v>
      </c>
      <c r="BV10369" s="0" t="n">
        <v>1299.54</v>
      </c>
      <c r="BW10369" s="18" t="n">
        <v>40639</v>
      </c>
      <c r="BX10369" s="0" t="n">
        <v>1348.86</v>
      </c>
      <c r="CC10369" s="18" t="n">
        <v>42104</v>
      </c>
      <c r="CD10369" s="0" t="n">
        <v>1207.59</v>
      </c>
      <c r="CK10369" s="18" t="n">
        <v>43718</v>
      </c>
      <c r="CL10369" s="0" t="n">
        <v>1542.989</v>
      </c>
    </row>
    <row r="10370" customFormat="false" ht="15" hidden="false" customHeight="false" outlineLevel="0" collapsed="false">
      <c r="BU10370" s="18" t="n">
        <v>40571</v>
      </c>
      <c r="BV10370" s="0" t="n">
        <v>1276.34</v>
      </c>
      <c r="BW10370" s="18" t="n">
        <v>40640</v>
      </c>
      <c r="BX10370" s="0" t="n">
        <v>1345.2</v>
      </c>
      <c r="CC10370" s="18" t="n">
        <v>42107</v>
      </c>
      <c r="CD10370" s="0" t="n">
        <v>1198.88</v>
      </c>
      <c r="CK10370" s="18" t="n">
        <v>43719</v>
      </c>
      <c r="CL10370" s="0" t="n">
        <v>1575.712</v>
      </c>
    </row>
    <row r="10371" customFormat="false" ht="15" hidden="false" customHeight="false" outlineLevel="0" collapsed="false">
      <c r="BU10371" s="18" t="n">
        <v>40574</v>
      </c>
      <c r="BV10371" s="0" t="n">
        <v>1286.12</v>
      </c>
      <c r="BW10371" s="18" t="n">
        <v>40641</v>
      </c>
      <c r="BX10371" s="0" t="n">
        <v>1351.43</v>
      </c>
      <c r="CC10371" s="18" t="n">
        <v>42108</v>
      </c>
      <c r="CD10371" s="0" t="n">
        <v>1192.78</v>
      </c>
      <c r="CK10371" s="18" t="n">
        <v>43720</v>
      </c>
      <c r="CL10371" s="0" t="n">
        <v>1575.066</v>
      </c>
    </row>
    <row r="10372" customFormat="false" ht="15" hidden="false" customHeight="false" outlineLevel="0" collapsed="false">
      <c r="BU10372" s="18" t="n">
        <v>40575</v>
      </c>
      <c r="BV10372" s="0" t="n">
        <v>1307.59</v>
      </c>
      <c r="BW10372" s="18" t="n">
        <v>40644</v>
      </c>
      <c r="BX10372" s="0" t="n">
        <v>1348.65</v>
      </c>
      <c r="CC10372" s="18" t="n">
        <v>42109</v>
      </c>
      <c r="CD10372" s="0" t="n">
        <v>1202.58</v>
      </c>
      <c r="CK10372" s="18" t="n">
        <v>43721</v>
      </c>
      <c r="CL10372" s="0" t="n">
        <v>1578.138</v>
      </c>
    </row>
    <row r="10373" customFormat="false" ht="15" hidden="false" customHeight="false" outlineLevel="0" collapsed="false">
      <c r="BU10373" s="18" t="n">
        <v>40576</v>
      </c>
      <c r="BV10373" s="0" t="n">
        <v>1304.03</v>
      </c>
      <c r="BW10373" s="18" t="n">
        <v>40645</v>
      </c>
      <c r="BX10373" s="0" t="n">
        <v>1333.85</v>
      </c>
      <c r="CC10373" s="18" t="n">
        <v>42110</v>
      </c>
      <c r="CD10373" s="0" t="n">
        <v>1198.55</v>
      </c>
      <c r="CK10373" s="18" t="n">
        <v>43724</v>
      </c>
      <c r="CL10373" s="0" t="n">
        <v>1584.597</v>
      </c>
    </row>
    <row r="10374" customFormat="false" ht="15" hidden="false" customHeight="false" outlineLevel="0" collapsed="false">
      <c r="BU10374" s="18" t="n">
        <v>40577</v>
      </c>
      <c r="BV10374" s="0" t="n">
        <v>1307.1</v>
      </c>
      <c r="BW10374" s="18" t="n">
        <v>40646</v>
      </c>
      <c r="BX10374" s="0" t="n">
        <v>1338.75</v>
      </c>
      <c r="CC10374" s="18" t="n">
        <v>42111</v>
      </c>
      <c r="CD10374" s="0" t="n">
        <v>1204.22</v>
      </c>
      <c r="CK10374" s="18" t="n">
        <v>43725</v>
      </c>
      <c r="CL10374" s="0" t="n">
        <v>1578.29</v>
      </c>
    </row>
    <row r="10375" customFormat="false" ht="15" hidden="false" customHeight="false" outlineLevel="0" collapsed="false">
      <c r="BU10375" s="18" t="n">
        <v>40578</v>
      </c>
      <c r="BV10375" s="0" t="n">
        <v>1310.87</v>
      </c>
      <c r="BW10375" s="18" t="n">
        <v>40647</v>
      </c>
      <c r="BX10375" s="0" t="n">
        <v>1336.54</v>
      </c>
      <c r="CC10375" s="18" t="n">
        <v>42114</v>
      </c>
      <c r="CD10375" s="0" t="n">
        <v>1195.89</v>
      </c>
      <c r="CK10375" s="18" t="n">
        <v>43726</v>
      </c>
      <c r="CL10375" s="0" t="n">
        <v>1568.344</v>
      </c>
    </row>
    <row r="10376" customFormat="false" ht="15" hidden="false" customHeight="false" outlineLevel="0" collapsed="false">
      <c r="BU10376" s="18" t="n">
        <v>40581</v>
      </c>
      <c r="BV10376" s="0" t="n">
        <v>1319.05</v>
      </c>
      <c r="BW10376" s="18" t="n">
        <v>40648</v>
      </c>
      <c r="BX10376" s="0" t="n">
        <v>1338.04</v>
      </c>
      <c r="CC10376" s="18" t="n">
        <v>42115</v>
      </c>
      <c r="CD10376" s="0" t="n">
        <v>1202.41</v>
      </c>
      <c r="CK10376" s="18" t="n">
        <v>43727</v>
      </c>
      <c r="CL10376" s="0" t="n">
        <v>1561.474</v>
      </c>
    </row>
    <row r="10377" customFormat="false" ht="15" hidden="false" customHeight="false" outlineLevel="0" collapsed="false">
      <c r="BU10377" s="18" t="n">
        <v>40582</v>
      </c>
      <c r="BV10377" s="0" t="n">
        <v>1324.57</v>
      </c>
      <c r="BW10377" s="18" t="n">
        <v>40651</v>
      </c>
      <c r="BX10377" s="0" t="n">
        <v>1316.91</v>
      </c>
      <c r="CC10377" s="18" t="n">
        <v>42116</v>
      </c>
      <c r="CD10377" s="0" t="n">
        <v>1187.13</v>
      </c>
      <c r="CK10377" s="18" t="n">
        <v>43728</v>
      </c>
      <c r="CL10377" s="0" t="n">
        <v>1559.765</v>
      </c>
    </row>
    <row r="10378" customFormat="false" ht="15" hidden="false" customHeight="false" outlineLevel="0" collapsed="false">
      <c r="BU10378" s="18" t="n">
        <v>40583</v>
      </c>
      <c r="BV10378" s="0" t="n">
        <v>1320.88</v>
      </c>
      <c r="BW10378" s="18" t="n">
        <v>40652</v>
      </c>
      <c r="BX10378" s="0" t="n">
        <v>1324.45</v>
      </c>
      <c r="CC10378" s="18" t="n">
        <v>42117</v>
      </c>
      <c r="CD10378" s="0" t="n">
        <v>1193.97</v>
      </c>
      <c r="CK10378" s="18" t="n">
        <v>43731</v>
      </c>
      <c r="CL10378" s="0" t="n">
        <v>1558.247</v>
      </c>
    </row>
    <row r="10379" customFormat="false" ht="15" hidden="false" customHeight="false" outlineLevel="0" collapsed="false">
      <c r="BU10379" s="18" t="n">
        <v>40584</v>
      </c>
      <c r="BV10379" s="0" t="n">
        <v>1321.87</v>
      </c>
      <c r="BW10379" s="18" t="n">
        <v>40653</v>
      </c>
      <c r="BX10379" s="0" t="n">
        <v>1350.22</v>
      </c>
      <c r="CC10379" s="18" t="n">
        <v>42118</v>
      </c>
      <c r="CD10379" s="0" t="n">
        <v>1179</v>
      </c>
      <c r="CK10379" s="18" t="n">
        <v>43732</v>
      </c>
      <c r="CL10379" s="0" t="n">
        <v>1533.586</v>
      </c>
    </row>
    <row r="10380" customFormat="false" ht="15" hidden="false" customHeight="false" outlineLevel="0" collapsed="false">
      <c r="BU10380" s="18" t="n">
        <v>40585</v>
      </c>
      <c r="BV10380" s="0" t="n">
        <v>1329.15</v>
      </c>
      <c r="BW10380" s="18" t="n">
        <v>40654</v>
      </c>
      <c r="BX10380" s="0" t="n">
        <v>1360.95</v>
      </c>
      <c r="CC10380" s="18" t="n">
        <v>42121</v>
      </c>
      <c r="CD10380" s="0" t="n">
        <v>1202.15</v>
      </c>
      <c r="CK10380" s="18" t="n">
        <v>43733</v>
      </c>
      <c r="CL10380" s="0" t="n">
        <v>1550.654</v>
      </c>
    </row>
    <row r="10381" customFormat="false" ht="15" hidden="false" customHeight="false" outlineLevel="0" collapsed="false">
      <c r="BU10381" s="18" t="n">
        <v>40588</v>
      </c>
      <c r="BV10381" s="0" t="n">
        <v>1332.32</v>
      </c>
      <c r="BW10381" s="18" t="n">
        <v>40655</v>
      </c>
      <c r="BX10381" s="0" t="n">
        <v>1361.03</v>
      </c>
      <c r="CC10381" s="18" t="n">
        <v>42122</v>
      </c>
      <c r="CD10381" s="0" t="n">
        <v>1212.17</v>
      </c>
      <c r="CK10381" s="18" t="n">
        <v>43734</v>
      </c>
      <c r="CL10381" s="0" t="n">
        <v>1533.326</v>
      </c>
    </row>
    <row r="10382" customFormat="false" ht="15" hidden="false" customHeight="false" outlineLevel="0" collapsed="false">
      <c r="BU10382" s="18" t="n">
        <v>40589</v>
      </c>
      <c r="BV10382" s="0" t="n">
        <v>1328.01</v>
      </c>
      <c r="BW10382" s="18" t="n">
        <v>40658</v>
      </c>
      <c r="BX10382" s="0" t="n">
        <v>1357.5</v>
      </c>
      <c r="CC10382" s="18" t="n">
        <v>42123</v>
      </c>
      <c r="CD10382" s="0" t="n">
        <v>1204.71</v>
      </c>
      <c r="CK10382" s="18" t="n">
        <v>43735</v>
      </c>
      <c r="CL10382" s="0" t="n">
        <v>1520.476</v>
      </c>
    </row>
    <row r="10383" customFormat="false" ht="15" hidden="false" customHeight="false" outlineLevel="0" collapsed="false">
      <c r="BU10383" s="18" t="n">
        <v>40590</v>
      </c>
      <c r="BV10383" s="0" t="n">
        <v>1336.32</v>
      </c>
      <c r="BW10383" s="18" t="n">
        <v>40659</v>
      </c>
      <c r="BX10383" s="0" t="n">
        <v>1366.69</v>
      </c>
      <c r="CC10383" s="18" t="n">
        <v>42124</v>
      </c>
      <c r="CD10383" s="0" t="n">
        <v>1184.37</v>
      </c>
      <c r="CK10383" s="18" t="n">
        <v>43738</v>
      </c>
      <c r="CL10383" s="0" t="n">
        <v>1523.373</v>
      </c>
    </row>
    <row r="10384" customFormat="false" ht="15" hidden="false" customHeight="false" outlineLevel="0" collapsed="false">
      <c r="BU10384" s="18" t="n">
        <v>40591</v>
      </c>
      <c r="BV10384" s="0" t="n">
        <v>1340.43</v>
      </c>
      <c r="BW10384" s="18" t="n">
        <v>40660</v>
      </c>
      <c r="BX10384" s="0" t="n">
        <v>1371.38</v>
      </c>
      <c r="CC10384" s="18" t="n">
        <v>42125</v>
      </c>
      <c r="CD10384" s="0" t="n">
        <v>1178.46</v>
      </c>
      <c r="CK10384" s="18" t="n">
        <v>43739</v>
      </c>
      <c r="CL10384" s="0" t="n">
        <v>1493.432</v>
      </c>
    </row>
    <row r="10385" customFormat="false" ht="15" hidden="false" customHeight="false" outlineLevel="0" collapsed="false">
      <c r="BU10385" s="18" t="n">
        <v>40592</v>
      </c>
      <c r="BV10385" s="0" t="n">
        <v>1343.01</v>
      </c>
      <c r="BW10385" s="18" t="n">
        <v>40661</v>
      </c>
      <c r="BX10385" s="0" t="n">
        <v>1384.94</v>
      </c>
      <c r="CC10385" s="18" t="n">
        <v>42128</v>
      </c>
      <c r="CD10385" s="0" t="n">
        <v>1188.33</v>
      </c>
      <c r="CK10385" s="18" t="n">
        <v>43740</v>
      </c>
      <c r="CL10385" s="0" t="n">
        <v>1479.63</v>
      </c>
    </row>
    <row r="10386" customFormat="false" ht="15" hidden="false" customHeight="false" outlineLevel="0" collapsed="false">
      <c r="BU10386" s="18" t="n">
        <v>40596</v>
      </c>
      <c r="BV10386" s="0" t="n">
        <v>1315.45</v>
      </c>
      <c r="BW10386" s="18" t="n">
        <v>40662</v>
      </c>
      <c r="BX10386" s="0" t="n">
        <v>1388.62</v>
      </c>
      <c r="CC10386" s="18" t="n">
        <v>42129</v>
      </c>
      <c r="CD10386" s="0" t="n">
        <v>1193.34</v>
      </c>
      <c r="CK10386" s="18" t="n">
        <v>43741</v>
      </c>
      <c r="CL10386" s="0" t="n">
        <v>1486.347</v>
      </c>
    </row>
    <row r="10387" customFormat="false" ht="15" hidden="false" customHeight="false" outlineLevel="0" collapsed="false">
      <c r="BU10387" s="18" t="n">
        <v>40597</v>
      </c>
      <c r="BV10387" s="0" t="n">
        <v>1307.4</v>
      </c>
      <c r="BW10387" s="18" t="n">
        <v>40665</v>
      </c>
      <c r="BX10387" s="0" t="n">
        <v>1391.86</v>
      </c>
      <c r="CC10387" s="18" t="n">
        <v>42130</v>
      </c>
      <c r="CD10387" s="0" t="n">
        <v>1192.24</v>
      </c>
      <c r="CK10387" s="18" t="n">
        <v>43742</v>
      </c>
      <c r="CL10387" s="0" t="n">
        <v>1500.702</v>
      </c>
    </row>
    <row r="10388" customFormat="false" ht="15" hidden="false" customHeight="false" outlineLevel="0" collapsed="false">
      <c r="BU10388" s="18" t="n">
        <v>40598</v>
      </c>
      <c r="BV10388" s="0" t="n">
        <v>1306.1</v>
      </c>
      <c r="BW10388" s="18" t="n">
        <v>40666</v>
      </c>
      <c r="BX10388" s="0" t="n">
        <v>1382.99</v>
      </c>
      <c r="CC10388" s="18" t="n">
        <v>42131</v>
      </c>
      <c r="CD10388" s="0" t="n">
        <v>1184.51</v>
      </c>
      <c r="CK10388" s="18" t="n">
        <v>43745</v>
      </c>
      <c r="CL10388" s="0" t="n">
        <v>1497.787</v>
      </c>
    </row>
    <row r="10389" customFormat="false" ht="15" hidden="false" customHeight="false" outlineLevel="0" collapsed="false">
      <c r="BU10389" s="18" t="n">
        <v>40599</v>
      </c>
      <c r="BV10389" s="0" t="n">
        <v>1319.88</v>
      </c>
      <c r="BW10389" s="18" t="n">
        <v>40667</v>
      </c>
      <c r="BX10389" s="0" t="n">
        <v>1371.36</v>
      </c>
      <c r="CC10389" s="18" t="n">
        <v>42132</v>
      </c>
      <c r="CD10389" s="0" t="n">
        <v>1188.39</v>
      </c>
      <c r="CK10389" s="18" t="n">
        <v>43746</v>
      </c>
      <c r="CL10389" s="0" t="n">
        <v>1472.598</v>
      </c>
    </row>
    <row r="10390" customFormat="false" ht="15" hidden="false" customHeight="false" outlineLevel="0" collapsed="false">
      <c r="BU10390" s="18" t="n">
        <v>40602</v>
      </c>
      <c r="BV10390" s="0" t="n">
        <v>1327.22</v>
      </c>
      <c r="BW10390" s="18" t="n">
        <v>40668</v>
      </c>
      <c r="BX10390" s="0" t="n">
        <v>1355.45</v>
      </c>
      <c r="CC10390" s="18" t="n">
        <v>42135</v>
      </c>
      <c r="CD10390" s="0" t="n">
        <v>1183.97</v>
      </c>
      <c r="CK10390" s="18" t="n">
        <v>43747</v>
      </c>
      <c r="CL10390" s="0" t="n">
        <v>1479.461</v>
      </c>
    </row>
    <row r="10391" customFormat="false" ht="15" hidden="false" customHeight="false" outlineLevel="0" collapsed="false">
      <c r="BU10391" s="18" t="n">
        <v>40603</v>
      </c>
      <c r="BV10391" s="0" t="n">
        <v>1306.33</v>
      </c>
      <c r="BW10391" s="18" t="n">
        <v>40669</v>
      </c>
      <c r="BX10391" s="0" t="n">
        <v>1359.27</v>
      </c>
      <c r="CC10391" s="18" t="n">
        <v>42136</v>
      </c>
      <c r="CD10391" s="0" t="n">
        <v>1193.94</v>
      </c>
      <c r="CK10391" s="18" t="n">
        <v>43748</v>
      </c>
      <c r="CL10391" s="0" t="n">
        <v>1485.364</v>
      </c>
    </row>
    <row r="10392" customFormat="false" ht="15" hidden="false" customHeight="false" outlineLevel="0" collapsed="false">
      <c r="BU10392" s="18" t="n">
        <v>40604</v>
      </c>
      <c r="BV10392" s="0" t="n">
        <v>1308.44</v>
      </c>
      <c r="BW10392" s="18" t="n">
        <v>40672</v>
      </c>
      <c r="BX10392" s="0" t="n">
        <v>1353.77</v>
      </c>
      <c r="CC10392" s="18" t="n">
        <v>42137</v>
      </c>
      <c r="CD10392" s="0" t="n">
        <v>1215.75</v>
      </c>
      <c r="CK10392" s="18" t="n">
        <v>43749</v>
      </c>
      <c r="CL10392" s="0" t="n">
        <v>1511.9</v>
      </c>
    </row>
    <row r="10393" customFormat="false" ht="15" hidden="false" customHeight="false" outlineLevel="0" collapsed="false">
      <c r="BU10393" s="18" t="n">
        <v>40605</v>
      </c>
      <c r="BV10393" s="0" t="n">
        <v>1330.97</v>
      </c>
      <c r="BW10393" s="18" t="n">
        <v>40673</v>
      </c>
      <c r="BX10393" s="0" t="n">
        <v>1366.36</v>
      </c>
      <c r="CC10393" s="18" t="n">
        <v>42138</v>
      </c>
      <c r="CD10393" s="0" t="n">
        <v>1221.14</v>
      </c>
      <c r="CK10393" s="18" t="n">
        <v>43752</v>
      </c>
      <c r="CL10393" s="0" t="n">
        <v>1505.429</v>
      </c>
    </row>
    <row r="10394" customFormat="false" ht="15" hidden="false" customHeight="false" outlineLevel="0" collapsed="false">
      <c r="BU10394" s="18" t="n">
        <v>40606</v>
      </c>
      <c r="BV10394" s="0" t="n">
        <v>1321.15</v>
      </c>
      <c r="BW10394" s="18" t="n">
        <v>40674</v>
      </c>
      <c r="BX10394" s="0" t="n">
        <v>1357.35</v>
      </c>
      <c r="CC10394" s="18" t="n">
        <v>42139</v>
      </c>
      <c r="CD10394" s="0" t="n">
        <v>1224.8</v>
      </c>
      <c r="CK10394" s="18" t="n">
        <v>43753</v>
      </c>
      <c r="CL10394" s="0" t="n">
        <v>1523.302</v>
      </c>
    </row>
    <row r="10395" customFormat="false" ht="15" hidden="false" customHeight="false" outlineLevel="0" collapsed="false">
      <c r="BU10395" s="18" t="n">
        <v>40609</v>
      </c>
      <c r="BV10395" s="0" t="n">
        <v>1310.13</v>
      </c>
      <c r="BW10395" s="18" t="n">
        <v>40675</v>
      </c>
      <c r="BX10395" s="0" t="n">
        <v>1351.14</v>
      </c>
      <c r="CC10395" s="18" t="n">
        <v>42142</v>
      </c>
      <c r="CD10395" s="0" t="n">
        <v>1225.51</v>
      </c>
      <c r="CK10395" s="18" t="n">
        <v>43754</v>
      </c>
      <c r="CL10395" s="0" t="n">
        <v>1525.057</v>
      </c>
    </row>
    <row r="10396" customFormat="false" ht="15" hidden="false" customHeight="false" outlineLevel="0" collapsed="false">
      <c r="BU10396" s="18" t="n">
        <v>40610</v>
      </c>
      <c r="BV10396" s="0" t="n">
        <v>1321.82</v>
      </c>
      <c r="BW10396" s="18" t="n">
        <v>40676</v>
      </c>
      <c r="BX10396" s="0" t="n">
        <v>1343.17</v>
      </c>
      <c r="CC10396" s="18" t="n">
        <v>42143</v>
      </c>
      <c r="CD10396" s="0" t="n">
        <v>1207.86</v>
      </c>
      <c r="CK10396" s="18" t="n">
        <v>43755</v>
      </c>
      <c r="CL10396" s="0" t="n">
        <v>1541.844</v>
      </c>
    </row>
    <row r="10397" customFormat="false" ht="15" hidden="false" customHeight="false" outlineLevel="0" collapsed="false">
      <c r="BU10397" s="18" t="n">
        <v>40611</v>
      </c>
      <c r="BV10397" s="0" t="n">
        <v>1320.03</v>
      </c>
      <c r="BW10397" s="18" t="n">
        <v>40679</v>
      </c>
      <c r="BX10397" s="0" t="n">
        <v>1336.65</v>
      </c>
      <c r="CC10397" s="18" t="n">
        <v>42144</v>
      </c>
      <c r="CD10397" s="0" t="n">
        <v>1209.8</v>
      </c>
      <c r="CK10397" s="18" t="n">
        <v>43756</v>
      </c>
      <c r="CL10397" s="0" t="n">
        <v>1535.482</v>
      </c>
    </row>
    <row r="10398" customFormat="false" ht="15" hidden="false" customHeight="false" outlineLevel="0" collapsed="false">
      <c r="BU10398" s="18" t="n">
        <v>40612</v>
      </c>
      <c r="BV10398" s="0" t="n">
        <v>1295.11</v>
      </c>
      <c r="BW10398" s="18" t="n">
        <v>40680</v>
      </c>
      <c r="BX10398" s="0" t="n">
        <v>1329.33</v>
      </c>
      <c r="CC10398" s="18" t="n">
        <v>42145</v>
      </c>
      <c r="CD10398" s="0" t="n">
        <v>1204.86</v>
      </c>
      <c r="CK10398" s="18" t="n">
        <v>43759</v>
      </c>
      <c r="CL10398" s="0" t="n">
        <v>1550.139</v>
      </c>
    </row>
    <row r="10399" customFormat="false" ht="15" hidden="false" customHeight="false" outlineLevel="0" collapsed="false">
      <c r="BU10399" s="18" t="n">
        <v>40613</v>
      </c>
      <c r="BV10399" s="0" t="n">
        <v>1304.28</v>
      </c>
      <c r="BW10399" s="18" t="n">
        <v>40681</v>
      </c>
      <c r="BX10399" s="0" t="n">
        <v>1341.98</v>
      </c>
      <c r="CC10399" s="18" t="n">
        <v>42146</v>
      </c>
      <c r="CD10399" s="0" t="n">
        <v>1206.21</v>
      </c>
      <c r="CK10399" s="18" t="n">
        <v>43760</v>
      </c>
      <c r="CL10399" s="0" t="n">
        <v>1550.866</v>
      </c>
    </row>
    <row r="10400" customFormat="false" ht="15" hidden="false" customHeight="false" outlineLevel="0" collapsed="false">
      <c r="BU10400" s="18" t="n">
        <v>40616</v>
      </c>
      <c r="BV10400" s="0" t="n">
        <v>1296.39</v>
      </c>
      <c r="BW10400" s="18" t="n">
        <v>40682</v>
      </c>
      <c r="BX10400" s="0" t="n">
        <v>1345.73</v>
      </c>
      <c r="CC10400" s="18" t="n">
        <v>42149</v>
      </c>
      <c r="CD10400" s="0" t="n">
        <v>1206.6</v>
      </c>
      <c r="CK10400" s="18" t="n">
        <v>43761</v>
      </c>
      <c r="CL10400" s="0" t="n">
        <v>1552.855</v>
      </c>
    </row>
    <row r="10401" customFormat="false" ht="15" hidden="false" customHeight="false" outlineLevel="0" collapsed="false">
      <c r="BU10401" s="18" t="n">
        <v>40617</v>
      </c>
      <c r="BV10401" s="0" t="n">
        <v>1281.87</v>
      </c>
      <c r="BW10401" s="18" t="n">
        <v>40683</v>
      </c>
      <c r="BX10401" s="0" t="n">
        <v>1336.65</v>
      </c>
      <c r="CC10401" s="18" t="n">
        <v>42150</v>
      </c>
      <c r="CD10401" s="0" t="n">
        <v>1187.3</v>
      </c>
      <c r="CK10401" s="18" t="n">
        <v>43762</v>
      </c>
      <c r="CL10401" s="0" t="n">
        <v>1550.18</v>
      </c>
    </row>
    <row r="10402" customFormat="false" ht="15" hidden="false" customHeight="false" outlineLevel="0" collapsed="false">
      <c r="BU10402" s="18" t="n">
        <v>40618</v>
      </c>
      <c r="BV10402" s="0" t="n">
        <v>1256.88</v>
      </c>
      <c r="BW10402" s="18" t="n">
        <v>40686</v>
      </c>
      <c r="BX10402" s="0" t="n">
        <v>1313.69</v>
      </c>
      <c r="CC10402" s="18" t="n">
        <v>42151</v>
      </c>
      <c r="CD10402" s="0" t="n">
        <v>1188.09</v>
      </c>
      <c r="CK10402" s="18" t="n">
        <v>43763</v>
      </c>
      <c r="CL10402" s="0" t="n">
        <v>1558.708</v>
      </c>
    </row>
    <row r="10403" customFormat="false" ht="15" hidden="false" customHeight="false" outlineLevel="0" collapsed="false">
      <c r="BU10403" s="18" t="n">
        <v>40619</v>
      </c>
      <c r="BV10403" s="0" t="n">
        <v>1273.71</v>
      </c>
      <c r="BW10403" s="18" t="n">
        <v>40687</v>
      </c>
      <c r="BX10403" s="0" t="n">
        <v>1315.76</v>
      </c>
      <c r="CC10403" s="18" t="n">
        <v>42152</v>
      </c>
      <c r="CD10403" s="0" t="n">
        <v>1188.4</v>
      </c>
      <c r="CK10403" s="18" t="n">
        <v>43766</v>
      </c>
      <c r="CL10403" s="0" t="n">
        <v>1571.933</v>
      </c>
    </row>
    <row r="10404" customFormat="false" ht="15" hidden="false" customHeight="false" outlineLevel="0" collapsed="false">
      <c r="BU10404" s="18" t="n">
        <v>40620</v>
      </c>
      <c r="BV10404" s="0" t="n">
        <v>1279.21</v>
      </c>
      <c r="BW10404" s="18" t="n">
        <v>40688</v>
      </c>
      <c r="BX10404" s="0" t="n">
        <v>1320.26</v>
      </c>
      <c r="CC10404" s="18" t="n">
        <v>42153</v>
      </c>
      <c r="CD10404" s="0" t="n">
        <v>1190.58</v>
      </c>
      <c r="CK10404" s="18" t="n">
        <v>43767</v>
      </c>
      <c r="CL10404" s="0" t="n">
        <v>1577.073</v>
      </c>
    </row>
    <row r="10405" customFormat="false" ht="15" hidden="false" customHeight="false" outlineLevel="0" collapsed="false">
      <c r="BU10405" s="18" t="n">
        <v>40623</v>
      </c>
      <c r="BV10405" s="0" t="n">
        <v>1298.38</v>
      </c>
      <c r="BW10405" s="18" t="n">
        <v>40689</v>
      </c>
      <c r="BX10405" s="0" t="n">
        <v>1326.96</v>
      </c>
      <c r="CC10405" s="18" t="n">
        <v>42156</v>
      </c>
      <c r="CD10405" s="0" t="n">
        <v>1189.2</v>
      </c>
      <c r="CK10405" s="18" t="n">
        <v>43768</v>
      </c>
      <c r="CL10405" s="0" t="n">
        <v>1572.847</v>
      </c>
    </row>
    <row r="10406" customFormat="false" ht="15" hidden="false" customHeight="false" outlineLevel="0" collapsed="false">
      <c r="BU10406" s="18" t="n">
        <v>40624</v>
      </c>
      <c r="BV10406" s="0" t="n">
        <v>1293.77</v>
      </c>
      <c r="BW10406" s="18" t="n">
        <v>40690</v>
      </c>
      <c r="BX10406" s="0" t="n">
        <v>1338.47</v>
      </c>
      <c r="CC10406" s="18" t="n">
        <v>42157</v>
      </c>
      <c r="CD10406" s="0" t="n">
        <v>1193.01</v>
      </c>
      <c r="CK10406" s="18" t="n">
        <v>43769</v>
      </c>
      <c r="CL10406" s="0" t="n">
        <v>1562.452</v>
      </c>
    </row>
    <row r="10407" customFormat="false" ht="15" hidden="false" customHeight="false" outlineLevel="0" collapsed="false">
      <c r="BU10407" s="18" t="n">
        <v>40625</v>
      </c>
      <c r="BV10407" s="0" t="n">
        <v>1297.54</v>
      </c>
      <c r="BW10407" s="18" t="n">
        <v>40693</v>
      </c>
      <c r="BX10407" s="0" t="n">
        <v>1338.29</v>
      </c>
      <c r="CC10407" s="18" t="n">
        <v>42158</v>
      </c>
      <c r="CD10407" s="0" t="n">
        <v>1185.17</v>
      </c>
      <c r="CK10407" s="18" t="n">
        <v>43770</v>
      </c>
      <c r="CL10407" s="0" t="n">
        <v>1589.33</v>
      </c>
    </row>
    <row r="10408" customFormat="false" ht="15" hidden="false" customHeight="false" outlineLevel="0" collapsed="false">
      <c r="BU10408" s="18" t="n">
        <v>40626</v>
      </c>
      <c r="BV10408" s="0" t="n">
        <v>1309.66</v>
      </c>
      <c r="BW10408" s="18" t="n">
        <v>40694</v>
      </c>
      <c r="BX10408" s="0" t="n">
        <v>1354.61</v>
      </c>
      <c r="CC10408" s="18" t="n">
        <v>42159</v>
      </c>
      <c r="CD10408" s="0" t="n">
        <v>1176.89</v>
      </c>
      <c r="CK10408" s="18" t="n">
        <v>43773</v>
      </c>
      <c r="CL10408" s="0" t="n">
        <v>1597.396</v>
      </c>
    </row>
    <row r="10409" customFormat="false" ht="15" hidden="false" customHeight="false" outlineLevel="0" collapsed="false">
      <c r="BU10409" s="18" t="n">
        <v>40627</v>
      </c>
      <c r="BV10409" s="0" t="n">
        <v>1313.8</v>
      </c>
      <c r="BW10409" s="18" t="n">
        <v>40695</v>
      </c>
      <c r="BX10409" s="0" t="n">
        <v>1335.59</v>
      </c>
      <c r="CC10409" s="18" t="n">
        <v>42160</v>
      </c>
      <c r="CD10409" s="0" t="n">
        <v>1171.94</v>
      </c>
      <c r="CK10409" s="18" t="n">
        <v>43774</v>
      </c>
      <c r="CL10409" s="0" t="n">
        <v>1599.611</v>
      </c>
    </row>
    <row r="10410" customFormat="false" ht="15" hidden="false" customHeight="false" outlineLevel="0" collapsed="false">
      <c r="BU10410" s="18" t="n">
        <v>40630</v>
      </c>
      <c r="BV10410" s="0" t="n">
        <v>1310.19</v>
      </c>
      <c r="BW10410" s="18" t="n">
        <v>40696</v>
      </c>
      <c r="BX10410" s="0" t="n">
        <v>1325.36</v>
      </c>
      <c r="CC10410" s="18" t="n">
        <v>42163</v>
      </c>
      <c r="CD10410" s="0" t="n">
        <v>1174.07</v>
      </c>
      <c r="CK10410" s="18" t="n">
        <v>43775</v>
      </c>
      <c r="CL10410" s="0" t="n">
        <v>1589.542</v>
      </c>
    </row>
    <row r="10411" customFormat="false" ht="15" hidden="false" customHeight="false" outlineLevel="0" collapsed="false">
      <c r="BU10411" s="18" t="n">
        <v>40631</v>
      </c>
      <c r="BV10411" s="0" t="n">
        <v>1319.44</v>
      </c>
      <c r="BW10411" s="18" t="n">
        <v>40697</v>
      </c>
      <c r="BX10411" s="0" t="n">
        <v>1320.11</v>
      </c>
      <c r="CC10411" s="18" t="n">
        <v>42164</v>
      </c>
      <c r="CD10411" s="0" t="n">
        <v>1176.8</v>
      </c>
      <c r="CK10411" s="18" t="n">
        <v>43776</v>
      </c>
      <c r="CL10411" s="0" t="n">
        <v>1593.99</v>
      </c>
    </row>
    <row r="10412" customFormat="false" ht="15" hidden="false" customHeight="false" outlineLevel="0" collapsed="false">
      <c r="BU10412" s="18" t="n">
        <v>40632</v>
      </c>
      <c r="BV10412" s="0" t="n">
        <v>1328.26</v>
      </c>
      <c r="BW10412" s="18" t="n">
        <v>40700</v>
      </c>
      <c r="BX10412" s="0" t="n">
        <v>1309.78</v>
      </c>
      <c r="CC10412" s="18" t="n">
        <v>42165</v>
      </c>
      <c r="CD10412" s="0" t="n">
        <v>1186.06</v>
      </c>
      <c r="CK10412" s="18" t="n">
        <v>43777</v>
      </c>
      <c r="CL10412" s="0" t="n">
        <v>1598.864</v>
      </c>
    </row>
    <row r="10413" customFormat="false" ht="15" hidden="false" customHeight="false" outlineLevel="0" collapsed="false">
      <c r="BU10413" s="18" t="n">
        <v>40633</v>
      </c>
      <c r="BV10413" s="0" t="n">
        <v>1325.83</v>
      </c>
      <c r="BW10413" s="18" t="n">
        <v>40701</v>
      </c>
      <c r="BX10413" s="0" t="n">
        <v>1311.9</v>
      </c>
      <c r="CC10413" s="18" t="n">
        <v>42166</v>
      </c>
      <c r="CD10413" s="0" t="n">
        <v>1182.01</v>
      </c>
      <c r="CK10413" s="18" t="n">
        <v>43780</v>
      </c>
      <c r="CL10413" s="0" t="n">
        <v>1594.77</v>
      </c>
    </row>
    <row r="10414" customFormat="false" ht="15" hidden="false" customHeight="false" outlineLevel="0" collapsed="false">
      <c r="BU10414" s="18" t="n">
        <v>40634</v>
      </c>
      <c r="BV10414" s="0" t="n">
        <v>1332.41</v>
      </c>
      <c r="BW10414" s="18" t="n">
        <v>40702</v>
      </c>
      <c r="BX10414" s="0" t="n">
        <v>1301.84</v>
      </c>
      <c r="CC10414" s="18" t="n">
        <v>42167</v>
      </c>
      <c r="CD10414" s="0" t="n">
        <v>1181.63</v>
      </c>
      <c r="CK10414" s="18" t="n">
        <v>43781</v>
      </c>
      <c r="CL10414" s="0" t="n">
        <v>1595.117</v>
      </c>
    </row>
    <row r="10415" customFormat="false" ht="15" hidden="false" customHeight="false" outlineLevel="0" collapsed="false">
      <c r="BU10415" s="18" t="n">
        <v>40637</v>
      </c>
      <c r="BV10415" s="0" t="n">
        <v>1332.87</v>
      </c>
      <c r="BW10415" s="18" t="n">
        <v>40703</v>
      </c>
      <c r="BX10415" s="0" t="n">
        <v>1307.93</v>
      </c>
      <c r="CC10415" s="18" t="n">
        <v>42170</v>
      </c>
      <c r="CD10415" s="0" t="n">
        <v>1186.43</v>
      </c>
      <c r="CK10415" s="18" t="n">
        <v>43782</v>
      </c>
      <c r="CL10415" s="0" t="n">
        <v>1589.179</v>
      </c>
    </row>
    <row r="10416" customFormat="false" ht="15" hidden="false" customHeight="false" outlineLevel="0" collapsed="false">
      <c r="BU10416" s="18" t="n">
        <v>40638</v>
      </c>
      <c r="BV10416" s="0" t="n">
        <v>1332.63</v>
      </c>
      <c r="BW10416" s="18" t="n">
        <v>40704</v>
      </c>
      <c r="BX10416" s="0" t="n">
        <v>1288.49</v>
      </c>
      <c r="CC10416" s="18" t="n">
        <v>42171</v>
      </c>
      <c r="CD10416" s="0" t="n">
        <v>1182.07</v>
      </c>
      <c r="CK10416" s="18" t="n">
        <v>43783</v>
      </c>
      <c r="CL10416" s="0" t="n">
        <v>1588.794</v>
      </c>
    </row>
    <row r="10417" customFormat="false" ht="15" hidden="false" customHeight="false" outlineLevel="0" collapsed="false">
      <c r="BU10417" s="18" t="n">
        <v>40639</v>
      </c>
      <c r="BV10417" s="0" t="n">
        <v>1335.54</v>
      </c>
      <c r="BW10417" s="18" t="n">
        <v>40707</v>
      </c>
      <c r="BX10417" s="0" t="n">
        <v>1288.49</v>
      </c>
      <c r="CC10417" s="18" t="n">
        <v>42172</v>
      </c>
      <c r="CD10417" s="0" t="n">
        <v>1185.55</v>
      </c>
      <c r="CK10417" s="18" t="n">
        <v>43784</v>
      </c>
      <c r="CL10417" s="0" t="n">
        <v>1596.454</v>
      </c>
    </row>
    <row r="10418" customFormat="false" ht="15" hidden="false" customHeight="false" outlineLevel="0" collapsed="false">
      <c r="BU10418" s="18" t="n">
        <v>40640</v>
      </c>
      <c r="BV10418" s="0" t="n">
        <v>1333.51</v>
      </c>
      <c r="BW10418" s="18" t="n">
        <v>40708</v>
      </c>
      <c r="BX10418" s="0" t="n">
        <v>1305.84</v>
      </c>
      <c r="CC10418" s="18" t="n">
        <v>42173</v>
      </c>
      <c r="CD10418" s="0" t="n">
        <v>1201.94</v>
      </c>
      <c r="CK10418" s="18" t="n">
        <v>43787</v>
      </c>
      <c r="CL10418" s="0" t="n">
        <v>1592.341</v>
      </c>
    </row>
    <row r="10419" customFormat="false" ht="15" hidden="false" customHeight="false" outlineLevel="0" collapsed="false">
      <c r="BU10419" s="18" t="n">
        <v>40641</v>
      </c>
      <c r="BV10419" s="0" t="n">
        <v>1328.17</v>
      </c>
      <c r="BW10419" s="18" t="n">
        <v>40709</v>
      </c>
      <c r="BX10419" s="0" t="n">
        <v>1283.97</v>
      </c>
      <c r="CC10419" s="18" t="n">
        <v>42174</v>
      </c>
      <c r="CD10419" s="0" t="n">
        <v>1200.27</v>
      </c>
      <c r="CK10419" s="18" t="n">
        <v>43788</v>
      </c>
      <c r="CL10419" s="0" t="n">
        <v>1598.292</v>
      </c>
    </row>
    <row r="10420" customFormat="false" ht="15" hidden="false" customHeight="false" outlineLevel="0" collapsed="false">
      <c r="BU10420" s="18" t="n">
        <v>40644</v>
      </c>
      <c r="BV10420" s="0" t="n">
        <v>1324.46</v>
      </c>
      <c r="BW10420" s="18" t="n">
        <v>40710</v>
      </c>
      <c r="BX10420" s="0" t="n">
        <v>1273.56</v>
      </c>
      <c r="CC10420" s="18" t="n">
        <v>42177</v>
      </c>
      <c r="CD10420" s="0" t="n">
        <v>1185.98</v>
      </c>
      <c r="CK10420" s="18" t="n">
        <v>43789</v>
      </c>
      <c r="CL10420" s="0" t="n">
        <v>1591.609</v>
      </c>
    </row>
    <row r="10421" customFormat="false" ht="15" hidden="false" customHeight="false" outlineLevel="0" collapsed="false">
      <c r="BU10421" s="18" t="n">
        <v>40645</v>
      </c>
      <c r="BV10421" s="0" t="n">
        <v>1314.16</v>
      </c>
      <c r="BW10421" s="18" t="n">
        <v>40711</v>
      </c>
      <c r="BX10421" s="0" t="n">
        <v>1280.58</v>
      </c>
      <c r="CC10421" s="18" t="n">
        <v>42178</v>
      </c>
      <c r="CD10421" s="0" t="n">
        <v>1178.63</v>
      </c>
      <c r="CK10421" s="18" t="n">
        <v>43790</v>
      </c>
      <c r="CL10421" s="0" t="n">
        <v>1583.962</v>
      </c>
    </row>
    <row r="10422" customFormat="false" ht="15" hidden="false" customHeight="false" outlineLevel="0" collapsed="false">
      <c r="BU10422" s="18" t="n">
        <v>40646</v>
      </c>
      <c r="BV10422" s="0" t="n">
        <v>1314.41</v>
      </c>
      <c r="BW10422" s="18" t="n">
        <v>40714</v>
      </c>
      <c r="BX10422" s="0" t="n">
        <v>1281.55</v>
      </c>
      <c r="CC10422" s="18" t="n">
        <v>42179</v>
      </c>
      <c r="CD10422" s="0" t="n">
        <v>1175.4</v>
      </c>
      <c r="CK10422" s="18" t="n">
        <v>43791</v>
      </c>
      <c r="CL10422" s="0" t="n">
        <v>1588.943</v>
      </c>
    </row>
    <row r="10423" customFormat="false" ht="15" hidden="false" customHeight="false" outlineLevel="0" collapsed="false">
      <c r="BU10423" s="18" t="n">
        <v>40647</v>
      </c>
      <c r="BV10423" s="0" t="n">
        <v>1314.52</v>
      </c>
      <c r="BW10423" s="18" t="n">
        <v>40715</v>
      </c>
      <c r="BX10423" s="0" t="n">
        <v>1301.77</v>
      </c>
      <c r="CC10423" s="18" t="n">
        <v>42180</v>
      </c>
      <c r="CD10423" s="0" t="n">
        <v>1173.17</v>
      </c>
      <c r="CK10423" s="18" t="n">
        <v>43794</v>
      </c>
      <c r="CL10423" s="0" t="n">
        <v>1621.904</v>
      </c>
    </row>
    <row r="10424" customFormat="false" ht="15" hidden="false" customHeight="false" outlineLevel="0" collapsed="false">
      <c r="BU10424" s="18" t="n">
        <v>40648</v>
      </c>
      <c r="BV10424" s="0" t="n">
        <v>1319.68</v>
      </c>
      <c r="BW10424" s="18" t="n">
        <v>40716</v>
      </c>
      <c r="BX10424" s="0" t="n">
        <v>1299.53</v>
      </c>
      <c r="CC10424" s="18" t="n">
        <v>42181</v>
      </c>
      <c r="CD10424" s="0" t="n">
        <v>1175.52</v>
      </c>
      <c r="CK10424" s="18" t="n">
        <v>43795</v>
      </c>
      <c r="CL10424" s="0" t="n">
        <v>1624.231</v>
      </c>
    </row>
    <row r="10425" customFormat="false" ht="15" hidden="false" customHeight="false" outlineLevel="0" collapsed="false">
      <c r="BU10425" s="18" t="n">
        <v>40651</v>
      </c>
      <c r="BV10425" s="0" t="n">
        <v>1305.14</v>
      </c>
      <c r="BW10425" s="18" t="n">
        <v>40717</v>
      </c>
      <c r="BX10425" s="0" t="n">
        <v>1281.57</v>
      </c>
      <c r="CC10425" s="18" t="n">
        <v>42184</v>
      </c>
      <c r="CD10425" s="0" t="n">
        <v>1179.83</v>
      </c>
      <c r="CK10425" s="18" t="n">
        <v>43796</v>
      </c>
      <c r="CL10425" s="0" t="n">
        <v>1634.104</v>
      </c>
    </row>
    <row r="10426" customFormat="false" ht="15" hidden="false" customHeight="false" outlineLevel="0" collapsed="false">
      <c r="BU10426" s="18" t="n">
        <v>40652</v>
      </c>
      <c r="BV10426" s="0" t="n">
        <v>1312.62</v>
      </c>
      <c r="BW10426" s="18" t="n">
        <v>40718</v>
      </c>
      <c r="BX10426" s="0" t="n">
        <v>1275.45</v>
      </c>
      <c r="CC10426" s="18" t="n">
        <v>42185</v>
      </c>
      <c r="CD10426" s="0" t="n">
        <v>1172.35</v>
      </c>
      <c r="CK10426" s="18" t="n">
        <v>43798</v>
      </c>
      <c r="CL10426" s="0" t="n">
        <v>1624.503</v>
      </c>
    </row>
    <row r="10427" customFormat="false" ht="15" hidden="false" customHeight="false" outlineLevel="0" collapsed="false">
      <c r="BU10427" s="18" t="n">
        <v>40653</v>
      </c>
      <c r="BV10427" s="0" t="n">
        <v>1330.36</v>
      </c>
      <c r="BW10427" s="18" t="n">
        <v>40721</v>
      </c>
      <c r="BX10427" s="0" t="n">
        <v>1281.77</v>
      </c>
      <c r="CC10427" s="18" t="n">
        <v>42186</v>
      </c>
      <c r="CD10427" s="0" t="n">
        <v>1168.79</v>
      </c>
      <c r="CK10427" s="18" t="n">
        <v>43801</v>
      </c>
      <c r="CL10427" s="0" t="n">
        <v>1607.579</v>
      </c>
    </row>
    <row r="10428" customFormat="false" ht="15" hidden="false" customHeight="false" outlineLevel="0" collapsed="false">
      <c r="BU10428" s="18" t="n">
        <v>40654</v>
      </c>
      <c r="BV10428" s="0" t="n">
        <v>1337.39</v>
      </c>
      <c r="BW10428" s="18" t="n">
        <v>40722</v>
      </c>
      <c r="BX10428" s="0" t="n">
        <v>1296.43</v>
      </c>
      <c r="CC10428" s="18" t="n">
        <v>42187</v>
      </c>
      <c r="CD10428" s="0" t="n">
        <v>1166.26</v>
      </c>
      <c r="CK10428" s="18" t="n">
        <v>43802</v>
      </c>
      <c r="CL10428" s="0" t="n">
        <v>1602.63</v>
      </c>
    </row>
    <row r="10429" customFormat="false" ht="15" hidden="false" customHeight="false" outlineLevel="0" collapsed="false">
      <c r="BU10429" s="18" t="n">
        <v>40658</v>
      </c>
      <c r="BV10429" s="0" t="n">
        <v>1335.25</v>
      </c>
      <c r="BW10429" s="18" t="n">
        <v>40723</v>
      </c>
      <c r="BX10429" s="0" t="n">
        <v>1314</v>
      </c>
      <c r="CC10429" s="18" t="n">
        <v>42188</v>
      </c>
      <c r="CD10429" s="0" t="n">
        <v>1169.1</v>
      </c>
      <c r="CK10429" s="18" t="n">
        <v>43803</v>
      </c>
      <c r="CL10429" s="0" t="n">
        <v>1613.896</v>
      </c>
    </row>
    <row r="10430" customFormat="false" ht="15" hidden="false" customHeight="false" outlineLevel="0" collapsed="false">
      <c r="BU10430" s="18" t="n">
        <v>40659</v>
      </c>
      <c r="BV10430" s="0" t="n">
        <v>1347.24</v>
      </c>
      <c r="BW10430" s="18" t="n">
        <v>40724</v>
      </c>
      <c r="BX10430" s="0" t="n">
        <v>1331.18</v>
      </c>
      <c r="CC10430" s="18" t="n">
        <v>42191</v>
      </c>
      <c r="CD10430" s="0" t="n">
        <v>1170.33</v>
      </c>
      <c r="CK10430" s="18" t="n">
        <v>43804</v>
      </c>
      <c r="CL10430" s="0" t="n">
        <v>1614.833</v>
      </c>
    </row>
    <row r="10431" customFormat="false" ht="15" hidden="false" customHeight="false" outlineLevel="0" collapsed="false">
      <c r="BU10431" s="18" t="n">
        <v>40660</v>
      </c>
      <c r="BV10431" s="0" t="n">
        <v>1355.66</v>
      </c>
      <c r="BW10431" s="18" t="n">
        <v>40725</v>
      </c>
      <c r="BX10431" s="0" t="n">
        <v>1343.81</v>
      </c>
      <c r="CC10431" s="18" t="n">
        <v>42192</v>
      </c>
      <c r="CD10431" s="0" t="n">
        <v>1155.26</v>
      </c>
      <c r="CK10431" s="18" t="n">
        <v>43805</v>
      </c>
      <c r="CL10431" s="0" t="n">
        <v>1633.837</v>
      </c>
    </row>
    <row r="10432" customFormat="false" ht="15" hidden="false" customHeight="false" outlineLevel="0" collapsed="false">
      <c r="BU10432" s="18" t="n">
        <v>40661</v>
      </c>
      <c r="BV10432" s="0" t="n">
        <v>1360.48</v>
      </c>
      <c r="BW10432" s="18" t="n">
        <v>40728</v>
      </c>
      <c r="BX10432" s="0" t="n">
        <v>1348.18</v>
      </c>
      <c r="CC10432" s="18" t="n">
        <v>42193</v>
      </c>
      <c r="CD10432" s="0" t="n">
        <v>1158.33</v>
      </c>
      <c r="CK10432" s="18" t="n">
        <v>43808</v>
      </c>
      <c r="CL10432" s="0" t="n">
        <v>1629.619</v>
      </c>
    </row>
    <row r="10433" customFormat="false" ht="15" hidden="false" customHeight="false" outlineLevel="0" collapsed="false">
      <c r="BU10433" s="18" t="n">
        <v>40662</v>
      </c>
      <c r="BV10433" s="0" t="n">
        <v>1363.61</v>
      </c>
      <c r="BW10433" s="18" t="n">
        <v>40729</v>
      </c>
      <c r="BX10433" s="0" t="n">
        <v>1345.93</v>
      </c>
      <c r="CC10433" s="18" t="n">
        <v>42194</v>
      </c>
      <c r="CD10433" s="0" t="n">
        <v>1159.43</v>
      </c>
      <c r="CK10433" s="18" t="n">
        <v>43809</v>
      </c>
      <c r="CL10433" s="0" t="n">
        <v>1631.714</v>
      </c>
    </row>
    <row r="10434" customFormat="false" ht="15" hidden="false" customHeight="false" outlineLevel="0" collapsed="false">
      <c r="BU10434" s="18" t="n">
        <v>40665</v>
      </c>
      <c r="BV10434" s="0" t="n">
        <v>1361.22</v>
      </c>
      <c r="BW10434" s="18" t="n">
        <v>40730</v>
      </c>
      <c r="BX10434" s="0" t="n">
        <v>1341.98</v>
      </c>
      <c r="CC10434" s="18" t="n">
        <v>42195</v>
      </c>
      <c r="CD10434" s="0" t="n">
        <v>1163.74</v>
      </c>
      <c r="CK10434" s="18" t="n">
        <v>43810</v>
      </c>
      <c r="CL10434" s="0" t="n">
        <v>1631.926</v>
      </c>
    </row>
    <row r="10435" customFormat="false" ht="15" hidden="false" customHeight="false" outlineLevel="0" collapsed="false">
      <c r="BU10435" s="18" t="n">
        <v>40666</v>
      </c>
      <c r="BV10435" s="0" t="n">
        <v>1356.62</v>
      </c>
      <c r="BW10435" s="18" t="n">
        <v>40731</v>
      </c>
      <c r="BX10435" s="0" t="n">
        <v>1352.39</v>
      </c>
      <c r="CC10435" s="18" t="n">
        <v>42198</v>
      </c>
      <c r="CD10435" s="0" t="n">
        <v>1157.98</v>
      </c>
      <c r="CK10435" s="18" t="n">
        <v>43811</v>
      </c>
      <c r="CL10435" s="0" t="n">
        <v>1644.813</v>
      </c>
    </row>
    <row r="10436" customFormat="false" ht="15" hidden="false" customHeight="false" outlineLevel="0" collapsed="false">
      <c r="BU10436" s="18" t="n">
        <v>40667</v>
      </c>
      <c r="BV10436" s="0" t="n">
        <v>1347.32</v>
      </c>
      <c r="BW10436" s="18" t="n">
        <v>40732</v>
      </c>
      <c r="BX10436" s="0" t="n">
        <v>1343.13</v>
      </c>
      <c r="CC10436" s="18" t="n">
        <v>42199</v>
      </c>
      <c r="CD10436" s="0" t="n">
        <v>1156.06</v>
      </c>
      <c r="CK10436" s="18" t="n">
        <v>43812</v>
      </c>
      <c r="CL10436" s="0" t="n">
        <v>1637.976</v>
      </c>
    </row>
    <row r="10437" customFormat="false" ht="15" hidden="false" customHeight="false" outlineLevel="0" collapsed="false">
      <c r="BU10437" s="18" t="n">
        <v>40668</v>
      </c>
      <c r="BV10437" s="0" t="n">
        <v>1335.1</v>
      </c>
      <c r="BW10437" s="18" t="n">
        <v>40735</v>
      </c>
      <c r="BX10437" s="0" t="n">
        <v>1314.81</v>
      </c>
      <c r="CC10437" s="18" t="n">
        <v>42200</v>
      </c>
      <c r="CD10437" s="0" t="n">
        <v>1149.45</v>
      </c>
      <c r="CK10437" s="18" t="n">
        <v>43815</v>
      </c>
      <c r="CL10437" s="0" t="n">
        <v>1649.939</v>
      </c>
    </row>
    <row r="10438" customFormat="false" ht="15" hidden="false" customHeight="false" outlineLevel="0" collapsed="false">
      <c r="BU10438" s="18" t="n">
        <v>40669</v>
      </c>
      <c r="BV10438" s="0" t="n">
        <v>1340.2</v>
      </c>
      <c r="BW10438" s="18" t="n">
        <v>40736</v>
      </c>
      <c r="BX10438" s="0" t="n">
        <v>1307.28</v>
      </c>
      <c r="CC10438" s="18" t="n">
        <v>42201</v>
      </c>
      <c r="CD10438" s="0" t="n">
        <v>1145.39</v>
      </c>
      <c r="CK10438" s="18" t="n">
        <v>43816</v>
      </c>
      <c r="CL10438" s="0" t="n">
        <v>1657.564</v>
      </c>
    </row>
    <row r="10439" customFormat="false" ht="15" hidden="false" customHeight="false" outlineLevel="0" collapsed="false">
      <c r="BU10439" s="18" t="n">
        <v>40672</v>
      </c>
      <c r="BV10439" s="0" t="n">
        <v>1346.3</v>
      </c>
      <c r="BW10439" s="18" t="n">
        <v>40737</v>
      </c>
      <c r="BX10439" s="0" t="n">
        <v>1320.34</v>
      </c>
      <c r="CC10439" s="18" t="n">
        <v>42202</v>
      </c>
      <c r="CD10439" s="0" t="n">
        <v>1134.14</v>
      </c>
      <c r="CK10439" s="18" t="n">
        <v>43817</v>
      </c>
      <c r="CL10439" s="0" t="n">
        <v>1661.731</v>
      </c>
    </row>
    <row r="10440" customFormat="false" ht="15" hidden="false" customHeight="false" outlineLevel="0" collapsed="false">
      <c r="BU10440" s="18" t="n">
        <v>40673</v>
      </c>
      <c r="BV10440" s="0" t="n">
        <v>1357.16</v>
      </c>
      <c r="BW10440" s="18" t="n">
        <v>40738</v>
      </c>
      <c r="BX10440" s="0" t="n">
        <v>1310.83</v>
      </c>
      <c r="CC10440" s="18" t="n">
        <v>42205</v>
      </c>
      <c r="CD10440" s="0" t="n">
        <v>1096.5</v>
      </c>
      <c r="CK10440" s="18" t="n">
        <v>43818</v>
      </c>
      <c r="CL10440" s="0" t="n">
        <v>1667.094</v>
      </c>
    </row>
    <row r="10441" customFormat="false" ht="15" hidden="false" customHeight="false" outlineLevel="0" collapsed="false">
      <c r="BU10441" s="18" t="n">
        <v>40674</v>
      </c>
      <c r="BV10441" s="0" t="n">
        <v>1342.08</v>
      </c>
      <c r="BW10441" s="18" t="n">
        <v>40739</v>
      </c>
      <c r="BX10441" s="0" t="n">
        <v>1313.17</v>
      </c>
      <c r="CC10441" s="18" t="n">
        <v>42206</v>
      </c>
      <c r="CD10441" s="0" t="n">
        <v>1101.25</v>
      </c>
      <c r="CK10441" s="18" t="n">
        <v>43819</v>
      </c>
      <c r="CL10441" s="0" t="n">
        <v>1671.902</v>
      </c>
    </row>
    <row r="10442" customFormat="false" ht="15" hidden="false" customHeight="false" outlineLevel="0" collapsed="false">
      <c r="BU10442" s="18" t="n">
        <v>40675</v>
      </c>
      <c r="BV10442" s="0" t="n">
        <v>1348.65</v>
      </c>
      <c r="BW10442" s="18" t="n">
        <v>40742</v>
      </c>
      <c r="BX10442" s="0" t="n">
        <v>1297.04</v>
      </c>
      <c r="CC10442" s="18" t="n">
        <v>42207</v>
      </c>
      <c r="CD10442" s="0" t="n">
        <v>1094.24</v>
      </c>
      <c r="CK10442" s="18" t="n">
        <v>43822</v>
      </c>
      <c r="CL10442" s="0" t="n">
        <v>1674.141</v>
      </c>
    </row>
    <row r="10443" customFormat="false" ht="15" hidden="false" customHeight="false" outlineLevel="0" collapsed="false">
      <c r="BU10443" s="18" t="n">
        <v>40676</v>
      </c>
      <c r="BV10443" s="0" t="n">
        <v>1337.77</v>
      </c>
      <c r="BW10443" s="18" t="n">
        <v>40743</v>
      </c>
      <c r="BX10443" s="0" t="n">
        <v>1316.54</v>
      </c>
      <c r="CC10443" s="18" t="n">
        <v>42208</v>
      </c>
      <c r="CD10443" s="0" t="n">
        <v>1090.7</v>
      </c>
      <c r="CK10443" s="18" t="n">
        <v>43823</v>
      </c>
      <c r="CL10443" s="0" t="n">
        <v>1678.01</v>
      </c>
    </row>
    <row r="10444" customFormat="false" ht="15" hidden="false" customHeight="false" outlineLevel="0" collapsed="false">
      <c r="BU10444" s="18" t="n">
        <v>40679</v>
      </c>
      <c r="BV10444" s="0" t="n">
        <v>1329.47</v>
      </c>
      <c r="BW10444" s="18" t="n">
        <v>40744</v>
      </c>
      <c r="BX10444" s="0" t="n">
        <v>1324.12</v>
      </c>
      <c r="CC10444" s="18" t="n">
        <v>42209</v>
      </c>
      <c r="CD10444" s="0" t="n">
        <v>1099.11</v>
      </c>
      <c r="CK10444" s="18" t="n">
        <v>43825</v>
      </c>
      <c r="CL10444" s="0" t="n">
        <v>1677.67</v>
      </c>
    </row>
    <row r="10445" customFormat="false" ht="15" hidden="false" customHeight="false" outlineLevel="0" collapsed="false">
      <c r="BU10445" s="18" t="n">
        <v>40680</v>
      </c>
      <c r="BV10445" s="0" t="n">
        <v>1328.98</v>
      </c>
      <c r="BW10445" s="18" t="n">
        <v>40745</v>
      </c>
      <c r="BX10445" s="0" t="n">
        <v>1343.72</v>
      </c>
      <c r="CC10445" s="18" t="n">
        <v>42212</v>
      </c>
      <c r="CD10445" s="0" t="n">
        <v>1093.98</v>
      </c>
      <c r="CK10445" s="18" t="n">
        <v>43826</v>
      </c>
      <c r="CL10445" s="0" t="n">
        <v>1669.033</v>
      </c>
    </row>
    <row r="10446" customFormat="false" ht="15" hidden="false" customHeight="false" outlineLevel="0" collapsed="false">
      <c r="BU10446" s="18" t="n">
        <v>40681</v>
      </c>
      <c r="BV10446" s="0" t="n">
        <v>1340.68</v>
      </c>
      <c r="BW10446" s="18" t="n">
        <v>40746</v>
      </c>
      <c r="BX10446" s="0" t="n">
        <v>1348.69</v>
      </c>
      <c r="CC10446" s="18" t="n">
        <v>42213</v>
      </c>
      <c r="CD10446" s="0" t="n">
        <v>1095.48</v>
      </c>
      <c r="CK10446" s="18" t="n">
        <v>43829</v>
      </c>
      <c r="CL10446" s="0" t="n">
        <v>1664.15</v>
      </c>
    </row>
    <row r="10447" customFormat="false" ht="15" hidden="false" customHeight="false" outlineLevel="0" collapsed="false">
      <c r="BU10447" s="18" t="n">
        <v>40682</v>
      </c>
      <c r="BV10447" s="0" t="n">
        <v>1343.6</v>
      </c>
      <c r="BW10447" s="18" t="n">
        <v>40749</v>
      </c>
      <c r="BX10447" s="0" t="n">
        <v>1340.94</v>
      </c>
      <c r="CC10447" s="18" t="n">
        <v>42214</v>
      </c>
      <c r="CD10447" s="0" t="n">
        <v>1096.85</v>
      </c>
      <c r="CK10447" s="18" t="n">
        <v>43830</v>
      </c>
      <c r="CL10447" s="0" t="n">
        <v>1668.469</v>
      </c>
    </row>
    <row r="10448" customFormat="false" ht="15" hidden="false" customHeight="false" outlineLevel="0" collapsed="false">
      <c r="BU10448" s="18" t="n">
        <v>40683</v>
      </c>
      <c r="BV10448" s="0" t="n">
        <v>1333.27</v>
      </c>
      <c r="BW10448" s="18" t="n">
        <v>40750</v>
      </c>
      <c r="BX10448" s="0" t="n">
        <v>1342.4</v>
      </c>
      <c r="CC10448" s="18" t="n">
        <v>42215</v>
      </c>
      <c r="CD10448" s="0" t="n">
        <v>1088.76</v>
      </c>
      <c r="CK10448" s="18" t="n">
        <v>43832</v>
      </c>
      <c r="CL10448" s="0" t="n">
        <v>1666.772</v>
      </c>
    </row>
    <row r="10449" customFormat="false" ht="15" hidden="false" customHeight="false" outlineLevel="0" collapsed="false">
      <c r="BU10449" s="18" t="n">
        <v>40686</v>
      </c>
      <c r="BV10449" s="0" t="n">
        <v>1317.37</v>
      </c>
      <c r="BW10449" s="18" t="n">
        <v>40751</v>
      </c>
      <c r="BX10449" s="0" t="n">
        <v>1318.96</v>
      </c>
      <c r="CC10449" s="18" t="n">
        <v>42216</v>
      </c>
      <c r="CD10449" s="0" t="n">
        <v>1095.8</v>
      </c>
      <c r="CK10449" s="18" t="n">
        <v>43833</v>
      </c>
      <c r="CL10449" s="0" t="n">
        <v>1660.87</v>
      </c>
    </row>
    <row r="10450" customFormat="false" ht="15" hidden="false" customHeight="false" outlineLevel="0" collapsed="false">
      <c r="BU10450" s="18" t="n">
        <v>40687</v>
      </c>
      <c r="BV10450" s="0" t="n">
        <v>1316.28</v>
      </c>
      <c r="BW10450" s="18" t="n">
        <v>40752</v>
      </c>
      <c r="BX10450" s="0" t="n">
        <v>1312.62</v>
      </c>
      <c r="CC10450" s="18" t="n">
        <v>42219</v>
      </c>
      <c r="CD10450" s="0" t="n">
        <v>1086.79</v>
      </c>
      <c r="CK10450" s="18" t="n">
        <v>43836</v>
      </c>
      <c r="CL10450" s="0" t="n">
        <v>1663.257</v>
      </c>
    </row>
    <row r="10451" customFormat="false" ht="15" hidden="false" customHeight="false" outlineLevel="0" collapsed="false">
      <c r="BU10451" s="18" t="n">
        <v>40688</v>
      </c>
      <c r="BV10451" s="0" t="n">
        <v>1320.47</v>
      </c>
      <c r="BW10451" s="18" t="n">
        <v>40753</v>
      </c>
      <c r="BX10451" s="0" t="n">
        <v>1306.05</v>
      </c>
      <c r="CC10451" s="18" t="n">
        <v>42220</v>
      </c>
      <c r="CD10451" s="0" t="n">
        <v>1087.7</v>
      </c>
      <c r="CK10451" s="18" t="n">
        <v>43837</v>
      </c>
      <c r="CL10451" s="0" t="n">
        <v>1658.305</v>
      </c>
    </row>
    <row r="10452" customFormat="false" ht="15" hidden="false" customHeight="false" outlineLevel="0" collapsed="false">
      <c r="BU10452" s="18" t="n">
        <v>40689</v>
      </c>
      <c r="BV10452" s="0" t="n">
        <v>1325.69</v>
      </c>
      <c r="BW10452" s="18" t="n">
        <v>40756</v>
      </c>
      <c r="BX10452" s="0" t="n">
        <v>1297.23</v>
      </c>
      <c r="CC10452" s="18" t="n">
        <v>42221</v>
      </c>
      <c r="CD10452" s="0" t="n">
        <v>1085.03</v>
      </c>
      <c r="CK10452" s="18" t="n">
        <v>43838</v>
      </c>
      <c r="CL10452" s="0" t="n">
        <v>1663.593</v>
      </c>
    </row>
    <row r="10453" customFormat="false" ht="15" hidden="false" customHeight="false" outlineLevel="0" collapsed="false">
      <c r="BU10453" s="18" t="n">
        <v>40690</v>
      </c>
      <c r="BV10453" s="0" t="n">
        <v>1331.1</v>
      </c>
      <c r="BW10453" s="18" t="n">
        <v>40757</v>
      </c>
      <c r="BX10453" s="0" t="n">
        <v>1269.44</v>
      </c>
      <c r="CC10453" s="18" t="n">
        <v>42222</v>
      </c>
      <c r="CD10453" s="0" t="n">
        <v>1089.55</v>
      </c>
      <c r="CK10453" s="18" t="n">
        <v>43839</v>
      </c>
      <c r="CL10453" s="0" t="n">
        <v>1664.988</v>
      </c>
    </row>
    <row r="10454" customFormat="false" ht="15" hidden="false" customHeight="false" outlineLevel="0" collapsed="false">
      <c r="BU10454" s="18" t="n">
        <v>40694</v>
      </c>
      <c r="BV10454" s="0" t="n">
        <v>1345.2</v>
      </c>
      <c r="BW10454" s="18" t="n">
        <v>40758</v>
      </c>
      <c r="BX10454" s="0" t="n">
        <v>1262.71</v>
      </c>
      <c r="CC10454" s="18" t="n">
        <v>42223</v>
      </c>
      <c r="CD10454" s="0" t="n">
        <v>1094.15</v>
      </c>
      <c r="CK10454" s="18" t="n">
        <v>43840</v>
      </c>
      <c r="CL10454" s="0" t="n">
        <v>1657.643</v>
      </c>
    </row>
    <row r="10455" customFormat="false" ht="15" hidden="false" customHeight="false" outlineLevel="0" collapsed="false">
      <c r="BU10455" s="18" t="n">
        <v>40695</v>
      </c>
      <c r="BV10455" s="0" t="n">
        <v>1314.55</v>
      </c>
      <c r="BW10455" s="18" t="n">
        <v>40759</v>
      </c>
      <c r="BX10455" s="0" t="n">
        <v>1208.4</v>
      </c>
      <c r="CC10455" s="18" t="n">
        <v>42226</v>
      </c>
      <c r="CD10455" s="0" t="n">
        <v>1104.51</v>
      </c>
      <c r="CK10455" s="18" t="n">
        <v>43843</v>
      </c>
      <c r="CL10455" s="0" t="n">
        <v>1669.605</v>
      </c>
    </row>
    <row r="10456" customFormat="false" ht="15" hidden="false" customHeight="false" outlineLevel="0" collapsed="false">
      <c r="BU10456" s="18" t="n">
        <v>40696</v>
      </c>
      <c r="BV10456" s="0" t="n">
        <v>1312.94</v>
      </c>
      <c r="BW10456" s="18" t="n">
        <v>40760</v>
      </c>
      <c r="BX10456" s="0" t="n">
        <v>1194.05</v>
      </c>
      <c r="CC10456" s="18" t="n">
        <v>42227</v>
      </c>
      <c r="CD10456" s="0" t="n">
        <v>1108.95</v>
      </c>
      <c r="CK10456" s="18" t="n">
        <v>43844</v>
      </c>
      <c r="CL10456" s="0" t="n">
        <v>1675.741</v>
      </c>
    </row>
    <row r="10457" customFormat="false" ht="15" hidden="false" customHeight="false" outlineLevel="0" collapsed="false">
      <c r="BU10457" s="18" t="n">
        <v>40697</v>
      </c>
      <c r="BV10457" s="0" t="n">
        <v>1300.16</v>
      </c>
      <c r="BW10457" s="18" t="n">
        <v>40763</v>
      </c>
      <c r="BX10457" s="0" t="n">
        <v>1132.91</v>
      </c>
      <c r="CC10457" s="18" t="n">
        <v>42228</v>
      </c>
      <c r="CD10457" s="0" t="n">
        <v>1124.47</v>
      </c>
      <c r="CK10457" s="18" t="n">
        <v>43845</v>
      </c>
      <c r="CL10457" s="0" t="n">
        <v>1682.396</v>
      </c>
    </row>
    <row r="10458" customFormat="false" ht="15" hidden="false" customHeight="false" outlineLevel="0" collapsed="false">
      <c r="BU10458" s="18" t="n">
        <v>40700</v>
      </c>
      <c r="BV10458" s="0" t="n">
        <v>1286.17</v>
      </c>
      <c r="BW10458" s="18" t="n">
        <v>40764</v>
      </c>
      <c r="BX10458" s="0" t="n">
        <v>1164.91</v>
      </c>
      <c r="CC10458" s="18" t="n">
        <v>42229</v>
      </c>
      <c r="CD10458" s="0" t="n">
        <v>1115.1</v>
      </c>
      <c r="CK10458" s="18" t="n">
        <v>43846</v>
      </c>
      <c r="CL10458" s="0" t="n">
        <v>1705.215</v>
      </c>
    </row>
    <row r="10459" customFormat="false" ht="15" hidden="false" customHeight="false" outlineLevel="0" collapsed="false">
      <c r="BU10459" s="18" t="n">
        <v>40701</v>
      </c>
      <c r="BV10459" s="0" t="n">
        <v>1284.94</v>
      </c>
      <c r="BW10459" s="18" t="n">
        <v>40765</v>
      </c>
      <c r="BX10459" s="0" t="n">
        <v>1130.33</v>
      </c>
      <c r="CC10459" s="18" t="n">
        <v>42230</v>
      </c>
      <c r="CD10459" s="0" t="n">
        <v>1115.07</v>
      </c>
      <c r="CK10459" s="18" t="n">
        <v>43847</v>
      </c>
      <c r="CL10459" s="0" t="n">
        <v>1699.635</v>
      </c>
    </row>
    <row r="10460" customFormat="false" ht="15" hidden="false" customHeight="false" outlineLevel="0" collapsed="false">
      <c r="BU10460" s="18" t="n">
        <v>40702</v>
      </c>
      <c r="BV10460" s="0" t="n">
        <v>1279.56</v>
      </c>
      <c r="BW10460" s="18" t="n">
        <v>40766</v>
      </c>
      <c r="BX10460" s="0" t="n">
        <v>1166.54</v>
      </c>
      <c r="CC10460" s="18" t="n">
        <v>42233</v>
      </c>
      <c r="CD10460" s="0" t="n">
        <v>1117.7</v>
      </c>
      <c r="CK10460" s="18" t="n">
        <v>43851</v>
      </c>
      <c r="CL10460" s="0" t="n">
        <v>1685.898</v>
      </c>
    </row>
    <row r="10461" customFormat="false" ht="15" hidden="false" customHeight="false" outlineLevel="0" collapsed="false">
      <c r="BU10461" s="18" t="n">
        <v>40703</v>
      </c>
      <c r="BV10461" s="0" t="n">
        <v>1289</v>
      </c>
      <c r="BW10461" s="18" t="n">
        <v>40767</v>
      </c>
      <c r="BX10461" s="0" t="n">
        <v>1180.82</v>
      </c>
      <c r="CC10461" s="18" t="n">
        <v>42234</v>
      </c>
      <c r="CD10461" s="0" t="n">
        <v>1117.71</v>
      </c>
      <c r="CK10461" s="18" t="n">
        <v>43852</v>
      </c>
      <c r="CL10461" s="0" t="n">
        <v>1684.463</v>
      </c>
    </row>
    <row r="10462" customFormat="false" ht="15" hidden="false" customHeight="false" outlineLevel="0" collapsed="false">
      <c r="BU10462" s="18" t="n">
        <v>40704</v>
      </c>
      <c r="BV10462" s="0" t="n">
        <v>1270.98</v>
      </c>
      <c r="BW10462" s="18" t="n">
        <v>40770</v>
      </c>
      <c r="BX10462" s="0" t="n">
        <v>1204.8</v>
      </c>
      <c r="CC10462" s="18" t="n">
        <v>42235</v>
      </c>
      <c r="CD10462" s="0" t="n">
        <v>1133.88</v>
      </c>
      <c r="CK10462" s="18" t="n">
        <v>43853</v>
      </c>
      <c r="CL10462" s="0" t="n">
        <v>1685.011</v>
      </c>
    </row>
    <row r="10463" customFormat="false" ht="15" hidden="false" customHeight="false" outlineLevel="0" collapsed="false">
      <c r="BU10463" s="18" t="n">
        <v>40707</v>
      </c>
      <c r="BV10463" s="0" t="n">
        <v>1271.83</v>
      </c>
      <c r="BW10463" s="18" t="n">
        <v>40771</v>
      </c>
      <c r="BX10463" s="0" t="n">
        <v>1196.58</v>
      </c>
      <c r="CC10463" s="18" t="n">
        <v>42236</v>
      </c>
      <c r="CD10463" s="0" t="n">
        <v>1152.2</v>
      </c>
      <c r="CK10463" s="18" t="n">
        <v>43854</v>
      </c>
      <c r="CL10463" s="0" t="n">
        <v>1662.232</v>
      </c>
    </row>
    <row r="10464" customFormat="false" ht="15" hidden="false" customHeight="false" outlineLevel="0" collapsed="false">
      <c r="BU10464" s="18" t="n">
        <v>40708</v>
      </c>
      <c r="BV10464" s="0" t="n">
        <v>1287.87</v>
      </c>
      <c r="BW10464" s="18" t="n">
        <v>40772</v>
      </c>
      <c r="BX10464" s="0" t="n">
        <v>1200.34</v>
      </c>
      <c r="CC10464" s="18" t="n">
        <v>42237</v>
      </c>
      <c r="CD10464" s="0" t="n">
        <v>1160.77</v>
      </c>
      <c r="CK10464" s="18" t="n">
        <v>43857</v>
      </c>
      <c r="CL10464" s="0" t="n">
        <v>1644.138</v>
      </c>
    </row>
    <row r="10465" customFormat="false" ht="15" hidden="false" customHeight="false" outlineLevel="0" collapsed="false">
      <c r="BU10465" s="18" t="n">
        <v>40709</v>
      </c>
      <c r="BV10465" s="0" t="n">
        <v>1265.42</v>
      </c>
      <c r="BW10465" s="18" t="n">
        <v>40773</v>
      </c>
      <c r="BX10465" s="0" t="n">
        <v>1147.86</v>
      </c>
      <c r="CC10465" s="18" t="n">
        <v>42240</v>
      </c>
      <c r="CD10465" s="0" t="n">
        <v>1155.11</v>
      </c>
      <c r="CK10465" s="18" t="n">
        <v>43858</v>
      </c>
      <c r="CL10465" s="0" t="n">
        <v>1658.314</v>
      </c>
    </row>
    <row r="10466" customFormat="false" ht="15" hidden="false" customHeight="false" outlineLevel="0" collapsed="false">
      <c r="BU10466" s="18" t="n">
        <v>40710</v>
      </c>
      <c r="BV10466" s="0" t="n">
        <v>1267.64</v>
      </c>
      <c r="BW10466" s="18" t="n">
        <v>40774</v>
      </c>
      <c r="BX10466" s="0" t="n">
        <v>1131.69</v>
      </c>
      <c r="CC10466" s="18" t="n">
        <v>42241</v>
      </c>
      <c r="CD10466" s="0" t="n">
        <v>1140.49</v>
      </c>
      <c r="CK10466" s="18" t="n">
        <v>43859</v>
      </c>
      <c r="CL10466" s="0" t="n">
        <v>1649.221</v>
      </c>
    </row>
    <row r="10467" customFormat="false" ht="15" hidden="false" customHeight="false" outlineLevel="0" collapsed="false">
      <c r="BU10467" s="18" t="n">
        <v>40711</v>
      </c>
      <c r="BV10467" s="0" t="n">
        <v>1271.5</v>
      </c>
      <c r="BW10467" s="18" t="n">
        <v>40777</v>
      </c>
      <c r="BX10467" s="0" t="n">
        <v>1131.33</v>
      </c>
      <c r="CC10467" s="18" t="n">
        <v>42242</v>
      </c>
      <c r="CD10467" s="0" t="n">
        <v>1125.26</v>
      </c>
      <c r="CK10467" s="18" t="n">
        <v>43860</v>
      </c>
      <c r="CL10467" s="0" t="n">
        <v>1648.219</v>
      </c>
    </row>
    <row r="10468" customFormat="false" ht="15" hidden="false" customHeight="false" outlineLevel="0" collapsed="false">
      <c r="BU10468" s="18" t="n">
        <v>40714</v>
      </c>
      <c r="BV10468" s="0" t="n">
        <v>1278.36</v>
      </c>
      <c r="BW10468" s="18" t="n">
        <v>40778</v>
      </c>
      <c r="BX10468" s="0" t="n">
        <v>1157.75</v>
      </c>
      <c r="CC10468" s="18" t="n">
        <v>42243</v>
      </c>
      <c r="CD10468" s="0" t="n">
        <v>1125</v>
      </c>
      <c r="CK10468" s="18" t="n">
        <v>43861</v>
      </c>
      <c r="CL10468" s="0" t="n">
        <v>1614.061</v>
      </c>
    </row>
    <row r="10469" customFormat="false" ht="15" hidden="false" customHeight="false" outlineLevel="0" collapsed="false">
      <c r="BU10469" s="18" t="n">
        <v>40715</v>
      </c>
      <c r="BV10469" s="0" t="n">
        <v>1295.52</v>
      </c>
      <c r="BW10469" s="18" t="n">
        <v>40779</v>
      </c>
      <c r="BX10469" s="0" t="n">
        <v>1168.58</v>
      </c>
      <c r="CC10469" s="18" t="n">
        <v>42244</v>
      </c>
      <c r="CD10469" s="0" t="n">
        <v>1133.6</v>
      </c>
      <c r="CK10469" s="18" t="n">
        <v>43864</v>
      </c>
      <c r="CL10469" s="0" t="n">
        <v>1632.205</v>
      </c>
    </row>
    <row r="10470" customFormat="false" ht="15" hidden="false" customHeight="false" outlineLevel="0" collapsed="false">
      <c r="BU10470" s="18" t="n">
        <v>40716</v>
      </c>
      <c r="BV10470" s="0" t="n">
        <v>1287.14</v>
      </c>
      <c r="BW10470" s="18" t="n">
        <v>40780</v>
      </c>
      <c r="BX10470" s="0" t="n">
        <v>1154.64</v>
      </c>
      <c r="CC10470" s="18" t="n">
        <v>42247</v>
      </c>
      <c r="CD10470" s="0" t="n">
        <v>1134.93</v>
      </c>
      <c r="CK10470" s="18" t="n">
        <v>43865</v>
      </c>
      <c r="CL10470" s="0" t="n">
        <v>1656.768</v>
      </c>
    </row>
    <row r="10471" customFormat="false" ht="15" hidden="false" customHeight="false" outlineLevel="0" collapsed="false">
      <c r="BU10471" s="18" t="n">
        <v>40717</v>
      </c>
      <c r="BV10471" s="0" t="n">
        <v>1283.5</v>
      </c>
      <c r="BW10471" s="18" t="n">
        <v>40781</v>
      </c>
      <c r="BX10471" s="0" t="n">
        <v>1163.02</v>
      </c>
      <c r="CC10471" s="18" t="n">
        <v>42248</v>
      </c>
      <c r="CD10471" s="0" t="n">
        <v>1140.27</v>
      </c>
      <c r="CK10471" s="18" t="n">
        <v>43866</v>
      </c>
      <c r="CL10471" s="0" t="n">
        <v>1681.921</v>
      </c>
    </row>
    <row r="10472" customFormat="false" ht="15" hidden="false" customHeight="false" outlineLevel="0" collapsed="false">
      <c r="BU10472" s="18" t="n">
        <v>40718</v>
      </c>
      <c r="BV10472" s="0" t="n">
        <v>1268.45</v>
      </c>
      <c r="BW10472" s="18" t="n">
        <v>40784</v>
      </c>
      <c r="BX10472" s="0" t="n">
        <v>1190.92</v>
      </c>
      <c r="CC10472" s="18" t="n">
        <v>42249</v>
      </c>
      <c r="CD10472" s="0" t="n">
        <v>1134.05</v>
      </c>
      <c r="CK10472" s="18" t="n">
        <v>43867</v>
      </c>
      <c r="CL10472" s="0" t="n">
        <v>1677.457</v>
      </c>
    </row>
    <row r="10473" customFormat="false" ht="15" hidden="false" customHeight="false" outlineLevel="0" collapsed="false">
      <c r="BU10473" s="18" t="n">
        <v>40721</v>
      </c>
      <c r="BV10473" s="0" t="n">
        <v>1280.1</v>
      </c>
      <c r="BW10473" s="18" t="n">
        <v>40785</v>
      </c>
      <c r="BX10473" s="0" t="n">
        <v>1196.18</v>
      </c>
      <c r="CC10473" s="18" t="n">
        <v>42250</v>
      </c>
      <c r="CD10473" s="0" t="n">
        <v>1125.46</v>
      </c>
      <c r="CK10473" s="18" t="n">
        <v>43868</v>
      </c>
      <c r="CL10473" s="0" t="n">
        <v>1656.778</v>
      </c>
    </row>
    <row r="10474" customFormat="false" ht="15" hidden="false" customHeight="false" outlineLevel="0" collapsed="false">
      <c r="BU10474" s="18" t="n">
        <v>40722</v>
      </c>
      <c r="BV10474" s="0" t="n">
        <v>1296.67</v>
      </c>
      <c r="BW10474" s="18" t="n">
        <v>40786</v>
      </c>
      <c r="BX10474" s="0" t="n">
        <v>1211.22</v>
      </c>
      <c r="CC10474" s="18" t="n">
        <v>42251</v>
      </c>
      <c r="CD10474" s="0" t="n">
        <v>1121.85</v>
      </c>
      <c r="CK10474" s="18" t="n">
        <v>43871</v>
      </c>
      <c r="CL10474" s="0" t="n">
        <v>1667.669</v>
      </c>
    </row>
    <row r="10475" customFormat="false" ht="15" hidden="false" customHeight="false" outlineLevel="0" collapsed="false">
      <c r="BU10475" s="18" t="n">
        <v>40723</v>
      </c>
      <c r="BV10475" s="0" t="n">
        <v>1307.41</v>
      </c>
      <c r="BW10475" s="18" t="n">
        <v>40787</v>
      </c>
      <c r="BX10475" s="0" t="n">
        <v>1203.17</v>
      </c>
      <c r="CC10475" s="18" t="n">
        <v>42254</v>
      </c>
      <c r="CD10475" s="0" t="n">
        <v>1119.35</v>
      </c>
      <c r="CK10475" s="18" t="n">
        <v>43872</v>
      </c>
      <c r="CL10475" s="0" t="n">
        <v>1677.515</v>
      </c>
    </row>
    <row r="10476" customFormat="false" ht="15" hidden="false" customHeight="false" outlineLevel="0" collapsed="false">
      <c r="BU10476" s="18" t="n">
        <v>40724</v>
      </c>
      <c r="BV10476" s="0" t="n">
        <v>1320.64</v>
      </c>
      <c r="BW10476" s="18" t="n">
        <v>40788</v>
      </c>
      <c r="BX10476" s="0" t="n">
        <v>1175.26</v>
      </c>
      <c r="CC10476" s="18" t="n">
        <v>42255</v>
      </c>
      <c r="CD10476" s="0" t="n">
        <v>1121.55</v>
      </c>
      <c r="CK10476" s="18" t="n">
        <v>43873</v>
      </c>
      <c r="CL10476" s="0" t="n">
        <v>1689.377</v>
      </c>
    </row>
    <row r="10477" customFormat="false" ht="15" hidden="false" customHeight="false" outlineLevel="0" collapsed="false">
      <c r="BU10477" s="18" t="n">
        <v>40725</v>
      </c>
      <c r="BV10477" s="0" t="n">
        <v>1339.67</v>
      </c>
      <c r="BW10477" s="18" t="n">
        <v>40791</v>
      </c>
      <c r="BX10477" s="0" t="n">
        <v>1153.57</v>
      </c>
      <c r="CC10477" s="18" t="n">
        <v>42256</v>
      </c>
      <c r="CD10477" s="0" t="n">
        <v>1107.85</v>
      </c>
      <c r="CK10477" s="18" t="n">
        <v>43874</v>
      </c>
      <c r="CL10477" s="0" t="n">
        <v>1693.736</v>
      </c>
    </row>
    <row r="10478" customFormat="false" ht="15" hidden="false" customHeight="false" outlineLevel="0" collapsed="false">
      <c r="BU10478" s="18" t="n">
        <v>40729</v>
      </c>
      <c r="BV10478" s="0" t="n">
        <v>1337.88</v>
      </c>
      <c r="BW10478" s="18" t="n">
        <v>40792</v>
      </c>
      <c r="BX10478" s="0" t="n">
        <v>1141.91</v>
      </c>
      <c r="CC10478" s="18" t="n">
        <v>42257</v>
      </c>
      <c r="CD10478" s="0" t="n">
        <v>1110.75</v>
      </c>
      <c r="CK10478" s="18" t="n">
        <v>43875</v>
      </c>
      <c r="CL10478" s="0" t="n">
        <v>1687.584</v>
      </c>
    </row>
    <row r="10479" customFormat="false" ht="15" hidden="false" customHeight="false" outlineLevel="0" collapsed="false">
      <c r="BU10479" s="18" t="n">
        <v>40730</v>
      </c>
      <c r="BV10479" s="0" t="n">
        <v>1339.23</v>
      </c>
      <c r="BW10479" s="18" t="n">
        <v>40793</v>
      </c>
      <c r="BX10479" s="0" t="n">
        <v>1173.44</v>
      </c>
      <c r="CC10479" s="18" t="n">
        <v>42258</v>
      </c>
      <c r="CD10479" s="0" t="n">
        <v>1107.95</v>
      </c>
      <c r="CK10479" s="18" t="n">
        <v>43879</v>
      </c>
      <c r="CL10479" s="0" t="n">
        <v>1683.522</v>
      </c>
    </row>
    <row r="10480" customFormat="false" ht="15" hidden="false" customHeight="false" outlineLevel="0" collapsed="false">
      <c r="BU10480" s="18" t="n">
        <v>40731</v>
      </c>
      <c r="BV10480" s="0" t="n">
        <v>1353.22</v>
      </c>
      <c r="BW10480" s="18" t="n">
        <v>40794</v>
      </c>
      <c r="BX10480" s="0" t="n">
        <v>1169.62</v>
      </c>
      <c r="CC10480" s="18" t="n">
        <v>42261</v>
      </c>
      <c r="CD10480" s="0" t="n">
        <v>1109.1</v>
      </c>
      <c r="CK10480" s="18" t="n">
        <v>43880</v>
      </c>
      <c r="CL10480" s="0" t="n">
        <v>1692.573</v>
      </c>
    </row>
    <row r="10481" customFormat="false" ht="15" hidden="false" customHeight="false" outlineLevel="0" collapsed="false">
      <c r="BU10481" s="18" t="n">
        <v>40732</v>
      </c>
      <c r="BV10481" s="0" t="n">
        <v>1343.8</v>
      </c>
      <c r="BW10481" s="18" t="n">
        <v>40795</v>
      </c>
      <c r="BX10481" s="0" t="n">
        <v>1134.68</v>
      </c>
      <c r="CC10481" s="18" t="n">
        <v>42262</v>
      </c>
      <c r="CD10481" s="0" t="n">
        <v>1105.35</v>
      </c>
      <c r="CK10481" s="18" t="n">
        <v>43881</v>
      </c>
      <c r="CL10481" s="0" t="n">
        <v>1696.069</v>
      </c>
    </row>
    <row r="10482" customFormat="false" ht="15" hidden="false" customHeight="false" outlineLevel="0" collapsed="false">
      <c r="BU10482" s="18" t="n">
        <v>40735</v>
      </c>
      <c r="BV10482" s="0" t="n">
        <v>1319.49</v>
      </c>
      <c r="BW10482" s="18" t="n">
        <v>40798</v>
      </c>
      <c r="BX10482" s="0" t="n">
        <v>1122.68</v>
      </c>
      <c r="CC10482" s="18" t="n">
        <v>42263</v>
      </c>
      <c r="CD10482" s="0" t="n">
        <v>1119.52</v>
      </c>
      <c r="CK10482" s="18" t="n">
        <v>43882</v>
      </c>
      <c r="CL10482" s="0" t="n">
        <v>1678.609</v>
      </c>
    </row>
    <row r="10483" customFormat="false" ht="15" hidden="false" customHeight="false" outlineLevel="0" collapsed="false">
      <c r="BU10483" s="18" t="n">
        <v>40736</v>
      </c>
      <c r="BV10483" s="0" t="n">
        <v>1313.64</v>
      </c>
      <c r="BW10483" s="18" t="n">
        <v>40799</v>
      </c>
      <c r="BX10483" s="0" t="n">
        <v>1134.65</v>
      </c>
      <c r="CC10483" s="18" t="n">
        <v>42264</v>
      </c>
      <c r="CD10483" s="0" t="n">
        <v>1131.51</v>
      </c>
      <c r="CK10483" s="18" t="n">
        <v>43885</v>
      </c>
      <c r="CL10483" s="0" t="n">
        <v>1628.104</v>
      </c>
    </row>
    <row r="10484" customFormat="false" ht="15" hidden="false" customHeight="false" outlineLevel="0" collapsed="false">
      <c r="BU10484" s="18" t="n">
        <v>40737</v>
      </c>
      <c r="BV10484" s="0" t="n">
        <v>1317.72</v>
      </c>
      <c r="BW10484" s="18" t="n">
        <v>40800</v>
      </c>
      <c r="BX10484" s="0" t="n">
        <v>1145.07</v>
      </c>
      <c r="CC10484" s="18" t="n">
        <v>42265</v>
      </c>
      <c r="CD10484" s="0" t="n">
        <v>1139.23</v>
      </c>
      <c r="CK10484" s="18" t="n">
        <v>43886</v>
      </c>
      <c r="CL10484" s="0" t="n">
        <v>1571.897</v>
      </c>
    </row>
    <row r="10485" customFormat="false" ht="15" hidden="false" customHeight="false" outlineLevel="0" collapsed="false">
      <c r="BU10485" s="18" t="n">
        <v>40738</v>
      </c>
      <c r="BV10485" s="0" t="n">
        <v>1308.87</v>
      </c>
      <c r="BW10485" s="18" t="n">
        <v>40801</v>
      </c>
      <c r="BX10485" s="0" t="n">
        <v>1169.47</v>
      </c>
      <c r="CC10485" s="18" t="n">
        <v>42268</v>
      </c>
      <c r="CD10485" s="0" t="n">
        <v>1133.44</v>
      </c>
      <c r="CK10485" s="18" t="n">
        <v>43887</v>
      </c>
      <c r="CL10485" s="0" t="n">
        <v>1552.761</v>
      </c>
    </row>
    <row r="10486" customFormat="false" ht="15" hidden="false" customHeight="false" outlineLevel="0" collapsed="false">
      <c r="BU10486" s="18" t="n">
        <v>40739</v>
      </c>
      <c r="BV10486" s="0" t="n">
        <v>1316.14</v>
      </c>
      <c r="BW10486" s="18" t="n">
        <v>40802</v>
      </c>
      <c r="BX10486" s="0" t="n">
        <v>1176.03</v>
      </c>
      <c r="CC10486" s="18" t="n">
        <v>42269</v>
      </c>
      <c r="CD10486" s="0" t="n">
        <v>1124.76</v>
      </c>
      <c r="CK10486" s="18" t="n">
        <v>43888</v>
      </c>
      <c r="CL10486" s="0" t="n">
        <v>1497.87</v>
      </c>
    </row>
    <row r="10487" customFormat="false" ht="15" hidden="false" customHeight="false" outlineLevel="0" collapsed="false">
      <c r="BU10487" s="18" t="n">
        <v>40742</v>
      </c>
      <c r="BV10487" s="0" t="n">
        <v>1305.44</v>
      </c>
      <c r="BW10487" s="18" t="n">
        <v>40805</v>
      </c>
      <c r="BX10487" s="0" t="n">
        <v>1156.53</v>
      </c>
      <c r="CC10487" s="18" t="n">
        <v>42270</v>
      </c>
      <c r="CD10487" s="0" t="n">
        <v>1130.3</v>
      </c>
      <c r="CK10487" s="18" t="n">
        <v>43889</v>
      </c>
      <c r="CL10487" s="0" t="n">
        <v>1476.431</v>
      </c>
    </row>
    <row r="10488" customFormat="false" ht="15" hidden="false" customHeight="false" outlineLevel="0" collapsed="false">
      <c r="BU10488" s="18" t="n">
        <v>40743</v>
      </c>
      <c r="BV10488" s="0" t="n">
        <v>1326.73</v>
      </c>
      <c r="BW10488" s="18" t="n">
        <v>40806</v>
      </c>
      <c r="BX10488" s="0" t="n">
        <v>1161.94</v>
      </c>
      <c r="CC10488" s="18" t="n">
        <v>42271</v>
      </c>
      <c r="CD10488" s="0" t="n">
        <v>1153.95</v>
      </c>
      <c r="CK10488" s="18" t="n">
        <v>43892</v>
      </c>
      <c r="CL10488" s="0" t="n">
        <v>1518.491</v>
      </c>
    </row>
    <row r="10489" customFormat="false" ht="15" hidden="false" customHeight="false" outlineLevel="0" collapsed="false">
      <c r="BU10489" s="18" t="n">
        <v>40744</v>
      </c>
      <c r="BV10489" s="0" t="n">
        <v>1325.84</v>
      </c>
      <c r="BW10489" s="18" t="n">
        <v>40807</v>
      </c>
      <c r="BX10489" s="0" t="n">
        <v>1137.18</v>
      </c>
      <c r="CC10489" s="18" t="n">
        <v>42272</v>
      </c>
      <c r="CD10489" s="0" t="n">
        <v>1146.2</v>
      </c>
      <c r="CK10489" s="18" t="n">
        <v>43893</v>
      </c>
      <c r="CL10489" s="0" t="n">
        <v>1486.083</v>
      </c>
    </row>
    <row r="10490" customFormat="false" ht="15" hidden="false" customHeight="false" outlineLevel="0" collapsed="false">
      <c r="BU10490" s="18" t="n">
        <v>40745</v>
      </c>
      <c r="BV10490" s="0" t="n">
        <v>1343.8</v>
      </c>
      <c r="BW10490" s="18" t="n">
        <v>40808</v>
      </c>
      <c r="BX10490" s="0" t="n">
        <v>1089.33</v>
      </c>
      <c r="CC10490" s="18" t="n">
        <v>42275</v>
      </c>
      <c r="CD10490" s="0" t="n">
        <v>1131.95</v>
      </c>
      <c r="CK10490" s="18" t="n">
        <v>43894</v>
      </c>
      <c r="CL10490" s="0" t="n">
        <v>1531.197</v>
      </c>
    </row>
    <row r="10491" customFormat="false" ht="15" hidden="false" customHeight="false" outlineLevel="0" collapsed="false">
      <c r="BU10491" s="18" t="n">
        <v>40746</v>
      </c>
      <c r="BV10491" s="0" t="n">
        <v>1345.02</v>
      </c>
      <c r="BW10491" s="18" t="n">
        <v>40809</v>
      </c>
      <c r="BX10491" s="0" t="n">
        <v>1094.92</v>
      </c>
      <c r="CC10491" s="18" t="n">
        <v>42276</v>
      </c>
      <c r="CD10491" s="0" t="n">
        <v>1127.43</v>
      </c>
      <c r="CK10491" s="18" t="n">
        <v>43895</v>
      </c>
      <c r="CL10491" s="0" t="n">
        <v>1478.824</v>
      </c>
    </row>
    <row r="10492" customFormat="false" ht="15" hidden="false" customHeight="false" outlineLevel="0" collapsed="false">
      <c r="BU10492" s="18" t="n">
        <v>40749</v>
      </c>
      <c r="BV10492" s="0" t="n">
        <v>1337.43</v>
      </c>
      <c r="BW10492" s="18" t="n">
        <v>40812</v>
      </c>
      <c r="BX10492" s="0" t="n">
        <v>1109.43</v>
      </c>
      <c r="CC10492" s="18" t="n">
        <v>42277</v>
      </c>
      <c r="CD10492" s="0" t="n">
        <v>1115.09</v>
      </c>
      <c r="CK10492" s="18" t="n">
        <v>43896</v>
      </c>
      <c r="CL10492" s="0" t="n">
        <v>1449.221</v>
      </c>
    </row>
    <row r="10493" customFormat="false" ht="15" hidden="false" customHeight="false" outlineLevel="0" collapsed="false">
      <c r="BU10493" s="18" t="n">
        <v>40750</v>
      </c>
      <c r="BV10493" s="0" t="n">
        <v>1331.94</v>
      </c>
      <c r="BW10493" s="18" t="n">
        <v>40813</v>
      </c>
      <c r="BX10493" s="0" t="n">
        <v>1140.16</v>
      </c>
      <c r="CC10493" s="18" t="n">
        <v>42278</v>
      </c>
      <c r="CD10493" s="0" t="n">
        <v>1113.61</v>
      </c>
      <c r="CK10493" s="18" t="n">
        <v>43899</v>
      </c>
      <c r="CL10493" s="0" t="n">
        <v>1313.44</v>
      </c>
    </row>
    <row r="10494" customFormat="false" ht="15" hidden="false" customHeight="false" outlineLevel="0" collapsed="false">
      <c r="BU10494" s="18" t="n">
        <v>40751</v>
      </c>
      <c r="BV10494" s="0" t="n">
        <v>1304.89</v>
      </c>
      <c r="BW10494" s="18" t="n">
        <v>40814</v>
      </c>
      <c r="BX10494" s="0" t="n">
        <v>1122.45</v>
      </c>
      <c r="CC10494" s="18" t="n">
        <v>42279</v>
      </c>
      <c r="CD10494" s="0" t="n">
        <v>1138.6</v>
      </c>
      <c r="CK10494" s="18" t="n">
        <v>43900</v>
      </c>
      <c r="CL10494" s="0" t="n">
        <v>1350.898</v>
      </c>
    </row>
    <row r="10495" customFormat="false" ht="15" hidden="false" customHeight="false" outlineLevel="0" collapsed="false">
      <c r="BU10495" s="18" t="n">
        <v>40752</v>
      </c>
      <c r="BV10495" s="0" t="n">
        <v>1300.67</v>
      </c>
      <c r="BW10495" s="18" t="n">
        <v>40815</v>
      </c>
      <c r="BX10495" s="0" t="n">
        <v>1129.7</v>
      </c>
      <c r="CC10495" s="18" t="n">
        <v>42282</v>
      </c>
      <c r="CD10495" s="0" t="n">
        <v>1135.75</v>
      </c>
      <c r="CK10495" s="18" t="n">
        <v>43901</v>
      </c>
      <c r="CL10495" s="0" t="n">
        <v>1264.296</v>
      </c>
    </row>
    <row r="10496" customFormat="false" ht="15" hidden="false" customHeight="false" outlineLevel="0" collapsed="false">
      <c r="BU10496" s="18" t="n">
        <v>40753</v>
      </c>
      <c r="BV10496" s="0" t="n">
        <v>1292.28</v>
      </c>
      <c r="BW10496" s="18" t="n">
        <v>40816</v>
      </c>
      <c r="BX10496" s="0" t="n">
        <v>1104.06</v>
      </c>
      <c r="CC10496" s="18" t="n">
        <v>42283</v>
      </c>
      <c r="CD10496" s="0" t="n">
        <v>1147.24</v>
      </c>
      <c r="CK10496" s="18" t="n">
        <v>43902</v>
      </c>
      <c r="CL10496" s="0" t="n">
        <v>1122.93</v>
      </c>
    </row>
    <row r="10497" customFormat="false" ht="15" hidden="false" customHeight="false" outlineLevel="0" collapsed="false">
      <c r="BU10497" s="18" t="n">
        <v>40756</v>
      </c>
      <c r="BV10497" s="0" t="n">
        <v>1286.94</v>
      </c>
      <c r="BW10497" s="18" t="n">
        <v>40819</v>
      </c>
      <c r="BX10497" s="0" t="n">
        <v>1074.81</v>
      </c>
      <c r="CC10497" s="18" t="n">
        <v>42284</v>
      </c>
      <c r="CD10497" s="0" t="n">
        <v>1145.54</v>
      </c>
      <c r="CK10497" s="18" t="n">
        <v>43903</v>
      </c>
      <c r="CL10497" s="0" t="n">
        <v>1209.46</v>
      </c>
    </row>
    <row r="10498" customFormat="false" ht="15" hidden="false" customHeight="false" outlineLevel="0" collapsed="false">
      <c r="BU10498" s="18" t="n">
        <v>40757</v>
      </c>
      <c r="BV10498" s="0" t="n">
        <v>1254.05</v>
      </c>
      <c r="BW10498" s="18" t="n">
        <v>40820</v>
      </c>
      <c r="BX10498" s="0" t="n">
        <v>1074.5</v>
      </c>
      <c r="CC10498" s="18" t="n">
        <v>42285</v>
      </c>
      <c r="CD10498" s="0" t="n">
        <v>1139.01</v>
      </c>
      <c r="CK10498" s="18" t="n">
        <v>43906</v>
      </c>
      <c r="CL10498" s="0" t="n">
        <v>1037.416</v>
      </c>
    </row>
    <row r="10499" customFormat="false" ht="15" hidden="false" customHeight="false" outlineLevel="0" collapsed="false">
      <c r="BU10499" s="18" t="n">
        <v>40758</v>
      </c>
      <c r="BV10499" s="0" t="n">
        <v>1260.34</v>
      </c>
      <c r="BW10499" s="18" t="n">
        <v>40821</v>
      </c>
      <c r="BX10499" s="0" t="n">
        <v>1096.16</v>
      </c>
      <c r="CC10499" s="18" t="n">
        <v>42286</v>
      </c>
      <c r="CD10499" s="0" t="n">
        <v>1156.53</v>
      </c>
      <c r="CK10499" s="18" t="n">
        <v>43907</v>
      </c>
      <c r="CL10499" s="0" t="n">
        <v>1106.51</v>
      </c>
    </row>
    <row r="10500" customFormat="false" ht="15" hidden="false" customHeight="false" outlineLevel="0" collapsed="false">
      <c r="BU10500" s="18" t="n">
        <v>40759</v>
      </c>
      <c r="BV10500" s="0" t="n">
        <v>1200.07</v>
      </c>
      <c r="BW10500" s="18" t="n">
        <v>40822</v>
      </c>
      <c r="BX10500" s="0" t="n">
        <v>1123.85</v>
      </c>
      <c r="CC10500" s="18" t="n">
        <v>42289</v>
      </c>
      <c r="CD10500" s="0" t="n">
        <v>1163.85</v>
      </c>
      <c r="CK10500" s="18" t="n">
        <v>43908</v>
      </c>
      <c r="CL10500" s="0" t="n">
        <v>991.16</v>
      </c>
    </row>
    <row r="10501" customFormat="false" ht="15" hidden="false" customHeight="false" outlineLevel="0" collapsed="false">
      <c r="BU10501" s="18" t="n">
        <v>40760</v>
      </c>
      <c r="BV10501" s="0" t="n">
        <v>1199.38</v>
      </c>
      <c r="BW10501" s="18" t="n">
        <v>40823</v>
      </c>
      <c r="BX10501" s="0" t="n">
        <v>1126.15</v>
      </c>
      <c r="CC10501" s="18" t="n">
        <v>42290</v>
      </c>
      <c r="CD10501" s="0" t="n">
        <v>1168.84</v>
      </c>
      <c r="CK10501" s="18" t="n">
        <v>43909</v>
      </c>
      <c r="CL10501" s="0" t="n">
        <v>1058.749</v>
      </c>
    </row>
    <row r="10502" customFormat="false" ht="15" hidden="false" customHeight="false" outlineLevel="0" collapsed="false">
      <c r="BU10502" s="18" t="n">
        <v>40763</v>
      </c>
      <c r="BV10502" s="0" t="n">
        <v>1119.46</v>
      </c>
      <c r="BW10502" s="18" t="n">
        <v>40826</v>
      </c>
      <c r="BX10502" s="0" t="n">
        <v>1156.54</v>
      </c>
      <c r="CC10502" s="18" t="n">
        <v>42291</v>
      </c>
      <c r="CD10502" s="0" t="n">
        <v>1184.13</v>
      </c>
      <c r="CK10502" s="18" t="n">
        <v>43910</v>
      </c>
      <c r="CL10502" s="0" t="n">
        <v>1013.889</v>
      </c>
    </row>
    <row r="10503" customFormat="false" ht="15" hidden="false" customHeight="false" outlineLevel="0" collapsed="false">
      <c r="BU10503" s="18" t="n">
        <v>40764</v>
      </c>
      <c r="BV10503" s="0" t="n">
        <v>1172.53</v>
      </c>
      <c r="BW10503" s="18" t="n">
        <v>40827</v>
      </c>
      <c r="BX10503" s="0" t="n">
        <v>1159.28</v>
      </c>
      <c r="CC10503" s="18" t="n">
        <v>42292</v>
      </c>
      <c r="CD10503" s="0" t="n">
        <v>1183.1</v>
      </c>
      <c r="CK10503" s="18" t="n">
        <v>43913</v>
      </c>
      <c r="CL10503" s="0" t="n">
        <v>1002.417</v>
      </c>
    </row>
    <row r="10504" customFormat="false" ht="15" hidden="false" customHeight="false" outlineLevel="0" collapsed="false">
      <c r="BU10504" s="18" t="n">
        <v>40765</v>
      </c>
      <c r="BV10504" s="0" t="n">
        <v>1120.76</v>
      </c>
      <c r="BW10504" s="18" t="n">
        <v>40828</v>
      </c>
      <c r="BX10504" s="0" t="n">
        <v>1175.71</v>
      </c>
      <c r="CC10504" s="18" t="n">
        <v>42293</v>
      </c>
      <c r="CD10504" s="0" t="n">
        <v>1177.3</v>
      </c>
      <c r="CK10504" s="18" t="n">
        <v>43914</v>
      </c>
      <c r="CL10504" s="0" t="n">
        <v>1096.555</v>
      </c>
    </row>
    <row r="10505" customFormat="false" ht="15" hidden="false" customHeight="false" outlineLevel="0" collapsed="false">
      <c r="BU10505" s="18" t="n">
        <v>40766</v>
      </c>
      <c r="BV10505" s="0" t="n">
        <v>1172.64</v>
      </c>
      <c r="BW10505" s="18" t="n">
        <v>40829</v>
      </c>
      <c r="BX10505" s="0" t="n">
        <v>1169.21</v>
      </c>
      <c r="CC10505" s="18" t="n">
        <v>42296</v>
      </c>
      <c r="CD10505" s="0" t="n">
        <v>1170.79</v>
      </c>
      <c r="CK10505" s="18" t="n">
        <v>43915</v>
      </c>
      <c r="CL10505" s="0" t="n">
        <v>1110.365</v>
      </c>
    </row>
    <row r="10506" customFormat="false" ht="15" hidden="false" customHeight="false" outlineLevel="0" collapsed="false">
      <c r="BU10506" s="18" t="n">
        <v>40767</v>
      </c>
      <c r="BV10506" s="0" t="n">
        <v>1178.81</v>
      </c>
      <c r="BW10506" s="18" t="n">
        <v>40830</v>
      </c>
      <c r="BX10506" s="0" t="n">
        <v>1186.4</v>
      </c>
      <c r="CC10506" s="18" t="n">
        <v>42297</v>
      </c>
      <c r="CD10506" s="0" t="n">
        <v>1176.04</v>
      </c>
      <c r="CK10506" s="18" t="n">
        <v>43916</v>
      </c>
      <c r="CL10506" s="0" t="n">
        <v>1180.319</v>
      </c>
    </row>
    <row r="10507" customFormat="false" ht="15" hidden="false" customHeight="false" outlineLevel="0" collapsed="false">
      <c r="BU10507" s="18" t="n">
        <v>40770</v>
      </c>
      <c r="BV10507" s="0" t="n">
        <v>1204.49</v>
      </c>
      <c r="BW10507" s="18" t="n">
        <v>40833</v>
      </c>
      <c r="BX10507" s="0" t="n">
        <v>1171.84</v>
      </c>
      <c r="CC10507" s="18" t="n">
        <v>42298</v>
      </c>
      <c r="CD10507" s="0" t="n">
        <v>1167.18</v>
      </c>
      <c r="CK10507" s="18" t="n">
        <v>43917</v>
      </c>
      <c r="CL10507" s="0" t="n">
        <v>1131.988</v>
      </c>
    </row>
    <row r="10508" customFormat="false" ht="15" hidden="false" customHeight="false" outlineLevel="0" collapsed="false">
      <c r="BU10508" s="18" t="n">
        <v>40771</v>
      </c>
      <c r="BV10508" s="0" t="n">
        <v>1192.76</v>
      </c>
      <c r="BW10508" s="18" t="n">
        <v>40834</v>
      </c>
      <c r="BX10508" s="0" t="n">
        <v>1177.54</v>
      </c>
      <c r="CC10508" s="18" t="n">
        <v>42299</v>
      </c>
      <c r="CD10508" s="0" t="n">
        <v>1166.05</v>
      </c>
      <c r="CK10508" s="18" t="n">
        <v>43920</v>
      </c>
      <c r="CL10508" s="0" t="n">
        <v>1158.317</v>
      </c>
    </row>
    <row r="10509" customFormat="false" ht="15" hidden="false" customHeight="false" outlineLevel="0" collapsed="false">
      <c r="BU10509" s="18" t="n">
        <v>40772</v>
      </c>
      <c r="BV10509" s="0" t="n">
        <v>1193.89</v>
      </c>
      <c r="BW10509" s="18" t="n">
        <v>40835</v>
      </c>
      <c r="BX10509" s="0" t="n">
        <v>1174.97</v>
      </c>
      <c r="CC10509" s="18" t="n">
        <v>42300</v>
      </c>
      <c r="CD10509" s="0" t="n">
        <v>1164.45</v>
      </c>
      <c r="CK10509" s="18" t="n">
        <v>43921</v>
      </c>
      <c r="CL10509" s="0" t="n">
        <v>1153.103</v>
      </c>
    </row>
    <row r="10510" customFormat="false" ht="15" hidden="false" customHeight="false" outlineLevel="0" collapsed="false">
      <c r="BU10510" s="18" t="n">
        <v>40773</v>
      </c>
      <c r="BV10510" s="0" t="n">
        <v>1140.65</v>
      </c>
      <c r="BW10510" s="18" t="n">
        <v>40836</v>
      </c>
      <c r="BX10510" s="0" t="n">
        <v>1166.92</v>
      </c>
      <c r="CC10510" s="18" t="n">
        <v>42303</v>
      </c>
      <c r="CD10510" s="0" t="n">
        <v>1163.04</v>
      </c>
      <c r="CK10510" s="18" t="n">
        <v>43922</v>
      </c>
      <c r="CL10510" s="0" t="n">
        <v>1071.994</v>
      </c>
    </row>
    <row r="10511" customFormat="false" ht="15" hidden="false" customHeight="false" outlineLevel="0" collapsed="false">
      <c r="BU10511" s="18" t="n">
        <v>40774</v>
      </c>
      <c r="BV10511" s="0" t="n">
        <v>1123.53</v>
      </c>
      <c r="BW10511" s="18" t="n">
        <v>40837</v>
      </c>
      <c r="BX10511" s="0" t="n">
        <v>1194.33</v>
      </c>
      <c r="CC10511" s="18" t="n">
        <v>42304</v>
      </c>
      <c r="CD10511" s="0" t="n">
        <v>1166.88</v>
      </c>
      <c r="CK10511" s="18" t="n">
        <v>43923</v>
      </c>
      <c r="CL10511" s="0" t="n">
        <v>1085.808</v>
      </c>
    </row>
    <row r="10512" customFormat="false" ht="15" hidden="false" customHeight="false" outlineLevel="0" collapsed="false">
      <c r="BU10512" s="18" t="n">
        <v>40777</v>
      </c>
      <c r="BV10512" s="0" t="n">
        <v>1123.82</v>
      </c>
      <c r="BW10512" s="18" t="n">
        <v>40840</v>
      </c>
      <c r="BX10512" s="0" t="n">
        <v>1211.89</v>
      </c>
      <c r="CC10512" s="18" t="n">
        <v>42305</v>
      </c>
      <c r="CD10512" s="0" t="n">
        <v>1156.1</v>
      </c>
      <c r="CK10512" s="18" t="n">
        <v>43924</v>
      </c>
      <c r="CL10512" s="0" t="n">
        <v>1052.053</v>
      </c>
    </row>
    <row r="10513" customFormat="false" ht="15" hidden="false" customHeight="false" outlineLevel="0" collapsed="false">
      <c r="BU10513" s="18" t="n">
        <v>40778</v>
      </c>
      <c r="BV10513" s="0" t="n">
        <v>1162.35</v>
      </c>
      <c r="BW10513" s="18" t="n">
        <v>40841</v>
      </c>
      <c r="BX10513" s="0" t="n">
        <v>1195.81</v>
      </c>
      <c r="CC10513" s="18" t="n">
        <v>42306</v>
      </c>
      <c r="CD10513" s="0" t="n">
        <v>1145.97</v>
      </c>
      <c r="CK10513" s="18" t="n">
        <v>43927</v>
      </c>
      <c r="CL10513" s="0" t="n">
        <v>1138.778</v>
      </c>
    </row>
    <row r="10514" customFormat="false" ht="15" hidden="false" customHeight="false" outlineLevel="0" collapsed="false">
      <c r="BU10514" s="18" t="n">
        <v>40779</v>
      </c>
      <c r="BV10514" s="0" t="n">
        <v>1177.6</v>
      </c>
      <c r="BW10514" s="18" t="n">
        <v>40842</v>
      </c>
      <c r="BX10514" s="0" t="n">
        <v>1200.43</v>
      </c>
      <c r="CC10514" s="18" t="n">
        <v>42307</v>
      </c>
      <c r="CD10514" s="0" t="n">
        <v>1142.11</v>
      </c>
      <c r="CK10514" s="18" t="n">
        <v>43928</v>
      </c>
      <c r="CL10514" s="0" t="n">
        <v>1139.17</v>
      </c>
    </row>
    <row r="10515" customFormat="false" ht="15" hidden="false" customHeight="false" outlineLevel="0" collapsed="false">
      <c r="BU10515" s="18" t="n">
        <v>40780</v>
      </c>
      <c r="BV10515" s="0" t="n">
        <v>1159.27</v>
      </c>
      <c r="BW10515" s="18" t="n">
        <v>40843</v>
      </c>
      <c r="BX10515" s="0" t="n">
        <v>1250.82</v>
      </c>
      <c r="CC10515" s="18" t="n">
        <v>42310</v>
      </c>
      <c r="CD10515" s="0" t="n">
        <v>1133.84</v>
      </c>
      <c r="CK10515" s="18" t="n">
        <v>43929</v>
      </c>
      <c r="CL10515" s="0" t="n">
        <v>1191.664</v>
      </c>
    </row>
    <row r="10516" customFormat="false" ht="15" hidden="false" customHeight="false" outlineLevel="0" collapsed="false">
      <c r="BU10516" s="18" t="n">
        <v>40781</v>
      </c>
      <c r="BV10516" s="0" t="n">
        <v>1176.8</v>
      </c>
      <c r="BW10516" s="18" t="n">
        <v>40844</v>
      </c>
      <c r="BX10516" s="0" t="n">
        <v>1254.2</v>
      </c>
      <c r="CC10516" s="18" t="n">
        <v>42311</v>
      </c>
      <c r="CD10516" s="0" t="n">
        <v>1117.79</v>
      </c>
      <c r="CK10516" s="18" t="n">
        <v>43930</v>
      </c>
      <c r="CL10516" s="0" t="n">
        <v>1246.726</v>
      </c>
    </row>
    <row r="10517" customFormat="false" ht="15" hidden="false" customHeight="false" outlineLevel="0" collapsed="false">
      <c r="BU10517" s="18" t="n">
        <v>40784</v>
      </c>
      <c r="BV10517" s="0" t="n">
        <v>1210.09</v>
      </c>
      <c r="BW10517" s="18" t="n">
        <v>40847</v>
      </c>
      <c r="BX10517" s="0" t="n">
        <v>1217.3</v>
      </c>
      <c r="CC10517" s="18" t="n">
        <v>42312</v>
      </c>
      <c r="CD10517" s="0" t="n">
        <v>1107.9</v>
      </c>
      <c r="CK10517" s="18" t="n">
        <v>43934</v>
      </c>
      <c r="CL10517" s="0" t="n">
        <v>1212.042</v>
      </c>
    </row>
    <row r="10518" customFormat="false" ht="15" hidden="false" customHeight="false" outlineLevel="0" collapsed="false">
      <c r="BU10518" s="18" t="n">
        <v>40785</v>
      </c>
      <c r="BV10518" s="0" t="n">
        <v>1212.92</v>
      </c>
      <c r="BW10518" s="18" t="n">
        <v>40848</v>
      </c>
      <c r="BX10518" s="0" t="n">
        <v>1174.77</v>
      </c>
      <c r="CC10518" s="18" t="n">
        <v>42313</v>
      </c>
      <c r="CD10518" s="0" t="n">
        <v>1103.92</v>
      </c>
      <c r="CK10518" s="18" t="n">
        <v>43935</v>
      </c>
      <c r="CL10518" s="0" t="n">
        <v>1237.333</v>
      </c>
    </row>
    <row r="10519" customFormat="false" ht="15" hidden="false" customHeight="false" outlineLevel="0" collapsed="false">
      <c r="BU10519" s="18" t="n">
        <v>40786</v>
      </c>
      <c r="BV10519" s="0" t="n">
        <v>1218.89</v>
      </c>
      <c r="BW10519" s="18" t="n">
        <v>40849</v>
      </c>
      <c r="BX10519" s="0" t="n">
        <v>1189.3</v>
      </c>
      <c r="CC10519" s="18" t="n">
        <v>42314</v>
      </c>
      <c r="CD10519" s="0" t="n">
        <v>1089.8</v>
      </c>
      <c r="CK10519" s="18" t="n">
        <v>43936</v>
      </c>
      <c r="CL10519" s="0" t="n">
        <v>1183.977</v>
      </c>
    </row>
    <row r="10520" customFormat="false" ht="15" hidden="false" customHeight="false" outlineLevel="0" collapsed="false">
      <c r="BU10520" s="18" t="n">
        <v>40787</v>
      </c>
      <c r="BV10520" s="0" t="n">
        <v>1204.42</v>
      </c>
      <c r="BW10520" s="18" t="n">
        <v>40850</v>
      </c>
      <c r="BX10520" s="0" t="n">
        <v>1206.76</v>
      </c>
      <c r="CC10520" s="18" t="n">
        <v>42317</v>
      </c>
      <c r="CD10520" s="0" t="n">
        <v>1092.31</v>
      </c>
      <c r="CK10520" s="18" t="n">
        <v>43937</v>
      </c>
      <c r="CL10520" s="0" t="n">
        <v>1178.089</v>
      </c>
    </row>
    <row r="10521" customFormat="false" ht="15" hidden="false" customHeight="false" outlineLevel="0" collapsed="false">
      <c r="BU10521" s="18" t="n">
        <v>40788</v>
      </c>
      <c r="BV10521" s="0" t="n">
        <v>1173.97</v>
      </c>
      <c r="BW10521" s="18" t="n">
        <v>40851</v>
      </c>
      <c r="BX10521" s="0" t="n">
        <v>1203.07</v>
      </c>
      <c r="CC10521" s="18" t="n">
        <v>42318</v>
      </c>
      <c r="CD10521" s="0" t="n">
        <v>1089.67</v>
      </c>
      <c r="CK10521" s="18" t="n">
        <v>43938</v>
      </c>
      <c r="CL10521" s="0" t="n">
        <v>1229.098</v>
      </c>
    </row>
    <row r="10522" customFormat="false" ht="15" hidden="false" customHeight="false" outlineLevel="0" collapsed="false">
      <c r="BU10522" s="18" t="n">
        <v>40792</v>
      </c>
      <c r="BV10522" s="0" t="n">
        <v>1165.24</v>
      </c>
      <c r="BW10522" s="18" t="n">
        <v>40854</v>
      </c>
      <c r="BX10522" s="0" t="n">
        <v>1204.97</v>
      </c>
      <c r="CC10522" s="18" t="n">
        <v>42319</v>
      </c>
      <c r="CD10522" s="0" t="n">
        <v>1086.26</v>
      </c>
      <c r="CK10522" s="18" t="n">
        <v>43941</v>
      </c>
      <c r="CL10522" s="0" t="n">
        <v>1213.348</v>
      </c>
    </row>
    <row r="10523" customFormat="false" ht="15" hidden="false" customHeight="false" outlineLevel="0" collapsed="false">
      <c r="BU10523" s="18" t="n">
        <v>40793</v>
      </c>
      <c r="BV10523" s="0" t="n">
        <v>1198.62</v>
      </c>
      <c r="BW10523" s="18" t="n">
        <v>40855</v>
      </c>
      <c r="BX10523" s="0" t="n">
        <v>1215.69</v>
      </c>
      <c r="CC10523" s="18" t="n">
        <v>42320</v>
      </c>
      <c r="CD10523" s="0" t="n">
        <v>1085.2</v>
      </c>
      <c r="CK10523" s="18" t="n">
        <v>43942</v>
      </c>
      <c r="CL10523" s="0" t="n">
        <v>1185.094</v>
      </c>
    </row>
    <row r="10524" customFormat="false" ht="15" hidden="false" customHeight="false" outlineLevel="0" collapsed="false">
      <c r="BU10524" s="18" t="n">
        <v>40794</v>
      </c>
      <c r="BV10524" s="0" t="n">
        <v>1185.9</v>
      </c>
      <c r="BW10524" s="18" t="n">
        <v>40856</v>
      </c>
      <c r="BX10524" s="0" t="n">
        <v>1180.59</v>
      </c>
      <c r="CC10524" s="18" t="n">
        <v>42321</v>
      </c>
      <c r="CD10524" s="0" t="n">
        <v>1083.91</v>
      </c>
      <c r="CK10524" s="18" t="n">
        <v>43943</v>
      </c>
      <c r="CL10524" s="0" t="n">
        <v>1201.523</v>
      </c>
    </row>
    <row r="10525" customFormat="false" ht="15" hidden="false" customHeight="false" outlineLevel="0" collapsed="false">
      <c r="BU10525" s="18" t="n">
        <v>40795</v>
      </c>
      <c r="BV10525" s="0" t="n">
        <v>1154.23</v>
      </c>
      <c r="BW10525" s="18" t="n">
        <v>40857</v>
      </c>
      <c r="BX10525" s="0" t="n">
        <v>1178.92</v>
      </c>
      <c r="CC10525" s="18" t="n">
        <v>42324</v>
      </c>
      <c r="CD10525" s="0" t="n">
        <v>1082.76</v>
      </c>
      <c r="CK10525" s="18" t="n">
        <v>43944</v>
      </c>
      <c r="CL10525" s="0" t="n">
        <v>1214.065</v>
      </c>
    </row>
    <row r="10526" customFormat="false" ht="15" hidden="false" customHeight="false" outlineLevel="0" collapsed="false">
      <c r="BU10526" s="18" t="n">
        <v>40798</v>
      </c>
      <c r="BV10526" s="0" t="n">
        <v>1162.27</v>
      </c>
      <c r="BW10526" s="18" t="n">
        <v>40858</v>
      </c>
      <c r="BX10526" s="0" t="n">
        <v>1205.46</v>
      </c>
      <c r="CC10526" s="18" t="n">
        <v>42325</v>
      </c>
      <c r="CD10526" s="0" t="n">
        <v>1070.3</v>
      </c>
      <c r="CK10526" s="18" t="n">
        <v>43945</v>
      </c>
      <c r="CL10526" s="0" t="n">
        <v>1233.053</v>
      </c>
    </row>
    <row r="10527" customFormat="false" ht="15" hidden="false" customHeight="false" outlineLevel="0" collapsed="false">
      <c r="BU10527" s="18" t="n">
        <v>40799</v>
      </c>
      <c r="BV10527" s="0" t="n">
        <v>1172.87</v>
      </c>
      <c r="BW10527" s="18" t="n">
        <v>40861</v>
      </c>
      <c r="BX10527" s="0" t="n">
        <v>1194.56</v>
      </c>
      <c r="CC10527" s="18" t="n">
        <v>42326</v>
      </c>
      <c r="CD10527" s="0" t="n">
        <v>1070.73</v>
      </c>
      <c r="CK10527" s="18" t="n">
        <v>43948</v>
      </c>
      <c r="CL10527" s="0" t="n">
        <v>1281.878</v>
      </c>
    </row>
    <row r="10528" customFormat="false" ht="15" hidden="false" customHeight="false" outlineLevel="0" collapsed="false">
      <c r="BU10528" s="18" t="n">
        <v>40800</v>
      </c>
      <c r="BV10528" s="0" t="n">
        <v>1188.68</v>
      </c>
      <c r="BW10528" s="18" t="n">
        <v>40862</v>
      </c>
      <c r="BX10528" s="0" t="n">
        <v>1191.2</v>
      </c>
      <c r="CC10528" s="18" t="n">
        <v>42327</v>
      </c>
      <c r="CD10528" s="0" t="n">
        <v>1082.21</v>
      </c>
      <c r="CK10528" s="18" t="n">
        <v>43949</v>
      </c>
      <c r="CL10528" s="0" t="n">
        <v>1298.083</v>
      </c>
    </row>
    <row r="10529" customFormat="false" ht="15" hidden="false" customHeight="false" outlineLevel="0" collapsed="false">
      <c r="BU10529" s="18" t="n">
        <v>40801</v>
      </c>
      <c r="BV10529" s="0" t="n">
        <v>1209.11</v>
      </c>
      <c r="BW10529" s="18" t="n">
        <v>40863</v>
      </c>
      <c r="BX10529" s="0" t="n">
        <v>1178.95</v>
      </c>
      <c r="CC10529" s="18" t="n">
        <v>42328</v>
      </c>
      <c r="CD10529" s="0" t="n">
        <v>1078.01</v>
      </c>
      <c r="CK10529" s="18" t="n">
        <v>43950</v>
      </c>
      <c r="CL10529" s="0" t="n">
        <v>1360.763</v>
      </c>
    </row>
    <row r="10530" customFormat="false" ht="15" hidden="false" customHeight="false" outlineLevel="0" collapsed="false">
      <c r="BU10530" s="18" t="n">
        <v>40802</v>
      </c>
      <c r="BV10530" s="0" t="n">
        <v>1216.01</v>
      </c>
      <c r="BW10530" s="18" t="n">
        <v>40864</v>
      </c>
      <c r="BX10530" s="0" t="n">
        <v>1162.67</v>
      </c>
      <c r="CC10530" s="18" t="n">
        <v>42331</v>
      </c>
      <c r="CD10530" s="0" t="n">
        <v>1069.18</v>
      </c>
      <c r="CK10530" s="18" t="n">
        <v>43951</v>
      </c>
      <c r="CL10530" s="0" t="n">
        <v>1310.664</v>
      </c>
    </row>
    <row r="10531" customFormat="false" ht="15" hidden="false" customHeight="false" outlineLevel="0" collapsed="false">
      <c r="BU10531" s="18" t="n">
        <v>40805</v>
      </c>
      <c r="BV10531" s="0" t="n">
        <v>1204.09</v>
      </c>
      <c r="BW10531" s="18" t="n">
        <v>40865</v>
      </c>
      <c r="BX10531" s="0" t="n">
        <v>1157.5</v>
      </c>
      <c r="CC10531" s="18" t="n">
        <v>42332</v>
      </c>
      <c r="CD10531" s="0" t="n">
        <v>1075.65</v>
      </c>
      <c r="CK10531" s="18" t="n">
        <v>43952</v>
      </c>
      <c r="CL10531" s="0" t="n">
        <v>1260.48</v>
      </c>
    </row>
    <row r="10532" customFormat="false" ht="15" hidden="false" customHeight="false" outlineLevel="0" collapsed="false">
      <c r="BU10532" s="18" t="n">
        <v>40806</v>
      </c>
      <c r="BV10532" s="0" t="n">
        <v>1202.09</v>
      </c>
      <c r="BW10532" s="18" t="n">
        <v>40868</v>
      </c>
      <c r="BX10532" s="0" t="n">
        <v>1130.98</v>
      </c>
      <c r="CC10532" s="18" t="n">
        <v>42333</v>
      </c>
      <c r="CD10532" s="0" t="n">
        <v>1071.12</v>
      </c>
      <c r="CK10532" s="18" t="n">
        <v>43955</v>
      </c>
      <c r="CL10532" s="0" t="n">
        <v>1263.969</v>
      </c>
    </row>
    <row r="10533" customFormat="false" ht="15" hidden="false" customHeight="false" outlineLevel="0" collapsed="false">
      <c r="BU10533" s="18" t="n">
        <v>40807</v>
      </c>
      <c r="BV10533" s="0" t="n">
        <v>1166.76</v>
      </c>
      <c r="BW10533" s="18" t="n">
        <v>40869</v>
      </c>
      <c r="BX10533" s="0" t="n">
        <v>1127.25</v>
      </c>
      <c r="CC10533" s="18" t="n">
        <v>42334</v>
      </c>
      <c r="CD10533" s="0" t="n">
        <v>1072.33</v>
      </c>
      <c r="CK10533" s="18" t="n">
        <v>43956</v>
      </c>
      <c r="CL10533" s="0" t="n">
        <v>1273.51</v>
      </c>
    </row>
    <row r="10534" customFormat="false" ht="15" hidden="false" customHeight="false" outlineLevel="0" collapsed="false">
      <c r="BU10534" s="18" t="n">
        <v>40808</v>
      </c>
      <c r="BV10534" s="0" t="n">
        <v>1129.56</v>
      </c>
      <c r="BW10534" s="18" t="n">
        <v>40870</v>
      </c>
      <c r="BX10534" s="0" t="n">
        <v>1102.89</v>
      </c>
      <c r="CC10534" s="18" t="n">
        <v>42335</v>
      </c>
      <c r="CD10534" s="0" t="n">
        <v>1057.45</v>
      </c>
      <c r="CK10534" s="18" t="n">
        <v>43957</v>
      </c>
      <c r="CL10534" s="0" t="n">
        <v>1263.008</v>
      </c>
    </row>
    <row r="10535" customFormat="false" ht="15" hidden="false" customHeight="false" outlineLevel="0" collapsed="false">
      <c r="BU10535" s="18" t="n">
        <v>40809</v>
      </c>
      <c r="BV10535" s="0" t="n">
        <v>1136.43</v>
      </c>
      <c r="BW10535" s="18" t="n">
        <v>40871</v>
      </c>
      <c r="BX10535" s="0" t="n">
        <v>1099.84</v>
      </c>
      <c r="CC10535" s="18" t="n">
        <v>42338</v>
      </c>
      <c r="CD10535" s="0" t="n">
        <v>1064.77</v>
      </c>
      <c r="CK10535" s="18" t="n">
        <v>43958</v>
      </c>
      <c r="CL10535" s="0" t="n">
        <v>1282.927</v>
      </c>
    </row>
    <row r="10536" customFormat="false" ht="15" hidden="false" customHeight="false" outlineLevel="0" collapsed="false">
      <c r="BU10536" s="18" t="n">
        <v>40812</v>
      </c>
      <c r="BV10536" s="0" t="n">
        <v>1162.95</v>
      </c>
      <c r="BW10536" s="18" t="n">
        <v>40872</v>
      </c>
      <c r="BX10536" s="0" t="n">
        <v>1097.81</v>
      </c>
      <c r="CC10536" s="18" t="n">
        <v>42339</v>
      </c>
      <c r="CD10536" s="0" t="n">
        <v>1069.29</v>
      </c>
      <c r="CK10536" s="18" t="n">
        <v>43959</v>
      </c>
      <c r="CL10536" s="0" t="n">
        <v>1329.638</v>
      </c>
    </row>
    <row r="10537" customFormat="false" ht="15" hidden="false" customHeight="false" outlineLevel="0" collapsed="false">
      <c r="BU10537" s="18" t="n">
        <v>40813</v>
      </c>
      <c r="BV10537" s="0" t="n">
        <v>1175.38</v>
      </c>
      <c r="BW10537" s="18" t="n">
        <v>40875</v>
      </c>
      <c r="BX10537" s="0" t="n">
        <v>1132.35</v>
      </c>
      <c r="CC10537" s="18" t="n">
        <v>42340</v>
      </c>
      <c r="CD10537" s="0" t="n">
        <v>1053.7</v>
      </c>
      <c r="CK10537" s="18" t="n">
        <v>43962</v>
      </c>
      <c r="CL10537" s="0" t="n">
        <v>1321.24</v>
      </c>
    </row>
    <row r="10538" customFormat="false" ht="15" hidden="false" customHeight="false" outlineLevel="0" collapsed="false">
      <c r="BU10538" s="18" t="n">
        <v>40814</v>
      </c>
      <c r="BV10538" s="0" t="n">
        <v>1151.06</v>
      </c>
      <c r="BW10538" s="18" t="n">
        <v>40876</v>
      </c>
      <c r="BX10538" s="0" t="n">
        <v>1139.7</v>
      </c>
      <c r="CC10538" s="18" t="n">
        <v>42341</v>
      </c>
      <c r="CD10538" s="0" t="n">
        <v>1062.11</v>
      </c>
      <c r="CK10538" s="18" t="n">
        <v>43963</v>
      </c>
      <c r="CL10538" s="0" t="n">
        <v>1275.536</v>
      </c>
    </row>
    <row r="10539" customFormat="false" ht="15" hidden="false" customHeight="false" outlineLevel="0" collapsed="false">
      <c r="BU10539" s="18" t="n">
        <v>40815</v>
      </c>
      <c r="BV10539" s="0" t="n">
        <v>1160.4</v>
      </c>
      <c r="BW10539" s="18" t="n">
        <v>40877</v>
      </c>
      <c r="BX10539" s="0" t="n">
        <v>1184.6</v>
      </c>
      <c r="CC10539" s="18" t="n">
        <v>42342</v>
      </c>
      <c r="CD10539" s="0" t="n">
        <v>1086.44</v>
      </c>
      <c r="CK10539" s="18" t="n">
        <v>43964</v>
      </c>
      <c r="CL10539" s="0" t="n">
        <v>1233.251</v>
      </c>
    </row>
    <row r="10540" customFormat="false" ht="15" hidden="false" customHeight="false" outlineLevel="0" collapsed="false">
      <c r="BU10540" s="18" t="n">
        <v>40816</v>
      </c>
      <c r="BV10540" s="0" t="n">
        <v>1131.42</v>
      </c>
      <c r="BW10540" s="18" t="n">
        <v>40878</v>
      </c>
      <c r="BX10540" s="0" t="n">
        <v>1184.46</v>
      </c>
      <c r="CC10540" s="18" t="n">
        <v>42345</v>
      </c>
      <c r="CD10540" s="0" t="n">
        <v>1071.34</v>
      </c>
      <c r="CK10540" s="18" t="n">
        <v>43965</v>
      </c>
      <c r="CL10540" s="0" t="n">
        <v>1237.554</v>
      </c>
    </row>
    <row r="10541" customFormat="false" ht="15" hidden="false" customHeight="false" outlineLevel="0" collapsed="false">
      <c r="BU10541" s="18" t="n">
        <v>40819</v>
      </c>
      <c r="BV10541" s="0" t="n">
        <v>1099.23</v>
      </c>
      <c r="BW10541" s="18" t="n">
        <v>40879</v>
      </c>
      <c r="BX10541" s="0" t="n">
        <v>1187.64</v>
      </c>
      <c r="CC10541" s="18" t="n">
        <v>42346</v>
      </c>
      <c r="CD10541" s="0" t="n">
        <v>1074.96</v>
      </c>
      <c r="CK10541" s="18" t="n">
        <v>43966</v>
      </c>
      <c r="CL10541" s="0" t="n">
        <v>1256.992</v>
      </c>
    </row>
    <row r="10542" customFormat="false" ht="15" hidden="false" customHeight="false" outlineLevel="0" collapsed="false">
      <c r="BU10542" s="18" t="n">
        <v>40820</v>
      </c>
      <c r="BV10542" s="0" t="n">
        <v>1123.95</v>
      </c>
      <c r="BW10542" s="18" t="n">
        <v>40882</v>
      </c>
      <c r="BX10542" s="0" t="n">
        <v>1199.33</v>
      </c>
      <c r="CC10542" s="18" t="n">
        <v>42347</v>
      </c>
      <c r="CD10542" s="0" t="n">
        <v>1072.78</v>
      </c>
      <c r="CK10542" s="18" t="n">
        <v>43969</v>
      </c>
      <c r="CL10542" s="0" t="n">
        <v>1333.689</v>
      </c>
    </row>
    <row r="10543" customFormat="false" ht="15" hidden="false" customHeight="false" outlineLevel="0" collapsed="false">
      <c r="BU10543" s="18" t="n">
        <v>40821</v>
      </c>
      <c r="BV10543" s="0" t="n">
        <v>1144.03</v>
      </c>
      <c r="BW10543" s="18" t="n">
        <v>40883</v>
      </c>
      <c r="BX10543" s="0" t="n">
        <v>1193.68</v>
      </c>
      <c r="CC10543" s="18" t="n">
        <v>42348</v>
      </c>
      <c r="CD10543" s="0" t="n">
        <v>1071.58</v>
      </c>
      <c r="CK10543" s="18" t="n">
        <v>43970</v>
      </c>
      <c r="CL10543" s="0" t="n">
        <v>1307.719</v>
      </c>
    </row>
    <row r="10544" customFormat="false" ht="15" hidden="false" customHeight="false" outlineLevel="0" collapsed="false">
      <c r="BU10544" s="18" t="n">
        <v>40822</v>
      </c>
      <c r="BV10544" s="0" t="n">
        <v>1164.97</v>
      </c>
      <c r="BW10544" s="18" t="n">
        <v>40884</v>
      </c>
      <c r="BX10544" s="0" t="n">
        <v>1197.31</v>
      </c>
      <c r="CC10544" s="18" t="n">
        <v>42349</v>
      </c>
      <c r="CD10544" s="0" t="n">
        <v>1074.77</v>
      </c>
      <c r="CK10544" s="18" t="n">
        <v>43971</v>
      </c>
      <c r="CL10544" s="0" t="n">
        <v>1346.927</v>
      </c>
    </row>
    <row r="10545" customFormat="false" ht="15" hidden="false" customHeight="false" outlineLevel="0" collapsed="false">
      <c r="BU10545" s="18" t="n">
        <v>40823</v>
      </c>
      <c r="BV10545" s="0" t="n">
        <v>1155.46</v>
      </c>
      <c r="BW10545" s="18" t="n">
        <v>40885</v>
      </c>
      <c r="BX10545" s="0" t="n">
        <v>1174.6</v>
      </c>
      <c r="CC10545" s="18" t="n">
        <v>42352</v>
      </c>
      <c r="CD10545" s="0" t="n">
        <v>1059.86</v>
      </c>
      <c r="CK10545" s="18" t="n">
        <v>43972</v>
      </c>
      <c r="CL10545" s="0" t="n">
        <v>1347.559</v>
      </c>
    </row>
    <row r="10546" customFormat="false" ht="15" hidden="false" customHeight="false" outlineLevel="0" collapsed="false">
      <c r="BU10546" s="18" t="n">
        <v>40826</v>
      </c>
      <c r="BV10546" s="0" t="n">
        <v>1194.89</v>
      </c>
      <c r="BW10546" s="18" t="n">
        <v>40886</v>
      </c>
      <c r="BX10546" s="0" t="n">
        <v>1187.29</v>
      </c>
      <c r="CC10546" s="18" t="n">
        <v>42353</v>
      </c>
      <c r="CD10546" s="0" t="n">
        <v>1061.22</v>
      </c>
      <c r="CK10546" s="18" t="n">
        <v>43973</v>
      </c>
      <c r="CL10546" s="0" t="n">
        <v>1355.531</v>
      </c>
    </row>
    <row r="10547" customFormat="false" ht="15" hidden="false" customHeight="false" outlineLevel="0" collapsed="false">
      <c r="BU10547" s="18" t="n">
        <v>40827</v>
      </c>
      <c r="BV10547" s="0" t="n">
        <v>1195.54</v>
      </c>
      <c r="BW10547" s="18" t="n">
        <v>40889</v>
      </c>
      <c r="BX10547" s="0" t="n">
        <v>1168.92</v>
      </c>
      <c r="CC10547" s="18" t="n">
        <v>42354</v>
      </c>
      <c r="CD10547" s="0" t="n">
        <v>1072.32</v>
      </c>
      <c r="CK10547" s="18" t="n">
        <v>43977</v>
      </c>
      <c r="CL10547" s="0" t="n">
        <v>1393.074</v>
      </c>
    </row>
    <row r="10548" customFormat="false" ht="15" hidden="false" customHeight="false" outlineLevel="0" collapsed="false">
      <c r="BU10548" s="18" t="n">
        <v>40828</v>
      </c>
      <c r="BV10548" s="0" t="n">
        <v>1207.25</v>
      </c>
      <c r="BW10548" s="18" t="n">
        <v>40890</v>
      </c>
      <c r="BX10548" s="0" t="n">
        <v>1159.39</v>
      </c>
      <c r="CC10548" s="18" t="n">
        <v>42355</v>
      </c>
      <c r="CD10548" s="0" t="n">
        <v>1051.1</v>
      </c>
      <c r="CK10548" s="18" t="n">
        <v>43978</v>
      </c>
      <c r="CL10548" s="0" t="n">
        <v>1436.358</v>
      </c>
    </row>
    <row r="10549" customFormat="false" ht="15" hidden="false" customHeight="false" outlineLevel="0" collapsed="false">
      <c r="BU10549" s="18" t="n">
        <v>40829</v>
      </c>
      <c r="BV10549" s="0" t="n">
        <v>1203.66</v>
      </c>
      <c r="BW10549" s="18" t="n">
        <v>40891</v>
      </c>
      <c r="BX10549" s="0" t="n">
        <v>1139.04</v>
      </c>
      <c r="CC10549" s="18" t="n">
        <v>42356</v>
      </c>
      <c r="CD10549" s="0" t="n">
        <v>1066.25</v>
      </c>
      <c r="CK10549" s="18" t="n">
        <v>43979</v>
      </c>
      <c r="CL10549" s="0" t="n">
        <v>1400.673</v>
      </c>
    </row>
    <row r="10550" customFormat="false" ht="15" hidden="false" customHeight="false" outlineLevel="0" collapsed="false">
      <c r="BU10550" s="18" t="n">
        <v>40830</v>
      </c>
      <c r="BV10550" s="0" t="n">
        <v>1224.58</v>
      </c>
      <c r="BW10550" s="18" t="n">
        <v>40892</v>
      </c>
      <c r="BX10550" s="0" t="n">
        <v>1142.85</v>
      </c>
      <c r="CC10550" s="18" t="n">
        <v>42359</v>
      </c>
      <c r="CD10550" s="0" t="n">
        <v>1078.4</v>
      </c>
      <c r="CK10550" s="18" t="n">
        <v>43980</v>
      </c>
      <c r="CL10550" s="0" t="n">
        <v>1394.035</v>
      </c>
    </row>
    <row r="10551" customFormat="false" ht="15" hidden="false" customHeight="false" outlineLevel="0" collapsed="false">
      <c r="BU10551" s="18" t="n">
        <v>40833</v>
      </c>
      <c r="BV10551" s="0" t="n">
        <v>1200.86</v>
      </c>
      <c r="BW10551" s="18" t="n">
        <v>40893</v>
      </c>
      <c r="BX10551" s="0" t="n">
        <v>1146.48</v>
      </c>
      <c r="CC10551" s="18" t="n">
        <v>42360</v>
      </c>
      <c r="CD10551" s="0" t="n">
        <v>1072.43</v>
      </c>
      <c r="CK10551" s="18" t="n">
        <v>43983</v>
      </c>
      <c r="CL10551" s="0" t="n">
        <v>1405.372</v>
      </c>
    </row>
    <row r="10552" customFormat="false" ht="15" hidden="false" customHeight="false" outlineLevel="0" collapsed="false">
      <c r="BU10552" s="18" t="n">
        <v>40834</v>
      </c>
      <c r="BV10552" s="0" t="n">
        <v>1225.38</v>
      </c>
      <c r="BW10552" s="18" t="n">
        <v>40896</v>
      </c>
      <c r="BX10552" s="0" t="n">
        <v>1135.3</v>
      </c>
      <c r="CC10552" s="18" t="n">
        <v>42361</v>
      </c>
      <c r="CD10552" s="0" t="n">
        <v>1070.5</v>
      </c>
      <c r="CK10552" s="18" t="n">
        <v>43984</v>
      </c>
      <c r="CL10552" s="0" t="n">
        <v>1418.208</v>
      </c>
    </row>
    <row r="10553" customFormat="false" ht="15" hidden="false" customHeight="false" outlineLevel="0" collapsed="false">
      <c r="BU10553" s="18" t="n">
        <v>40835</v>
      </c>
      <c r="BV10553" s="0" t="n">
        <v>1209.88</v>
      </c>
      <c r="BW10553" s="18" t="n">
        <v>40897</v>
      </c>
      <c r="BX10553" s="0" t="n">
        <v>1163.9</v>
      </c>
      <c r="CC10553" s="18" t="n">
        <v>42362</v>
      </c>
      <c r="CD10553" s="0" t="n">
        <v>1076.1</v>
      </c>
      <c r="CK10553" s="18" t="n">
        <v>43985</v>
      </c>
      <c r="CL10553" s="0" t="n">
        <v>1452.09</v>
      </c>
    </row>
    <row r="10554" customFormat="false" ht="15" hidden="false" customHeight="false" outlineLevel="0" collapsed="false">
      <c r="BU10554" s="18" t="n">
        <v>40836</v>
      </c>
      <c r="BV10554" s="0" t="n">
        <v>1215.39</v>
      </c>
      <c r="BW10554" s="18" t="n">
        <v>40898</v>
      </c>
      <c r="BX10554" s="0" t="n">
        <v>1164.16</v>
      </c>
      <c r="CC10554" s="18" t="n">
        <v>42366</v>
      </c>
      <c r="CD10554" s="0" t="n">
        <v>1069.08</v>
      </c>
      <c r="CK10554" s="18" t="n">
        <v>43986</v>
      </c>
      <c r="CL10554" s="0" t="n">
        <v>1452.063</v>
      </c>
    </row>
    <row r="10555" customFormat="false" ht="15" hidden="false" customHeight="false" outlineLevel="0" collapsed="false">
      <c r="BU10555" s="18" t="n">
        <v>40837</v>
      </c>
      <c r="BV10555" s="0" t="n">
        <v>1238.25</v>
      </c>
      <c r="BW10555" s="18" t="n">
        <v>40899</v>
      </c>
      <c r="BX10555" s="0" t="n">
        <v>1173.46</v>
      </c>
      <c r="CC10555" s="18" t="n">
        <v>42367</v>
      </c>
      <c r="CD10555" s="0" t="n">
        <v>1069.11</v>
      </c>
      <c r="CK10555" s="18" t="n">
        <v>43987</v>
      </c>
      <c r="CL10555" s="0" t="n">
        <v>1507.153</v>
      </c>
    </row>
    <row r="10556" customFormat="false" ht="15" hidden="false" customHeight="false" outlineLevel="0" collapsed="false">
      <c r="BU10556" s="18" t="n">
        <v>40840</v>
      </c>
      <c r="BV10556" s="0" t="n">
        <v>1254.2</v>
      </c>
      <c r="BW10556" s="18" t="n">
        <v>40900</v>
      </c>
      <c r="BX10556" s="0" t="n">
        <v>1182.24</v>
      </c>
      <c r="CC10556" s="18" t="n">
        <v>42368</v>
      </c>
      <c r="CD10556" s="0" t="n">
        <v>1061.44</v>
      </c>
      <c r="CK10556" s="18" t="n">
        <v>43990</v>
      </c>
      <c r="CL10556" s="0" t="n">
        <v>1536.895</v>
      </c>
    </row>
    <row r="10557" customFormat="false" ht="15" hidden="false" customHeight="false" outlineLevel="0" collapsed="false">
      <c r="BU10557" s="18" t="n">
        <v>40841</v>
      </c>
      <c r="BV10557" s="0" t="n">
        <v>1229.05</v>
      </c>
      <c r="BW10557" s="18" t="n">
        <v>40903</v>
      </c>
      <c r="BX10557" s="0" t="n">
        <v>1182.85</v>
      </c>
      <c r="CC10557" s="18" t="n">
        <v>42369</v>
      </c>
      <c r="CD10557" s="0" t="n">
        <v>1061.1</v>
      </c>
      <c r="CK10557" s="18" t="n">
        <v>43991</v>
      </c>
      <c r="CL10557" s="0" t="n">
        <v>1507.051</v>
      </c>
    </row>
    <row r="10558" customFormat="false" ht="15" hidden="false" customHeight="false" outlineLevel="0" collapsed="false">
      <c r="BU10558" s="18" t="n">
        <v>40842</v>
      </c>
      <c r="BV10558" s="0" t="n">
        <v>1242</v>
      </c>
      <c r="BW10558" s="18" t="n">
        <v>40904</v>
      </c>
      <c r="BX10558" s="0" t="n">
        <v>1183.59</v>
      </c>
      <c r="CC10558" s="18" t="n">
        <v>42373</v>
      </c>
      <c r="CD10558" s="0" t="n">
        <v>1074.61</v>
      </c>
      <c r="CK10558" s="18" t="n">
        <v>43992</v>
      </c>
      <c r="CL10558" s="0" t="n">
        <v>1467.39</v>
      </c>
    </row>
    <row r="10559" customFormat="false" ht="15" hidden="false" customHeight="false" outlineLevel="0" collapsed="false">
      <c r="BU10559" s="18" t="n">
        <v>40843</v>
      </c>
      <c r="BV10559" s="0" t="n">
        <v>1284.59</v>
      </c>
      <c r="BW10559" s="18" t="n">
        <v>40905</v>
      </c>
      <c r="BX10559" s="0" t="n">
        <v>1167.96</v>
      </c>
      <c r="CC10559" s="18" t="n">
        <v>42374</v>
      </c>
      <c r="CD10559" s="0" t="n">
        <v>1077.68</v>
      </c>
      <c r="CK10559" s="18" t="n">
        <v>43993</v>
      </c>
      <c r="CL10559" s="0" t="n">
        <v>1356.224</v>
      </c>
    </row>
    <row r="10560" customFormat="false" ht="15" hidden="false" customHeight="false" outlineLevel="0" collapsed="false">
      <c r="BU10560" s="18" t="n">
        <v>40844</v>
      </c>
      <c r="BV10560" s="0" t="n">
        <v>1285.09</v>
      </c>
      <c r="BW10560" s="18" t="n">
        <v>40906</v>
      </c>
      <c r="BX10560" s="0" t="n">
        <v>1177.56</v>
      </c>
      <c r="CC10560" s="18" t="n">
        <v>42375</v>
      </c>
      <c r="CD10560" s="0" t="n">
        <v>1093.67</v>
      </c>
      <c r="CK10560" s="18" t="n">
        <v>43994</v>
      </c>
      <c r="CL10560" s="0" t="n">
        <v>1387.685</v>
      </c>
    </row>
    <row r="10561" customFormat="false" ht="15" hidden="false" customHeight="false" outlineLevel="0" collapsed="false">
      <c r="BU10561" s="18" t="n">
        <v>40847</v>
      </c>
      <c r="BV10561" s="0" t="n">
        <v>1253.3</v>
      </c>
      <c r="BW10561" s="18" t="n">
        <v>40907</v>
      </c>
      <c r="BX10561" s="0" t="n">
        <v>1182.59</v>
      </c>
      <c r="CC10561" s="18" t="n">
        <v>42376</v>
      </c>
      <c r="CD10561" s="0" t="n">
        <v>1108.97</v>
      </c>
      <c r="CK10561" s="18" t="n">
        <v>43997</v>
      </c>
      <c r="CL10561" s="0" t="n">
        <v>1419.607</v>
      </c>
    </row>
    <row r="10562" customFormat="false" ht="15" hidden="false" customHeight="false" outlineLevel="0" collapsed="false">
      <c r="BU10562" s="18" t="n">
        <v>40848</v>
      </c>
      <c r="BV10562" s="0" t="n">
        <v>1218.28</v>
      </c>
      <c r="BW10562" s="18" t="n">
        <v>40910</v>
      </c>
      <c r="BX10562" s="0" t="n">
        <v>1186.07</v>
      </c>
      <c r="CC10562" s="18" t="n">
        <v>42377</v>
      </c>
      <c r="CD10562" s="0" t="n">
        <v>1104.15</v>
      </c>
      <c r="CK10562" s="18" t="n">
        <v>43998</v>
      </c>
      <c r="CL10562" s="0" t="n">
        <v>1452.26</v>
      </c>
    </row>
    <row r="10563" customFormat="false" ht="15" hidden="false" customHeight="false" outlineLevel="0" collapsed="false">
      <c r="BU10563" s="18" t="n">
        <v>40849</v>
      </c>
      <c r="BV10563" s="0" t="n">
        <v>1237.9</v>
      </c>
      <c r="BW10563" s="18" t="n">
        <v>40911</v>
      </c>
      <c r="BX10563" s="0" t="n">
        <v>1206.09</v>
      </c>
      <c r="CC10563" s="18" t="n">
        <v>42380</v>
      </c>
      <c r="CD10563" s="0" t="n">
        <v>1094.2</v>
      </c>
      <c r="CK10563" s="18" t="n">
        <v>43999</v>
      </c>
      <c r="CL10563" s="0" t="n">
        <v>1426.531</v>
      </c>
    </row>
    <row r="10564" customFormat="false" ht="15" hidden="false" customHeight="false" outlineLevel="0" collapsed="false">
      <c r="BU10564" s="18" t="n">
        <v>40850</v>
      </c>
      <c r="BV10564" s="0" t="n">
        <v>1261.16</v>
      </c>
      <c r="BW10564" s="18" t="n">
        <v>40912</v>
      </c>
      <c r="BX10564" s="0" t="n">
        <v>1203.62</v>
      </c>
      <c r="CC10564" s="18" t="n">
        <v>42381</v>
      </c>
      <c r="CD10564" s="0" t="n">
        <v>1086.56</v>
      </c>
      <c r="CK10564" s="18" t="n">
        <v>44000</v>
      </c>
      <c r="CL10564" s="0" t="n">
        <v>1427.075</v>
      </c>
    </row>
    <row r="10565" customFormat="false" ht="15" hidden="false" customHeight="false" outlineLevel="0" collapsed="false">
      <c r="BU10565" s="18" t="n">
        <v>40851</v>
      </c>
      <c r="BV10565" s="0" t="n">
        <v>1253.23</v>
      </c>
      <c r="BW10565" s="18" t="n">
        <v>40913</v>
      </c>
      <c r="BX10565" s="0" t="n">
        <v>1197.03</v>
      </c>
      <c r="CC10565" s="18" t="n">
        <v>42382</v>
      </c>
      <c r="CD10565" s="0" t="n">
        <v>1093.59</v>
      </c>
      <c r="CK10565" s="18" t="n">
        <v>44001</v>
      </c>
      <c r="CL10565" s="0" t="n">
        <v>1418.634</v>
      </c>
    </row>
    <row r="10566" customFormat="false" ht="15" hidden="false" customHeight="false" outlineLevel="0" collapsed="false">
      <c r="BU10566" s="18" t="n">
        <v>40854</v>
      </c>
      <c r="BV10566" s="0" t="n">
        <v>1261.12</v>
      </c>
      <c r="BW10566" s="18" t="n">
        <v>40914</v>
      </c>
      <c r="BX10566" s="0" t="n">
        <v>1191.67</v>
      </c>
      <c r="CC10566" s="18" t="n">
        <v>42383</v>
      </c>
      <c r="CD10566" s="0" t="n">
        <v>1078.38</v>
      </c>
      <c r="CK10566" s="18" t="n">
        <v>44004</v>
      </c>
      <c r="CL10566" s="0" t="n">
        <v>1433.527</v>
      </c>
    </row>
    <row r="10567" customFormat="false" ht="15" hidden="false" customHeight="false" outlineLevel="0" collapsed="false">
      <c r="BU10567" s="18" t="n">
        <v>40855</v>
      </c>
      <c r="BV10567" s="0" t="n">
        <v>1275.92</v>
      </c>
      <c r="BW10567" s="18" t="n">
        <v>40917</v>
      </c>
      <c r="BX10567" s="0" t="n">
        <v>1192.48</v>
      </c>
      <c r="CC10567" s="18" t="n">
        <v>42384</v>
      </c>
      <c r="CD10567" s="0" t="n">
        <v>1088.88</v>
      </c>
      <c r="CK10567" s="18" t="n">
        <v>44005</v>
      </c>
      <c r="CL10567" s="0" t="n">
        <v>1439.338</v>
      </c>
    </row>
    <row r="10568" customFormat="false" ht="15" hidden="false" customHeight="false" outlineLevel="0" collapsed="false">
      <c r="BU10568" s="18" t="n">
        <v>40856</v>
      </c>
      <c r="BV10568" s="0" t="n">
        <v>1229.1</v>
      </c>
      <c r="BW10568" s="18" t="n">
        <v>40918</v>
      </c>
      <c r="BX10568" s="0" t="n">
        <v>1207.55</v>
      </c>
      <c r="CC10568" s="18" t="n">
        <v>42387</v>
      </c>
      <c r="CD10568" s="0" t="n">
        <v>1089.68</v>
      </c>
      <c r="CK10568" s="18" t="n">
        <v>44006</v>
      </c>
      <c r="CL10568" s="0" t="n">
        <v>1389.741</v>
      </c>
    </row>
    <row r="10569" customFormat="false" ht="15" hidden="false" customHeight="false" outlineLevel="0" collapsed="false">
      <c r="BU10569" s="18" t="n">
        <v>40857</v>
      </c>
      <c r="BV10569" s="0" t="n">
        <v>1239.69</v>
      </c>
      <c r="BW10569" s="18" t="n">
        <v>40919</v>
      </c>
      <c r="BX10569" s="0" t="n">
        <v>1204.3</v>
      </c>
      <c r="CC10569" s="18" t="n">
        <v>42388</v>
      </c>
      <c r="CD10569" s="0" t="n">
        <v>1087.41</v>
      </c>
      <c r="CK10569" s="18" t="n">
        <v>44007</v>
      </c>
      <c r="CL10569" s="0" t="n">
        <v>1413.315</v>
      </c>
    </row>
    <row r="10570" customFormat="false" ht="15" hidden="false" customHeight="false" outlineLevel="0" collapsed="false">
      <c r="BU10570" s="18" t="n">
        <v>40858</v>
      </c>
      <c r="BV10570" s="0" t="n">
        <v>1263.86</v>
      </c>
      <c r="BW10570" s="18" t="n">
        <v>40920</v>
      </c>
      <c r="BX10570" s="0" t="n">
        <v>1207.37</v>
      </c>
      <c r="CC10570" s="18" t="n">
        <v>42389</v>
      </c>
      <c r="CD10570" s="0" t="n">
        <v>1100.92</v>
      </c>
      <c r="CK10570" s="18" t="n">
        <v>44008</v>
      </c>
      <c r="CL10570" s="0" t="n">
        <v>1378.78</v>
      </c>
    </row>
    <row r="10571" customFormat="false" ht="15" hidden="false" customHeight="false" outlineLevel="0" collapsed="false">
      <c r="BU10571" s="18" t="n">
        <v>40861</v>
      </c>
      <c r="BV10571" s="0" t="n">
        <v>1251.78</v>
      </c>
      <c r="BW10571" s="18" t="n">
        <v>40921</v>
      </c>
      <c r="BX10571" s="0" t="n">
        <v>1201.06</v>
      </c>
      <c r="CC10571" s="18" t="n">
        <v>42390</v>
      </c>
      <c r="CD10571" s="0" t="n">
        <v>1101.2</v>
      </c>
      <c r="CK10571" s="18" t="n">
        <v>44011</v>
      </c>
      <c r="CL10571" s="0" t="n">
        <v>1421.207</v>
      </c>
    </row>
    <row r="10572" customFormat="false" ht="15" hidden="false" customHeight="false" outlineLevel="0" collapsed="false">
      <c r="BU10572" s="18" t="n">
        <v>40862</v>
      </c>
      <c r="BV10572" s="0" t="n">
        <v>1257.81</v>
      </c>
      <c r="BW10572" s="18" t="n">
        <v>40924</v>
      </c>
      <c r="BX10572" s="0" t="n">
        <v>1202.48</v>
      </c>
      <c r="CC10572" s="18" t="n">
        <v>42391</v>
      </c>
      <c r="CD10572" s="0" t="n">
        <v>1097.95</v>
      </c>
      <c r="CK10572" s="18" t="n">
        <v>44012</v>
      </c>
      <c r="CL10572" s="0" t="n">
        <v>1441.365</v>
      </c>
    </row>
    <row r="10573" customFormat="false" ht="15" hidden="false" customHeight="false" outlineLevel="0" collapsed="false">
      <c r="BU10573" s="18" t="n">
        <v>40863</v>
      </c>
      <c r="BV10573" s="0" t="n">
        <v>1236.91</v>
      </c>
      <c r="BW10573" s="18" t="n">
        <v>40925</v>
      </c>
      <c r="BX10573" s="0" t="n">
        <v>1211.64</v>
      </c>
      <c r="CC10573" s="18" t="n">
        <v>42394</v>
      </c>
      <c r="CD10573" s="0" t="n">
        <v>1107.9</v>
      </c>
      <c r="CK10573" s="18" t="n">
        <v>44013</v>
      </c>
      <c r="CL10573" s="0" t="n">
        <v>1427.314</v>
      </c>
    </row>
    <row r="10574" customFormat="false" ht="15" hidden="false" customHeight="false" outlineLevel="0" collapsed="false">
      <c r="BU10574" s="18" t="n">
        <v>40864</v>
      </c>
      <c r="BV10574" s="0" t="n">
        <v>1216.13</v>
      </c>
      <c r="BW10574" s="18" t="n">
        <v>40926</v>
      </c>
      <c r="BX10574" s="0" t="n">
        <v>1222.17</v>
      </c>
      <c r="CC10574" s="18" t="n">
        <v>42395</v>
      </c>
      <c r="CD10574" s="0" t="n">
        <v>1119.91</v>
      </c>
      <c r="CK10574" s="18" t="n">
        <v>44014</v>
      </c>
      <c r="CL10574" s="0" t="n">
        <v>1431.86</v>
      </c>
    </row>
    <row r="10575" customFormat="false" ht="15" hidden="false" customHeight="false" outlineLevel="0" collapsed="false">
      <c r="BU10575" s="18" t="n">
        <v>40865</v>
      </c>
      <c r="BV10575" s="0" t="n">
        <v>1215.65</v>
      </c>
      <c r="BW10575" s="18" t="n">
        <v>40927</v>
      </c>
      <c r="BX10575" s="0" t="n">
        <v>1233</v>
      </c>
      <c r="CC10575" s="18" t="n">
        <v>42396</v>
      </c>
      <c r="CD10575" s="0" t="n">
        <v>1124.97</v>
      </c>
      <c r="CK10575" s="18" t="n">
        <v>44018</v>
      </c>
      <c r="CL10575" s="0" t="n">
        <v>1442.882</v>
      </c>
    </row>
    <row r="10576" customFormat="false" ht="15" hidden="false" customHeight="false" outlineLevel="0" collapsed="false">
      <c r="BU10576" s="18" t="n">
        <v>40868</v>
      </c>
      <c r="BV10576" s="0" t="n">
        <v>1192.98</v>
      </c>
      <c r="BW10576" s="18" t="n">
        <v>40928</v>
      </c>
      <c r="BX10576" s="0" t="n">
        <v>1235.64</v>
      </c>
      <c r="CC10576" s="18" t="n">
        <v>42397</v>
      </c>
      <c r="CD10576" s="0" t="n">
        <v>1115.33</v>
      </c>
      <c r="CK10576" s="18" t="n">
        <v>44019</v>
      </c>
      <c r="CL10576" s="0" t="n">
        <v>1415.996</v>
      </c>
    </row>
    <row r="10577" customFormat="false" ht="15" hidden="false" customHeight="false" outlineLevel="0" collapsed="false">
      <c r="BU10577" s="18" t="n">
        <v>40869</v>
      </c>
      <c r="BV10577" s="0" t="n">
        <v>1188.04</v>
      </c>
      <c r="BW10577" s="18" t="n">
        <v>40931</v>
      </c>
      <c r="BX10577" s="0" t="n">
        <v>1242.69</v>
      </c>
      <c r="CC10577" s="18" t="n">
        <v>42398</v>
      </c>
      <c r="CD10577" s="0" t="n">
        <v>1118.21</v>
      </c>
      <c r="CK10577" s="18" t="n">
        <v>44020</v>
      </c>
      <c r="CL10577" s="0" t="n">
        <v>1427.402</v>
      </c>
    </row>
    <row r="10578" customFormat="false" ht="15" hidden="false" customHeight="false" outlineLevel="0" collapsed="false">
      <c r="BU10578" s="18" t="n">
        <v>40870</v>
      </c>
      <c r="BV10578" s="0" t="n">
        <v>1161.79</v>
      </c>
      <c r="BW10578" s="18" t="n">
        <v>40932</v>
      </c>
      <c r="BX10578" s="0" t="n">
        <v>1237.12</v>
      </c>
      <c r="CC10578" s="18" t="n">
        <v>42401</v>
      </c>
      <c r="CD10578" s="0" t="n">
        <v>1128.41</v>
      </c>
      <c r="CK10578" s="18" t="n">
        <v>44021</v>
      </c>
      <c r="CL10578" s="0" t="n">
        <v>1398.92</v>
      </c>
    </row>
    <row r="10579" customFormat="false" ht="15" hidden="false" customHeight="false" outlineLevel="0" collapsed="false">
      <c r="BU10579" s="18" t="n">
        <v>40872</v>
      </c>
      <c r="BV10579" s="0" t="n">
        <v>1158.67</v>
      </c>
      <c r="BW10579" s="18" t="n">
        <v>40933</v>
      </c>
      <c r="BX10579" s="0" t="n">
        <v>1243.35</v>
      </c>
      <c r="CC10579" s="18" t="n">
        <v>42402</v>
      </c>
      <c r="CD10579" s="0" t="n">
        <v>1129.01</v>
      </c>
      <c r="CK10579" s="18" t="n">
        <v>44022</v>
      </c>
      <c r="CL10579" s="0" t="n">
        <v>1422.679</v>
      </c>
    </row>
    <row r="10580" customFormat="false" ht="15" hidden="false" customHeight="false" outlineLevel="0" collapsed="false">
      <c r="BU10580" s="18" t="n">
        <v>40875</v>
      </c>
      <c r="BV10580" s="0" t="n">
        <v>1192.55</v>
      </c>
      <c r="BW10580" s="18" t="n">
        <v>40934</v>
      </c>
      <c r="BX10580" s="0" t="n">
        <v>1250.63</v>
      </c>
      <c r="CC10580" s="18" t="n">
        <v>42403</v>
      </c>
      <c r="CD10580" s="0" t="n">
        <v>1142.63</v>
      </c>
      <c r="CK10580" s="18" t="n">
        <v>44025</v>
      </c>
      <c r="CL10580" s="0" t="n">
        <v>1403.566</v>
      </c>
    </row>
    <row r="10581" customFormat="false" ht="15" hidden="false" customHeight="false" outlineLevel="0" collapsed="false">
      <c r="BU10581" s="18" t="n">
        <v>40876</v>
      </c>
      <c r="BV10581" s="0" t="n">
        <v>1195.19</v>
      </c>
      <c r="BW10581" s="18" t="n">
        <v>40935</v>
      </c>
      <c r="BX10581" s="0" t="n">
        <v>1246.04</v>
      </c>
      <c r="CC10581" s="18" t="n">
        <v>42404</v>
      </c>
      <c r="CD10581" s="0" t="n">
        <v>1155.59</v>
      </c>
      <c r="CK10581" s="18" t="n">
        <v>44026</v>
      </c>
      <c r="CL10581" s="0" t="n">
        <v>1428.26</v>
      </c>
    </row>
    <row r="10582" customFormat="false" ht="15" hidden="false" customHeight="false" outlineLevel="0" collapsed="false">
      <c r="BU10582" s="18" t="n">
        <v>40877</v>
      </c>
      <c r="BV10582" s="0" t="n">
        <v>1246.96</v>
      </c>
      <c r="BW10582" s="18" t="n">
        <v>40938</v>
      </c>
      <c r="BX10582" s="0" t="n">
        <v>1238.89</v>
      </c>
      <c r="CC10582" s="18" t="n">
        <v>42405</v>
      </c>
      <c r="CD10582" s="0" t="n">
        <v>1173.4</v>
      </c>
      <c r="CK10582" s="18" t="n">
        <v>44027</v>
      </c>
      <c r="CL10582" s="0" t="n">
        <v>1478.27</v>
      </c>
    </row>
    <row r="10583" customFormat="false" ht="15" hidden="false" customHeight="false" outlineLevel="0" collapsed="false">
      <c r="BU10583" s="18" t="n">
        <v>40878</v>
      </c>
      <c r="BV10583" s="0" t="n">
        <v>1244.58</v>
      </c>
      <c r="BW10583" s="18" t="n">
        <v>40939</v>
      </c>
      <c r="BX10583" s="0" t="n">
        <v>1240.89</v>
      </c>
      <c r="CC10583" s="18" t="n">
        <v>42408</v>
      </c>
      <c r="CD10583" s="0" t="n">
        <v>1189.23</v>
      </c>
      <c r="CK10583" s="18" t="n">
        <v>44028</v>
      </c>
      <c r="CL10583" s="0" t="n">
        <v>1467.564</v>
      </c>
    </row>
    <row r="10584" customFormat="false" ht="15" hidden="false" customHeight="false" outlineLevel="0" collapsed="false">
      <c r="BU10584" s="18" t="n">
        <v>40879</v>
      </c>
      <c r="BV10584" s="0" t="n">
        <v>1244.28</v>
      </c>
      <c r="BW10584" s="18" t="n">
        <v>40940</v>
      </c>
      <c r="BX10584" s="0" t="n">
        <v>1257.58</v>
      </c>
      <c r="CC10584" s="18" t="n">
        <v>42409</v>
      </c>
      <c r="CD10584" s="0" t="n">
        <v>1189.13</v>
      </c>
      <c r="CK10584" s="18" t="n">
        <v>44029</v>
      </c>
      <c r="CL10584" s="0" t="n">
        <v>1473.319</v>
      </c>
    </row>
    <row r="10585" customFormat="false" ht="15" hidden="false" customHeight="false" outlineLevel="0" collapsed="false">
      <c r="BU10585" s="18" t="n">
        <v>40882</v>
      </c>
      <c r="BV10585" s="0" t="n">
        <v>1257.08</v>
      </c>
      <c r="BW10585" s="18" t="n">
        <v>40941</v>
      </c>
      <c r="BX10585" s="0" t="n">
        <v>1259.91</v>
      </c>
      <c r="CC10585" s="18" t="n">
        <v>42410</v>
      </c>
      <c r="CD10585" s="0" t="n">
        <v>1197.12</v>
      </c>
      <c r="CK10585" s="18" t="n">
        <v>44032</v>
      </c>
      <c r="CL10585" s="0" t="n">
        <v>1467.954</v>
      </c>
    </row>
    <row r="10586" customFormat="false" ht="15" hidden="false" customHeight="false" outlineLevel="0" collapsed="false">
      <c r="BU10586" s="18" t="n">
        <v>40883</v>
      </c>
      <c r="BV10586" s="0" t="n">
        <v>1258.47</v>
      </c>
      <c r="BW10586" s="18" t="n">
        <v>40942</v>
      </c>
      <c r="BX10586" s="0" t="n">
        <v>1273.74</v>
      </c>
      <c r="CC10586" s="18" t="n">
        <v>42411</v>
      </c>
      <c r="CD10586" s="0" t="n">
        <v>1246.7</v>
      </c>
      <c r="CK10586" s="18" t="n">
        <v>44033</v>
      </c>
      <c r="CL10586" s="0" t="n">
        <v>1487.512</v>
      </c>
    </row>
    <row r="10587" customFormat="false" ht="15" hidden="false" customHeight="false" outlineLevel="0" collapsed="false">
      <c r="BU10587" s="18" t="n">
        <v>40884</v>
      </c>
      <c r="BV10587" s="0" t="n">
        <v>1261.01</v>
      </c>
      <c r="BW10587" s="18" t="n">
        <v>40945</v>
      </c>
      <c r="BX10587" s="0" t="n">
        <v>1273.46</v>
      </c>
      <c r="CC10587" s="18" t="n">
        <v>42412</v>
      </c>
      <c r="CD10587" s="0" t="n">
        <v>1237.97</v>
      </c>
      <c r="CK10587" s="18" t="n">
        <v>44034</v>
      </c>
      <c r="CL10587" s="0" t="n">
        <v>1490.141</v>
      </c>
    </row>
    <row r="10588" customFormat="false" ht="15" hidden="false" customHeight="false" outlineLevel="0" collapsed="false">
      <c r="BU10588" s="18" t="n">
        <v>40885</v>
      </c>
      <c r="BV10588" s="0" t="n">
        <v>1234.35</v>
      </c>
      <c r="BW10588" s="18" t="n">
        <v>40946</v>
      </c>
      <c r="BX10588" s="0" t="n">
        <v>1278.27</v>
      </c>
      <c r="CC10588" s="18" t="n">
        <v>42415</v>
      </c>
      <c r="CD10588" s="0" t="n">
        <v>1209.3</v>
      </c>
      <c r="CK10588" s="18" t="n">
        <v>44035</v>
      </c>
      <c r="CL10588" s="0" t="n">
        <v>1490.203</v>
      </c>
    </row>
    <row r="10589" customFormat="false" ht="15" hidden="false" customHeight="false" outlineLevel="0" collapsed="false">
      <c r="BU10589" s="18" t="n">
        <v>40886</v>
      </c>
      <c r="BV10589" s="0" t="n">
        <v>1255.19</v>
      </c>
      <c r="BW10589" s="18" t="n">
        <v>40947</v>
      </c>
      <c r="BX10589" s="0" t="n">
        <v>1281.23</v>
      </c>
      <c r="CC10589" s="18" t="n">
        <v>42416</v>
      </c>
      <c r="CD10589" s="0" t="n">
        <v>1200.44</v>
      </c>
      <c r="CK10589" s="18" t="n">
        <v>44036</v>
      </c>
      <c r="CL10589" s="0" t="n">
        <v>1467.555</v>
      </c>
    </row>
    <row r="10590" customFormat="false" ht="15" hidden="false" customHeight="false" outlineLevel="0" collapsed="false">
      <c r="BU10590" s="18" t="n">
        <v>40889</v>
      </c>
      <c r="BV10590" s="0" t="n">
        <v>1236.47</v>
      </c>
      <c r="BW10590" s="18" t="n">
        <v>40948</v>
      </c>
      <c r="BX10590" s="0" t="n">
        <v>1284.24</v>
      </c>
      <c r="CC10590" s="18" t="n">
        <v>42417</v>
      </c>
      <c r="CD10590" s="0" t="n">
        <v>1208.5</v>
      </c>
      <c r="CK10590" s="18" t="n">
        <v>44039</v>
      </c>
      <c r="CL10590" s="0" t="n">
        <v>1484.651</v>
      </c>
    </row>
    <row r="10591" customFormat="false" ht="15" hidden="false" customHeight="false" outlineLevel="0" collapsed="false">
      <c r="BU10591" s="18" t="n">
        <v>40890</v>
      </c>
      <c r="BV10591" s="0" t="n">
        <v>1225.73</v>
      </c>
      <c r="BW10591" s="18" t="n">
        <v>40949</v>
      </c>
      <c r="BX10591" s="0" t="n">
        <v>1269.66</v>
      </c>
      <c r="CC10591" s="18" t="n">
        <v>42418</v>
      </c>
      <c r="CD10591" s="0" t="n">
        <v>1230.87</v>
      </c>
      <c r="CK10591" s="18" t="n">
        <v>44040</v>
      </c>
      <c r="CL10591" s="0" t="n">
        <v>1469.755</v>
      </c>
    </row>
    <row r="10592" customFormat="false" ht="15" hidden="false" customHeight="false" outlineLevel="0" collapsed="false">
      <c r="BU10592" s="18" t="n">
        <v>40891</v>
      </c>
      <c r="BV10592" s="0" t="n">
        <v>1211.82</v>
      </c>
      <c r="BW10592" s="18" t="n">
        <v>40952</v>
      </c>
      <c r="BX10592" s="0" t="n">
        <v>1279.2</v>
      </c>
      <c r="CC10592" s="18" t="n">
        <v>42419</v>
      </c>
      <c r="CD10592" s="0" t="n">
        <v>1226.8</v>
      </c>
      <c r="CK10592" s="18" t="n">
        <v>44041</v>
      </c>
      <c r="CL10592" s="0" t="n">
        <v>1500.63</v>
      </c>
    </row>
    <row r="10593" customFormat="false" ht="15" hidden="false" customHeight="false" outlineLevel="0" collapsed="false">
      <c r="BU10593" s="18" t="n">
        <v>40892</v>
      </c>
      <c r="BV10593" s="0" t="n">
        <v>1215.75</v>
      </c>
      <c r="BW10593" s="18" t="n">
        <v>40953</v>
      </c>
      <c r="BX10593" s="0" t="n">
        <v>1273.91</v>
      </c>
      <c r="CC10593" s="18" t="n">
        <v>42422</v>
      </c>
      <c r="CD10593" s="0" t="n">
        <v>1208.63</v>
      </c>
      <c r="CK10593" s="18" t="n">
        <v>44042</v>
      </c>
      <c r="CL10593" s="0" t="n">
        <v>1495.101</v>
      </c>
    </row>
    <row r="10594" customFormat="false" ht="15" hidden="false" customHeight="false" outlineLevel="0" collapsed="false">
      <c r="BU10594" s="18" t="n">
        <v>40893</v>
      </c>
      <c r="BV10594" s="0" t="n">
        <v>1219.66</v>
      </c>
      <c r="BW10594" s="18" t="n">
        <v>40954</v>
      </c>
      <c r="BX10594" s="0" t="n">
        <v>1274.57</v>
      </c>
      <c r="CC10594" s="18" t="n">
        <v>42423</v>
      </c>
      <c r="CD10594" s="0" t="n">
        <v>1226.85</v>
      </c>
      <c r="CK10594" s="18" t="n">
        <v>44043</v>
      </c>
      <c r="CL10594" s="0" t="n">
        <v>1480.427</v>
      </c>
    </row>
    <row r="10595" customFormat="false" ht="15" hidden="false" customHeight="false" outlineLevel="0" collapsed="false">
      <c r="BU10595" s="18" t="n">
        <v>40896</v>
      </c>
      <c r="BV10595" s="0" t="n">
        <v>1205.35</v>
      </c>
      <c r="BW10595" s="18" t="n">
        <v>40955</v>
      </c>
      <c r="BX10595" s="0" t="n">
        <v>1280.16</v>
      </c>
      <c r="CC10595" s="18" t="n">
        <v>42424</v>
      </c>
      <c r="CD10595" s="0" t="n">
        <v>1228.75</v>
      </c>
      <c r="CK10595" s="18" t="n">
        <v>44046</v>
      </c>
      <c r="CL10595" s="0" t="n">
        <v>1506.803</v>
      </c>
    </row>
    <row r="10596" customFormat="false" ht="15" hidden="false" customHeight="false" outlineLevel="0" collapsed="false">
      <c r="BU10596" s="18" t="n">
        <v>40897</v>
      </c>
      <c r="BV10596" s="0" t="n">
        <v>1241.31</v>
      </c>
      <c r="BW10596" s="18" t="n">
        <v>40956</v>
      </c>
      <c r="BX10596" s="0" t="n">
        <v>1288.05</v>
      </c>
      <c r="CC10596" s="18" t="n">
        <v>42425</v>
      </c>
      <c r="CD10596" s="0" t="n">
        <v>1232.91</v>
      </c>
      <c r="CK10596" s="18" t="n">
        <v>44047</v>
      </c>
      <c r="CL10596" s="0" t="n">
        <v>1517.213</v>
      </c>
    </row>
    <row r="10597" customFormat="false" ht="15" hidden="false" customHeight="false" outlineLevel="0" collapsed="false">
      <c r="BU10597" s="18" t="n">
        <v>40898</v>
      </c>
      <c r="BV10597" s="0" t="n">
        <v>1243.72</v>
      </c>
      <c r="BW10597" s="18" t="n">
        <v>40959</v>
      </c>
      <c r="BX10597" s="0" t="n">
        <v>1296.42</v>
      </c>
      <c r="CC10597" s="18" t="n">
        <v>42426</v>
      </c>
      <c r="CD10597" s="0" t="n">
        <v>1223.46</v>
      </c>
      <c r="CK10597" s="18" t="n">
        <v>44048</v>
      </c>
      <c r="CL10597" s="0" t="n">
        <v>1546.237</v>
      </c>
    </row>
    <row r="10598" customFormat="false" ht="15" hidden="false" customHeight="false" outlineLevel="0" collapsed="false">
      <c r="BU10598" s="18" t="n">
        <v>40899</v>
      </c>
      <c r="BV10598" s="0" t="n">
        <v>1254</v>
      </c>
      <c r="BW10598" s="18" t="n">
        <v>40960</v>
      </c>
      <c r="BX10598" s="0" t="n">
        <v>1294.62</v>
      </c>
      <c r="CC10598" s="18" t="n">
        <v>42429</v>
      </c>
      <c r="CD10598" s="0" t="n">
        <v>1238.67</v>
      </c>
      <c r="CK10598" s="18" t="n">
        <v>44049</v>
      </c>
      <c r="CL10598" s="0" t="n">
        <v>1544.624</v>
      </c>
    </row>
    <row r="10599" customFormat="false" ht="15" hidden="false" customHeight="false" outlineLevel="0" collapsed="false">
      <c r="BU10599" s="18" t="n">
        <v>40900</v>
      </c>
      <c r="BV10599" s="0" t="n">
        <v>1265.33</v>
      </c>
      <c r="BW10599" s="18" t="n">
        <v>40961</v>
      </c>
      <c r="BX10599" s="0" t="n">
        <v>1288.98</v>
      </c>
      <c r="CC10599" s="18" t="n">
        <v>42430</v>
      </c>
      <c r="CD10599" s="0" t="n">
        <v>1232.15</v>
      </c>
      <c r="CK10599" s="18" t="n">
        <v>44050</v>
      </c>
      <c r="CL10599" s="0" t="n">
        <v>1569.185</v>
      </c>
    </row>
    <row r="10600" customFormat="false" ht="15" hidden="false" customHeight="false" outlineLevel="0" collapsed="false">
      <c r="BU10600" s="18" t="n">
        <v>40904</v>
      </c>
      <c r="BV10600" s="0" t="n">
        <v>1265.43</v>
      </c>
      <c r="BW10600" s="18" t="n">
        <v>40962</v>
      </c>
      <c r="BX10600" s="0" t="n">
        <v>1294.34</v>
      </c>
      <c r="CC10600" s="18" t="n">
        <v>42431</v>
      </c>
      <c r="CD10600" s="0" t="n">
        <v>1239.98</v>
      </c>
      <c r="CK10600" s="18" t="n">
        <v>44053</v>
      </c>
      <c r="CL10600" s="0" t="n">
        <v>1584.67</v>
      </c>
    </row>
    <row r="10601" customFormat="false" ht="15" hidden="false" customHeight="false" outlineLevel="0" collapsed="false">
      <c r="BU10601" s="18" t="n">
        <v>40905</v>
      </c>
      <c r="BV10601" s="0" t="n">
        <v>1249.64</v>
      </c>
      <c r="BW10601" s="18" t="n">
        <v>40963</v>
      </c>
      <c r="BX10601" s="0" t="n">
        <v>1300.57</v>
      </c>
      <c r="CC10601" s="18" t="n">
        <v>42432</v>
      </c>
      <c r="CD10601" s="0" t="n">
        <v>1264.25</v>
      </c>
      <c r="CK10601" s="18" t="n">
        <v>44054</v>
      </c>
      <c r="CL10601" s="0" t="n">
        <v>1575.099</v>
      </c>
    </row>
    <row r="10602" customFormat="false" ht="15" hidden="false" customHeight="false" outlineLevel="0" collapsed="false">
      <c r="BU10602" s="18" t="n">
        <v>40906</v>
      </c>
      <c r="BV10602" s="0" t="n">
        <v>1263.02</v>
      </c>
      <c r="BW10602" s="18" t="n">
        <v>40966</v>
      </c>
      <c r="BX10602" s="0" t="n">
        <v>1298.08</v>
      </c>
      <c r="CC10602" s="18" t="n">
        <v>42433</v>
      </c>
      <c r="CD10602" s="0" t="n">
        <v>1258.95</v>
      </c>
      <c r="CK10602" s="18" t="n">
        <v>44055</v>
      </c>
      <c r="CL10602" s="0" t="n">
        <v>1583.246</v>
      </c>
    </row>
    <row r="10603" customFormat="false" ht="15" hidden="false" customHeight="false" outlineLevel="0" collapsed="false">
      <c r="BU10603" s="18" t="n">
        <v>40907</v>
      </c>
      <c r="BV10603" s="0" t="n">
        <v>1257.61</v>
      </c>
      <c r="BW10603" s="18" t="n">
        <v>40967</v>
      </c>
      <c r="BX10603" s="0" t="n">
        <v>1303</v>
      </c>
      <c r="CC10603" s="18" t="n">
        <v>42436</v>
      </c>
      <c r="CD10603" s="0" t="n">
        <v>1267.33</v>
      </c>
      <c r="CK10603" s="18" t="n">
        <v>44056</v>
      </c>
      <c r="CL10603" s="0" t="n">
        <v>1579.787</v>
      </c>
    </row>
    <row r="10604" customFormat="false" ht="15" hidden="false" customHeight="false" outlineLevel="0" collapsed="false">
      <c r="BU10604" s="18" t="n">
        <v>40911</v>
      </c>
      <c r="BV10604" s="0" t="n">
        <v>1277.06</v>
      </c>
      <c r="BW10604" s="18" t="n">
        <v>40968</v>
      </c>
      <c r="BX10604" s="0" t="n">
        <v>1298.72</v>
      </c>
      <c r="CC10604" s="18" t="n">
        <v>42437</v>
      </c>
      <c r="CD10604" s="0" t="n">
        <v>1261.44</v>
      </c>
      <c r="CK10604" s="18" t="n">
        <v>44057</v>
      </c>
      <c r="CL10604" s="0" t="n">
        <v>1577.88</v>
      </c>
    </row>
    <row r="10605" customFormat="false" ht="15" hidden="false" customHeight="false" outlineLevel="0" collapsed="false">
      <c r="BU10605" s="18" t="n">
        <v>40912</v>
      </c>
      <c r="BV10605" s="0" t="n">
        <v>1277.3</v>
      </c>
      <c r="BW10605" s="18" t="n">
        <v>40969</v>
      </c>
      <c r="BX10605" s="0" t="n">
        <v>1304.48</v>
      </c>
      <c r="CC10605" s="18" t="n">
        <v>42438</v>
      </c>
      <c r="CD10605" s="0" t="n">
        <v>1253.23</v>
      </c>
      <c r="CK10605" s="18" t="n">
        <v>44060</v>
      </c>
      <c r="CL10605" s="0" t="n">
        <v>1585.474</v>
      </c>
    </row>
    <row r="10606" customFormat="false" ht="15" hidden="false" customHeight="false" outlineLevel="0" collapsed="false">
      <c r="BU10606" s="18" t="n">
        <v>40913</v>
      </c>
      <c r="BV10606" s="0" t="n">
        <v>1281.06</v>
      </c>
      <c r="BW10606" s="18" t="n">
        <v>40970</v>
      </c>
      <c r="BX10606" s="0" t="n">
        <v>1298.5</v>
      </c>
      <c r="CC10606" s="18" t="n">
        <v>42439</v>
      </c>
      <c r="CD10606" s="0" t="n">
        <v>1272.25</v>
      </c>
      <c r="CK10606" s="18" t="n">
        <v>44061</v>
      </c>
      <c r="CL10606" s="0" t="n">
        <v>1569.773</v>
      </c>
    </row>
    <row r="10607" customFormat="false" ht="15" hidden="false" customHeight="false" outlineLevel="0" collapsed="false">
      <c r="BU10607" s="18" t="n">
        <v>40914</v>
      </c>
      <c r="BV10607" s="0" t="n">
        <v>1277.81</v>
      </c>
      <c r="BW10607" s="18" t="n">
        <v>40973</v>
      </c>
      <c r="BX10607" s="0" t="n">
        <v>1292.05</v>
      </c>
      <c r="CC10607" s="18" t="n">
        <v>42440</v>
      </c>
      <c r="CD10607" s="0" t="n">
        <v>1249.45</v>
      </c>
      <c r="CK10607" s="18" t="n">
        <v>44062</v>
      </c>
      <c r="CL10607" s="0" t="n">
        <v>1572.066</v>
      </c>
    </row>
    <row r="10608" customFormat="false" ht="15" hidden="false" customHeight="false" outlineLevel="0" collapsed="false">
      <c r="BU10608" s="18" t="n">
        <v>40917</v>
      </c>
      <c r="BV10608" s="0" t="n">
        <v>1280.7</v>
      </c>
      <c r="BW10608" s="18" t="n">
        <v>40974</v>
      </c>
      <c r="BX10608" s="0" t="n">
        <v>1265.48</v>
      </c>
      <c r="CC10608" s="18" t="n">
        <v>42443</v>
      </c>
      <c r="CD10608" s="0" t="n">
        <v>1235.27</v>
      </c>
      <c r="CK10608" s="18" t="n">
        <v>44063</v>
      </c>
      <c r="CL10608" s="0" t="n">
        <v>1564.301</v>
      </c>
    </row>
    <row r="10609" customFormat="false" ht="15" hidden="false" customHeight="false" outlineLevel="0" collapsed="false">
      <c r="BU10609" s="18" t="n">
        <v>40918</v>
      </c>
      <c r="BV10609" s="0" t="n">
        <v>1292.08</v>
      </c>
      <c r="BW10609" s="18" t="n">
        <v>40975</v>
      </c>
      <c r="BX10609" s="0" t="n">
        <v>1270.77</v>
      </c>
      <c r="CC10609" s="18" t="n">
        <v>42444</v>
      </c>
      <c r="CD10609" s="0" t="n">
        <v>1232.38</v>
      </c>
      <c r="CK10609" s="18" t="n">
        <v>44064</v>
      </c>
      <c r="CL10609" s="0" t="n">
        <v>1552.476</v>
      </c>
    </row>
    <row r="10610" customFormat="false" ht="15" hidden="false" customHeight="false" outlineLevel="0" collapsed="false">
      <c r="BU10610" s="18" t="n">
        <v>40919</v>
      </c>
      <c r="BV10610" s="0" t="n">
        <v>1292.48</v>
      </c>
      <c r="BW10610" s="18" t="n">
        <v>40976</v>
      </c>
      <c r="BX10610" s="0" t="n">
        <v>1290.38</v>
      </c>
      <c r="CC10610" s="18" t="n">
        <v>42445</v>
      </c>
      <c r="CD10610" s="0" t="n">
        <v>1262.57</v>
      </c>
      <c r="CK10610" s="18" t="n">
        <v>44067</v>
      </c>
      <c r="CL10610" s="0" t="n">
        <v>1568.47</v>
      </c>
    </row>
    <row r="10611" customFormat="false" ht="15" hidden="false" customHeight="false" outlineLevel="0" collapsed="false">
      <c r="BU10611" s="18" t="n">
        <v>40920</v>
      </c>
      <c r="BV10611" s="0" t="n">
        <v>1295.5</v>
      </c>
      <c r="BW10611" s="18" t="n">
        <v>40977</v>
      </c>
      <c r="BX10611" s="0" t="n">
        <v>1291.86</v>
      </c>
      <c r="CC10611" s="18" t="n">
        <v>42446</v>
      </c>
      <c r="CD10611" s="0" t="n">
        <v>1257.97</v>
      </c>
      <c r="CK10611" s="18" t="n">
        <v>44068</v>
      </c>
      <c r="CL10611" s="0" t="n">
        <v>1571.209</v>
      </c>
    </row>
    <row r="10612" customFormat="false" ht="15" hidden="false" customHeight="false" outlineLevel="0" collapsed="false">
      <c r="BU10612" s="18" t="n">
        <v>40921</v>
      </c>
      <c r="BV10612" s="0" t="n">
        <v>1289.09</v>
      </c>
      <c r="BW10612" s="18" t="n">
        <v>40980</v>
      </c>
      <c r="BX10612" s="0" t="n">
        <v>1289.61</v>
      </c>
      <c r="CC10612" s="18" t="n">
        <v>42447</v>
      </c>
      <c r="CD10612" s="0" t="n">
        <v>1255.4</v>
      </c>
      <c r="CK10612" s="18" t="n">
        <v>44069</v>
      </c>
      <c r="CL10612" s="0" t="n">
        <v>1560.193</v>
      </c>
    </row>
    <row r="10613" customFormat="false" ht="15" hidden="false" customHeight="false" outlineLevel="0" collapsed="false">
      <c r="BU10613" s="18" t="n">
        <v>40925</v>
      </c>
      <c r="BV10613" s="0" t="n">
        <v>1293.67</v>
      </c>
      <c r="BW10613" s="18" t="n">
        <v>40981</v>
      </c>
      <c r="BX10613" s="0" t="n">
        <v>1308.59</v>
      </c>
      <c r="CC10613" s="18" t="n">
        <v>42450</v>
      </c>
      <c r="CD10613" s="0" t="n">
        <v>1243.75</v>
      </c>
      <c r="CK10613" s="18" t="n">
        <v>44070</v>
      </c>
      <c r="CL10613" s="0" t="n">
        <v>1564.563</v>
      </c>
    </row>
    <row r="10614" customFormat="false" ht="15" hidden="false" customHeight="false" outlineLevel="0" collapsed="false">
      <c r="BU10614" s="18" t="n">
        <v>40926</v>
      </c>
      <c r="BV10614" s="0" t="n">
        <v>1308.04</v>
      </c>
      <c r="BW10614" s="18" t="n">
        <v>40982</v>
      </c>
      <c r="BX10614" s="0" t="n">
        <v>1305.71</v>
      </c>
      <c r="CC10614" s="18" t="n">
        <v>42451</v>
      </c>
      <c r="CD10614" s="0" t="n">
        <v>1248.32</v>
      </c>
      <c r="CK10614" s="18" t="n">
        <v>44071</v>
      </c>
      <c r="CL10614" s="0" t="n">
        <v>1578.343</v>
      </c>
    </row>
    <row r="10615" customFormat="false" ht="15" hidden="false" customHeight="false" outlineLevel="0" collapsed="false">
      <c r="BU10615" s="18" t="n">
        <v>40927</v>
      </c>
      <c r="BV10615" s="0" t="n">
        <v>1314.5</v>
      </c>
      <c r="BW10615" s="18" t="n">
        <v>40983</v>
      </c>
      <c r="BX10615" s="0" t="n">
        <v>1314.45</v>
      </c>
      <c r="CC10615" s="18" t="n">
        <v>42452</v>
      </c>
      <c r="CD10615" s="0" t="n">
        <v>1220.11</v>
      </c>
      <c r="CK10615" s="18" t="n">
        <v>44074</v>
      </c>
      <c r="CL10615" s="0" t="n">
        <v>1561.876</v>
      </c>
    </row>
    <row r="10616" customFormat="false" ht="15" hidden="false" customHeight="false" outlineLevel="0" collapsed="false">
      <c r="BU10616" s="18" t="n">
        <v>40928</v>
      </c>
      <c r="BV10616" s="0" t="n">
        <v>1315.38</v>
      </c>
      <c r="BW10616" s="18" t="n">
        <v>40984</v>
      </c>
      <c r="BX10616" s="0" t="n">
        <v>1320.96</v>
      </c>
      <c r="CC10616" s="18" t="n">
        <v>42453</v>
      </c>
      <c r="CD10616" s="0" t="n">
        <v>1216.82</v>
      </c>
      <c r="CK10616" s="18" t="n">
        <v>44075</v>
      </c>
      <c r="CL10616" s="0" t="n">
        <v>1578.581</v>
      </c>
    </row>
    <row r="10617" customFormat="false" ht="15" hidden="false" customHeight="false" outlineLevel="0" collapsed="false">
      <c r="BU10617" s="18" t="n">
        <v>40931</v>
      </c>
      <c r="BV10617" s="0" t="n">
        <v>1316</v>
      </c>
      <c r="BW10617" s="18" t="n">
        <v>40987</v>
      </c>
      <c r="BX10617" s="0" t="n">
        <v>1325.65</v>
      </c>
      <c r="CC10617" s="18" t="n">
        <v>42454</v>
      </c>
      <c r="CD10617" s="0" t="n">
        <v>1217.05</v>
      </c>
      <c r="CK10617" s="18" t="n">
        <v>44076</v>
      </c>
      <c r="CL10617" s="0" t="n">
        <v>1592.287</v>
      </c>
    </row>
    <row r="10618" customFormat="false" ht="15" hidden="false" customHeight="false" outlineLevel="0" collapsed="false">
      <c r="BU10618" s="18" t="n">
        <v>40932</v>
      </c>
      <c r="BV10618" s="0" t="n">
        <v>1314.66</v>
      </c>
      <c r="BW10618" s="18" t="n">
        <v>40988</v>
      </c>
      <c r="BX10618" s="0" t="n">
        <v>1316.71</v>
      </c>
      <c r="CC10618" s="18" t="n">
        <v>42457</v>
      </c>
      <c r="CD10618" s="0" t="n">
        <v>1221.71</v>
      </c>
      <c r="CK10618" s="18" t="n">
        <v>44077</v>
      </c>
      <c r="CL10618" s="0" t="n">
        <v>1544.68</v>
      </c>
    </row>
    <row r="10619" customFormat="false" ht="15" hidden="false" customHeight="false" outlineLevel="0" collapsed="false">
      <c r="BU10619" s="18" t="n">
        <v>40933</v>
      </c>
      <c r="BV10619" s="0" t="n">
        <v>1326.05</v>
      </c>
      <c r="BW10619" s="18" t="n">
        <v>40989</v>
      </c>
      <c r="BX10619" s="0" t="n">
        <v>1312.39</v>
      </c>
      <c r="CC10619" s="18" t="n">
        <v>42458</v>
      </c>
      <c r="CD10619" s="0" t="n">
        <v>1242.2</v>
      </c>
      <c r="CK10619" s="18" t="n">
        <v>44078</v>
      </c>
      <c r="CL10619" s="0" t="n">
        <v>1535.304</v>
      </c>
    </row>
    <row r="10620" customFormat="false" ht="15" hidden="false" customHeight="false" outlineLevel="0" collapsed="false">
      <c r="BU10620" s="18" t="n">
        <v>40934</v>
      </c>
      <c r="BV10620" s="0" t="n">
        <v>1318.43</v>
      </c>
      <c r="BW10620" s="18" t="n">
        <v>40990</v>
      </c>
      <c r="BX10620" s="0" t="n">
        <v>1304.33</v>
      </c>
      <c r="CC10620" s="18" t="n">
        <v>42459</v>
      </c>
      <c r="CD10620" s="0" t="n">
        <v>1225.02</v>
      </c>
      <c r="CK10620" s="18" t="n">
        <v>44082</v>
      </c>
      <c r="CL10620" s="0" t="n">
        <v>1504.591</v>
      </c>
    </row>
    <row r="10621" customFormat="false" ht="15" hidden="false" customHeight="false" outlineLevel="0" collapsed="false">
      <c r="BU10621" s="18" t="n">
        <v>40935</v>
      </c>
      <c r="BV10621" s="0" t="n">
        <v>1316.33</v>
      </c>
      <c r="BW10621" s="18" t="n">
        <v>40991</v>
      </c>
      <c r="BX10621" s="0" t="n">
        <v>1308.25</v>
      </c>
      <c r="CC10621" s="18" t="n">
        <v>42460</v>
      </c>
      <c r="CD10621" s="0" t="n">
        <v>1232.75</v>
      </c>
      <c r="CK10621" s="18" t="n">
        <v>44083</v>
      </c>
      <c r="CL10621" s="0" t="n">
        <v>1526.48</v>
      </c>
    </row>
    <row r="10622" customFormat="false" ht="15" hidden="false" customHeight="false" outlineLevel="0" collapsed="false">
      <c r="BU10622" s="18" t="n">
        <v>40938</v>
      </c>
      <c r="BV10622" s="0" t="n">
        <v>1313.01</v>
      </c>
      <c r="BW10622" s="18" t="n">
        <v>40994</v>
      </c>
      <c r="BX10622" s="0" t="n">
        <v>1323.38</v>
      </c>
      <c r="CC10622" s="18" t="n">
        <v>42461</v>
      </c>
      <c r="CD10622" s="0" t="n">
        <v>1222.6</v>
      </c>
      <c r="CK10622" s="18" t="n">
        <v>44084</v>
      </c>
      <c r="CL10622" s="0" t="n">
        <v>1507.751</v>
      </c>
    </row>
    <row r="10623" customFormat="false" ht="15" hidden="false" customHeight="false" outlineLevel="0" collapsed="false">
      <c r="BU10623" s="18" t="n">
        <v>40939</v>
      </c>
      <c r="BV10623" s="0" t="n">
        <v>1312.41</v>
      </c>
      <c r="BW10623" s="18" t="n">
        <v>40995</v>
      </c>
      <c r="BX10623" s="0" t="n">
        <v>1322.32</v>
      </c>
      <c r="CC10623" s="18" t="n">
        <v>42464</v>
      </c>
      <c r="CD10623" s="0" t="n">
        <v>1215.43</v>
      </c>
      <c r="CK10623" s="18" t="n">
        <v>44085</v>
      </c>
      <c r="CL10623" s="0" t="n">
        <v>1497.271</v>
      </c>
    </row>
    <row r="10624" customFormat="false" ht="15" hidden="false" customHeight="false" outlineLevel="0" collapsed="false">
      <c r="BU10624" s="18" t="n">
        <v>40940</v>
      </c>
      <c r="BV10624" s="0" t="n">
        <v>1324.09</v>
      </c>
      <c r="BW10624" s="18" t="n">
        <v>40996</v>
      </c>
      <c r="BX10624" s="0" t="n">
        <v>1312.45</v>
      </c>
      <c r="CC10624" s="18" t="n">
        <v>42465</v>
      </c>
      <c r="CD10624" s="0" t="n">
        <v>1231.35</v>
      </c>
      <c r="CK10624" s="18" t="n">
        <v>44088</v>
      </c>
      <c r="CL10624" s="0" t="n">
        <v>1536.974</v>
      </c>
    </row>
    <row r="10625" customFormat="false" ht="15" hidden="false" customHeight="false" outlineLevel="0" collapsed="false">
      <c r="BU10625" s="18" t="n">
        <v>40941</v>
      </c>
      <c r="BV10625" s="0" t="n">
        <v>1325.54</v>
      </c>
      <c r="BW10625" s="18" t="n">
        <v>40997</v>
      </c>
      <c r="BX10625" s="0" t="n">
        <v>1305.42</v>
      </c>
      <c r="CC10625" s="18" t="n">
        <v>42466</v>
      </c>
      <c r="CD10625" s="0" t="n">
        <v>1222.47</v>
      </c>
      <c r="CK10625" s="18" t="n">
        <v>44089</v>
      </c>
      <c r="CL10625" s="0" t="n">
        <v>1538.154</v>
      </c>
    </row>
    <row r="10626" customFormat="false" ht="15" hidden="false" customHeight="false" outlineLevel="0" collapsed="false">
      <c r="BU10626" s="18" t="n">
        <v>40942</v>
      </c>
      <c r="BV10626" s="0" t="n">
        <v>1344.9</v>
      </c>
      <c r="BW10626" s="18" t="n">
        <v>40998</v>
      </c>
      <c r="BX10626" s="0" t="n">
        <v>1312.01</v>
      </c>
      <c r="CC10626" s="18" t="n">
        <v>42467</v>
      </c>
      <c r="CD10626" s="0" t="n">
        <v>1240.45</v>
      </c>
      <c r="CK10626" s="18" t="n">
        <v>44090</v>
      </c>
      <c r="CL10626" s="0" t="n">
        <v>1552.329</v>
      </c>
    </row>
    <row r="10627" customFormat="false" ht="15" hidden="false" customHeight="false" outlineLevel="0" collapsed="false">
      <c r="BU10627" s="18" t="n">
        <v>40945</v>
      </c>
      <c r="BV10627" s="0" t="n">
        <v>1344.33</v>
      </c>
      <c r="BW10627" s="18" t="n">
        <v>41001</v>
      </c>
      <c r="BX10627" s="0" t="n">
        <v>1324.26</v>
      </c>
      <c r="CC10627" s="18" t="n">
        <v>42468</v>
      </c>
      <c r="CD10627" s="0" t="n">
        <v>1240.69</v>
      </c>
      <c r="CK10627" s="18" t="n">
        <v>44091</v>
      </c>
      <c r="CL10627" s="0" t="n">
        <v>1542.598</v>
      </c>
    </row>
    <row r="10628" customFormat="false" ht="15" hidden="false" customHeight="false" outlineLevel="0" collapsed="false">
      <c r="BU10628" s="18" t="n">
        <v>40946</v>
      </c>
      <c r="BV10628" s="0" t="n">
        <v>1347.05</v>
      </c>
      <c r="BW10628" s="18" t="n">
        <v>41002</v>
      </c>
      <c r="BX10628" s="0" t="n">
        <v>1316.88</v>
      </c>
      <c r="CC10628" s="18" t="n">
        <v>42471</v>
      </c>
      <c r="CD10628" s="0" t="n">
        <v>1257.88</v>
      </c>
      <c r="CK10628" s="18" t="n">
        <v>44092</v>
      </c>
      <c r="CL10628" s="0" t="n">
        <v>1536.779</v>
      </c>
    </row>
    <row r="10629" customFormat="false" ht="15" hidden="false" customHeight="false" outlineLevel="0" collapsed="false">
      <c r="BU10629" s="18" t="n">
        <v>40947</v>
      </c>
      <c r="BV10629" s="0" t="n">
        <v>1349.96</v>
      </c>
      <c r="BW10629" s="18" t="n">
        <v>41003</v>
      </c>
      <c r="BX10629" s="0" t="n">
        <v>1291.81</v>
      </c>
      <c r="CC10629" s="18" t="n">
        <v>42472</v>
      </c>
      <c r="CD10629" s="0" t="n">
        <v>1255.63</v>
      </c>
      <c r="CK10629" s="18" t="n">
        <v>44095</v>
      </c>
      <c r="CL10629" s="0" t="n">
        <v>1485.252</v>
      </c>
    </row>
    <row r="10630" customFormat="false" ht="15" hidden="false" customHeight="false" outlineLevel="0" collapsed="false">
      <c r="BU10630" s="18" t="n">
        <v>40948</v>
      </c>
      <c r="BV10630" s="0" t="n">
        <v>1351.95</v>
      </c>
      <c r="BW10630" s="18" t="n">
        <v>41004</v>
      </c>
      <c r="BX10630" s="0" t="n">
        <v>1290.09</v>
      </c>
      <c r="CC10630" s="18" t="n">
        <v>42473</v>
      </c>
      <c r="CD10630" s="0" t="n">
        <v>1242.47</v>
      </c>
      <c r="CK10630" s="18" t="n">
        <v>44096</v>
      </c>
      <c r="CL10630" s="0" t="n">
        <v>1496.961</v>
      </c>
    </row>
    <row r="10631" customFormat="false" ht="15" hidden="false" customHeight="false" outlineLevel="0" collapsed="false">
      <c r="BU10631" s="18" t="n">
        <v>40949</v>
      </c>
      <c r="BV10631" s="0" t="n">
        <v>1342.64</v>
      </c>
      <c r="BW10631" s="18" t="n">
        <v>41005</v>
      </c>
      <c r="BX10631" s="0" t="n">
        <v>1289.03</v>
      </c>
      <c r="CC10631" s="18" t="n">
        <v>42474</v>
      </c>
      <c r="CD10631" s="0" t="n">
        <v>1227.89</v>
      </c>
      <c r="CK10631" s="18" t="n">
        <v>44097</v>
      </c>
      <c r="CL10631" s="0" t="n">
        <v>1451.458</v>
      </c>
    </row>
    <row r="10632" customFormat="false" ht="15" hidden="false" customHeight="false" outlineLevel="0" collapsed="false">
      <c r="BU10632" s="18" t="n">
        <v>40952</v>
      </c>
      <c r="BV10632" s="0" t="n">
        <v>1351.77</v>
      </c>
      <c r="BW10632" s="18" t="n">
        <v>41008</v>
      </c>
      <c r="BX10632" s="0" t="n">
        <v>1280.14</v>
      </c>
      <c r="CC10632" s="18" t="n">
        <v>42475</v>
      </c>
      <c r="CD10632" s="0" t="n">
        <v>1233.99</v>
      </c>
      <c r="CK10632" s="18" t="n">
        <v>44098</v>
      </c>
      <c r="CL10632" s="0" t="n">
        <v>1451.819</v>
      </c>
    </row>
    <row r="10633" customFormat="false" ht="15" hidden="false" customHeight="false" outlineLevel="0" collapsed="false">
      <c r="BU10633" s="18" t="n">
        <v>40953</v>
      </c>
      <c r="BV10633" s="0" t="n">
        <v>1350.5</v>
      </c>
      <c r="BW10633" s="18" t="n">
        <v>41009</v>
      </c>
      <c r="BX10633" s="0" t="n">
        <v>1259.34</v>
      </c>
      <c r="CC10633" s="18" t="n">
        <v>42478</v>
      </c>
      <c r="CD10633" s="0" t="n">
        <v>1232.49</v>
      </c>
      <c r="CK10633" s="18" t="n">
        <v>44099</v>
      </c>
      <c r="CL10633" s="0" t="n">
        <v>1474.908</v>
      </c>
    </row>
    <row r="10634" customFormat="false" ht="15" hidden="false" customHeight="false" outlineLevel="0" collapsed="false">
      <c r="BU10634" s="18" t="n">
        <v>40954</v>
      </c>
      <c r="BV10634" s="0" t="n">
        <v>1343.23</v>
      </c>
      <c r="BW10634" s="18" t="n">
        <v>41010</v>
      </c>
      <c r="BX10634" s="0" t="n">
        <v>1266.6</v>
      </c>
      <c r="CC10634" s="18" t="n">
        <v>42479</v>
      </c>
      <c r="CD10634" s="0" t="n">
        <v>1250.19</v>
      </c>
      <c r="CK10634" s="18" t="n">
        <v>44102</v>
      </c>
      <c r="CL10634" s="0" t="n">
        <v>1510.342</v>
      </c>
    </row>
    <row r="10635" customFormat="false" ht="15" hidden="false" customHeight="false" outlineLevel="0" collapsed="false">
      <c r="BU10635" s="18" t="n">
        <v>40955</v>
      </c>
      <c r="BV10635" s="0" t="n">
        <v>1358.04</v>
      </c>
      <c r="BW10635" s="18" t="n">
        <v>41011</v>
      </c>
      <c r="BX10635" s="0" t="n">
        <v>1284.25</v>
      </c>
      <c r="CC10635" s="18" t="n">
        <v>42480</v>
      </c>
      <c r="CD10635" s="0" t="n">
        <v>1244.25</v>
      </c>
      <c r="CK10635" s="18" t="n">
        <v>44103</v>
      </c>
      <c r="CL10635" s="0" t="n">
        <v>1504.727</v>
      </c>
    </row>
    <row r="10636" customFormat="false" ht="15" hidden="false" customHeight="false" outlineLevel="0" collapsed="false">
      <c r="BU10636" s="18" t="n">
        <v>40956</v>
      </c>
      <c r="BV10636" s="0" t="n">
        <v>1361.23</v>
      </c>
      <c r="BW10636" s="18" t="n">
        <v>41012</v>
      </c>
      <c r="BX10636" s="0" t="n">
        <v>1268.35</v>
      </c>
      <c r="CC10636" s="18" t="n">
        <v>42481</v>
      </c>
      <c r="CD10636" s="0" t="n">
        <v>1248.05</v>
      </c>
      <c r="CK10636" s="18" t="n">
        <v>44104</v>
      </c>
      <c r="CL10636" s="0" t="n">
        <v>1507.692</v>
      </c>
    </row>
    <row r="10637" customFormat="false" ht="15" hidden="false" customHeight="false" outlineLevel="0" collapsed="false">
      <c r="BU10637" s="18" t="n">
        <v>40960</v>
      </c>
      <c r="BV10637" s="0" t="n">
        <v>1362.21</v>
      </c>
      <c r="BW10637" s="18" t="n">
        <v>41015</v>
      </c>
      <c r="BX10637" s="0" t="n">
        <v>1266.94</v>
      </c>
      <c r="CC10637" s="18" t="n">
        <v>42482</v>
      </c>
      <c r="CD10637" s="0" t="n">
        <v>1233.03</v>
      </c>
      <c r="CK10637" s="18" t="n">
        <v>44105</v>
      </c>
      <c r="CL10637" s="0" t="n">
        <v>1531.202</v>
      </c>
    </row>
    <row r="10638" customFormat="false" ht="15" hidden="false" customHeight="false" outlineLevel="0" collapsed="false">
      <c r="BU10638" s="18" t="n">
        <v>40961</v>
      </c>
      <c r="BV10638" s="0" t="n">
        <v>1357.66</v>
      </c>
      <c r="BW10638" s="18" t="n">
        <v>41016</v>
      </c>
      <c r="BX10638" s="0" t="n">
        <v>1287.09</v>
      </c>
      <c r="CC10638" s="18" t="n">
        <v>42485</v>
      </c>
      <c r="CD10638" s="0" t="n">
        <v>1237.97</v>
      </c>
      <c r="CK10638" s="18" t="n">
        <v>44106</v>
      </c>
      <c r="CL10638" s="0" t="n">
        <v>1539.297</v>
      </c>
    </row>
    <row r="10639" customFormat="false" ht="15" hidden="false" customHeight="false" outlineLevel="0" collapsed="false">
      <c r="BU10639" s="18" t="n">
        <v>40962</v>
      </c>
      <c r="BV10639" s="0" t="n">
        <v>1363.46</v>
      </c>
      <c r="BW10639" s="18" t="n">
        <v>41017</v>
      </c>
      <c r="BX10639" s="0" t="n">
        <v>1283.87</v>
      </c>
      <c r="CC10639" s="18" t="n">
        <v>42486</v>
      </c>
      <c r="CD10639" s="0" t="n">
        <v>1243.4</v>
      </c>
      <c r="CK10639" s="18" t="n">
        <v>44109</v>
      </c>
      <c r="CL10639" s="0" t="n">
        <v>1581.965</v>
      </c>
    </row>
    <row r="10640" customFormat="false" ht="15" hidden="false" customHeight="false" outlineLevel="0" collapsed="false">
      <c r="BU10640" s="18" t="n">
        <v>40963</v>
      </c>
      <c r="BV10640" s="0" t="n">
        <v>1365.74</v>
      </c>
      <c r="BW10640" s="18" t="n">
        <v>41018</v>
      </c>
      <c r="BX10640" s="0" t="n">
        <v>1277.72</v>
      </c>
      <c r="CC10640" s="18" t="n">
        <v>42487</v>
      </c>
      <c r="CD10640" s="0" t="n">
        <v>1245.83</v>
      </c>
      <c r="CK10640" s="18" t="n">
        <v>44110</v>
      </c>
      <c r="CL10640" s="0" t="n">
        <v>1577.291</v>
      </c>
    </row>
    <row r="10641" customFormat="false" ht="15" hidden="false" customHeight="false" outlineLevel="0" collapsed="false">
      <c r="BU10641" s="18" t="n">
        <v>40966</v>
      </c>
      <c r="BV10641" s="0" t="n">
        <v>1367.59</v>
      </c>
      <c r="BW10641" s="18" t="n">
        <v>41019</v>
      </c>
      <c r="BX10641" s="0" t="n">
        <v>1281.71</v>
      </c>
      <c r="CC10641" s="18" t="n">
        <v>42488</v>
      </c>
      <c r="CD10641" s="0" t="n">
        <v>1266.26</v>
      </c>
      <c r="CK10641" s="18" t="n">
        <v>44111</v>
      </c>
      <c r="CL10641" s="0" t="n">
        <v>1611.041</v>
      </c>
    </row>
    <row r="10642" customFormat="false" ht="15" hidden="false" customHeight="false" outlineLevel="0" collapsed="false">
      <c r="BU10642" s="18" t="n">
        <v>40967</v>
      </c>
      <c r="BV10642" s="0" t="n">
        <v>1372.18</v>
      </c>
      <c r="BW10642" s="18" t="n">
        <v>41022</v>
      </c>
      <c r="BX10642" s="0" t="n">
        <v>1264.21</v>
      </c>
      <c r="CC10642" s="18" t="n">
        <v>42489</v>
      </c>
      <c r="CD10642" s="0" t="n">
        <v>1293.53</v>
      </c>
      <c r="CK10642" s="18" t="n">
        <v>44112</v>
      </c>
      <c r="CL10642" s="0" t="n">
        <v>1628.547</v>
      </c>
    </row>
    <row r="10643" customFormat="false" ht="15" hidden="false" customHeight="false" outlineLevel="0" collapsed="false">
      <c r="BU10643" s="18" t="n">
        <v>40968</v>
      </c>
      <c r="BV10643" s="0" t="n">
        <v>1365.68</v>
      </c>
      <c r="BW10643" s="18" t="n">
        <v>41023</v>
      </c>
      <c r="BX10643" s="0" t="n">
        <v>1271.8</v>
      </c>
      <c r="CC10643" s="18" t="n">
        <v>42492</v>
      </c>
      <c r="CD10643" s="0" t="n">
        <v>1291.55</v>
      </c>
      <c r="CK10643" s="18" t="n">
        <v>44113</v>
      </c>
      <c r="CL10643" s="0" t="n">
        <v>1637.545</v>
      </c>
    </row>
    <row r="10644" customFormat="false" ht="15" hidden="false" customHeight="false" outlineLevel="0" collapsed="false">
      <c r="BU10644" s="18" t="n">
        <v>40969</v>
      </c>
      <c r="BV10644" s="0" t="n">
        <v>1374.09</v>
      </c>
      <c r="BW10644" s="18" t="n">
        <v>41024</v>
      </c>
      <c r="BX10644" s="0" t="n">
        <v>1285.52</v>
      </c>
      <c r="CC10644" s="18" t="n">
        <v>42493</v>
      </c>
      <c r="CD10644" s="0" t="n">
        <v>1286.5</v>
      </c>
      <c r="CK10644" s="18" t="n">
        <v>44116</v>
      </c>
      <c r="CL10644" s="0" t="n">
        <v>1649.053</v>
      </c>
    </row>
    <row r="10645" customFormat="false" ht="15" hidden="false" customHeight="false" outlineLevel="0" collapsed="false">
      <c r="BU10645" s="18" t="n">
        <v>40970</v>
      </c>
      <c r="BV10645" s="0" t="n">
        <v>1369.63</v>
      </c>
      <c r="BW10645" s="18" t="n">
        <v>41025</v>
      </c>
      <c r="BX10645" s="0" t="n">
        <v>1293.43</v>
      </c>
      <c r="CC10645" s="18" t="n">
        <v>42494</v>
      </c>
      <c r="CD10645" s="0" t="n">
        <v>1279.68</v>
      </c>
      <c r="CK10645" s="18" t="n">
        <v>44117</v>
      </c>
      <c r="CL10645" s="0" t="n">
        <v>1636.848</v>
      </c>
    </row>
    <row r="10646" customFormat="false" ht="15" hidden="false" customHeight="false" outlineLevel="0" collapsed="false">
      <c r="BU10646" s="18" t="n">
        <v>40973</v>
      </c>
      <c r="BV10646" s="0" t="n">
        <v>1364.34</v>
      </c>
      <c r="BW10646" s="18" t="n">
        <v>41026</v>
      </c>
      <c r="BX10646" s="0" t="n">
        <v>1298.71</v>
      </c>
      <c r="CC10646" s="18" t="n">
        <v>42495</v>
      </c>
      <c r="CD10646" s="0" t="n">
        <v>1277.74</v>
      </c>
      <c r="CK10646" s="18" t="n">
        <v>44118</v>
      </c>
      <c r="CL10646" s="0" t="n">
        <v>1621.651</v>
      </c>
    </row>
    <row r="10647" customFormat="false" ht="15" hidden="false" customHeight="false" outlineLevel="0" collapsed="false">
      <c r="BU10647" s="18" t="n">
        <v>40974</v>
      </c>
      <c r="BV10647" s="0" t="n">
        <v>1343.36</v>
      </c>
      <c r="BW10647" s="18" t="n">
        <v>41029</v>
      </c>
      <c r="BX10647" s="0" t="n">
        <v>1293.99</v>
      </c>
      <c r="CC10647" s="18" t="n">
        <v>42496</v>
      </c>
      <c r="CD10647" s="0" t="n">
        <v>1288.99</v>
      </c>
      <c r="CK10647" s="18" t="n">
        <v>44119</v>
      </c>
      <c r="CL10647" s="0" t="n">
        <v>1638.883</v>
      </c>
    </row>
    <row r="10648" customFormat="false" ht="15" hidden="false" customHeight="false" outlineLevel="0" collapsed="false">
      <c r="BU10648" s="18" t="n">
        <v>40975</v>
      </c>
      <c r="BV10648" s="0" t="n">
        <v>1352.63</v>
      </c>
      <c r="BW10648" s="18" t="n">
        <v>41030</v>
      </c>
      <c r="BX10648" s="0" t="n">
        <v>1296.98</v>
      </c>
      <c r="CC10648" s="18" t="n">
        <v>42499</v>
      </c>
      <c r="CD10648" s="0" t="n">
        <v>1263.88</v>
      </c>
      <c r="CK10648" s="18" t="n">
        <v>44120</v>
      </c>
      <c r="CL10648" s="0" t="n">
        <v>1633.808</v>
      </c>
    </row>
    <row r="10649" customFormat="false" ht="15" hidden="false" customHeight="false" outlineLevel="0" collapsed="false">
      <c r="BU10649" s="18" t="n">
        <v>40976</v>
      </c>
      <c r="BV10649" s="0" t="n">
        <v>1365.91</v>
      </c>
      <c r="BW10649" s="18" t="n">
        <v>41031</v>
      </c>
      <c r="BX10649" s="0" t="n">
        <v>1291.5</v>
      </c>
      <c r="CC10649" s="18" t="n">
        <v>42500</v>
      </c>
      <c r="CD10649" s="0" t="n">
        <v>1265.84</v>
      </c>
      <c r="CK10649" s="18" t="n">
        <v>44123</v>
      </c>
      <c r="CL10649" s="0" t="n">
        <v>1613.628</v>
      </c>
    </row>
    <row r="10650" customFormat="false" ht="15" hidden="false" customHeight="false" outlineLevel="0" collapsed="false">
      <c r="BU10650" s="18" t="n">
        <v>40977</v>
      </c>
      <c r="BV10650" s="0" t="n">
        <v>1370.87</v>
      </c>
      <c r="BW10650" s="18" t="n">
        <v>41032</v>
      </c>
      <c r="BX10650" s="0" t="n">
        <v>1284.44</v>
      </c>
      <c r="CC10650" s="18" t="n">
        <v>42501</v>
      </c>
      <c r="CD10650" s="0" t="n">
        <v>1277.21</v>
      </c>
      <c r="CK10650" s="18" t="n">
        <v>44124</v>
      </c>
      <c r="CL10650" s="0" t="n">
        <v>1617.706</v>
      </c>
    </row>
    <row r="10651" customFormat="false" ht="15" hidden="false" customHeight="false" outlineLevel="0" collapsed="false">
      <c r="BU10651" s="18" t="n">
        <v>40980</v>
      </c>
      <c r="BV10651" s="0" t="n">
        <v>1371.09</v>
      </c>
      <c r="BW10651" s="18" t="n">
        <v>41033</v>
      </c>
      <c r="BX10651" s="0" t="n">
        <v>1264.99</v>
      </c>
      <c r="CC10651" s="18" t="n">
        <v>42502</v>
      </c>
      <c r="CD10651" s="0" t="n">
        <v>1263.68</v>
      </c>
      <c r="CK10651" s="18" t="n">
        <v>44125</v>
      </c>
      <c r="CL10651" s="0" t="n">
        <v>1603.776</v>
      </c>
    </row>
    <row r="10652" customFormat="false" ht="15" hidden="false" customHeight="false" outlineLevel="0" collapsed="false">
      <c r="BU10652" s="18" t="n">
        <v>40981</v>
      </c>
      <c r="BV10652" s="0" t="n">
        <v>1395.95</v>
      </c>
      <c r="BW10652" s="18" t="n">
        <v>41036</v>
      </c>
      <c r="BX10652" s="0" t="n">
        <v>1260.93</v>
      </c>
      <c r="CC10652" s="18" t="n">
        <v>42503</v>
      </c>
      <c r="CD10652" s="0" t="n">
        <v>1273.45</v>
      </c>
      <c r="CK10652" s="18" t="n">
        <v>44126</v>
      </c>
      <c r="CL10652" s="0" t="n">
        <v>1630.254</v>
      </c>
    </row>
    <row r="10653" customFormat="false" ht="15" hidden="false" customHeight="false" outlineLevel="0" collapsed="false">
      <c r="BU10653" s="18" t="n">
        <v>40982</v>
      </c>
      <c r="BV10653" s="0" t="n">
        <v>1394.28</v>
      </c>
      <c r="BW10653" s="18" t="n">
        <v>41037</v>
      </c>
      <c r="BX10653" s="0" t="n">
        <v>1250.58</v>
      </c>
      <c r="CC10653" s="18" t="n">
        <v>42506</v>
      </c>
      <c r="CD10653" s="0" t="n">
        <v>1274.16</v>
      </c>
      <c r="CK10653" s="18" t="n">
        <v>44127</v>
      </c>
      <c r="CL10653" s="0" t="n">
        <v>1640.502</v>
      </c>
    </row>
    <row r="10654" customFormat="false" ht="15" hidden="false" customHeight="false" outlineLevel="0" collapsed="false">
      <c r="BU10654" s="18" t="n">
        <v>40983</v>
      </c>
      <c r="BV10654" s="0" t="n">
        <v>1402.6</v>
      </c>
      <c r="BW10654" s="18" t="n">
        <v>41038</v>
      </c>
      <c r="BX10654" s="0" t="n">
        <v>1240.85</v>
      </c>
      <c r="CC10654" s="18" t="n">
        <v>42507</v>
      </c>
      <c r="CD10654" s="0" t="n">
        <v>1278.95</v>
      </c>
      <c r="CK10654" s="18" t="n">
        <v>44130</v>
      </c>
      <c r="CL10654" s="0" t="n">
        <v>1605.209</v>
      </c>
    </row>
    <row r="10655" customFormat="false" ht="15" hidden="false" customHeight="false" outlineLevel="0" collapsed="false">
      <c r="BU10655" s="18" t="n">
        <v>40984</v>
      </c>
      <c r="BV10655" s="0" t="n">
        <v>1404.17</v>
      </c>
      <c r="BW10655" s="18" t="n">
        <v>41039</v>
      </c>
      <c r="BX10655" s="0" t="n">
        <v>1245.04</v>
      </c>
      <c r="CC10655" s="18" t="n">
        <v>42508</v>
      </c>
      <c r="CD10655" s="0" t="n">
        <v>1258.5</v>
      </c>
      <c r="CK10655" s="18" t="n">
        <v>44131</v>
      </c>
      <c r="CL10655" s="0" t="n">
        <v>1590.482</v>
      </c>
    </row>
    <row r="10656" customFormat="false" ht="15" hidden="false" customHeight="false" outlineLevel="0" collapsed="false">
      <c r="BU10656" s="18" t="n">
        <v>40987</v>
      </c>
      <c r="BV10656" s="0" t="n">
        <v>1409.75</v>
      </c>
      <c r="BW10656" s="18" t="n">
        <v>41040</v>
      </c>
      <c r="BX10656" s="0" t="n">
        <v>1242.4</v>
      </c>
      <c r="CC10656" s="18" t="n">
        <v>42509</v>
      </c>
      <c r="CD10656" s="0" t="n">
        <v>1254.75</v>
      </c>
      <c r="CK10656" s="18" t="n">
        <v>44132</v>
      </c>
      <c r="CL10656" s="0" t="n">
        <v>1543.275</v>
      </c>
    </row>
    <row r="10657" customFormat="false" ht="15" hidden="false" customHeight="false" outlineLevel="0" collapsed="false">
      <c r="BU10657" s="18" t="n">
        <v>40988</v>
      </c>
      <c r="BV10657" s="0" t="n">
        <v>1405.52</v>
      </c>
      <c r="BW10657" s="18" t="n">
        <v>41043</v>
      </c>
      <c r="BX10657" s="0" t="n">
        <v>1224.34</v>
      </c>
      <c r="CC10657" s="18" t="n">
        <v>42510</v>
      </c>
      <c r="CD10657" s="0" t="n">
        <v>1251.98</v>
      </c>
      <c r="CK10657" s="18" t="n">
        <v>44133</v>
      </c>
      <c r="CL10657" s="0" t="n">
        <v>1561.577</v>
      </c>
    </row>
    <row r="10658" customFormat="false" ht="15" hidden="false" customHeight="false" outlineLevel="0" collapsed="false">
      <c r="BU10658" s="18" t="n">
        <v>40989</v>
      </c>
      <c r="BV10658" s="0" t="n">
        <v>1402.9</v>
      </c>
      <c r="BW10658" s="18" t="n">
        <v>41044</v>
      </c>
      <c r="BX10658" s="0" t="n">
        <v>1213.99</v>
      </c>
      <c r="CC10658" s="18" t="n">
        <v>42513</v>
      </c>
      <c r="CD10658" s="0" t="n">
        <v>1249.13</v>
      </c>
      <c r="CK10658" s="18" t="n">
        <v>44134</v>
      </c>
      <c r="CL10658" s="0" t="n">
        <v>1538.479</v>
      </c>
    </row>
    <row r="10659" customFormat="false" ht="15" hidden="false" customHeight="false" outlineLevel="0" collapsed="false">
      <c r="BU10659" s="18" t="n">
        <v>40990</v>
      </c>
      <c r="BV10659" s="0" t="n">
        <v>1392.79</v>
      </c>
      <c r="BW10659" s="18" t="n">
        <v>41045</v>
      </c>
      <c r="BX10659" s="0" t="n">
        <v>1204.63</v>
      </c>
      <c r="CC10659" s="18" t="n">
        <v>42514</v>
      </c>
      <c r="CD10659" s="0" t="n">
        <v>1227.21</v>
      </c>
      <c r="CK10659" s="18" t="n">
        <v>44137</v>
      </c>
      <c r="CL10659" s="0" t="n">
        <v>1568.592</v>
      </c>
    </row>
    <row r="10660" customFormat="false" ht="15" hidden="false" customHeight="false" outlineLevel="0" collapsed="false">
      <c r="BU10660" s="18" t="n">
        <v>40991</v>
      </c>
      <c r="BV10660" s="0" t="n">
        <v>1397.11</v>
      </c>
      <c r="BW10660" s="18" t="n">
        <v>41046</v>
      </c>
      <c r="BX10660" s="0" t="n">
        <v>1191.48</v>
      </c>
      <c r="CC10660" s="18" t="n">
        <v>42515</v>
      </c>
      <c r="CD10660" s="0" t="n">
        <v>1224.41</v>
      </c>
      <c r="CK10660" s="18" t="n">
        <v>44138</v>
      </c>
      <c r="CL10660" s="0" t="n">
        <v>1614.295</v>
      </c>
    </row>
    <row r="10661" customFormat="false" ht="15" hidden="false" customHeight="false" outlineLevel="0" collapsed="false">
      <c r="BU10661" s="18" t="n">
        <v>40994</v>
      </c>
      <c r="BV10661" s="0" t="n">
        <v>1416.51</v>
      </c>
      <c r="BW10661" s="18" t="n">
        <v>41047</v>
      </c>
      <c r="BX10661" s="0" t="n">
        <v>1178.43</v>
      </c>
      <c r="CC10661" s="18" t="n">
        <v>42516</v>
      </c>
      <c r="CD10661" s="0" t="n">
        <v>1219.8</v>
      </c>
      <c r="CK10661" s="18" t="n">
        <v>44139</v>
      </c>
      <c r="CL10661" s="0" t="n">
        <v>1615.083</v>
      </c>
    </row>
    <row r="10662" customFormat="false" ht="15" hidden="false" customHeight="false" outlineLevel="0" collapsed="false">
      <c r="BU10662" s="18" t="n">
        <v>40995</v>
      </c>
      <c r="BV10662" s="0" t="n">
        <v>1412.52</v>
      </c>
      <c r="BW10662" s="18" t="n">
        <v>41050</v>
      </c>
      <c r="BX10662" s="0" t="n">
        <v>1191.45</v>
      </c>
      <c r="CC10662" s="18" t="n">
        <v>42517</v>
      </c>
      <c r="CD10662" s="0" t="n">
        <v>1212.38</v>
      </c>
      <c r="CK10662" s="18" t="n">
        <v>44140</v>
      </c>
      <c r="CL10662" s="0" t="n">
        <v>1660.046</v>
      </c>
    </row>
    <row r="10663" customFormat="false" ht="15" hidden="false" customHeight="false" outlineLevel="0" collapsed="false">
      <c r="BU10663" s="18" t="n">
        <v>40996</v>
      </c>
      <c r="BV10663" s="0" t="n">
        <v>1405.54</v>
      </c>
      <c r="BW10663" s="18" t="n">
        <v>41051</v>
      </c>
      <c r="BX10663" s="0" t="n">
        <v>1199.88</v>
      </c>
      <c r="CC10663" s="18" t="n">
        <v>42520</v>
      </c>
      <c r="CD10663" s="0" t="n">
        <v>1204.95</v>
      </c>
      <c r="CK10663" s="18" t="n">
        <v>44141</v>
      </c>
      <c r="CL10663" s="0" t="n">
        <v>1644.159</v>
      </c>
    </row>
    <row r="10664" customFormat="false" ht="15" hidden="false" customHeight="false" outlineLevel="0" collapsed="false">
      <c r="BU10664" s="18" t="n">
        <v>40997</v>
      </c>
      <c r="BV10664" s="0" t="n">
        <v>1403.28</v>
      </c>
      <c r="BW10664" s="18" t="n">
        <v>41052</v>
      </c>
      <c r="BX10664" s="0" t="n">
        <v>1187.36</v>
      </c>
      <c r="CC10664" s="18" t="n">
        <v>42521</v>
      </c>
      <c r="CD10664" s="0" t="n">
        <v>1215.32</v>
      </c>
      <c r="CK10664" s="18" t="n">
        <v>44144</v>
      </c>
      <c r="CL10664" s="0" t="n">
        <v>1705.037</v>
      </c>
    </row>
    <row r="10665" customFormat="false" ht="15" hidden="false" customHeight="false" outlineLevel="0" collapsed="false">
      <c r="BU10665" s="18" t="n">
        <v>40998</v>
      </c>
      <c r="BV10665" s="0" t="n">
        <v>1408.47</v>
      </c>
      <c r="BW10665" s="18" t="n">
        <v>41053</v>
      </c>
      <c r="BX10665" s="0" t="n">
        <v>1191.46</v>
      </c>
      <c r="CC10665" s="18" t="n">
        <v>42522</v>
      </c>
      <c r="CD10665" s="0" t="n">
        <v>1212.98</v>
      </c>
      <c r="CK10665" s="18" t="n">
        <v>44145</v>
      </c>
      <c r="CL10665" s="0" t="n">
        <v>1737.009</v>
      </c>
    </row>
    <row r="10666" customFormat="false" ht="15" hidden="false" customHeight="false" outlineLevel="0" collapsed="false">
      <c r="BU10666" s="18" t="n">
        <v>41001</v>
      </c>
      <c r="BV10666" s="0" t="n">
        <v>1419.04</v>
      </c>
      <c r="BW10666" s="18" t="n">
        <v>41054</v>
      </c>
      <c r="BX10666" s="0" t="n">
        <v>1188.56</v>
      </c>
      <c r="CC10666" s="18" t="n">
        <v>42523</v>
      </c>
      <c r="CD10666" s="0" t="n">
        <v>1211</v>
      </c>
      <c r="CK10666" s="18" t="n">
        <v>44146</v>
      </c>
      <c r="CL10666" s="0" t="n">
        <v>1736.935</v>
      </c>
    </row>
    <row r="10667" customFormat="false" ht="15" hidden="false" customHeight="false" outlineLevel="0" collapsed="false">
      <c r="BU10667" s="18" t="n">
        <v>41002</v>
      </c>
      <c r="BV10667" s="0" t="n">
        <v>1413.38</v>
      </c>
      <c r="BW10667" s="18" t="n">
        <v>41057</v>
      </c>
      <c r="BX10667" s="0" t="n">
        <v>1190.12</v>
      </c>
      <c r="CC10667" s="18" t="n">
        <v>42524</v>
      </c>
      <c r="CD10667" s="0" t="n">
        <v>1244.2</v>
      </c>
      <c r="CK10667" s="18" t="n">
        <v>44147</v>
      </c>
      <c r="CL10667" s="0" t="n">
        <v>1708.47</v>
      </c>
    </row>
    <row r="10668" customFormat="false" ht="15" hidden="false" customHeight="false" outlineLevel="0" collapsed="false">
      <c r="BU10668" s="18" t="n">
        <v>41003</v>
      </c>
      <c r="BV10668" s="0" t="n">
        <v>1398.96</v>
      </c>
      <c r="BW10668" s="18" t="n">
        <v>41058</v>
      </c>
      <c r="BX10668" s="0" t="n">
        <v>1201.51</v>
      </c>
      <c r="CC10668" s="18" t="n">
        <v>42527</v>
      </c>
      <c r="CD10668" s="0" t="n">
        <v>1245.34</v>
      </c>
      <c r="CK10668" s="18" t="n">
        <v>44148</v>
      </c>
      <c r="CL10668" s="0" t="n">
        <v>1744.042</v>
      </c>
    </row>
    <row r="10669" customFormat="false" ht="15" hidden="false" customHeight="false" outlineLevel="0" collapsed="false">
      <c r="BU10669" s="18" t="n">
        <v>41004</v>
      </c>
      <c r="BV10669" s="0" t="n">
        <v>1398.08</v>
      </c>
      <c r="BW10669" s="18" t="n">
        <v>41059</v>
      </c>
      <c r="BX10669" s="0" t="n">
        <v>1181.37</v>
      </c>
      <c r="CC10669" s="18" t="n">
        <v>42528</v>
      </c>
      <c r="CD10669" s="0" t="n">
        <v>1243.81</v>
      </c>
      <c r="CK10669" s="18" t="n">
        <v>44151</v>
      </c>
      <c r="CL10669" s="0" t="n">
        <v>1785.336</v>
      </c>
    </row>
    <row r="10670" customFormat="false" ht="15" hidden="false" customHeight="false" outlineLevel="0" collapsed="false">
      <c r="BU10670" s="18" t="n">
        <v>41008</v>
      </c>
      <c r="BV10670" s="0" t="n">
        <v>1382.2</v>
      </c>
      <c r="BW10670" s="18" t="n">
        <v>41060</v>
      </c>
      <c r="BX10670" s="0" t="n">
        <v>1177.64</v>
      </c>
      <c r="CC10670" s="18" t="n">
        <v>42529</v>
      </c>
      <c r="CD10670" s="0" t="n">
        <v>1262.8</v>
      </c>
      <c r="CK10670" s="18" t="n">
        <v>44152</v>
      </c>
      <c r="CL10670" s="0" t="n">
        <v>1791.914</v>
      </c>
    </row>
    <row r="10671" customFormat="false" ht="15" hidden="false" customHeight="false" outlineLevel="0" collapsed="false">
      <c r="BU10671" s="18" t="n">
        <v>41009</v>
      </c>
      <c r="BV10671" s="0" t="n">
        <v>1358.59</v>
      </c>
      <c r="BW10671" s="18" t="n">
        <v>41061</v>
      </c>
      <c r="BX10671" s="0" t="n">
        <v>1152.97</v>
      </c>
      <c r="CC10671" s="18" t="n">
        <v>42530</v>
      </c>
      <c r="CD10671" s="0" t="n">
        <v>1269.8</v>
      </c>
      <c r="CK10671" s="18" t="n">
        <v>44153</v>
      </c>
      <c r="CL10671" s="0" t="n">
        <v>1769.316</v>
      </c>
    </row>
    <row r="10672" customFormat="false" ht="15" hidden="false" customHeight="false" outlineLevel="0" collapsed="false">
      <c r="BU10672" s="18" t="n">
        <v>41010</v>
      </c>
      <c r="BV10672" s="0" t="n">
        <v>1368.71</v>
      </c>
      <c r="BW10672" s="18" t="n">
        <v>41064</v>
      </c>
      <c r="BX10672" s="0" t="n">
        <v>1151.21</v>
      </c>
      <c r="CC10672" s="18" t="n">
        <v>42531</v>
      </c>
      <c r="CD10672" s="0" t="n">
        <v>1274.24</v>
      </c>
      <c r="CK10672" s="18" t="n">
        <v>44154</v>
      </c>
      <c r="CL10672" s="0" t="n">
        <v>1784.134</v>
      </c>
    </row>
    <row r="10673" customFormat="false" ht="15" hidden="false" customHeight="false" outlineLevel="0" collapsed="false">
      <c r="BU10673" s="18" t="n">
        <v>41011</v>
      </c>
      <c r="BV10673" s="0" t="n">
        <v>1387.57</v>
      </c>
      <c r="BW10673" s="18" t="n">
        <v>41065</v>
      </c>
      <c r="BX10673" s="0" t="n">
        <v>1158.3</v>
      </c>
      <c r="CC10673" s="18" t="n">
        <v>42534</v>
      </c>
      <c r="CD10673" s="0" t="n">
        <v>1283.86</v>
      </c>
      <c r="CK10673" s="18" t="n">
        <v>44155</v>
      </c>
      <c r="CL10673" s="0" t="n">
        <v>1785.341</v>
      </c>
    </row>
    <row r="10674" customFormat="false" ht="15" hidden="false" customHeight="false" outlineLevel="0" collapsed="false">
      <c r="BU10674" s="18" t="n">
        <v>41012</v>
      </c>
      <c r="BV10674" s="0" t="n">
        <v>1370.26</v>
      </c>
      <c r="BW10674" s="18" t="n">
        <v>41066</v>
      </c>
      <c r="BX10674" s="0" t="n">
        <v>1183.6</v>
      </c>
      <c r="CC10674" s="18" t="n">
        <v>42535</v>
      </c>
      <c r="CD10674" s="0" t="n">
        <v>1285.72</v>
      </c>
      <c r="CK10674" s="18" t="n">
        <v>44158</v>
      </c>
      <c r="CL10674" s="0" t="n">
        <v>1818.297</v>
      </c>
    </row>
    <row r="10675" customFormat="false" ht="15" hidden="false" customHeight="false" outlineLevel="0" collapsed="false">
      <c r="BU10675" s="18" t="n">
        <v>41015</v>
      </c>
      <c r="BV10675" s="0" t="n">
        <v>1369.57</v>
      </c>
      <c r="BW10675" s="18" t="n">
        <v>41067</v>
      </c>
      <c r="BX10675" s="0" t="n">
        <v>1190.74</v>
      </c>
      <c r="CC10675" s="18" t="n">
        <v>42536</v>
      </c>
      <c r="CD10675" s="0" t="n">
        <v>1291.75</v>
      </c>
      <c r="CK10675" s="18" t="n">
        <v>44159</v>
      </c>
      <c r="CL10675" s="0" t="n">
        <v>1853.532</v>
      </c>
    </row>
    <row r="10676" customFormat="false" ht="15" hidden="false" customHeight="false" outlineLevel="0" collapsed="false">
      <c r="BU10676" s="18" t="n">
        <v>41016</v>
      </c>
      <c r="BV10676" s="0" t="n">
        <v>1390.78</v>
      </c>
      <c r="BW10676" s="18" t="n">
        <v>41068</v>
      </c>
      <c r="BX10676" s="0" t="n">
        <v>1188.86</v>
      </c>
      <c r="CC10676" s="18" t="n">
        <v>42537</v>
      </c>
      <c r="CD10676" s="0" t="n">
        <v>1278.43</v>
      </c>
      <c r="CK10676" s="18" t="n">
        <v>44160</v>
      </c>
      <c r="CL10676" s="0" t="n">
        <v>1845.024</v>
      </c>
    </row>
    <row r="10677" customFormat="false" ht="15" hidden="false" customHeight="false" outlineLevel="0" collapsed="false">
      <c r="BU10677" s="18" t="n">
        <v>41017</v>
      </c>
      <c r="BV10677" s="0" t="n">
        <v>1385.14</v>
      </c>
      <c r="BW10677" s="18" t="n">
        <v>41071</v>
      </c>
      <c r="BX10677" s="0" t="n">
        <v>1184.1</v>
      </c>
      <c r="CC10677" s="18" t="n">
        <v>42538</v>
      </c>
      <c r="CD10677" s="0" t="n">
        <v>1298.65</v>
      </c>
      <c r="CK10677" s="18" t="n">
        <v>44162</v>
      </c>
      <c r="CL10677" s="0" t="n">
        <v>1855.27</v>
      </c>
    </row>
    <row r="10678" customFormat="false" ht="15" hidden="false" customHeight="false" outlineLevel="0" collapsed="false">
      <c r="BU10678" s="18" t="n">
        <v>41018</v>
      </c>
      <c r="BV10678" s="0" t="n">
        <v>1376.92</v>
      </c>
      <c r="BW10678" s="18" t="n">
        <v>41072</v>
      </c>
      <c r="BX10678" s="0" t="n">
        <v>1191.92</v>
      </c>
      <c r="CC10678" s="18" t="n">
        <v>42541</v>
      </c>
      <c r="CD10678" s="0" t="n">
        <v>1289.9</v>
      </c>
      <c r="CK10678" s="18" t="n">
        <v>44165</v>
      </c>
      <c r="CL10678" s="0" t="n">
        <v>1819.816</v>
      </c>
    </row>
    <row r="10679" customFormat="false" ht="15" hidden="false" customHeight="false" outlineLevel="0" collapsed="false">
      <c r="BU10679" s="18" t="n">
        <v>41019</v>
      </c>
      <c r="BV10679" s="0" t="n">
        <v>1378.53</v>
      </c>
      <c r="BW10679" s="18" t="n">
        <v>41073</v>
      </c>
      <c r="BX10679" s="0" t="n">
        <v>1190.17</v>
      </c>
      <c r="CC10679" s="18" t="n">
        <v>42542</v>
      </c>
      <c r="CD10679" s="0" t="n">
        <v>1268.12</v>
      </c>
      <c r="CK10679" s="18" t="n">
        <v>44166</v>
      </c>
      <c r="CL10679" s="0" t="n">
        <v>1836.047</v>
      </c>
    </row>
    <row r="10680" customFormat="false" ht="15" hidden="false" customHeight="false" outlineLevel="0" collapsed="false">
      <c r="BU10680" s="18" t="n">
        <v>41022</v>
      </c>
      <c r="BV10680" s="0" t="n">
        <v>1366.94</v>
      </c>
      <c r="BW10680" s="18" t="n">
        <v>41074</v>
      </c>
      <c r="BX10680" s="0" t="n">
        <v>1196</v>
      </c>
      <c r="CC10680" s="18" t="n">
        <v>42543</v>
      </c>
      <c r="CD10680" s="0" t="n">
        <v>1266.22</v>
      </c>
      <c r="CK10680" s="18" t="n">
        <v>44167</v>
      </c>
      <c r="CL10680" s="0" t="n">
        <v>1838.028</v>
      </c>
    </row>
    <row r="10681" customFormat="false" ht="15" hidden="false" customHeight="false" outlineLevel="0" collapsed="false">
      <c r="BU10681" s="18" t="n">
        <v>41023</v>
      </c>
      <c r="BV10681" s="0" t="n">
        <v>1371.97</v>
      </c>
      <c r="BW10681" s="18" t="n">
        <v>41075</v>
      </c>
      <c r="BX10681" s="0" t="n">
        <v>1208.53</v>
      </c>
      <c r="CC10681" s="18" t="n">
        <v>42544</v>
      </c>
      <c r="CD10681" s="0" t="n">
        <v>1256.84</v>
      </c>
      <c r="CK10681" s="18" t="n">
        <v>44168</v>
      </c>
      <c r="CL10681" s="0" t="n">
        <v>1848.702</v>
      </c>
    </row>
    <row r="10682" customFormat="false" ht="15" hidden="false" customHeight="false" outlineLevel="0" collapsed="false">
      <c r="BU10682" s="18" t="n">
        <v>41024</v>
      </c>
      <c r="BV10682" s="0" t="n">
        <v>1390.69</v>
      </c>
      <c r="BW10682" s="18" t="n">
        <v>41078</v>
      </c>
      <c r="BX10682" s="0" t="n">
        <v>1211.71</v>
      </c>
      <c r="CC10682" s="18" t="n">
        <v>42545</v>
      </c>
      <c r="CD10682" s="0" t="n">
        <v>1315.75</v>
      </c>
      <c r="CK10682" s="18" t="n">
        <v>44169</v>
      </c>
      <c r="CL10682" s="0" t="n">
        <v>1892.449</v>
      </c>
    </row>
    <row r="10683" customFormat="false" ht="15" hidden="false" customHeight="false" outlineLevel="0" collapsed="false">
      <c r="BU10683" s="18" t="n">
        <v>41025</v>
      </c>
      <c r="BV10683" s="0" t="n">
        <v>1399.98</v>
      </c>
      <c r="BW10683" s="18" t="n">
        <v>41079</v>
      </c>
      <c r="BX10683" s="0" t="n">
        <v>1226.94</v>
      </c>
      <c r="CC10683" s="18" t="n">
        <v>42548</v>
      </c>
      <c r="CD10683" s="0" t="n">
        <v>1324.6</v>
      </c>
      <c r="CK10683" s="18" t="n">
        <v>44172</v>
      </c>
      <c r="CL10683" s="0" t="n">
        <v>1891.252</v>
      </c>
    </row>
    <row r="10684" customFormat="false" ht="15" hidden="false" customHeight="false" outlineLevel="0" collapsed="false">
      <c r="BU10684" s="18" t="n">
        <v>41026</v>
      </c>
      <c r="BV10684" s="0" t="n">
        <v>1403.36</v>
      </c>
      <c r="BW10684" s="18" t="n">
        <v>41080</v>
      </c>
      <c r="BX10684" s="0" t="n">
        <v>1229.5</v>
      </c>
      <c r="CC10684" s="18" t="n">
        <v>42549</v>
      </c>
      <c r="CD10684" s="0" t="n">
        <v>1311.79</v>
      </c>
      <c r="CK10684" s="18" t="n">
        <v>44173</v>
      </c>
      <c r="CL10684" s="0" t="n">
        <v>1917.782</v>
      </c>
    </row>
    <row r="10685" customFormat="false" ht="15" hidden="false" customHeight="false" outlineLevel="0" collapsed="false">
      <c r="BU10685" s="18" t="n">
        <v>41029</v>
      </c>
      <c r="BV10685" s="0" t="n">
        <v>1397.91</v>
      </c>
      <c r="BW10685" s="18" t="n">
        <v>41081</v>
      </c>
      <c r="BX10685" s="0" t="n">
        <v>1206.86</v>
      </c>
      <c r="CC10685" s="18" t="n">
        <v>42550</v>
      </c>
      <c r="CD10685" s="0" t="n">
        <v>1319.15</v>
      </c>
      <c r="CK10685" s="18" t="n">
        <v>44174</v>
      </c>
      <c r="CL10685" s="0" t="n">
        <v>1902.147</v>
      </c>
    </row>
    <row r="10686" customFormat="false" ht="15" hidden="false" customHeight="false" outlineLevel="0" collapsed="false">
      <c r="BU10686" s="18" t="n">
        <v>41030</v>
      </c>
      <c r="BV10686" s="0" t="n">
        <v>1405.82</v>
      </c>
      <c r="BW10686" s="18" t="n">
        <v>41082</v>
      </c>
      <c r="BX10686" s="0" t="n">
        <v>1205.67</v>
      </c>
      <c r="CC10686" s="18" t="n">
        <v>42551</v>
      </c>
      <c r="CD10686" s="0" t="n">
        <v>1321.9</v>
      </c>
      <c r="CK10686" s="18" t="n">
        <v>44175</v>
      </c>
      <c r="CL10686" s="0" t="n">
        <v>1922.703</v>
      </c>
    </row>
    <row r="10687" customFormat="false" ht="15" hidden="false" customHeight="false" outlineLevel="0" collapsed="false">
      <c r="BU10687" s="18" t="n">
        <v>41031</v>
      </c>
      <c r="BV10687" s="0" t="n">
        <v>1402.31</v>
      </c>
      <c r="BW10687" s="18" t="n">
        <v>41085</v>
      </c>
      <c r="BX10687" s="0" t="n">
        <v>1188.27</v>
      </c>
      <c r="CC10687" s="18" t="n">
        <v>42552</v>
      </c>
      <c r="CD10687" s="0" t="n">
        <v>1341.35</v>
      </c>
      <c r="CK10687" s="18" t="n">
        <v>44176</v>
      </c>
      <c r="CL10687" s="0" t="n">
        <v>1911.697</v>
      </c>
    </row>
    <row r="10688" customFormat="false" ht="15" hidden="false" customHeight="false" outlineLevel="0" collapsed="false">
      <c r="BU10688" s="18" t="n">
        <v>41032</v>
      </c>
      <c r="BV10688" s="0" t="n">
        <v>1391.57</v>
      </c>
      <c r="BW10688" s="18" t="n">
        <v>41086</v>
      </c>
      <c r="BX10688" s="0" t="n">
        <v>1190.43</v>
      </c>
      <c r="CC10688" s="18" t="n">
        <v>42555</v>
      </c>
      <c r="CD10688" s="0" t="n">
        <v>1350.79</v>
      </c>
      <c r="CK10688" s="18" t="n">
        <v>44179</v>
      </c>
      <c r="CL10688" s="0" t="n">
        <v>1913.856</v>
      </c>
    </row>
    <row r="10689" customFormat="false" ht="15" hidden="false" customHeight="false" outlineLevel="0" collapsed="false">
      <c r="BU10689" s="18" t="n">
        <v>41033</v>
      </c>
      <c r="BV10689" s="0" t="n">
        <v>1369.1</v>
      </c>
      <c r="BW10689" s="18" t="n">
        <v>41087</v>
      </c>
      <c r="BX10689" s="0" t="n">
        <v>1201.71</v>
      </c>
      <c r="CC10689" s="18" t="n">
        <v>42556</v>
      </c>
      <c r="CD10689" s="0" t="n">
        <v>1356.45</v>
      </c>
      <c r="CK10689" s="18" t="n">
        <v>44180</v>
      </c>
      <c r="CL10689" s="0" t="n">
        <v>1959.763</v>
      </c>
    </row>
    <row r="10690" customFormat="false" ht="15" hidden="false" customHeight="false" outlineLevel="0" collapsed="false">
      <c r="BU10690" s="18" t="n">
        <v>41036</v>
      </c>
      <c r="BV10690" s="0" t="n">
        <v>1369.58</v>
      </c>
      <c r="BW10690" s="18" t="n">
        <v>41088</v>
      </c>
      <c r="BX10690" s="0" t="n">
        <v>1199.93</v>
      </c>
      <c r="CC10690" s="18" t="n">
        <v>42557</v>
      </c>
      <c r="CD10690" s="0" t="n">
        <v>1363.78</v>
      </c>
      <c r="CK10690" s="18" t="n">
        <v>44181</v>
      </c>
      <c r="CL10690" s="0" t="n">
        <v>1952.722</v>
      </c>
    </row>
    <row r="10691" customFormat="false" ht="15" hidden="false" customHeight="false" outlineLevel="0" collapsed="false">
      <c r="BU10691" s="18" t="n">
        <v>41037</v>
      </c>
      <c r="BV10691" s="0" t="n">
        <v>1363.72</v>
      </c>
      <c r="BW10691" s="18" t="n">
        <v>41089</v>
      </c>
      <c r="BX10691" s="0" t="n">
        <v>1235.72</v>
      </c>
      <c r="CC10691" s="18" t="n">
        <v>42558</v>
      </c>
      <c r="CD10691" s="0" t="n">
        <v>1360.45</v>
      </c>
      <c r="CK10691" s="18" t="n">
        <v>44182</v>
      </c>
      <c r="CL10691" s="0" t="n">
        <v>1978.045</v>
      </c>
    </row>
    <row r="10692" customFormat="false" ht="15" hidden="false" customHeight="false" outlineLevel="0" collapsed="false">
      <c r="BU10692" s="18" t="n">
        <v>41038</v>
      </c>
      <c r="BV10692" s="0" t="n">
        <v>1354.58</v>
      </c>
      <c r="BW10692" s="18" t="n">
        <v>41092</v>
      </c>
      <c r="BX10692" s="0" t="n">
        <v>1240.5</v>
      </c>
      <c r="CC10692" s="18" t="n">
        <v>42559</v>
      </c>
      <c r="CD10692" s="0" t="n">
        <v>1366.33</v>
      </c>
      <c r="CK10692" s="18" t="n">
        <v>44183</v>
      </c>
      <c r="CL10692" s="0" t="n">
        <v>1969.986</v>
      </c>
    </row>
    <row r="10693" customFormat="false" ht="15" hidden="false" customHeight="false" outlineLevel="0" collapsed="false">
      <c r="BU10693" s="18" t="n">
        <v>41039</v>
      </c>
      <c r="BV10693" s="0" t="n">
        <v>1357.99</v>
      </c>
      <c r="BW10693" s="18" t="n">
        <v>41093</v>
      </c>
      <c r="BX10693" s="0" t="n">
        <v>1251.4</v>
      </c>
      <c r="CC10693" s="18" t="n">
        <v>42562</v>
      </c>
      <c r="CD10693" s="0" t="n">
        <v>1355.4</v>
      </c>
      <c r="CK10693" s="18" t="n">
        <v>44186</v>
      </c>
      <c r="CL10693" s="0" t="n">
        <v>1970.329</v>
      </c>
    </row>
    <row r="10694" customFormat="false" ht="15" hidden="false" customHeight="false" outlineLevel="0" collapsed="false">
      <c r="BU10694" s="18" t="n">
        <v>41040</v>
      </c>
      <c r="BV10694" s="0" t="n">
        <v>1353.39</v>
      </c>
      <c r="BW10694" s="18" t="n">
        <v>41094</v>
      </c>
      <c r="BX10694" s="0" t="n">
        <v>1250.17</v>
      </c>
      <c r="CC10694" s="18" t="n">
        <v>42563</v>
      </c>
      <c r="CD10694" s="0" t="n">
        <v>1333.1</v>
      </c>
      <c r="CK10694" s="18" t="n">
        <v>44187</v>
      </c>
      <c r="CL10694" s="0" t="n">
        <v>1989.88</v>
      </c>
    </row>
    <row r="10695" customFormat="false" ht="15" hidden="false" customHeight="false" outlineLevel="0" collapsed="false">
      <c r="BU10695" s="18" t="n">
        <v>41043</v>
      </c>
      <c r="BV10695" s="0" t="n">
        <v>1338.35</v>
      </c>
      <c r="BW10695" s="18" t="n">
        <v>41095</v>
      </c>
      <c r="BX10695" s="0" t="n">
        <v>1242.39</v>
      </c>
      <c r="CC10695" s="18" t="n">
        <v>42564</v>
      </c>
      <c r="CD10695" s="0" t="n">
        <v>1342.64</v>
      </c>
      <c r="CK10695" s="18" t="n">
        <v>44188</v>
      </c>
      <c r="CL10695" s="0" t="n">
        <v>2007.104</v>
      </c>
    </row>
    <row r="10696" customFormat="false" ht="15" hidden="false" customHeight="false" outlineLevel="0" collapsed="false">
      <c r="BU10696" s="18" t="n">
        <v>41044</v>
      </c>
      <c r="BV10696" s="0" t="n">
        <v>1330.66</v>
      </c>
      <c r="BW10696" s="18" t="n">
        <v>41096</v>
      </c>
      <c r="BX10696" s="0" t="n">
        <v>1229.36</v>
      </c>
      <c r="CC10696" s="18" t="n">
        <v>42565</v>
      </c>
      <c r="CD10696" s="0" t="n">
        <v>1335.23</v>
      </c>
      <c r="CK10696" s="18" t="n">
        <v>44189</v>
      </c>
      <c r="CL10696" s="0" t="n">
        <v>2003.95</v>
      </c>
    </row>
    <row r="10697" customFormat="false" ht="15" hidden="false" customHeight="false" outlineLevel="0" collapsed="false">
      <c r="BU10697" s="18" t="n">
        <v>41045</v>
      </c>
      <c r="BV10697" s="0" t="n">
        <v>1324.8</v>
      </c>
      <c r="BW10697" s="18" t="n">
        <v>41099</v>
      </c>
      <c r="BX10697" s="0" t="n">
        <v>1224.14</v>
      </c>
      <c r="CC10697" s="18" t="n">
        <v>42566</v>
      </c>
      <c r="CD10697" s="0" t="n">
        <v>1337.45</v>
      </c>
      <c r="CK10697" s="18" t="n">
        <v>44193</v>
      </c>
      <c r="CL10697" s="0" t="n">
        <v>1996.25</v>
      </c>
    </row>
    <row r="10698" customFormat="false" ht="15" hidden="false" customHeight="false" outlineLevel="0" collapsed="false">
      <c r="BU10698" s="18" t="n">
        <v>41046</v>
      </c>
      <c r="BV10698" s="0" t="n">
        <v>1304.86</v>
      </c>
      <c r="BW10698" s="18" t="n">
        <v>41100</v>
      </c>
      <c r="BX10698" s="0" t="n">
        <v>1218.81</v>
      </c>
      <c r="CC10698" s="18" t="n">
        <v>42569</v>
      </c>
      <c r="CD10698" s="0" t="n">
        <v>1328.85</v>
      </c>
      <c r="CK10698" s="18" t="n">
        <v>44194</v>
      </c>
      <c r="CL10698" s="0" t="n">
        <v>1959.363</v>
      </c>
    </row>
    <row r="10699" customFormat="false" ht="15" hidden="false" customHeight="false" outlineLevel="0" collapsed="false">
      <c r="BU10699" s="18" t="n">
        <v>41047</v>
      </c>
      <c r="BV10699" s="0" t="n">
        <v>1295.22</v>
      </c>
      <c r="BW10699" s="18" t="n">
        <v>41101</v>
      </c>
      <c r="BX10699" s="0" t="n">
        <v>1218.81</v>
      </c>
      <c r="CC10699" s="18" t="n">
        <v>42570</v>
      </c>
      <c r="CD10699" s="0" t="n">
        <v>1332.01</v>
      </c>
      <c r="CK10699" s="18" t="n">
        <v>44195</v>
      </c>
      <c r="CL10699" s="0" t="n">
        <v>1979.992</v>
      </c>
    </row>
    <row r="10700" customFormat="false" ht="15" hidden="false" customHeight="false" outlineLevel="0" collapsed="false">
      <c r="BU10700" s="18" t="n">
        <v>41050</v>
      </c>
      <c r="BV10700" s="0" t="n">
        <v>1315.99</v>
      </c>
      <c r="BW10700" s="18" t="n">
        <v>41102</v>
      </c>
      <c r="BX10700" s="0" t="n">
        <v>1207.47</v>
      </c>
      <c r="CC10700" s="18" t="n">
        <v>42571</v>
      </c>
      <c r="CD10700" s="0" t="n">
        <v>1316.06</v>
      </c>
      <c r="CK10700" s="18" t="n">
        <v>44196</v>
      </c>
      <c r="CL10700" s="0" t="n">
        <v>1974.855</v>
      </c>
    </row>
    <row r="10701" customFormat="false" ht="15" hidden="false" customHeight="false" outlineLevel="0" collapsed="false">
      <c r="BU10701" s="18" t="n">
        <v>41051</v>
      </c>
      <c r="BV10701" s="0" t="n">
        <v>1316.63</v>
      </c>
      <c r="BW10701" s="18" t="n">
        <v>41103</v>
      </c>
      <c r="BX10701" s="0" t="n">
        <v>1225.55</v>
      </c>
      <c r="CC10701" s="18" t="n">
        <v>42572</v>
      </c>
      <c r="CD10701" s="0" t="n">
        <v>1331.43</v>
      </c>
      <c r="CK10701" s="18" t="n">
        <v>44200</v>
      </c>
      <c r="CL10701" s="0" t="n">
        <v>1945.914</v>
      </c>
    </row>
    <row r="10702" customFormat="false" ht="15" hidden="false" customHeight="false" outlineLevel="0" collapsed="false">
      <c r="BU10702" s="18" t="n">
        <v>41052</v>
      </c>
      <c r="BV10702" s="0" t="n">
        <v>1318.86</v>
      </c>
      <c r="BW10702" s="18" t="n">
        <v>41106</v>
      </c>
      <c r="BX10702" s="0" t="n">
        <v>1225.35</v>
      </c>
      <c r="CC10702" s="18" t="n">
        <v>42573</v>
      </c>
      <c r="CD10702" s="0" t="n">
        <v>1322.73</v>
      </c>
      <c r="CK10702" s="18" t="n">
        <v>44201</v>
      </c>
      <c r="CL10702" s="0" t="n">
        <v>1979.108</v>
      </c>
    </row>
    <row r="10703" customFormat="false" ht="15" hidden="false" customHeight="false" outlineLevel="0" collapsed="false">
      <c r="BU10703" s="18" t="n">
        <v>41053</v>
      </c>
      <c r="BV10703" s="0" t="n">
        <v>1320.68</v>
      </c>
      <c r="BW10703" s="18" t="n">
        <v>41107</v>
      </c>
      <c r="BX10703" s="0" t="n">
        <v>1229.12</v>
      </c>
      <c r="CC10703" s="18" t="n">
        <v>42576</v>
      </c>
      <c r="CD10703" s="0" t="n">
        <v>1315.6</v>
      </c>
      <c r="CK10703" s="18" t="n">
        <v>44202</v>
      </c>
      <c r="CL10703" s="0" t="n">
        <v>2057.92</v>
      </c>
    </row>
    <row r="10704" customFormat="false" ht="15" hidden="false" customHeight="false" outlineLevel="0" collapsed="false">
      <c r="BU10704" s="18" t="n">
        <v>41054</v>
      </c>
      <c r="BV10704" s="0" t="n">
        <v>1317.82</v>
      </c>
      <c r="BW10704" s="18" t="n">
        <v>41108</v>
      </c>
      <c r="BX10704" s="0" t="n">
        <v>1239.07</v>
      </c>
      <c r="CC10704" s="18" t="n">
        <v>42577</v>
      </c>
      <c r="CD10704" s="0" t="n">
        <v>1320.26</v>
      </c>
      <c r="CK10704" s="18" t="n">
        <v>44203</v>
      </c>
      <c r="CL10704" s="0" t="n">
        <v>2096.885</v>
      </c>
    </row>
    <row r="10705" customFormat="false" ht="15" hidden="false" customHeight="false" outlineLevel="0" collapsed="false">
      <c r="BU10705" s="18" t="n">
        <v>41058</v>
      </c>
      <c r="BV10705" s="0" t="n">
        <v>1332.42</v>
      </c>
      <c r="BW10705" s="18" t="n">
        <v>41109</v>
      </c>
      <c r="BX10705" s="0" t="n">
        <v>1247.82</v>
      </c>
      <c r="CC10705" s="18" t="n">
        <v>42578</v>
      </c>
      <c r="CD10705" s="0" t="n">
        <v>1340.08</v>
      </c>
      <c r="CK10705" s="18" t="n">
        <v>44204</v>
      </c>
      <c r="CL10705" s="0" t="n">
        <v>2091.659</v>
      </c>
    </row>
    <row r="10706" customFormat="false" ht="15" hidden="false" customHeight="false" outlineLevel="0" collapsed="false">
      <c r="BU10706" s="18" t="n">
        <v>41059</v>
      </c>
      <c r="BV10706" s="0" t="n">
        <v>1313.32</v>
      </c>
      <c r="BW10706" s="18" t="n">
        <v>41110</v>
      </c>
      <c r="BX10706" s="0" t="n">
        <v>1231.35</v>
      </c>
      <c r="CC10706" s="18" t="n">
        <v>42579</v>
      </c>
      <c r="CD10706" s="0" t="n">
        <v>1335.75</v>
      </c>
      <c r="CK10706" s="18" t="n">
        <v>44207</v>
      </c>
      <c r="CL10706" s="0" t="n">
        <v>2091.008</v>
      </c>
    </row>
    <row r="10707" customFormat="false" ht="15" hidden="false" customHeight="false" outlineLevel="0" collapsed="false">
      <c r="BU10707" s="18" t="n">
        <v>41060</v>
      </c>
      <c r="BV10707" s="0" t="n">
        <v>1310.33</v>
      </c>
      <c r="BW10707" s="18" t="n">
        <v>41113</v>
      </c>
      <c r="BX10707" s="0" t="n">
        <v>1212.05</v>
      </c>
      <c r="CC10707" s="18" t="n">
        <v>42580</v>
      </c>
      <c r="CD10707" s="0" t="n">
        <v>1351.28</v>
      </c>
      <c r="CK10707" s="18" t="n">
        <v>44208</v>
      </c>
      <c r="CL10707" s="0" t="n">
        <v>2127.959</v>
      </c>
    </row>
    <row r="10708" customFormat="false" ht="15" hidden="false" customHeight="false" outlineLevel="0" collapsed="false">
      <c r="BU10708" s="18" t="n">
        <v>41061</v>
      </c>
      <c r="BV10708" s="0" t="n">
        <v>1278.05</v>
      </c>
      <c r="BW10708" s="18" t="n">
        <v>41114</v>
      </c>
      <c r="BX10708" s="0" t="n">
        <v>1202.88</v>
      </c>
      <c r="CC10708" s="18" t="n">
        <v>42583</v>
      </c>
      <c r="CD10708" s="0" t="n">
        <v>1353.15</v>
      </c>
      <c r="CK10708" s="18" t="n">
        <v>44209</v>
      </c>
      <c r="CL10708" s="0" t="n">
        <v>2111.966</v>
      </c>
    </row>
    <row r="10709" customFormat="false" ht="15" hidden="false" customHeight="false" outlineLevel="0" collapsed="false">
      <c r="BU10709" s="18" t="n">
        <v>41064</v>
      </c>
      <c r="BV10709" s="0" t="n">
        <v>1278.18</v>
      </c>
      <c r="BW10709" s="18" t="n">
        <v>41115</v>
      </c>
      <c r="BX10709" s="0" t="n">
        <v>1201.74</v>
      </c>
      <c r="CC10709" s="18" t="n">
        <v>42584</v>
      </c>
      <c r="CD10709" s="0" t="n">
        <v>1363.57</v>
      </c>
      <c r="CK10709" s="18" t="n">
        <v>44210</v>
      </c>
      <c r="CL10709" s="0" t="n">
        <v>2155.349</v>
      </c>
    </row>
    <row r="10710" customFormat="false" ht="15" hidden="false" customHeight="false" outlineLevel="0" collapsed="false">
      <c r="BU10710" s="18" t="n">
        <v>41065</v>
      </c>
      <c r="BV10710" s="0" t="n">
        <v>1285.5</v>
      </c>
      <c r="BW10710" s="18" t="n">
        <v>41116</v>
      </c>
      <c r="BX10710" s="0" t="n">
        <v>1227.82</v>
      </c>
      <c r="CC10710" s="18" t="n">
        <v>42585</v>
      </c>
      <c r="CD10710" s="0" t="n">
        <v>1358.18</v>
      </c>
      <c r="CK10710" s="18" t="n">
        <v>44211</v>
      </c>
      <c r="CL10710" s="0" t="n">
        <v>2123.201</v>
      </c>
    </row>
    <row r="10711" customFormat="false" ht="15" hidden="false" customHeight="false" outlineLevel="0" collapsed="false">
      <c r="BU10711" s="18" t="n">
        <v>41066</v>
      </c>
      <c r="BV10711" s="0" t="n">
        <v>1315.13</v>
      </c>
      <c r="BW10711" s="18" t="n">
        <v>41117</v>
      </c>
      <c r="BX10711" s="0" t="n">
        <v>1250.02</v>
      </c>
      <c r="CC10711" s="18" t="n">
        <v>42586</v>
      </c>
      <c r="CD10711" s="0" t="n">
        <v>1361.15</v>
      </c>
      <c r="CK10711" s="18" t="n">
        <v>44215</v>
      </c>
      <c r="CL10711" s="0" t="n">
        <v>2151.137</v>
      </c>
    </row>
    <row r="10712" customFormat="false" ht="15" hidden="false" customHeight="false" outlineLevel="0" collapsed="false">
      <c r="BU10712" s="18" t="n">
        <v>41067</v>
      </c>
      <c r="BV10712" s="0" t="n">
        <v>1314.99</v>
      </c>
      <c r="BW10712" s="18" t="n">
        <v>41120</v>
      </c>
      <c r="BX10712" s="0" t="n">
        <v>1253.9</v>
      </c>
      <c r="CC10712" s="18" t="n">
        <v>42587</v>
      </c>
      <c r="CD10712" s="0" t="n">
        <v>1336</v>
      </c>
      <c r="CK10712" s="18" t="n">
        <v>44216</v>
      </c>
      <c r="CL10712" s="0" t="n">
        <v>2160.617</v>
      </c>
    </row>
    <row r="10713" customFormat="false" ht="15" hidden="false" customHeight="false" outlineLevel="0" collapsed="false">
      <c r="BU10713" s="18" t="n">
        <v>41068</v>
      </c>
      <c r="BV10713" s="0" t="n">
        <v>1325.66</v>
      </c>
      <c r="BW10713" s="18" t="n">
        <v>41121</v>
      </c>
      <c r="BX10713" s="0" t="n">
        <v>1250.57</v>
      </c>
      <c r="CC10713" s="18" t="n">
        <v>42590</v>
      </c>
      <c r="CD10713" s="0" t="n">
        <v>1335.31</v>
      </c>
      <c r="CK10713" s="18" t="n">
        <v>44217</v>
      </c>
      <c r="CL10713" s="0" t="n">
        <v>2141.421</v>
      </c>
    </row>
    <row r="10714" customFormat="false" ht="15" hidden="false" customHeight="false" outlineLevel="0" collapsed="false">
      <c r="BU10714" s="18" t="n">
        <v>41071</v>
      </c>
      <c r="BV10714" s="0" t="n">
        <v>1308.93</v>
      </c>
      <c r="BW10714" s="18" t="n">
        <v>41122</v>
      </c>
      <c r="BX10714" s="0" t="n">
        <v>1248.1</v>
      </c>
      <c r="CC10714" s="18" t="n">
        <v>42591</v>
      </c>
      <c r="CD10714" s="0" t="n">
        <v>1340.73</v>
      </c>
      <c r="CK10714" s="18" t="n">
        <v>44218</v>
      </c>
      <c r="CL10714" s="0" t="n">
        <v>2168.758</v>
      </c>
    </row>
    <row r="10715" customFormat="false" ht="15" hidden="false" customHeight="false" outlineLevel="0" collapsed="false">
      <c r="BU10715" s="18" t="n">
        <v>41072</v>
      </c>
      <c r="BV10715" s="0" t="n">
        <v>1324.18</v>
      </c>
      <c r="BW10715" s="18" t="n">
        <v>41123</v>
      </c>
      <c r="BX10715" s="0" t="n">
        <v>1234.97</v>
      </c>
      <c r="CC10715" s="18" t="n">
        <v>42592</v>
      </c>
      <c r="CD10715" s="0" t="n">
        <v>1346.61</v>
      </c>
      <c r="CK10715" s="18" t="n">
        <v>44221</v>
      </c>
      <c r="CL10715" s="0" t="n">
        <v>2163.272</v>
      </c>
    </row>
    <row r="10716" customFormat="false" ht="15" hidden="false" customHeight="false" outlineLevel="0" collapsed="false">
      <c r="BU10716" s="18" t="n">
        <v>41073</v>
      </c>
      <c r="BV10716" s="0" t="n">
        <v>1314.88</v>
      </c>
      <c r="BW10716" s="18" t="n">
        <v>41124</v>
      </c>
      <c r="BX10716" s="0" t="n">
        <v>1259.65</v>
      </c>
      <c r="CC10716" s="18" t="n">
        <v>42593</v>
      </c>
      <c r="CD10716" s="0" t="n">
        <v>1338.78</v>
      </c>
      <c r="CK10716" s="18" t="n">
        <v>44222</v>
      </c>
      <c r="CL10716" s="0" t="n">
        <v>2149.856</v>
      </c>
    </row>
    <row r="10717" customFormat="false" ht="15" hidden="false" customHeight="false" outlineLevel="0" collapsed="false">
      <c r="BU10717" s="18" t="n">
        <v>41074</v>
      </c>
      <c r="BV10717" s="0" t="n">
        <v>1329.1</v>
      </c>
      <c r="BW10717" s="18" t="n">
        <v>41127</v>
      </c>
      <c r="BX10717" s="0" t="n">
        <v>1267.85</v>
      </c>
      <c r="CC10717" s="18" t="n">
        <v>42594</v>
      </c>
      <c r="CD10717" s="0" t="n">
        <v>1335.97</v>
      </c>
      <c r="CK10717" s="18" t="n">
        <v>44223</v>
      </c>
      <c r="CL10717" s="0" t="n">
        <v>2108.696</v>
      </c>
    </row>
    <row r="10718" customFormat="false" ht="15" hidden="false" customHeight="false" outlineLevel="0" collapsed="false">
      <c r="BU10718" s="18" t="n">
        <v>41075</v>
      </c>
      <c r="BV10718" s="0" t="n">
        <v>1342.84</v>
      </c>
      <c r="BW10718" s="18" t="n">
        <v>41128</v>
      </c>
      <c r="BX10718" s="0" t="n">
        <v>1276.4</v>
      </c>
      <c r="CC10718" s="18" t="n">
        <v>42597</v>
      </c>
      <c r="CD10718" s="0" t="n">
        <v>1339.4</v>
      </c>
      <c r="CK10718" s="18" t="n">
        <v>44224</v>
      </c>
      <c r="CL10718" s="0" t="n">
        <v>2106.609</v>
      </c>
    </row>
    <row r="10719" customFormat="false" ht="15" hidden="false" customHeight="false" outlineLevel="0" collapsed="false">
      <c r="BU10719" s="18" t="n">
        <v>41078</v>
      </c>
      <c r="BV10719" s="0" t="n">
        <v>1344.78</v>
      </c>
      <c r="BW10719" s="18" t="n">
        <v>41129</v>
      </c>
      <c r="BX10719" s="0" t="n">
        <v>1276.09</v>
      </c>
      <c r="CC10719" s="18" t="n">
        <v>42598</v>
      </c>
      <c r="CD10719" s="0" t="n">
        <v>1346.24</v>
      </c>
      <c r="CK10719" s="18" t="n">
        <v>44225</v>
      </c>
      <c r="CL10719" s="0" t="n">
        <v>2073.641</v>
      </c>
    </row>
    <row r="10720" customFormat="false" ht="15" hidden="false" customHeight="false" outlineLevel="0" collapsed="false">
      <c r="BU10720" s="18" t="n">
        <v>41079</v>
      </c>
      <c r="BV10720" s="0" t="n">
        <v>1357.98</v>
      </c>
      <c r="BW10720" s="18" t="n">
        <v>41130</v>
      </c>
      <c r="BX10720" s="0" t="n">
        <v>1277.79</v>
      </c>
      <c r="CC10720" s="18" t="n">
        <v>42599</v>
      </c>
      <c r="CD10720" s="0" t="n">
        <v>1348.73</v>
      </c>
      <c r="CK10720" s="18" t="n">
        <v>44228</v>
      </c>
      <c r="CL10720" s="0" t="n">
        <v>2126.163</v>
      </c>
    </row>
    <row r="10721" customFormat="false" ht="15" hidden="false" customHeight="false" outlineLevel="0" collapsed="false">
      <c r="BU10721" s="18" t="n">
        <v>41080</v>
      </c>
      <c r="BV10721" s="0" t="n">
        <v>1355.69</v>
      </c>
      <c r="BW10721" s="18" t="n">
        <v>41131</v>
      </c>
      <c r="BX10721" s="0" t="n">
        <v>1278.36</v>
      </c>
      <c r="CC10721" s="18" t="n">
        <v>42600</v>
      </c>
      <c r="CD10721" s="0" t="n">
        <v>1352.36</v>
      </c>
      <c r="CK10721" s="18" t="n">
        <v>44229</v>
      </c>
      <c r="CL10721" s="0" t="n">
        <v>2151.44</v>
      </c>
    </row>
    <row r="10722" customFormat="false" ht="15" hidden="false" customHeight="false" outlineLevel="0" collapsed="false">
      <c r="BU10722" s="18" t="n">
        <v>41081</v>
      </c>
      <c r="BV10722" s="0" t="n">
        <v>1325.51</v>
      </c>
      <c r="BW10722" s="18" t="n">
        <v>41134</v>
      </c>
      <c r="BX10722" s="0" t="n">
        <v>1276.26</v>
      </c>
      <c r="CC10722" s="18" t="n">
        <v>42601</v>
      </c>
      <c r="CD10722" s="0" t="n">
        <v>1341.47</v>
      </c>
      <c r="CK10722" s="18" t="n">
        <v>44230</v>
      </c>
      <c r="CL10722" s="0" t="n">
        <v>2159.703</v>
      </c>
    </row>
    <row r="10723" customFormat="false" ht="15" hidden="false" customHeight="false" outlineLevel="0" collapsed="false">
      <c r="BU10723" s="18" t="n">
        <v>41082</v>
      </c>
      <c r="BV10723" s="0" t="n">
        <v>1335.02</v>
      </c>
      <c r="BW10723" s="18" t="n">
        <v>41135</v>
      </c>
      <c r="BX10723" s="0" t="n">
        <v>1277.51</v>
      </c>
      <c r="CC10723" s="18" t="n">
        <v>42604</v>
      </c>
      <c r="CD10723" s="0" t="n">
        <v>1339.09</v>
      </c>
      <c r="CK10723" s="18" t="n">
        <v>44231</v>
      </c>
      <c r="CL10723" s="0" t="n">
        <v>2202.418</v>
      </c>
    </row>
    <row r="10724" customFormat="false" ht="15" hidden="false" customHeight="false" outlineLevel="0" collapsed="false">
      <c r="BU10724" s="18" t="n">
        <v>41085</v>
      </c>
      <c r="BV10724" s="0" t="n">
        <v>1313.72</v>
      </c>
      <c r="BW10724" s="18" t="n">
        <v>41136</v>
      </c>
      <c r="BX10724" s="0" t="n">
        <v>1276.82</v>
      </c>
      <c r="CC10724" s="18" t="n">
        <v>42605</v>
      </c>
      <c r="CD10724" s="0" t="n">
        <v>1337.56</v>
      </c>
      <c r="CK10724" s="18" t="n">
        <v>44232</v>
      </c>
      <c r="CL10724" s="0" t="n">
        <v>2233.327</v>
      </c>
    </row>
    <row r="10725" customFormat="false" ht="15" hidden="false" customHeight="false" outlineLevel="0" collapsed="false">
      <c r="BU10725" s="18" t="n">
        <v>41086</v>
      </c>
      <c r="BV10725" s="0" t="n">
        <v>1319.99</v>
      </c>
      <c r="BW10725" s="18" t="n">
        <v>41137</v>
      </c>
      <c r="BX10725" s="0" t="n">
        <v>1287.62</v>
      </c>
      <c r="CC10725" s="18" t="n">
        <v>42606</v>
      </c>
      <c r="CD10725" s="0" t="n">
        <v>1324.13</v>
      </c>
      <c r="CK10725" s="18" t="n">
        <v>44235</v>
      </c>
      <c r="CL10725" s="0" t="n">
        <v>2289.756</v>
      </c>
    </row>
    <row r="10726" customFormat="false" ht="15" hidden="false" customHeight="false" outlineLevel="0" collapsed="false">
      <c r="BU10726" s="18" t="n">
        <v>41087</v>
      </c>
      <c r="BV10726" s="0" t="n">
        <v>1331.85</v>
      </c>
      <c r="BW10726" s="18" t="n">
        <v>41138</v>
      </c>
      <c r="BX10726" s="0" t="n">
        <v>1290.23</v>
      </c>
      <c r="CC10726" s="18" t="n">
        <v>42607</v>
      </c>
      <c r="CD10726" s="0" t="n">
        <v>1321.97</v>
      </c>
      <c r="CK10726" s="18" t="n">
        <v>44236</v>
      </c>
      <c r="CL10726" s="0" t="n">
        <v>2298.998</v>
      </c>
    </row>
    <row r="10727" customFormat="false" ht="15" hidden="false" customHeight="false" outlineLevel="0" collapsed="false">
      <c r="BU10727" s="18" t="n">
        <v>41088</v>
      </c>
      <c r="BV10727" s="0" t="n">
        <v>1329.04</v>
      </c>
      <c r="BW10727" s="18" t="n">
        <v>41141</v>
      </c>
      <c r="BX10727" s="0" t="n">
        <v>1289.75</v>
      </c>
      <c r="CC10727" s="18" t="n">
        <v>42608</v>
      </c>
      <c r="CD10727" s="0" t="n">
        <v>1321.18</v>
      </c>
      <c r="CK10727" s="18" t="n">
        <v>44237</v>
      </c>
      <c r="CL10727" s="0" t="n">
        <v>2282.441</v>
      </c>
    </row>
    <row r="10728" customFormat="false" ht="15" hidden="false" customHeight="false" outlineLevel="0" collapsed="false">
      <c r="BU10728" s="18" t="n">
        <v>41089</v>
      </c>
      <c r="BV10728" s="0" t="n">
        <v>1362.16</v>
      </c>
      <c r="BW10728" s="18" t="n">
        <v>41142</v>
      </c>
      <c r="BX10728" s="0" t="n">
        <v>1293.43</v>
      </c>
      <c r="CC10728" s="18" t="n">
        <v>42611</v>
      </c>
      <c r="CD10728" s="0" t="n">
        <v>1323.38</v>
      </c>
      <c r="CK10728" s="18" t="n">
        <v>44238</v>
      </c>
      <c r="CL10728" s="0" t="n">
        <v>2285.317</v>
      </c>
    </row>
    <row r="10729" customFormat="false" ht="15" hidden="false" customHeight="false" outlineLevel="0" collapsed="false">
      <c r="BU10729" s="18" t="n">
        <v>41092</v>
      </c>
      <c r="BV10729" s="0" t="n">
        <v>1365.51</v>
      </c>
      <c r="BW10729" s="18" t="n">
        <v>41143</v>
      </c>
      <c r="BX10729" s="0" t="n">
        <v>1287.84</v>
      </c>
      <c r="CC10729" s="18" t="n">
        <v>42612</v>
      </c>
      <c r="CD10729" s="0" t="n">
        <v>1311.11</v>
      </c>
      <c r="CK10729" s="18" t="n">
        <v>44239</v>
      </c>
      <c r="CL10729" s="0" t="n">
        <v>2289.357</v>
      </c>
    </row>
    <row r="10730" customFormat="false" ht="15" hidden="false" customHeight="false" outlineLevel="0" collapsed="false">
      <c r="BU10730" s="18" t="n">
        <v>41093</v>
      </c>
      <c r="BV10730" s="0" t="n">
        <v>1374.02</v>
      </c>
      <c r="BW10730" s="18" t="n">
        <v>41144</v>
      </c>
      <c r="BX10730" s="0" t="n">
        <v>1285.28</v>
      </c>
      <c r="CC10730" s="18" t="n">
        <v>42613</v>
      </c>
      <c r="CD10730" s="0" t="n">
        <v>1308.97</v>
      </c>
      <c r="CK10730" s="18" t="n">
        <v>44243</v>
      </c>
      <c r="CL10730" s="0" t="n">
        <v>2272.891</v>
      </c>
    </row>
    <row r="10731" customFormat="false" ht="15" hidden="false" customHeight="false" outlineLevel="0" collapsed="false">
      <c r="BU10731" s="18" t="n">
        <v>41095</v>
      </c>
      <c r="BV10731" s="0" t="n">
        <v>1367.58</v>
      </c>
      <c r="BW10731" s="18" t="n">
        <v>41145</v>
      </c>
      <c r="BX10731" s="0" t="n">
        <v>1285.84</v>
      </c>
      <c r="CC10731" s="18" t="n">
        <v>42614</v>
      </c>
      <c r="CD10731" s="0" t="n">
        <v>1313.89</v>
      </c>
      <c r="CK10731" s="18" t="n">
        <v>44244</v>
      </c>
      <c r="CL10731" s="0" t="n">
        <v>2256.106</v>
      </c>
    </row>
    <row r="10732" customFormat="false" ht="15" hidden="false" customHeight="false" outlineLevel="0" collapsed="false">
      <c r="BU10732" s="18" t="n">
        <v>41096</v>
      </c>
      <c r="BV10732" s="0" t="n">
        <v>1354.68</v>
      </c>
      <c r="BW10732" s="18" t="n">
        <v>41148</v>
      </c>
      <c r="BX10732" s="0" t="n">
        <v>1286.55</v>
      </c>
      <c r="CC10732" s="18" t="n">
        <v>42615</v>
      </c>
      <c r="CD10732" s="0" t="n">
        <v>1325.21</v>
      </c>
      <c r="CK10732" s="18" t="n">
        <v>44245</v>
      </c>
      <c r="CL10732" s="0" t="n">
        <v>2218.385</v>
      </c>
    </row>
    <row r="10733" customFormat="false" ht="15" hidden="false" customHeight="false" outlineLevel="0" collapsed="false">
      <c r="BU10733" s="18" t="n">
        <v>41099</v>
      </c>
      <c r="BV10733" s="0" t="n">
        <v>1352.46</v>
      </c>
      <c r="BW10733" s="18" t="n">
        <v>41149</v>
      </c>
      <c r="BX10733" s="0" t="n">
        <v>1284.25</v>
      </c>
      <c r="CC10733" s="18" t="n">
        <v>42618</v>
      </c>
      <c r="CD10733" s="0" t="n">
        <v>1327.08</v>
      </c>
      <c r="CK10733" s="18" t="n">
        <v>44246</v>
      </c>
      <c r="CL10733" s="0" t="n">
        <v>2266.689</v>
      </c>
    </row>
    <row r="10734" customFormat="false" ht="15" hidden="false" customHeight="false" outlineLevel="0" collapsed="false">
      <c r="BU10734" s="18" t="n">
        <v>41100</v>
      </c>
      <c r="BV10734" s="0" t="n">
        <v>1341.47</v>
      </c>
      <c r="BW10734" s="18" t="n">
        <v>41150</v>
      </c>
      <c r="BX10734" s="0" t="n">
        <v>1283.23</v>
      </c>
      <c r="CC10734" s="18" t="n">
        <v>42619</v>
      </c>
      <c r="CD10734" s="0" t="n">
        <v>1350</v>
      </c>
      <c r="CK10734" s="18" t="n">
        <v>44249</v>
      </c>
      <c r="CL10734" s="0" t="n">
        <v>2251.072</v>
      </c>
    </row>
    <row r="10735" customFormat="false" ht="15" hidden="false" customHeight="false" outlineLevel="0" collapsed="false">
      <c r="BU10735" s="18" t="n">
        <v>41101</v>
      </c>
      <c r="BV10735" s="0" t="n">
        <v>1341.46</v>
      </c>
      <c r="BW10735" s="18" t="n">
        <v>41151</v>
      </c>
      <c r="BX10735" s="0" t="n">
        <v>1272.02</v>
      </c>
      <c r="CC10735" s="18" t="n">
        <v>42620</v>
      </c>
      <c r="CD10735" s="0" t="n">
        <v>1345.18</v>
      </c>
      <c r="CK10735" s="18" t="n">
        <v>44250</v>
      </c>
      <c r="CL10735" s="0" t="n">
        <v>2231.314</v>
      </c>
    </row>
    <row r="10736" customFormat="false" ht="15" hidden="false" customHeight="false" outlineLevel="0" collapsed="false">
      <c r="BU10736" s="18" t="n">
        <v>41102</v>
      </c>
      <c r="BV10736" s="0" t="n">
        <v>1334.76</v>
      </c>
      <c r="BW10736" s="18" t="n">
        <v>41152</v>
      </c>
      <c r="BX10736" s="0" t="n">
        <v>1279.21</v>
      </c>
      <c r="CC10736" s="18" t="n">
        <v>42621</v>
      </c>
      <c r="CD10736" s="0" t="n">
        <v>1338.3</v>
      </c>
      <c r="CK10736" s="18" t="n">
        <v>44251</v>
      </c>
      <c r="CL10736" s="0" t="n">
        <v>2284.381</v>
      </c>
    </row>
    <row r="10737" customFormat="false" ht="15" hidden="false" customHeight="false" outlineLevel="0" collapsed="false">
      <c r="BU10737" s="18" t="n">
        <v>41103</v>
      </c>
      <c r="BV10737" s="0" t="n">
        <v>1356.78</v>
      </c>
      <c r="BW10737" s="18" t="n">
        <v>41155</v>
      </c>
      <c r="BX10737" s="0" t="n">
        <v>1280.76</v>
      </c>
      <c r="CC10737" s="18" t="n">
        <v>42622</v>
      </c>
      <c r="CD10737" s="0" t="n">
        <v>1327.83</v>
      </c>
      <c r="CK10737" s="18" t="n">
        <v>44252</v>
      </c>
      <c r="CL10737" s="0" t="n">
        <v>2200.172</v>
      </c>
    </row>
    <row r="10738" customFormat="false" ht="15" hidden="false" customHeight="false" outlineLevel="0" collapsed="false">
      <c r="BU10738" s="18" t="n">
        <v>41106</v>
      </c>
      <c r="BV10738" s="0" t="n">
        <v>1353.64</v>
      </c>
      <c r="BW10738" s="18" t="n">
        <v>41156</v>
      </c>
      <c r="BX10738" s="0" t="n">
        <v>1274.65</v>
      </c>
      <c r="CC10738" s="18" t="n">
        <v>42625</v>
      </c>
      <c r="CD10738" s="0" t="n">
        <v>1327.82</v>
      </c>
      <c r="CK10738" s="18" t="n">
        <v>44253</v>
      </c>
      <c r="CL10738" s="0" t="n">
        <v>2201.051</v>
      </c>
    </row>
    <row r="10739" customFormat="false" ht="15" hidden="false" customHeight="false" outlineLevel="0" collapsed="false">
      <c r="BU10739" s="18" t="n">
        <v>41107</v>
      </c>
      <c r="BV10739" s="0" t="n">
        <v>1363.67</v>
      </c>
      <c r="BW10739" s="18" t="n">
        <v>41157</v>
      </c>
      <c r="BX10739" s="0" t="n">
        <v>1273.21</v>
      </c>
      <c r="CC10739" s="18" t="n">
        <v>42626</v>
      </c>
      <c r="CD10739" s="0" t="n">
        <v>1319.05</v>
      </c>
      <c r="CK10739" s="18" t="n">
        <v>44256</v>
      </c>
      <c r="CL10739" s="0" t="n">
        <v>2275.321</v>
      </c>
    </row>
    <row r="10740" customFormat="false" ht="15" hidden="false" customHeight="false" outlineLevel="0" collapsed="false">
      <c r="BU10740" s="18" t="n">
        <v>41108</v>
      </c>
      <c r="BV10740" s="0" t="n">
        <v>1372.78</v>
      </c>
      <c r="BW10740" s="18" t="n">
        <v>41158</v>
      </c>
      <c r="BX10740" s="0" t="n">
        <v>1297.6</v>
      </c>
      <c r="CC10740" s="18" t="n">
        <v>42627</v>
      </c>
      <c r="CD10740" s="0" t="n">
        <v>1322.94</v>
      </c>
      <c r="CK10740" s="18" t="n">
        <v>44257</v>
      </c>
      <c r="CL10740" s="0" t="n">
        <v>2231.509</v>
      </c>
    </row>
    <row r="10741" customFormat="false" ht="15" hidden="false" customHeight="false" outlineLevel="0" collapsed="false">
      <c r="BU10741" s="18" t="n">
        <v>41109</v>
      </c>
      <c r="BV10741" s="0" t="n">
        <v>1376.51</v>
      </c>
      <c r="BW10741" s="18" t="n">
        <v>41159</v>
      </c>
      <c r="BX10741" s="0" t="n">
        <v>1312.08</v>
      </c>
      <c r="CC10741" s="18" t="n">
        <v>42628</v>
      </c>
      <c r="CD10741" s="0" t="n">
        <v>1314.75</v>
      </c>
      <c r="CK10741" s="18" t="n">
        <v>44258</v>
      </c>
      <c r="CL10741" s="0" t="n">
        <v>2207.793</v>
      </c>
    </row>
    <row r="10742" customFormat="false" ht="15" hidden="false" customHeight="false" outlineLevel="0" collapsed="false">
      <c r="BU10742" s="18" t="n">
        <v>41110</v>
      </c>
      <c r="BV10742" s="0" t="n">
        <v>1362.66</v>
      </c>
      <c r="BW10742" s="18" t="n">
        <v>41162</v>
      </c>
      <c r="BX10742" s="0" t="n">
        <v>1306.31</v>
      </c>
      <c r="CC10742" s="18" t="n">
        <v>42629</v>
      </c>
      <c r="CD10742" s="0" t="n">
        <v>1310.35</v>
      </c>
      <c r="CK10742" s="18" t="n">
        <v>44259</v>
      </c>
      <c r="CL10742" s="0" t="n">
        <v>2146.924</v>
      </c>
    </row>
    <row r="10743" customFormat="false" ht="15" hidden="false" customHeight="false" outlineLevel="0" collapsed="false">
      <c r="BU10743" s="18" t="n">
        <v>41113</v>
      </c>
      <c r="BV10743" s="0" t="n">
        <v>1350.52</v>
      </c>
      <c r="BW10743" s="18" t="n">
        <v>41163</v>
      </c>
      <c r="BX10743" s="0" t="n">
        <v>1311.71</v>
      </c>
      <c r="CC10743" s="18" t="n">
        <v>42632</v>
      </c>
      <c r="CD10743" s="0" t="n">
        <v>1313.19</v>
      </c>
      <c r="CK10743" s="18" t="n">
        <v>44260</v>
      </c>
      <c r="CL10743" s="0" t="n">
        <v>2192.212</v>
      </c>
    </row>
    <row r="10744" customFormat="false" ht="15" hidden="false" customHeight="false" outlineLevel="0" collapsed="false">
      <c r="BU10744" s="18" t="n">
        <v>41114</v>
      </c>
      <c r="BV10744" s="0" t="n">
        <v>1338.31</v>
      </c>
      <c r="BW10744" s="18" t="n">
        <v>41164</v>
      </c>
      <c r="BX10744" s="0" t="n">
        <v>1316.7</v>
      </c>
      <c r="CC10744" s="18" t="n">
        <v>42633</v>
      </c>
      <c r="CD10744" s="0" t="n">
        <v>1314.84</v>
      </c>
      <c r="CK10744" s="18" t="n">
        <v>44263</v>
      </c>
      <c r="CL10744" s="0" t="n">
        <v>2202.985</v>
      </c>
    </row>
    <row r="10745" customFormat="false" ht="15" hidden="false" customHeight="false" outlineLevel="0" collapsed="false">
      <c r="BU10745" s="18" t="n">
        <v>41115</v>
      </c>
      <c r="BV10745" s="0" t="n">
        <v>1337.89</v>
      </c>
      <c r="BW10745" s="18" t="n">
        <v>41165</v>
      </c>
      <c r="BX10745" s="0" t="n">
        <v>1329.48</v>
      </c>
      <c r="CC10745" s="18" t="n">
        <v>42634</v>
      </c>
      <c r="CD10745" s="0" t="n">
        <v>1335.17</v>
      </c>
      <c r="CK10745" s="18" t="n">
        <v>44264</v>
      </c>
      <c r="CL10745" s="0" t="n">
        <v>2245.059</v>
      </c>
    </row>
    <row r="10746" customFormat="false" ht="15" hidden="false" customHeight="false" outlineLevel="0" collapsed="false">
      <c r="BU10746" s="18" t="n">
        <v>41116</v>
      </c>
      <c r="BV10746" s="0" t="n">
        <v>1360.02</v>
      </c>
      <c r="BW10746" s="18" t="n">
        <v>41166</v>
      </c>
      <c r="BX10746" s="0" t="n">
        <v>1347.61</v>
      </c>
      <c r="CC10746" s="18" t="n">
        <v>42635</v>
      </c>
      <c r="CD10746" s="0" t="n">
        <v>1337.07</v>
      </c>
      <c r="CK10746" s="18" t="n">
        <v>44265</v>
      </c>
      <c r="CL10746" s="0" t="n">
        <v>2285.683</v>
      </c>
    </row>
    <row r="10747" customFormat="false" ht="15" hidden="false" customHeight="false" outlineLevel="0" collapsed="false">
      <c r="BU10747" s="18" t="n">
        <v>41117</v>
      </c>
      <c r="BV10747" s="0" t="n">
        <v>1385.97</v>
      </c>
      <c r="BW10747" s="18" t="n">
        <v>41169</v>
      </c>
      <c r="BX10747" s="0" t="n">
        <v>1342.31</v>
      </c>
      <c r="CC10747" s="18" t="n">
        <v>42636</v>
      </c>
      <c r="CD10747" s="0" t="n">
        <v>1337.56</v>
      </c>
      <c r="CK10747" s="18" t="n">
        <v>44266</v>
      </c>
      <c r="CL10747" s="0" t="n">
        <v>2338.542</v>
      </c>
    </row>
    <row r="10748" customFormat="false" ht="15" hidden="false" customHeight="false" outlineLevel="0" collapsed="false">
      <c r="BU10748" s="18" t="n">
        <v>41120</v>
      </c>
      <c r="BV10748" s="0" t="n">
        <v>1385.3</v>
      </c>
      <c r="BW10748" s="18" t="n">
        <v>41170</v>
      </c>
      <c r="BX10748" s="0" t="n">
        <v>1337.16</v>
      </c>
      <c r="CC10748" s="18" t="n">
        <v>42639</v>
      </c>
      <c r="CD10748" s="0" t="n">
        <v>1337.95</v>
      </c>
      <c r="CK10748" s="18" t="n">
        <v>44267</v>
      </c>
      <c r="CL10748" s="0" t="n">
        <v>2352.789</v>
      </c>
    </row>
    <row r="10749" customFormat="false" ht="15" hidden="false" customHeight="false" outlineLevel="0" collapsed="false">
      <c r="BU10749" s="18" t="n">
        <v>41121</v>
      </c>
      <c r="BV10749" s="0" t="n">
        <v>1379.32</v>
      </c>
      <c r="BW10749" s="18" t="n">
        <v>41171</v>
      </c>
      <c r="BX10749" s="0" t="n">
        <v>1341.5</v>
      </c>
      <c r="CC10749" s="18" t="n">
        <v>42640</v>
      </c>
      <c r="CD10749" s="0" t="n">
        <v>1327.32</v>
      </c>
      <c r="CK10749" s="18" t="n">
        <v>44270</v>
      </c>
      <c r="CL10749" s="0" t="n">
        <v>2360.168</v>
      </c>
    </row>
    <row r="10750" customFormat="false" ht="15" hidden="false" customHeight="false" outlineLevel="0" collapsed="false">
      <c r="BU10750" s="18" t="n">
        <v>41122</v>
      </c>
      <c r="BV10750" s="0" t="n">
        <v>1375.14</v>
      </c>
      <c r="BW10750" s="18" t="n">
        <v>41172</v>
      </c>
      <c r="BX10750" s="0" t="n">
        <v>1334.48</v>
      </c>
      <c r="CC10750" s="18" t="n">
        <v>42641</v>
      </c>
      <c r="CD10750" s="0" t="n">
        <v>1321.54</v>
      </c>
      <c r="CK10750" s="18" t="n">
        <v>44271</v>
      </c>
      <c r="CL10750" s="0" t="n">
        <v>2319.518</v>
      </c>
    </row>
    <row r="10751" customFormat="false" ht="15" hidden="false" customHeight="false" outlineLevel="0" collapsed="false">
      <c r="BU10751" s="18" t="n">
        <v>41123</v>
      </c>
      <c r="BV10751" s="0" t="n">
        <v>1365</v>
      </c>
      <c r="BW10751" s="18" t="n">
        <v>41173</v>
      </c>
      <c r="BX10751" s="0" t="n">
        <v>1338.05</v>
      </c>
      <c r="CC10751" s="18" t="n">
        <v>42642</v>
      </c>
      <c r="CD10751" s="0" t="n">
        <v>1320.37</v>
      </c>
      <c r="CK10751" s="18" t="n">
        <v>44272</v>
      </c>
      <c r="CL10751" s="0" t="n">
        <v>2336.392</v>
      </c>
    </row>
    <row r="10752" customFormat="false" ht="15" hidden="false" customHeight="false" outlineLevel="0" collapsed="false">
      <c r="BU10752" s="18" t="n">
        <v>41124</v>
      </c>
      <c r="BV10752" s="0" t="n">
        <v>1390.99</v>
      </c>
      <c r="BW10752" s="18" t="n">
        <v>41176</v>
      </c>
      <c r="BX10752" s="0" t="n">
        <v>1331.81</v>
      </c>
      <c r="CC10752" s="18" t="n">
        <v>42643</v>
      </c>
      <c r="CD10752" s="0" t="n">
        <v>1315.87</v>
      </c>
      <c r="CK10752" s="18" t="n">
        <v>44273</v>
      </c>
      <c r="CL10752" s="0" t="n">
        <v>2267.586</v>
      </c>
    </row>
    <row r="10753" customFormat="false" ht="15" hidden="false" customHeight="false" outlineLevel="0" collapsed="false">
      <c r="BU10753" s="18" t="n">
        <v>41127</v>
      </c>
      <c r="BV10753" s="0" t="n">
        <v>1394.23</v>
      </c>
      <c r="BW10753" s="18" t="n">
        <v>41177</v>
      </c>
      <c r="BX10753" s="0" t="n">
        <v>1327.25</v>
      </c>
      <c r="CC10753" s="18" t="n">
        <v>42646</v>
      </c>
      <c r="CD10753" s="0" t="n">
        <v>1311.6</v>
      </c>
      <c r="CK10753" s="18" t="n">
        <v>44274</v>
      </c>
      <c r="CL10753" s="0" t="n">
        <v>2287.545</v>
      </c>
    </row>
    <row r="10754" customFormat="false" ht="15" hidden="false" customHeight="false" outlineLevel="0" collapsed="false">
      <c r="BU10754" s="18" t="n">
        <v>41128</v>
      </c>
      <c r="BV10754" s="0" t="n">
        <v>1401.35</v>
      </c>
      <c r="BW10754" s="18" t="n">
        <v>41178</v>
      </c>
      <c r="BX10754" s="0" t="n">
        <v>1309.4</v>
      </c>
      <c r="CC10754" s="18" t="n">
        <v>42647</v>
      </c>
      <c r="CD10754" s="0" t="n">
        <v>1268.44</v>
      </c>
      <c r="CK10754" s="18" t="n">
        <v>44277</v>
      </c>
      <c r="CL10754" s="0" t="n">
        <v>2266.843</v>
      </c>
    </row>
    <row r="10755" customFormat="false" ht="15" hidden="false" customHeight="false" outlineLevel="0" collapsed="false">
      <c r="BU10755" s="18" t="n">
        <v>41129</v>
      </c>
      <c r="BV10755" s="0" t="n">
        <v>1402.22</v>
      </c>
      <c r="BW10755" s="18" t="n">
        <v>41179</v>
      </c>
      <c r="BX10755" s="0" t="n">
        <v>1320.17</v>
      </c>
      <c r="CC10755" s="18" t="n">
        <v>42648</v>
      </c>
      <c r="CD10755" s="0" t="n">
        <v>1266.85</v>
      </c>
      <c r="CK10755" s="18" t="n">
        <v>44278</v>
      </c>
      <c r="CL10755" s="0" t="n">
        <v>2185.687</v>
      </c>
    </row>
    <row r="10756" customFormat="false" ht="15" hidden="false" customHeight="false" outlineLevel="0" collapsed="false">
      <c r="BU10756" s="18" t="n">
        <v>41130</v>
      </c>
      <c r="BV10756" s="0" t="n">
        <v>1402.8</v>
      </c>
      <c r="BW10756" s="18" t="n">
        <v>41180</v>
      </c>
      <c r="BX10756" s="0" t="n">
        <v>1311.5</v>
      </c>
      <c r="CC10756" s="18" t="n">
        <v>42649</v>
      </c>
      <c r="CD10756" s="0" t="n">
        <v>1254.38</v>
      </c>
      <c r="CK10756" s="18" t="n">
        <v>44279</v>
      </c>
      <c r="CL10756" s="0" t="n">
        <v>2134.266</v>
      </c>
    </row>
    <row r="10757" customFormat="false" ht="15" hidden="false" customHeight="false" outlineLevel="0" collapsed="false">
      <c r="BU10757" s="18" t="n">
        <v>41131</v>
      </c>
      <c r="BV10757" s="0" t="n">
        <v>1405.87</v>
      </c>
      <c r="BW10757" s="18" t="n">
        <v>41183</v>
      </c>
      <c r="BX10757" s="0" t="n">
        <v>1318.81</v>
      </c>
      <c r="CC10757" s="18" t="n">
        <v>42650</v>
      </c>
      <c r="CD10757" s="0" t="n">
        <v>1257.08</v>
      </c>
      <c r="CK10757" s="18" t="n">
        <v>44280</v>
      </c>
      <c r="CL10757" s="0" t="n">
        <v>2183.121</v>
      </c>
    </row>
    <row r="10758" customFormat="false" ht="15" hidden="false" customHeight="false" outlineLevel="0" collapsed="false">
      <c r="BU10758" s="18" t="n">
        <v>41134</v>
      </c>
      <c r="BV10758" s="0" t="n">
        <v>1404.11</v>
      </c>
      <c r="BW10758" s="18" t="n">
        <v>41184</v>
      </c>
      <c r="BX10758" s="0" t="n">
        <v>1319.52</v>
      </c>
      <c r="CC10758" s="18" t="n">
        <v>42653</v>
      </c>
      <c r="CD10758" s="0" t="n">
        <v>1259.65</v>
      </c>
      <c r="CK10758" s="18" t="n">
        <v>44281</v>
      </c>
      <c r="CL10758" s="0" t="n">
        <v>2221.482</v>
      </c>
    </row>
    <row r="10759" customFormat="false" ht="15" hidden="false" customHeight="false" outlineLevel="0" collapsed="false">
      <c r="BU10759" s="18" t="n">
        <v>41135</v>
      </c>
      <c r="BV10759" s="0" t="n">
        <v>1403.93</v>
      </c>
      <c r="BW10759" s="18" t="n">
        <v>41185</v>
      </c>
      <c r="BX10759" s="0" t="n">
        <v>1318.91</v>
      </c>
      <c r="CC10759" s="18" t="n">
        <v>42654</v>
      </c>
      <c r="CD10759" s="0" t="n">
        <v>1252.8</v>
      </c>
      <c r="CK10759" s="18" t="n">
        <v>44284</v>
      </c>
      <c r="CL10759" s="0" t="n">
        <v>2158.682</v>
      </c>
    </row>
    <row r="10760" customFormat="false" ht="15" hidden="false" customHeight="false" outlineLevel="0" collapsed="false">
      <c r="BU10760" s="18" t="n">
        <v>41136</v>
      </c>
      <c r="BV10760" s="0" t="n">
        <v>1405.53</v>
      </c>
      <c r="BW10760" s="18" t="n">
        <v>41186</v>
      </c>
      <c r="BX10760" s="0" t="n">
        <v>1329</v>
      </c>
      <c r="CC10760" s="18" t="n">
        <v>42655</v>
      </c>
      <c r="CD10760" s="0" t="n">
        <v>1255.25</v>
      </c>
      <c r="CK10760" s="18" t="n">
        <v>44285</v>
      </c>
      <c r="CL10760" s="0" t="n">
        <v>2195.796</v>
      </c>
    </row>
    <row r="10761" customFormat="false" ht="15" hidden="false" customHeight="false" outlineLevel="0" collapsed="false">
      <c r="BU10761" s="18" t="n">
        <v>41137</v>
      </c>
      <c r="BV10761" s="0" t="n">
        <v>1415.51</v>
      </c>
      <c r="BW10761" s="18" t="n">
        <v>41187</v>
      </c>
      <c r="BX10761" s="0" t="n">
        <v>1334.63</v>
      </c>
      <c r="CC10761" s="18" t="n">
        <v>42656</v>
      </c>
      <c r="CD10761" s="0" t="n">
        <v>1258.09</v>
      </c>
      <c r="CK10761" s="18" t="n">
        <v>44286</v>
      </c>
      <c r="CL10761" s="0" t="n">
        <v>2220.519</v>
      </c>
    </row>
    <row r="10762" customFormat="false" ht="15" hidden="false" customHeight="false" outlineLevel="0" collapsed="false">
      <c r="BU10762" s="18" t="n">
        <v>41138</v>
      </c>
      <c r="BV10762" s="0" t="n">
        <v>1418.16</v>
      </c>
      <c r="BW10762" s="18" t="n">
        <v>41190</v>
      </c>
      <c r="BX10762" s="0" t="n">
        <v>1326.37</v>
      </c>
      <c r="CC10762" s="18" t="n">
        <v>42657</v>
      </c>
      <c r="CD10762" s="0" t="n">
        <v>1251.03</v>
      </c>
      <c r="CK10762" s="18" t="n">
        <v>44287</v>
      </c>
      <c r="CL10762" s="0" t="n">
        <v>2253.903</v>
      </c>
    </row>
    <row r="10763" customFormat="false" ht="15" hidden="false" customHeight="false" outlineLevel="0" collapsed="false">
      <c r="BU10763" s="18" t="n">
        <v>41141</v>
      </c>
      <c r="BV10763" s="0" t="n">
        <v>1418.13</v>
      </c>
      <c r="BW10763" s="18" t="n">
        <v>41191</v>
      </c>
      <c r="BX10763" s="0" t="n">
        <v>1313.46</v>
      </c>
      <c r="CC10763" s="18" t="n">
        <v>42660</v>
      </c>
      <c r="CD10763" s="0" t="n">
        <v>1255.85</v>
      </c>
      <c r="CK10763" s="18" t="n">
        <v>44291</v>
      </c>
      <c r="CL10763" s="0" t="n">
        <v>2264.886</v>
      </c>
    </row>
    <row r="10764" customFormat="false" ht="15" hidden="false" customHeight="false" outlineLevel="0" collapsed="false">
      <c r="BU10764" s="18" t="n">
        <v>41142</v>
      </c>
      <c r="BV10764" s="0" t="n">
        <v>1413.17</v>
      </c>
      <c r="BW10764" s="18" t="n">
        <v>41192</v>
      </c>
      <c r="BX10764" s="0" t="n">
        <v>1305.14</v>
      </c>
      <c r="CC10764" s="18" t="n">
        <v>42661</v>
      </c>
      <c r="CD10764" s="0" t="n">
        <v>1262.5</v>
      </c>
      <c r="CK10764" s="18" t="n">
        <v>44292</v>
      </c>
      <c r="CL10764" s="0" t="n">
        <v>2259.153</v>
      </c>
    </row>
    <row r="10765" customFormat="false" ht="15" hidden="false" customHeight="false" outlineLevel="0" collapsed="false">
      <c r="BU10765" s="18" t="n">
        <v>41143</v>
      </c>
      <c r="BV10765" s="0" t="n">
        <v>1413.49</v>
      </c>
      <c r="BW10765" s="18" t="n">
        <v>41193</v>
      </c>
      <c r="BX10765" s="0" t="n">
        <v>1308.83</v>
      </c>
      <c r="CC10765" s="18" t="n">
        <v>42662</v>
      </c>
      <c r="CD10765" s="0" t="n">
        <v>1269.23</v>
      </c>
      <c r="CK10765" s="18" t="n">
        <v>44293</v>
      </c>
      <c r="CL10765" s="0" t="n">
        <v>2223.051</v>
      </c>
    </row>
    <row r="10766" customFormat="false" ht="15" hidden="false" customHeight="false" outlineLevel="0" collapsed="false">
      <c r="BU10766" s="18" t="n">
        <v>41144</v>
      </c>
      <c r="BV10766" s="0" t="n">
        <v>1402.08</v>
      </c>
      <c r="BW10766" s="18" t="n">
        <v>41194</v>
      </c>
      <c r="BX10766" s="0" t="n">
        <v>1306.02</v>
      </c>
      <c r="CC10766" s="18" t="n">
        <v>42663</v>
      </c>
      <c r="CD10766" s="0" t="n">
        <v>1265.76</v>
      </c>
      <c r="CK10766" s="18" t="n">
        <v>44294</v>
      </c>
      <c r="CL10766" s="0" t="n">
        <v>2242.596</v>
      </c>
    </row>
    <row r="10767" customFormat="false" ht="15" hidden="false" customHeight="false" outlineLevel="0" collapsed="false">
      <c r="BU10767" s="18" t="n">
        <v>41145</v>
      </c>
      <c r="BV10767" s="0" t="n">
        <v>1411.13</v>
      </c>
      <c r="BW10767" s="18" t="n">
        <v>41197</v>
      </c>
      <c r="BX10767" s="0" t="n">
        <v>1312.78</v>
      </c>
      <c r="CC10767" s="18" t="n">
        <v>42664</v>
      </c>
      <c r="CD10767" s="0" t="n">
        <v>1266.46</v>
      </c>
      <c r="CK10767" s="18" t="n">
        <v>44295</v>
      </c>
      <c r="CL10767" s="0" t="n">
        <v>2243.474</v>
      </c>
    </row>
    <row r="10768" customFormat="false" ht="15" hidden="false" customHeight="false" outlineLevel="0" collapsed="false">
      <c r="BU10768" s="18" t="n">
        <v>41148</v>
      </c>
      <c r="BV10768" s="0" t="n">
        <v>1410.44</v>
      </c>
      <c r="BW10768" s="18" t="n">
        <v>41198</v>
      </c>
      <c r="BX10768" s="0" t="n">
        <v>1329.43</v>
      </c>
      <c r="CC10768" s="18" t="n">
        <v>42667</v>
      </c>
      <c r="CD10768" s="0" t="n">
        <v>1264.44</v>
      </c>
      <c r="CK10768" s="18" t="n">
        <v>44298</v>
      </c>
      <c r="CL10768" s="0" t="n">
        <v>2233.784</v>
      </c>
    </row>
    <row r="10769" customFormat="false" ht="15" hidden="false" customHeight="false" outlineLevel="0" collapsed="false">
      <c r="BU10769" s="18" t="n">
        <v>41149</v>
      </c>
      <c r="BV10769" s="0" t="n">
        <v>1409.3</v>
      </c>
      <c r="BW10769" s="18" t="n">
        <v>41199</v>
      </c>
      <c r="BX10769" s="0" t="n">
        <v>1339.65</v>
      </c>
      <c r="CC10769" s="18" t="n">
        <v>42668</v>
      </c>
      <c r="CD10769" s="0" t="n">
        <v>1273.87</v>
      </c>
      <c r="CK10769" s="18" t="n">
        <v>44299</v>
      </c>
      <c r="CL10769" s="0" t="n">
        <v>2228.923</v>
      </c>
    </row>
    <row r="10770" customFormat="false" ht="15" hidden="false" customHeight="false" outlineLevel="0" collapsed="false">
      <c r="BU10770" s="18" t="n">
        <v>41150</v>
      </c>
      <c r="BV10770" s="0" t="n">
        <v>1410.49</v>
      </c>
      <c r="BW10770" s="18" t="n">
        <v>41200</v>
      </c>
      <c r="BX10770" s="0" t="n">
        <v>1339.55</v>
      </c>
      <c r="CC10770" s="18" t="n">
        <v>42669</v>
      </c>
      <c r="CD10770" s="0" t="n">
        <v>1267.1</v>
      </c>
      <c r="CK10770" s="18" t="n">
        <v>44300</v>
      </c>
      <c r="CL10770" s="0" t="n">
        <v>2247.717</v>
      </c>
    </row>
    <row r="10771" customFormat="false" ht="15" hidden="false" customHeight="false" outlineLevel="0" collapsed="false">
      <c r="BU10771" s="18" t="n">
        <v>41151</v>
      </c>
      <c r="BV10771" s="0" t="n">
        <v>1399.48</v>
      </c>
      <c r="BW10771" s="18" t="n">
        <v>41201</v>
      </c>
      <c r="BX10771" s="0" t="n">
        <v>1322.28</v>
      </c>
      <c r="CC10771" s="18" t="n">
        <v>42670</v>
      </c>
      <c r="CD10771" s="0" t="n">
        <v>1268.4</v>
      </c>
      <c r="CK10771" s="18" t="n">
        <v>44301</v>
      </c>
      <c r="CL10771" s="0" t="n">
        <v>2257.068</v>
      </c>
    </row>
    <row r="10772" customFormat="false" ht="15" hidden="false" customHeight="false" outlineLevel="0" collapsed="false">
      <c r="BU10772" s="18" t="n">
        <v>41152</v>
      </c>
      <c r="BV10772" s="0" t="n">
        <v>1406.58</v>
      </c>
      <c r="BW10772" s="18" t="n">
        <v>41204</v>
      </c>
      <c r="BX10772" s="0" t="n">
        <v>1320.86</v>
      </c>
      <c r="CC10772" s="18" t="n">
        <v>42671</v>
      </c>
      <c r="CD10772" s="0" t="n">
        <v>1275.47</v>
      </c>
      <c r="CK10772" s="18" t="n">
        <v>44302</v>
      </c>
      <c r="CL10772" s="0" t="n">
        <v>2262.67</v>
      </c>
    </row>
    <row r="10773" customFormat="false" ht="15" hidden="false" customHeight="false" outlineLevel="0" collapsed="false">
      <c r="BU10773" s="18" t="n">
        <v>41156</v>
      </c>
      <c r="BV10773" s="0" t="n">
        <v>1404.94</v>
      </c>
      <c r="BW10773" s="18" t="n">
        <v>41205</v>
      </c>
      <c r="BX10773" s="0" t="n">
        <v>1299.99</v>
      </c>
      <c r="CC10773" s="18" t="n">
        <v>42674</v>
      </c>
      <c r="CD10773" s="0" t="n">
        <v>1277.21</v>
      </c>
      <c r="CK10773" s="18" t="n">
        <v>44305</v>
      </c>
      <c r="CL10773" s="0" t="n">
        <v>2232.001</v>
      </c>
    </row>
    <row r="10774" customFormat="false" ht="15" hidden="false" customHeight="false" outlineLevel="0" collapsed="false">
      <c r="BU10774" s="18" t="n">
        <v>41157</v>
      </c>
      <c r="BV10774" s="0" t="n">
        <v>1403.43</v>
      </c>
      <c r="BW10774" s="18" t="n">
        <v>41206</v>
      </c>
      <c r="BX10774" s="0" t="n">
        <v>1298.76</v>
      </c>
      <c r="CC10774" s="18" t="n">
        <v>42675</v>
      </c>
      <c r="CD10774" s="0" t="n">
        <v>1288.2</v>
      </c>
      <c r="CK10774" s="18" t="n">
        <v>44306</v>
      </c>
      <c r="CL10774" s="0" t="n">
        <v>2188.211</v>
      </c>
    </row>
    <row r="10775" customFormat="false" ht="15" hidden="false" customHeight="false" outlineLevel="0" collapsed="false">
      <c r="BU10775" s="18" t="n">
        <v>41158</v>
      </c>
      <c r="BV10775" s="0" t="n">
        <v>1432.12</v>
      </c>
      <c r="BW10775" s="18" t="n">
        <v>41207</v>
      </c>
      <c r="BX10775" s="0" t="n">
        <v>1302.77</v>
      </c>
      <c r="CC10775" s="18" t="n">
        <v>42676</v>
      </c>
      <c r="CD10775" s="0" t="n">
        <v>1296.81</v>
      </c>
      <c r="CK10775" s="18" t="n">
        <v>44307</v>
      </c>
      <c r="CL10775" s="0" t="n">
        <v>2239.627</v>
      </c>
    </row>
    <row r="10776" customFormat="false" ht="15" hidden="false" customHeight="false" outlineLevel="0" collapsed="false">
      <c r="BU10776" s="18" t="n">
        <v>41159</v>
      </c>
      <c r="BV10776" s="0" t="n">
        <v>1437.92</v>
      </c>
      <c r="BW10776" s="18" t="n">
        <v>41208</v>
      </c>
      <c r="BX10776" s="0" t="n">
        <v>1300.23</v>
      </c>
      <c r="CC10776" s="18" t="n">
        <v>42677</v>
      </c>
      <c r="CD10776" s="0" t="n">
        <v>1302.7</v>
      </c>
      <c r="CK10776" s="18" t="n">
        <v>44308</v>
      </c>
      <c r="CL10776" s="0" t="n">
        <v>2232.614</v>
      </c>
    </row>
    <row r="10777" customFormat="false" ht="15" hidden="false" customHeight="false" outlineLevel="0" collapsed="false">
      <c r="BU10777" s="18" t="n">
        <v>41162</v>
      </c>
      <c r="BV10777" s="0" t="n">
        <v>1429.08</v>
      </c>
      <c r="BW10777" s="18" t="n">
        <v>41211</v>
      </c>
      <c r="BX10777" s="0" t="n">
        <v>1296.96</v>
      </c>
      <c r="CC10777" s="18" t="n">
        <v>42678</v>
      </c>
      <c r="CD10777" s="0" t="n">
        <v>1305.06</v>
      </c>
      <c r="CK10777" s="18" t="n">
        <v>44309</v>
      </c>
      <c r="CL10777" s="0" t="n">
        <v>2271.856</v>
      </c>
    </row>
    <row r="10778" customFormat="false" ht="15" hidden="false" customHeight="false" outlineLevel="0" collapsed="false">
      <c r="BU10778" s="18" t="n">
        <v>41163</v>
      </c>
      <c r="BV10778" s="0" t="n">
        <v>1433.57</v>
      </c>
      <c r="BW10778" s="18" t="n">
        <v>41212</v>
      </c>
      <c r="BX10778" s="0" t="n">
        <v>1302.18</v>
      </c>
      <c r="CC10778" s="18" t="n">
        <v>42681</v>
      </c>
      <c r="CD10778" s="0" t="n">
        <v>1281.64</v>
      </c>
      <c r="CK10778" s="18" t="n">
        <v>44312</v>
      </c>
      <c r="CL10778" s="0" t="n">
        <v>2298.007</v>
      </c>
    </row>
    <row r="10779" customFormat="false" ht="15" hidden="false" customHeight="false" outlineLevel="0" collapsed="false">
      <c r="BU10779" s="18" t="n">
        <v>41164</v>
      </c>
      <c r="BV10779" s="0" t="n">
        <v>1436.56</v>
      </c>
      <c r="BW10779" s="18" t="n">
        <v>41213</v>
      </c>
      <c r="BX10779" s="0" t="n">
        <v>1301.52</v>
      </c>
      <c r="CC10779" s="18" t="n">
        <v>42682</v>
      </c>
      <c r="CD10779" s="0" t="n">
        <v>1275.68</v>
      </c>
      <c r="CK10779" s="18" t="n">
        <v>44313</v>
      </c>
      <c r="CL10779" s="0" t="n">
        <v>2301.267</v>
      </c>
    </row>
    <row r="10780" customFormat="false" ht="15" hidden="false" customHeight="false" outlineLevel="0" collapsed="false">
      <c r="BU10780" s="18" t="n">
        <v>41165</v>
      </c>
      <c r="BV10780" s="0" t="n">
        <v>1459.99</v>
      </c>
      <c r="BW10780" s="18" t="n">
        <v>41214</v>
      </c>
      <c r="BX10780" s="0" t="n">
        <v>1313.19</v>
      </c>
      <c r="CC10780" s="18" t="n">
        <v>42683</v>
      </c>
      <c r="CD10780" s="0" t="n">
        <v>1277.98</v>
      </c>
      <c r="CK10780" s="18" t="n">
        <v>44314</v>
      </c>
      <c r="CL10780" s="0" t="n">
        <v>2304.158</v>
      </c>
    </row>
    <row r="10781" customFormat="false" ht="15" hidden="false" customHeight="false" outlineLevel="0" collapsed="false">
      <c r="BU10781" s="18" t="n">
        <v>41166</v>
      </c>
      <c r="BV10781" s="0" t="n">
        <v>1465.77</v>
      </c>
      <c r="BW10781" s="18" t="n">
        <v>41215</v>
      </c>
      <c r="BX10781" s="0" t="n">
        <v>1305.77</v>
      </c>
      <c r="CC10781" s="18" t="n">
        <v>42684</v>
      </c>
      <c r="CD10781" s="0" t="n">
        <v>1259.2</v>
      </c>
      <c r="CK10781" s="18" t="n">
        <v>44315</v>
      </c>
      <c r="CL10781" s="0" t="n">
        <v>2295.456</v>
      </c>
    </row>
    <row r="10782" customFormat="false" ht="15" hidden="false" customHeight="false" outlineLevel="0" collapsed="false">
      <c r="BU10782" s="18" t="n">
        <v>41169</v>
      </c>
      <c r="BV10782" s="0" t="n">
        <v>1461.19</v>
      </c>
      <c r="BW10782" s="18" t="n">
        <v>41218</v>
      </c>
      <c r="BX10782" s="0" t="n">
        <v>1303.37</v>
      </c>
      <c r="CC10782" s="18" t="n">
        <v>42685</v>
      </c>
      <c r="CD10782" s="0" t="n">
        <v>1227.64</v>
      </c>
      <c r="CK10782" s="18" t="n">
        <v>44316</v>
      </c>
      <c r="CL10782" s="0" t="n">
        <v>2266.449</v>
      </c>
    </row>
    <row r="10783" customFormat="false" ht="15" hidden="false" customHeight="false" outlineLevel="0" collapsed="false">
      <c r="BU10783" s="18" t="n">
        <v>41170</v>
      </c>
      <c r="BV10783" s="0" t="n">
        <v>1459.32</v>
      </c>
      <c r="BW10783" s="18" t="n">
        <v>41219</v>
      </c>
      <c r="BX10783" s="0" t="n">
        <v>1311.42</v>
      </c>
      <c r="CC10783" s="18" t="n">
        <v>42688</v>
      </c>
      <c r="CD10783" s="0" t="n">
        <v>1221.35</v>
      </c>
      <c r="CK10783" s="18" t="n">
        <v>44319</v>
      </c>
      <c r="CL10783" s="0" t="n">
        <v>2277.451</v>
      </c>
    </row>
    <row r="10784" customFormat="false" ht="15" hidden="false" customHeight="false" outlineLevel="0" collapsed="false">
      <c r="BU10784" s="18" t="n">
        <v>41171</v>
      </c>
      <c r="BV10784" s="0" t="n">
        <v>1461.05</v>
      </c>
      <c r="BW10784" s="18" t="n">
        <v>41220</v>
      </c>
      <c r="BX10784" s="0" t="n">
        <v>1289.11</v>
      </c>
      <c r="CC10784" s="18" t="n">
        <v>42689</v>
      </c>
      <c r="CD10784" s="0" t="n">
        <v>1228.73</v>
      </c>
      <c r="CK10784" s="18" t="n">
        <v>44320</v>
      </c>
      <c r="CL10784" s="0" t="n">
        <v>2248.286</v>
      </c>
    </row>
    <row r="10785" customFormat="false" ht="15" hidden="false" customHeight="false" outlineLevel="0" collapsed="false">
      <c r="BU10785" s="18" t="n">
        <v>41172</v>
      </c>
      <c r="BV10785" s="0" t="n">
        <v>1460.26</v>
      </c>
      <c r="BW10785" s="18" t="n">
        <v>41221</v>
      </c>
      <c r="BX10785" s="0" t="n">
        <v>1276.72</v>
      </c>
      <c r="CC10785" s="18" t="n">
        <v>42690</v>
      </c>
      <c r="CD10785" s="0" t="n">
        <v>1224.99</v>
      </c>
      <c r="CK10785" s="18" t="n">
        <v>44321</v>
      </c>
      <c r="CL10785" s="0" t="n">
        <v>2241.366</v>
      </c>
    </row>
    <row r="10786" customFormat="false" ht="15" hidden="false" customHeight="false" outlineLevel="0" collapsed="false">
      <c r="BU10786" s="18" t="n">
        <v>41173</v>
      </c>
      <c r="BV10786" s="0" t="n">
        <v>1460.15</v>
      </c>
      <c r="BW10786" s="18" t="n">
        <v>41222</v>
      </c>
      <c r="BX10786" s="0" t="n">
        <v>1276.02</v>
      </c>
      <c r="CC10786" s="18" t="n">
        <v>42691</v>
      </c>
      <c r="CD10786" s="0" t="n">
        <v>1216.42</v>
      </c>
      <c r="CK10786" s="18" t="n">
        <v>44322</v>
      </c>
      <c r="CL10786" s="0" t="n">
        <v>2241.421</v>
      </c>
    </row>
    <row r="10787" customFormat="false" ht="15" hidden="false" customHeight="false" outlineLevel="0" collapsed="false">
      <c r="BU10787" s="18" t="n">
        <v>41176</v>
      </c>
      <c r="BV10787" s="0" t="n">
        <v>1456.89</v>
      </c>
      <c r="BW10787" s="18" t="n">
        <v>41225</v>
      </c>
      <c r="BX10787" s="0" t="n">
        <v>1274.32</v>
      </c>
      <c r="CC10787" s="18" t="n">
        <v>42692</v>
      </c>
      <c r="CD10787" s="0" t="n">
        <v>1207.89</v>
      </c>
      <c r="CK10787" s="18" t="n">
        <v>44323</v>
      </c>
      <c r="CL10787" s="0" t="n">
        <v>2271.629</v>
      </c>
    </row>
    <row r="10788" customFormat="false" ht="15" hidden="false" customHeight="false" outlineLevel="0" collapsed="false">
      <c r="BU10788" s="18" t="n">
        <v>41177</v>
      </c>
      <c r="BV10788" s="0" t="n">
        <v>1441.59</v>
      </c>
      <c r="BW10788" s="18" t="n">
        <v>41226</v>
      </c>
      <c r="BX10788" s="0" t="n">
        <v>1271.85</v>
      </c>
      <c r="CC10788" s="18" t="n">
        <v>42695</v>
      </c>
      <c r="CD10788" s="0" t="n">
        <v>1214.23</v>
      </c>
      <c r="CK10788" s="18" t="n">
        <v>44326</v>
      </c>
      <c r="CL10788" s="0" t="n">
        <v>2212.696</v>
      </c>
    </row>
    <row r="10789" customFormat="false" ht="15" hidden="false" customHeight="false" outlineLevel="0" collapsed="false">
      <c r="BU10789" s="18" t="n">
        <v>41178</v>
      </c>
      <c r="BV10789" s="0" t="n">
        <v>1433.32</v>
      </c>
      <c r="BW10789" s="18" t="n">
        <v>41227</v>
      </c>
      <c r="BX10789" s="0" t="n">
        <v>1257.12</v>
      </c>
      <c r="CC10789" s="18" t="n">
        <v>42696</v>
      </c>
      <c r="CD10789" s="0" t="n">
        <v>1212.32</v>
      </c>
      <c r="CK10789" s="18" t="n">
        <v>44327</v>
      </c>
      <c r="CL10789" s="0" t="n">
        <v>2206.987</v>
      </c>
    </row>
    <row r="10790" customFormat="false" ht="15" hidden="false" customHeight="false" outlineLevel="0" collapsed="false">
      <c r="BU10790" s="18" t="n">
        <v>41179</v>
      </c>
      <c r="BV10790" s="0" t="n">
        <v>1447.15</v>
      </c>
      <c r="BW10790" s="18" t="n">
        <v>41228</v>
      </c>
      <c r="BX10790" s="0" t="n">
        <v>1253.86</v>
      </c>
      <c r="CC10790" s="18" t="n">
        <v>42697</v>
      </c>
      <c r="CD10790" s="0" t="n">
        <v>1188.32</v>
      </c>
      <c r="CK10790" s="18" t="n">
        <v>44328</v>
      </c>
      <c r="CL10790" s="0" t="n">
        <v>2135.139</v>
      </c>
    </row>
    <row r="10791" customFormat="false" ht="15" hidden="false" customHeight="false" outlineLevel="0" collapsed="false">
      <c r="BU10791" s="18" t="n">
        <v>41180</v>
      </c>
      <c r="BV10791" s="0" t="n">
        <v>1440.67</v>
      </c>
      <c r="BW10791" s="18" t="n">
        <v>41229</v>
      </c>
      <c r="BX10791" s="0" t="n">
        <v>1253.31</v>
      </c>
      <c r="CC10791" s="18" t="n">
        <v>42698</v>
      </c>
      <c r="CD10791" s="0" t="n">
        <v>1181.67</v>
      </c>
      <c r="CK10791" s="18" t="n">
        <v>44329</v>
      </c>
      <c r="CL10791" s="0" t="n">
        <v>2170.95</v>
      </c>
    </row>
    <row r="10792" customFormat="false" ht="15" hidden="false" customHeight="false" outlineLevel="0" collapsed="false">
      <c r="BU10792" s="18" t="n">
        <v>41183</v>
      </c>
      <c r="BV10792" s="0" t="n">
        <v>1444.49</v>
      </c>
      <c r="BW10792" s="18" t="n">
        <v>41232</v>
      </c>
      <c r="BX10792" s="0" t="n">
        <v>1280.86</v>
      </c>
      <c r="CC10792" s="18" t="n">
        <v>42699</v>
      </c>
      <c r="CD10792" s="0" t="n">
        <v>1183.56</v>
      </c>
      <c r="CK10792" s="18" t="n">
        <v>44330</v>
      </c>
      <c r="CL10792" s="0" t="n">
        <v>2224.63</v>
      </c>
    </row>
    <row r="10793" customFormat="false" ht="15" hidden="false" customHeight="false" outlineLevel="0" collapsed="false">
      <c r="BU10793" s="18" t="n">
        <v>41184</v>
      </c>
      <c r="BV10793" s="0" t="n">
        <v>1445.75</v>
      </c>
      <c r="BW10793" s="18" t="n">
        <v>41233</v>
      </c>
      <c r="BX10793" s="0" t="n">
        <v>1281.29</v>
      </c>
      <c r="CC10793" s="18" t="n">
        <v>42702</v>
      </c>
      <c r="CD10793" s="0" t="n">
        <v>1194</v>
      </c>
      <c r="CK10793" s="18" t="n">
        <v>44333</v>
      </c>
      <c r="CL10793" s="0" t="n">
        <v>2227.119</v>
      </c>
    </row>
    <row r="10794" customFormat="false" ht="15" hidden="false" customHeight="false" outlineLevel="0" collapsed="false">
      <c r="BU10794" s="18" t="n">
        <v>41185</v>
      </c>
      <c r="BV10794" s="0" t="n">
        <v>1450.99</v>
      </c>
      <c r="BW10794" s="18" t="n">
        <v>41234</v>
      </c>
      <c r="BX10794" s="0" t="n">
        <v>1284.32</v>
      </c>
      <c r="CC10794" s="18" t="n">
        <v>42703</v>
      </c>
      <c r="CD10794" s="0" t="n">
        <v>1188.31</v>
      </c>
      <c r="CK10794" s="18" t="n">
        <v>44334</v>
      </c>
      <c r="CL10794" s="0" t="n">
        <v>2210.877</v>
      </c>
    </row>
    <row r="10795" customFormat="false" ht="15" hidden="false" customHeight="false" outlineLevel="0" collapsed="false">
      <c r="BU10795" s="18" t="n">
        <v>41186</v>
      </c>
      <c r="BV10795" s="0" t="n">
        <v>1461.4</v>
      </c>
      <c r="BW10795" s="18" t="n">
        <v>41235</v>
      </c>
      <c r="BX10795" s="0" t="n">
        <v>1290.5</v>
      </c>
      <c r="CC10795" s="18" t="n">
        <v>42704</v>
      </c>
      <c r="CD10795" s="0" t="n">
        <v>1173.2</v>
      </c>
      <c r="CK10795" s="18" t="n">
        <v>44335</v>
      </c>
      <c r="CL10795" s="0" t="n">
        <v>2193.642</v>
      </c>
    </row>
    <row r="10796" customFormat="false" ht="15" hidden="false" customHeight="false" outlineLevel="0" collapsed="false">
      <c r="BU10796" s="18" t="n">
        <v>41187</v>
      </c>
      <c r="BV10796" s="0" t="n">
        <v>1460.93</v>
      </c>
      <c r="BW10796" s="18" t="n">
        <v>41236</v>
      </c>
      <c r="BX10796" s="0" t="n">
        <v>1304.85</v>
      </c>
      <c r="CC10796" s="18" t="n">
        <v>42705</v>
      </c>
      <c r="CD10796" s="0" t="n">
        <v>1171.69</v>
      </c>
      <c r="CK10796" s="18" t="n">
        <v>44336</v>
      </c>
      <c r="CL10796" s="0" t="n">
        <v>2207.76</v>
      </c>
    </row>
    <row r="10797" customFormat="false" ht="15" hidden="false" customHeight="false" outlineLevel="0" collapsed="false">
      <c r="BU10797" s="18" t="n">
        <v>41190</v>
      </c>
      <c r="BV10797" s="0" t="n">
        <v>1455.88</v>
      </c>
      <c r="BW10797" s="18" t="n">
        <v>41239</v>
      </c>
      <c r="BX10797" s="0" t="n">
        <v>1302.63</v>
      </c>
      <c r="CC10797" s="18" t="n">
        <v>42706</v>
      </c>
      <c r="CD10797" s="0" t="n">
        <v>1177.43</v>
      </c>
      <c r="CK10797" s="18" t="n">
        <v>44337</v>
      </c>
      <c r="CL10797" s="0" t="n">
        <v>2215.268</v>
      </c>
    </row>
    <row r="10798" customFormat="false" ht="15" hidden="false" customHeight="false" outlineLevel="0" collapsed="false">
      <c r="BU10798" s="18" t="n">
        <v>41191</v>
      </c>
      <c r="BV10798" s="0" t="n">
        <v>1441.48</v>
      </c>
      <c r="BW10798" s="18" t="n">
        <v>41240</v>
      </c>
      <c r="BX10798" s="0" t="n">
        <v>1299.36</v>
      </c>
      <c r="CC10798" s="18" t="n">
        <v>42709</v>
      </c>
      <c r="CD10798" s="0" t="n">
        <v>1170.38</v>
      </c>
      <c r="CK10798" s="18" t="n">
        <v>44340</v>
      </c>
      <c r="CL10798" s="0" t="n">
        <v>2227.338</v>
      </c>
    </row>
    <row r="10799" customFormat="false" ht="15" hidden="false" customHeight="false" outlineLevel="0" collapsed="false">
      <c r="BU10799" s="18" t="n">
        <v>41192</v>
      </c>
      <c r="BV10799" s="0" t="n">
        <v>1432.56</v>
      </c>
      <c r="BW10799" s="18" t="n">
        <v>41241</v>
      </c>
      <c r="BX10799" s="0" t="n">
        <v>1303.85</v>
      </c>
      <c r="CC10799" s="18" t="n">
        <v>42710</v>
      </c>
      <c r="CD10799" s="0" t="n">
        <v>1169.85</v>
      </c>
      <c r="CK10799" s="18" t="n">
        <v>44341</v>
      </c>
      <c r="CL10799" s="0" t="n">
        <v>2205.75</v>
      </c>
    </row>
    <row r="10800" customFormat="false" ht="15" hidden="false" customHeight="false" outlineLevel="0" collapsed="false">
      <c r="BU10800" s="18" t="n">
        <v>41193</v>
      </c>
      <c r="BV10800" s="0" t="n">
        <v>1432.84</v>
      </c>
      <c r="BW10800" s="18" t="n">
        <v>41242</v>
      </c>
      <c r="BX10800" s="0" t="n">
        <v>1314.67</v>
      </c>
      <c r="CC10800" s="18" t="n">
        <v>42711</v>
      </c>
      <c r="CD10800" s="0" t="n">
        <v>1173.98</v>
      </c>
      <c r="CK10800" s="18" t="n">
        <v>44342</v>
      </c>
      <c r="CL10800" s="0" t="n">
        <v>2249.274</v>
      </c>
    </row>
    <row r="10801" customFormat="false" ht="15" hidden="false" customHeight="false" outlineLevel="0" collapsed="false">
      <c r="BU10801" s="18" t="n">
        <v>41194</v>
      </c>
      <c r="BV10801" s="0" t="n">
        <v>1428.59</v>
      </c>
      <c r="BW10801" s="18" t="n">
        <v>41243</v>
      </c>
      <c r="BX10801" s="0" t="n">
        <v>1315.49</v>
      </c>
      <c r="CC10801" s="18" t="n">
        <v>42712</v>
      </c>
      <c r="CD10801" s="0" t="n">
        <v>1170.78</v>
      </c>
      <c r="CK10801" s="18" t="n">
        <v>44343</v>
      </c>
      <c r="CL10801" s="0" t="n">
        <v>2273.073</v>
      </c>
    </row>
    <row r="10802" customFormat="false" ht="15" hidden="false" customHeight="false" outlineLevel="0" collapsed="false">
      <c r="BU10802" s="18" t="n">
        <v>41197</v>
      </c>
      <c r="BV10802" s="0" t="n">
        <v>1440.13</v>
      </c>
      <c r="BW10802" s="18" t="n">
        <v>41246</v>
      </c>
      <c r="BX10802" s="0" t="n">
        <v>1314.3</v>
      </c>
      <c r="CC10802" s="18" t="n">
        <v>42713</v>
      </c>
      <c r="CD10802" s="0" t="n">
        <v>1159.86</v>
      </c>
      <c r="CK10802" s="18" t="n">
        <v>44344</v>
      </c>
      <c r="CL10802" s="0" t="n">
        <v>2268.972</v>
      </c>
    </row>
    <row r="10803" customFormat="false" ht="15" hidden="false" customHeight="false" outlineLevel="0" collapsed="false">
      <c r="BU10803" s="18" t="n">
        <v>41198</v>
      </c>
      <c r="BV10803" s="0" t="n">
        <v>1454.92</v>
      </c>
      <c r="BW10803" s="18" t="n">
        <v>41247</v>
      </c>
      <c r="BX10803" s="0" t="n">
        <v>1314.02</v>
      </c>
      <c r="CC10803" s="18" t="n">
        <v>42716</v>
      </c>
      <c r="CD10803" s="0" t="n">
        <v>1162.22</v>
      </c>
      <c r="CK10803" s="18" t="n">
        <v>44348</v>
      </c>
      <c r="CL10803" s="0" t="n">
        <v>2294.742</v>
      </c>
    </row>
    <row r="10804" customFormat="false" ht="15" hidden="false" customHeight="false" outlineLevel="0" collapsed="false">
      <c r="BU10804" s="18" t="n">
        <v>41199</v>
      </c>
      <c r="BV10804" s="0" t="n">
        <v>1460.91</v>
      </c>
      <c r="BW10804" s="18" t="n">
        <v>41248</v>
      </c>
      <c r="BX10804" s="0" t="n">
        <v>1315.4</v>
      </c>
      <c r="CC10804" s="18" t="n">
        <v>42717</v>
      </c>
      <c r="CD10804" s="0" t="n">
        <v>1158.54</v>
      </c>
      <c r="CK10804" s="18" t="n">
        <v>44349</v>
      </c>
      <c r="CL10804" s="0" t="n">
        <v>2297.834</v>
      </c>
    </row>
    <row r="10805" customFormat="false" ht="15" hidden="false" customHeight="false" outlineLevel="0" collapsed="false">
      <c r="BU10805" s="18" t="n">
        <v>41200</v>
      </c>
      <c r="BV10805" s="0" t="n">
        <v>1457.34</v>
      </c>
      <c r="BW10805" s="18" t="n">
        <v>41249</v>
      </c>
      <c r="BX10805" s="0" t="n">
        <v>1319.13</v>
      </c>
      <c r="CC10805" s="18" t="n">
        <v>42718</v>
      </c>
      <c r="CD10805" s="0" t="n">
        <v>1142.95</v>
      </c>
      <c r="CK10805" s="18" t="n">
        <v>44350</v>
      </c>
      <c r="CL10805" s="0" t="n">
        <v>2279.248</v>
      </c>
    </row>
    <row r="10806" customFormat="false" ht="15" hidden="false" customHeight="false" outlineLevel="0" collapsed="false">
      <c r="BU10806" s="18" t="n">
        <v>41201</v>
      </c>
      <c r="BV10806" s="0" t="n">
        <v>1433.19</v>
      </c>
      <c r="BW10806" s="18" t="n">
        <v>41250</v>
      </c>
      <c r="BX10806" s="0" t="n">
        <v>1320.74</v>
      </c>
      <c r="CC10806" s="18" t="n">
        <v>42719</v>
      </c>
      <c r="CD10806" s="0" t="n">
        <v>1128.5</v>
      </c>
      <c r="CK10806" s="18" t="n">
        <v>44351</v>
      </c>
      <c r="CL10806" s="0" t="n">
        <v>2286.412</v>
      </c>
    </row>
    <row r="10807" customFormat="false" ht="15" hidden="false" customHeight="false" outlineLevel="0" collapsed="false">
      <c r="BU10807" s="18" t="n">
        <v>41204</v>
      </c>
      <c r="BV10807" s="0" t="n">
        <v>1433.82</v>
      </c>
      <c r="BW10807" s="18" t="n">
        <v>41253</v>
      </c>
      <c r="BX10807" s="0" t="n">
        <v>1321.96</v>
      </c>
      <c r="CC10807" s="18" t="n">
        <v>42720</v>
      </c>
      <c r="CD10807" s="0" t="n">
        <v>1134.88</v>
      </c>
      <c r="CK10807" s="18" t="n">
        <v>44354</v>
      </c>
      <c r="CL10807" s="0" t="n">
        <v>2319.177</v>
      </c>
    </row>
    <row r="10808" customFormat="false" ht="15" hidden="false" customHeight="false" outlineLevel="0" collapsed="false">
      <c r="BU10808" s="18" t="n">
        <v>41205</v>
      </c>
      <c r="BV10808" s="0" t="n">
        <v>1413.11</v>
      </c>
      <c r="BW10808" s="18" t="n">
        <v>41254</v>
      </c>
      <c r="BX10808" s="0" t="n">
        <v>1329.94</v>
      </c>
      <c r="CC10808" s="18" t="n">
        <v>42723</v>
      </c>
      <c r="CD10808" s="0" t="n">
        <v>1138.21</v>
      </c>
      <c r="CK10808" s="18" t="n">
        <v>44355</v>
      </c>
      <c r="CL10808" s="0" t="n">
        <v>2343.758</v>
      </c>
    </row>
    <row r="10809" customFormat="false" ht="15" hidden="false" customHeight="false" outlineLevel="0" collapsed="false">
      <c r="BU10809" s="18" t="n">
        <v>41206</v>
      </c>
      <c r="BV10809" s="0" t="n">
        <v>1408.75</v>
      </c>
      <c r="BW10809" s="18" t="n">
        <v>41255</v>
      </c>
      <c r="BX10809" s="0" t="n">
        <v>1332.27</v>
      </c>
      <c r="CC10809" s="18" t="n">
        <v>42724</v>
      </c>
      <c r="CD10809" s="0" t="n">
        <v>1132.35</v>
      </c>
      <c r="CK10809" s="18" t="n">
        <v>44356</v>
      </c>
      <c r="CL10809" s="0" t="n">
        <v>2327.128</v>
      </c>
    </row>
    <row r="10810" customFormat="false" ht="15" hidden="false" customHeight="false" outlineLevel="0" collapsed="false">
      <c r="BU10810" s="18" t="n">
        <v>41207</v>
      </c>
      <c r="BV10810" s="0" t="n">
        <v>1412.97</v>
      </c>
      <c r="BW10810" s="18" t="n">
        <v>41256</v>
      </c>
      <c r="BX10810" s="0" t="n">
        <v>1327.62</v>
      </c>
      <c r="CC10810" s="18" t="n">
        <v>42725</v>
      </c>
      <c r="CD10810" s="0" t="n">
        <v>1131.61</v>
      </c>
      <c r="CK10810" s="18" t="n">
        <v>44357</v>
      </c>
      <c r="CL10810" s="0" t="n">
        <v>2311.409</v>
      </c>
    </row>
    <row r="10811" customFormat="false" ht="15" hidden="false" customHeight="false" outlineLevel="0" collapsed="false">
      <c r="BU10811" s="18" t="n">
        <v>41208</v>
      </c>
      <c r="BV10811" s="0" t="n">
        <v>1411.94</v>
      </c>
      <c r="BW10811" s="18" t="n">
        <v>41257</v>
      </c>
      <c r="BX10811" s="0" t="n">
        <v>1325.49</v>
      </c>
      <c r="CC10811" s="18" t="n">
        <v>42726</v>
      </c>
      <c r="CD10811" s="0" t="n">
        <v>1128.38</v>
      </c>
      <c r="CK10811" s="18" t="n">
        <v>44358</v>
      </c>
      <c r="CL10811" s="0" t="n">
        <v>2335.808</v>
      </c>
    </row>
    <row r="10812" customFormat="false" ht="15" hidden="false" customHeight="false" outlineLevel="0" collapsed="false">
      <c r="BU10812" s="18" t="n">
        <v>41213</v>
      </c>
      <c r="BV10812" s="0" t="n">
        <v>1412.16</v>
      </c>
      <c r="BW10812" s="18" t="n">
        <v>41260</v>
      </c>
      <c r="BX10812" s="0" t="n">
        <v>1335.2</v>
      </c>
      <c r="CC10812" s="18" t="n">
        <v>42727</v>
      </c>
      <c r="CD10812" s="0" t="n">
        <v>1133.3</v>
      </c>
      <c r="CK10812" s="18" t="n">
        <v>44361</v>
      </c>
      <c r="CL10812" s="0" t="n">
        <v>2326.145</v>
      </c>
    </row>
    <row r="10813" customFormat="false" ht="15" hidden="false" customHeight="false" outlineLevel="0" collapsed="false">
      <c r="BU10813" s="18" t="n">
        <v>41214</v>
      </c>
      <c r="BV10813" s="0" t="n">
        <v>1427.59</v>
      </c>
      <c r="BW10813" s="18" t="n">
        <v>41261</v>
      </c>
      <c r="BX10813" s="0" t="n">
        <v>1347.92</v>
      </c>
      <c r="CC10813" s="18" t="n">
        <v>42731</v>
      </c>
      <c r="CD10813" s="0" t="n">
        <v>1138.78</v>
      </c>
      <c r="CK10813" s="18" t="n">
        <v>44362</v>
      </c>
      <c r="CL10813" s="0" t="n">
        <v>2320.072</v>
      </c>
    </row>
    <row r="10814" customFormat="false" ht="15" hidden="false" customHeight="false" outlineLevel="0" collapsed="false">
      <c r="BU10814" s="18" t="n">
        <v>41215</v>
      </c>
      <c r="BV10814" s="0" t="n">
        <v>1414.2</v>
      </c>
      <c r="BW10814" s="18" t="n">
        <v>41262</v>
      </c>
      <c r="BX10814" s="0" t="n">
        <v>1348.9</v>
      </c>
      <c r="CC10814" s="18" t="n">
        <v>42732</v>
      </c>
      <c r="CD10814" s="0" t="n">
        <v>1141.67</v>
      </c>
      <c r="CK10814" s="18" t="n">
        <v>44363</v>
      </c>
      <c r="CL10814" s="0" t="n">
        <v>2314.691</v>
      </c>
    </row>
    <row r="10815" customFormat="false" ht="15" hidden="false" customHeight="false" outlineLevel="0" collapsed="false">
      <c r="BU10815" s="18" t="n">
        <v>41218</v>
      </c>
      <c r="BV10815" s="0" t="n">
        <v>1417.26</v>
      </c>
      <c r="BW10815" s="18" t="n">
        <v>41263</v>
      </c>
      <c r="BX10815" s="0" t="n">
        <v>1351.85</v>
      </c>
      <c r="CC10815" s="18" t="n">
        <v>42733</v>
      </c>
      <c r="CD10815" s="0" t="n">
        <v>1158.19</v>
      </c>
      <c r="CK10815" s="18" t="n">
        <v>44364</v>
      </c>
      <c r="CL10815" s="0" t="n">
        <v>2287.46</v>
      </c>
    </row>
    <row r="10816" customFormat="false" ht="15" hidden="false" customHeight="false" outlineLevel="0" collapsed="false">
      <c r="BU10816" s="18" t="n">
        <v>41219</v>
      </c>
      <c r="BV10816" s="0" t="n">
        <v>1428.39</v>
      </c>
      <c r="BW10816" s="18" t="n">
        <v>41264</v>
      </c>
      <c r="BX10816" s="0" t="n">
        <v>1341.06</v>
      </c>
      <c r="CC10816" s="18" t="n">
        <v>42734</v>
      </c>
      <c r="CD10816" s="0" t="n">
        <v>1147.5</v>
      </c>
      <c r="CK10816" s="18" t="n">
        <v>44365</v>
      </c>
      <c r="CL10816" s="0" t="n">
        <v>2237.745</v>
      </c>
    </row>
    <row r="10817" customFormat="false" ht="15" hidden="false" customHeight="false" outlineLevel="0" collapsed="false">
      <c r="BU10817" s="18" t="n">
        <v>41220</v>
      </c>
      <c r="BV10817" s="0" t="n">
        <v>1394.53</v>
      </c>
      <c r="BW10817" s="18" t="n">
        <v>41267</v>
      </c>
      <c r="BX10817" s="0" t="n">
        <v>1338.34</v>
      </c>
      <c r="CC10817" s="18" t="n">
        <v>42738</v>
      </c>
      <c r="CD10817" s="0" t="n">
        <v>1158.84</v>
      </c>
      <c r="CK10817" s="18" t="n">
        <v>44368</v>
      </c>
      <c r="CL10817" s="0" t="n">
        <v>2286.093</v>
      </c>
    </row>
    <row r="10818" customFormat="false" ht="15" hidden="false" customHeight="false" outlineLevel="0" collapsed="false">
      <c r="BU10818" s="18" t="n">
        <v>41221</v>
      </c>
      <c r="BV10818" s="0" t="n">
        <v>1377.51</v>
      </c>
      <c r="BW10818" s="18" t="n">
        <v>41268</v>
      </c>
      <c r="BX10818" s="0" t="n">
        <v>1339.04</v>
      </c>
      <c r="CC10818" s="18" t="n">
        <v>42739</v>
      </c>
      <c r="CD10818" s="0" t="n">
        <v>1163.65</v>
      </c>
      <c r="CK10818" s="18" t="n">
        <v>44369</v>
      </c>
      <c r="CL10818" s="0" t="n">
        <v>2295.948</v>
      </c>
    </row>
    <row r="10819" customFormat="false" ht="15" hidden="false" customHeight="false" outlineLevel="0" collapsed="false">
      <c r="BU10819" s="18" t="n">
        <v>41222</v>
      </c>
      <c r="BV10819" s="0" t="n">
        <v>1379.85</v>
      </c>
      <c r="BW10819" s="18" t="n">
        <v>41269</v>
      </c>
      <c r="BX10819" s="0" t="n">
        <v>1335.98</v>
      </c>
      <c r="CC10819" s="18" t="n">
        <v>42740</v>
      </c>
      <c r="CD10819" s="0" t="n">
        <v>1180.12</v>
      </c>
      <c r="CK10819" s="18" t="n">
        <v>44370</v>
      </c>
      <c r="CL10819" s="0" t="n">
        <v>2303.469</v>
      </c>
    </row>
    <row r="10820" customFormat="false" ht="15" hidden="false" customHeight="false" outlineLevel="0" collapsed="false">
      <c r="BU10820" s="18" t="n">
        <v>41225</v>
      </c>
      <c r="BV10820" s="0" t="n">
        <v>1380.03</v>
      </c>
      <c r="BW10820" s="18" t="n">
        <v>41270</v>
      </c>
      <c r="BX10820" s="0" t="n">
        <v>1336.3</v>
      </c>
      <c r="CC10820" s="18" t="n">
        <v>42741</v>
      </c>
      <c r="CD10820" s="0" t="n">
        <v>1172.63</v>
      </c>
      <c r="CK10820" s="18" t="n">
        <v>44371</v>
      </c>
      <c r="CL10820" s="0" t="n">
        <v>2333.622</v>
      </c>
    </row>
    <row r="10821" customFormat="false" ht="15" hidden="false" customHeight="false" outlineLevel="0" collapsed="false">
      <c r="BU10821" s="18" t="n">
        <v>41226</v>
      </c>
      <c r="BV10821" s="0" t="n">
        <v>1374.53</v>
      </c>
      <c r="BW10821" s="18" t="n">
        <v>41271</v>
      </c>
      <c r="BX10821" s="0" t="n">
        <v>1326.84</v>
      </c>
      <c r="CC10821" s="18" t="n">
        <v>42744</v>
      </c>
      <c r="CD10821" s="0" t="n">
        <v>1181.1</v>
      </c>
      <c r="CK10821" s="18" t="n">
        <v>44372</v>
      </c>
      <c r="CL10821" s="0" t="n">
        <v>2334.396</v>
      </c>
    </row>
    <row r="10822" customFormat="false" ht="15" hidden="false" customHeight="false" outlineLevel="0" collapsed="false">
      <c r="BU10822" s="18" t="n">
        <v>41227</v>
      </c>
      <c r="BV10822" s="0" t="n">
        <v>1355.49</v>
      </c>
      <c r="BW10822" s="18" t="n">
        <v>41274</v>
      </c>
      <c r="BX10822" s="0" t="n">
        <v>1338.5</v>
      </c>
      <c r="CC10822" s="18" t="n">
        <v>42745</v>
      </c>
      <c r="CD10822" s="0" t="n">
        <v>1187.88</v>
      </c>
      <c r="CK10822" s="18" t="n">
        <v>44375</v>
      </c>
      <c r="CL10822" s="0" t="n">
        <v>2322.336</v>
      </c>
    </row>
    <row r="10823" customFormat="false" ht="15" hidden="false" customHeight="false" outlineLevel="0" collapsed="false">
      <c r="BU10823" s="18" t="n">
        <v>41228</v>
      </c>
      <c r="BV10823" s="0" t="n">
        <v>1353.33</v>
      </c>
      <c r="BW10823" s="18" t="n">
        <v>41275</v>
      </c>
      <c r="BX10823" s="0" t="n">
        <v>1338.55</v>
      </c>
      <c r="CC10823" s="18" t="n">
        <v>42746</v>
      </c>
      <c r="CD10823" s="0" t="n">
        <v>1191.62</v>
      </c>
      <c r="CK10823" s="18" t="n">
        <v>44376</v>
      </c>
      <c r="CL10823" s="0" t="n">
        <v>2308.837</v>
      </c>
    </row>
    <row r="10824" customFormat="false" ht="15" hidden="false" customHeight="false" outlineLevel="0" collapsed="false">
      <c r="BU10824" s="18" t="n">
        <v>41229</v>
      </c>
      <c r="BV10824" s="0" t="n">
        <v>1359.88</v>
      </c>
      <c r="BW10824" s="18" t="n">
        <v>41276</v>
      </c>
      <c r="BX10824" s="0" t="n">
        <v>1367.38</v>
      </c>
      <c r="CC10824" s="18" t="n">
        <v>42747</v>
      </c>
      <c r="CD10824" s="0" t="n">
        <v>1195.43</v>
      </c>
      <c r="CK10824" s="18" t="n">
        <v>44377</v>
      </c>
      <c r="CL10824" s="0" t="n">
        <v>2310.549</v>
      </c>
    </row>
    <row r="10825" customFormat="false" ht="15" hidden="false" customHeight="false" outlineLevel="0" collapsed="false">
      <c r="BU10825" s="18" t="n">
        <v>41232</v>
      </c>
      <c r="BV10825" s="0" t="n">
        <v>1386.89</v>
      </c>
      <c r="BW10825" s="18" t="n">
        <v>41277</v>
      </c>
      <c r="BX10825" s="0" t="n">
        <v>1364.39</v>
      </c>
      <c r="CC10825" s="18" t="n">
        <v>42748</v>
      </c>
      <c r="CD10825" s="0" t="n">
        <v>1197.34</v>
      </c>
      <c r="CK10825" s="18" t="n">
        <v>44378</v>
      </c>
      <c r="CL10825" s="0" t="n">
        <v>2329.359</v>
      </c>
    </row>
    <row r="10826" customFormat="false" ht="15" hidden="false" customHeight="false" outlineLevel="0" collapsed="false">
      <c r="BU10826" s="18" t="n">
        <v>41233</v>
      </c>
      <c r="BV10826" s="0" t="n">
        <v>1387.81</v>
      </c>
      <c r="BW10826" s="18" t="n">
        <v>41278</v>
      </c>
      <c r="BX10826" s="0" t="n">
        <v>1370.11</v>
      </c>
      <c r="CC10826" s="18" t="n">
        <v>42751</v>
      </c>
      <c r="CD10826" s="0" t="n">
        <v>1202.73</v>
      </c>
      <c r="CK10826" s="18" t="n">
        <v>44379</v>
      </c>
      <c r="CL10826" s="0" t="n">
        <v>2305.762</v>
      </c>
    </row>
    <row r="10827" customFormat="false" ht="15" hidden="false" customHeight="false" outlineLevel="0" collapsed="false">
      <c r="BU10827" s="18" t="n">
        <v>41234</v>
      </c>
      <c r="BV10827" s="0" t="n">
        <v>1391.03</v>
      </c>
      <c r="BW10827" s="18" t="n">
        <v>41281</v>
      </c>
      <c r="BX10827" s="0" t="n">
        <v>1366.91</v>
      </c>
      <c r="CC10827" s="18" t="n">
        <v>42752</v>
      </c>
      <c r="CD10827" s="0" t="n">
        <v>1217.07</v>
      </c>
      <c r="CK10827" s="18" t="n">
        <v>44383</v>
      </c>
      <c r="CL10827" s="0" t="n">
        <v>2274.502</v>
      </c>
    </row>
    <row r="10828" customFormat="false" ht="15" hidden="false" customHeight="false" outlineLevel="0" collapsed="false">
      <c r="BU10828" s="18" t="n">
        <v>41236</v>
      </c>
      <c r="BV10828" s="0" t="n">
        <v>1409.15</v>
      </c>
      <c r="BW10828" s="18" t="n">
        <v>41282</v>
      </c>
      <c r="BX10828" s="0" t="n">
        <v>1362.25</v>
      </c>
      <c r="CC10828" s="18" t="n">
        <v>42753</v>
      </c>
      <c r="CD10828" s="0" t="n">
        <v>1204.3</v>
      </c>
      <c r="CK10828" s="18" t="n">
        <v>44384</v>
      </c>
      <c r="CL10828" s="0" t="n">
        <v>2252.847</v>
      </c>
    </row>
    <row r="10829" customFormat="false" ht="15" hidden="false" customHeight="false" outlineLevel="0" collapsed="false">
      <c r="BU10829" s="18" t="n">
        <v>41239</v>
      </c>
      <c r="BV10829" s="0" t="n">
        <v>1406.29</v>
      </c>
      <c r="BW10829" s="18" t="n">
        <v>41283</v>
      </c>
      <c r="BX10829" s="0" t="n">
        <v>1367.15</v>
      </c>
      <c r="CC10829" s="18" t="n">
        <v>42754</v>
      </c>
      <c r="CD10829" s="0" t="n">
        <v>1204.85</v>
      </c>
      <c r="CK10829" s="18" t="n">
        <v>44385</v>
      </c>
      <c r="CL10829" s="0" t="n">
        <v>2231.677</v>
      </c>
    </row>
    <row r="10830" customFormat="false" ht="15" hidden="false" customHeight="false" outlineLevel="0" collapsed="false">
      <c r="BU10830" s="18" t="n">
        <v>41240</v>
      </c>
      <c r="BV10830" s="0" t="n">
        <v>1398.94</v>
      </c>
      <c r="BW10830" s="18" t="n">
        <v>41284</v>
      </c>
      <c r="BX10830" s="0" t="n">
        <v>1378.48</v>
      </c>
      <c r="CC10830" s="18" t="n">
        <v>42755</v>
      </c>
      <c r="CD10830" s="0" t="n">
        <v>1210.32</v>
      </c>
      <c r="CK10830" s="18" t="n">
        <v>44386</v>
      </c>
      <c r="CL10830" s="0" t="n">
        <v>2280.005</v>
      </c>
    </row>
    <row r="10831" customFormat="false" ht="15" hidden="false" customHeight="false" outlineLevel="0" collapsed="false">
      <c r="BU10831" s="18" t="n">
        <v>41241</v>
      </c>
      <c r="BV10831" s="0" t="n">
        <v>1409.93</v>
      </c>
      <c r="BW10831" s="18" t="n">
        <v>41285</v>
      </c>
      <c r="BX10831" s="0" t="n">
        <v>1381.94</v>
      </c>
      <c r="CC10831" s="18" t="n">
        <v>42758</v>
      </c>
      <c r="CD10831" s="0" t="n">
        <v>1218.23</v>
      </c>
      <c r="CK10831" s="18" t="n">
        <v>44389</v>
      </c>
      <c r="CL10831" s="0" t="n">
        <v>2281.825</v>
      </c>
    </row>
    <row r="10832" customFormat="false" ht="15" hidden="false" customHeight="false" outlineLevel="0" collapsed="false">
      <c r="BU10832" s="18" t="n">
        <v>41242</v>
      </c>
      <c r="BV10832" s="0" t="n">
        <v>1415.95</v>
      </c>
      <c r="BW10832" s="18" t="n">
        <v>41288</v>
      </c>
      <c r="BX10832" s="0" t="n">
        <v>1380.21</v>
      </c>
      <c r="CC10832" s="18" t="n">
        <v>42759</v>
      </c>
      <c r="CD10832" s="0" t="n">
        <v>1208.94</v>
      </c>
      <c r="CK10832" s="18" t="n">
        <v>44390</v>
      </c>
      <c r="CL10832" s="0" t="n">
        <v>2238.864</v>
      </c>
    </row>
    <row r="10833" customFormat="false" ht="15" hidden="false" customHeight="false" outlineLevel="0" collapsed="false">
      <c r="BU10833" s="18" t="n">
        <v>41243</v>
      </c>
      <c r="BV10833" s="0" t="n">
        <v>1416.18</v>
      </c>
      <c r="BW10833" s="18" t="n">
        <v>41289</v>
      </c>
      <c r="BX10833" s="0" t="n">
        <v>1382.74</v>
      </c>
      <c r="CC10833" s="18" t="n">
        <v>42760</v>
      </c>
      <c r="CD10833" s="0" t="n">
        <v>1200.69</v>
      </c>
      <c r="CK10833" s="18" t="n">
        <v>44391</v>
      </c>
      <c r="CL10833" s="0" t="n">
        <v>2202.358</v>
      </c>
    </row>
    <row r="10834" customFormat="false" ht="15" hidden="false" customHeight="false" outlineLevel="0" collapsed="false">
      <c r="BU10834" s="18" t="n">
        <v>41246</v>
      </c>
      <c r="BV10834" s="0" t="n">
        <v>1409.46</v>
      </c>
      <c r="BW10834" s="18" t="n">
        <v>41290</v>
      </c>
      <c r="BX10834" s="0" t="n">
        <v>1378.92</v>
      </c>
      <c r="CC10834" s="18" t="n">
        <v>42761</v>
      </c>
      <c r="CD10834" s="0" t="n">
        <v>1188.5</v>
      </c>
      <c r="CK10834" s="18" t="n">
        <v>44392</v>
      </c>
      <c r="CL10834" s="0" t="n">
        <v>2190.293</v>
      </c>
    </row>
    <row r="10835" customFormat="false" ht="15" hidden="false" customHeight="false" outlineLevel="0" collapsed="false">
      <c r="BU10835" s="18" t="n">
        <v>41247</v>
      </c>
      <c r="BV10835" s="0" t="n">
        <v>1407.05</v>
      </c>
      <c r="BW10835" s="18" t="n">
        <v>41291</v>
      </c>
      <c r="BX10835" s="0" t="n">
        <v>1386.16</v>
      </c>
      <c r="CC10835" s="18" t="n">
        <v>42762</v>
      </c>
      <c r="CD10835" s="0" t="n">
        <v>1191.2</v>
      </c>
      <c r="CK10835" s="18" t="n">
        <v>44393</v>
      </c>
      <c r="CL10835" s="0" t="n">
        <v>2163.238</v>
      </c>
    </row>
    <row r="10836" customFormat="false" ht="15" hidden="false" customHeight="false" outlineLevel="0" collapsed="false">
      <c r="BU10836" s="18" t="n">
        <v>41248</v>
      </c>
      <c r="BV10836" s="0" t="n">
        <v>1409.28</v>
      </c>
      <c r="BW10836" s="18" t="n">
        <v>41292</v>
      </c>
      <c r="BX10836" s="0" t="n">
        <v>1388.11</v>
      </c>
      <c r="CC10836" s="18" t="n">
        <v>42765</v>
      </c>
      <c r="CD10836" s="0" t="n">
        <v>1195.7</v>
      </c>
      <c r="CK10836" s="18" t="n">
        <v>44396</v>
      </c>
      <c r="CL10836" s="0" t="n">
        <v>2130.68</v>
      </c>
    </row>
    <row r="10837" customFormat="false" ht="15" hidden="false" customHeight="false" outlineLevel="0" collapsed="false">
      <c r="BU10837" s="18" t="n">
        <v>41249</v>
      </c>
      <c r="BV10837" s="0" t="n">
        <v>1413.94</v>
      </c>
      <c r="BW10837" s="18" t="n">
        <v>41295</v>
      </c>
      <c r="BX10837" s="0" t="n">
        <v>1389.58</v>
      </c>
      <c r="CC10837" s="18" t="n">
        <v>42766</v>
      </c>
      <c r="CD10837" s="0" t="n">
        <v>1210.72</v>
      </c>
      <c r="CK10837" s="18" t="n">
        <v>44397</v>
      </c>
      <c r="CL10837" s="0" t="n">
        <v>2194.298</v>
      </c>
    </row>
    <row r="10838" customFormat="false" ht="15" hidden="false" customHeight="false" outlineLevel="0" collapsed="false">
      <c r="BU10838" s="18" t="n">
        <v>41250</v>
      </c>
      <c r="BV10838" s="0" t="n">
        <v>1418.07</v>
      </c>
      <c r="BW10838" s="18" t="n">
        <v>41296</v>
      </c>
      <c r="BX10838" s="0" t="n">
        <v>1393.62</v>
      </c>
      <c r="CC10838" s="18" t="n">
        <v>42767</v>
      </c>
      <c r="CD10838" s="0" t="n">
        <v>1209.84</v>
      </c>
      <c r="CK10838" s="18" t="n">
        <v>44398</v>
      </c>
      <c r="CL10838" s="0" t="n">
        <v>2234.042</v>
      </c>
    </row>
    <row r="10839" customFormat="false" ht="15" hidden="false" customHeight="false" outlineLevel="0" collapsed="false">
      <c r="BU10839" s="18" t="n">
        <v>41253</v>
      </c>
      <c r="BV10839" s="0" t="n">
        <v>1418.55</v>
      </c>
      <c r="BW10839" s="18" t="n">
        <v>41297</v>
      </c>
      <c r="BX10839" s="0" t="n">
        <v>1393.04</v>
      </c>
      <c r="CC10839" s="18" t="n">
        <v>42768</v>
      </c>
      <c r="CD10839" s="0" t="n">
        <v>1215.96</v>
      </c>
      <c r="CK10839" s="18" t="n">
        <v>44399</v>
      </c>
      <c r="CL10839" s="0" t="n">
        <v>2199.475</v>
      </c>
    </row>
    <row r="10840" customFormat="false" ht="15" hidden="false" customHeight="false" outlineLevel="0" collapsed="false">
      <c r="BU10840" s="18" t="n">
        <v>41254</v>
      </c>
      <c r="BV10840" s="0" t="n">
        <v>1427.84</v>
      </c>
      <c r="BW10840" s="18" t="n">
        <v>41298</v>
      </c>
      <c r="BX10840" s="0" t="n">
        <v>1396.14</v>
      </c>
      <c r="CC10840" s="18" t="n">
        <v>42769</v>
      </c>
      <c r="CD10840" s="0" t="n">
        <v>1220.3</v>
      </c>
      <c r="CK10840" s="18" t="n">
        <v>44400</v>
      </c>
      <c r="CL10840" s="0" t="n">
        <v>2209.649</v>
      </c>
    </row>
    <row r="10841" customFormat="false" ht="15" hidden="false" customHeight="false" outlineLevel="0" collapsed="false">
      <c r="BU10841" s="18" t="n">
        <v>41255</v>
      </c>
      <c r="BV10841" s="0" t="n">
        <v>1428.48</v>
      </c>
      <c r="BW10841" s="18" t="n">
        <v>41299</v>
      </c>
      <c r="BX10841" s="0" t="n">
        <v>1405.47</v>
      </c>
      <c r="CC10841" s="18" t="n">
        <v>42772</v>
      </c>
      <c r="CD10841" s="0" t="n">
        <v>1235.53</v>
      </c>
      <c r="CK10841" s="18" t="n">
        <v>44403</v>
      </c>
      <c r="CL10841" s="0" t="n">
        <v>2216.921</v>
      </c>
    </row>
    <row r="10842" customFormat="false" ht="15" hidden="false" customHeight="false" outlineLevel="0" collapsed="false">
      <c r="BU10842" s="18" t="n">
        <v>41256</v>
      </c>
      <c r="BV10842" s="0" t="n">
        <v>1419.45</v>
      </c>
      <c r="BW10842" s="18" t="n">
        <v>41302</v>
      </c>
      <c r="BX10842" s="0" t="n">
        <v>1403.04</v>
      </c>
      <c r="CC10842" s="18" t="n">
        <v>42773</v>
      </c>
      <c r="CD10842" s="0" t="n">
        <v>1233.85</v>
      </c>
      <c r="CK10842" s="18" t="n">
        <v>44404</v>
      </c>
      <c r="CL10842" s="0" t="n">
        <v>2191.833</v>
      </c>
    </row>
    <row r="10843" customFormat="false" ht="15" hidden="false" customHeight="false" outlineLevel="0" collapsed="false">
      <c r="BU10843" s="18" t="n">
        <v>41257</v>
      </c>
      <c r="BV10843" s="0" t="n">
        <v>1413.58</v>
      </c>
      <c r="BW10843" s="18" t="n">
        <v>41303</v>
      </c>
      <c r="BX10843" s="0" t="n">
        <v>1410.68</v>
      </c>
      <c r="CC10843" s="18" t="n">
        <v>42774</v>
      </c>
      <c r="CD10843" s="0" t="n">
        <v>1241.53</v>
      </c>
      <c r="CK10843" s="18" t="n">
        <v>44405</v>
      </c>
      <c r="CL10843" s="0" t="n">
        <v>2224.957</v>
      </c>
    </row>
    <row r="10844" customFormat="false" ht="15" hidden="false" customHeight="false" outlineLevel="0" collapsed="false">
      <c r="BU10844" s="18" t="n">
        <v>41260</v>
      </c>
      <c r="BV10844" s="0" t="n">
        <v>1430.36</v>
      </c>
      <c r="BW10844" s="18" t="n">
        <v>41304</v>
      </c>
      <c r="BX10844" s="0" t="n">
        <v>1409.47</v>
      </c>
      <c r="CC10844" s="18" t="n">
        <v>42775</v>
      </c>
      <c r="CD10844" s="0" t="n">
        <v>1228.36</v>
      </c>
      <c r="CK10844" s="18" t="n">
        <v>44406</v>
      </c>
      <c r="CL10844" s="0" t="n">
        <v>2240.029</v>
      </c>
    </row>
    <row r="10845" customFormat="false" ht="15" hidden="false" customHeight="false" outlineLevel="0" collapsed="false">
      <c r="BU10845" s="18" t="n">
        <v>41261</v>
      </c>
      <c r="BV10845" s="0" t="n">
        <v>1446.79</v>
      </c>
      <c r="BW10845" s="18" t="n">
        <v>41305</v>
      </c>
      <c r="BX10845" s="0" t="n">
        <v>1405.47</v>
      </c>
      <c r="CC10845" s="18" t="n">
        <v>42776</v>
      </c>
      <c r="CD10845" s="0" t="n">
        <v>1233.62</v>
      </c>
      <c r="CK10845" s="18" t="n">
        <v>44407</v>
      </c>
      <c r="CL10845" s="0" t="n">
        <v>2226.246</v>
      </c>
    </row>
    <row r="10846" customFormat="false" ht="15" hidden="false" customHeight="false" outlineLevel="0" collapsed="false">
      <c r="BU10846" s="18" t="n">
        <v>41262</v>
      </c>
      <c r="BV10846" s="0" t="n">
        <v>1435.81</v>
      </c>
      <c r="BW10846" s="18" t="n">
        <v>41306</v>
      </c>
      <c r="BX10846" s="0" t="n">
        <v>1416.79</v>
      </c>
      <c r="CC10846" s="18" t="n">
        <v>42779</v>
      </c>
      <c r="CD10846" s="0" t="n">
        <v>1225.26</v>
      </c>
      <c r="CK10846" s="18" t="n">
        <v>44410</v>
      </c>
      <c r="CL10846" s="0" t="n">
        <v>2215.495</v>
      </c>
    </row>
    <row r="10847" customFormat="false" ht="15" hidden="false" customHeight="false" outlineLevel="0" collapsed="false">
      <c r="BU10847" s="18" t="n">
        <v>41263</v>
      </c>
      <c r="BV10847" s="0" t="n">
        <v>1443.69</v>
      </c>
      <c r="BW10847" s="18" t="n">
        <v>41309</v>
      </c>
      <c r="BX10847" s="0" t="n">
        <v>1399.68</v>
      </c>
      <c r="CC10847" s="18" t="n">
        <v>42780</v>
      </c>
      <c r="CD10847" s="0" t="n">
        <v>1228.13</v>
      </c>
      <c r="CK10847" s="18" t="n">
        <v>44411</v>
      </c>
      <c r="CL10847" s="0" t="n">
        <v>2223.581</v>
      </c>
    </row>
    <row r="10848" customFormat="false" ht="15" hidden="false" customHeight="false" outlineLevel="0" collapsed="false">
      <c r="BU10848" s="18" t="n">
        <v>41264</v>
      </c>
      <c r="BV10848" s="0" t="n">
        <v>1430.15</v>
      </c>
      <c r="BW10848" s="18" t="n">
        <v>41310</v>
      </c>
      <c r="BX10848" s="0" t="n">
        <v>1405.15</v>
      </c>
      <c r="CC10848" s="18" t="n">
        <v>42781</v>
      </c>
      <c r="CD10848" s="0" t="n">
        <v>1233.7</v>
      </c>
      <c r="CK10848" s="18" t="n">
        <v>44412</v>
      </c>
      <c r="CL10848" s="0" t="n">
        <v>2196.322</v>
      </c>
    </row>
    <row r="10849" customFormat="false" ht="15" hidden="false" customHeight="false" outlineLevel="0" collapsed="false">
      <c r="BU10849" s="18" t="n">
        <v>41267</v>
      </c>
      <c r="BV10849" s="0" t="n">
        <v>1426.66</v>
      </c>
      <c r="BW10849" s="18" t="n">
        <v>41311</v>
      </c>
      <c r="BX10849" s="0" t="n">
        <v>1408.35</v>
      </c>
      <c r="CC10849" s="18" t="n">
        <v>42782</v>
      </c>
      <c r="CD10849" s="0" t="n">
        <v>1239.04</v>
      </c>
      <c r="CK10849" s="18" t="n">
        <v>44413</v>
      </c>
      <c r="CL10849" s="0" t="n">
        <v>2236.007</v>
      </c>
    </row>
    <row r="10850" customFormat="false" ht="15" hidden="false" customHeight="false" outlineLevel="0" collapsed="false">
      <c r="BU10850" s="18" t="n">
        <v>41269</v>
      </c>
      <c r="BV10850" s="0" t="n">
        <v>1419.83</v>
      </c>
      <c r="BW10850" s="18" t="n">
        <v>41312</v>
      </c>
      <c r="BX10850" s="0" t="n">
        <v>1401.92</v>
      </c>
      <c r="CC10850" s="18" t="n">
        <v>42783</v>
      </c>
      <c r="CD10850" s="0" t="n">
        <v>1234.6</v>
      </c>
      <c r="CK10850" s="18" t="n">
        <v>44414</v>
      </c>
      <c r="CL10850" s="0" t="n">
        <v>2247.761</v>
      </c>
    </row>
    <row r="10851" customFormat="false" ht="15" hidden="false" customHeight="false" outlineLevel="0" collapsed="false">
      <c r="BU10851" s="18" t="n">
        <v>41270</v>
      </c>
      <c r="BV10851" s="0" t="n">
        <v>1418.1</v>
      </c>
      <c r="BW10851" s="18" t="n">
        <v>41313</v>
      </c>
      <c r="BX10851" s="0" t="n">
        <v>1410.44</v>
      </c>
      <c r="CC10851" s="18" t="n">
        <v>42786</v>
      </c>
      <c r="CD10851" s="0" t="n">
        <v>1238.47</v>
      </c>
      <c r="CK10851" s="18" t="n">
        <v>44417</v>
      </c>
      <c r="CL10851" s="0" t="n">
        <v>2234.808</v>
      </c>
    </row>
    <row r="10852" customFormat="false" ht="15" hidden="false" customHeight="false" outlineLevel="0" collapsed="false">
      <c r="BU10852" s="18" t="n">
        <v>41271</v>
      </c>
      <c r="BV10852" s="0" t="n">
        <v>1402.43</v>
      </c>
      <c r="BW10852" s="18" t="n">
        <v>41316</v>
      </c>
      <c r="BX10852" s="0" t="n">
        <v>1405.7</v>
      </c>
      <c r="CC10852" s="18" t="n">
        <v>42787</v>
      </c>
      <c r="CD10852" s="0" t="n">
        <v>1235.74</v>
      </c>
      <c r="CK10852" s="18" t="n">
        <v>44418</v>
      </c>
      <c r="CL10852" s="0" t="n">
        <v>2239.363</v>
      </c>
    </row>
    <row r="10853" customFormat="false" ht="15" hidden="false" customHeight="false" outlineLevel="0" collapsed="false">
      <c r="BU10853" s="18" t="n">
        <v>41274</v>
      </c>
      <c r="BV10853" s="0" t="n">
        <v>1426.19</v>
      </c>
      <c r="BW10853" s="18" t="n">
        <v>41317</v>
      </c>
      <c r="BX10853" s="0" t="n">
        <v>1413.83</v>
      </c>
      <c r="CC10853" s="18" t="n">
        <v>42788</v>
      </c>
      <c r="CD10853" s="0" t="n">
        <v>1237.44</v>
      </c>
      <c r="CK10853" s="18" t="n">
        <v>44419</v>
      </c>
      <c r="CL10853" s="0" t="n">
        <v>2250.343</v>
      </c>
    </row>
    <row r="10854" customFormat="false" ht="15" hidden="false" customHeight="false" outlineLevel="0" collapsed="false">
      <c r="BU10854" s="18" t="n">
        <v>41276</v>
      </c>
      <c r="BV10854" s="0" t="n">
        <v>1462.42</v>
      </c>
      <c r="BW10854" s="18" t="n">
        <v>41318</v>
      </c>
      <c r="BX10854" s="0" t="n">
        <v>1413.81</v>
      </c>
      <c r="CC10854" s="18" t="n">
        <v>42789</v>
      </c>
      <c r="CD10854" s="0" t="n">
        <v>1249.56</v>
      </c>
      <c r="CK10854" s="18" t="n">
        <v>44420</v>
      </c>
      <c r="CL10854" s="0" t="n">
        <v>2244.073</v>
      </c>
    </row>
    <row r="10855" customFormat="false" ht="15" hidden="false" customHeight="false" outlineLevel="0" collapsed="false">
      <c r="BU10855" s="18" t="n">
        <v>41277</v>
      </c>
      <c r="BV10855" s="0" t="n">
        <v>1459.37</v>
      </c>
      <c r="BW10855" s="18" t="n">
        <v>41319</v>
      </c>
      <c r="BX10855" s="0" t="n">
        <v>1411.59</v>
      </c>
      <c r="CC10855" s="18" t="n">
        <v>42790</v>
      </c>
      <c r="CD10855" s="0" t="n">
        <v>1257.19</v>
      </c>
      <c r="CK10855" s="18" t="n">
        <v>44421</v>
      </c>
      <c r="CL10855" s="0" t="n">
        <v>2223.108</v>
      </c>
    </row>
    <row r="10856" customFormat="false" ht="15" hidden="false" customHeight="false" outlineLevel="0" collapsed="false">
      <c r="BU10856" s="18" t="n">
        <v>41278</v>
      </c>
      <c r="BV10856" s="0" t="n">
        <v>1466.47</v>
      </c>
      <c r="BW10856" s="18" t="n">
        <v>41320</v>
      </c>
      <c r="BX10856" s="0" t="n">
        <v>1406.92</v>
      </c>
      <c r="CC10856" s="18" t="n">
        <v>42793</v>
      </c>
      <c r="CD10856" s="0" t="n">
        <v>1252.73</v>
      </c>
      <c r="CK10856" s="18" t="n">
        <v>44424</v>
      </c>
      <c r="CL10856" s="0" t="n">
        <v>2203.415</v>
      </c>
    </row>
    <row r="10857" customFormat="false" ht="15" hidden="false" customHeight="false" outlineLevel="0" collapsed="false">
      <c r="BU10857" s="18" t="n">
        <v>41281</v>
      </c>
      <c r="BV10857" s="0" t="n">
        <v>1461.89</v>
      </c>
      <c r="BW10857" s="18" t="n">
        <v>41323</v>
      </c>
      <c r="BX10857" s="0" t="n">
        <v>1408.46</v>
      </c>
      <c r="CC10857" s="18" t="n">
        <v>42794</v>
      </c>
      <c r="CD10857" s="0" t="n">
        <v>1248.44</v>
      </c>
      <c r="CK10857" s="18" t="n">
        <v>44425</v>
      </c>
      <c r="CL10857" s="0" t="n">
        <v>2177.173</v>
      </c>
    </row>
    <row r="10858" customFormat="false" ht="15" hidden="false" customHeight="false" outlineLevel="0" collapsed="false">
      <c r="BU10858" s="18" t="n">
        <v>41282</v>
      </c>
      <c r="BV10858" s="0" t="n">
        <v>1457.15</v>
      </c>
      <c r="BW10858" s="18" t="n">
        <v>41324</v>
      </c>
      <c r="BX10858" s="0" t="n">
        <v>1419.81</v>
      </c>
      <c r="CC10858" s="18" t="n">
        <v>42795</v>
      </c>
      <c r="CD10858" s="0" t="n">
        <v>1249.69</v>
      </c>
      <c r="CK10858" s="18" t="n">
        <v>44426</v>
      </c>
      <c r="CL10858" s="0" t="n">
        <v>2158.78</v>
      </c>
    </row>
    <row r="10859" customFormat="false" ht="15" hidden="false" customHeight="false" outlineLevel="0" collapsed="false">
      <c r="BU10859" s="18" t="n">
        <v>41283</v>
      </c>
      <c r="BV10859" s="0" t="n">
        <v>1461.02</v>
      </c>
      <c r="BW10859" s="18" t="n">
        <v>41325</v>
      </c>
      <c r="BX10859" s="0" t="n">
        <v>1410.01</v>
      </c>
      <c r="CC10859" s="18" t="n">
        <v>42796</v>
      </c>
      <c r="CD10859" s="0" t="n">
        <v>1234.25</v>
      </c>
      <c r="CK10859" s="18" t="n">
        <v>44427</v>
      </c>
      <c r="CL10859" s="0" t="n">
        <v>2132.42</v>
      </c>
    </row>
    <row r="10860" customFormat="false" ht="15" hidden="false" customHeight="false" outlineLevel="0" collapsed="false">
      <c r="BU10860" s="18" t="n">
        <v>41284</v>
      </c>
      <c r="BV10860" s="0" t="n">
        <v>1472.12</v>
      </c>
      <c r="BW10860" s="18" t="n">
        <v>41326</v>
      </c>
      <c r="BX10860" s="0" t="n">
        <v>1392.11</v>
      </c>
      <c r="CC10860" s="18" t="n">
        <v>42797</v>
      </c>
      <c r="CD10860" s="0" t="n">
        <v>1234.81</v>
      </c>
      <c r="CK10860" s="18" t="n">
        <v>44428</v>
      </c>
      <c r="CL10860" s="0" t="n">
        <v>2167.6</v>
      </c>
    </row>
    <row r="10861" customFormat="false" ht="15" hidden="false" customHeight="false" outlineLevel="0" collapsed="false">
      <c r="BU10861" s="18" t="n">
        <v>41285</v>
      </c>
      <c r="BV10861" s="0" t="n">
        <v>1472.05</v>
      </c>
      <c r="BW10861" s="18" t="n">
        <v>41327</v>
      </c>
      <c r="BX10861" s="0" t="n">
        <v>1402.05</v>
      </c>
      <c r="CC10861" s="18" t="n">
        <v>42800</v>
      </c>
      <c r="CD10861" s="0" t="n">
        <v>1225.29</v>
      </c>
      <c r="CK10861" s="18" t="n">
        <v>44431</v>
      </c>
      <c r="CL10861" s="0" t="n">
        <v>2208.295</v>
      </c>
    </row>
    <row r="10862" customFormat="false" ht="15" hidden="false" customHeight="false" outlineLevel="0" collapsed="false">
      <c r="BU10862" s="18" t="n">
        <v>41288</v>
      </c>
      <c r="BV10862" s="0" t="n">
        <v>1470.68</v>
      </c>
      <c r="BW10862" s="18" t="n">
        <v>41330</v>
      </c>
      <c r="BX10862" s="0" t="n">
        <v>1391.22</v>
      </c>
      <c r="CC10862" s="18" t="n">
        <v>42801</v>
      </c>
      <c r="CD10862" s="0" t="n">
        <v>1215.86</v>
      </c>
      <c r="CK10862" s="18" t="n">
        <v>44432</v>
      </c>
      <c r="CL10862" s="0" t="n">
        <v>2230.906</v>
      </c>
    </row>
    <row r="10863" customFormat="false" ht="15" hidden="false" customHeight="false" outlineLevel="0" collapsed="false">
      <c r="BU10863" s="18" t="n">
        <v>41289</v>
      </c>
      <c r="BV10863" s="0" t="n">
        <v>1472.34</v>
      </c>
      <c r="BW10863" s="18" t="n">
        <v>41331</v>
      </c>
      <c r="BX10863" s="0" t="n">
        <v>1386.06</v>
      </c>
      <c r="CC10863" s="18" t="n">
        <v>42802</v>
      </c>
      <c r="CD10863" s="0" t="n">
        <v>1208.31</v>
      </c>
      <c r="CK10863" s="18" t="n">
        <v>44433</v>
      </c>
      <c r="CL10863" s="0" t="n">
        <v>2239.269</v>
      </c>
    </row>
    <row r="10864" customFormat="false" ht="15" hidden="false" customHeight="false" outlineLevel="0" collapsed="false">
      <c r="BU10864" s="18" t="n">
        <v>41290</v>
      </c>
      <c r="BV10864" s="0" t="n">
        <v>1472.63</v>
      </c>
      <c r="BW10864" s="18" t="n">
        <v>41332</v>
      </c>
      <c r="BX10864" s="0" t="n">
        <v>1399.43</v>
      </c>
      <c r="CC10864" s="18" t="n">
        <v>42803</v>
      </c>
      <c r="CD10864" s="0" t="n">
        <v>1201.24</v>
      </c>
      <c r="CK10864" s="18" t="n">
        <v>44434</v>
      </c>
      <c r="CL10864" s="0" t="n">
        <v>2213.979</v>
      </c>
    </row>
    <row r="10865" customFormat="false" ht="15" hidden="false" customHeight="false" outlineLevel="0" collapsed="false">
      <c r="BU10865" s="18" t="n">
        <v>41291</v>
      </c>
      <c r="BV10865" s="0" t="n">
        <v>1480.94</v>
      </c>
      <c r="BW10865" s="18" t="n">
        <v>41333</v>
      </c>
      <c r="BX10865" s="0" t="n">
        <v>1405.18</v>
      </c>
      <c r="CC10865" s="18" t="n">
        <v>42804</v>
      </c>
      <c r="CD10865" s="0" t="n">
        <v>1204.64</v>
      </c>
      <c r="CK10865" s="18" t="n">
        <v>44435</v>
      </c>
      <c r="CL10865" s="0" t="n">
        <v>2277.151</v>
      </c>
    </row>
    <row r="10866" customFormat="false" ht="15" hidden="false" customHeight="false" outlineLevel="0" collapsed="false">
      <c r="BU10866" s="18" t="n">
        <v>41292</v>
      </c>
      <c r="BV10866" s="0" t="n">
        <v>1485.98</v>
      </c>
      <c r="BW10866" s="18" t="n">
        <v>41334</v>
      </c>
      <c r="BX10866" s="0" t="n">
        <v>1401.75</v>
      </c>
      <c r="CC10866" s="18" t="n">
        <v>42807</v>
      </c>
      <c r="CD10866" s="0" t="n">
        <v>1204.3</v>
      </c>
      <c r="CK10866" s="18" t="n">
        <v>44438</v>
      </c>
      <c r="CL10866" s="0" t="n">
        <v>2265.99</v>
      </c>
    </row>
    <row r="10867" customFormat="false" ht="15" hidden="false" customHeight="false" outlineLevel="0" collapsed="false">
      <c r="BU10867" s="18" t="n">
        <v>41296</v>
      </c>
      <c r="BV10867" s="0" t="n">
        <v>1492.56</v>
      </c>
      <c r="BW10867" s="18" t="n">
        <v>41337</v>
      </c>
      <c r="BX10867" s="0" t="n">
        <v>1404.94</v>
      </c>
      <c r="CC10867" s="18" t="n">
        <v>42808</v>
      </c>
      <c r="CD10867" s="0" t="n">
        <v>1199.12</v>
      </c>
      <c r="CK10867" s="18" t="n">
        <v>44439</v>
      </c>
      <c r="CL10867" s="0" t="n">
        <v>2273.774</v>
      </c>
    </row>
    <row r="10868" customFormat="false" ht="15" hidden="false" customHeight="false" outlineLevel="0" collapsed="false">
      <c r="BU10868" s="18" t="n">
        <v>41297</v>
      </c>
      <c r="BV10868" s="0" t="n">
        <v>1494.81</v>
      </c>
      <c r="BW10868" s="18" t="n">
        <v>41338</v>
      </c>
      <c r="BX10868" s="0" t="n">
        <v>1420.25</v>
      </c>
      <c r="CC10868" s="18" t="n">
        <v>42809</v>
      </c>
      <c r="CD10868" s="0" t="n">
        <v>1219.88</v>
      </c>
      <c r="CK10868" s="18" t="n">
        <v>44440</v>
      </c>
      <c r="CL10868" s="0" t="n">
        <v>2287.059</v>
      </c>
    </row>
    <row r="10869" customFormat="false" ht="15" hidden="false" customHeight="false" outlineLevel="0" collapsed="false">
      <c r="BU10869" s="18" t="n">
        <v>41298</v>
      </c>
      <c r="BV10869" s="0" t="n">
        <v>1494.82</v>
      </c>
      <c r="BW10869" s="18" t="n">
        <v>41339</v>
      </c>
      <c r="BX10869" s="0" t="n">
        <v>1422.26</v>
      </c>
      <c r="CC10869" s="18" t="n">
        <v>42810</v>
      </c>
      <c r="CD10869" s="0" t="n">
        <v>1226.61</v>
      </c>
      <c r="CK10869" s="18" t="n">
        <v>44441</v>
      </c>
      <c r="CL10869" s="0" t="n">
        <v>2304.017</v>
      </c>
    </row>
    <row r="10870" customFormat="false" ht="15" hidden="false" customHeight="false" outlineLevel="0" collapsed="false">
      <c r="BU10870" s="18" t="n">
        <v>41299</v>
      </c>
      <c r="BV10870" s="0" t="n">
        <v>1502.96</v>
      </c>
      <c r="BW10870" s="18" t="n">
        <v>41340</v>
      </c>
      <c r="BX10870" s="0" t="n">
        <v>1424.88</v>
      </c>
      <c r="CC10870" s="18" t="n">
        <v>42811</v>
      </c>
      <c r="CD10870" s="0" t="n">
        <v>1229.26</v>
      </c>
      <c r="CK10870" s="18" t="n">
        <v>44442</v>
      </c>
      <c r="CL10870" s="0" t="n">
        <v>2292.048</v>
      </c>
    </row>
    <row r="10871" customFormat="false" ht="15" hidden="false" customHeight="false" outlineLevel="0" collapsed="false">
      <c r="BU10871" s="18" t="n">
        <v>41302</v>
      </c>
      <c r="BV10871" s="0" t="n">
        <v>1500.18</v>
      </c>
      <c r="BW10871" s="18" t="n">
        <v>41341</v>
      </c>
      <c r="BX10871" s="0" t="n">
        <v>1428.72</v>
      </c>
      <c r="CC10871" s="18" t="n">
        <v>42814</v>
      </c>
      <c r="CD10871" s="0" t="n">
        <v>1234.24</v>
      </c>
      <c r="CK10871" s="18" t="n">
        <v>44446</v>
      </c>
      <c r="CL10871" s="0" t="n">
        <v>2275.611</v>
      </c>
    </row>
    <row r="10872" customFormat="false" ht="15" hidden="false" customHeight="false" outlineLevel="0" collapsed="false">
      <c r="BU10872" s="18" t="n">
        <v>41303</v>
      </c>
      <c r="BV10872" s="0" t="n">
        <v>1507.84</v>
      </c>
      <c r="BW10872" s="18" t="n">
        <v>41344</v>
      </c>
      <c r="BX10872" s="0" t="n">
        <v>1434.83</v>
      </c>
      <c r="CC10872" s="18" t="n">
        <v>42815</v>
      </c>
      <c r="CD10872" s="0" t="n">
        <v>1244.81</v>
      </c>
      <c r="CK10872" s="18" t="n">
        <v>44447</v>
      </c>
      <c r="CL10872" s="0" t="n">
        <v>2249.726</v>
      </c>
    </row>
    <row r="10873" customFormat="false" ht="15" hidden="false" customHeight="false" outlineLevel="0" collapsed="false">
      <c r="BU10873" s="18" t="n">
        <v>41304</v>
      </c>
      <c r="BV10873" s="0" t="n">
        <v>1501.96</v>
      </c>
      <c r="BW10873" s="18" t="n">
        <v>41345</v>
      </c>
      <c r="BX10873" s="0" t="n">
        <v>1433.28</v>
      </c>
      <c r="CC10873" s="18" t="n">
        <v>42816</v>
      </c>
      <c r="CD10873" s="0" t="n">
        <v>1248.84</v>
      </c>
      <c r="CK10873" s="18" t="n">
        <v>44448</v>
      </c>
      <c r="CL10873" s="0" t="n">
        <v>2249.129</v>
      </c>
    </row>
    <row r="10874" customFormat="false" ht="15" hidden="false" customHeight="false" outlineLevel="0" collapsed="false">
      <c r="BU10874" s="18" t="n">
        <v>41305</v>
      </c>
      <c r="BV10874" s="0" t="n">
        <v>1498.11</v>
      </c>
      <c r="BW10874" s="18" t="n">
        <v>41346</v>
      </c>
      <c r="BX10874" s="0" t="n">
        <v>1429.84</v>
      </c>
      <c r="CC10874" s="18" t="n">
        <v>42817</v>
      </c>
      <c r="CD10874" s="0" t="n">
        <v>1245.2</v>
      </c>
      <c r="CK10874" s="18" t="n">
        <v>44449</v>
      </c>
      <c r="CL10874" s="0" t="n">
        <v>2227.546</v>
      </c>
    </row>
    <row r="10875" customFormat="false" ht="15" hidden="false" customHeight="false" outlineLevel="0" collapsed="false">
      <c r="BU10875" s="18" t="n">
        <v>41306</v>
      </c>
      <c r="BV10875" s="0" t="n">
        <v>1513.17</v>
      </c>
      <c r="BW10875" s="18" t="n">
        <v>41347</v>
      </c>
      <c r="BX10875" s="0" t="n">
        <v>1440.21</v>
      </c>
      <c r="CC10875" s="18" t="n">
        <v>42818</v>
      </c>
      <c r="CD10875" s="0" t="n">
        <v>1243.57</v>
      </c>
      <c r="CK10875" s="18" t="n">
        <v>44452</v>
      </c>
      <c r="CL10875" s="0" t="n">
        <v>2240.784</v>
      </c>
    </row>
    <row r="10876" customFormat="false" ht="15" hidden="false" customHeight="false" outlineLevel="0" collapsed="false">
      <c r="BU10876" s="18" t="n">
        <v>41309</v>
      </c>
      <c r="BV10876" s="0" t="n">
        <v>1495.71</v>
      </c>
      <c r="BW10876" s="18" t="n">
        <v>41348</v>
      </c>
      <c r="BX10876" s="0" t="n">
        <v>1444.48</v>
      </c>
      <c r="CC10876" s="18" t="n">
        <v>42821</v>
      </c>
      <c r="CD10876" s="0" t="n">
        <v>1254.86</v>
      </c>
      <c r="CK10876" s="18" t="n">
        <v>44453</v>
      </c>
      <c r="CL10876" s="0" t="n">
        <v>2209.985</v>
      </c>
    </row>
    <row r="10877" customFormat="false" ht="15" hidden="false" customHeight="false" outlineLevel="0" collapsed="false">
      <c r="BU10877" s="18" t="n">
        <v>41310</v>
      </c>
      <c r="BV10877" s="0" t="n">
        <v>1511.29</v>
      </c>
      <c r="BW10877" s="18" t="n">
        <v>41351</v>
      </c>
      <c r="BX10877" s="0" t="n">
        <v>1430.97</v>
      </c>
      <c r="CC10877" s="18" t="n">
        <v>42822</v>
      </c>
      <c r="CD10877" s="0" t="n">
        <v>1251.82</v>
      </c>
      <c r="CK10877" s="18" t="n">
        <v>44454</v>
      </c>
      <c r="CL10877" s="0" t="n">
        <v>2234.448</v>
      </c>
    </row>
    <row r="10878" customFormat="false" ht="15" hidden="false" customHeight="false" outlineLevel="0" collapsed="false">
      <c r="BU10878" s="18" t="n">
        <v>41311</v>
      </c>
      <c r="BV10878" s="0" t="n">
        <v>1512.12</v>
      </c>
      <c r="BW10878" s="18" t="n">
        <v>41352</v>
      </c>
      <c r="BX10878" s="0" t="n">
        <v>1426.75</v>
      </c>
      <c r="CC10878" s="18" t="n">
        <v>42823</v>
      </c>
      <c r="CD10878" s="0" t="n">
        <v>1253.45</v>
      </c>
      <c r="CK10878" s="18" t="n">
        <v>44455</v>
      </c>
      <c r="CL10878" s="0" t="n">
        <v>2232.911</v>
      </c>
    </row>
    <row r="10879" customFormat="false" ht="15" hidden="false" customHeight="false" outlineLevel="0" collapsed="false">
      <c r="BU10879" s="18" t="n">
        <v>41312</v>
      </c>
      <c r="BV10879" s="0" t="n">
        <v>1509.39</v>
      </c>
      <c r="BW10879" s="18" t="n">
        <v>41353</v>
      </c>
      <c r="BX10879" s="0" t="n">
        <v>1434.35</v>
      </c>
      <c r="CC10879" s="18" t="n">
        <v>42824</v>
      </c>
      <c r="CD10879" s="0" t="n">
        <v>1242.64</v>
      </c>
      <c r="CK10879" s="18" t="n">
        <v>44456</v>
      </c>
      <c r="CL10879" s="0" t="n">
        <v>2236.871</v>
      </c>
    </row>
    <row r="10880" customFormat="false" ht="15" hidden="false" customHeight="false" outlineLevel="0" collapsed="false">
      <c r="BU10880" s="18" t="n">
        <v>41313</v>
      </c>
      <c r="BV10880" s="0" t="n">
        <v>1517.93</v>
      </c>
      <c r="BW10880" s="18" t="n">
        <v>41354</v>
      </c>
      <c r="BX10880" s="0" t="n">
        <v>1426.66</v>
      </c>
      <c r="CC10880" s="18" t="n">
        <v>42825</v>
      </c>
      <c r="CD10880" s="0" t="n">
        <v>1249.2</v>
      </c>
      <c r="CK10880" s="18" t="n">
        <v>44459</v>
      </c>
      <c r="CL10880" s="0" t="n">
        <v>2182.202</v>
      </c>
    </row>
    <row r="10881" customFormat="false" ht="15" hidden="false" customHeight="false" outlineLevel="0" collapsed="false">
      <c r="BU10881" s="18" t="n">
        <v>41316</v>
      </c>
      <c r="BV10881" s="0" t="n">
        <v>1517.01</v>
      </c>
      <c r="BW10881" s="18" t="n">
        <v>41355</v>
      </c>
      <c r="BX10881" s="0" t="n">
        <v>1432.33</v>
      </c>
      <c r="CC10881" s="18" t="n">
        <v>42828</v>
      </c>
      <c r="CD10881" s="0" t="n">
        <v>1253.5</v>
      </c>
      <c r="CK10881" s="18" t="n">
        <v>44460</v>
      </c>
      <c r="CL10881" s="0" t="n">
        <v>2186.183</v>
      </c>
    </row>
    <row r="10882" customFormat="false" ht="15" hidden="false" customHeight="false" outlineLevel="0" collapsed="false">
      <c r="BU10882" s="18" t="n">
        <v>41317</v>
      </c>
      <c r="BV10882" s="0" t="n">
        <v>1519.43</v>
      </c>
      <c r="BW10882" s="18" t="n">
        <v>41358</v>
      </c>
      <c r="BX10882" s="0" t="n">
        <v>1426.71</v>
      </c>
      <c r="CC10882" s="18" t="n">
        <v>42829</v>
      </c>
      <c r="CD10882" s="0" t="n">
        <v>1256.28</v>
      </c>
      <c r="CK10882" s="18" t="n">
        <v>44461</v>
      </c>
      <c r="CL10882" s="0" t="n">
        <v>2218.561</v>
      </c>
    </row>
    <row r="10883" customFormat="false" ht="15" hidden="false" customHeight="false" outlineLevel="0" collapsed="false">
      <c r="BU10883" s="18" t="n">
        <v>41318</v>
      </c>
      <c r="BV10883" s="0" t="n">
        <v>1520.33</v>
      </c>
      <c r="BW10883" s="18" t="n">
        <v>41359</v>
      </c>
      <c r="BX10883" s="0" t="n">
        <v>1432.64</v>
      </c>
      <c r="CC10883" s="18" t="n">
        <v>42830</v>
      </c>
      <c r="CD10883" s="0" t="n">
        <v>1255.76</v>
      </c>
      <c r="CK10883" s="18" t="n">
        <v>44462</v>
      </c>
      <c r="CL10883" s="0" t="n">
        <v>2259.041</v>
      </c>
    </row>
    <row r="10884" customFormat="false" ht="15" hidden="false" customHeight="false" outlineLevel="0" collapsed="false">
      <c r="BU10884" s="18" t="n">
        <v>41319</v>
      </c>
      <c r="BV10884" s="0" t="n">
        <v>1521.38</v>
      </c>
      <c r="BW10884" s="18" t="n">
        <v>41360</v>
      </c>
      <c r="BX10884" s="0" t="n">
        <v>1428.95</v>
      </c>
      <c r="CC10884" s="18" t="n">
        <v>42831</v>
      </c>
      <c r="CD10884" s="0" t="n">
        <v>1251.7</v>
      </c>
      <c r="CK10884" s="18" t="n">
        <v>44463</v>
      </c>
      <c r="CL10884" s="0" t="n">
        <v>2248.07</v>
      </c>
    </row>
    <row r="10885" customFormat="false" ht="15" hidden="false" customHeight="false" outlineLevel="0" collapsed="false">
      <c r="BU10885" s="18" t="n">
        <v>41320</v>
      </c>
      <c r="BV10885" s="0" t="n">
        <v>1519.79</v>
      </c>
      <c r="BW10885" s="18" t="n">
        <v>41361</v>
      </c>
      <c r="BX10885" s="0" t="n">
        <v>1434.62</v>
      </c>
      <c r="CC10885" s="18" t="n">
        <v>42832</v>
      </c>
      <c r="CD10885" s="0" t="n">
        <v>1254.53</v>
      </c>
      <c r="CK10885" s="18" t="n">
        <v>44466</v>
      </c>
      <c r="CL10885" s="0" t="n">
        <v>2281.003</v>
      </c>
    </row>
    <row r="10886" customFormat="false" ht="15" hidden="false" customHeight="false" outlineLevel="0" collapsed="false">
      <c r="BU10886" s="18" t="n">
        <v>41324</v>
      </c>
      <c r="BV10886" s="0" t="n">
        <v>1530.94</v>
      </c>
      <c r="BW10886" s="18" t="n">
        <v>41362</v>
      </c>
      <c r="BX10886" s="0" t="n">
        <v>1434.51</v>
      </c>
      <c r="CC10886" s="18" t="n">
        <v>42835</v>
      </c>
      <c r="CD10886" s="0" t="n">
        <v>1254.68</v>
      </c>
      <c r="CK10886" s="18" t="n">
        <v>44467</v>
      </c>
      <c r="CL10886" s="0" t="n">
        <v>2229.778</v>
      </c>
    </row>
    <row r="10887" customFormat="false" ht="15" hidden="false" customHeight="false" outlineLevel="0" collapsed="false">
      <c r="BU10887" s="18" t="n">
        <v>41325</v>
      </c>
      <c r="BV10887" s="0" t="n">
        <v>1511.95</v>
      </c>
      <c r="BW10887" s="18" t="n">
        <v>41365</v>
      </c>
      <c r="BX10887" s="0" t="n">
        <v>1428.04</v>
      </c>
      <c r="CC10887" s="18" t="n">
        <v>42836</v>
      </c>
      <c r="CD10887" s="0" t="n">
        <v>1274.86</v>
      </c>
      <c r="CK10887" s="18" t="n">
        <v>44468</v>
      </c>
      <c r="CL10887" s="0" t="n">
        <v>2225.308</v>
      </c>
    </row>
    <row r="10888" customFormat="false" ht="15" hidden="false" customHeight="false" outlineLevel="0" collapsed="false">
      <c r="BU10888" s="18" t="n">
        <v>41326</v>
      </c>
      <c r="BV10888" s="0" t="n">
        <v>1502.42</v>
      </c>
      <c r="BW10888" s="18" t="n">
        <v>41366</v>
      </c>
      <c r="BX10888" s="0" t="n">
        <v>1435.41</v>
      </c>
      <c r="CC10888" s="18" t="n">
        <v>42837</v>
      </c>
      <c r="CD10888" s="0" t="n">
        <v>1286.78</v>
      </c>
      <c r="CK10888" s="18" t="n">
        <v>44469</v>
      </c>
      <c r="CL10888" s="0" t="n">
        <v>2204.372</v>
      </c>
    </row>
    <row r="10889" customFormat="false" ht="15" hidden="false" customHeight="false" outlineLevel="0" collapsed="false">
      <c r="BU10889" s="18" t="n">
        <v>41327</v>
      </c>
      <c r="BV10889" s="0" t="n">
        <v>1515.6</v>
      </c>
      <c r="BW10889" s="18" t="n">
        <v>41367</v>
      </c>
      <c r="BX10889" s="0" t="n">
        <v>1425.59</v>
      </c>
      <c r="CC10889" s="18" t="n">
        <v>42838</v>
      </c>
      <c r="CD10889" s="0" t="n">
        <v>1287.92</v>
      </c>
      <c r="CK10889" s="18" t="n">
        <v>44470</v>
      </c>
      <c r="CL10889" s="0" t="n">
        <v>2241.632</v>
      </c>
    </row>
    <row r="10890" customFormat="false" ht="15" hidden="false" customHeight="false" outlineLevel="0" collapsed="false">
      <c r="BU10890" s="18" t="n">
        <v>41330</v>
      </c>
      <c r="BV10890" s="0" t="n">
        <v>1487.85</v>
      </c>
      <c r="BW10890" s="18" t="n">
        <v>41368</v>
      </c>
      <c r="BX10890" s="0" t="n">
        <v>1422.22</v>
      </c>
      <c r="CC10890" s="18" t="n">
        <v>42839</v>
      </c>
      <c r="CD10890" s="0" t="n">
        <v>1285.69</v>
      </c>
      <c r="CK10890" s="18" t="n">
        <v>44473</v>
      </c>
      <c r="CL10890" s="0" t="n">
        <v>2217.47</v>
      </c>
    </row>
    <row r="10891" customFormat="false" ht="15" hidden="false" customHeight="false" outlineLevel="0" collapsed="false">
      <c r="BU10891" s="18" t="n">
        <v>41331</v>
      </c>
      <c r="BV10891" s="0" t="n">
        <v>1496.94</v>
      </c>
      <c r="BW10891" s="18" t="n">
        <v>41369</v>
      </c>
      <c r="BX10891" s="0" t="n">
        <v>1419.11</v>
      </c>
      <c r="CC10891" s="18" t="n">
        <v>42842</v>
      </c>
      <c r="CD10891" s="0" t="n">
        <v>1284.71</v>
      </c>
      <c r="CK10891" s="18" t="n">
        <v>44474</v>
      </c>
      <c r="CL10891" s="0" t="n">
        <v>2228.358</v>
      </c>
    </row>
    <row r="10892" customFormat="false" ht="15" hidden="false" customHeight="false" outlineLevel="0" collapsed="false">
      <c r="BU10892" s="18" t="n">
        <v>41332</v>
      </c>
      <c r="BV10892" s="0" t="n">
        <v>1515.99</v>
      </c>
      <c r="BW10892" s="18" t="n">
        <v>41372</v>
      </c>
      <c r="BX10892" s="0" t="n">
        <v>1426.45</v>
      </c>
      <c r="CC10892" s="18" t="n">
        <v>42843</v>
      </c>
      <c r="CD10892" s="0" t="n">
        <v>1289.76</v>
      </c>
      <c r="CK10892" s="18" t="n">
        <v>44475</v>
      </c>
      <c r="CL10892" s="0" t="n">
        <v>2214.958</v>
      </c>
    </row>
    <row r="10893" customFormat="false" ht="15" hidden="false" customHeight="false" outlineLevel="0" collapsed="false">
      <c r="BU10893" s="18" t="n">
        <v>41333</v>
      </c>
      <c r="BV10893" s="0" t="n">
        <v>1514.68</v>
      </c>
      <c r="BW10893" s="18" t="n">
        <v>41373</v>
      </c>
      <c r="BX10893" s="0" t="n">
        <v>1433.01</v>
      </c>
      <c r="CC10893" s="18" t="n">
        <v>42844</v>
      </c>
      <c r="CD10893" s="0" t="n">
        <v>1280.21</v>
      </c>
      <c r="CK10893" s="18" t="n">
        <v>44476</v>
      </c>
      <c r="CL10893" s="0" t="n">
        <v>2250.094</v>
      </c>
    </row>
    <row r="10894" customFormat="false" ht="15" hidden="false" customHeight="false" outlineLevel="0" collapsed="false">
      <c r="BU10894" s="18" t="n">
        <v>41334</v>
      </c>
      <c r="BV10894" s="0" t="n">
        <v>1518.2</v>
      </c>
      <c r="BW10894" s="18" t="n">
        <v>41374</v>
      </c>
      <c r="BX10894" s="0" t="n">
        <v>1452.41</v>
      </c>
      <c r="CC10894" s="18" t="n">
        <v>42845</v>
      </c>
      <c r="CD10894" s="0" t="n">
        <v>1281.9</v>
      </c>
      <c r="CK10894" s="18" t="n">
        <v>44477</v>
      </c>
      <c r="CL10894" s="0" t="n">
        <v>2233.089</v>
      </c>
    </row>
    <row r="10895" customFormat="false" ht="15" hidden="false" customHeight="false" outlineLevel="0" collapsed="false">
      <c r="BU10895" s="18" t="n">
        <v>41337</v>
      </c>
      <c r="BV10895" s="0" t="n">
        <v>1525.2</v>
      </c>
      <c r="BW10895" s="18" t="n">
        <v>41375</v>
      </c>
      <c r="BX10895" s="0" t="n">
        <v>1462.82</v>
      </c>
      <c r="CC10895" s="18" t="n">
        <v>42846</v>
      </c>
      <c r="CD10895" s="0" t="n">
        <v>1284.44</v>
      </c>
      <c r="CK10895" s="18" t="n">
        <v>44480</v>
      </c>
      <c r="CL10895" s="0" t="n">
        <v>2220.641</v>
      </c>
    </row>
    <row r="10896" customFormat="false" ht="15" hidden="false" customHeight="false" outlineLevel="0" collapsed="false">
      <c r="BU10896" s="18" t="n">
        <v>41338</v>
      </c>
      <c r="BV10896" s="0" t="n">
        <v>1539.79</v>
      </c>
      <c r="BW10896" s="18" t="n">
        <v>41376</v>
      </c>
      <c r="BX10896" s="0" t="n">
        <v>1456.54</v>
      </c>
      <c r="CC10896" s="18" t="n">
        <v>42849</v>
      </c>
      <c r="CD10896" s="0" t="n">
        <v>1276.31</v>
      </c>
      <c r="CK10896" s="18" t="n">
        <v>44481</v>
      </c>
      <c r="CL10896" s="0" t="n">
        <v>2234.271</v>
      </c>
    </row>
    <row r="10897" customFormat="false" ht="15" hidden="false" customHeight="false" outlineLevel="0" collapsed="false">
      <c r="BU10897" s="18" t="n">
        <v>41339</v>
      </c>
      <c r="BV10897" s="0" t="n">
        <v>1541.46</v>
      </c>
      <c r="BW10897" s="18" t="n">
        <v>41379</v>
      </c>
      <c r="BX10897" s="0" t="n">
        <v>1431.09</v>
      </c>
      <c r="CC10897" s="18" t="n">
        <v>42850</v>
      </c>
      <c r="CD10897" s="0" t="n">
        <v>1264.13</v>
      </c>
      <c r="CK10897" s="18" t="n">
        <v>44482</v>
      </c>
      <c r="CL10897" s="0" t="n">
        <v>2241.968</v>
      </c>
    </row>
    <row r="10898" customFormat="false" ht="15" hidden="false" customHeight="false" outlineLevel="0" collapsed="false">
      <c r="BU10898" s="18" t="n">
        <v>41340</v>
      </c>
      <c r="BV10898" s="0" t="n">
        <v>1544.26</v>
      </c>
      <c r="BW10898" s="18" t="n">
        <v>41380</v>
      </c>
      <c r="BX10898" s="0" t="n">
        <v>1438.81</v>
      </c>
      <c r="CC10898" s="18" t="n">
        <v>42851</v>
      </c>
      <c r="CD10898" s="0" t="n">
        <v>1269.22</v>
      </c>
      <c r="CK10898" s="18" t="n">
        <v>44483</v>
      </c>
      <c r="CL10898" s="0" t="n">
        <v>2274.177</v>
      </c>
    </row>
    <row r="10899" customFormat="false" ht="15" hidden="false" customHeight="false" outlineLevel="0" collapsed="false">
      <c r="BU10899" s="18" t="n">
        <v>41341</v>
      </c>
      <c r="BV10899" s="0" t="n">
        <v>1551.18</v>
      </c>
      <c r="BW10899" s="18" t="n">
        <v>41381</v>
      </c>
      <c r="BX10899" s="0" t="n">
        <v>1420.7</v>
      </c>
      <c r="CC10899" s="18" t="n">
        <v>42852</v>
      </c>
      <c r="CD10899" s="0" t="n">
        <v>1264.3</v>
      </c>
      <c r="CK10899" s="18" t="n">
        <v>44484</v>
      </c>
      <c r="CL10899" s="0" t="n">
        <v>2265.654</v>
      </c>
    </row>
    <row r="10900" customFormat="false" ht="15" hidden="false" customHeight="false" outlineLevel="0" collapsed="false">
      <c r="BU10900" s="18" t="n">
        <v>41344</v>
      </c>
      <c r="BV10900" s="0" t="n">
        <v>1556.22</v>
      </c>
      <c r="BW10900" s="18" t="n">
        <v>41382</v>
      </c>
      <c r="BX10900" s="0" t="n">
        <v>1413.72</v>
      </c>
      <c r="CC10900" s="18" t="n">
        <v>42853</v>
      </c>
      <c r="CD10900" s="0" t="n">
        <v>1268.28</v>
      </c>
      <c r="CK10900" s="18" t="n">
        <v>44487</v>
      </c>
      <c r="CL10900" s="0" t="n">
        <v>2267.843</v>
      </c>
    </row>
    <row r="10901" customFormat="false" ht="15" hidden="false" customHeight="false" outlineLevel="0" collapsed="false">
      <c r="BU10901" s="18" t="n">
        <v>41345</v>
      </c>
      <c r="BV10901" s="0" t="n">
        <v>1552.48</v>
      </c>
      <c r="BW10901" s="18" t="n">
        <v>41383</v>
      </c>
      <c r="BX10901" s="0" t="n">
        <v>1422.25</v>
      </c>
      <c r="CC10901" s="18" t="n">
        <v>42856</v>
      </c>
      <c r="CD10901" s="0" t="n">
        <v>1256.58</v>
      </c>
      <c r="CK10901" s="18" t="n">
        <v>44488</v>
      </c>
      <c r="CL10901" s="0" t="n">
        <v>2275.914</v>
      </c>
    </row>
    <row r="10902" customFormat="false" ht="15" hidden="false" customHeight="false" outlineLevel="0" collapsed="false">
      <c r="BU10902" s="18" t="n">
        <v>41346</v>
      </c>
      <c r="BV10902" s="0" t="n">
        <v>1554.52</v>
      </c>
      <c r="BW10902" s="18" t="n">
        <v>41386</v>
      </c>
      <c r="BX10902" s="0" t="n">
        <v>1427.08</v>
      </c>
      <c r="CC10902" s="18" t="n">
        <v>42857</v>
      </c>
      <c r="CD10902" s="0" t="n">
        <v>1256.76</v>
      </c>
      <c r="CK10902" s="18" t="n">
        <v>44489</v>
      </c>
      <c r="CL10902" s="0" t="n">
        <v>2289.765</v>
      </c>
    </row>
    <row r="10903" customFormat="false" ht="15" hidden="false" customHeight="false" outlineLevel="0" collapsed="false">
      <c r="BU10903" s="18" t="n">
        <v>41347</v>
      </c>
      <c r="BV10903" s="0" t="n">
        <v>1563.23</v>
      </c>
      <c r="BW10903" s="18" t="n">
        <v>41387</v>
      </c>
      <c r="BX10903" s="0" t="n">
        <v>1443.86</v>
      </c>
      <c r="CC10903" s="18" t="n">
        <v>42858</v>
      </c>
      <c r="CD10903" s="0" t="n">
        <v>1238.17</v>
      </c>
      <c r="CK10903" s="18" t="n">
        <v>44490</v>
      </c>
      <c r="CL10903" s="0" t="n">
        <v>2296.185</v>
      </c>
    </row>
    <row r="10904" customFormat="false" ht="15" hidden="false" customHeight="false" outlineLevel="0" collapsed="false">
      <c r="BU10904" s="18" t="n">
        <v>41348</v>
      </c>
      <c r="BV10904" s="0" t="n">
        <v>1560.7</v>
      </c>
      <c r="BW10904" s="18" t="n">
        <v>41388</v>
      </c>
      <c r="BX10904" s="0" t="n">
        <v>1450.79</v>
      </c>
      <c r="CC10904" s="18" t="n">
        <v>42859</v>
      </c>
      <c r="CD10904" s="0" t="n">
        <v>1228.16</v>
      </c>
      <c r="CK10904" s="18" t="n">
        <v>44491</v>
      </c>
      <c r="CL10904" s="0" t="n">
        <v>2291.266</v>
      </c>
    </row>
    <row r="10905" customFormat="false" ht="15" hidden="false" customHeight="false" outlineLevel="0" collapsed="false">
      <c r="BU10905" s="18" t="n">
        <v>41351</v>
      </c>
      <c r="BV10905" s="0" t="n">
        <v>1552.1</v>
      </c>
      <c r="BW10905" s="18" t="n">
        <v>41389</v>
      </c>
      <c r="BX10905" s="0" t="n">
        <v>1459.26</v>
      </c>
      <c r="CC10905" s="18" t="n">
        <v>42860</v>
      </c>
      <c r="CD10905" s="0" t="n">
        <v>1228.01</v>
      </c>
      <c r="CK10905" s="18" t="n">
        <v>44494</v>
      </c>
      <c r="CL10905" s="0" t="n">
        <v>2312.64</v>
      </c>
    </row>
    <row r="10906" customFormat="false" ht="15" hidden="false" customHeight="false" outlineLevel="0" collapsed="false">
      <c r="BU10906" s="18" t="n">
        <v>41352</v>
      </c>
      <c r="BV10906" s="0" t="n">
        <v>1548.34</v>
      </c>
      <c r="BW10906" s="18" t="n">
        <v>41390</v>
      </c>
      <c r="BX10906" s="0" t="n">
        <v>1457.8</v>
      </c>
      <c r="CC10906" s="18" t="n">
        <v>42863</v>
      </c>
      <c r="CD10906" s="0" t="n">
        <v>1226.23</v>
      </c>
      <c r="CK10906" s="18" t="n">
        <v>44495</v>
      </c>
      <c r="CL10906" s="0" t="n">
        <v>2296.075</v>
      </c>
    </row>
    <row r="10907" customFormat="false" ht="15" hidden="false" customHeight="false" outlineLevel="0" collapsed="false">
      <c r="BU10907" s="18" t="n">
        <v>41353</v>
      </c>
      <c r="BV10907" s="0" t="n">
        <v>1558.71</v>
      </c>
      <c r="BW10907" s="18" t="n">
        <v>41393</v>
      </c>
      <c r="BX10907" s="0" t="n">
        <v>1468.44</v>
      </c>
      <c r="CC10907" s="18" t="n">
        <v>42864</v>
      </c>
      <c r="CD10907" s="0" t="n">
        <v>1221.23</v>
      </c>
      <c r="CK10907" s="18" t="n">
        <v>44496</v>
      </c>
      <c r="CL10907" s="0" t="n">
        <v>2252.491</v>
      </c>
    </row>
    <row r="10908" customFormat="false" ht="15" hidden="false" customHeight="false" outlineLevel="0" collapsed="false">
      <c r="BU10908" s="18" t="n">
        <v>41354</v>
      </c>
      <c r="BV10908" s="0" t="n">
        <v>1545.8</v>
      </c>
      <c r="BW10908" s="18" t="n">
        <v>41394</v>
      </c>
      <c r="BX10908" s="0" t="n">
        <v>1476.14</v>
      </c>
      <c r="CC10908" s="18" t="n">
        <v>42865</v>
      </c>
      <c r="CD10908" s="0" t="n">
        <v>1219.1</v>
      </c>
      <c r="CK10908" s="18" t="n">
        <v>44497</v>
      </c>
      <c r="CL10908" s="0" t="n">
        <v>2297.979</v>
      </c>
    </row>
    <row r="10909" customFormat="false" ht="15" hidden="false" customHeight="false" outlineLevel="0" collapsed="false">
      <c r="BU10909" s="18" t="n">
        <v>41355</v>
      </c>
      <c r="BV10909" s="0" t="n">
        <v>1556.89</v>
      </c>
      <c r="BW10909" s="18" t="n">
        <v>41395</v>
      </c>
      <c r="BX10909" s="0" t="n">
        <v>1466.53</v>
      </c>
      <c r="CC10909" s="18" t="n">
        <v>42866</v>
      </c>
      <c r="CD10909" s="0" t="n">
        <v>1225.04</v>
      </c>
      <c r="CK10909" s="18" t="n">
        <v>44498</v>
      </c>
      <c r="CL10909" s="0" t="n">
        <v>2297.191</v>
      </c>
    </row>
    <row r="10910" customFormat="false" ht="15" hidden="false" customHeight="false" outlineLevel="0" collapsed="false">
      <c r="BU10910" s="18" t="n">
        <v>41358</v>
      </c>
      <c r="BV10910" s="0" t="n">
        <v>1551.69</v>
      </c>
      <c r="BW10910" s="18" t="n">
        <v>41396</v>
      </c>
      <c r="BX10910" s="0" t="n">
        <v>1469.72</v>
      </c>
      <c r="CC10910" s="18" t="n">
        <v>42867</v>
      </c>
      <c r="CD10910" s="0" t="n">
        <v>1228.43</v>
      </c>
      <c r="CK10910" s="18" t="n">
        <v>44501</v>
      </c>
      <c r="CL10910" s="0" t="n">
        <v>2358.121</v>
      </c>
    </row>
    <row r="10911" customFormat="false" ht="15" hidden="false" customHeight="false" outlineLevel="0" collapsed="false">
      <c r="BU10911" s="18" t="n">
        <v>41359</v>
      </c>
      <c r="BV10911" s="0" t="n">
        <v>1563.77</v>
      </c>
      <c r="BW10911" s="18" t="n">
        <v>41397</v>
      </c>
      <c r="BX10911" s="0" t="n">
        <v>1482.46</v>
      </c>
      <c r="CC10911" s="18" t="n">
        <v>42870</v>
      </c>
      <c r="CD10911" s="0" t="n">
        <v>1230.82</v>
      </c>
      <c r="CK10911" s="18" t="n">
        <v>44502</v>
      </c>
      <c r="CL10911" s="0" t="n">
        <v>2361.855</v>
      </c>
    </row>
    <row r="10912" customFormat="false" ht="15" hidden="false" customHeight="false" outlineLevel="0" collapsed="false">
      <c r="BU10912" s="18" t="n">
        <v>41360</v>
      </c>
      <c r="BV10912" s="0" t="n">
        <v>1562.85</v>
      </c>
      <c r="BW10912" s="18" t="n">
        <v>41400</v>
      </c>
      <c r="BX10912" s="0" t="n">
        <v>1481.85</v>
      </c>
      <c r="CC10912" s="18" t="n">
        <v>42871</v>
      </c>
      <c r="CD10912" s="0" t="n">
        <v>1237.24</v>
      </c>
      <c r="CK10912" s="18" t="n">
        <v>44503</v>
      </c>
      <c r="CL10912" s="0" t="n">
        <v>2404.284</v>
      </c>
    </row>
    <row r="10913" customFormat="false" ht="15" hidden="false" customHeight="false" outlineLevel="0" collapsed="false">
      <c r="BU10913" s="18" t="n">
        <v>41361</v>
      </c>
      <c r="BV10913" s="0" t="n">
        <v>1569.19</v>
      </c>
      <c r="BW10913" s="18" t="n">
        <v>41401</v>
      </c>
      <c r="BX10913" s="0" t="n">
        <v>1492.06</v>
      </c>
      <c r="CC10913" s="18" t="n">
        <v>42872</v>
      </c>
      <c r="CD10913" s="0" t="n">
        <v>1261.36</v>
      </c>
      <c r="CK10913" s="18" t="n">
        <v>44504</v>
      </c>
      <c r="CL10913" s="0" t="n">
        <v>2402.432</v>
      </c>
    </row>
    <row r="10914" customFormat="false" ht="15" hidden="false" customHeight="false" outlineLevel="0" collapsed="false">
      <c r="BU10914" s="18" t="n">
        <v>41365</v>
      </c>
      <c r="BV10914" s="0" t="n">
        <v>1562.17</v>
      </c>
      <c r="BW10914" s="18" t="n">
        <v>41402</v>
      </c>
      <c r="BX10914" s="0" t="n">
        <v>1503.66</v>
      </c>
      <c r="CC10914" s="18" t="n">
        <v>42873</v>
      </c>
      <c r="CD10914" s="0" t="n">
        <v>1247.07</v>
      </c>
      <c r="CK10914" s="18" t="n">
        <v>44505</v>
      </c>
      <c r="CL10914" s="0" t="n">
        <v>2437.083</v>
      </c>
    </row>
    <row r="10915" customFormat="false" ht="15" hidden="false" customHeight="false" outlineLevel="0" collapsed="false">
      <c r="BU10915" s="18" t="n">
        <v>41366</v>
      </c>
      <c r="BV10915" s="0" t="n">
        <v>1570.25</v>
      </c>
      <c r="BW10915" s="18" t="n">
        <v>41403</v>
      </c>
      <c r="BX10915" s="0" t="n">
        <v>1495.74</v>
      </c>
      <c r="CC10915" s="18" t="n">
        <v>42874</v>
      </c>
      <c r="CD10915" s="0" t="n">
        <v>1255.93</v>
      </c>
      <c r="CK10915" s="18" t="n">
        <v>44508</v>
      </c>
      <c r="CL10915" s="0" t="n">
        <v>2442.742</v>
      </c>
    </row>
    <row r="10916" customFormat="false" ht="15" hidden="false" customHeight="false" outlineLevel="0" collapsed="false">
      <c r="BU10916" s="18" t="n">
        <v>41367</v>
      </c>
      <c r="BV10916" s="0" t="n">
        <v>1553.69</v>
      </c>
      <c r="BW10916" s="18" t="n">
        <v>41404</v>
      </c>
      <c r="BX10916" s="0" t="n">
        <v>1495.84</v>
      </c>
      <c r="CC10916" s="18" t="n">
        <v>42877</v>
      </c>
      <c r="CD10916" s="0" t="n">
        <v>1260.63</v>
      </c>
      <c r="CK10916" s="18" t="n">
        <v>44509</v>
      </c>
      <c r="CL10916" s="0" t="n">
        <v>2427.292</v>
      </c>
    </row>
    <row r="10917" customFormat="false" ht="15" hidden="false" customHeight="false" outlineLevel="0" collapsed="false">
      <c r="BU10917" s="18" t="n">
        <v>41368</v>
      </c>
      <c r="BV10917" s="0" t="n">
        <v>1559.98</v>
      </c>
      <c r="BW10917" s="18" t="n">
        <v>41407</v>
      </c>
      <c r="BX10917" s="0" t="n">
        <v>1497.4</v>
      </c>
      <c r="CC10917" s="18" t="n">
        <v>42878</v>
      </c>
      <c r="CD10917" s="0" t="n">
        <v>1251.22</v>
      </c>
      <c r="CK10917" s="18" t="n">
        <v>44510</v>
      </c>
      <c r="CL10917" s="0" t="n">
        <v>2389.582</v>
      </c>
    </row>
    <row r="10918" customFormat="false" ht="15" hidden="false" customHeight="false" outlineLevel="0" collapsed="false">
      <c r="BU10918" s="18" t="n">
        <v>41369</v>
      </c>
      <c r="BV10918" s="0" t="n">
        <v>1553.28</v>
      </c>
      <c r="BW10918" s="18" t="n">
        <v>41408</v>
      </c>
      <c r="BX10918" s="0" t="n">
        <v>1505.97</v>
      </c>
      <c r="CC10918" s="18" t="n">
        <v>42879</v>
      </c>
      <c r="CD10918" s="0" t="n">
        <v>1258.73</v>
      </c>
      <c r="CK10918" s="18" t="n">
        <v>44511</v>
      </c>
      <c r="CL10918" s="0" t="n">
        <v>2409.144</v>
      </c>
    </row>
    <row r="10919" customFormat="false" ht="15" hidden="false" customHeight="false" outlineLevel="0" collapsed="false">
      <c r="BU10919" s="18" t="n">
        <v>41372</v>
      </c>
      <c r="BV10919" s="0" t="n">
        <v>1563.07</v>
      </c>
      <c r="BW10919" s="18" t="n">
        <v>41409</v>
      </c>
      <c r="BX10919" s="0" t="n">
        <v>1510.87</v>
      </c>
      <c r="CC10919" s="18" t="n">
        <v>42880</v>
      </c>
      <c r="CD10919" s="0" t="n">
        <v>1255.67</v>
      </c>
      <c r="CK10919" s="18" t="n">
        <v>44512</v>
      </c>
      <c r="CL10919" s="0" t="n">
        <v>2411.776</v>
      </c>
    </row>
    <row r="10920" customFormat="false" ht="15" hidden="false" customHeight="false" outlineLevel="0" collapsed="false">
      <c r="BU10920" s="18" t="n">
        <v>41373</v>
      </c>
      <c r="BV10920" s="0" t="n">
        <v>1568.61</v>
      </c>
      <c r="BW10920" s="18" t="n">
        <v>41410</v>
      </c>
      <c r="BX10920" s="0" t="n">
        <v>1508.02</v>
      </c>
      <c r="CC10920" s="18" t="n">
        <v>42881</v>
      </c>
      <c r="CD10920" s="0" t="n">
        <v>1266.76</v>
      </c>
      <c r="CK10920" s="18" t="n">
        <v>44515</v>
      </c>
      <c r="CL10920" s="0" t="n">
        <v>2400.934</v>
      </c>
    </row>
    <row r="10921" customFormat="false" ht="15" hidden="false" customHeight="false" outlineLevel="0" collapsed="false">
      <c r="BU10921" s="18" t="n">
        <v>41374</v>
      </c>
      <c r="BV10921" s="0" t="n">
        <v>1587.73</v>
      </c>
      <c r="BW10921" s="18" t="n">
        <v>41411</v>
      </c>
      <c r="BX10921" s="0" t="n">
        <v>1512.98</v>
      </c>
      <c r="CC10921" s="18" t="n">
        <v>42884</v>
      </c>
      <c r="CD10921" s="0" t="n">
        <v>1268.1</v>
      </c>
      <c r="CK10921" s="18" t="n">
        <v>44516</v>
      </c>
      <c r="CL10921" s="0" t="n">
        <v>2405.024</v>
      </c>
    </row>
    <row r="10922" customFormat="false" ht="15" hidden="false" customHeight="false" outlineLevel="0" collapsed="false">
      <c r="BU10922" s="18" t="n">
        <v>41375</v>
      </c>
      <c r="BV10922" s="0" t="n">
        <v>1593.37</v>
      </c>
      <c r="BW10922" s="18" t="n">
        <v>41414</v>
      </c>
      <c r="BX10922" s="0" t="n">
        <v>1518.41</v>
      </c>
      <c r="CC10922" s="18" t="n">
        <v>42885</v>
      </c>
      <c r="CD10922" s="0" t="n">
        <v>1263.09</v>
      </c>
      <c r="CK10922" s="18" t="n">
        <v>44517</v>
      </c>
      <c r="CL10922" s="0" t="n">
        <v>2377.008</v>
      </c>
    </row>
    <row r="10923" customFormat="false" ht="15" hidden="false" customHeight="false" outlineLevel="0" collapsed="false">
      <c r="BU10923" s="18" t="n">
        <v>41376</v>
      </c>
      <c r="BV10923" s="0" t="n">
        <v>1588.85</v>
      </c>
      <c r="BW10923" s="18" t="n">
        <v>41415</v>
      </c>
      <c r="BX10923" s="0" t="n">
        <v>1520.64</v>
      </c>
      <c r="CC10923" s="18" t="n">
        <v>42886</v>
      </c>
      <c r="CD10923" s="0" t="n">
        <v>1268.92</v>
      </c>
      <c r="CK10923" s="18" t="n">
        <v>44518</v>
      </c>
      <c r="CL10923" s="0" t="n">
        <v>2363.589</v>
      </c>
    </row>
    <row r="10924" customFormat="false" ht="15" hidden="false" customHeight="false" outlineLevel="0" collapsed="false">
      <c r="BU10924" s="18" t="n">
        <v>41379</v>
      </c>
      <c r="BV10924" s="0" t="n">
        <v>1552.36</v>
      </c>
      <c r="BW10924" s="18" t="n">
        <v>41416</v>
      </c>
      <c r="BX10924" s="0" t="n">
        <v>1512.9</v>
      </c>
      <c r="CC10924" s="18" t="n">
        <v>42887</v>
      </c>
      <c r="CD10924" s="0" t="n">
        <v>1265.96</v>
      </c>
      <c r="CK10924" s="18" t="n">
        <v>44519</v>
      </c>
      <c r="CL10924" s="0" t="n">
        <v>2343.161</v>
      </c>
    </row>
    <row r="10925" customFormat="false" ht="15" hidden="false" customHeight="false" outlineLevel="0" collapsed="false">
      <c r="BU10925" s="18" t="n">
        <v>41380</v>
      </c>
      <c r="BV10925" s="0" t="n">
        <v>1574.57</v>
      </c>
      <c r="BW10925" s="18" t="n">
        <v>41417</v>
      </c>
      <c r="BX10925" s="0" t="n">
        <v>1493.44</v>
      </c>
      <c r="CC10925" s="18" t="n">
        <v>42888</v>
      </c>
      <c r="CD10925" s="0" t="n">
        <v>1279.17</v>
      </c>
      <c r="CK10925" s="18" t="n">
        <v>44522</v>
      </c>
      <c r="CL10925" s="0" t="n">
        <v>2331.348</v>
      </c>
    </row>
    <row r="10926" customFormat="false" ht="15" hidden="false" customHeight="false" outlineLevel="0" collapsed="false">
      <c r="BU10926" s="18" t="n">
        <v>41381</v>
      </c>
      <c r="BV10926" s="0" t="n">
        <v>1552.01</v>
      </c>
      <c r="BW10926" s="18" t="n">
        <v>41418</v>
      </c>
      <c r="BX10926" s="0" t="n">
        <v>1492.74</v>
      </c>
      <c r="CC10926" s="18" t="n">
        <v>42891</v>
      </c>
      <c r="CD10926" s="0" t="n">
        <v>1279.8</v>
      </c>
      <c r="CK10926" s="18" t="n">
        <v>44523</v>
      </c>
      <c r="CL10926" s="0" t="n">
        <v>2327.855</v>
      </c>
    </row>
    <row r="10927" customFormat="false" ht="15" hidden="false" customHeight="false" outlineLevel="0" collapsed="false">
      <c r="BU10927" s="18" t="n">
        <v>41382</v>
      </c>
      <c r="BV10927" s="0" t="n">
        <v>1541.61</v>
      </c>
      <c r="BW10927" s="18" t="n">
        <v>41421</v>
      </c>
      <c r="BX10927" s="0" t="n">
        <v>1489.58</v>
      </c>
      <c r="CC10927" s="18" t="n">
        <v>42892</v>
      </c>
      <c r="CD10927" s="0" t="n">
        <v>1294.39</v>
      </c>
      <c r="CK10927" s="18" t="n">
        <v>44524</v>
      </c>
      <c r="CL10927" s="0" t="n">
        <v>2331.459</v>
      </c>
    </row>
    <row r="10928" customFormat="false" ht="15" hidden="false" customHeight="false" outlineLevel="0" collapsed="false">
      <c r="BU10928" s="18" t="n">
        <v>41383</v>
      </c>
      <c r="BV10928" s="0" t="n">
        <v>1555.25</v>
      </c>
      <c r="BW10928" s="18" t="n">
        <v>41422</v>
      </c>
      <c r="BX10928" s="0" t="n">
        <v>1497.13</v>
      </c>
      <c r="CC10928" s="18" t="n">
        <v>42893</v>
      </c>
      <c r="CD10928" s="0" t="n">
        <v>1287.15</v>
      </c>
      <c r="CK10928" s="18" t="n">
        <v>44526</v>
      </c>
      <c r="CL10928" s="0" t="n">
        <v>2245.935</v>
      </c>
    </row>
    <row r="10929" customFormat="false" ht="15" hidden="false" customHeight="false" outlineLevel="0" collapsed="false">
      <c r="BU10929" s="18" t="n">
        <v>41386</v>
      </c>
      <c r="BV10929" s="0" t="n">
        <v>1562.5</v>
      </c>
      <c r="BW10929" s="18" t="n">
        <v>41423</v>
      </c>
      <c r="BX10929" s="0" t="n">
        <v>1489.44</v>
      </c>
      <c r="CC10929" s="18" t="n">
        <v>42894</v>
      </c>
      <c r="CD10929" s="0" t="n">
        <v>1278.01</v>
      </c>
      <c r="CK10929" s="18" t="n">
        <v>44529</v>
      </c>
      <c r="CL10929" s="0" t="n">
        <v>2241.976</v>
      </c>
    </row>
    <row r="10930" customFormat="false" ht="15" hidden="false" customHeight="false" outlineLevel="0" collapsed="false">
      <c r="BU10930" s="18" t="n">
        <v>41387</v>
      </c>
      <c r="BV10930" s="0" t="n">
        <v>1578.78</v>
      </c>
      <c r="BW10930" s="18" t="n">
        <v>41424</v>
      </c>
      <c r="BX10930" s="0" t="n">
        <v>1491.79</v>
      </c>
      <c r="CC10930" s="18" t="n">
        <v>42895</v>
      </c>
      <c r="CD10930" s="0" t="n">
        <v>1266.76</v>
      </c>
      <c r="CK10930" s="18" t="n">
        <v>44530</v>
      </c>
      <c r="CL10930" s="0" t="n">
        <v>2198.908</v>
      </c>
    </row>
    <row r="10931" customFormat="false" ht="15" hidden="false" customHeight="false" outlineLevel="0" collapsed="false">
      <c r="BU10931" s="18" t="n">
        <v>41388</v>
      </c>
      <c r="BV10931" s="0" t="n">
        <v>1578.79</v>
      </c>
      <c r="BW10931" s="18" t="n">
        <v>41425</v>
      </c>
      <c r="BX10931" s="0" t="n">
        <v>1471.93</v>
      </c>
      <c r="CC10931" s="18" t="n">
        <v>42898</v>
      </c>
      <c r="CD10931" s="0" t="n">
        <v>1266.18</v>
      </c>
      <c r="CK10931" s="18" t="n">
        <v>44531</v>
      </c>
      <c r="CL10931" s="0" t="n">
        <v>2147.42</v>
      </c>
    </row>
    <row r="10932" customFormat="false" ht="15" hidden="false" customHeight="false" outlineLevel="0" collapsed="false">
      <c r="BU10932" s="18" t="n">
        <v>41389</v>
      </c>
      <c r="BV10932" s="0" t="n">
        <v>1585.16</v>
      </c>
      <c r="BW10932" s="18" t="n">
        <v>41428</v>
      </c>
      <c r="BX10932" s="0" t="n">
        <v>1472.74</v>
      </c>
      <c r="CC10932" s="18" t="n">
        <v>42899</v>
      </c>
      <c r="CD10932" s="0" t="n">
        <v>1266.55</v>
      </c>
      <c r="CK10932" s="18" t="n">
        <v>44532</v>
      </c>
      <c r="CL10932" s="0" t="n">
        <v>2206.333</v>
      </c>
    </row>
    <row r="10933" customFormat="false" ht="15" hidden="false" customHeight="false" outlineLevel="0" collapsed="false">
      <c r="BU10933" s="18" t="n">
        <v>41390</v>
      </c>
      <c r="BV10933" s="0" t="n">
        <v>1582.24</v>
      </c>
      <c r="BW10933" s="18" t="n">
        <v>41429</v>
      </c>
      <c r="BX10933" s="0" t="n">
        <v>1473.48</v>
      </c>
      <c r="CC10933" s="18" t="n">
        <v>42900</v>
      </c>
      <c r="CD10933" s="0" t="n">
        <v>1260.86</v>
      </c>
      <c r="CK10933" s="18" t="n">
        <v>44533</v>
      </c>
      <c r="CL10933" s="0" t="n">
        <v>2159.31</v>
      </c>
    </row>
    <row r="10934" customFormat="false" ht="15" hidden="false" customHeight="false" outlineLevel="0" collapsed="false">
      <c r="BU10934" s="18" t="n">
        <v>41393</v>
      </c>
      <c r="BV10934" s="0" t="n">
        <v>1593.61</v>
      </c>
      <c r="BW10934" s="18" t="n">
        <v>41430</v>
      </c>
      <c r="BX10934" s="0" t="n">
        <v>1450.95</v>
      </c>
      <c r="CC10934" s="18" t="n">
        <v>42901</v>
      </c>
      <c r="CD10934" s="0" t="n">
        <v>1253.98</v>
      </c>
      <c r="CK10934" s="18" t="n">
        <v>44536</v>
      </c>
      <c r="CL10934" s="0" t="n">
        <v>2203.479</v>
      </c>
    </row>
    <row r="10935" customFormat="false" ht="15" hidden="false" customHeight="false" outlineLevel="0" collapsed="false">
      <c r="BU10935" s="18" t="n">
        <v>41394</v>
      </c>
      <c r="BV10935" s="0" t="n">
        <v>1597.57</v>
      </c>
      <c r="BW10935" s="18" t="n">
        <v>41431</v>
      </c>
      <c r="BX10935" s="0" t="n">
        <v>1454.91</v>
      </c>
      <c r="CC10935" s="18" t="n">
        <v>42902</v>
      </c>
      <c r="CD10935" s="0" t="n">
        <v>1253.73</v>
      </c>
      <c r="CK10935" s="18" t="n">
        <v>44537</v>
      </c>
      <c r="CL10935" s="0" t="n">
        <v>2253.788</v>
      </c>
    </row>
    <row r="10936" customFormat="false" ht="15" hidden="false" customHeight="false" outlineLevel="0" collapsed="false">
      <c r="BU10936" s="18" t="n">
        <v>41395</v>
      </c>
      <c r="BV10936" s="0" t="n">
        <v>1582.7</v>
      </c>
      <c r="BW10936" s="18" t="n">
        <v>41432</v>
      </c>
      <c r="BX10936" s="0" t="n">
        <v>1470.22</v>
      </c>
      <c r="CC10936" s="18" t="n">
        <v>42905</v>
      </c>
      <c r="CD10936" s="0" t="n">
        <v>1243.84</v>
      </c>
      <c r="CK10936" s="18" t="n">
        <v>44538</v>
      </c>
      <c r="CL10936" s="0" t="n">
        <v>2271.706</v>
      </c>
    </row>
    <row r="10937" customFormat="false" ht="15" hidden="false" customHeight="false" outlineLevel="0" collapsed="false">
      <c r="BU10937" s="18" t="n">
        <v>41396</v>
      </c>
      <c r="BV10937" s="0" t="n">
        <v>1597.59</v>
      </c>
      <c r="BW10937" s="18" t="n">
        <v>41435</v>
      </c>
      <c r="BX10937" s="0" t="n">
        <v>1473.13</v>
      </c>
      <c r="CC10937" s="18" t="n">
        <v>42906</v>
      </c>
      <c r="CD10937" s="0" t="n">
        <v>1243.01</v>
      </c>
      <c r="CK10937" s="18" t="n">
        <v>44539</v>
      </c>
      <c r="CL10937" s="0" t="n">
        <v>2220.205</v>
      </c>
    </row>
    <row r="10938" customFormat="false" ht="15" hidden="false" customHeight="false" outlineLevel="0" collapsed="false">
      <c r="BU10938" s="18" t="n">
        <v>41397</v>
      </c>
      <c r="BV10938" s="0" t="n">
        <v>1614.42</v>
      </c>
      <c r="BW10938" s="18" t="n">
        <v>41436</v>
      </c>
      <c r="BX10938" s="0" t="n">
        <v>1463.42</v>
      </c>
      <c r="CC10938" s="18" t="n">
        <v>42907</v>
      </c>
      <c r="CD10938" s="0" t="n">
        <v>1246.48</v>
      </c>
      <c r="CK10938" s="18" t="n">
        <v>44540</v>
      </c>
      <c r="CL10938" s="0" t="n">
        <v>2211.806</v>
      </c>
    </row>
    <row r="10939" customFormat="false" ht="15" hidden="false" customHeight="false" outlineLevel="0" collapsed="false">
      <c r="BU10939" s="18" t="n">
        <v>41400</v>
      </c>
      <c r="BV10939" s="0" t="n">
        <v>1617.5</v>
      </c>
      <c r="BW10939" s="18" t="n">
        <v>41437</v>
      </c>
      <c r="BX10939" s="0" t="n">
        <v>1457.57</v>
      </c>
      <c r="CC10939" s="18" t="n">
        <v>42908</v>
      </c>
      <c r="CD10939" s="0" t="n">
        <v>1250.51</v>
      </c>
      <c r="CK10939" s="18" t="n">
        <v>44543</v>
      </c>
      <c r="CL10939" s="0" t="n">
        <v>2180.495</v>
      </c>
    </row>
    <row r="10940" customFormat="false" ht="15" hidden="false" customHeight="false" outlineLevel="0" collapsed="false">
      <c r="BU10940" s="18" t="n">
        <v>41401</v>
      </c>
      <c r="BV10940" s="0" t="n">
        <v>1625.96</v>
      </c>
      <c r="BW10940" s="18" t="n">
        <v>41438</v>
      </c>
      <c r="BX10940" s="0" t="n">
        <v>1464.26</v>
      </c>
      <c r="CC10940" s="18" t="n">
        <v>42909</v>
      </c>
      <c r="CD10940" s="0" t="n">
        <v>1256.71</v>
      </c>
      <c r="CK10940" s="18" t="n">
        <v>44544</v>
      </c>
      <c r="CL10940" s="0" t="n">
        <v>2159.65</v>
      </c>
    </row>
    <row r="10941" customFormat="false" ht="15" hidden="false" customHeight="false" outlineLevel="0" collapsed="false">
      <c r="BU10941" s="18" t="n">
        <v>41402</v>
      </c>
      <c r="BV10941" s="0" t="n">
        <v>1632.69</v>
      </c>
      <c r="BW10941" s="18" t="n">
        <v>41439</v>
      </c>
      <c r="BX10941" s="0" t="n">
        <v>1463.83</v>
      </c>
      <c r="CC10941" s="18" t="n">
        <v>42912</v>
      </c>
      <c r="CD10941" s="0" t="n">
        <v>1244.72</v>
      </c>
      <c r="CK10941" s="18" t="n">
        <v>44545</v>
      </c>
      <c r="CL10941" s="0" t="n">
        <v>2195.209</v>
      </c>
    </row>
    <row r="10942" customFormat="false" ht="15" hidden="false" customHeight="false" outlineLevel="0" collapsed="false">
      <c r="BU10942" s="18" t="n">
        <v>41403</v>
      </c>
      <c r="BV10942" s="0" t="n">
        <v>1626.67</v>
      </c>
      <c r="BW10942" s="18" t="n">
        <v>41442</v>
      </c>
      <c r="BX10942" s="0" t="n">
        <v>1476.97</v>
      </c>
      <c r="CC10942" s="18" t="n">
        <v>42913</v>
      </c>
      <c r="CD10942" s="0" t="n">
        <v>1247.17</v>
      </c>
      <c r="CK10942" s="18" t="n">
        <v>44546</v>
      </c>
      <c r="CL10942" s="0" t="n">
        <v>2152.455</v>
      </c>
    </row>
    <row r="10943" customFormat="false" ht="15" hidden="false" customHeight="false" outlineLevel="0" collapsed="false">
      <c r="BU10943" s="18" t="n">
        <v>41404</v>
      </c>
      <c r="BV10943" s="0" t="n">
        <v>1633.7</v>
      </c>
      <c r="BW10943" s="18" t="n">
        <v>41443</v>
      </c>
      <c r="BX10943" s="0" t="n">
        <v>1483.04</v>
      </c>
      <c r="CC10943" s="18" t="n">
        <v>42914</v>
      </c>
      <c r="CD10943" s="0" t="n">
        <v>1249.27</v>
      </c>
      <c r="CK10943" s="18" t="n">
        <v>44547</v>
      </c>
      <c r="CL10943" s="0" t="n">
        <v>2173.931</v>
      </c>
    </row>
    <row r="10944" customFormat="false" ht="15" hidden="false" customHeight="false" outlineLevel="0" collapsed="false">
      <c r="BU10944" s="18" t="n">
        <v>41407</v>
      </c>
      <c r="BV10944" s="0" t="n">
        <v>1633.77</v>
      </c>
      <c r="BW10944" s="18" t="n">
        <v>41444</v>
      </c>
      <c r="BX10944" s="0" t="n">
        <v>1474.88</v>
      </c>
      <c r="CC10944" s="18" t="n">
        <v>42915</v>
      </c>
      <c r="CD10944" s="0" t="n">
        <v>1245.51</v>
      </c>
      <c r="CK10944" s="18" t="n">
        <v>44550</v>
      </c>
      <c r="CL10944" s="0" t="n">
        <v>2139.875</v>
      </c>
    </row>
    <row r="10945" customFormat="false" ht="15" hidden="false" customHeight="false" outlineLevel="0" collapsed="false">
      <c r="BU10945" s="18" t="n">
        <v>41408</v>
      </c>
      <c r="BV10945" s="0" t="n">
        <v>1650.34</v>
      </c>
      <c r="BW10945" s="18" t="n">
        <v>41445</v>
      </c>
      <c r="BX10945" s="0" t="n">
        <v>1423.87</v>
      </c>
      <c r="CC10945" s="18" t="n">
        <v>42916</v>
      </c>
      <c r="CD10945" s="0" t="n">
        <v>1241.61</v>
      </c>
      <c r="CK10945" s="18" t="n">
        <v>44551</v>
      </c>
      <c r="CL10945" s="0" t="n">
        <v>2202.947</v>
      </c>
    </row>
    <row r="10946" customFormat="false" ht="15" hidden="false" customHeight="false" outlineLevel="0" collapsed="false">
      <c r="BU10946" s="18" t="n">
        <v>41409</v>
      </c>
      <c r="BV10946" s="0" t="n">
        <v>1658.78</v>
      </c>
      <c r="BW10946" s="18" t="n">
        <v>41446</v>
      </c>
      <c r="BX10946" s="0" t="n">
        <v>1421.19</v>
      </c>
      <c r="CC10946" s="18" t="n">
        <v>42919</v>
      </c>
      <c r="CD10946" s="0" t="n">
        <v>1220.2</v>
      </c>
      <c r="CK10946" s="18" t="n">
        <v>44552</v>
      </c>
      <c r="CL10946" s="0" t="n">
        <v>2221.903</v>
      </c>
    </row>
    <row r="10947" customFormat="false" ht="15" hidden="false" customHeight="false" outlineLevel="0" collapsed="false">
      <c r="BU10947" s="18" t="n">
        <v>41410</v>
      </c>
      <c r="BV10947" s="0" t="n">
        <v>1650.47</v>
      </c>
      <c r="BW10947" s="18" t="n">
        <v>41449</v>
      </c>
      <c r="BX10947" s="0" t="n">
        <v>1400.98</v>
      </c>
      <c r="CC10947" s="18" t="n">
        <v>42920</v>
      </c>
      <c r="CD10947" s="0" t="n">
        <v>1223.42</v>
      </c>
      <c r="CK10947" s="18" t="n">
        <v>44553</v>
      </c>
      <c r="CL10947" s="0" t="n">
        <v>2241.576</v>
      </c>
    </row>
    <row r="10948" customFormat="false" ht="15" hidden="false" customHeight="false" outlineLevel="0" collapsed="false">
      <c r="BU10948" s="18" t="n">
        <v>41411</v>
      </c>
      <c r="BV10948" s="0" t="n">
        <v>1667.47</v>
      </c>
      <c r="BW10948" s="18" t="n">
        <v>41450</v>
      </c>
      <c r="BX10948" s="0" t="n">
        <v>1412.53</v>
      </c>
      <c r="CC10948" s="18" t="n">
        <v>42921</v>
      </c>
      <c r="CD10948" s="0" t="n">
        <v>1227.04</v>
      </c>
      <c r="CK10948" s="18" t="n">
        <v>44557</v>
      </c>
      <c r="CL10948" s="0" t="n">
        <v>2261.459</v>
      </c>
    </row>
    <row r="10949" customFormat="false" ht="15" hidden="false" customHeight="false" outlineLevel="0" collapsed="false">
      <c r="BU10949" s="18" t="n">
        <v>41414</v>
      </c>
      <c r="BV10949" s="0" t="n">
        <v>1666.29</v>
      </c>
      <c r="BW10949" s="18" t="n">
        <v>41451</v>
      </c>
      <c r="BX10949" s="0" t="n">
        <v>1425.51</v>
      </c>
      <c r="CC10949" s="18" t="n">
        <v>42922</v>
      </c>
      <c r="CD10949" s="0" t="n">
        <v>1225.22</v>
      </c>
      <c r="CK10949" s="18" t="n">
        <v>44558</v>
      </c>
      <c r="CL10949" s="0" t="n">
        <v>2246.505</v>
      </c>
    </row>
    <row r="10950" customFormat="false" ht="15" hidden="false" customHeight="false" outlineLevel="0" collapsed="false">
      <c r="BU10950" s="18" t="n">
        <v>41415</v>
      </c>
      <c r="BV10950" s="0" t="n">
        <v>1669.16</v>
      </c>
      <c r="BW10950" s="18" t="n">
        <v>41452</v>
      </c>
      <c r="BX10950" s="0" t="n">
        <v>1436.03</v>
      </c>
      <c r="CC10950" s="18" t="n">
        <v>42923</v>
      </c>
      <c r="CD10950" s="0" t="n">
        <v>1212.46</v>
      </c>
      <c r="CK10950" s="18" t="n">
        <v>44559</v>
      </c>
      <c r="CL10950" s="0" t="n">
        <v>2249.244</v>
      </c>
    </row>
    <row r="10951" customFormat="false" ht="15" hidden="false" customHeight="false" outlineLevel="0" collapsed="false">
      <c r="BU10951" s="18" t="n">
        <v>41416</v>
      </c>
      <c r="BV10951" s="0" t="n">
        <v>1655.35</v>
      </c>
      <c r="BW10951" s="18" t="n">
        <v>41453</v>
      </c>
      <c r="BX10951" s="0" t="n">
        <v>1433.55</v>
      </c>
      <c r="CC10951" s="18" t="n">
        <v>42926</v>
      </c>
      <c r="CD10951" s="0" t="n">
        <v>1214.36</v>
      </c>
      <c r="CK10951" s="18" t="n">
        <v>44560</v>
      </c>
      <c r="CL10951" s="0" t="n">
        <v>2248.793</v>
      </c>
    </row>
    <row r="10952" customFormat="false" ht="15" hidden="false" customHeight="false" outlineLevel="0" collapsed="false">
      <c r="BU10952" s="18" t="n">
        <v>41417</v>
      </c>
      <c r="BV10952" s="0" t="n">
        <v>1650.51</v>
      </c>
      <c r="BW10952" s="18" t="n">
        <v>41456</v>
      </c>
      <c r="BX10952" s="0" t="n">
        <v>1444.33</v>
      </c>
      <c r="CC10952" s="18" t="n">
        <v>42927</v>
      </c>
      <c r="CD10952" s="0" t="n">
        <v>1217.72</v>
      </c>
      <c r="CK10952" s="18" t="n">
        <v>44561</v>
      </c>
      <c r="CL10952" s="0" t="n">
        <v>2245.313</v>
      </c>
    </row>
    <row r="10953" customFormat="false" ht="15" hidden="false" customHeight="false" outlineLevel="0" collapsed="false">
      <c r="BU10953" s="18" t="n">
        <v>41418</v>
      </c>
      <c r="BV10953" s="0" t="n">
        <v>1649.6</v>
      </c>
      <c r="BW10953" s="18" t="n">
        <v>41457</v>
      </c>
      <c r="BX10953" s="0" t="n">
        <v>1444.86</v>
      </c>
      <c r="CC10953" s="18" t="n">
        <v>42928</v>
      </c>
      <c r="CD10953" s="0" t="n">
        <v>1220.51</v>
      </c>
      <c r="CK10953" s="18" t="n">
        <v>44564</v>
      </c>
      <c r="CL10953" s="0" t="n">
        <v>2272.557</v>
      </c>
    </row>
    <row r="10954" customFormat="false" ht="15" hidden="false" customHeight="false" outlineLevel="0" collapsed="false">
      <c r="BU10954" s="18" t="n">
        <v>41422</v>
      </c>
      <c r="BV10954" s="0" t="n">
        <v>1660.06</v>
      </c>
      <c r="BW10954" s="18" t="n">
        <v>41458</v>
      </c>
      <c r="BX10954" s="0" t="n">
        <v>1440.59</v>
      </c>
      <c r="CC10954" s="18" t="n">
        <v>42929</v>
      </c>
      <c r="CD10954" s="0" t="n">
        <v>1217.58</v>
      </c>
      <c r="CK10954" s="18" t="n">
        <v>44565</v>
      </c>
      <c r="CL10954" s="0" t="n">
        <v>2268.874</v>
      </c>
    </row>
    <row r="10955" customFormat="false" ht="15" hidden="false" customHeight="false" outlineLevel="0" collapsed="false">
      <c r="BU10955" s="18" t="n">
        <v>41423</v>
      </c>
      <c r="BV10955" s="0" t="n">
        <v>1648.36</v>
      </c>
      <c r="BW10955" s="18" t="n">
        <v>41459</v>
      </c>
      <c r="BX10955" s="0" t="n">
        <v>1448.22</v>
      </c>
      <c r="CC10955" s="18" t="n">
        <v>42930</v>
      </c>
      <c r="CD10955" s="0" t="n">
        <v>1228.7</v>
      </c>
      <c r="CK10955" s="18" t="n">
        <v>44566</v>
      </c>
      <c r="CL10955" s="0" t="n">
        <v>2193.999</v>
      </c>
    </row>
    <row r="10956" customFormat="false" ht="15" hidden="false" customHeight="false" outlineLevel="0" collapsed="false">
      <c r="BU10956" s="18" t="n">
        <v>41424</v>
      </c>
      <c r="BV10956" s="0" t="n">
        <v>1654.41</v>
      </c>
      <c r="BW10956" s="18" t="n">
        <v>41460</v>
      </c>
      <c r="BX10956" s="0" t="n">
        <v>1449.05</v>
      </c>
      <c r="CC10956" s="18" t="n">
        <v>42933</v>
      </c>
      <c r="CD10956" s="0" t="n">
        <v>1234.11</v>
      </c>
      <c r="CK10956" s="18" t="n">
        <v>44567</v>
      </c>
      <c r="CL10956" s="0" t="n">
        <v>2206.372</v>
      </c>
    </row>
    <row r="10957" customFormat="false" ht="15" hidden="false" customHeight="false" outlineLevel="0" collapsed="false">
      <c r="BU10957" s="18" t="n">
        <v>41425</v>
      </c>
      <c r="BV10957" s="0" t="n">
        <v>1630.74</v>
      </c>
      <c r="BW10957" s="18" t="n">
        <v>41463</v>
      </c>
      <c r="BX10957" s="0" t="n">
        <v>1457.52</v>
      </c>
      <c r="CC10957" s="18" t="n">
        <v>42934</v>
      </c>
      <c r="CD10957" s="0" t="n">
        <v>1242.47</v>
      </c>
      <c r="CK10957" s="18" t="n">
        <v>44568</v>
      </c>
      <c r="CL10957" s="0" t="n">
        <v>2179.81</v>
      </c>
    </row>
    <row r="10958" customFormat="false" ht="15" hidden="false" customHeight="false" outlineLevel="0" collapsed="false">
      <c r="BU10958" s="18" t="n">
        <v>41428</v>
      </c>
      <c r="BV10958" s="0" t="n">
        <v>1640.42</v>
      </c>
      <c r="BW10958" s="18" t="n">
        <v>41464</v>
      </c>
      <c r="BX10958" s="0" t="n">
        <v>1468.47</v>
      </c>
      <c r="CC10958" s="18" t="n">
        <v>42935</v>
      </c>
      <c r="CD10958" s="0" t="n">
        <v>1241.25</v>
      </c>
      <c r="CK10958" s="18" t="n">
        <v>44571</v>
      </c>
      <c r="CL10958" s="0" t="n">
        <v>2171.15</v>
      </c>
    </row>
    <row r="10959" customFormat="false" ht="15" hidden="false" customHeight="false" outlineLevel="0" collapsed="false">
      <c r="BU10959" s="18" t="n">
        <v>41429</v>
      </c>
      <c r="BV10959" s="0" t="n">
        <v>1631.38</v>
      </c>
      <c r="BW10959" s="18" t="n">
        <v>41465</v>
      </c>
      <c r="BX10959" s="0" t="n">
        <v>1473.31</v>
      </c>
      <c r="CC10959" s="18" t="n">
        <v>42936</v>
      </c>
      <c r="CD10959" s="0" t="n">
        <v>1244.49</v>
      </c>
      <c r="CK10959" s="18" t="n">
        <v>44572</v>
      </c>
      <c r="CL10959" s="0" t="n">
        <v>2194.003</v>
      </c>
    </row>
    <row r="10960" customFormat="false" ht="15" hidden="false" customHeight="false" outlineLevel="0" collapsed="false">
      <c r="BU10960" s="18" t="n">
        <v>41430</v>
      </c>
      <c r="BV10960" s="0" t="n">
        <v>1608.9</v>
      </c>
      <c r="BW10960" s="18" t="n">
        <v>41466</v>
      </c>
      <c r="BX10960" s="0" t="n">
        <v>1496.67</v>
      </c>
      <c r="CC10960" s="18" t="n">
        <v>42937</v>
      </c>
      <c r="CD10960" s="0" t="n">
        <v>1254.98</v>
      </c>
      <c r="CK10960" s="18" t="n">
        <v>44573</v>
      </c>
      <c r="CL10960" s="0" t="n">
        <v>2176.057</v>
      </c>
    </row>
    <row r="10961" customFormat="false" ht="15" hidden="false" customHeight="false" outlineLevel="0" collapsed="false">
      <c r="BU10961" s="18" t="n">
        <v>41431</v>
      </c>
      <c r="BV10961" s="0" t="n">
        <v>1622.56</v>
      </c>
      <c r="BW10961" s="18" t="n">
        <v>41467</v>
      </c>
      <c r="BX10961" s="0" t="n">
        <v>1498.31</v>
      </c>
      <c r="CC10961" s="18" t="n">
        <v>42940</v>
      </c>
      <c r="CD10961" s="0" t="n">
        <v>1255.3</v>
      </c>
      <c r="CK10961" s="18" t="n">
        <v>44574</v>
      </c>
      <c r="CL10961" s="0" t="n">
        <v>2159.437</v>
      </c>
    </row>
    <row r="10962" customFormat="false" ht="15" hidden="false" customHeight="false" outlineLevel="0" collapsed="false">
      <c r="BU10962" s="18" t="n">
        <v>41432</v>
      </c>
      <c r="BV10962" s="0" t="n">
        <v>1643.38</v>
      </c>
      <c r="BW10962" s="18" t="n">
        <v>41470</v>
      </c>
      <c r="BX10962" s="0" t="n">
        <v>1500.94</v>
      </c>
      <c r="CC10962" s="18" t="n">
        <v>42941</v>
      </c>
      <c r="CD10962" s="0" t="n">
        <v>1250.06</v>
      </c>
      <c r="CK10962" s="18" t="n">
        <v>44575</v>
      </c>
      <c r="CL10962" s="0" t="n">
        <v>2162.456</v>
      </c>
    </row>
    <row r="10963" customFormat="false" ht="15" hidden="false" customHeight="false" outlineLevel="0" collapsed="false">
      <c r="BU10963" s="18" t="n">
        <v>41435</v>
      </c>
      <c r="BV10963" s="0" t="n">
        <v>1642.81</v>
      </c>
      <c r="BW10963" s="18" t="n">
        <v>41471</v>
      </c>
      <c r="BX10963" s="0" t="n">
        <v>1500.53</v>
      </c>
      <c r="CC10963" s="18" t="n">
        <v>42942</v>
      </c>
      <c r="CD10963" s="0" t="n">
        <v>1260.53</v>
      </c>
      <c r="CK10963" s="18" t="n">
        <v>44579</v>
      </c>
      <c r="CL10963" s="0" t="n">
        <v>2096.225</v>
      </c>
    </row>
    <row r="10964" customFormat="false" ht="15" hidden="false" customHeight="false" outlineLevel="0" collapsed="false">
      <c r="BU10964" s="18" t="n">
        <v>41436</v>
      </c>
      <c r="BV10964" s="0" t="n">
        <v>1626.13</v>
      </c>
      <c r="BW10964" s="18" t="n">
        <v>41472</v>
      </c>
      <c r="BX10964" s="0" t="n">
        <v>1503.38</v>
      </c>
      <c r="CC10964" s="18" t="n">
        <v>42943</v>
      </c>
      <c r="CD10964" s="0" t="n">
        <v>1259.15</v>
      </c>
      <c r="CK10964" s="18" t="n">
        <v>44580</v>
      </c>
      <c r="CL10964" s="0" t="n">
        <v>2062.783</v>
      </c>
    </row>
    <row r="10965" customFormat="false" ht="15" hidden="false" customHeight="false" outlineLevel="0" collapsed="false">
      <c r="BU10965" s="18" t="n">
        <v>41437</v>
      </c>
      <c r="BV10965" s="0" t="n">
        <v>1612.52</v>
      </c>
      <c r="BW10965" s="18" t="n">
        <v>41473</v>
      </c>
      <c r="BX10965" s="0" t="n">
        <v>1511.13</v>
      </c>
      <c r="CC10965" s="18" t="n">
        <v>42944</v>
      </c>
      <c r="CD10965" s="0" t="n">
        <v>1269.64</v>
      </c>
      <c r="CK10965" s="18" t="n">
        <v>44581</v>
      </c>
      <c r="CL10965" s="0" t="n">
        <v>2024.037</v>
      </c>
    </row>
    <row r="10966" customFormat="false" ht="15" hidden="false" customHeight="false" outlineLevel="0" collapsed="false">
      <c r="BU10966" s="18" t="n">
        <v>41438</v>
      </c>
      <c r="BV10966" s="0" t="n">
        <v>1636.36</v>
      </c>
      <c r="BW10966" s="18" t="n">
        <v>41474</v>
      </c>
      <c r="BX10966" s="0" t="n">
        <v>1513.52</v>
      </c>
      <c r="CC10966" s="18" t="n">
        <v>42947</v>
      </c>
      <c r="CD10966" s="0" t="n">
        <v>1269.44</v>
      </c>
      <c r="CK10966" s="18" t="n">
        <v>44582</v>
      </c>
      <c r="CL10966" s="0" t="n">
        <v>1987.918</v>
      </c>
    </row>
    <row r="10967" customFormat="false" ht="15" hidden="false" customHeight="false" outlineLevel="0" collapsed="false">
      <c r="BU10967" s="18" t="n">
        <v>41439</v>
      </c>
      <c r="BV10967" s="0" t="n">
        <v>1626.73</v>
      </c>
      <c r="BW10967" s="18" t="n">
        <v>41477</v>
      </c>
      <c r="BX10967" s="0" t="n">
        <v>1520.62</v>
      </c>
      <c r="CC10967" s="18" t="n">
        <v>42948</v>
      </c>
      <c r="CD10967" s="0" t="n">
        <v>1268.76</v>
      </c>
      <c r="CK10967" s="18" t="n">
        <v>44585</v>
      </c>
      <c r="CL10967" s="0" t="n">
        <v>2033.511</v>
      </c>
    </row>
    <row r="10968" customFormat="false" ht="15" hidden="false" customHeight="false" outlineLevel="0" collapsed="false">
      <c r="BU10968" s="18" t="n">
        <v>41442</v>
      </c>
      <c r="BV10968" s="0" t="n">
        <v>1639.04</v>
      </c>
      <c r="BW10968" s="18" t="n">
        <v>41478</v>
      </c>
      <c r="BX10968" s="0" t="n">
        <v>1519.77</v>
      </c>
      <c r="CC10968" s="18" t="n">
        <v>42949</v>
      </c>
      <c r="CD10968" s="0" t="n">
        <v>1266.65</v>
      </c>
      <c r="CK10968" s="18" t="n">
        <v>44586</v>
      </c>
      <c r="CL10968" s="0" t="n">
        <v>2004.033</v>
      </c>
    </row>
    <row r="10969" customFormat="false" ht="15" hidden="false" customHeight="false" outlineLevel="0" collapsed="false">
      <c r="BU10969" s="18" t="n">
        <v>41443</v>
      </c>
      <c r="BV10969" s="0" t="n">
        <v>1651.81</v>
      </c>
      <c r="BW10969" s="18" t="n">
        <v>41479</v>
      </c>
      <c r="BX10969" s="0" t="n">
        <v>1518.38</v>
      </c>
      <c r="CC10969" s="18" t="n">
        <v>42950</v>
      </c>
      <c r="CD10969" s="0" t="n">
        <v>1268.6</v>
      </c>
      <c r="CK10969" s="18" t="n">
        <v>44587</v>
      </c>
      <c r="CL10969" s="0" t="n">
        <v>1976.464</v>
      </c>
    </row>
    <row r="10970" customFormat="false" ht="15" hidden="false" customHeight="false" outlineLevel="0" collapsed="false">
      <c r="BU10970" s="18" t="n">
        <v>41444</v>
      </c>
      <c r="BV10970" s="0" t="n">
        <v>1628.93</v>
      </c>
      <c r="BW10970" s="18" t="n">
        <v>41480</v>
      </c>
      <c r="BX10970" s="0" t="n">
        <v>1517.72</v>
      </c>
      <c r="CC10970" s="18" t="n">
        <v>42951</v>
      </c>
      <c r="CD10970" s="0" t="n">
        <v>1258.88</v>
      </c>
      <c r="CK10970" s="18" t="n">
        <v>44588</v>
      </c>
      <c r="CL10970" s="0" t="n">
        <v>1931.288</v>
      </c>
    </row>
    <row r="10971" customFormat="false" ht="15" hidden="false" customHeight="false" outlineLevel="0" collapsed="false">
      <c r="BU10971" s="18" t="n">
        <v>41445</v>
      </c>
      <c r="BV10971" s="0" t="n">
        <v>1588.19</v>
      </c>
      <c r="BW10971" s="18" t="n">
        <v>41481</v>
      </c>
      <c r="BX10971" s="0" t="n">
        <v>1516.21</v>
      </c>
      <c r="CC10971" s="18" t="n">
        <v>42954</v>
      </c>
      <c r="CD10971" s="0" t="n">
        <v>1257.85</v>
      </c>
      <c r="CK10971" s="18" t="n">
        <v>44589</v>
      </c>
      <c r="CL10971" s="0" t="n">
        <v>1968.508</v>
      </c>
    </row>
    <row r="10972" customFormat="false" ht="15" hidden="false" customHeight="false" outlineLevel="0" collapsed="false">
      <c r="BU10972" s="18" t="n">
        <v>41446</v>
      </c>
      <c r="BV10972" s="0" t="n">
        <v>1592.43</v>
      </c>
      <c r="BW10972" s="18" t="n">
        <v>41484</v>
      </c>
      <c r="BX10972" s="0" t="n">
        <v>1508.86</v>
      </c>
      <c r="CC10972" s="18" t="n">
        <v>42955</v>
      </c>
      <c r="CD10972" s="0" t="n">
        <v>1260.96</v>
      </c>
      <c r="CK10972" s="18" t="n">
        <v>44592</v>
      </c>
      <c r="CL10972" s="0" t="n">
        <v>2028.453</v>
      </c>
    </row>
    <row r="10973" customFormat="false" ht="15" hidden="false" customHeight="false" outlineLevel="0" collapsed="false">
      <c r="BU10973" s="18" t="n">
        <v>41449</v>
      </c>
      <c r="BV10973" s="0" t="n">
        <v>1573.09</v>
      </c>
      <c r="BW10973" s="18" t="n">
        <v>41485</v>
      </c>
      <c r="BX10973" s="0" t="n">
        <v>1510.32</v>
      </c>
      <c r="CC10973" s="18" t="n">
        <v>42956</v>
      </c>
      <c r="CD10973" s="0" t="n">
        <v>1277.3</v>
      </c>
      <c r="CK10973" s="18" t="n">
        <v>44593</v>
      </c>
      <c r="CL10973" s="0" t="n">
        <v>2050.74</v>
      </c>
    </row>
    <row r="10974" customFormat="false" ht="15" hidden="false" customHeight="false" outlineLevel="0" collapsed="false">
      <c r="BU10974" s="18" t="n">
        <v>41450</v>
      </c>
      <c r="BV10974" s="0" t="n">
        <v>1588.03</v>
      </c>
      <c r="BW10974" s="18" t="n">
        <v>41486</v>
      </c>
      <c r="BX10974" s="0" t="n">
        <v>1507.91</v>
      </c>
      <c r="CC10974" s="18" t="n">
        <v>42957</v>
      </c>
      <c r="CD10974" s="0" t="n">
        <v>1286.53</v>
      </c>
      <c r="CK10974" s="18" t="n">
        <v>44594</v>
      </c>
      <c r="CL10974" s="0" t="n">
        <v>2029.516</v>
      </c>
    </row>
    <row r="10975" customFormat="false" ht="15" hidden="false" customHeight="false" outlineLevel="0" collapsed="false">
      <c r="BU10975" s="18" t="n">
        <v>41451</v>
      </c>
      <c r="BV10975" s="0" t="n">
        <v>1603.26</v>
      </c>
      <c r="BW10975" s="18" t="n">
        <v>41487</v>
      </c>
      <c r="BX10975" s="0" t="n">
        <v>1524.91</v>
      </c>
      <c r="CC10975" s="18" t="n">
        <v>42958</v>
      </c>
      <c r="CD10975" s="0" t="n">
        <v>1289.31</v>
      </c>
      <c r="CK10975" s="18" t="n">
        <v>44595</v>
      </c>
      <c r="CL10975" s="0" t="n">
        <v>1991.031</v>
      </c>
    </row>
    <row r="10976" customFormat="false" ht="15" hidden="false" customHeight="false" outlineLevel="0" collapsed="false">
      <c r="BU10976" s="18" t="n">
        <v>41452</v>
      </c>
      <c r="BV10976" s="0" t="n">
        <v>1613.2</v>
      </c>
      <c r="BW10976" s="18" t="n">
        <v>41488</v>
      </c>
      <c r="BX10976" s="0" t="n">
        <v>1533.85</v>
      </c>
      <c r="CC10976" s="18" t="n">
        <v>42961</v>
      </c>
      <c r="CD10976" s="0" t="n">
        <v>1282.15</v>
      </c>
      <c r="CK10976" s="18" t="n">
        <v>44596</v>
      </c>
      <c r="CL10976" s="0" t="n">
        <v>2002.359</v>
      </c>
    </row>
    <row r="10977" customFormat="false" ht="15" hidden="false" customHeight="false" outlineLevel="0" collapsed="false">
      <c r="BU10977" s="18" t="n">
        <v>41453</v>
      </c>
      <c r="BV10977" s="0" t="n">
        <v>1606.28</v>
      </c>
      <c r="BW10977" s="18" t="n">
        <v>41491</v>
      </c>
      <c r="BX10977" s="0" t="n">
        <v>1530.46</v>
      </c>
      <c r="CC10977" s="18" t="n">
        <v>42962</v>
      </c>
      <c r="CD10977" s="0" t="n">
        <v>1271.53</v>
      </c>
      <c r="CK10977" s="18" t="n">
        <v>44599</v>
      </c>
      <c r="CL10977" s="0" t="n">
        <v>2012.599</v>
      </c>
    </row>
    <row r="10978" customFormat="false" ht="15" hidden="false" customHeight="false" outlineLevel="0" collapsed="false">
      <c r="BU10978" s="18" t="n">
        <v>41456</v>
      </c>
      <c r="BV10978" s="0" t="n">
        <v>1614.96</v>
      </c>
      <c r="BW10978" s="18" t="n">
        <v>41492</v>
      </c>
      <c r="BX10978" s="0" t="n">
        <v>1528.06</v>
      </c>
      <c r="CC10978" s="18" t="n">
        <v>42963</v>
      </c>
      <c r="CD10978" s="0" t="n">
        <v>1283.11</v>
      </c>
      <c r="CK10978" s="18" t="n">
        <v>44600</v>
      </c>
      <c r="CL10978" s="0" t="n">
        <v>2045.374</v>
      </c>
    </row>
    <row r="10979" customFormat="false" ht="15" hidden="false" customHeight="false" outlineLevel="0" collapsed="false">
      <c r="BU10979" s="18" t="n">
        <v>41457</v>
      </c>
      <c r="BV10979" s="0" t="n">
        <v>1614.08</v>
      </c>
      <c r="BW10979" s="18" t="n">
        <v>41493</v>
      </c>
      <c r="BX10979" s="0" t="n">
        <v>1519.33</v>
      </c>
      <c r="CC10979" s="18" t="n">
        <v>42964</v>
      </c>
      <c r="CD10979" s="0" t="n">
        <v>1288.15</v>
      </c>
      <c r="CK10979" s="18" t="n">
        <v>44601</v>
      </c>
      <c r="CL10979" s="0" t="n">
        <v>2083.499</v>
      </c>
    </row>
    <row r="10980" customFormat="false" ht="15" hidden="false" customHeight="false" outlineLevel="0" collapsed="false">
      <c r="BU10980" s="18" t="n">
        <v>41458</v>
      </c>
      <c r="BV10980" s="0" t="n">
        <v>1615.41</v>
      </c>
      <c r="BW10980" s="18" t="n">
        <v>41494</v>
      </c>
      <c r="BX10980" s="0" t="n">
        <v>1527.82</v>
      </c>
      <c r="CC10980" s="18" t="n">
        <v>42965</v>
      </c>
      <c r="CD10980" s="0" t="n">
        <v>1284.13</v>
      </c>
      <c r="CK10980" s="18" t="n">
        <v>44602</v>
      </c>
      <c r="CL10980" s="0" t="n">
        <v>2051.162</v>
      </c>
    </row>
    <row r="10981" customFormat="false" ht="15" hidden="false" customHeight="false" outlineLevel="0" collapsed="false">
      <c r="BU10981" s="18" t="n">
        <v>41460</v>
      </c>
      <c r="BV10981" s="0" t="n">
        <v>1631.89</v>
      </c>
      <c r="BW10981" s="18" t="n">
        <v>41495</v>
      </c>
      <c r="BX10981" s="0" t="n">
        <v>1526.9</v>
      </c>
      <c r="CC10981" s="18" t="n">
        <v>42968</v>
      </c>
      <c r="CD10981" s="0" t="n">
        <v>1291.88</v>
      </c>
      <c r="CK10981" s="18" t="n">
        <v>44603</v>
      </c>
      <c r="CL10981" s="0" t="n">
        <v>2030.146</v>
      </c>
    </row>
    <row r="10982" customFormat="false" ht="15" hidden="false" customHeight="false" outlineLevel="0" collapsed="false">
      <c r="BU10982" s="18" t="n">
        <v>41463</v>
      </c>
      <c r="BV10982" s="0" t="n">
        <v>1640.46</v>
      </c>
      <c r="BW10982" s="18" t="n">
        <v>41498</v>
      </c>
      <c r="BX10982" s="0" t="n">
        <v>1524.06</v>
      </c>
      <c r="CC10982" s="18" t="n">
        <v>42969</v>
      </c>
      <c r="CD10982" s="0" t="n">
        <v>1285.08</v>
      </c>
      <c r="CK10982" s="18" t="n">
        <v>44606</v>
      </c>
      <c r="CL10982" s="0" t="n">
        <v>2020.787</v>
      </c>
    </row>
    <row r="10983" customFormat="false" ht="15" hidden="false" customHeight="false" outlineLevel="0" collapsed="false">
      <c r="BU10983" s="18" t="n">
        <v>41464</v>
      </c>
      <c r="BV10983" s="0" t="n">
        <v>1652.32</v>
      </c>
      <c r="BW10983" s="18" t="n">
        <v>41499</v>
      </c>
      <c r="BX10983" s="0" t="n">
        <v>1527.19</v>
      </c>
      <c r="CC10983" s="18" t="n">
        <v>42970</v>
      </c>
      <c r="CD10983" s="0" t="n">
        <v>1290.96</v>
      </c>
      <c r="CK10983" s="18" t="n">
        <v>44607</v>
      </c>
      <c r="CL10983" s="0" t="n">
        <v>2076.462</v>
      </c>
    </row>
    <row r="10984" customFormat="false" ht="15" hidden="false" customHeight="false" outlineLevel="0" collapsed="false">
      <c r="BU10984" s="18" t="n">
        <v>41465</v>
      </c>
      <c r="BV10984" s="0" t="n">
        <v>1652.62</v>
      </c>
      <c r="BW10984" s="18" t="n">
        <v>41500</v>
      </c>
      <c r="BX10984" s="0" t="n">
        <v>1527.04</v>
      </c>
      <c r="CC10984" s="18" t="n">
        <v>42971</v>
      </c>
      <c r="CD10984" s="0" t="n">
        <v>1286.4</v>
      </c>
      <c r="CK10984" s="18" t="n">
        <v>44608</v>
      </c>
      <c r="CL10984" s="0" t="n">
        <v>2079.311</v>
      </c>
    </row>
    <row r="10985" customFormat="false" ht="15" hidden="false" customHeight="false" outlineLevel="0" collapsed="false">
      <c r="BU10985" s="18" t="n">
        <v>41466</v>
      </c>
      <c r="BV10985" s="0" t="n">
        <v>1675.02</v>
      </c>
      <c r="BW10985" s="18" t="n">
        <v>41501</v>
      </c>
      <c r="BX10985" s="0" t="n">
        <v>1508.14</v>
      </c>
      <c r="CC10985" s="18" t="n">
        <v>42972</v>
      </c>
      <c r="CD10985" s="0" t="n">
        <v>1291.35</v>
      </c>
      <c r="CK10985" s="18" t="n">
        <v>44609</v>
      </c>
      <c r="CL10985" s="0" t="n">
        <v>2028.092</v>
      </c>
    </row>
    <row r="10986" customFormat="false" ht="15" hidden="false" customHeight="false" outlineLevel="0" collapsed="false">
      <c r="BU10986" s="18" t="n">
        <v>41467</v>
      </c>
      <c r="BV10986" s="0" t="n">
        <v>1680.19</v>
      </c>
      <c r="BW10986" s="18" t="n">
        <v>41502</v>
      </c>
      <c r="BX10986" s="0" t="n">
        <v>1508.8</v>
      </c>
      <c r="CC10986" s="18" t="n">
        <v>42975</v>
      </c>
      <c r="CD10986" s="0" t="n">
        <v>1310.13</v>
      </c>
      <c r="CK10986" s="18" t="n">
        <v>44610</v>
      </c>
      <c r="CL10986" s="0" t="n">
        <v>2009.333</v>
      </c>
    </row>
    <row r="10987" customFormat="false" ht="15" hidden="false" customHeight="false" outlineLevel="0" collapsed="false">
      <c r="BU10987" s="18" t="n">
        <v>41470</v>
      </c>
      <c r="BV10987" s="0" t="n">
        <v>1682.5</v>
      </c>
      <c r="BW10987" s="18" t="n">
        <v>41505</v>
      </c>
      <c r="BX10987" s="0" t="n">
        <v>1501.39</v>
      </c>
      <c r="CC10987" s="18" t="n">
        <v>42976</v>
      </c>
      <c r="CD10987" s="0" t="n">
        <v>1309.23</v>
      </c>
      <c r="CK10987" s="18" t="n">
        <v>44614</v>
      </c>
      <c r="CL10987" s="0" t="n">
        <v>1980.173</v>
      </c>
    </row>
    <row r="10988" customFormat="false" ht="15" hidden="false" customHeight="false" outlineLevel="0" collapsed="false">
      <c r="BU10988" s="18" t="n">
        <v>41471</v>
      </c>
      <c r="BV10988" s="0" t="n">
        <v>1676.26</v>
      </c>
      <c r="BW10988" s="18" t="n">
        <v>41506</v>
      </c>
      <c r="BX10988" s="0" t="n">
        <v>1500.59</v>
      </c>
      <c r="CC10988" s="18" t="n">
        <v>42977</v>
      </c>
      <c r="CD10988" s="0" t="n">
        <v>1308.6</v>
      </c>
      <c r="CK10988" s="18" t="n">
        <v>44615</v>
      </c>
      <c r="CL10988" s="0" t="n">
        <v>1944.092</v>
      </c>
    </row>
    <row r="10989" customFormat="false" ht="15" hidden="false" customHeight="false" outlineLevel="0" collapsed="false">
      <c r="BU10989" s="18" t="n">
        <v>41472</v>
      </c>
      <c r="BV10989" s="0" t="n">
        <v>1680.91</v>
      </c>
      <c r="BW10989" s="18" t="n">
        <v>41507</v>
      </c>
      <c r="BX10989" s="0" t="n">
        <v>1489.65</v>
      </c>
      <c r="CC10989" s="18" t="n">
        <v>42978</v>
      </c>
      <c r="CD10989" s="0" t="n">
        <v>1321.43</v>
      </c>
      <c r="CK10989" s="18" t="n">
        <v>44616</v>
      </c>
      <c r="CL10989" s="0" t="n">
        <v>1996.007</v>
      </c>
    </row>
    <row r="10990" customFormat="false" ht="15" hidden="false" customHeight="false" outlineLevel="0" collapsed="false">
      <c r="BU10990" s="18" t="n">
        <v>41473</v>
      </c>
      <c r="BV10990" s="0" t="n">
        <v>1689.37</v>
      </c>
      <c r="BW10990" s="18" t="n">
        <v>41508</v>
      </c>
      <c r="BX10990" s="0" t="n">
        <v>1497.8</v>
      </c>
      <c r="CC10990" s="18" t="n">
        <v>42979</v>
      </c>
      <c r="CD10990" s="0" t="n">
        <v>1325.23</v>
      </c>
      <c r="CK10990" s="18" t="n">
        <v>44617</v>
      </c>
      <c r="CL10990" s="0" t="n">
        <v>2040.929</v>
      </c>
    </row>
    <row r="10991" customFormat="false" ht="15" hidden="false" customHeight="false" outlineLevel="0" collapsed="false">
      <c r="BU10991" s="18" t="n">
        <v>41474</v>
      </c>
      <c r="BV10991" s="0" t="n">
        <v>1692.09</v>
      </c>
      <c r="BW10991" s="18" t="n">
        <v>41509</v>
      </c>
      <c r="BX10991" s="0" t="n">
        <v>1508.49</v>
      </c>
      <c r="CC10991" s="18" t="n">
        <v>42982</v>
      </c>
      <c r="CD10991" s="0" t="n">
        <v>1333.87</v>
      </c>
      <c r="CK10991" s="18" t="n">
        <v>44620</v>
      </c>
      <c r="CL10991" s="0" t="n">
        <v>2048.089</v>
      </c>
    </row>
    <row r="10992" customFormat="false" ht="15" hidden="false" customHeight="false" outlineLevel="0" collapsed="false">
      <c r="BU10992" s="18" t="n">
        <v>41477</v>
      </c>
      <c r="BV10992" s="0" t="n">
        <v>1695.53</v>
      </c>
      <c r="BW10992" s="18" t="n">
        <v>41512</v>
      </c>
      <c r="BX10992" s="0" t="n">
        <v>1504.41</v>
      </c>
      <c r="CC10992" s="18" t="n">
        <v>42983</v>
      </c>
      <c r="CD10992" s="0" t="n">
        <v>1339.71</v>
      </c>
      <c r="CK10992" s="18" t="n">
        <v>44621</v>
      </c>
      <c r="CL10992" s="0" t="n">
        <v>2008.506</v>
      </c>
    </row>
    <row r="10993" customFormat="false" ht="15" hidden="false" customHeight="false" outlineLevel="0" collapsed="false">
      <c r="BU10993" s="18" t="n">
        <v>41478</v>
      </c>
      <c r="BV10993" s="0" t="n">
        <v>1692.39</v>
      </c>
      <c r="BW10993" s="18" t="n">
        <v>41513</v>
      </c>
      <c r="BX10993" s="0" t="n">
        <v>1484.4</v>
      </c>
      <c r="CC10993" s="18" t="n">
        <v>42984</v>
      </c>
      <c r="CD10993" s="0" t="n">
        <v>1334.22</v>
      </c>
      <c r="CK10993" s="18" t="n">
        <v>44622</v>
      </c>
      <c r="CL10993" s="0" t="n">
        <v>2058.871</v>
      </c>
    </row>
    <row r="10994" customFormat="false" ht="15" hidden="false" customHeight="false" outlineLevel="0" collapsed="false">
      <c r="BU10994" s="18" t="n">
        <v>41479</v>
      </c>
      <c r="BV10994" s="0" t="n">
        <v>1685.94</v>
      </c>
      <c r="BW10994" s="18" t="n">
        <v>41514</v>
      </c>
      <c r="BX10994" s="0" t="n">
        <v>1480.03</v>
      </c>
      <c r="CC10994" s="18" t="n">
        <v>42985</v>
      </c>
      <c r="CD10994" s="0" t="n">
        <v>1349.22</v>
      </c>
      <c r="CK10994" s="18" t="n">
        <v>44623</v>
      </c>
      <c r="CL10994" s="0" t="n">
        <v>2032.41</v>
      </c>
    </row>
    <row r="10995" customFormat="false" ht="15" hidden="false" customHeight="false" outlineLevel="0" collapsed="false">
      <c r="BU10995" s="18" t="n">
        <v>41480</v>
      </c>
      <c r="BV10995" s="0" t="n">
        <v>1690.25</v>
      </c>
      <c r="BW10995" s="18" t="n">
        <v>41515</v>
      </c>
      <c r="BX10995" s="0" t="n">
        <v>1481.11</v>
      </c>
      <c r="CC10995" s="18" t="n">
        <v>42986</v>
      </c>
      <c r="CD10995" s="0" t="n">
        <v>1346.59</v>
      </c>
      <c r="CK10995" s="18" t="n">
        <v>44624</v>
      </c>
      <c r="CL10995" s="0" t="n">
        <v>2000.9</v>
      </c>
    </row>
    <row r="10996" customFormat="false" ht="15" hidden="false" customHeight="false" outlineLevel="0" collapsed="false">
      <c r="BU10996" s="18" t="n">
        <v>41481</v>
      </c>
      <c r="BV10996" s="0" t="n">
        <v>1691.65</v>
      </c>
      <c r="BW10996" s="18" t="n">
        <v>41516</v>
      </c>
      <c r="BX10996" s="0" t="n">
        <v>1472.74</v>
      </c>
      <c r="CC10996" s="18" t="n">
        <v>42989</v>
      </c>
      <c r="CD10996" s="0" t="n">
        <v>1327.54</v>
      </c>
      <c r="CK10996" s="18" t="n">
        <v>44627</v>
      </c>
      <c r="CL10996" s="0" t="n">
        <v>1951.329</v>
      </c>
    </row>
    <row r="10997" customFormat="false" ht="15" hidden="false" customHeight="false" outlineLevel="0" collapsed="false">
      <c r="BU10997" s="18" t="n">
        <v>41484</v>
      </c>
      <c r="BV10997" s="0" t="n">
        <v>1685.33</v>
      </c>
      <c r="BW10997" s="18" t="n">
        <v>41519</v>
      </c>
      <c r="BX10997" s="0" t="n">
        <v>1481.18</v>
      </c>
      <c r="CC10997" s="18" t="n">
        <v>42990</v>
      </c>
      <c r="CD10997" s="0" t="n">
        <v>1331.81</v>
      </c>
      <c r="CK10997" s="18" t="n">
        <v>44628</v>
      </c>
      <c r="CL10997" s="0" t="n">
        <v>1963.011</v>
      </c>
    </row>
    <row r="10998" customFormat="false" ht="15" hidden="false" customHeight="false" outlineLevel="0" collapsed="false">
      <c r="BU10998" s="18" t="n">
        <v>41485</v>
      </c>
      <c r="BV10998" s="0" t="n">
        <v>1685.96</v>
      </c>
      <c r="BW10998" s="18" t="n">
        <v>41520</v>
      </c>
      <c r="BX10998" s="0" t="n">
        <v>1486.06</v>
      </c>
      <c r="CC10998" s="18" t="n">
        <v>42991</v>
      </c>
      <c r="CD10998" s="0" t="n">
        <v>1322.37</v>
      </c>
      <c r="CK10998" s="18" t="n">
        <v>44629</v>
      </c>
      <c r="CL10998" s="0" t="n">
        <v>2016.291</v>
      </c>
    </row>
    <row r="10999" customFormat="false" ht="15" hidden="false" customHeight="false" outlineLevel="0" collapsed="false">
      <c r="BU10999" s="18" t="n">
        <v>41486</v>
      </c>
      <c r="BV10999" s="0" t="n">
        <v>1685.73</v>
      </c>
      <c r="BW10999" s="18" t="n">
        <v>41521</v>
      </c>
      <c r="BX10999" s="0" t="n">
        <v>1496.29</v>
      </c>
      <c r="CC10999" s="18" t="n">
        <v>42992</v>
      </c>
      <c r="CD10999" s="0" t="n">
        <v>1329.74</v>
      </c>
      <c r="CK10999" s="18" t="n">
        <v>44630</v>
      </c>
      <c r="CL10999" s="0" t="n">
        <v>2011.673</v>
      </c>
    </row>
    <row r="11000" customFormat="false" ht="15" hidden="false" customHeight="false" outlineLevel="0" collapsed="false">
      <c r="BU11000" s="18" t="n">
        <v>41487</v>
      </c>
      <c r="BV11000" s="0" t="n">
        <v>1706.87</v>
      </c>
      <c r="BW11000" s="18" t="n">
        <v>41522</v>
      </c>
      <c r="BX11000" s="0" t="n">
        <v>1497.58</v>
      </c>
      <c r="CC11000" s="18" t="n">
        <v>42993</v>
      </c>
      <c r="CD11000" s="0" t="n">
        <v>1320.18</v>
      </c>
      <c r="CK11000" s="18" t="n">
        <v>44631</v>
      </c>
      <c r="CL11000" s="0" t="n">
        <v>1979.668</v>
      </c>
    </row>
    <row r="11001" customFormat="false" ht="15" hidden="false" customHeight="false" outlineLevel="0" collapsed="false">
      <c r="BU11001" s="18" t="n">
        <v>41488</v>
      </c>
      <c r="BV11001" s="0" t="n">
        <v>1709.67</v>
      </c>
      <c r="BW11001" s="18" t="n">
        <v>41523</v>
      </c>
      <c r="BX11001" s="0" t="n">
        <v>1502.4</v>
      </c>
      <c r="CC11001" s="18" t="n">
        <v>42996</v>
      </c>
      <c r="CD11001" s="0" t="n">
        <v>1307.44</v>
      </c>
      <c r="CK11001" s="18" t="n">
        <v>44634</v>
      </c>
      <c r="CL11001" s="0" t="n">
        <v>1941.719</v>
      </c>
    </row>
    <row r="11002" customFormat="false" ht="15" hidden="false" customHeight="false" outlineLevel="0" collapsed="false">
      <c r="BU11002" s="18" t="n">
        <v>41491</v>
      </c>
      <c r="BV11002" s="0" t="n">
        <v>1707.14</v>
      </c>
      <c r="BW11002" s="18" t="n">
        <v>41526</v>
      </c>
      <c r="BX11002" s="0" t="n">
        <v>1515.91</v>
      </c>
      <c r="CC11002" s="18" t="n">
        <v>42997</v>
      </c>
      <c r="CD11002" s="0" t="n">
        <v>1311.15</v>
      </c>
      <c r="CK11002" s="18" t="n">
        <v>44635</v>
      </c>
      <c r="CL11002" s="0" t="n">
        <v>1968.969</v>
      </c>
    </row>
    <row r="11003" customFormat="false" ht="15" hidden="false" customHeight="false" outlineLevel="0" collapsed="false">
      <c r="BU11003" s="18" t="n">
        <v>41492</v>
      </c>
      <c r="BV11003" s="0" t="n">
        <v>1697.37</v>
      </c>
      <c r="BW11003" s="18" t="n">
        <v>41527</v>
      </c>
      <c r="BX11003" s="0" t="n">
        <v>1529.14</v>
      </c>
      <c r="CC11003" s="18" t="n">
        <v>42998</v>
      </c>
      <c r="CD11003" s="0" t="n">
        <v>1301.1</v>
      </c>
      <c r="CK11003" s="18" t="n">
        <v>44636</v>
      </c>
      <c r="CL11003" s="0" t="n">
        <v>2030.72</v>
      </c>
    </row>
    <row r="11004" customFormat="false" ht="15" hidden="false" customHeight="false" outlineLevel="0" collapsed="false">
      <c r="BU11004" s="18" t="n">
        <v>41493</v>
      </c>
      <c r="BV11004" s="0" t="n">
        <v>1690.91</v>
      </c>
      <c r="BW11004" s="18" t="n">
        <v>41528</v>
      </c>
      <c r="BX11004" s="0" t="n">
        <v>1535.73</v>
      </c>
      <c r="CC11004" s="18" t="n">
        <v>42999</v>
      </c>
      <c r="CD11004" s="0" t="n">
        <v>1291.2</v>
      </c>
      <c r="CK11004" s="18" t="n">
        <v>44637</v>
      </c>
      <c r="CL11004" s="0" t="n">
        <v>2065.019</v>
      </c>
    </row>
    <row r="11005" customFormat="false" ht="15" hidden="false" customHeight="false" outlineLevel="0" collapsed="false">
      <c r="BU11005" s="18" t="n">
        <v>41494</v>
      </c>
      <c r="BV11005" s="0" t="n">
        <v>1697.48</v>
      </c>
      <c r="BW11005" s="18" t="n">
        <v>41529</v>
      </c>
      <c r="BX11005" s="0" t="n">
        <v>1532.93</v>
      </c>
      <c r="CC11005" s="18" t="n">
        <v>43000</v>
      </c>
      <c r="CD11005" s="0" t="n">
        <v>1297.3</v>
      </c>
      <c r="CK11005" s="18" t="n">
        <v>44638</v>
      </c>
      <c r="CL11005" s="0" t="n">
        <v>2086.143</v>
      </c>
    </row>
    <row r="11006" customFormat="false" ht="15" hidden="false" customHeight="false" outlineLevel="0" collapsed="false">
      <c r="BU11006" s="18" t="n">
        <v>41495</v>
      </c>
      <c r="BV11006" s="0" t="n">
        <v>1691.42</v>
      </c>
      <c r="BW11006" s="18" t="n">
        <v>41530</v>
      </c>
      <c r="BX11006" s="0" t="n">
        <v>1533.72</v>
      </c>
      <c r="CC11006" s="18" t="n">
        <v>43003</v>
      </c>
      <c r="CD11006" s="0" t="n">
        <v>1310.78</v>
      </c>
      <c r="CK11006" s="18" t="n">
        <v>44641</v>
      </c>
      <c r="CL11006" s="0" t="n">
        <v>2065.936</v>
      </c>
    </row>
    <row r="11007" customFormat="false" ht="15" hidden="false" customHeight="false" outlineLevel="0" collapsed="false">
      <c r="BU11007" s="18" t="n">
        <v>41498</v>
      </c>
      <c r="BV11007" s="0" t="n">
        <v>1689.47</v>
      </c>
      <c r="BW11007" s="18" t="n">
        <v>41533</v>
      </c>
      <c r="BX11007" s="0" t="n">
        <v>1546.52</v>
      </c>
      <c r="CC11007" s="18" t="n">
        <v>43004</v>
      </c>
      <c r="CD11007" s="0" t="n">
        <v>1293.98</v>
      </c>
      <c r="CK11007" s="18" t="n">
        <v>44642</v>
      </c>
      <c r="CL11007" s="0" t="n">
        <v>2088.343</v>
      </c>
    </row>
    <row r="11008" customFormat="false" ht="15" hidden="false" customHeight="false" outlineLevel="0" collapsed="false">
      <c r="BU11008" s="18" t="n">
        <v>41499</v>
      </c>
      <c r="BV11008" s="0" t="n">
        <v>1694.16</v>
      </c>
      <c r="BW11008" s="18" t="n">
        <v>41534</v>
      </c>
      <c r="BX11008" s="0" t="n">
        <v>1547.24</v>
      </c>
      <c r="CC11008" s="18" t="n">
        <v>43005</v>
      </c>
      <c r="CD11008" s="0" t="n">
        <v>1282.78</v>
      </c>
      <c r="CK11008" s="18" t="n">
        <v>44643</v>
      </c>
      <c r="CL11008" s="0" t="n">
        <v>2052.206</v>
      </c>
    </row>
    <row r="11009" customFormat="false" ht="15" hidden="false" customHeight="false" outlineLevel="0" collapsed="false">
      <c r="BU11009" s="18" t="n">
        <v>41500</v>
      </c>
      <c r="BV11009" s="0" t="n">
        <v>1685.39</v>
      </c>
      <c r="BW11009" s="18" t="n">
        <v>41535</v>
      </c>
      <c r="BX11009" s="0" t="n">
        <v>1561.53</v>
      </c>
      <c r="CC11009" s="18" t="n">
        <v>43006</v>
      </c>
      <c r="CD11009" s="0" t="n">
        <v>1287.3</v>
      </c>
      <c r="CK11009" s="18" t="n">
        <v>44644</v>
      </c>
      <c r="CL11009" s="0" t="n">
        <v>2075.443</v>
      </c>
    </row>
    <row r="11010" customFormat="false" ht="15" hidden="false" customHeight="false" outlineLevel="0" collapsed="false">
      <c r="BU11010" s="18" t="n">
        <v>41501</v>
      </c>
      <c r="BV11010" s="0" t="n">
        <v>1661.32</v>
      </c>
      <c r="BW11010" s="18" t="n">
        <v>41536</v>
      </c>
      <c r="BX11010" s="0" t="n">
        <v>1573.13</v>
      </c>
      <c r="CC11010" s="18" t="n">
        <v>43007</v>
      </c>
      <c r="CD11010" s="0" t="n">
        <v>1279.75</v>
      </c>
      <c r="CK11010" s="18" t="n">
        <v>44645</v>
      </c>
      <c r="CL11010" s="0" t="n">
        <v>2077.983</v>
      </c>
    </row>
    <row r="11011" customFormat="false" ht="15" hidden="false" customHeight="false" outlineLevel="0" collapsed="false">
      <c r="BU11011" s="18" t="n">
        <v>41502</v>
      </c>
      <c r="BV11011" s="0" t="n">
        <v>1655.83</v>
      </c>
      <c r="BW11011" s="18" t="n">
        <v>41537</v>
      </c>
      <c r="BX11011" s="0" t="n">
        <v>1563.26</v>
      </c>
      <c r="CC11011" s="18" t="n">
        <v>43010</v>
      </c>
      <c r="CD11011" s="0" t="n">
        <v>1271.13</v>
      </c>
      <c r="CK11011" s="18" t="n">
        <v>44648</v>
      </c>
      <c r="CL11011" s="0" t="n">
        <v>2078.06</v>
      </c>
    </row>
    <row r="11012" customFormat="false" ht="15" hidden="false" customHeight="false" outlineLevel="0" collapsed="false">
      <c r="BU11012" s="18" t="n">
        <v>41505</v>
      </c>
      <c r="BV11012" s="0" t="n">
        <v>1646.06</v>
      </c>
      <c r="BW11012" s="18" t="n">
        <v>41540</v>
      </c>
      <c r="BX11012" s="0" t="n">
        <v>1557.87</v>
      </c>
      <c r="CC11012" s="18" t="n">
        <v>43011</v>
      </c>
      <c r="CD11012" s="0" t="n">
        <v>1271.66</v>
      </c>
      <c r="CK11012" s="18" t="n">
        <v>44649</v>
      </c>
      <c r="CL11012" s="0" t="n">
        <v>2133.096</v>
      </c>
    </row>
    <row r="11013" customFormat="false" ht="15" hidden="false" customHeight="false" outlineLevel="0" collapsed="false">
      <c r="BU11013" s="18" t="n">
        <v>41506</v>
      </c>
      <c r="BV11013" s="0" t="n">
        <v>1652.35</v>
      </c>
      <c r="BW11013" s="18" t="n">
        <v>41541</v>
      </c>
      <c r="BX11013" s="0" t="n">
        <v>1555.57</v>
      </c>
      <c r="CC11013" s="18" t="n">
        <v>43012</v>
      </c>
      <c r="CD11013" s="0" t="n">
        <v>1274.85</v>
      </c>
      <c r="CK11013" s="18" t="n">
        <v>44650</v>
      </c>
      <c r="CL11013" s="0" t="n">
        <v>2091.07</v>
      </c>
    </row>
    <row r="11014" customFormat="false" ht="15" hidden="false" customHeight="false" outlineLevel="0" collapsed="false">
      <c r="BU11014" s="18" t="n">
        <v>41507</v>
      </c>
      <c r="BV11014" s="0" t="n">
        <v>1642.8</v>
      </c>
      <c r="BW11014" s="18" t="n">
        <v>41542</v>
      </c>
      <c r="BX11014" s="0" t="n">
        <v>1553.75</v>
      </c>
      <c r="CC11014" s="18" t="n">
        <v>43013</v>
      </c>
      <c r="CD11014" s="0" t="n">
        <v>1268.22</v>
      </c>
      <c r="CK11014" s="18" t="n">
        <v>44651</v>
      </c>
      <c r="CL11014" s="0" t="n">
        <v>2070.125</v>
      </c>
    </row>
    <row r="11015" customFormat="false" ht="15" hidden="false" customHeight="false" outlineLevel="0" collapsed="false">
      <c r="BU11015" s="18" t="n">
        <v>41508</v>
      </c>
      <c r="BV11015" s="0" t="n">
        <v>1656.96</v>
      </c>
      <c r="BW11015" s="18" t="n">
        <v>41543</v>
      </c>
      <c r="BX11015" s="0" t="n">
        <v>1556.74</v>
      </c>
      <c r="CC11015" s="18" t="n">
        <v>43014</v>
      </c>
      <c r="CD11015" s="0" t="n">
        <v>1276.68</v>
      </c>
      <c r="CK11015" s="18" t="n">
        <v>44652</v>
      </c>
      <c r="CL11015" s="0" t="n">
        <v>2091.11</v>
      </c>
    </row>
    <row r="11016" customFormat="false" ht="15" hidden="false" customHeight="false" outlineLevel="0" collapsed="false">
      <c r="BU11016" s="18" t="n">
        <v>41509</v>
      </c>
      <c r="BV11016" s="0" t="n">
        <v>1663.5</v>
      </c>
      <c r="BW11016" s="18" t="n">
        <v>41544</v>
      </c>
      <c r="BX11016" s="0" t="n">
        <v>1554.99</v>
      </c>
      <c r="CC11016" s="18" t="n">
        <v>43017</v>
      </c>
      <c r="CD11016" s="0" t="n">
        <v>1284.05</v>
      </c>
      <c r="CK11016" s="18" t="n">
        <v>44655</v>
      </c>
      <c r="CL11016" s="0" t="n">
        <v>2095.44</v>
      </c>
    </row>
    <row r="11017" customFormat="false" ht="15" hidden="false" customHeight="false" outlineLevel="0" collapsed="false">
      <c r="BU11017" s="18" t="n">
        <v>41512</v>
      </c>
      <c r="BV11017" s="0" t="n">
        <v>1656.78</v>
      </c>
      <c r="BW11017" s="18" t="n">
        <v>41547</v>
      </c>
      <c r="BX11017" s="0" t="n">
        <v>1543.67</v>
      </c>
      <c r="CC11017" s="18" t="n">
        <v>43018</v>
      </c>
      <c r="CD11017" s="0" t="n">
        <v>1288.03</v>
      </c>
      <c r="CK11017" s="18" t="n">
        <v>44656</v>
      </c>
      <c r="CL11017" s="0" t="n">
        <v>2046.043</v>
      </c>
    </row>
    <row r="11018" customFormat="false" ht="15" hidden="false" customHeight="false" outlineLevel="0" collapsed="false">
      <c r="BU11018" s="18" t="n">
        <v>41513</v>
      </c>
      <c r="BV11018" s="0" t="n">
        <v>1630.48</v>
      </c>
      <c r="BW11018" s="18" t="n">
        <v>41548</v>
      </c>
      <c r="BX11018" s="0" t="n">
        <v>1553.51</v>
      </c>
      <c r="CC11018" s="18" t="n">
        <v>43019</v>
      </c>
      <c r="CD11018" s="0" t="n">
        <v>1291.72</v>
      </c>
      <c r="CK11018" s="18" t="n">
        <v>44657</v>
      </c>
      <c r="CL11018" s="0" t="n">
        <v>2016.937</v>
      </c>
    </row>
    <row r="11019" customFormat="false" ht="15" hidden="false" customHeight="false" outlineLevel="0" collapsed="false">
      <c r="BU11019" s="18" t="n">
        <v>41514</v>
      </c>
      <c r="BV11019" s="0" t="n">
        <v>1634.96</v>
      </c>
      <c r="BW11019" s="18" t="n">
        <v>41549</v>
      </c>
      <c r="BX11019" s="0" t="n">
        <v>1551.02</v>
      </c>
      <c r="CC11019" s="18" t="n">
        <v>43020</v>
      </c>
      <c r="CD11019" s="0" t="n">
        <v>1293.72</v>
      </c>
      <c r="CK11019" s="18" t="n">
        <v>44658</v>
      </c>
      <c r="CL11019" s="0" t="n">
        <v>2009.799</v>
      </c>
    </row>
    <row r="11020" customFormat="false" ht="15" hidden="false" customHeight="false" outlineLevel="0" collapsed="false">
      <c r="BU11020" s="18" t="n">
        <v>41515</v>
      </c>
      <c r="BV11020" s="0" t="n">
        <v>1638.17</v>
      </c>
      <c r="BW11020" s="18" t="n">
        <v>41550</v>
      </c>
      <c r="BX11020" s="0" t="n">
        <v>1542.79</v>
      </c>
      <c r="CC11020" s="18" t="n">
        <v>43021</v>
      </c>
      <c r="CD11020" s="0" t="n">
        <v>1303.82</v>
      </c>
      <c r="CK11020" s="18" t="n">
        <v>44659</v>
      </c>
      <c r="CL11020" s="0" t="n">
        <v>1994.562</v>
      </c>
    </row>
    <row r="11021" customFormat="false" ht="15" hidden="false" customHeight="false" outlineLevel="0" collapsed="false">
      <c r="BU11021" s="18" t="n">
        <v>41516</v>
      </c>
      <c r="BV11021" s="0" t="n">
        <v>1632.97</v>
      </c>
      <c r="BW11021" s="18" t="n">
        <v>41551</v>
      </c>
      <c r="BX11021" s="0" t="n">
        <v>1547.5</v>
      </c>
      <c r="CC11021" s="18" t="n">
        <v>43024</v>
      </c>
      <c r="CD11021" s="0" t="n">
        <v>1295.79</v>
      </c>
      <c r="CK11021" s="18" t="n">
        <v>44662</v>
      </c>
      <c r="CL11021" s="0" t="n">
        <v>1980.324</v>
      </c>
    </row>
    <row r="11022" customFormat="false" ht="15" hidden="false" customHeight="false" outlineLevel="0" collapsed="false">
      <c r="BU11022" s="18" t="n">
        <v>41520</v>
      </c>
      <c r="BV11022" s="0" t="n">
        <v>1639.77</v>
      </c>
      <c r="BW11022" s="18" t="n">
        <v>41554</v>
      </c>
      <c r="BX11022" s="0" t="n">
        <v>1536.4</v>
      </c>
      <c r="CC11022" s="18" t="n">
        <v>43025</v>
      </c>
      <c r="CD11022" s="0" t="n">
        <v>1285.12</v>
      </c>
      <c r="CK11022" s="18" t="n">
        <v>44663</v>
      </c>
      <c r="CL11022" s="0" t="n">
        <v>1986.937</v>
      </c>
    </row>
    <row r="11023" customFormat="false" ht="15" hidden="false" customHeight="false" outlineLevel="0" collapsed="false">
      <c r="BU11023" s="18" t="n">
        <v>41521</v>
      </c>
      <c r="BV11023" s="0" t="n">
        <v>1653.08</v>
      </c>
      <c r="BW11023" s="18" t="n">
        <v>41555</v>
      </c>
      <c r="BX11023" s="0" t="n">
        <v>1523.13</v>
      </c>
      <c r="CC11023" s="18" t="n">
        <v>43026</v>
      </c>
      <c r="CD11023" s="0" t="n">
        <v>1281.08</v>
      </c>
      <c r="CK11023" s="18" t="n">
        <v>44664</v>
      </c>
      <c r="CL11023" s="0" t="n">
        <v>2025.102</v>
      </c>
    </row>
    <row r="11024" customFormat="false" ht="15" hidden="false" customHeight="false" outlineLevel="0" collapsed="false">
      <c r="BU11024" s="18" t="n">
        <v>41522</v>
      </c>
      <c r="BV11024" s="0" t="n">
        <v>1655.08</v>
      </c>
      <c r="BW11024" s="18" t="n">
        <v>41556</v>
      </c>
      <c r="BX11024" s="0" t="n">
        <v>1519.78</v>
      </c>
      <c r="CC11024" s="18" t="n">
        <v>43027</v>
      </c>
      <c r="CD11024" s="0" t="n">
        <v>1290.13</v>
      </c>
      <c r="CK11024" s="18" t="n">
        <v>44665</v>
      </c>
      <c r="CL11024" s="0" t="n">
        <v>2004.98</v>
      </c>
    </row>
    <row r="11025" customFormat="false" ht="15" hidden="false" customHeight="false" outlineLevel="0" collapsed="false">
      <c r="BU11025" s="18" t="n">
        <v>41523</v>
      </c>
      <c r="BV11025" s="0" t="n">
        <v>1655.17</v>
      </c>
      <c r="BW11025" s="18" t="n">
        <v>41557</v>
      </c>
      <c r="BX11025" s="0" t="n">
        <v>1545.94</v>
      </c>
      <c r="CC11025" s="18" t="n">
        <v>43028</v>
      </c>
      <c r="CD11025" s="0" t="n">
        <v>1280.47</v>
      </c>
      <c r="CK11025" s="18" t="n">
        <v>44669</v>
      </c>
      <c r="CL11025" s="0" t="n">
        <v>1990.134</v>
      </c>
    </row>
    <row r="11026" customFormat="false" ht="15" hidden="false" customHeight="false" outlineLevel="0" collapsed="false">
      <c r="BU11026" s="18" t="n">
        <v>41526</v>
      </c>
      <c r="BV11026" s="0" t="n">
        <v>1671.71</v>
      </c>
      <c r="BW11026" s="18" t="n">
        <v>41558</v>
      </c>
      <c r="BX11026" s="0" t="n">
        <v>1557.35</v>
      </c>
      <c r="CC11026" s="18" t="n">
        <v>43031</v>
      </c>
      <c r="CD11026" s="0" t="n">
        <v>1282.27</v>
      </c>
      <c r="CK11026" s="18" t="n">
        <v>44670</v>
      </c>
      <c r="CL11026" s="0" t="n">
        <v>2030.765</v>
      </c>
    </row>
    <row r="11027" customFormat="false" ht="15" hidden="false" customHeight="false" outlineLevel="0" collapsed="false">
      <c r="BU11027" s="18" t="n">
        <v>41527</v>
      </c>
      <c r="BV11027" s="0" t="n">
        <v>1683.99</v>
      </c>
      <c r="BW11027" s="18" t="n">
        <v>41561</v>
      </c>
      <c r="BX11027" s="0" t="n">
        <v>1562.77</v>
      </c>
      <c r="CC11027" s="18" t="n">
        <v>43032</v>
      </c>
      <c r="CD11027" s="0" t="n">
        <v>1276.58</v>
      </c>
      <c r="CK11027" s="18" t="n">
        <v>44671</v>
      </c>
      <c r="CL11027" s="0" t="n">
        <v>2038.185</v>
      </c>
    </row>
    <row r="11028" customFormat="false" ht="15" hidden="false" customHeight="false" outlineLevel="0" collapsed="false">
      <c r="BU11028" s="18" t="n">
        <v>41528</v>
      </c>
      <c r="BV11028" s="0" t="n">
        <v>1689.13</v>
      </c>
      <c r="BW11028" s="18" t="n">
        <v>41562</v>
      </c>
      <c r="BX11028" s="0" t="n">
        <v>1558.19</v>
      </c>
      <c r="CC11028" s="18" t="n">
        <v>43033</v>
      </c>
      <c r="CD11028" s="0" t="n">
        <v>1277.53</v>
      </c>
      <c r="CK11028" s="18" t="n">
        <v>44672</v>
      </c>
      <c r="CL11028" s="0" t="n">
        <v>1991.462</v>
      </c>
    </row>
    <row r="11029" customFormat="false" ht="15" hidden="false" customHeight="false" outlineLevel="0" collapsed="false">
      <c r="BU11029" s="18" t="n">
        <v>41529</v>
      </c>
      <c r="BV11029" s="0" t="n">
        <v>1683.42</v>
      </c>
      <c r="BW11029" s="18" t="n">
        <v>41563</v>
      </c>
      <c r="BX11029" s="0" t="n">
        <v>1570.34</v>
      </c>
      <c r="CC11029" s="18" t="n">
        <v>43034</v>
      </c>
      <c r="CD11029" s="0" t="n">
        <v>1266.99</v>
      </c>
      <c r="CK11029" s="18" t="n">
        <v>44673</v>
      </c>
      <c r="CL11029" s="0" t="n">
        <v>1940.665</v>
      </c>
    </row>
    <row r="11030" customFormat="false" ht="15" hidden="false" customHeight="false" outlineLevel="0" collapsed="false">
      <c r="BU11030" s="18" t="n">
        <v>41530</v>
      </c>
      <c r="BV11030" s="0" t="n">
        <v>1687.99</v>
      </c>
      <c r="BW11030" s="18" t="n">
        <v>41564</v>
      </c>
      <c r="BX11030" s="0" t="n">
        <v>1586.64</v>
      </c>
      <c r="CC11030" s="18" t="n">
        <v>43035</v>
      </c>
      <c r="CD11030" s="0" t="n">
        <v>1273.35</v>
      </c>
      <c r="CK11030" s="18" t="n">
        <v>44676</v>
      </c>
      <c r="CL11030" s="0" t="n">
        <v>1954.203</v>
      </c>
    </row>
    <row r="11031" customFormat="false" ht="15" hidden="false" customHeight="false" outlineLevel="0" collapsed="false">
      <c r="BU11031" s="18" t="n">
        <v>41533</v>
      </c>
      <c r="BV11031" s="0" t="n">
        <v>1697.6</v>
      </c>
      <c r="BW11031" s="18" t="n">
        <v>41565</v>
      </c>
      <c r="BX11031" s="0" t="n">
        <v>1598.14</v>
      </c>
      <c r="CC11031" s="18" t="n">
        <v>43038</v>
      </c>
      <c r="CD11031" s="0" t="n">
        <v>1276.29</v>
      </c>
      <c r="CK11031" s="18" t="n">
        <v>44677</v>
      </c>
      <c r="CL11031" s="0" t="n">
        <v>1890.475</v>
      </c>
    </row>
    <row r="11032" customFormat="false" ht="15" hidden="false" customHeight="false" outlineLevel="0" collapsed="false">
      <c r="BU11032" s="18" t="n">
        <v>41534</v>
      </c>
      <c r="BV11032" s="0" t="n">
        <v>1704.76</v>
      </c>
      <c r="BW11032" s="18" t="n">
        <v>41568</v>
      </c>
      <c r="BX11032" s="0" t="n">
        <v>1599.73</v>
      </c>
      <c r="CC11032" s="18" t="n">
        <v>43039</v>
      </c>
      <c r="CD11032" s="0" t="n">
        <v>1271.45</v>
      </c>
      <c r="CK11032" s="18" t="n">
        <v>44678</v>
      </c>
      <c r="CL11032" s="0" t="n">
        <v>1884.038</v>
      </c>
    </row>
    <row r="11033" customFormat="false" ht="15" hidden="false" customHeight="false" outlineLevel="0" collapsed="false">
      <c r="BU11033" s="18" t="n">
        <v>41535</v>
      </c>
      <c r="BV11033" s="0" t="n">
        <v>1725.52</v>
      </c>
      <c r="BW11033" s="18" t="n">
        <v>41569</v>
      </c>
      <c r="BX11033" s="0" t="n">
        <v>1610.79</v>
      </c>
      <c r="CC11033" s="18" t="n">
        <v>43040</v>
      </c>
      <c r="CD11033" s="0" t="n">
        <v>1274.66</v>
      </c>
      <c r="CK11033" s="18" t="n">
        <v>44679</v>
      </c>
      <c r="CL11033" s="0" t="n">
        <v>1917.944</v>
      </c>
    </row>
    <row r="11034" customFormat="false" ht="15" hidden="false" customHeight="false" outlineLevel="0" collapsed="false">
      <c r="BU11034" s="18" t="n">
        <v>41536</v>
      </c>
      <c r="BV11034" s="0" t="n">
        <v>1722.34</v>
      </c>
      <c r="BW11034" s="18" t="n">
        <v>41570</v>
      </c>
      <c r="BX11034" s="0" t="n">
        <v>1601.64</v>
      </c>
      <c r="CC11034" s="18" t="n">
        <v>43041</v>
      </c>
      <c r="CD11034" s="0" t="n">
        <v>1276.13</v>
      </c>
      <c r="CK11034" s="18" t="n">
        <v>44680</v>
      </c>
      <c r="CL11034" s="0" t="n">
        <v>1864.103</v>
      </c>
    </row>
    <row r="11035" customFormat="false" ht="15" hidden="false" customHeight="false" outlineLevel="0" collapsed="false">
      <c r="BU11035" s="18" t="n">
        <v>41537</v>
      </c>
      <c r="BV11035" s="0" t="n">
        <v>1709.91</v>
      </c>
      <c r="BW11035" s="18" t="n">
        <v>41571</v>
      </c>
      <c r="BX11035" s="0" t="n">
        <v>1607.92</v>
      </c>
      <c r="CC11035" s="18" t="n">
        <v>43042</v>
      </c>
      <c r="CD11035" s="0" t="n">
        <v>1269.91</v>
      </c>
      <c r="CK11035" s="18" t="n">
        <v>44683</v>
      </c>
      <c r="CL11035" s="0" t="n">
        <v>1882.913</v>
      </c>
    </row>
    <row r="11036" customFormat="false" ht="15" hidden="false" customHeight="false" outlineLevel="0" collapsed="false">
      <c r="BU11036" s="18" t="n">
        <v>41540</v>
      </c>
      <c r="BV11036" s="0" t="n">
        <v>1701.84</v>
      </c>
      <c r="BW11036" s="18" t="n">
        <v>41572</v>
      </c>
      <c r="BX11036" s="0" t="n">
        <v>1607.96</v>
      </c>
      <c r="CC11036" s="18" t="n">
        <v>43045</v>
      </c>
      <c r="CD11036" s="0" t="n">
        <v>1281.95</v>
      </c>
      <c r="CK11036" s="18" t="n">
        <v>44684</v>
      </c>
      <c r="CL11036" s="0" t="n">
        <v>1898.857</v>
      </c>
    </row>
    <row r="11037" customFormat="false" ht="15" hidden="false" customHeight="false" outlineLevel="0" collapsed="false">
      <c r="BU11037" s="18" t="n">
        <v>41541</v>
      </c>
      <c r="BV11037" s="0" t="n">
        <v>1697.42</v>
      </c>
      <c r="BW11037" s="18" t="n">
        <v>41575</v>
      </c>
      <c r="BX11037" s="0" t="n">
        <v>1610.22</v>
      </c>
      <c r="CC11037" s="18" t="n">
        <v>43046</v>
      </c>
      <c r="CD11037" s="0" t="n">
        <v>1275.3</v>
      </c>
      <c r="CK11037" s="18" t="n">
        <v>44685</v>
      </c>
      <c r="CL11037" s="0" t="n">
        <v>1949.923</v>
      </c>
    </row>
    <row r="11038" customFormat="false" ht="15" hidden="false" customHeight="false" outlineLevel="0" collapsed="false">
      <c r="BU11038" s="18" t="n">
        <v>41542</v>
      </c>
      <c r="BV11038" s="0" t="n">
        <v>1692.77</v>
      </c>
      <c r="BW11038" s="18" t="n">
        <v>41576</v>
      </c>
      <c r="BX11038" s="0" t="n">
        <v>1614.33</v>
      </c>
      <c r="CC11038" s="18" t="n">
        <v>43047</v>
      </c>
      <c r="CD11038" s="0" t="n">
        <v>1281.36</v>
      </c>
      <c r="CK11038" s="18" t="n">
        <v>44686</v>
      </c>
      <c r="CL11038" s="0" t="n">
        <v>1871.148</v>
      </c>
    </row>
    <row r="11039" customFormat="false" ht="15" hidden="false" customHeight="false" outlineLevel="0" collapsed="false">
      <c r="BU11039" s="18" t="n">
        <v>41543</v>
      </c>
      <c r="BV11039" s="0" t="n">
        <v>1698.67</v>
      </c>
      <c r="BW11039" s="18" t="n">
        <v>41577</v>
      </c>
      <c r="BX11039" s="0" t="n">
        <v>1611.86</v>
      </c>
      <c r="CC11039" s="18" t="n">
        <v>43048</v>
      </c>
      <c r="CD11039" s="0" t="n">
        <v>1285.07</v>
      </c>
      <c r="CK11039" s="18" t="n">
        <v>44687</v>
      </c>
      <c r="CL11039" s="0" t="n">
        <v>1839.565</v>
      </c>
    </row>
    <row r="11040" customFormat="false" ht="15" hidden="false" customHeight="false" outlineLevel="0" collapsed="false">
      <c r="BU11040" s="18" t="n">
        <v>41544</v>
      </c>
      <c r="BV11040" s="0" t="n">
        <v>1691.75</v>
      </c>
      <c r="BW11040" s="18" t="n">
        <v>41578</v>
      </c>
      <c r="BX11040" s="0" t="n">
        <v>1602.86</v>
      </c>
      <c r="CC11040" s="18" t="n">
        <v>43049</v>
      </c>
      <c r="CD11040" s="0" t="n">
        <v>1275.07</v>
      </c>
      <c r="CK11040" s="18" t="n">
        <v>44690</v>
      </c>
      <c r="CL11040" s="0" t="n">
        <v>1762.08</v>
      </c>
    </row>
    <row r="11041" customFormat="false" ht="15" hidden="false" customHeight="false" outlineLevel="0" collapsed="false">
      <c r="BU11041" s="18" t="n">
        <v>41547</v>
      </c>
      <c r="BV11041" s="0" t="n">
        <v>1681.55</v>
      </c>
      <c r="BW11041" s="18" t="n">
        <v>41579</v>
      </c>
      <c r="BX11041" s="0" t="n">
        <v>1597.86</v>
      </c>
      <c r="CC11041" s="18" t="n">
        <v>43052</v>
      </c>
      <c r="CD11041" s="0" t="n">
        <v>1278.31</v>
      </c>
      <c r="CK11041" s="18" t="n">
        <v>44691</v>
      </c>
      <c r="CL11041" s="0" t="n">
        <v>1761.789</v>
      </c>
    </row>
    <row r="11042" customFormat="false" ht="15" hidden="false" customHeight="false" outlineLevel="0" collapsed="false">
      <c r="BU11042" s="18" t="n">
        <v>41548</v>
      </c>
      <c r="BV11042" s="0" t="n">
        <v>1695</v>
      </c>
      <c r="BW11042" s="18" t="n">
        <v>41582</v>
      </c>
      <c r="BX11042" s="0" t="n">
        <v>1603.81</v>
      </c>
      <c r="CC11042" s="18" t="n">
        <v>43053</v>
      </c>
      <c r="CD11042" s="0" t="n">
        <v>1280.25</v>
      </c>
      <c r="CK11042" s="18" t="n">
        <v>44692</v>
      </c>
      <c r="CL11042" s="0" t="n">
        <v>1718.144</v>
      </c>
    </row>
    <row r="11043" customFormat="false" ht="15" hidden="false" customHeight="false" outlineLevel="0" collapsed="false">
      <c r="BU11043" s="18" t="n">
        <v>41549</v>
      </c>
      <c r="BV11043" s="0" t="n">
        <v>1693.87</v>
      </c>
      <c r="BW11043" s="18" t="n">
        <v>41583</v>
      </c>
      <c r="BX11043" s="0" t="n">
        <v>1599.43</v>
      </c>
      <c r="CC11043" s="18" t="n">
        <v>43054</v>
      </c>
      <c r="CD11043" s="0" t="n">
        <v>1278.14</v>
      </c>
      <c r="CK11043" s="18" t="n">
        <v>44693</v>
      </c>
      <c r="CL11043" s="0" t="n">
        <v>1739.382</v>
      </c>
    </row>
    <row r="11044" customFormat="false" ht="15" hidden="false" customHeight="false" outlineLevel="0" collapsed="false">
      <c r="BU11044" s="18" t="n">
        <v>41550</v>
      </c>
      <c r="BV11044" s="0" t="n">
        <v>1678.66</v>
      </c>
      <c r="BW11044" s="18" t="n">
        <v>41584</v>
      </c>
      <c r="BX11044" s="0" t="n">
        <v>1607.72</v>
      </c>
      <c r="CC11044" s="18" t="n">
        <v>43055</v>
      </c>
      <c r="CD11044" s="0" t="n">
        <v>1278.58</v>
      </c>
      <c r="CK11044" s="18" t="n">
        <v>44694</v>
      </c>
      <c r="CL11044" s="0" t="n">
        <v>1792.666</v>
      </c>
    </row>
    <row r="11045" customFormat="false" ht="15" hidden="false" customHeight="false" outlineLevel="0" collapsed="false">
      <c r="BU11045" s="18" t="n">
        <v>41551</v>
      </c>
      <c r="BV11045" s="0" t="n">
        <v>1690.5</v>
      </c>
      <c r="BW11045" s="18" t="n">
        <v>41585</v>
      </c>
      <c r="BX11045" s="0" t="n">
        <v>1588.47</v>
      </c>
      <c r="CC11045" s="18" t="n">
        <v>43056</v>
      </c>
      <c r="CD11045" s="0" t="n">
        <v>1292.42</v>
      </c>
      <c r="CK11045" s="18" t="n">
        <v>44697</v>
      </c>
      <c r="CL11045" s="0" t="n">
        <v>1783.427</v>
      </c>
    </row>
    <row r="11046" customFormat="false" ht="15" hidden="false" customHeight="false" outlineLevel="0" collapsed="false">
      <c r="BU11046" s="18" t="n">
        <v>41554</v>
      </c>
      <c r="BV11046" s="0" t="n">
        <v>1676.12</v>
      </c>
      <c r="BW11046" s="18" t="n">
        <v>41586</v>
      </c>
      <c r="BX11046" s="0" t="n">
        <v>1596.28</v>
      </c>
      <c r="CC11046" s="18" t="n">
        <v>43059</v>
      </c>
      <c r="CD11046" s="0" t="n">
        <v>1276.92</v>
      </c>
      <c r="CK11046" s="18" t="n">
        <v>44698</v>
      </c>
      <c r="CL11046" s="0" t="n">
        <v>1840.298</v>
      </c>
    </row>
    <row r="11047" customFormat="false" ht="15" hidden="false" customHeight="false" outlineLevel="0" collapsed="false">
      <c r="BU11047" s="18" t="n">
        <v>41555</v>
      </c>
      <c r="BV11047" s="0" t="n">
        <v>1655.45</v>
      </c>
      <c r="BW11047" s="18" t="n">
        <v>41589</v>
      </c>
      <c r="BX11047" s="0" t="n">
        <v>1600.84</v>
      </c>
      <c r="CC11047" s="18" t="n">
        <v>43060</v>
      </c>
      <c r="CD11047" s="0" t="n">
        <v>1280.61</v>
      </c>
      <c r="CK11047" s="18" t="n">
        <v>44699</v>
      </c>
      <c r="CL11047" s="0" t="n">
        <v>1774.846</v>
      </c>
    </row>
    <row r="11048" customFormat="false" ht="15" hidden="false" customHeight="false" outlineLevel="0" collapsed="false">
      <c r="BU11048" s="18" t="n">
        <v>41556</v>
      </c>
      <c r="BV11048" s="0" t="n">
        <v>1656.4</v>
      </c>
      <c r="BW11048" s="18" t="n">
        <v>41590</v>
      </c>
      <c r="BX11048" s="0" t="n">
        <v>1598.55</v>
      </c>
      <c r="CC11048" s="18" t="n">
        <v>43061</v>
      </c>
      <c r="CD11048" s="0" t="n">
        <v>1292.12</v>
      </c>
      <c r="CK11048" s="18" t="n">
        <v>44700</v>
      </c>
      <c r="CL11048" s="0" t="n">
        <v>1776.223</v>
      </c>
    </row>
    <row r="11049" customFormat="false" ht="15" hidden="false" customHeight="false" outlineLevel="0" collapsed="false">
      <c r="BU11049" s="18" t="n">
        <v>41557</v>
      </c>
      <c r="BV11049" s="0" t="n">
        <v>1692.56</v>
      </c>
      <c r="BW11049" s="18" t="n">
        <v>41591</v>
      </c>
      <c r="BX11049" s="0" t="n">
        <v>1601.56</v>
      </c>
      <c r="CC11049" s="18" t="n">
        <v>43062</v>
      </c>
      <c r="CD11049" s="0" t="n">
        <v>1291.47</v>
      </c>
      <c r="CK11049" s="18" t="n">
        <v>44701</v>
      </c>
      <c r="CL11049" s="0" t="n">
        <v>1773.266</v>
      </c>
    </row>
    <row r="11050" customFormat="false" ht="15" hidden="false" customHeight="false" outlineLevel="0" collapsed="false">
      <c r="BU11050" s="18" t="n">
        <v>41558</v>
      </c>
      <c r="BV11050" s="0" t="n">
        <v>1703.2</v>
      </c>
      <c r="BW11050" s="18" t="n">
        <v>41592</v>
      </c>
      <c r="BX11050" s="0" t="n">
        <v>1612.86</v>
      </c>
      <c r="CC11050" s="18" t="n">
        <v>43063</v>
      </c>
      <c r="CD11050" s="0" t="n">
        <v>1288.37</v>
      </c>
      <c r="CK11050" s="18" t="n">
        <v>44704</v>
      </c>
      <c r="CL11050" s="0" t="n">
        <v>1792.762</v>
      </c>
    </row>
    <row r="11051" customFormat="false" ht="15" hidden="false" customHeight="false" outlineLevel="0" collapsed="false">
      <c r="BU11051" s="18" t="n">
        <v>41561</v>
      </c>
      <c r="BV11051" s="0" t="n">
        <v>1710.14</v>
      </c>
      <c r="BW11051" s="18" t="n">
        <v>41593</v>
      </c>
      <c r="BX11051" s="0" t="n">
        <v>1621.5</v>
      </c>
      <c r="CC11051" s="18" t="n">
        <v>43066</v>
      </c>
      <c r="CD11051" s="0" t="n">
        <v>1294.52</v>
      </c>
      <c r="CK11051" s="18" t="n">
        <v>44705</v>
      </c>
      <c r="CL11051" s="0" t="n">
        <v>1764.826</v>
      </c>
    </row>
    <row r="11052" customFormat="false" ht="15" hidden="false" customHeight="false" outlineLevel="0" collapsed="false">
      <c r="BU11052" s="18" t="n">
        <v>41562</v>
      </c>
      <c r="BV11052" s="0" t="n">
        <v>1698.06</v>
      </c>
      <c r="BW11052" s="18" t="n">
        <v>41596</v>
      </c>
      <c r="BX11052" s="0" t="n">
        <v>1622.82</v>
      </c>
      <c r="CC11052" s="18" t="n">
        <v>43067</v>
      </c>
      <c r="CD11052" s="0" t="n">
        <v>1293.98</v>
      </c>
      <c r="CK11052" s="18" t="n">
        <v>44706</v>
      </c>
      <c r="CL11052" s="0" t="n">
        <v>1799.164</v>
      </c>
    </row>
    <row r="11053" customFormat="false" ht="15" hidden="false" customHeight="false" outlineLevel="0" collapsed="false">
      <c r="BU11053" s="18" t="n">
        <v>41563</v>
      </c>
      <c r="BV11053" s="0" t="n">
        <v>1721.54</v>
      </c>
      <c r="BW11053" s="18" t="n">
        <v>41597</v>
      </c>
      <c r="BX11053" s="0" t="n">
        <v>1616.44</v>
      </c>
      <c r="CC11053" s="18" t="n">
        <v>43068</v>
      </c>
      <c r="CD11053" s="0" t="n">
        <v>1283.64</v>
      </c>
      <c r="CK11053" s="18" t="n">
        <v>44707</v>
      </c>
      <c r="CL11053" s="0" t="n">
        <v>1838.238</v>
      </c>
    </row>
    <row r="11054" customFormat="false" ht="15" hidden="false" customHeight="false" outlineLevel="0" collapsed="false">
      <c r="BU11054" s="18" t="n">
        <v>41564</v>
      </c>
      <c r="BV11054" s="0" t="n">
        <v>1733.15</v>
      </c>
      <c r="BW11054" s="18" t="n">
        <v>41598</v>
      </c>
      <c r="BX11054" s="0" t="n">
        <v>1611.34</v>
      </c>
      <c r="CC11054" s="18" t="n">
        <v>43069</v>
      </c>
      <c r="CD11054" s="0" t="n">
        <v>1275.01</v>
      </c>
      <c r="CK11054" s="18" t="n">
        <v>44708</v>
      </c>
      <c r="CL11054" s="0" t="n">
        <v>1887.896</v>
      </c>
    </row>
    <row r="11055" customFormat="false" ht="15" hidden="false" customHeight="false" outlineLevel="0" collapsed="false">
      <c r="BU11055" s="18" t="n">
        <v>41565</v>
      </c>
      <c r="BV11055" s="0" t="n">
        <v>1744.5</v>
      </c>
      <c r="BW11055" s="18" t="n">
        <v>41599</v>
      </c>
      <c r="BX11055" s="0" t="n">
        <v>1616.34</v>
      </c>
      <c r="CC11055" s="18" t="n">
        <v>43070</v>
      </c>
      <c r="CD11055" s="0" t="n">
        <v>1280.62</v>
      </c>
      <c r="CK11055" s="18" t="n">
        <v>44712</v>
      </c>
      <c r="CL11055" s="0" t="n">
        <v>1864.043</v>
      </c>
    </row>
    <row r="11056" customFormat="false" ht="15" hidden="false" customHeight="false" outlineLevel="0" collapsed="false">
      <c r="BU11056" s="18" t="n">
        <v>41568</v>
      </c>
      <c r="BV11056" s="0" t="n">
        <v>1744.66</v>
      </c>
      <c r="BW11056" s="18" t="n">
        <v>41600</v>
      </c>
      <c r="BX11056" s="0" t="n">
        <v>1623.15</v>
      </c>
      <c r="CC11056" s="18" t="n">
        <v>43073</v>
      </c>
      <c r="CD11056" s="0" t="n">
        <v>1276.18</v>
      </c>
      <c r="CK11056" s="18" t="n">
        <v>44713</v>
      </c>
      <c r="CL11056" s="0" t="n">
        <v>1854.824</v>
      </c>
    </row>
    <row r="11057" customFormat="false" ht="15" hidden="false" customHeight="false" outlineLevel="0" collapsed="false">
      <c r="BU11057" s="18" t="n">
        <v>41569</v>
      </c>
      <c r="BV11057" s="0" t="n">
        <v>1754.67</v>
      </c>
      <c r="BW11057" s="18" t="n">
        <v>41603</v>
      </c>
      <c r="BX11057" s="0" t="n">
        <v>1623.7</v>
      </c>
      <c r="CC11057" s="18" t="n">
        <v>43074</v>
      </c>
      <c r="CD11057" s="0" t="n">
        <v>1265.77</v>
      </c>
      <c r="CK11057" s="18" t="n">
        <v>44714</v>
      </c>
      <c r="CL11057" s="0" t="n">
        <v>1897.674</v>
      </c>
    </row>
    <row r="11058" customFormat="false" ht="15" hidden="false" customHeight="false" outlineLevel="0" collapsed="false">
      <c r="BU11058" s="18" t="n">
        <v>41570</v>
      </c>
      <c r="BV11058" s="0" t="n">
        <v>1746.38</v>
      </c>
      <c r="BW11058" s="18" t="n">
        <v>41604</v>
      </c>
      <c r="BX11058" s="0" t="n">
        <v>1621.91</v>
      </c>
      <c r="CC11058" s="18" t="n">
        <v>43075</v>
      </c>
      <c r="CD11058" s="0" t="n">
        <v>1263.37</v>
      </c>
      <c r="CK11058" s="18" t="n">
        <v>44715</v>
      </c>
      <c r="CL11058" s="0" t="n">
        <v>1883.053</v>
      </c>
    </row>
    <row r="11059" customFormat="false" ht="15" hidden="false" customHeight="false" outlineLevel="0" collapsed="false">
      <c r="BU11059" s="18" t="n">
        <v>41571</v>
      </c>
      <c r="BV11059" s="0" t="n">
        <v>1752.07</v>
      </c>
      <c r="BW11059" s="18" t="n">
        <v>41605</v>
      </c>
      <c r="BX11059" s="0" t="n">
        <v>1624.82</v>
      </c>
      <c r="CC11059" s="18" t="n">
        <v>43076</v>
      </c>
      <c r="CD11059" s="0" t="n">
        <v>1247.22</v>
      </c>
      <c r="CK11059" s="18" t="n">
        <v>44718</v>
      </c>
      <c r="CL11059" s="0" t="n">
        <v>1889.885</v>
      </c>
    </row>
    <row r="11060" customFormat="false" ht="15" hidden="false" customHeight="false" outlineLevel="0" collapsed="false">
      <c r="BU11060" s="18" t="n">
        <v>41572</v>
      </c>
      <c r="BV11060" s="0" t="n">
        <v>1759.77</v>
      </c>
      <c r="BW11060" s="18" t="n">
        <v>41606</v>
      </c>
      <c r="BX11060" s="0" t="n">
        <v>1628.88</v>
      </c>
      <c r="CC11060" s="18" t="n">
        <v>43077</v>
      </c>
      <c r="CD11060" s="0" t="n">
        <v>1248.49</v>
      </c>
      <c r="CK11060" s="18" t="n">
        <v>44719</v>
      </c>
      <c r="CL11060" s="0" t="n">
        <v>1919.563</v>
      </c>
    </row>
    <row r="11061" customFormat="false" ht="15" hidden="false" customHeight="false" outlineLevel="0" collapsed="false">
      <c r="BU11061" s="18" t="n">
        <v>41575</v>
      </c>
      <c r="BV11061" s="0" t="n">
        <v>1762.11</v>
      </c>
      <c r="BW11061" s="18" t="n">
        <v>41607</v>
      </c>
      <c r="BX11061" s="0" t="n">
        <v>1628.42</v>
      </c>
      <c r="CC11061" s="18" t="n">
        <v>43080</v>
      </c>
      <c r="CD11061" s="0" t="n">
        <v>1242.02</v>
      </c>
      <c r="CK11061" s="18" t="n">
        <v>44720</v>
      </c>
      <c r="CL11061" s="0" t="n">
        <v>1891.007</v>
      </c>
    </row>
    <row r="11062" customFormat="false" ht="15" hidden="false" customHeight="false" outlineLevel="0" collapsed="false">
      <c r="BU11062" s="18" t="n">
        <v>41576</v>
      </c>
      <c r="BV11062" s="0" t="n">
        <v>1771.95</v>
      </c>
      <c r="BW11062" s="18" t="n">
        <v>41610</v>
      </c>
      <c r="BX11062" s="0" t="n">
        <v>1621.34</v>
      </c>
      <c r="CC11062" s="18" t="n">
        <v>43081</v>
      </c>
      <c r="CD11062" s="0" t="n">
        <v>1244.49</v>
      </c>
      <c r="CK11062" s="18" t="n">
        <v>44721</v>
      </c>
      <c r="CL11062" s="0" t="n">
        <v>1850.856</v>
      </c>
    </row>
    <row r="11063" customFormat="false" ht="15" hidden="false" customHeight="false" outlineLevel="0" collapsed="false">
      <c r="BU11063" s="18" t="n">
        <v>41577</v>
      </c>
      <c r="BV11063" s="0" t="n">
        <v>1763.31</v>
      </c>
      <c r="BW11063" s="18" t="n">
        <v>41611</v>
      </c>
      <c r="BX11063" s="0" t="n">
        <v>1613.31</v>
      </c>
      <c r="CC11063" s="18" t="n">
        <v>43082</v>
      </c>
      <c r="CD11063" s="0" t="n">
        <v>1255.5</v>
      </c>
      <c r="CK11063" s="18" t="n">
        <v>44722</v>
      </c>
      <c r="CL11063" s="0" t="n">
        <v>1800.284</v>
      </c>
    </row>
    <row r="11064" customFormat="false" ht="15" hidden="false" customHeight="false" outlineLevel="0" collapsed="false">
      <c r="BU11064" s="18" t="n">
        <v>41578</v>
      </c>
      <c r="BV11064" s="0" t="n">
        <v>1756.54</v>
      </c>
      <c r="BW11064" s="18" t="n">
        <v>41612</v>
      </c>
      <c r="BX11064" s="0" t="n">
        <v>1604.74</v>
      </c>
      <c r="CC11064" s="18" t="n">
        <v>43083</v>
      </c>
      <c r="CD11064" s="0" t="n">
        <v>1252.96</v>
      </c>
      <c r="CK11064" s="18" t="n">
        <v>44725</v>
      </c>
      <c r="CL11064" s="0" t="n">
        <v>1714.595</v>
      </c>
    </row>
    <row r="11065" customFormat="false" ht="15" hidden="false" customHeight="false" outlineLevel="0" collapsed="false">
      <c r="BU11065" s="18" t="n">
        <v>41579</v>
      </c>
      <c r="BV11065" s="0" t="n">
        <v>1761.64</v>
      </c>
      <c r="BW11065" s="18" t="n">
        <v>41613</v>
      </c>
      <c r="BX11065" s="0" t="n">
        <v>1598.88</v>
      </c>
      <c r="CC11065" s="18" t="n">
        <v>43084</v>
      </c>
      <c r="CD11065" s="0" t="n">
        <v>1256.44</v>
      </c>
      <c r="CK11065" s="18" t="n">
        <v>44726</v>
      </c>
      <c r="CL11065" s="0" t="n">
        <v>1707.829</v>
      </c>
    </row>
    <row r="11066" customFormat="false" ht="15" hidden="false" customHeight="false" outlineLevel="0" collapsed="false">
      <c r="BU11066" s="18" t="n">
        <v>41582</v>
      </c>
      <c r="BV11066" s="0" t="n">
        <v>1767.93</v>
      </c>
      <c r="BW11066" s="18" t="n">
        <v>41614</v>
      </c>
      <c r="BX11066" s="0" t="n">
        <v>1612.61</v>
      </c>
      <c r="CC11066" s="18" t="n">
        <v>43087</v>
      </c>
      <c r="CD11066" s="0" t="n">
        <v>1262.26</v>
      </c>
      <c r="CK11066" s="18" t="n">
        <v>44727</v>
      </c>
      <c r="CL11066" s="0" t="n">
        <v>1731.139</v>
      </c>
    </row>
    <row r="11067" customFormat="false" ht="15" hidden="false" customHeight="false" outlineLevel="0" collapsed="false">
      <c r="BU11067" s="18" t="n">
        <v>41583</v>
      </c>
      <c r="BV11067" s="0" t="n">
        <v>1762.97</v>
      </c>
      <c r="BW11067" s="18" t="n">
        <v>41617</v>
      </c>
      <c r="BX11067" s="0" t="n">
        <v>1617.6</v>
      </c>
      <c r="CC11067" s="18" t="n">
        <v>43088</v>
      </c>
      <c r="CD11067" s="0" t="n">
        <v>1261.7</v>
      </c>
      <c r="CK11067" s="18" t="n">
        <v>44728</v>
      </c>
      <c r="CL11067" s="0" t="n">
        <v>1649.836</v>
      </c>
    </row>
    <row r="11068" customFormat="false" ht="15" hidden="false" customHeight="false" outlineLevel="0" collapsed="false">
      <c r="BU11068" s="18" t="n">
        <v>41584</v>
      </c>
      <c r="BV11068" s="0" t="n">
        <v>1770.49</v>
      </c>
      <c r="BW11068" s="18" t="n">
        <v>41618</v>
      </c>
      <c r="BX11068" s="0" t="n">
        <v>1614.23</v>
      </c>
      <c r="CC11068" s="18" t="n">
        <v>43089</v>
      </c>
      <c r="CD11068" s="0" t="n">
        <v>1265.57</v>
      </c>
      <c r="CK11068" s="18" t="n">
        <v>44729</v>
      </c>
      <c r="CL11068" s="0" t="n">
        <v>1665.694</v>
      </c>
    </row>
    <row r="11069" customFormat="false" ht="15" hidden="false" customHeight="false" outlineLevel="0" collapsed="false">
      <c r="BU11069" s="18" t="n">
        <v>41585</v>
      </c>
      <c r="BV11069" s="0" t="n">
        <v>1747.15</v>
      </c>
      <c r="BW11069" s="18" t="n">
        <v>41619</v>
      </c>
      <c r="BX11069" s="0" t="n">
        <v>1600.12</v>
      </c>
      <c r="CC11069" s="18" t="n">
        <v>43090</v>
      </c>
      <c r="CD11069" s="0" t="n">
        <v>1266.6</v>
      </c>
      <c r="CK11069" s="18" t="n">
        <v>44733</v>
      </c>
      <c r="CL11069" s="0" t="n">
        <v>1694.031</v>
      </c>
    </row>
    <row r="11070" customFormat="false" ht="15" hidden="false" customHeight="false" outlineLevel="0" collapsed="false">
      <c r="BU11070" s="18" t="n">
        <v>41586</v>
      </c>
      <c r="BV11070" s="0" t="n">
        <v>1770.61</v>
      </c>
      <c r="BW11070" s="18" t="n">
        <v>41620</v>
      </c>
      <c r="BX11070" s="0" t="n">
        <v>1588.71</v>
      </c>
      <c r="CC11070" s="18" t="n">
        <v>43091</v>
      </c>
      <c r="CD11070" s="0" t="n">
        <v>1274.16</v>
      </c>
      <c r="CK11070" s="18" t="n">
        <v>44734</v>
      </c>
      <c r="CL11070" s="0" t="n">
        <v>1690.277</v>
      </c>
    </row>
    <row r="11071" customFormat="false" ht="15" hidden="false" customHeight="false" outlineLevel="0" collapsed="false">
      <c r="BU11071" s="18" t="n">
        <v>41589</v>
      </c>
      <c r="BV11071" s="0" t="n">
        <v>1771.89</v>
      </c>
      <c r="BW11071" s="18" t="n">
        <v>41621</v>
      </c>
      <c r="BX11071" s="0" t="n">
        <v>1587.69</v>
      </c>
      <c r="CC11071" s="18" t="n">
        <v>43095</v>
      </c>
      <c r="CD11071" s="0" t="n">
        <v>1283.1</v>
      </c>
      <c r="CK11071" s="18" t="n">
        <v>44735</v>
      </c>
      <c r="CL11071" s="0" t="n">
        <v>1711.673</v>
      </c>
    </row>
    <row r="11072" customFormat="false" ht="15" hidden="false" customHeight="false" outlineLevel="0" collapsed="false">
      <c r="BU11072" s="18" t="n">
        <v>41590</v>
      </c>
      <c r="BV11072" s="0" t="n">
        <v>1767.69</v>
      </c>
      <c r="BW11072" s="18" t="n">
        <v>41624</v>
      </c>
      <c r="BX11072" s="0" t="n">
        <v>1598.21</v>
      </c>
      <c r="CC11072" s="18" t="n">
        <v>43096</v>
      </c>
      <c r="CD11072" s="0" t="n">
        <v>1287.18</v>
      </c>
      <c r="CK11072" s="18" t="n">
        <v>44736</v>
      </c>
      <c r="CL11072" s="0" t="n">
        <v>1765.737</v>
      </c>
    </row>
    <row r="11073" customFormat="false" ht="15" hidden="false" customHeight="false" outlineLevel="0" collapsed="false">
      <c r="BU11073" s="18" t="n">
        <v>41591</v>
      </c>
      <c r="BV11073" s="0" t="n">
        <v>1782</v>
      </c>
      <c r="BW11073" s="18" t="n">
        <v>41625</v>
      </c>
      <c r="BX11073" s="0" t="n">
        <v>1592.79</v>
      </c>
      <c r="CC11073" s="18" t="n">
        <v>43097</v>
      </c>
      <c r="CD11073" s="0" t="n">
        <v>1295.04</v>
      </c>
      <c r="CK11073" s="18" t="n">
        <v>44739</v>
      </c>
      <c r="CL11073" s="0" t="n">
        <v>1771.742</v>
      </c>
    </row>
    <row r="11074" customFormat="false" ht="15" hidden="false" customHeight="false" outlineLevel="0" collapsed="false">
      <c r="BU11074" s="18" t="n">
        <v>41592</v>
      </c>
      <c r="BV11074" s="0" t="n">
        <v>1790.62</v>
      </c>
      <c r="BW11074" s="18" t="n">
        <v>41626</v>
      </c>
      <c r="BX11074" s="0" t="n">
        <v>1613.75</v>
      </c>
      <c r="CC11074" s="18" t="n">
        <v>43098</v>
      </c>
      <c r="CD11074" s="0" t="n">
        <v>1302.8</v>
      </c>
      <c r="CK11074" s="18" t="n">
        <v>44740</v>
      </c>
      <c r="CL11074" s="0" t="n">
        <v>1738.841</v>
      </c>
    </row>
    <row r="11075" customFormat="false" ht="15" hidden="false" customHeight="false" outlineLevel="0" collapsed="false">
      <c r="BU11075" s="18" t="n">
        <v>41593</v>
      </c>
      <c r="BV11075" s="0" t="n">
        <v>1798.18</v>
      </c>
      <c r="BW11075" s="18" t="n">
        <v>41627</v>
      </c>
      <c r="BX11075" s="0" t="n">
        <v>1618.38</v>
      </c>
      <c r="CC11075" s="18" t="n">
        <v>43102</v>
      </c>
      <c r="CD11075" s="0" t="n">
        <v>1317.56</v>
      </c>
      <c r="CK11075" s="18" t="n">
        <v>44741</v>
      </c>
      <c r="CL11075" s="0" t="n">
        <v>1719.37</v>
      </c>
    </row>
    <row r="11076" customFormat="false" ht="15" hidden="false" customHeight="false" outlineLevel="0" collapsed="false">
      <c r="BU11076" s="18" t="n">
        <v>41596</v>
      </c>
      <c r="BV11076" s="0" t="n">
        <v>1791.53</v>
      </c>
      <c r="BW11076" s="18" t="n">
        <v>41628</v>
      </c>
      <c r="BX11076" s="0" t="n">
        <v>1626.66</v>
      </c>
      <c r="CC11076" s="18" t="n">
        <v>43103</v>
      </c>
      <c r="CD11076" s="0" t="n">
        <v>1313.21</v>
      </c>
      <c r="CK11076" s="18" t="n">
        <v>44742</v>
      </c>
      <c r="CL11076" s="0" t="n">
        <v>1707.99</v>
      </c>
    </row>
    <row r="11077" customFormat="false" ht="15" hidden="false" customHeight="false" outlineLevel="0" collapsed="false">
      <c r="BU11077" s="18" t="n">
        <v>41597</v>
      </c>
      <c r="BV11077" s="0" t="n">
        <v>1787.87</v>
      </c>
      <c r="BW11077" s="18" t="n">
        <v>41631</v>
      </c>
      <c r="BX11077" s="0" t="n">
        <v>1637.28</v>
      </c>
      <c r="CC11077" s="18" t="n">
        <v>43104</v>
      </c>
      <c r="CD11077" s="0" t="n">
        <v>1323.01</v>
      </c>
      <c r="CK11077" s="18" t="n">
        <v>44743</v>
      </c>
      <c r="CL11077" s="0" t="n">
        <v>1727.757</v>
      </c>
    </row>
    <row r="11078" customFormat="false" ht="15" hidden="false" customHeight="false" outlineLevel="0" collapsed="false">
      <c r="BU11078" s="18" t="n">
        <v>41598</v>
      </c>
      <c r="BV11078" s="0" t="n">
        <v>1781.37</v>
      </c>
      <c r="BW11078" s="18" t="n">
        <v>41632</v>
      </c>
      <c r="BX11078" s="0" t="n">
        <v>1639.65</v>
      </c>
      <c r="CC11078" s="18" t="n">
        <v>43105</v>
      </c>
      <c r="CD11078" s="0" t="n">
        <v>1319.59</v>
      </c>
      <c r="CK11078" s="18" t="n">
        <v>44747</v>
      </c>
      <c r="CL11078" s="0" t="n">
        <v>1741.33</v>
      </c>
    </row>
    <row r="11079" customFormat="false" ht="15" hidden="false" customHeight="false" outlineLevel="0" collapsed="false">
      <c r="BU11079" s="18" t="n">
        <v>41599</v>
      </c>
      <c r="BV11079" s="0" t="n">
        <v>1795.85</v>
      </c>
      <c r="BW11079" s="18" t="n">
        <v>41633</v>
      </c>
      <c r="BX11079" s="0" t="n">
        <v>1639.73</v>
      </c>
      <c r="CC11079" s="18" t="n">
        <v>43108</v>
      </c>
      <c r="CD11079" s="0" t="n">
        <v>1320.4</v>
      </c>
      <c r="CK11079" s="18" t="n">
        <v>44748</v>
      </c>
      <c r="CL11079" s="0" t="n">
        <v>1727.547</v>
      </c>
    </row>
    <row r="11080" customFormat="false" ht="15" hidden="false" customHeight="false" outlineLevel="0" collapsed="false">
      <c r="BU11080" s="18" t="n">
        <v>41600</v>
      </c>
      <c r="BV11080" s="0" t="n">
        <v>1804.76</v>
      </c>
      <c r="BW11080" s="18" t="n">
        <v>41634</v>
      </c>
      <c r="BX11080" s="0" t="n">
        <v>1646.28</v>
      </c>
      <c r="CC11080" s="18" t="n">
        <v>43109</v>
      </c>
      <c r="CD11080" s="0" t="n">
        <v>1312.85</v>
      </c>
      <c r="CK11080" s="18" t="n">
        <v>44749</v>
      </c>
      <c r="CL11080" s="0" t="n">
        <v>1769.604</v>
      </c>
    </row>
    <row r="11081" customFormat="false" ht="15" hidden="false" customHeight="false" outlineLevel="0" collapsed="false">
      <c r="BU11081" s="18" t="n">
        <v>41603</v>
      </c>
      <c r="BV11081" s="0" t="n">
        <v>1802.48</v>
      </c>
      <c r="BW11081" s="18" t="n">
        <v>41635</v>
      </c>
      <c r="BX11081" s="0" t="n">
        <v>1654.16</v>
      </c>
      <c r="CC11081" s="18" t="n">
        <v>43110</v>
      </c>
      <c r="CD11081" s="0" t="n">
        <v>1316.89</v>
      </c>
      <c r="CK11081" s="18" t="n">
        <v>44750</v>
      </c>
      <c r="CL11081" s="0" t="n">
        <v>1769.365</v>
      </c>
    </row>
    <row r="11082" customFormat="false" ht="15" hidden="false" customHeight="false" outlineLevel="0" collapsed="false">
      <c r="BU11082" s="18" t="n">
        <v>41604</v>
      </c>
      <c r="BV11082" s="0" t="n">
        <v>1802.75</v>
      </c>
      <c r="BW11082" s="18" t="n">
        <v>41638</v>
      </c>
      <c r="BX11082" s="0" t="n">
        <v>1656.15</v>
      </c>
      <c r="CC11082" s="18" t="n">
        <v>43111</v>
      </c>
      <c r="CD11082" s="0" t="n">
        <v>1322.44</v>
      </c>
      <c r="CK11082" s="18" t="n">
        <v>44753</v>
      </c>
      <c r="CL11082" s="0" t="n">
        <v>1732.008</v>
      </c>
    </row>
    <row r="11083" customFormat="false" ht="15" hidden="false" customHeight="false" outlineLevel="0" collapsed="false">
      <c r="BU11083" s="18" t="n">
        <v>41605</v>
      </c>
      <c r="BV11083" s="0" t="n">
        <v>1807.23</v>
      </c>
      <c r="BW11083" s="18" t="n">
        <v>41639</v>
      </c>
      <c r="BX11083" s="0" t="n">
        <v>1661.07</v>
      </c>
      <c r="CC11083" s="18" t="n">
        <v>43112</v>
      </c>
      <c r="CD11083" s="0" t="n">
        <v>1337.64</v>
      </c>
      <c r="CK11083" s="18" t="n">
        <v>44754</v>
      </c>
      <c r="CL11083" s="0" t="n">
        <v>1728.182</v>
      </c>
    </row>
    <row r="11084" customFormat="false" ht="15" hidden="false" customHeight="false" outlineLevel="0" collapsed="false">
      <c r="BU11084" s="18" t="n">
        <v>41607</v>
      </c>
      <c r="BV11084" s="0" t="n">
        <v>1805.81</v>
      </c>
      <c r="BW11084" s="18" t="n">
        <v>41640</v>
      </c>
      <c r="BX11084" s="0" t="n">
        <v>1661.09</v>
      </c>
      <c r="CC11084" s="18" t="n">
        <v>43115</v>
      </c>
      <c r="CD11084" s="0" t="n">
        <v>1339.99</v>
      </c>
      <c r="CK11084" s="18" t="n">
        <v>44755</v>
      </c>
      <c r="CL11084" s="0" t="n">
        <v>1726.036</v>
      </c>
    </row>
    <row r="11085" customFormat="false" ht="15" hidden="false" customHeight="false" outlineLevel="0" collapsed="false">
      <c r="BU11085" s="18" t="n">
        <v>41610</v>
      </c>
      <c r="BV11085" s="0" t="n">
        <v>1800.9</v>
      </c>
      <c r="BW11085" s="18" t="n">
        <v>41641</v>
      </c>
      <c r="BX11085" s="0" t="n">
        <v>1645.22</v>
      </c>
      <c r="CC11085" s="18" t="n">
        <v>43116</v>
      </c>
      <c r="CD11085" s="0" t="n">
        <v>1338.41</v>
      </c>
      <c r="CK11085" s="18" t="n">
        <v>44756</v>
      </c>
      <c r="CL11085" s="0" t="n">
        <v>1707.505</v>
      </c>
    </row>
    <row r="11086" customFormat="false" ht="15" hidden="false" customHeight="false" outlineLevel="0" collapsed="false">
      <c r="BU11086" s="18" t="n">
        <v>41611</v>
      </c>
      <c r="BV11086" s="0" t="n">
        <v>1795.15</v>
      </c>
      <c r="BW11086" s="18" t="n">
        <v>41642</v>
      </c>
      <c r="BX11086" s="0" t="n">
        <v>1646.05</v>
      </c>
      <c r="CC11086" s="18" t="n">
        <v>43117</v>
      </c>
      <c r="CD11086" s="0" t="n">
        <v>1326.84</v>
      </c>
      <c r="CK11086" s="18" t="n">
        <v>44757</v>
      </c>
      <c r="CL11086" s="0" t="n">
        <v>1744.373</v>
      </c>
    </row>
    <row r="11087" customFormat="false" ht="15" hidden="false" customHeight="false" outlineLevel="0" collapsed="false">
      <c r="BU11087" s="18" t="n">
        <v>41612</v>
      </c>
      <c r="BV11087" s="0" t="n">
        <v>1792.81</v>
      </c>
      <c r="BW11087" s="18" t="n">
        <v>41645</v>
      </c>
      <c r="BX11087" s="0" t="n">
        <v>1641.16</v>
      </c>
      <c r="CC11087" s="18" t="n">
        <v>43118</v>
      </c>
      <c r="CD11087" s="0" t="n">
        <v>1327.03</v>
      </c>
      <c r="CK11087" s="18" t="n">
        <v>44760</v>
      </c>
      <c r="CL11087" s="0" t="n">
        <v>1738.417</v>
      </c>
    </row>
    <row r="11088" customFormat="false" ht="15" hidden="false" customHeight="false" outlineLevel="0" collapsed="false">
      <c r="BU11088" s="18" t="n">
        <v>41613</v>
      </c>
      <c r="BV11088" s="0" t="n">
        <v>1785.03</v>
      </c>
      <c r="BW11088" s="18" t="n">
        <v>41646</v>
      </c>
      <c r="BX11088" s="0" t="n">
        <v>1647.65</v>
      </c>
      <c r="CC11088" s="18" t="n">
        <v>43119</v>
      </c>
      <c r="CD11088" s="0" t="n">
        <v>1331.84</v>
      </c>
      <c r="CK11088" s="18" t="n">
        <v>44761</v>
      </c>
      <c r="CL11088" s="0" t="n">
        <v>1799.324</v>
      </c>
    </row>
    <row r="11089" customFormat="false" ht="15" hidden="false" customHeight="false" outlineLevel="0" collapsed="false">
      <c r="BU11089" s="18" t="n">
        <v>41614</v>
      </c>
      <c r="BV11089" s="0" t="n">
        <v>1805.09</v>
      </c>
      <c r="BW11089" s="18" t="n">
        <v>41647</v>
      </c>
      <c r="BX11089" s="0" t="n">
        <v>1650.17</v>
      </c>
      <c r="CC11089" s="18" t="n">
        <v>43122</v>
      </c>
      <c r="CD11089" s="0" t="n">
        <v>1333.92</v>
      </c>
      <c r="CK11089" s="18" t="n">
        <v>44762</v>
      </c>
      <c r="CL11089" s="0" t="n">
        <v>1827.948</v>
      </c>
    </row>
    <row r="11090" customFormat="false" ht="15" hidden="false" customHeight="false" outlineLevel="0" collapsed="false">
      <c r="BU11090" s="18" t="n">
        <v>41617</v>
      </c>
      <c r="BV11090" s="0" t="n">
        <v>1808.37</v>
      </c>
      <c r="BW11090" s="18" t="n">
        <v>41648</v>
      </c>
      <c r="BX11090" s="0" t="n">
        <v>1646.37</v>
      </c>
      <c r="CC11090" s="18" t="n">
        <v>43123</v>
      </c>
      <c r="CD11090" s="0" t="n">
        <v>1341.21</v>
      </c>
      <c r="CK11090" s="18" t="n">
        <v>44763</v>
      </c>
      <c r="CL11090" s="0" t="n">
        <v>1836.693</v>
      </c>
    </row>
    <row r="11091" customFormat="false" ht="15" hidden="false" customHeight="false" outlineLevel="0" collapsed="false">
      <c r="BU11091" s="18" t="n">
        <v>41618</v>
      </c>
      <c r="BV11091" s="0" t="n">
        <v>1802.62</v>
      </c>
      <c r="BW11091" s="18" t="n">
        <v>41649</v>
      </c>
      <c r="BX11091" s="0" t="n">
        <v>1655.11</v>
      </c>
      <c r="CC11091" s="18" t="n">
        <v>43124</v>
      </c>
      <c r="CD11091" s="0" t="n">
        <v>1358.46</v>
      </c>
      <c r="CK11091" s="18" t="n">
        <v>44764</v>
      </c>
      <c r="CL11091" s="0" t="n">
        <v>1806.881</v>
      </c>
    </row>
    <row r="11092" customFormat="false" ht="15" hidden="false" customHeight="false" outlineLevel="0" collapsed="false">
      <c r="BU11092" s="18" t="n">
        <v>41619</v>
      </c>
      <c r="BV11092" s="0" t="n">
        <v>1782.22</v>
      </c>
      <c r="BW11092" s="18" t="n">
        <v>41652</v>
      </c>
      <c r="BX11092" s="0" t="n">
        <v>1645.41</v>
      </c>
      <c r="CC11092" s="18" t="n">
        <v>43125</v>
      </c>
      <c r="CD11092" s="0" t="n">
        <v>1348.26</v>
      </c>
      <c r="CK11092" s="18" t="n">
        <v>44767</v>
      </c>
      <c r="CL11092" s="0" t="n">
        <v>1817.773</v>
      </c>
    </row>
    <row r="11093" customFormat="false" ht="15" hidden="false" customHeight="false" outlineLevel="0" collapsed="false">
      <c r="BU11093" s="18" t="n">
        <v>41620</v>
      </c>
      <c r="BV11093" s="0" t="n">
        <v>1775.5</v>
      </c>
      <c r="BW11093" s="18" t="n">
        <v>41653</v>
      </c>
      <c r="BX11093" s="0" t="n">
        <v>1651.73</v>
      </c>
      <c r="CC11093" s="18" t="n">
        <v>43126</v>
      </c>
      <c r="CD11093" s="0" t="n">
        <v>1349.12</v>
      </c>
      <c r="CK11093" s="18" t="n">
        <v>44768</v>
      </c>
      <c r="CL11093" s="0" t="n">
        <v>1805.246</v>
      </c>
    </row>
    <row r="11094" customFormat="false" ht="15" hidden="false" customHeight="false" outlineLevel="0" collapsed="false">
      <c r="BU11094" s="18" t="n">
        <v>41621</v>
      </c>
      <c r="BV11094" s="0" t="n">
        <v>1775.32</v>
      </c>
      <c r="BW11094" s="18" t="n">
        <v>41654</v>
      </c>
      <c r="BX11094" s="0" t="n">
        <v>1660</v>
      </c>
      <c r="CC11094" s="18" t="n">
        <v>43129</v>
      </c>
      <c r="CD11094" s="0" t="n">
        <v>1340.33</v>
      </c>
      <c r="CK11094" s="18" t="n">
        <v>44769</v>
      </c>
      <c r="CL11094" s="0" t="n">
        <v>1848.339</v>
      </c>
    </row>
    <row r="11095" customFormat="false" ht="15" hidden="false" customHeight="false" outlineLevel="0" collapsed="false">
      <c r="BU11095" s="18" t="n">
        <v>41624</v>
      </c>
      <c r="BV11095" s="0" t="n">
        <v>1786.54</v>
      </c>
      <c r="BW11095" s="18" t="n">
        <v>41655</v>
      </c>
      <c r="BX11095" s="0" t="n">
        <v>1659.34</v>
      </c>
      <c r="CC11095" s="18" t="n">
        <v>43130</v>
      </c>
      <c r="CD11095" s="0" t="n">
        <v>1338.59</v>
      </c>
      <c r="CK11095" s="18" t="n">
        <v>44770</v>
      </c>
      <c r="CL11095" s="0" t="n">
        <v>1873.027</v>
      </c>
    </row>
    <row r="11096" customFormat="false" ht="15" hidden="false" customHeight="false" outlineLevel="0" collapsed="false">
      <c r="BU11096" s="18" t="n">
        <v>41625</v>
      </c>
      <c r="BV11096" s="0" t="n">
        <v>1781</v>
      </c>
      <c r="BW11096" s="18" t="n">
        <v>41656</v>
      </c>
      <c r="BX11096" s="0" t="n">
        <v>1657.32</v>
      </c>
      <c r="CC11096" s="18" t="n">
        <v>43131</v>
      </c>
      <c r="CD11096" s="0" t="n">
        <v>1345.14</v>
      </c>
      <c r="CK11096" s="18" t="n">
        <v>44771</v>
      </c>
      <c r="CL11096" s="0" t="n">
        <v>1885.23</v>
      </c>
    </row>
    <row r="11097" customFormat="false" ht="15" hidden="false" customHeight="false" outlineLevel="0" collapsed="false">
      <c r="BU11097" s="18" t="n">
        <v>41626</v>
      </c>
      <c r="BV11097" s="0" t="n">
        <v>1810.65</v>
      </c>
      <c r="BW11097" s="18" t="n">
        <v>41659</v>
      </c>
      <c r="BX11097" s="0" t="n">
        <v>1657.11</v>
      </c>
      <c r="CC11097" s="18" t="n">
        <v>43132</v>
      </c>
      <c r="CD11097" s="0" t="n">
        <v>1348.79</v>
      </c>
      <c r="CK11097" s="18" t="n">
        <v>44774</v>
      </c>
      <c r="CL11097" s="0" t="n">
        <v>1883.313</v>
      </c>
    </row>
    <row r="11098" customFormat="false" ht="15" hidden="false" customHeight="false" outlineLevel="0" collapsed="false">
      <c r="BU11098" s="18" t="n">
        <v>41627</v>
      </c>
      <c r="BV11098" s="0" t="n">
        <v>1809.6</v>
      </c>
      <c r="BW11098" s="18" t="n">
        <v>41660</v>
      </c>
      <c r="BX11098" s="0" t="n">
        <v>1659.49</v>
      </c>
      <c r="CC11098" s="18" t="n">
        <v>43133</v>
      </c>
      <c r="CD11098" s="0" t="n">
        <v>1333.39</v>
      </c>
      <c r="CK11098" s="18" t="n">
        <v>44775</v>
      </c>
      <c r="CL11098" s="0" t="n">
        <v>1882.449</v>
      </c>
    </row>
    <row r="11099" customFormat="false" ht="15" hidden="false" customHeight="false" outlineLevel="0" collapsed="false">
      <c r="BU11099" s="18" t="n">
        <v>41628</v>
      </c>
      <c r="BV11099" s="0" t="n">
        <v>1818.32</v>
      </c>
      <c r="BW11099" s="18" t="n">
        <v>41661</v>
      </c>
      <c r="BX11099" s="0" t="n">
        <v>1661.74</v>
      </c>
      <c r="CC11099" s="18" t="n">
        <v>43136</v>
      </c>
      <c r="CD11099" s="0" t="n">
        <v>1339.67</v>
      </c>
      <c r="CK11099" s="18" t="n">
        <v>44776</v>
      </c>
      <c r="CL11099" s="0" t="n">
        <v>1908.925</v>
      </c>
    </row>
    <row r="11100" customFormat="false" ht="15" hidden="false" customHeight="false" outlineLevel="0" collapsed="false">
      <c r="BU11100" s="18" t="n">
        <v>41631</v>
      </c>
      <c r="BV11100" s="0" t="n">
        <v>1827.99</v>
      </c>
      <c r="BW11100" s="18" t="n">
        <v>41662</v>
      </c>
      <c r="BX11100" s="0" t="n">
        <v>1650.45</v>
      </c>
      <c r="CC11100" s="18" t="n">
        <v>43137</v>
      </c>
      <c r="CD11100" s="0" t="n">
        <v>1324.16</v>
      </c>
      <c r="CK11100" s="18" t="n">
        <v>44777</v>
      </c>
      <c r="CL11100" s="0" t="n">
        <v>1906.456</v>
      </c>
    </row>
    <row r="11101" customFormat="false" ht="15" hidden="false" customHeight="false" outlineLevel="0" collapsed="false">
      <c r="BU11101" s="18" t="n">
        <v>41632</v>
      </c>
      <c r="BV11101" s="0" t="n">
        <v>1833.32</v>
      </c>
      <c r="BW11101" s="18" t="n">
        <v>41663</v>
      </c>
      <c r="BX11101" s="0" t="n">
        <v>1618.36</v>
      </c>
      <c r="CC11101" s="18" t="n">
        <v>43138</v>
      </c>
      <c r="CD11101" s="0" t="n">
        <v>1318.39</v>
      </c>
      <c r="CK11101" s="18" t="n">
        <v>44778</v>
      </c>
      <c r="CL11101" s="0" t="n">
        <v>1921.824</v>
      </c>
    </row>
    <row r="11102" customFormat="false" ht="15" hidden="false" customHeight="false" outlineLevel="0" collapsed="false">
      <c r="BU11102" s="18" t="n">
        <v>41634</v>
      </c>
      <c r="BV11102" s="0" t="n">
        <v>1842.02</v>
      </c>
      <c r="BW11102" s="18" t="n">
        <v>41666</v>
      </c>
      <c r="BX11102" s="0" t="n">
        <v>1604.92</v>
      </c>
      <c r="CC11102" s="18" t="n">
        <v>43139</v>
      </c>
      <c r="CD11102" s="0" t="n">
        <v>1318.76</v>
      </c>
      <c r="CK11102" s="18" t="n">
        <v>44781</v>
      </c>
      <c r="CL11102" s="0" t="n">
        <v>1941.206</v>
      </c>
    </row>
    <row r="11103" customFormat="false" ht="15" hidden="false" customHeight="false" outlineLevel="0" collapsed="false">
      <c r="BU11103" s="18" t="n">
        <v>41635</v>
      </c>
      <c r="BV11103" s="0" t="n">
        <v>1841.4</v>
      </c>
      <c r="BW11103" s="18" t="n">
        <v>41667</v>
      </c>
      <c r="BX11103" s="0" t="n">
        <v>1611.35</v>
      </c>
      <c r="CC11103" s="18" t="n">
        <v>43140</v>
      </c>
      <c r="CD11103" s="0" t="n">
        <v>1316.65</v>
      </c>
      <c r="CK11103" s="18" t="n">
        <v>44782</v>
      </c>
      <c r="CL11103" s="0" t="n">
        <v>1912.891</v>
      </c>
    </row>
    <row r="11104" customFormat="false" ht="15" hidden="false" customHeight="false" outlineLevel="0" collapsed="false">
      <c r="BU11104" s="18" t="n">
        <v>41638</v>
      </c>
      <c r="BV11104" s="0" t="n">
        <v>1841.07</v>
      </c>
      <c r="BW11104" s="18" t="n">
        <v>41668</v>
      </c>
      <c r="BX11104" s="0" t="n">
        <v>1603.67</v>
      </c>
      <c r="CC11104" s="18" t="n">
        <v>43143</v>
      </c>
      <c r="CD11104" s="0" t="n">
        <v>1322.7</v>
      </c>
      <c r="CK11104" s="18" t="n">
        <v>44783</v>
      </c>
      <c r="CL11104" s="0" t="n">
        <v>1969.249</v>
      </c>
    </row>
    <row r="11105" customFormat="false" ht="15" hidden="false" customHeight="false" outlineLevel="0" collapsed="false">
      <c r="BU11105" s="18" t="n">
        <v>41639</v>
      </c>
      <c r="BV11105" s="0" t="n">
        <v>1848.36</v>
      </c>
      <c r="BW11105" s="18" t="n">
        <v>41669</v>
      </c>
      <c r="BX11105" s="0" t="n">
        <v>1607.46</v>
      </c>
      <c r="CC11105" s="18" t="n">
        <v>43144</v>
      </c>
      <c r="CD11105" s="0" t="n">
        <v>1329.55</v>
      </c>
      <c r="CK11105" s="18" t="n">
        <v>44784</v>
      </c>
      <c r="CL11105" s="0" t="n">
        <v>1975.257</v>
      </c>
    </row>
    <row r="11106" customFormat="false" ht="15" hidden="false" customHeight="false" outlineLevel="0" collapsed="false">
      <c r="BU11106" s="18" t="n">
        <v>41641</v>
      </c>
      <c r="BV11106" s="0" t="n">
        <v>1831.98</v>
      </c>
      <c r="BW11106" s="18" t="n">
        <v>41670</v>
      </c>
      <c r="BX11106" s="0" t="n">
        <v>1598.46</v>
      </c>
      <c r="CC11106" s="18" t="n">
        <v>43145</v>
      </c>
      <c r="CD11106" s="0" t="n">
        <v>1350.73</v>
      </c>
      <c r="CK11106" s="18" t="n">
        <v>44785</v>
      </c>
      <c r="CL11106" s="0" t="n">
        <v>2016.616</v>
      </c>
    </row>
    <row r="11107" customFormat="false" ht="15" hidden="false" customHeight="false" outlineLevel="0" collapsed="false">
      <c r="BU11107" s="18" t="n">
        <v>41642</v>
      </c>
      <c r="BV11107" s="0" t="n">
        <v>1831.37</v>
      </c>
      <c r="BW11107" s="18" t="n">
        <v>41673</v>
      </c>
      <c r="BX11107" s="0" t="n">
        <v>1571.92</v>
      </c>
      <c r="CC11107" s="18" t="n">
        <v>43146</v>
      </c>
      <c r="CD11107" s="0" t="n">
        <v>1353.67</v>
      </c>
      <c r="CK11107" s="18" t="n">
        <v>44788</v>
      </c>
      <c r="CL11107" s="0" t="n">
        <v>2021.346</v>
      </c>
    </row>
    <row r="11108" customFormat="false" ht="15" hidden="false" customHeight="false" outlineLevel="0" collapsed="false">
      <c r="BU11108" s="18" t="n">
        <v>41645</v>
      </c>
      <c r="BV11108" s="0" t="n">
        <v>1826.77</v>
      </c>
      <c r="BW11108" s="18" t="n">
        <v>41674</v>
      </c>
      <c r="BX11108" s="0" t="n">
        <v>1569.93</v>
      </c>
      <c r="CC11108" s="18" t="n">
        <v>43147</v>
      </c>
      <c r="CD11108" s="0" t="n">
        <v>1346.96</v>
      </c>
      <c r="CK11108" s="18" t="n">
        <v>44789</v>
      </c>
      <c r="CL11108" s="0" t="n">
        <v>2020.529</v>
      </c>
    </row>
    <row r="11109" customFormat="false" ht="15" hidden="false" customHeight="false" outlineLevel="0" collapsed="false">
      <c r="BU11109" s="18" t="n">
        <v>41646</v>
      </c>
      <c r="BV11109" s="0" t="n">
        <v>1837.88</v>
      </c>
      <c r="BW11109" s="18" t="n">
        <v>41675</v>
      </c>
      <c r="BX11109" s="0" t="n">
        <v>1572.37</v>
      </c>
      <c r="CC11109" s="18" t="n">
        <v>43150</v>
      </c>
      <c r="CD11109" s="0" t="n">
        <v>1346.46</v>
      </c>
      <c r="CK11109" s="18" t="n">
        <v>44790</v>
      </c>
      <c r="CL11109" s="0" t="n">
        <v>1987.314</v>
      </c>
    </row>
    <row r="11110" customFormat="false" ht="15" hidden="false" customHeight="false" outlineLevel="0" collapsed="false">
      <c r="BU11110" s="18" t="n">
        <v>41647</v>
      </c>
      <c r="BV11110" s="0" t="n">
        <v>1837.49</v>
      </c>
      <c r="BW11110" s="18" t="n">
        <v>41676</v>
      </c>
      <c r="BX11110" s="0" t="n">
        <v>1592.69</v>
      </c>
      <c r="CC11110" s="18" t="n">
        <v>43151</v>
      </c>
      <c r="CD11110" s="0" t="n">
        <v>1329.19</v>
      </c>
      <c r="CK11110" s="18" t="n">
        <v>44791</v>
      </c>
      <c r="CL11110" s="0" t="n">
        <v>2000.729</v>
      </c>
    </row>
    <row r="11111" customFormat="false" ht="15" hidden="false" customHeight="false" outlineLevel="0" collapsed="false">
      <c r="BU11111" s="18" t="n">
        <v>41648</v>
      </c>
      <c r="BV11111" s="0" t="n">
        <v>1838.13</v>
      </c>
      <c r="BW11111" s="18" t="n">
        <v>41677</v>
      </c>
      <c r="BX11111" s="0" t="n">
        <v>1611.78</v>
      </c>
      <c r="CC11111" s="18" t="n">
        <v>43152</v>
      </c>
      <c r="CD11111" s="0" t="n">
        <v>1324.63</v>
      </c>
      <c r="CK11111" s="18" t="n">
        <v>44792</v>
      </c>
      <c r="CL11111" s="0" t="n">
        <v>1957.346</v>
      </c>
    </row>
    <row r="11112" customFormat="false" ht="15" hidden="false" customHeight="false" outlineLevel="0" collapsed="false">
      <c r="BU11112" s="18" t="n">
        <v>41649</v>
      </c>
      <c r="BV11112" s="0" t="n">
        <v>1842.37</v>
      </c>
      <c r="BW11112" s="18" t="n">
        <v>41680</v>
      </c>
      <c r="BX11112" s="0" t="n">
        <v>1616.78</v>
      </c>
      <c r="CC11112" s="18" t="n">
        <v>43153</v>
      </c>
      <c r="CD11112" s="0" t="n">
        <v>1332.05</v>
      </c>
      <c r="CK11112" s="18" t="n">
        <v>44795</v>
      </c>
      <c r="CL11112" s="0" t="n">
        <v>1915.743</v>
      </c>
    </row>
    <row r="11113" customFormat="false" ht="15" hidden="false" customHeight="false" outlineLevel="0" collapsed="false">
      <c r="BU11113" s="18" t="n">
        <v>41652</v>
      </c>
      <c r="BV11113" s="0" t="n">
        <v>1819.2</v>
      </c>
      <c r="BW11113" s="18" t="n">
        <v>41681</v>
      </c>
      <c r="BX11113" s="0" t="n">
        <v>1634.47</v>
      </c>
      <c r="CC11113" s="18" t="n">
        <v>43154</v>
      </c>
      <c r="CD11113" s="0" t="n">
        <v>1328.71</v>
      </c>
      <c r="CK11113" s="18" t="n">
        <v>44796</v>
      </c>
      <c r="CL11113" s="0" t="n">
        <v>1919.143</v>
      </c>
    </row>
    <row r="11114" customFormat="false" ht="15" hidden="false" customHeight="false" outlineLevel="0" collapsed="false">
      <c r="BU11114" s="18" t="n">
        <v>41653</v>
      </c>
      <c r="BV11114" s="0" t="n">
        <v>1838.88</v>
      </c>
      <c r="BW11114" s="18" t="n">
        <v>41682</v>
      </c>
      <c r="BX11114" s="0" t="n">
        <v>1637.71</v>
      </c>
      <c r="CC11114" s="18" t="n">
        <v>43157</v>
      </c>
      <c r="CD11114" s="0" t="n">
        <v>1333.68</v>
      </c>
      <c r="CK11114" s="18" t="n">
        <v>44797</v>
      </c>
      <c r="CL11114" s="0" t="n">
        <v>1935.286</v>
      </c>
    </row>
    <row r="11115" customFormat="false" ht="15" hidden="false" customHeight="false" outlineLevel="0" collapsed="false">
      <c r="BU11115" s="18" t="n">
        <v>41654</v>
      </c>
      <c r="BV11115" s="0" t="n">
        <v>1848.38</v>
      </c>
      <c r="BW11115" s="18" t="n">
        <v>41683</v>
      </c>
      <c r="BX11115" s="0" t="n">
        <v>1643.19</v>
      </c>
      <c r="CC11115" s="18" t="n">
        <v>43158</v>
      </c>
      <c r="CD11115" s="0" t="n">
        <v>1318.36</v>
      </c>
      <c r="CK11115" s="18" t="n">
        <v>44798</v>
      </c>
      <c r="CL11115" s="0" t="n">
        <v>1964.636</v>
      </c>
    </row>
    <row r="11116" customFormat="false" ht="15" hidden="false" customHeight="false" outlineLevel="0" collapsed="false">
      <c r="BU11116" s="18" t="n">
        <v>41655</v>
      </c>
      <c r="BV11116" s="0" t="n">
        <v>1845.89</v>
      </c>
      <c r="BW11116" s="18" t="n">
        <v>41684</v>
      </c>
      <c r="BX11116" s="0" t="n">
        <v>1650.12</v>
      </c>
      <c r="CC11116" s="18" t="n">
        <v>43159</v>
      </c>
      <c r="CD11116" s="0" t="n">
        <v>1318.31</v>
      </c>
      <c r="CK11116" s="18" t="n">
        <v>44799</v>
      </c>
      <c r="CL11116" s="0" t="n">
        <v>1899.83</v>
      </c>
    </row>
    <row r="11117" customFormat="false" ht="15" hidden="false" customHeight="false" outlineLevel="0" collapsed="false">
      <c r="BU11117" s="18" t="n">
        <v>41656</v>
      </c>
      <c r="BV11117" s="0" t="n">
        <v>1838.7</v>
      </c>
      <c r="BW11117" s="18" t="n">
        <v>41687</v>
      </c>
      <c r="BX11117" s="0" t="n">
        <v>1653.55</v>
      </c>
      <c r="CC11117" s="18" t="n">
        <v>43160</v>
      </c>
      <c r="CD11117" s="0" t="n">
        <v>1317.03</v>
      </c>
      <c r="CK11117" s="18" t="n">
        <v>44802</v>
      </c>
      <c r="CL11117" s="0" t="n">
        <v>1882.941</v>
      </c>
    </row>
    <row r="11118" customFormat="false" ht="15" hidden="false" customHeight="false" outlineLevel="0" collapsed="false">
      <c r="BU11118" s="18" t="n">
        <v>41660</v>
      </c>
      <c r="BV11118" s="0" t="n">
        <v>1843.8</v>
      </c>
      <c r="BW11118" s="18" t="n">
        <v>41688</v>
      </c>
      <c r="BX11118" s="0" t="n">
        <v>1660.54</v>
      </c>
      <c r="CC11118" s="18" t="n">
        <v>43161</v>
      </c>
      <c r="CD11118" s="0" t="n">
        <v>1322.75</v>
      </c>
      <c r="CK11118" s="18" t="n">
        <v>44803</v>
      </c>
      <c r="CL11118" s="0" t="n">
        <v>1855.594</v>
      </c>
    </row>
    <row r="11119" customFormat="false" ht="15" hidden="false" customHeight="false" outlineLevel="0" collapsed="false">
      <c r="BU11119" s="18" t="n">
        <v>41661</v>
      </c>
      <c r="BV11119" s="0" t="n">
        <v>1844.86</v>
      </c>
      <c r="BW11119" s="18" t="n">
        <v>41689</v>
      </c>
      <c r="BX11119" s="0" t="n">
        <v>1655.04</v>
      </c>
      <c r="CC11119" s="18" t="n">
        <v>43164</v>
      </c>
      <c r="CD11119" s="0" t="n">
        <v>1320.11</v>
      </c>
      <c r="CK11119" s="18" t="n">
        <v>44804</v>
      </c>
      <c r="CL11119" s="0" t="n">
        <v>1844.115</v>
      </c>
    </row>
    <row r="11120" customFormat="false" ht="15" hidden="false" customHeight="false" outlineLevel="0" collapsed="false">
      <c r="BU11120" s="18" t="n">
        <v>41662</v>
      </c>
      <c r="BV11120" s="0" t="n">
        <v>1828.46</v>
      </c>
      <c r="BW11120" s="18" t="n">
        <v>41690</v>
      </c>
      <c r="BX11120" s="0" t="n">
        <v>1656.01</v>
      </c>
      <c r="CC11120" s="18" t="n">
        <v>43165</v>
      </c>
      <c r="CD11120" s="0" t="n">
        <v>1334.56</v>
      </c>
      <c r="CK11120" s="18" t="n">
        <v>44805</v>
      </c>
      <c r="CL11120" s="0" t="n">
        <v>1822.818</v>
      </c>
    </row>
    <row r="11121" customFormat="false" ht="15" hidden="false" customHeight="false" outlineLevel="0" collapsed="false">
      <c r="BU11121" s="18" t="n">
        <v>41663</v>
      </c>
      <c r="BV11121" s="0" t="n">
        <v>1790.29</v>
      </c>
      <c r="BW11121" s="18" t="n">
        <v>41691</v>
      </c>
      <c r="BX11121" s="0" t="n">
        <v>1659.85</v>
      </c>
      <c r="CC11121" s="18" t="n">
        <v>43166</v>
      </c>
      <c r="CD11121" s="0" t="n">
        <v>1325.57</v>
      </c>
      <c r="CK11121" s="18" t="n">
        <v>44806</v>
      </c>
      <c r="CL11121" s="0" t="n">
        <v>1809.748</v>
      </c>
    </row>
    <row r="11122" customFormat="false" ht="15" hidden="false" customHeight="false" outlineLevel="0" collapsed="false">
      <c r="BU11122" s="18" t="n">
        <v>41666</v>
      </c>
      <c r="BV11122" s="0" t="n">
        <v>1781.56</v>
      </c>
      <c r="BW11122" s="18" t="n">
        <v>41694</v>
      </c>
      <c r="BX11122" s="0" t="n">
        <v>1668.31</v>
      </c>
      <c r="CC11122" s="18" t="n">
        <v>43167</v>
      </c>
      <c r="CD11122" s="0" t="n">
        <v>1321.99</v>
      </c>
      <c r="CK11122" s="18" t="n">
        <v>44810</v>
      </c>
      <c r="CL11122" s="0" t="n">
        <v>1792.323</v>
      </c>
    </row>
    <row r="11123" customFormat="false" ht="15" hidden="false" customHeight="false" outlineLevel="0" collapsed="false">
      <c r="BU11123" s="18" t="n">
        <v>41667</v>
      </c>
      <c r="BV11123" s="0" t="n">
        <v>1792.5</v>
      </c>
      <c r="BW11123" s="18" t="n">
        <v>41695</v>
      </c>
      <c r="BX11123" s="0" t="n">
        <v>1669.41</v>
      </c>
      <c r="CC11123" s="18" t="n">
        <v>43168</v>
      </c>
      <c r="CD11123" s="0" t="n">
        <v>1323.93</v>
      </c>
      <c r="CK11123" s="18" t="n">
        <v>44811</v>
      </c>
      <c r="CL11123" s="0" t="n">
        <v>1832.003</v>
      </c>
    </row>
    <row r="11124" customFormat="false" ht="15" hidden="false" customHeight="false" outlineLevel="0" collapsed="false">
      <c r="BU11124" s="18" t="n">
        <v>41668</v>
      </c>
      <c r="BV11124" s="0" t="n">
        <v>1774.2</v>
      </c>
      <c r="BW11124" s="18" t="n">
        <v>41696</v>
      </c>
      <c r="BX11124" s="0" t="n">
        <v>1664.85</v>
      </c>
      <c r="CC11124" s="18" t="n">
        <v>43171</v>
      </c>
      <c r="CD11124" s="0" t="n">
        <v>1323.1</v>
      </c>
      <c r="CK11124" s="18" t="n">
        <v>44812</v>
      </c>
      <c r="CL11124" s="0" t="n">
        <v>1846.906</v>
      </c>
    </row>
    <row r="11125" customFormat="false" ht="15" hidden="false" customHeight="false" outlineLevel="0" collapsed="false">
      <c r="BU11125" s="18" t="n">
        <v>41669</v>
      </c>
      <c r="BV11125" s="0" t="n">
        <v>1794.19</v>
      </c>
      <c r="BW11125" s="18" t="n">
        <v>41697</v>
      </c>
      <c r="BX11125" s="0" t="n">
        <v>1668.4</v>
      </c>
      <c r="CC11125" s="18" t="n">
        <v>43172</v>
      </c>
      <c r="CD11125" s="0" t="n">
        <v>1326.51</v>
      </c>
      <c r="CK11125" s="18" t="n">
        <v>44813</v>
      </c>
      <c r="CL11125" s="0" t="n">
        <v>1882.848</v>
      </c>
    </row>
    <row r="11126" customFormat="false" ht="15" hidden="false" customHeight="false" outlineLevel="0" collapsed="false">
      <c r="BU11126" s="18" t="n">
        <v>41670</v>
      </c>
      <c r="BV11126" s="0" t="n">
        <v>1782.59</v>
      </c>
      <c r="BW11126" s="18" t="n">
        <v>41698</v>
      </c>
      <c r="BX11126" s="0" t="n">
        <v>1675.4</v>
      </c>
      <c r="CC11126" s="18" t="n">
        <v>43173</v>
      </c>
      <c r="CD11126" s="0" t="n">
        <v>1324.85</v>
      </c>
      <c r="CK11126" s="18" t="n">
        <v>44816</v>
      </c>
      <c r="CL11126" s="0" t="n">
        <v>1906.086</v>
      </c>
    </row>
    <row r="11127" customFormat="false" ht="15" hidden="false" customHeight="false" outlineLevel="0" collapsed="false">
      <c r="BU11127" s="18" t="n">
        <v>41673</v>
      </c>
      <c r="BV11127" s="0" t="n">
        <v>1741.89</v>
      </c>
      <c r="BW11127" s="18" t="n">
        <v>41701</v>
      </c>
      <c r="BX11127" s="0" t="n">
        <v>1655.42</v>
      </c>
      <c r="CC11127" s="18" t="n">
        <v>43174</v>
      </c>
      <c r="CD11127" s="0" t="n">
        <v>1316.1</v>
      </c>
      <c r="CK11127" s="18" t="n">
        <v>44817</v>
      </c>
      <c r="CL11127" s="0" t="n">
        <v>1831.575</v>
      </c>
    </row>
    <row r="11128" customFormat="false" ht="15" hidden="false" customHeight="false" outlineLevel="0" collapsed="false">
      <c r="BU11128" s="18" t="n">
        <v>41674</v>
      </c>
      <c r="BV11128" s="0" t="n">
        <v>1755.2</v>
      </c>
      <c r="BW11128" s="18" t="n">
        <v>41702</v>
      </c>
      <c r="BX11128" s="0" t="n">
        <v>1677.85</v>
      </c>
      <c r="CC11128" s="18" t="n">
        <v>43175</v>
      </c>
      <c r="CD11128" s="0" t="n">
        <v>1314.24</v>
      </c>
      <c r="CK11128" s="18" t="n">
        <v>44818</v>
      </c>
      <c r="CL11128" s="0" t="n">
        <v>1838.464</v>
      </c>
    </row>
    <row r="11129" customFormat="false" ht="15" hidden="false" customHeight="false" outlineLevel="0" collapsed="false">
      <c r="BU11129" s="18" t="n">
        <v>41675</v>
      </c>
      <c r="BV11129" s="0" t="n">
        <v>1751.64</v>
      </c>
      <c r="BW11129" s="18" t="n">
        <v>41703</v>
      </c>
      <c r="BX11129" s="0" t="n">
        <v>1679.06</v>
      </c>
      <c r="CC11129" s="18" t="n">
        <v>43178</v>
      </c>
      <c r="CD11129" s="0" t="n">
        <v>1316.85</v>
      </c>
      <c r="CK11129" s="18" t="n">
        <v>44819</v>
      </c>
      <c r="CL11129" s="0" t="n">
        <v>1825.234</v>
      </c>
    </row>
    <row r="11130" customFormat="false" ht="15" hidden="false" customHeight="false" outlineLevel="0" collapsed="false">
      <c r="BU11130" s="18" t="n">
        <v>41676</v>
      </c>
      <c r="BV11130" s="0" t="n">
        <v>1773.43</v>
      </c>
      <c r="BW11130" s="18" t="n">
        <v>41704</v>
      </c>
      <c r="BX11130" s="0" t="n">
        <v>1686.11</v>
      </c>
      <c r="CC11130" s="18" t="n">
        <v>43179</v>
      </c>
      <c r="CD11130" s="0" t="n">
        <v>1311.31</v>
      </c>
      <c r="CK11130" s="18" t="n">
        <v>44820</v>
      </c>
      <c r="CL11130" s="0" t="n">
        <v>1798.189</v>
      </c>
    </row>
    <row r="11131" customFormat="false" ht="15" hidden="false" customHeight="false" outlineLevel="0" collapsed="false">
      <c r="BU11131" s="18" t="n">
        <v>41677</v>
      </c>
      <c r="BV11131" s="0" t="n">
        <v>1797.02</v>
      </c>
      <c r="BW11131" s="18" t="n">
        <v>41705</v>
      </c>
      <c r="BX11131" s="0" t="n">
        <v>1681.17</v>
      </c>
      <c r="CC11131" s="18" t="n">
        <v>43180</v>
      </c>
      <c r="CD11131" s="0" t="n">
        <v>1332.24</v>
      </c>
      <c r="CK11131" s="18" t="n">
        <v>44823</v>
      </c>
      <c r="CL11131" s="0" t="n">
        <v>1812.843</v>
      </c>
    </row>
    <row r="11132" customFormat="false" ht="15" hidden="false" customHeight="false" outlineLevel="0" collapsed="false">
      <c r="BU11132" s="18" t="n">
        <v>41680</v>
      </c>
      <c r="BV11132" s="0" t="n">
        <v>1799.84</v>
      </c>
      <c r="BW11132" s="18" t="n">
        <v>41708</v>
      </c>
      <c r="BX11132" s="0" t="n">
        <v>1676.53</v>
      </c>
      <c r="CC11132" s="18" t="n">
        <v>43181</v>
      </c>
      <c r="CD11132" s="0" t="n">
        <v>1329.03</v>
      </c>
      <c r="CK11132" s="18" t="n">
        <v>44824</v>
      </c>
      <c r="CL11132" s="0" t="n">
        <v>1787.504</v>
      </c>
    </row>
    <row r="11133" customFormat="false" ht="15" hidden="false" customHeight="false" outlineLevel="0" collapsed="false">
      <c r="BU11133" s="18" t="n">
        <v>41681</v>
      </c>
      <c r="BV11133" s="0" t="n">
        <v>1819.75</v>
      </c>
      <c r="BW11133" s="18" t="n">
        <v>41709</v>
      </c>
      <c r="BX11133" s="0" t="n">
        <v>1672.19</v>
      </c>
      <c r="CC11133" s="18" t="n">
        <v>43182</v>
      </c>
      <c r="CD11133" s="0" t="n">
        <v>1347.33</v>
      </c>
      <c r="CK11133" s="18" t="n">
        <v>44825</v>
      </c>
      <c r="CL11133" s="0" t="n">
        <v>1762.158</v>
      </c>
    </row>
    <row r="11134" customFormat="false" ht="15" hidden="false" customHeight="false" outlineLevel="0" collapsed="false">
      <c r="BU11134" s="18" t="n">
        <v>41682</v>
      </c>
      <c r="BV11134" s="0" t="n">
        <v>1819.26</v>
      </c>
      <c r="BW11134" s="18" t="n">
        <v>41710</v>
      </c>
      <c r="BX11134" s="0" t="n">
        <v>1665.55</v>
      </c>
      <c r="CC11134" s="18" t="n">
        <v>43185</v>
      </c>
      <c r="CD11134" s="0" t="n">
        <v>1353.5</v>
      </c>
      <c r="CK11134" s="18" t="n">
        <v>44826</v>
      </c>
      <c r="CL11134" s="0" t="n">
        <v>1722.31</v>
      </c>
    </row>
    <row r="11135" customFormat="false" ht="15" hidden="false" customHeight="false" outlineLevel="0" collapsed="false">
      <c r="BU11135" s="18" t="n">
        <v>41683</v>
      </c>
      <c r="BV11135" s="0" t="n">
        <v>1829.83</v>
      </c>
      <c r="BW11135" s="18" t="n">
        <v>41711</v>
      </c>
      <c r="BX11135" s="0" t="n">
        <v>1651.68</v>
      </c>
      <c r="CC11135" s="18" t="n">
        <v>43186</v>
      </c>
      <c r="CD11135" s="0" t="n">
        <v>1345.05</v>
      </c>
      <c r="CK11135" s="18" t="n">
        <v>44827</v>
      </c>
      <c r="CL11135" s="0" t="n">
        <v>1679.59</v>
      </c>
    </row>
    <row r="11136" customFormat="false" ht="15" hidden="false" customHeight="false" outlineLevel="0" collapsed="false">
      <c r="BU11136" s="18" t="n">
        <v>41684</v>
      </c>
      <c r="BV11136" s="0" t="n">
        <v>1838.63</v>
      </c>
      <c r="BW11136" s="18" t="n">
        <v>41712</v>
      </c>
      <c r="BX11136" s="0" t="n">
        <v>1641.13</v>
      </c>
      <c r="CC11136" s="18" t="n">
        <v>43187</v>
      </c>
      <c r="CD11136" s="0" t="n">
        <v>1325.01</v>
      </c>
      <c r="CK11136" s="18" t="n">
        <v>44830</v>
      </c>
      <c r="CL11136" s="0" t="n">
        <v>1655.882</v>
      </c>
    </row>
    <row r="11137" customFormat="false" ht="15" hidden="false" customHeight="false" outlineLevel="0" collapsed="false">
      <c r="BU11137" s="18" t="n">
        <v>41688</v>
      </c>
      <c r="BV11137" s="0" t="n">
        <v>1840.76</v>
      </c>
      <c r="BW11137" s="18" t="n">
        <v>41715</v>
      </c>
      <c r="BX11137" s="0" t="n">
        <v>1653.94</v>
      </c>
      <c r="CC11137" s="18" t="n">
        <v>43188</v>
      </c>
      <c r="CD11137" s="0" t="n">
        <v>1325.5</v>
      </c>
      <c r="CK11137" s="18" t="n">
        <v>44831</v>
      </c>
      <c r="CL11137" s="0" t="n">
        <v>1662.509</v>
      </c>
    </row>
    <row r="11138" customFormat="false" ht="15" hidden="false" customHeight="false" outlineLevel="0" collapsed="false">
      <c r="BU11138" s="18" t="n">
        <v>41689</v>
      </c>
      <c r="BV11138" s="0" t="n">
        <v>1828.75</v>
      </c>
      <c r="BW11138" s="18" t="n">
        <v>41716</v>
      </c>
      <c r="BX11138" s="0" t="n">
        <v>1665.49</v>
      </c>
      <c r="CC11138" s="18" t="n">
        <v>43189</v>
      </c>
      <c r="CD11138" s="0" t="n">
        <v>1325.48</v>
      </c>
      <c r="CK11138" s="18" t="n">
        <v>44832</v>
      </c>
      <c r="CL11138" s="0" t="n">
        <v>1715.243</v>
      </c>
    </row>
    <row r="11139" customFormat="false" ht="15" hidden="false" customHeight="false" outlineLevel="0" collapsed="false">
      <c r="BU11139" s="18" t="n">
        <v>41690</v>
      </c>
      <c r="BV11139" s="0" t="n">
        <v>1839.78</v>
      </c>
      <c r="BW11139" s="18" t="n">
        <v>41717</v>
      </c>
      <c r="BX11139" s="0" t="n">
        <v>1658.05</v>
      </c>
      <c r="CC11139" s="18" t="n">
        <v>43192</v>
      </c>
      <c r="CD11139" s="0" t="n">
        <v>1341.29</v>
      </c>
      <c r="CK11139" s="18" t="n">
        <v>44833</v>
      </c>
      <c r="CL11139" s="0" t="n">
        <v>1674.931</v>
      </c>
    </row>
    <row r="11140" customFormat="false" ht="15" hidden="false" customHeight="false" outlineLevel="0" collapsed="false">
      <c r="BU11140" s="18" t="n">
        <v>41691</v>
      </c>
      <c r="BV11140" s="0" t="n">
        <v>1836.25</v>
      </c>
      <c r="BW11140" s="18" t="n">
        <v>41718</v>
      </c>
      <c r="BX11140" s="0" t="n">
        <v>1654.32</v>
      </c>
      <c r="CC11140" s="18" t="n">
        <v>43193</v>
      </c>
      <c r="CD11140" s="0" t="n">
        <v>1332.74</v>
      </c>
      <c r="CK11140" s="18" t="n">
        <v>44834</v>
      </c>
      <c r="CL11140" s="0" t="n">
        <v>1664.716</v>
      </c>
    </row>
    <row r="11141" customFormat="false" ht="15" hidden="false" customHeight="false" outlineLevel="0" collapsed="false">
      <c r="BU11141" s="18" t="n">
        <v>41694</v>
      </c>
      <c r="BV11141" s="0" t="n">
        <v>1847.61</v>
      </c>
      <c r="BW11141" s="18" t="n">
        <v>41719</v>
      </c>
      <c r="BX11141" s="0" t="n">
        <v>1653.38</v>
      </c>
      <c r="CC11141" s="18" t="n">
        <v>43194</v>
      </c>
      <c r="CD11141" s="0" t="n">
        <v>1333.19</v>
      </c>
      <c r="CK11141" s="18" t="n">
        <v>44837</v>
      </c>
      <c r="CL11141" s="0" t="n">
        <v>1708.87</v>
      </c>
    </row>
    <row r="11142" customFormat="false" ht="15" hidden="false" customHeight="false" outlineLevel="0" collapsed="false">
      <c r="BU11142" s="18" t="n">
        <v>41695</v>
      </c>
      <c r="BV11142" s="0" t="n">
        <v>1845.12</v>
      </c>
      <c r="BW11142" s="18" t="n">
        <v>41722</v>
      </c>
      <c r="BX11142" s="0" t="n">
        <v>1645.97</v>
      </c>
      <c r="CC11142" s="18" t="n">
        <v>43195</v>
      </c>
      <c r="CD11142" s="0" t="n">
        <v>1326.57</v>
      </c>
      <c r="CK11142" s="18" t="n">
        <v>44838</v>
      </c>
      <c r="CL11142" s="0" t="n">
        <v>1775.766</v>
      </c>
    </row>
    <row r="11143" customFormat="false" ht="15" hidden="false" customHeight="false" outlineLevel="0" collapsed="false">
      <c r="BU11143" s="18" t="n">
        <v>41696</v>
      </c>
      <c r="BV11143" s="0" t="n">
        <v>1845.16</v>
      </c>
      <c r="BW11143" s="18" t="n">
        <v>41723</v>
      </c>
      <c r="BX11143" s="0" t="n">
        <v>1655.69</v>
      </c>
      <c r="CC11143" s="18" t="n">
        <v>43196</v>
      </c>
      <c r="CD11143" s="0" t="n">
        <v>1333.03</v>
      </c>
      <c r="CK11143" s="18" t="n">
        <v>44839</v>
      </c>
      <c r="CL11143" s="0" t="n">
        <v>1762.694</v>
      </c>
    </row>
    <row r="11144" customFormat="false" ht="15" hidden="false" customHeight="false" outlineLevel="0" collapsed="false">
      <c r="BU11144" s="18" t="n">
        <v>41697</v>
      </c>
      <c r="BV11144" s="0" t="n">
        <v>1854.29</v>
      </c>
      <c r="BW11144" s="18" t="n">
        <v>41724</v>
      </c>
      <c r="BX11144" s="0" t="n">
        <v>1654.34</v>
      </c>
      <c r="CC11144" s="18" t="n">
        <v>43199</v>
      </c>
      <c r="CD11144" s="0" t="n">
        <v>1336.35</v>
      </c>
      <c r="CK11144" s="18" t="n">
        <v>44840</v>
      </c>
      <c r="CL11144" s="0" t="n">
        <v>1752.513</v>
      </c>
    </row>
    <row r="11145" customFormat="false" ht="15" hidden="false" customHeight="false" outlineLevel="0" collapsed="false">
      <c r="BU11145" s="18" t="n">
        <v>41698</v>
      </c>
      <c r="BV11145" s="0" t="n">
        <v>1859.45</v>
      </c>
      <c r="BW11145" s="18" t="n">
        <v>41725</v>
      </c>
      <c r="BX11145" s="0" t="n">
        <v>1653.12</v>
      </c>
      <c r="CC11145" s="18" t="n">
        <v>43200</v>
      </c>
      <c r="CD11145" s="0" t="n">
        <v>1339.64</v>
      </c>
      <c r="CK11145" s="18" t="n">
        <v>44841</v>
      </c>
      <c r="CL11145" s="0" t="n">
        <v>1702.15</v>
      </c>
    </row>
    <row r="11146" customFormat="false" ht="15" hidden="false" customHeight="false" outlineLevel="0" collapsed="false">
      <c r="BU11146" s="18" t="n">
        <v>41701</v>
      </c>
      <c r="BV11146" s="0" t="n">
        <v>1845.73</v>
      </c>
      <c r="BW11146" s="18" t="n">
        <v>41726</v>
      </c>
      <c r="BX11146" s="0" t="n">
        <v>1661.84</v>
      </c>
      <c r="CC11146" s="18" t="n">
        <v>43201</v>
      </c>
      <c r="CD11146" s="0" t="n">
        <v>1353.38</v>
      </c>
      <c r="CK11146" s="18" t="n">
        <v>44844</v>
      </c>
      <c r="CL11146" s="0" t="n">
        <v>1691.919</v>
      </c>
    </row>
    <row r="11147" customFormat="false" ht="15" hidden="false" customHeight="false" outlineLevel="0" collapsed="false">
      <c r="BU11147" s="18" t="n">
        <v>41702</v>
      </c>
      <c r="BV11147" s="0" t="n">
        <v>1873.91</v>
      </c>
      <c r="BW11147" s="18" t="n">
        <v>41729</v>
      </c>
      <c r="BX11147" s="0" t="n">
        <v>1673.87</v>
      </c>
      <c r="CC11147" s="18" t="n">
        <v>43202</v>
      </c>
      <c r="CD11147" s="0" t="n">
        <v>1334.94</v>
      </c>
      <c r="CK11147" s="18" t="n">
        <v>44845</v>
      </c>
      <c r="CL11147" s="0" t="n">
        <v>1692.916</v>
      </c>
    </row>
    <row r="11148" customFormat="false" ht="15" hidden="false" customHeight="false" outlineLevel="0" collapsed="false">
      <c r="BU11148" s="18" t="n">
        <v>41703</v>
      </c>
      <c r="BV11148" s="0" t="n">
        <v>1873.81</v>
      </c>
      <c r="BW11148" s="18" t="n">
        <v>41730</v>
      </c>
      <c r="BX11148" s="0" t="n">
        <v>1683.7</v>
      </c>
      <c r="CC11148" s="18" t="n">
        <v>43203</v>
      </c>
      <c r="CD11148" s="0" t="n">
        <v>1346.2</v>
      </c>
      <c r="CK11148" s="18" t="n">
        <v>44846</v>
      </c>
      <c r="CL11148" s="0" t="n">
        <v>1687.764</v>
      </c>
    </row>
    <row r="11149" customFormat="false" ht="15" hidden="false" customHeight="false" outlineLevel="0" collapsed="false">
      <c r="BU11149" s="18" t="n">
        <v>41704</v>
      </c>
      <c r="BV11149" s="0" t="n">
        <v>1877.03</v>
      </c>
      <c r="BW11149" s="18" t="n">
        <v>41731</v>
      </c>
      <c r="BX11149" s="0" t="n">
        <v>1687.46</v>
      </c>
      <c r="CC11149" s="18" t="n">
        <v>43206</v>
      </c>
      <c r="CD11149" s="0" t="n">
        <v>1345.93</v>
      </c>
      <c r="CK11149" s="18" t="n">
        <v>44847</v>
      </c>
      <c r="CL11149" s="0" t="n">
        <v>1728.412</v>
      </c>
    </row>
    <row r="11150" customFormat="false" ht="15" hidden="false" customHeight="false" outlineLevel="0" collapsed="false">
      <c r="BU11150" s="18" t="n">
        <v>41705</v>
      </c>
      <c r="BV11150" s="0" t="n">
        <v>1878.04</v>
      </c>
      <c r="BW11150" s="18" t="n">
        <v>41732</v>
      </c>
      <c r="BX11150" s="0" t="n">
        <v>1685.14</v>
      </c>
      <c r="CC11150" s="18" t="n">
        <v>43207</v>
      </c>
      <c r="CD11150" s="0" t="n">
        <v>1347.52</v>
      </c>
      <c r="CK11150" s="18" t="n">
        <v>44848</v>
      </c>
      <c r="CL11150" s="0" t="n">
        <v>1682.403</v>
      </c>
    </row>
    <row r="11151" customFormat="false" ht="15" hidden="false" customHeight="false" outlineLevel="0" collapsed="false">
      <c r="BU11151" s="18" t="n">
        <v>41708</v>
      </c>
      <c r="BV11151" s="0" t="n">
        <v>1877.17</v>
      </c>
      <c r="BW11151" s="18" t="n">
        <v>41733</v>
      </c>
      <c r="BX11151" s="0" t="n">
        <v>1676.25</v>
      </c>
      <c r="CC11151" s="18" t="n">
        <v>43208</v>
      </c>
      <c r="CD11151" s="0" t="n">
        <v>1349.41</v>
      </c>
      <c r="CK11151" s="18" t="n">
        <v>44851</v>
      </c>
      <c r="CL11151" s="0" t="n">
        <v>1735.753</v>
      </c>
    </row>
    <row r="11152" customFormat="false" ht="15" hidden="false" customHeight="false" outlineLevel="0" collapsed="false">
      <c r="BU11152" s="18" t="n">
        <v>41709</v>
      </c>
      <c r="BV11152" s="0" t="n">
        <v>1867.63</v>
      </c>
      <c r="BW11152" s="18" t="n">
        <v>41736</v>
      </c>
      <c r="BX11152" s="0" t="n">
        <v>1659.29</v>
      </c>
      <c r="CC11152" s="18" t="n">
        <v>43209</v>
      </c>
      <c r="CD11152" s="0" t="n">
        <v>1345.53</v>
      </c>
      <c r="CK11152" s="18" t="n">
        <v>44852</v>
      </c>
      <c r="CL11152" s="0" t="n">
        <v>1755.956</v>
      </c>
    </row>
    <row r="11153" customFormat="false" ht="15" hidden="false" customHeight="false" outlineLevel="0" collapsed="false">
      <c r="BU11153" s="18" t="n">
        <v>41710</v>
      </c>
      <c r="BV11153" s="0" t="n">
        <v>1868.2</v>
      </c>
      <c r="BW11153" s="18" t="n">
        <v>41737</v>
      </c>
      <c r="BX11153" s="0" t="n">
        <v>1663.77</v>
      </c>
      <c r="CC11153" s="18" t="n">
        <v>43210</v>
      </c>
      <c r="CD11153" s="0" t="n">
        <v>1336.36</v>
      </c>
      <c r="CK11153" s="18" t="n">
        <v>44853</v>
      </c>
      <c r="CL11153" s="0" t="n">
        <v>1725.756</v>
      </c>
    </row>
    <row r="11154" customFormat="false" ht="15" hidden="false" customHeight="false" outlineLevel="0" collapsed="false">
      <c r="BU11154" s="18" t="n">
        <v>41711</v>
      </c>
      <c r="BV11154" s="0" t="n">
        <v>1846.34</v>
      </c>
      <c r="BW11154" s="18" t="n">
        <v>41738</v>
      </c>
      <c r="BX11154" s="0" t="n">
        <v>1675.32</v>
      </c>
      <c r="CC11154" s="18" t="n">
        <v>43213</v>
      </c>
      <c r="CD11154" s="0" t="n">
        <v>1324.83</v>
      </c>
      <c r="CK11154" s="18" t="n">
        <v>44854</v>
      </c>
      <c r="CL11154" s="0" t="n">
        <v>1704.391</v>
      </c>
    </row>
    <row r="11155" customFormat="false" ht="15" hidden="false" customHeight="false" outlineLevel="0" collapsed="false">
      <c r="BU11155" s="18" t="n">
        <v>41712</v>
      </c>
      <c r="BV11155" s="0" t="n">
        <v>1841.13</v>
      </c>
      <c r="BW11155" s="18" t="n">
        <v>41739</v>
      </c>
      <c r="BX11155" s="0" t="n">
        <v>1656.09</v>
      </c>
      <c r="CC11155" s="18" t="n">
        <v>43214</v>
      </c>
      <c r="CD11155" s="0" t="n">
        <v>1330.35</v>
      </c>
      <c r="CK11155" s="18" t="n">
        <v>44855</v>
      </c>
      <c r="CL11155" s="0" t="n">
        <v>1742.238</v>
      </c>
    </row>
    <row r="11156" customFormat="false" ht="15" hidden="false" customHeight="false" outlineLevel="0" collapsed="false">
      <c r="BU11156" s="18" t="n">
        <v>41715</v>
      </c>
      <c r="BV11156" s="0" t="n">
        <v>1858.83</v>
      </c>
      <c r="BW11156" s="18" t="n">
        <v>41740</v>
      </c>
      <c r="BX11156" s="0" t="n">
        <v>1638.43</v>
      </c>
      <c r="CC11156" s="18" t="n">
        <v>43215</v>
      </c>
      <c r="CD11156" s="0" t="n">
        <v>1323.13</v>
      </c>
      <c r="CK11156" s="18" t="n">
        <v>44858</v>
      </c>
      <c r="CL11156" s="0" t="n">
        <v>1748.397</v>
      </c>
    </row>
    <row r="11157" customFormat="false" ht="15" hidden="false" customHeight="false" outlineLevel="0" collapsed="false">
      <c r="BU11157" s="18" t="n">
        <v>41716</v>
      </c>
      <c r="BV11157" s="0" t="n">
        <v>1872.25</v>
      </c>
      <c r="BW11157" s="18" t="n">
        <v>41743</v>
      </c>
      <c r="BX11157" s="0" t="n">
        <v>1644.36</v>
      </c>
      <c r="CC11157" s="18" t="n">
        <v>43216</v>
      </c>
      <c r="CD11157" s="0" t="n">
        <v>1316.8</v>
      </c>
      <c r="CK11157" s="18" t="n">
        <v>44859</v>
      </c>
      <c r="CL11157" s="0" t="n">
        <v>1796.155</v>
      </c>
    </row>
    <row r="11158" customFormat="false" ht="15" hidden="false" customHeight="false" outlineLevel="0" collapsed="false">
      <c r="BU11158" s="18" t="n">
        <v>41717</v>
      </c>
      <c r="BV11158" s="0" t="n">
        <v>1860.77</v>
      </c>
      <c r="BW11158" s="18" t="n">
        <v>41744</v>
      </c>
      <c r="BX11158" s="0" t="n">
        <v>1646.67</v>
      </c>
      <c r="CC11158" s="18" t="n">
        <v>43217</v>
      </c>
      <c r="CD11158" s="0" t="n">
        <v>1324</v>
      </c>
      <c r="CK11158" s="18" t="n">
        <v>44860</v>
      </c>
      <c r="CL11158" s="0" t="n">
        <v>1804.331</v>
      </c>
    </row>
    <row r="11159" customFormat="false" ht="15" hidden="false" customHeight="false" outlineLevel="0" collapsed="false">
      <c r="BU11159" s="18" t="n">
        <v>41718</v>
      </c>
      <c r="BV11159" s="0" t="n">
        <v>1872.01</v>
      </c>
      <c r="BW11159" s="18" t="n">
        <v>41745</v>
      </c>
      <c r="BX11159" s="0" t="n">
        <v>1664.85</v>
      </c>
      <c r="CC11159" s="18" t="n">
        <v>43220</v>
      </c>
      <c r="CD11159" s="0" t="n">
        <v>1315.39</v>
      </c>
      <c r="CK11159" s="18" t="n">
        <v>44861</v>
      </c>
      <c r="CL11159" s="0" t="n">
        <v>1806.322</v>
      </c>
    </row>
    <row r="11160" customFormat="false" ht="15" hidden="false" customHeight="false" outlineLevel="0" collapsed="false">
      <c r="BU11160" s="18" t="n">
        <v>41719</v>
      </c>
      <c r="BV11160" s="0" t="n">
        <v>1866.52</v>
      </c>
      <c r="BW11160" s="18" t="n">
        <v>41746</v>
      </c>
      <c r="BX11160" s="0" t="n">
        <v>1669.81</v>
      </c>
      <c r="CC11160" s="18" t="n">
        <v>43221</v>
      </c>
      <c r="CD11160" s="0" t="n">
        <v>1303.85</v>
      </c>
      <c r="CK11160" s="18" t="n">
        <v>44862</v>
      </c>
      <c r="CL11160" s="0" t="n">
        <v>1846.921</v>
      </c>
    </row>
    <row r="11161" customFormat="false" ht="15" hidden="false" customHeight="false" outlineLevel="0" collapsed="false">
      <c r="BU11161" s="18" t="n">
        <v>41722</v>
      </c>
      <c r="BV11161" s="0" t="n">
        <v>1857.44</v>
      </c>
      <c r="BW11161" s="18" t="n">
        <v>41747</v>
      </c>
      <c r="BX11161" s="0" t="n">
        <v>1670.6</v>
      </c>
      <c r="CC11161" s="18" t="n">
        <v>43222</v>
      </c>
      <c r="CD11161" s="0" t="n">
        <v>1304.96</v>
      </c>
      <c r="CK11161" s="18" t="n">
        <v>44865</v>
      </c>
      <c r="CL11161" s="0" t="n">
        <v>1846.863</v>
      </c>
    </row>
    <row r="11162" customFormat="false" ht="15" hidden="false" customHeight="false" outlineLevel="0" collapsed="false">
      <c r="BU11162" s="18" t="n">
        <v>41723</v>
      </c>
      <c r="BV11162" s="0" t="n">
        <v>1865.62</v>
      </c>
      <c r="BW11162" s="18" t="n">
        <v>41750</v>
      </c>
      <c r="BX11162" s="0" t="n">
        <v>1672.4</v>
      </c>
      <c r="CC11162" s="18" t="n">
        <v>43223</v>
      </c>
      <c r="CD11162" s="0" t="n">
        <v>1312.06</v>
      </c>
      <c r="CK11162" s="18" t="n">
        <v>44866</v>
      </c>
      <c r="CL11162" s="0" t="n">
        <v>1851.388</v>
      </c>
    </row>
    <row r="11163" customFormat="false" ht="15" hidden="false" customHeight="false" outlineLevel="0" collapsed="false">
      <c r="BU11163" s="18" t="n">
        <v>41724</v>
      </c>
      <c r="BV11163" s="0" t="n">
        <v>1852.56</v>
      </c>
      <c r="BW11163" s="18" t="n">
        <v>41751</v>
      </c>
      <c r="BX11163" s="0" t="n">
        <v>1681.98</v>
      </c>
      <c r="CC11163" s="18" t="n">
        <v>43224</v>
      </c>
      <c r="CD11163" s="0" t="n">
        <v>1314.5</v>
      </c>
      <c r="CK11163" s="18" t="n">
        <v>44867</v>
      </c>
      <c r="CL11163" s="0" t="n">
        <v>1789.137</v>
      </c>
    </row>
    <row r="11164" customFormat="false" ht="15" hidden="false" customHeight="false" outlineLevel="0" collapsed="false">
      <c r="BU11164" s="18" t="n">
        <v>41725</v>
      </c>
      <c r="BV11164" s="0" t="n">
        <v>1849.04</v>
      </c>
      <c r="BW11164" s="18" t="n">
        <v>41752</v>
      </c>
      <c r="BX11164" s="0" t="n">
        <v>1679.25</v>
      </c>
      <c r="CC11164" s="18" t="n">
        <v>43227</v>
      </c>
      <c r="CD11164" s="0" t="n">
        <v>1314.21</v>
      </c>
      <c r="CK11164" s="18" t="n">
        <v>44868</v>
      </c>
      <c r="CL11164" s="0" t="n">
        <v>1779.73</v>
      </c>
    </row>
    <row r="11165" customFormat="false" ht="15" hidden="false" customHeight="false" outlineLevel="0" collapsed="false">
      <c r="BU11165" s="18" t="n">
        <v>41726</v>
      </c>
      <c r="BV11165" s="0" t="n">
        <v>1857.62</v>
      </c>
      <c r="BW11165" s="18" t="n">
        <v>41753</v>
      </c>
      <c r="BX11165" s="0" t="n">
        <v>1681.16</v>
      </c>
      <c r="CC11165" s="18" t="n">
        <v>43228</v>
      </c>
      <c r="CD11165" s="0" t="n">
        <v>1314.63</v>
      </c>
      <c r="CK11165" s="18" t="n">
        <v>44869</v>
      </c>
      <c r="CL11165" s="0" t="n">
        <v>1799.866</v>
      </c>
    </row>
    <row r="11166" customFormat="false" ht="15" hidden="false" customHeight="false" outlineLevel="0" collapsed="false">
      <c r="BU11166" s="18" t="n">
        <v>41729</v>
      </c>
      <c r="BV11166" s="0" t="n">
        <v>1872.34</v>
      </c>
      <c r="BW11166" s="18" t="n">
        <v>41754</v>
      </c>
      <c r="BX11166" s="0" t="n">
        <v>1670.76</v>
      </c>
      <c r="CC11166" s="18" t="n">
        <v>43229</v>
      </c>
      <c r="CD11166" s="0" t="n">
        <v>1312.72</v>
      </c>
      <c r="CK11166" s="18" t="n">
        <v>44872</v>
      </c>
      <c r="CL11166" s="0" t="n">
        <v>1809.81</v>
      </c>
    </row>
    <row r="11167" customFormat="false" ht="15" hidden="false" customHeight="false" outlineLevel="0" collapsed="false">
      <c r="BU11167" s="18" t="n">
        <v>41730</v>
      </c>
      <c r="BV11167" s="0" t="n">
        <v>1885.52</v>
      </c>
      <c r="BW11167" s="18" t="n">
        <v>41757</v>
      </c>
      <c r="BX11167" s="0" t="n">
        <v>1672.65</v>
      </c>
      <c r="CC11167" s="18" t="n">
        <v>43230</v>
      </c>
      <c r="CD11167" s="0" t="n">
        <v>1321.6</v>
      </c>
      <c r="CK11167" s="18" t="n">
        <v>44873</v>
      </c>
      <c r="CL11167" s="0" t="n">
        <v>1808.929</v>
      </c>
    </row>
    <row r="11168" customFormat="false" ht="15" hidden="false" customHeight="false" outlineLevel="0" collapsed="false">
      <c r="BU11168" s="18" t="n">
        <v>41731</v>
      </c>
      <c r="BV11168" s="0" t="n">
        <v>1890.9</v>
      </c>
      <c r="BW11168" s="18" t="n">
        <v>41758</v>
      </c>
      <c r="BX11168" s="0" t="n">
        <v>1682.38</v>
      </c>
      <c r="CC11168" s="18" t="n">
        <v>43231</v>
      </c>
      <c r="CD11168" s="0" t="n">
        <v>1319.3</v>
      </c>
      <c r="CK11168" s="18" t="n">
        <v>44874</v>
      </c>
      <c r="CL11168" s="0" t="n">
        <v>1760.4</v>
      </c>
    </row>
    <row r="11169" customFormat="false" ht="15" hidden="false" customHeight="false" outlineLevel="0" collapsed="false">
      <c r="BU11169" s="18" t="n">
        <v>41732</v>
      </c>
      <c r="BV11169" s="0" t="n">
        <v>1888.77</v>
      </c>
      <c r="BW11169" s="18" t="n">
        <v>41759</v>
      </c>
      <c r="BX11169" s="0" t="n">
        <v>1687.74</v>
      </c>
      <c r="CC11169" s="18" t="n">
        <v>43234</v>
      </c>
      <c r="CD11169" s="0" t="n">
        <v>1313.5</v>
      </c>
      <c r="CK11169" s="18" t="n">
        <v>44875</v>
      </c>
      <c r="CL11169" s="0" t="n">
        <v>1867.927</v>
      </c>
    </row>
    <row r="11170" customFormat="false" ht="15" hidden="false" customHeight="false" outlineLevel="0" collapsed="false">
      <c r="BU11170" s="18" t="n">
        <v>41733</v>
      </c>
      <c r="BV11170" s="0" t="n">
        <v>1865.09</v>
      </c>
      <c r="BW11170" s="18" t="n">
        <v>41760</v>
      </c>
      <c r="BX11170" s="0" t="n">
        <v>1690.39</v>
      </c>
      <c r="CC11170" s="18" t="n">
        <v>43235</v>
      </c>
      <c r="CD11170" s="0" t="n">
        <v>1290.53</v>
      </c>
      <c r="CK11170" s="18" t="n">
        <v>44876</v>
      </c>
      <c r="CL11170" s="0" t="n">
        <v>1882.74</v>
      </c>
    </row>
    <row r="11171" customFormat="false" ht="15" hidden="false" customHeight="false" outlineLevel="0" collapsed="false">
      <c r="BU11171" s="18" t="n">
        <v>41736</v>
      </c>
      <c r="BV11171" s="0" t="n">
        <v>1845.04</v>
      </c>
      <c r="BW11171" s="18" t="n">
        <v>41761</v>
      </c>
      <c r="BX11171" s="0" t="n">
        <v>1688.99</v>
      </c>
      <c r="CC11171" s="18" t="n">
        <v>43236</v>
      </c>
      <c r="CD11171" s="0" t="n">
        <v>1290.73</v>
      </c>
      <c r="CK11171" s="18" t="n">
        <v>44879</v>
      </c>
      <c r="CL11171" s="0" t="n">
        <v>1861.251</v>
      </c>
    </row>
    <row r="11172" customFormat="false" ht="15" hidden="false" customHeight="false" outlineLevel="0" collapsed="false">
      <c r="BU11172" s="18" t="n">
        <v>41737</v>
      </c>
      <c r="BV11172" s="0" t="n">
        <v>1851.96</v>
      </c>
      <c r="BW11172" s="18" t="n">
        <v>41764</v>
      </c>
      <c r="BX11172" s="0" t="n">
        <v>1689.77</v>
      </c>
      <c r="CC11172" s="18" t="n">
        <v>43237</v>
      </c>
      <c r="CD11172" s="0" t="n">
        <v>1290.79</v>
      </c>
      <c r="CK11172" s="18" t="n">
        <v>44880</v>
      </c>
      <c r="CL11172" s="0" t="n">
        <v>1889.204</v>
      </c>
    </row>
    <row r="11173" customFormat="false" ht="15" hidden="false" customHeight="false" outlineLevel="0" collapsed="false">
      <c r="BU11173" s="18" t="n">
        <v>41738</v>
      </c>
      <c r="BV11173" s="0" t="n">
        <v>1872.18</v>
      </c>
      <c r="BW11173" s="18" t="n">
        <v>41765</v>
      </c>
      <c r="BX11173" s="0" t="n">
        <v>1683.52</v>
      </c>
      <c r="CC11173" s="18" t="n">
        <v>43238</v>
      </c>
      <c r="CD11173" s="0" t="n">
        <v>1293.04</v>
      </c>
      <c r="CK11173" s="18" t="n">
        <v>44881</v>
      </c>
      <c r="CL11173" s="0" t="n">
        <v>1853.165</v>
      </c>
    </row>
    <row r="11174" customFormat="false" ht="15" hidden="false" customHeight="false" outlineLevel="0" collapsed="false">
      <c r="BU11174" s="18" t="n">
        <v>41739</v>
      </c>
      <c r="BV11174" s="0" t="n">
        <v>1833.08</v>
      </c>
      <c r="BW11174" s="18" t="n">
        <v>41766</v>
      </c>
      <c r="BX11174" s="0" t="n">
        <v>1684.04</v>
      </c>
      <c r="CC11174" s="18" t="n">
        <v>43241</v>
      </c>
      <c r="CD11174" s="0" t="n">
        <v>1292.6</v>
      </c>
      <c r="CK11174" s="18" t="n">
        <v>44882</v>
      </c>
      <c r="CL11174" s="0" t="n">
        <v>1839.123</v>
      </c>
    </row>
    <row r="11175" customFormat="false" ht="15" hidden="false" customHeight="false" outlineLevel="0" collapsed="false">
      <c r="BU11175" s="18" t="n">
        <v>41740</v>
      </c>
      <c r="BV11175" s="0" t="n">
        <v>1815.69</v>
      </c>
      <c r="BW11175" s="18" t="n">
        <v>41767</v>
      </c>
      <c r="BX11175" s="0" t="n">
        <v>1686.79</v>
      </c>
      <c r="CC11175" s="18" t="n">
        <v>43242</v>
      </c>
      <c r="CD11175" s="0" t="n">
        <v>1291.14</v>
      </c>
      <c r="CK11175" s="18" t="n">
        <v>44883</v>
      </c>
      <c r="CL11175" s="0" t="n">
        <v>1849.732</v>
      </c>
    </row>
    <row r="11176" customFormat="false" ht="15" hidden="false" customHeight="false" outlineLevel="0" collapsed="false">
      <c r="BU11176" s="18" t="n">
        <v>41743</v>
      </c>
      <c r="BV11176" s="0" t="n">
        <v>1830.61</v>
      </c>
      <c r="BW11176" s="18" t="n">
        <v>41768</v>
      </c>
      <c r="BX11176" s="0" t="n">
        <v>1683.36</v>
      </c>
      <c r="CC11176" s="18" t="n">
        <v>43243</v>
      </c>
      <c r="CD11176" s="0" t="n">
        <v>1293.41</v>
      </c>
      <c r="CK11176" s="18" t="n">
        <v>44886</v>
      </c>
      <c r="CL11176" s="0" t="n">
        <v>1839.141</v>
      </c>
    </row>
    <row r="11177" customFormat="false" ht="15" hidden="false" customHeight="false" outlineLevel="0" collapsed="false">
      <c r="BU11177" s="18" t="n">
        <v>41744</v>
      </c>
      <c r="BV11177" s="0" t="n">
        <v>1842.98</v>
      </c>
      <c r="BW11177" s="18" t="n">
        <v>41771</v>
      </c>
      <c r="BX11177" s="0" t="n">
        <v>1694.88</v>
      </c>
      <c r="CC11177" s="18" t="n">
        <v>43244</v>
      </c>
      <c r="CD11177" s="0" t="n">
        <v>1304.63</v>
      </c>
      <c r="CK11177" s="18" t="n">
        <v>44887</v>
      </c>
      <c r="CL11177" s="0" t="n">
        <v>1860.441</v>
      </c>
    </row>
    <row r="11178" customFormat="false" ht="15" hidden="false" customHeight="false" outlineLevel="0" collapsed="false">
      <c r="BU11178" s="18" t="n">
        <v>41745</v>
      </c>
      <c r="BV11178" s="0" t="n">
        <v>1862.31</v>
      </c>
      <c r="BW11178" s="18" t="n">
        <v>41772</v>
      </c>
      <c r="BX11178" s="0" t="n">
        <v>1697.99</v>
      </c>
      <c r="CC11178" s="18" t="n">
        <v>43245</v>
      </c>
      <c r="CD11178" s="0" t="n">
        <v>1302.25</v>
      </c>
      <c r="CK11178" s="18" t="n">
        <v>44888</v>
      </c>
      <c r="CL11178" s="0" t="n">
        <v>1863.517</v>
      </c>
    </row>
    <row r="11179" customFormat="false" ht="15" hidden="false" customHeight="false" outlineLevel="0" collapsed="false">
      <c r="BU11179" s="18" t="n">
        <v>41746</v>
      </c>
      <c r="BV11179" s="0" t="n">
        <v>1864.85</v>
      </c>
      <c r="BW11179" s="18" t="n">
        <v>41773</v>
      </c>
      <c r="BX11179" s="0" t="n">
        <v>1694.8</v>
      </c>
      <c r="CC11179" s="18" t="n">
        <v>43248</v>
      </c>
      <c r="CD11179" s="0" t="n">
        <v>1299.04</v>
      </c>
      <c r="CK11179" s="18" t="n">
        <v>44890</v>
      </c>
      <c r="CL11179" s="0" t="n">
        <v>1869.191</v>
      </c>
    </row>
    <row r="11180" customFormat="false" ht="15" hidden="false" customHeight="false" outlineLevel="0" collapsed="false">
      <c r="BU11180" s="18" t="n">
        <v>41750</v>
      </c>
      <c r="BV11180" s="0" t="n">
        <v>1871.89</v>
      </c>
      <c r="BW11180" s="18" t="n">
        <v>41774</v>
      </c>
      <c r="BX11180" s="0" t="n">
        <v>1682.34</v>
      </c>
      <c r="CC11180" s="18" t="n">
        <v>43249</v>
      </c>
      <c r="CD11180" s="0" t="n">
        <v>1298.77</v>
      </c>
      <c r="CK11180" s="18" t="n">
        <v>44893</v>
      </c>
      <c r="CL11180" s="0" t="n">
        <v>1830.964</v>
      </c>
    </row>
    <row r="11181" customFormat="false" ht="15" hidden="false" customHeight="false" outlineLevel="0" collapsed="false">
      <c r="BU11181" s="18" t="n">
        <v>41751</v>
      </c>
      <c r="BV11181" s="0" t="n">
        <v>1879.55</v>
      </c>
      <c r="BW11181" s="18" t="n">
        <v>41775</v>
      </c>
      <c r="BX11181" s="0" t="n">
        <v>1683.69</v>
      </c>
      <c r="CC11181" s="18" t="n">
        <v>43250</v>
      </c>
      <c r="CD11181" s="0" t="n">
        <v>1301.38</v>
      </c>
      <c r="CK11181" s="18" t="n">
        <v>44894</v>
      </c>
      <c r="CL11181" s="0" t="n">
        <v>1836.551</v>
      </c>
    </row>
    <row r="11182" customFormat="false" ht="15" hidden="false" customHeight="false" outlineLevel="0" collapsed="false">
      <c r="BU11182" s="18" t="n">
        <v>41752</v>
      </c>
      <c r="BV11182" s="0" t="n">
        <v>1875.39</v>
      </c>
      <c r="BW11182" s="18" t="n">
        <v>41778</v>
      </c>
      <c r="BX11182" s="0" t="n">
        <v>1685.88</v>
      </c>
      <c r="CC11182" s="18" t="n">
        <v>43251</v>
      </c>
      <c r="CD11182" s="0" t="n">
        <v>1298.51</v>
      </c>
      <c r="CK11182" s="18" t="n">
        <v>44895</v>
      </c>
      <c r="CL11182" s="0" t="n">
        <v>1886.577</v>
      </c>
    </row>
    <row r="11183" customFormat="false" ht="15" hidden="false" customHeight="false" outlineLevel="0" collapsed="false">
      <c r="BU11183" s="18" t="n">
        <v>41753</v>
      </c>
      <c r="BV11183" s="0" t="n">
        <v>1878.61</v>
      </c>
      <c r="BW11183" s="18" t="n">
        <v>41779</v>
      </c>
      <c r="BX11183" s="0" t="n">
        <v>1678.01</v>
      </c>
      <c r="CC11183" s="18" t="n">
        <v>43252</v>
      </c>
      <c r="CD11183" s="0" t="n">
        <v>1293.4</v>
      </c>
      <c r="CK11183" s="18" t="n">
        <v>44896</v>
      </c>
      <c r="CL11183" s="0" t="n">
        <v>1881.678</v>
      </c>
    </row>
    <row r="11184" customFormat="false" ht="15" hidden="false" customHeight="false" outlineLevel="0" collapsed="false">
      <c r="BU11184" s="18" t="n">
        <v>41754</v>
      </c>
      <c r="BV11184" s="0" t="n">
        <v>1863.4</v>
      </c>
      <c r="BW11184" s="18" t="n">
        <v>41780</v>
      </c>
      <c r="BX11184" s="0" t="n">
        <v>1686.51</v>
      </c>
      <c r="CC11184" s="18" t="n">
        <v>43255</v>
      </c>
      <c r="CD11184" s="0" t="n">
        <v>1292.02</v>
      </c>
      <c r="CK11184" s="18" t="n">
        <v>44897</v>
      </c>
      <c r="CL11184" s="0" t="n">
        <v>1892.839</v>
      </c>
    </row>
    <row r="11185" customFormat="false" ht="15" hidden="false" customHeight="false" outlineLevel="0" collapsed="false">
      <c r="BU11185" s="18" t="n">
        <v>41757</v>
      </c>
      <c r="BV11185" s="0" t="n">
        <v>1869.43</v>
      </c>
      <c r="BW11185" s="18" t="n">
        <v>41781</v>
      </c>
      <c r="BX11185" s="0" t="n">
        <v>1692.36</v>
      </c>
      <c r="CC11185" s="18" t="n">
        <v>43256</v>
      </c>
      <c r="CD11185" s="0" t="n">
        <v>1296.4</v>
      </c>
      <c r="CK11185" s="18" t="n">
        <v>44900</v>
      </c>
      <c r="CL11185" s="0" t="n">
        <v>1840.222</v>
      </c>
    </row>
    <row r="11186" customFormat="false" ht="15" hidden="false" customHeight="false" outlineLevel="0" collapsed="false">
      <c r="BU11186" s="18" t="n">
        <v>41758</v>
      </c>
      <c r="BV11186" s="0" t="n">
        <v>1878.33</v>
      </c>
      <c r="BW11186" s="18" t="n">
        <v>41782</v>
      </c>
      <c r="BX11186" s="0" t="n">
        <v>1697.94</v>
      </c>
      <c r="CC11186" s="18" t="n">
        <v>43257</v>
      </c>
      <c r="CD11186" s="0" t="n">
        <v>1296.4</v>
      </c>
      <c r="CK11186" s="18" t="n">
        <v>44901</v>
      </c>
      <c r="CL11186" s="0" t="n">
        <v>1812.575</v>
      </c>
    </row>
    <row r="11187" customFormat="false" ht="15" hidden="false" customHeight="false" outlineLevel="0" collapsed="false">
      <c r="BU11187" s="18" t="n">
        <v>41759</v>
      </c>
      <c r="BV11187" s="0" t="n">
        <v>1883.95</v>
      </c>
      <c r="BW11187" s="18" t="n">
        <v>41785</v>
      </c>
      <c r="BX11187" s="0" t="n">
        <v>1703.18</v>
      </c>
      <c r="CC11187" s="18" t="n">
        <v>43258</v>
      </c>
      <c r="CD11187" s="0" t="n">
        <v>1297.18</v>
      </c>
      <c r="CK11187" s="18" t="n">
        <v>44902</v>
      </c>
      <c r="CL11187" s="0" t="n">
        <v>1806.901</v>
      </c>
    </row>
    <row r="11188" customFormat="false" ht="15" hidden="false" customHeight="false" outlineLevel="0" collapsed="false">
      <c r="BU11188" s="18" t="n">
        <v>41760</v>
      </c>
      <c r="BV11188" s="0" t="n">
        <v>1883.68</v>
      </c>
      <c r="BW11188" s="18" t="n">
        <v>41786</v>
      </c>
      <c r="BX11188" s="0" t="n">
        <v>1707.67</v>
      </c>
      <c r="CC11188" s="18" t="n">
        <v>43259</v>
      </c>
      <c r="CD11188" s="0" t="n">
        <v>1298.17</v>
      </c>
      <c r="CK11188" s="18" t="n">
        <v>44903</v>
      </c>
      <c r="CL11188" s="0" t="n">
        <v>1818.29</v>
      </c>
    </row>
    <row r="11189" customFormat="false" ht="15" hidden="false" customHeight="false" outlineLevel="0" collapsed="false">
      <c r="BU11189" s="18" t="n">
        <v>41761</v>
      </c>
      <c r="BV11189" s="0" t="n">
        <v>1881.14</v>
      </c>
      <c r="BW11189" s="18" t="n">
        <v>41787</v>
      </c>
      <c r="BX11189" s="0" t="n">
        <v>1706.15</v>
      </c>
      <c r="CC11189" s="18" t="n">
        <v>43262</v>
      </c>
      <c r="CD11189" s="0" t="n">
        <v>1300.49</v>
      </c>
      <c r="CK11189" s="18" t="n">
        <v>44904</v>
      </c>
      <c r="CL11189" s="0" t="n">
        <v>1796.661</v>
      </c>
    </row>
    <row r="11190" customFormat="false" ht="15" hidden="false" customHeight="false" outlineLevel="0" collapsed="false">
      <c r="BU11190" s="18" t="n">
        <v>41764</v>
      </c>
      <c r="BV11190" s="0" t="n">
        <v>1884.66</v>
      </c>
      <c r="BW11190" s="18" t="n">
        <v>41788</v>
      </c>
      <c r="BX11190" s="0" t="n">
        <v>1713.25</v>
      </c>
      <c r="CC11190" s="18" t="n">
        <v>43263</v>
      </c>
      <c r="CD11190" s="0" t="n">
        <v>1295.97</v>
      </c>
      <c r="CK11190" s="18" t="n">
        <v>44907</v>
      </c>
      <c r="CL11190" s="0" t="n">
        <v>1818.614</v>
      </c>
    </row>
    <row r="11191" customFormat="false" ht="15" hidden="false" customHeight="false" outlineLevel="0" collapsed="false">
      <c r="BU11191" s="18" t="n">
        <v>41765</v>
      </c>
      <c r="BV11191" s="0" t="n">
        <v>1867.72</v>
      </c>
      <c r="BW11191" s="18" t="n">
        <v>41789</v>
      </c>
      <c r="BX11191" s="0" t="n">
        <v>1715.18</v>
      </c>
      <c r="CC11191" s="18" t="n">
        <v>43264</v>
      </c>
      <c r="CD11191" s="0" t="n">
        <v>1299.31</v>
      </c>
      <c r="CK11191" s="18" t="n">
        <v>44908</v>
      </c>
      <c r="CL11191" s="0" t="n">
        <v>1832.362</v>
      </c>
    </row>
    <row r="11192" customFormat="false" ht="15" hidden="false" customHeight="false" outlineLevel="0" collapsed="false">
      <c r="BU11192" s="18" t="n">
        <v>41766</v>
      </c>
      <c r="BV11192" s="0" t="n">
        <v>1878.21</v>
      </c>
      <c r="BW11192" s="18" t="n">
        <v>41792</v>
      </c>
      <c r="BX11192" s="0" t="n">
        <v>1717.27</v>
      </c>
      <c r="CC11192" s="18" t="n">
        <v>43265</v>
      </c>
      <c r="CD11192" s="0" t="n">
        <v>1302.25</v>
      </c>
      <c r="CK11192" s="18" t="n">
        <v>44909</v>
      </c>
      <c r="CL11192" s="0" t="n">
        <v>1820.454</v>
      </c>
    </row>
    <row r="11193" customFormat="false" ht="15" hidden="false" customHeight="false" outlineLevel="0" collapsed="false">
      <c r="BU11193" s="18" t="n">
        <v>41767</v>
      </c>
      <c r="BV11193" s="0" t="n">
        <v>1875.63</v>
      </c>
      <c r="BW11193" s="18" t="n">
        <v>41793</v>
      </c>
      <c r="BX11193" s="0" t="n">
        <v>1715.82</v>
      </c>
      <c r="CC11193" s="18" t="n">
        <v>43266</v>
      </c>
      <c r="CD11193" s="0" t="n">
        <v>1278.94</v>
      </c>
      <c r="CK11193" s="18" t="n">
        <v>44910</v>
      </c>
      <c r="CL11193" s="0" t="n">
        <v>1774.606</v>
      </c>
    </row>
    <row r="11194" customFormat="false" ht="15" hidden="false" customHeight="false" outlineLevel="0" collapsed="false">
      <c r="BU11194" s="18" t="n">
        <v>41768</v>
      </c>
      <c r="BV11194" s="0" t="n">
        <v>1878.48</v>
      </c>
      <c r="BW11194" s="18" t="n">
        <v>41794</v>
      </c>
      <c r="BX11194" s="0" t="n">
        <v>1717.76</v>
      </c>
      <c r="CC11194" s="18" t="n">
        <v>43269</v>
      </c>
      <c r="CD11194" s="0" t="n">
        <v>1278.32</v>
      </c>
      <c r="CK11194" s="18" t="n">
        <v>44911</v>
      </c>
      <c r="CL11194" s="0" t="n">
        <v>1763.42</v>
      </c>
    </row>
    <row r="11195" customFormat="false" ht="15" hidden="false" customHeight="false" outlineLevel="0" collapsed="false">
      <c r="BU11195" s="18" t="n">
        <v>41771</v>
      </c>
      <c r="BV11195" s="0" t="n">
        <v>1896.65</v>
      </c>
      <c r="BW11195" s="18" t="n">
        <v>41795</v>
      </c>
      <c r="BX11195" s="0" t="n">
        <v>1725.6</v>
      </c>
      <c r="CC11195" s="18" t="n">
        <v>43270</v>
      </c>
      <c r="CD11195" s="0" t="n">
        <v>1274.66</v>
      </c>
      <c r="CK11195" s="18" t="n">
        <v>44914</v>
      </c>
      <c r="CL11195" s="0" t="n">
        <v>1738.581</v>
      </c>
    </row>
    <row r="11196" customFormat="false" ht="15" hidden="false" customHeight="false" outlineLevel="0" collapsed="false">
      <c r="BU11196" s="18" t="n">
        <v>41772</v>
      </c>
      <c r="BV11196" s="0" t="n">
        <v>1897.45</v>
      </c>
      <c r="BW11196" s="18" t="n">
        <v>41796</v>
      </c>
      <c r="BX11196" s="0" t="n">
        <v>1734.47</v>
      </c>
      <c r="CC11196" s="18" t="n">
        <v>43271</v>
      </c>
      <c r="CD11196" s="0" t="n">
        <v>1267.86</v>
      </c>
      <c r="CK11196" s="18" t="n">
        <v>44915</v>
      </c>
      <c r="CL11196" s="0" t="n">
        <v>1748.017</v>
      </c>
    </row>
    <row r="11197" customFormat="false" ht="15" hidden="false" customHeight="false" outlineLevel="0" collapsed="false">
      <c r="BU11197" s="18" t="n">
        <v>41773</v>
      </c>
      <c r="BV11197" s="0" t="n">
        <v>1888.53</v>
      </c>
      <c r="BW11197" s="18" t="n">
        <v>41799</v>
      </c>
      <c r="BX11197" s="0" t="n">
        <v>1735.98</v>
      </c>
      <c r="CC11197" s="18" t="n">
        <v>43272</v>
      </c>
      <c r="CD11197" s="0" t="n">
        <v>1267.19</v>
      </c>
      <c r="CK11197" s="18" t="n">
        <v>44916</v>
      </c>
      <c r="CL11197" s="0" t="n">
        <v>1776.941</v>
      </c>
    </row>
    <row r="11198" customFormat="false" ht="15" hidden="false" customHeight="false" outlineLevel="0" collapsed="false">
      <c r="BU11198" s="18" t="n">
        <v>41774</v>
      </c>
      <c r="BV11198" s="0" t="n">
        <v>1870.85</v>
      </c>
      <c r="BW11198" s="18" t="n">
        <v>41800</v>
      </c>
      <c r="BX11198" s="0" t="n">
        <v>1735.32</v>
      </c>
      <c r="CC11198" s="18" t="n">
        <v>43273</v>
      </c>
      <c r="CD11198" s="0" t="n">
        <v>1270.56</v>
      </c>
      <c r="CK11198" s="18" t="n">
        <v>44917</v>
      </c>
      <c r="CL11198" s="0" t="n">
        <v>1754.086</v>
      </c>
    </row>
    <row r="11199" customFormat="false" ht="15" hidden="false" customHeight="false" outlineLevel="0" collapsed="false">
      <c r="BU11199" s="18" t="n">
        <v>41775</v>
      </c>
      <c r="BV11199" s="0" t="n">
        <v>1877.86</v>
      </c>
      <c r="BW11199" s="18" t="n">
        <v>41801</v>
      </c>
      <c r="BX11199" s="0" t="n">
        <v>1731.2</v>
      </c>
      <c r="CC11199" s="18" t="n">
        <v>43276</v>
      </c>
      <c r="CD11199" s="0" t="n">
        <v>1265.64</v>
      </c>
      <c r="CK11199" s="18" t="n">
        <v>44918</v>
      </c>
      <c r="CL11199" s="0" t="n">
        <v>1760.932</v>
      </c>
    </row>
    <row r="11200" customFormat="false" ht="15" hidden="false" customHeight="false" outlineLevel="0" collapsed="false">
      <c r="BU11200" s="18" t="n">
        <v>41778</v>
      </c>
      <c r="BV11200" s="0" t="n">
        <v>1885.08</v>
      </c>
      <c r="BW11200" s="18" t="n">
        <v>41802</v>
      </c>
      <c r="BX11200" s="0" t="n">
        <v>1725.49</v>
      </c>
      <c r="CC11200" s="18" t="n">
        <v>43277</v>
      </c>
      <c r="CD11200" s="0" t="n">
        <v>1259.04</v>
      </c>
      <c r="CK11200" s="18" t="n">
        <v>44922</v>
      </c>
      <c r="CL11200" s="0" t="n">
        <v>1749.516</v>
      </c>
    </row>
    <row r="11201" customFormat="false" ht="15" hidden="false" customHeight="false" outlineLevel="0" collapsed="false">
      <c r="BU11201" s="18" t="n">
        <v>41779</v>
      </c>
      <c r="BV11201" s="0" t="n">
        <v>1872.83</v>
      </c>
      <c r="BW11201" s="18" t="n">
        <v>41803</v>
      </c>
      <c r="BX11201" s="0" t="n">
        <v>1727.21</v>
      </c>
      <c r="CC11201" s="18" t="n">
        <v>43278</v>
      </c>
      <c r="CD11201" s="0" t="n">
        <v>1252.35</v>
      </c>
      <c r="CK11201" s="18" t="n">
        <v>44923</v>
      </c>
      <c r="CL11201" s="0" t="n">
        <v>1722.021</v>
      </c>
    </row>
    <row r="11202" customFormat="false" ht="15" hidden="false" customHeight="false" outlineLevel="0" collapsed="false">
      <c r="BU11202" s="18" t="n">
        <v>41780</v>
      </c>
      <c r="BV11202" s="0" t="n">
        <v>1888.03</v>
      </c>
      <c r="BW11202" s="18" t="n">
        <v>41806</v>
      </c>
      <c r="BX11202" s="0" t="n">
        <v>1726.99</v>
      </c>
      <c r="CC11202" s="18" t="n">
        <v>43279</v>
      </c>
      <c r="CD11202" s="0" t="n">
        <v>1248.25</v>
      </c>
      <c r="CK11202" s="18" t="n">
        <v>44924</v>
      </c>
      <c r="CL11202" s="0" t="n">
        <v>1766.25</v>
      </c>
    </row>
    <row r="11203" customFormat="false" ht="15" hidden="false" customHeight="false" outlineLevel="0" collapsed="false">
      <c r="BU11203" s="18" t="n">
        <v>41781</v>
      </c>
      <c r="BV11203" s="0" t="n">
        <v>1892.49</v>
      </c>
      <c r="BW11203" s="18" t="n">
        <v>41807</v>
      </c>
      <c r="BX11203" s="0" t="n">
        <v>1728.74</v>
      </c>
      <c r="CC11203" s="18" t="n">
        <v>43280</v>
      </c>
      <c r="CD11203" s="0" t="n">
        <v>1252.6</v>
      </c>
      <c r="CK11203" s="18" t="n">
        <v>44925</v>
      </c>
      <c r="CL11203" s="0" t="n">
        <v>1761.246</v>
      </c>
    </row>
    <row r="11204" customFormat="false" ht="15" hidden="false" customHeight="false" outlineLevel="0" collapsed="false">
      <c r="BU11204" s="18" t="n">
        <v>41782</v>
      </c>
      <c r="BV11204" s="0" t="n">
        <v>1900.53</v>
      </c>
      <c r="BW11204" s="18" t="n">
        <v>41808</v>
      </c>
      <c r="BX11204" s="0" t="n">
        <v>1737.77</v>
      </c>
      <c r="CC11204" s="18" t="n">
        <v>43283</v>
      </c>
      <c r="CD11204" s="0" t="n">
        <v>1242.04</v>
      </c>
      <c r="CK11204" s="18" t="n">
        <v>44929</v>
      </c>
      <c r="CL11204" s="0" t="n">
        <v>1750.734</v>
      </c>
    </row>
    <row r="11205" customFormat="false" ht="15" hidden="false" customHeight="false" outlineLevel="0" collapsed="false">
      <c r="BU11205" s="18" t="n">
        <v>41786</v>
      </c>
      <c r="BV11205" s="0" t="n">
        <v>1911.91</v>
      </c>
      <c r="BW11205" s="18" t="n">
        <v>41809</v>
      </c>
      <c r="BX11205" s="0" t="n">
        <v>1748.41</v>
      </c>
      <c r="CC11205" s="18" t="n">
        <v>43284</v>
      </c>
      <c r="CD11205" s="0" t="n">
        <v>1252.73</v>
      </c>
      <c r="CK11205" s="18" t="n">
        <v>44930</v>
      </c>
      <c r="CL11205" s="0" t="n">
        <v>1772.544</v>
      </c>
    </row>
    <row r="11206" customFormat="false" ht="15" hidden="false" customHeight="false" outlineLevel="0" collapsed="false">
      <c r="BU11206" s="18" t="n">
        <v>41787</v>
      </c>
      <c r="BV11206" s="0" t="n">
        <v>1909.78</v>
      </c>
      <c r="BW11206" s="18" t="n">
        <v>41810</v>
      </c>
      <c r="BX11206" s="0" t="n">
        <v>1747.43</v>
      </c>
      <c r="CC11206" s="18" t="n">
        <v>43285</v>
      </c>
      <c r="CD11206" s="0" t="n">
        <v>1254.99</v>
      </c>
      <c r="CK11206" s="18" t="n">
        <v>44931</v>
      </c>
      <c r="CL11206" s="0" t="n">
        <v>1753.193</v>
      </c>
    </row>
    <row r="11207" customFormat="false" ht="15" hidden="false" customHeight="false" outlineLevel="0" collapsed="false">
      <c r="BU11207" s="18" t="n">
        <v>41788</v>
      </c>
      <c r="BV11207" s="0" t="n">
        <v>1920.03</v>
      </c>
      <c r="BW11207" s="18" t="n">
        <v>41813</v>
      </c>
      <c r="BX11207" s="0" t="n">
        <v>1746.29</v>
      </c>
      <c r="CC11207" s="18" t="n">
        <v>43286</v>
      </c>
      <c r="CD11207" s="0" t="n">
        <v>1257.91</v>
      </c>
      <c r="CK11207" s="18" t="n">
        <v>44932</v>
      </c>
      <c r="CL11207" s="0" t="n">
        <v>1792.8</v>
      </c>
    </row>
    <row r="11208" customFormat="false" ht="15" hidden="false" customHeight="false" outlineLevel="0" collapsed="false">
      <c r="BU11208" s="18" t="n">
        <v>41789</v>
      </c>
      <c r="BV11208" s="0" t="n">
        <v>1923.57</v>
      </c>
      <c r="BW11208" s="18" t="n">
        <v>41814</v>
      </c>
      <c r="BX11208" s="0" t="n">
        <v>1737.82</v>
      </c>
      <c r="CC11208" s="18" t="n">
        <v>43287</v>
      </c>
      <c r="CD11208" s="0" t="n">
        <v>1255.48</v>
      </c>
      <c r="CK11208" s="18" t="n">
        <v>44935</v>
      </c>
      <c r="CL11208" s="0" t="n">
        <v>1795.911</v>
      </c>
    </row>
    <row r="11209" customFormat="false" ht="15" hidden="false" customHeight="false" outlineLevel="0" collapsed="false">
      <c r="BU11209" s="18" t="n">
        <v>41792</v>
      </c>
      <c r="BV11209" s="0" t="n">
        <v>1924.97</v>
      </c>
      <c r="BW11209" s="18" t="n">
        <v>41815</v>
      </c>
      <c r="BX11209" s="0" t="n">
        <v>1738.16</v>
      </c>
      <c r="CC11209" s="18" t="n">
        <v>43290</v>
      </c>
      <c r="CD11209" s="0" t="n">
        <v>1257.68</v>
      </c>
      <c r="CK11209" s="18" t="n">
        <v>44936</v>
      </c>
      <c r="CL11209" s="0" t="n">
        <v>1822.653</v>
      </c>
    </row>
    <row r="11210" customFormat="false" ht="15" hidden="false" customHeight="false" outlineLevel="0" collapsed="false">
      <c r="BU11210" s="18" t="n">
        <v>41793</v>
      </c>
      <c r="BV11210" s="0" t="n">
        <v>1924.24</v>
      </c>
      <c r="BW11210" s="18" t="n">
        <v>41816</v>
      </c>
      <c r="BX11210" s="0" t="n">
        <v>1737.27</v>
      </c>
      <c r="CC11210" s="18" t="n">
        <v>43291</v>
      </c>
      <c r="CD11210" s="0" t="n">
        <v>1255.54</v>
      </c>
      <c r="CK11210" s="18" t="n">
        <v>44937</v>
      </c>
      <c r="CL11210" s="0" t="n">
        <v>1844.051</v>
      </c>
    </row>
    <row r="11211" customFormat="false" ht="15" hidden="false" customHeight="false" outlineLevel="0" collapsed="false">
      <c r="BU11211" s="18" t="n">
        <v>41794</v>
      </c>
      <c r="BV11211" s="0" t="n">
        <v>1927.88</v>
      </c>
      <c r="BW11211" s="18" t="n">
        <v>41817</v>
      </c>
      <c r="BX11211" s="0" t="n">
        <v>1740.86</v>
      </c>
      <c r="CC11211" s="18" t="n">
        <v>43292</v>
      </c>
      <c r="CD11211" s="0" t="n">
        <v>1241.96</v>
      </c>
      <c r="CK11211" s="18" t="n">
        <v>44938</v>
      </c>
      <c r="CL11211" s="0" t="n">
        <v>1876.064</v>
      </c>
    </row>
    <row r="11212" customFormat="false" ht="15" hidden="false" customHeight="false" outlineLevel="0" collapsed="false">
      <c r="BU11212" s="18" t="n">
        <v>41795</v>
      </c>
      <c r="BV11212" s="0" t="n">
        <v>1940.46</v>
      </c>
      <c r="BW11212" s="18" t="n">
        <v>41820</v>
      </c>
      <c r="BX11212" s="0" t="n">
        <v>1743.42</v>
      </c>
      <c r="CC11212" s="18" t="n">
        <v>43293</v>
      </c>
      <c r="CD11212" s="0" t="n">
        <v>1247.39</v>
      </c>
      <c r="CK11212" s="18" t="n">
        <v>44939</v>
      </c>
      <c r="CL11212" s="0" t="n">
        <v>1887.034</v>
      </c>
    </row>
    <row r="11213" customFormat="false" ht="15" hidden="false" customHeight="false" outlineLevel="0" collapsed="false">
      <c r="BU11213" s="18" t="n">
        <v>41796</v>
      </c>
      <c r="BV11213" s="0" t="n">
        <v>1949.44</v>
      </c>
      <c r="BW11213" s="18" t="n">
        <v>41821</v>
      </c>
      <c r="BX11213" s="0" t="n">
        <v>1754.76</v>
      </c>
      <c r="CC11213" s="18" t="n">
        <v>43294</v>
      </c>
      <c r="CD11213" s="0" t="n">
        <v>1244.32</v>
      </c>
      <c r="CK11213" s="18" t="n">
        <v>44943</v>
      </c>
      <c r="CL11213" s="0" t="n">
        <v>1884.286</v>
      </c>
    </row>
    <row r="11214" customFormat="false" ht="15" hidden="false" customHeight="false" outlineLevel="0" collapsed="false">
      <c r="BU11214" s="18" t="n">
        <v>41799</v>
      </c>
      <c r="BV11214" s="0" t="n">
        <v>1951.27</v>
      </c>
      <c r="BW11214" s="18" t="n">
        <v>41822</v>
      </c>
      <c r="BX11214" s="0" t="n">
        <v>1756.96</v>
      </c>
      <c r="CC11214" s="18" t="n">
        <v>43297</v>
      </c>
      <c r="CD11214" s="0" t="n">
        <v>1240.93</v>
      </c>
      <c r="CK11214" s="18" t="n">
        <v>44944</v>
      </c>
      <c r="CL11214" s="0" t="n">
        <v>1854.365</v>
      </c>
    </row>
    <row r="11215" customFormat="false" ht="15" hidden="false" customHeight="false" outlineLevel="0" collapsed="false">
      <c r="BU11215" s="18" t="n">
        <v>41800</v>
      </c>
      <c r="BV11215" s="0" t="n">
        <v>1950.79</v>
      </c>
      <c r="BW11215" s="18" t="n">
        <v>41823</v>
      </c>
      <c r="BX11215" s="0" t="n">
        <v>1764.12</v>
      </c>
      <c r="CC11215" s="18" t="n">
        <v>43298</v>
      </c>
      <c r="CD11215" s="0" t="n">
        <v>1227.54</v>
      </c>
      <c r="CK11215" s="18" t="n">
        <v>44945</v>
      </c>
      <c r="CL11215" s="0" t="n">
        <v>1836.345</v>
      </c>
    </row>
    <row r="11216" customFormat="false" ht="15" hidden="false" customHeight="false" outlineLevel="0" collapsed="false">
      <c r="BU11216" s="18" t="n">
        <v>41801</v>
      </c>
      <c r="BV11216" s="0" t="n">
        <v>1943.89</v>
      </c>
      <c r="BW11216" s="18" t="n">
        <v>41824</v>
      </c>
      <c r="BX11216" s="0" t="n">
        <v>1763.44</v>
      </c>
      <c r="CC11216" s="18" t="n">
        <v>43299</v>
      </c>
      <c r="CD11216" s="0" t="n">
        <v>1227.51</v>
      </c>
      <c r="CK11216" s="18" t="n">
        <v>44946</v>
      </c>
      <c r="CL11216" s="0" t="n">
        <v>1867.336</v>
      </c>
    </row>
    <row r="11217" customFormat="false" ht="15" hidden="false" customHeight="false" outlineLevel="0" collapsed="false">
      <c r="BU11217" s="18" t="n">
        <v>41802</v>
      </c>
      <c r="BV11217" s="0" t="n">
        <v>1930.11</v>
      </c>
      <c r="BW11217" s="18" t="n">
        <v>41827</v>
      </c>
      <c r="BX11217" s="0" t="n">
        <v>1754.8</v>
      </c>
      <c r="CC11217" s="18" t="n">
        <v>43300</v>
      </c>
      <c r="CD11217" s="0" t="n">
        <v>1222.97</v>
      </c>
      <c r="CK11217" s="18" t="n">
        <v>44949</v>
      </c>
      <c r="CL11217" s="0" t="n">
        <v>1890.767</v>
      </c>
    </row>
    <row r="11218" customFormat="false" ht="15" hidden="false" customHeight="false" outlineLevel="0" collapsed="false">
      <c r="BU11218" s="18" t="n">
        <v>41803</v>
      </c>
      <c r="BV11218" s="0" t="n">
        <v>1936.16</v>
      </c>
      <c r="BW11218" s="18" t="n">
        <v>41828</v>
      </c>
      <c r="BX11218" s="0" t="n">
        <v>1741.64</v>
      </c>
      <c r="CC11218" s="18" t="n">
        <v>43301</v>
      </c>
      <c r="CD11218" s="0" t="n">
        <v>1229.53</v>
      </c>
      <c r="CK11218" s="18" t="n">
        <v>44950</v>
      </c>
      <c r="CL11218" s="0" t="n">
        <v>1885.611</v>
      </c>
    </row>
    <row r="11219" customFormat="false" ht="15" hidden="false" customHeight="false" outlineLevel="0" collapsed="false">
      <c r="BU11219" s="18" t="n">
        <v>41806</v>
      </c>
      <c r="BV11219" s="0" t="n">
        <v>1937.78</v>
      </c>
      <c r="BW11219" s="18" t="n">
        <v>41829</v>
      </c>
      <c r="BX11219" s="0" t="n">
        <v>1746.07</v>
      </c>
      <c r="CC11219" s="18" t="n">
        <v>43304</v>
      </c>
      <c r="CD11219" s="0" t="n">
        <v>1224.5</v>
      </c>
      <c r="CK11219" s="18" t="n">
        <v>44951</v>
      </c>
      <c r="CL11219" s="0" t="n">
        <v>1890.319</v>
      </c>
    </row>
    <row r="11220" customFormat="false" ht="15" hidden="false" customHeight="false" outlineLevel="0" collapsed="false">
      <c r="BU11220" s="18" t="n">
        <v>41807</v>
      </c>
      <c r="BV11220" s="0" t="n">
        <v>1941.99</v>
      </c>
      <c r="BW11220" s="18" t="n">
        <v>41830</v>
      </c>
      <c r="BX11220" s="0" t="n">
        <v>1734.5</v>
      </c>
      <c r="CC11220" s="18" t="n">
        <v>43305</v>
      </c>
      <c r="CD11220" s="0" t="n">
        <v>1224.52</v>
      </c>
      <c r="CK11220" s="18" t="n">
        <v>44952</v>
      </c>
      <c r="CL11220" s="0" t="n">
        <v>1903.064</v>
      </c>
    </row>
    <row r="11221" customFormat="false" ht="15" hidden="false" customHeight="false" outlineLevel="0" collapsed="false">
      <c r="BU11221" s="18" t="n">
        <v>41808</v>
      </c>
      <c r="BV11221" s="0" t="n">
        <v>1956.98</v>
      </c>
      <c r="BW11221" s="18" t="n">
        <v>41831</v>
      </c>
      <c r="BX11221" s="0" t="n">
        <v>1736.02</v>
      </c>
      <c r="CC11221" s="18" t="n">
        <v>43306</v>
      </c>
      <c r="CD11221" s="0" t="n">
        <v>1231.63</v>
      </c>
      <c r="CK11221" s="18" t="n">
        <v>44953</v>
      </c>
      <c r="CL11221" s="0" t="n">
        <v>1911.456</v>
      </c>
    </row>
    <row r="11222" customFormat="false" ht="15" hidden="false" customHeight="false" outlineLevel="0" collapsed="false">
      <c r="BU11222" s="18" t="n">
        <v>41809</v>
      </c>
      <c r="BV11222" s="0" t="n">
        <v>1959.48</v>
      </c>
      <c r="BW11222" s="18" t="n">
        <v>41834</v>
      </c>
      <c r="BX11222" s="0" t="n">
        <v>1747.06</v>
      </c>
      <c r="CC11222" s="18" t="n">
        <v>43307</v>
      </c>
      <c r="CD11222" s="0" t="n">
        <v>1222.69</v>
      </c>
      <c r="CK11222" s="18" t="n">
        <v>44956</v>
      </c>
      <c r="CL11222" s="0" t="n">
        <v>1885.72</v>
      </c>
    </row>
    <row r="11223" customFormat="false" ht="15" hidden="false" customHeight="false" outlineLevel="0" collapsed="false">
      <c r="BU11223" s="18" t="n">
        <v>41810</v>
      </c>
      <c r="BV11223" s="0" t="n">
        <v>1962.87</v>
      </c>
      <c r="BW11223" s="18" t="n">
        <v>41835</v>
      </c>
      <c r="BX11223" s="0" t="n">
        <v>1741.46</v>
      </c>
      <c r="CC11223" s="18" t="n">
        <v>43308</v>
      </c>
      <c r="CD11223" s="0" t="n">
        <v>1224.22</v>
      </c>
      <c r="CK11223" s="18" t="n">
        <v>44957</v>
      </c>
      <c r="CL11223" s="0" t="n">
        <v>1931.945</v>
      </c>
    </row>
    <row r="11224" customFormat="false" ht="15" hidden="false" customHeight="false" outlineLevel="0" collapsed="false">
      <c r="BU11224" s="18" t="n">
        <v>41813</v>
      </c>
      <c r="BV11224" s="0" t="n">
        <v>1962.61</v>
      </c>
      <c r="BW11224" s="18" t="n">
        <v>41836</v>
      </c>
      <c r="BX11224" s="0" t="n">
        <v>1751.51</v>
      </c>
      <c r="CC11224" s="18" t="n">
        <v>43311</v>
      </c>
      <c r="CD11224" s="0" t="n">
        <v>1221.45</v>
      </c>
      <c r="CK11224" s="18" t="n">
        <v>44958</v>
      </c>
      <c r="CL11224" s="0" t="n">
        <v>1960.814</v>
      </c>
    </row>
    <row r="11225" customFormat="false" ht="15" hidden="false" customHeight="false" outlineLevel="0" collapsed="false">
      <c r="BU11225" s="18" t="n">
        <v>41814</v>
      </c>
      <c r="BV11225" s="0" t="n">
        <v>1949.98</v>
      </c>
      <c r="BW11225" s="18" t="n">
        <v>41837</v>
      </c>
      <c r="BX11225" s="0" t="n">
        <v>1735.11</v>
      </c>
      <c r="CC11225" s="18" t="n">
        <v>43312</v>
      </c>
      <c r="CD11225" s="0" t="n">
        <v>1224.15</v>
      </c>
      <c r="CK11225" s="18" t="n">
        <v>44959</v>
      </c>
      <c r="CL11225" s="0" t="n">
        <v>2001.221</v>
      </c>
    </row>
    <row r="11226" customFormat="false" ht="15" hidden="false" customHeight="false" outlineLevel="0" collapsed="false">
      <c r="BU11226" s="18" t="n">
        <v>41815</v>
      </c>
      <c r="BV11226" s="0" t="n">
        <v>1959.53</v>
      </c>
      <c r="BW11226" s="18" t="n">
        <v>41838</v>
      </c>
      <c r="BX11226" s="0" t="n">
        <v>1744.31</v>
      </c>
      <c r="CC11226" s="18" t="n">
        <v>43313</v>
      </c>
      <c r="CD11226" s="0" t="n">
        <v>1215.96</v>
      </c>
      <c r="CK11226" s="18" t="n">
        <v>44960</v>
      </c>
      <c r="CL11226" s="0" t="n">
        <v>1985.534</v>
      </c>
    </row>
    <row r="11227" customFormat="false" ht="15" hidden="false" customHeight="false" outlineLevel="0" collapsed="false">
      <c r="BU11227" s="18" t="n">
        <v>41816</v>
      </c>
      <c r="BV11227" s="0" t="n">
        <v>1957.22</v>
      </c>
      <c r="BW11227" s="18" t="n">
        <v>41841</v>
      </c>
      <c r="BX11227" s="0" t="n">
        <v>1740.13</v>
      </c>
      <c r="CC11227" s="18" t="n">
        <v>43314</v>
      </c>
      <c r="CD11227" s="0" t="n">
        <v>1207.83</v>
      </c>
      <c r="CK11227" s="18" t="n">
        <v>44963</v>
      </c>
      <c r="CL11227" s="0" t="n">
        <v>1957.716</v>
      </c>
    </row>
    <row r="11228" customFormat="false" ht="15" hidden="false" customHeight="false" outlineLevel="0" collapsed="false">
      <c r="BU11228" s="18" t="n">
        <v>41817</v>
      </c>
      <c r="BV11228" s="0" t="n">
        <v>1960.96</v>
      </c>
      <c r="BW11228" s="18" t="n">
        <v>41842</v>
      </c>
      <c r="BX11228" s="0" t="n">
        <v>1750.78</v>
      </c>
      <c r="CC11228" s="18" t="n">
        <v>43315</v>
      </c>
      <c r="CD11228" s="0" t="n">
        <v>1214.9</v>
      </c>
      <c r="CK11228" s="18" t="n">
        <v>44964</v>
      </c>
      <c r="CL11228" s="0" t="n">
        <v>1972.609</v>
      </c>
    </row>
    <row r="11229" customFormat="false" ht="15" hidden="false" customHeight="false" outlineLevel="0" collapsed="false">
      <c r="BU11229" s="18" t="n">
        <v>41820</v>
      </c>
      <c r="BV11229" s="0" t="n">
        <v>1960.23</v>
      </c>
      <c r="BW11229" s="18" t="n">
        <v>41843</v>
      </c>
      <c r="BX11229" s="0" t="n">
        <v>1754.12</v>
      </c>
      <c r="CC11229" s="18" t="n">
        <v>43318</v>
      </c>
      <c r="CD11229" s="0" t="n">
        <v>1207.64</v>
      </c>
      <c r="CK11229" s="18" t="n">
        <v>44965</v>
      </c>
      <c r="CL11229" s="0" t="n">
        <v>1942.599</v>
      </c>
    </row>
    <row r="11230" customFormat="false" ht="15" hidden="false" customHeight="false" outlineLevel="0" collapsed="false">
      <c r="BU11230" s="18" t="n">
        <v>41821</v>
      </c>
      <c r="BV11230" s="0" t="n">
        <v>1973.32</v>
      </c>
      <c r="BW11230" s="18" t="n">
        <v>41844</v>
      </c>
      <c r="BX11230" s="0" t="n">
        <v>1756.28</v>
      </c>
      <c r="CC11230" s="18" t="n">
        <v>43319</v>
      </c>
      <c r="CD11230" s="0" t="n">
        <v>1210.97</v>
      </c>
      <c r="CK11230" s="18" t="n">
        <v>44966</v>
      </c>
      <c r="CL11230" s="0" t="n">
        <v>1915.339</v>
      </c>
    </row>
    <row r="11231" customFormat="false" ht="15" hidden="false" customHeight="false" outlineLevel="0" collapsed="false">
      <c r="BU11231" s="18" t="n">
        <v>41822</v>
      </c>
      <c r="BV11231" s="0" t="n">
        <v>1974.62</v>
      </c>
      <c r="BW11231" s="18" t="n">
        <v>41845</v>
      </c>
      <c r="BX11231" s="0" t="n">
        <v>1748.25</v>
      </c>
      <c r="CC11231" s="18" t="n">
        <v>43320</v>
      </c>
      <c r="CD11231" s="0" t="n">
        <v>1213.88</v>
      </c>
      <c r="CK11231" s="18" t="n">
        <v>44967</v>
      </c>
      <c r="CL11231" s="0" t="n">
        <v>1918.814</v>
      </c>
    </row>
    <row r="11232" customFormat="false" ht="15" hidden="false" customHeight="false" outlineLevel="0" collapsed="false">
      <c r="BU11232" s="18" t="n">
        <v>41823</v>
      </c>
      <c r="BV11232" s="0" t="n">
        <v>1985.44</v>
      </c>
      <c r="BW11232" s="18" t="n">
        <v>41848</v>
      </c>
      <c r="BX11232" s="0" t="n">
        <v>1748.26</v>
      </c>
      <c r="CC11232" s="18" t="n">
        <v>43321</v>
      </c>
      <c r="CD11232" s="0" t="n">
        <v>1212.47</v>
      </c>
      <c r="CK11232" s="18" t="n">
        <v>44970</v>
      </c>
      <c r="CL11232" s="0" t="n">
        <v>1941.143</v>
      </c>
    </row>
    <row r="11233" customFormat="false" ht="15" hidden="false" customHeight="false" outlineLevel="0" collapsed="false">
      <c r="BU11233" s="18" t="n">
        <v>41827</v>
      </c>
      <c r="BV11233" s="0" t="n">
        <v>1977.65</v>
      </c>
      <c r="BW11233" s="18" t="n">
        <v>41849</v>
      </c>
      <c r="BX11233" s="0" t="n">
        <v>1744.22</v>
      </c>
      <c r="CC11233" s="18" t="n">
        <v>43322</v>
      </c>
      <c r="CD11233" s="0" t="n">
        <v>1210.57</v>
      </c>
      <c r="CK11233" s="18" t="n">
        <v>44971</v>
      </c>
      <c r="CL11233" s="0" t="n">
        <v>1939.912</v>
      </c>
    </row>
    <row r="11234" customFormat="false" ht="15" hidden="false" customHeight="false" outlineLevel="0" collapsed="false">
      <c r="BU11234" s="18" t="n">
        <v>41828</v>
      </c>
      <c r="BV11234" s="0" t="n">
        <v>1963.71</v>
      </c>
      <c r="BW11234" s="18" t="n">
        <v>41850</v>
      </c>
      <c r="BX11234" s="0" t="n">
        <v>1740.22</v>
      </c>
      <c r="CC11234" s="18" t="n">
        <v>43325</v>
      </c>
      <c r="CD11234" s="0" t="n">
        <v>1193.5</v>
      </c>
      <c r="CK11234" s="18" t="n">
        <v>44972</v>
      </c>
      <c r="CL11234" s="0" t="n">
        <v>1960.969</v>
      </c>
    </row>
    <row r="11235" customFormat="false" ht="15" hidden="false" customHeight="false" outlineLevel="0" collapsed="false">
      <c r="BU11235" s="18" t="n">
        <v>41829</v>
      </c>
      <c r="BV11235" s="0" t="n">
        <v>1972.83</v>
      </c>
      <c r="BW11235" s="18" t="n">
        <v>41851</v>
      </c>
      <c r="BX11235" s="0" t="n">
        <v>1714.35</v>
      </c>
      <c r="CC11235" s="18" t="n">
        <v>43326</v>
      </c>
      <c r="CD11235" s="0" t="n">
        <v>1194.09</v>
      </c>
      <c r="CK11235" s="18" t="n">
        <v>44973</v>
      </c>
      <c r="CL11235" s="0" t="n">
        <v>1942.212</v>
      </c>
    </row>
    <row r="11236" customFormat="false" ht="15" hidden="false" customHeight="false" outlineLevel="0" collapsed="false">
      <c r="BU11236" s="18" t="n">
        <v>41830</v>
      </c>
      <c r="BV11236" s="0" t="n">
        <v>1964.68</v>
      </c>
      <c r="BW11236" s="18" t="n">
        <v>41852</v>
      </c>
      <c r="BX11236" s="0" t="n">
        <v>1705.76</v>
      </c>
      <c r="CC11236" s="18" t="n">
        <v>43327</v>
      </c>
      <c r="CD11236" s="0" t="n">
        <v>1174.85</v>
      </c>
      <c r="CK11236" s="18" t="n">
        <v>44974</v>
      </c>
      <c r="CL11236" s="0" t="n">
        <v>1946.356</v>
      </c>
    </row>
    <row r="11237" customFormat="false" ht="15" hidden="false" customHeight="false" outlineLevel="0" collapsed="false">
      <c r="BU11237" s="18" t="n">
        <v>41831</v>
      </c>
      <c r="BV11237" s="0" t="n">
        <v>1967.57</v>
      </c>
      <c r="BW11237" s="18" t="n">
        <v>41855</v>
      </c>
      <c r="BX11237" s="0" t="n">
        <v>1710.16</v>
      </c>
      <c r="CC11237" s="18" t="n">
        <v>43328</v>
      </c>
      <c r="CD11237" s="0" t="n">
        <v>1174.16</v>
      </c>
      <c r="CK11237" s="18" t="n">
        <v>44978</v>
      </c>
      <c r="CL11237" s="0" t="n">
        <v>1888.215</v>
      </c>
    </row>
    <row r="11238" customFormat="false" ht="15" hidden="false" customHeight="false" outlineLevel="0" collapsed="false">
      <c r="BU11238" s="18" t="n">
        <v>41834</v>
      </c>
      <c r="BV11238" s="0" t="n">
        <v>1977.1</v>
      </c>
      <c r="BW11238" s="18" t="n">
        <v>41856</v>
      </c>
      <c r="BX11238" s="0" t="n">
        <v>1698.25</v>
      </c>
      <c r="CC11238" s="18" t="n">
        <v>43329</v>
      </c>
      <c r="CD11238" s="0" t="n">
        <v>1184.25</v>
      </c>
      <c r="CK11238" s="18" t="n">
        <v>44979</v>
      </c>
      <c r="CL11238" s="0" t="n">
        <v>1894.675</v>
      </c>
    </row>
    <row r="11239" customFormat="false" ht="15" hidden="false" customHeight="false" outlineLevel="0" collapsed="false">
      <c r="BU11239" s="18" t="n">
        <v>41835</v>
      </c>
      <c r="BV11239" s="0" t="n">
        <v>1973.28</v>
      </c>
      <c r="BW11239" s="18" t="n">
        <v>41857</v>
      </c>
      <c r="BX11239" s="0" t="n">
        <v>1693.15</v>
      </c>
      <c r="CC11239" s="18" t="n">
        <v>43332</v>
      </c>
      <c r="CD11239" s="0" t="n">
        <v>1190.48</v>
      </c>
      <c r="CK11239" s="18" t="n">
        <v>44980</v>
      </c>
      <c r="CL11239" s="0" t="n">
        <v>1908.093</v>
      </c>
    </row>
    <row r="11240" customFormat="false" ht="15" hidden="false" customHeight="false" outlineLevel="0" collapsed="false">
      <c r="BU11240" s="18" t="n">
        <v>41836</v>
      </c>
      <c r="BV11240" s="0" t="n">
        <v>1981.57</v>
      </c>
      <c r="BW11240" s="18" t="n">
        <v>41858</v>
      </c>
      <c r="BX11240" s="0" t="n">
        <v>1684.73</v>
      </c>
      <c r="CC11240" s="18" t="n">
        <v>43333</v>
      </c>
      <c r="CD11240" s="0" t="n">
        <v>1195.99</v>
      </c>
      <c r="CK11240" s="18" t="n">
        <v>44981</v>
      </c>
      <c r="CL11240" s="0" t="n">
        <v>1890.485</v>
      </c>
    </row>
    <row r="11241" customFormat="false" ht="15" hidden="false" customHeight="false" outlineLevel="0" collapsed="false">
      <c r="BU11241" s="18" t="n">
        <v>41837</v>
      </c>
      <c r="BV11241" s="0" t="n">
        <v>1958.12</v>
      </c>
      <c r="BW11241" s="18" t="n">
        <v>41859</v>
      </c>
      <c r="BX11241" s="0" t="n">
        <v>1690.59</v>
      </c>
      <c r="CC11241" s="18" t="n">
        <v>43334</v>
      </c>
      <c r="CD11241" s="0" t="n">
        <v>1195.8</v>
      </c>
      <c r="CK11241" s="18" t="n">
        <v>44984</v>
      </c>
      <c r="CL11241" s="0" t="n">
        <v>1896.269</v>
      </c>
    </row>
    <row r="11242" customFormat="false" ht="15" hidden="false" customHeight="false" outlineLevel="0" collapsed="false">
      <c r="BU11242" s="18" t="n">
        <v>41838</v>
      </c>
      <c r="BV11242" s="0" t="n">
        <v>1978.22</v>
      </c>
      <c r="BW11242" s="18" t="n">
        <v>41862</v>
      </c>
      <c r="BX11242" s="0" t="n">
        <v>1701.63</v>
      </c>
      <c r="CC11242" s="18" t="n">
        <v>43335</v>
      </c>
      <c r="CD11242" s="0" t="n">
        <v>1185.56</v>
      </c>
      <c r="CK11242" s="18" t="n">
        <v>44985</v>
      </c>
      <c r="CL11242" s="0" t="n">
        <v>1896.991</v>
      </c>
    </row>
    <row r="11243" customFormat="false" ht="15" hidden="false" customHeight="false" outlineLevel="0" collapsed="false">
      <c r="BU11243" s="18" t="n">
        <v>41841</v>
      </c>
      <c r="BV11243" s="0" t="n">
        <v>1973.63</v>
      </c>
      <c r="BW11243" s="18" t="n">
        <v>41863</v>
      </c>
      <c r="BX11243" s="0" t="n">
        <v>1699.37</v>
      </c>
      <c r="CC11243" s="18" t="n">
        <v>43336</v>
      </c>
      <c r="CD11243" s="0" t="n">
        <v>1205.35</v>
      </c>
      <c r="CK11243" s="18" t="n">
        <v>44986</v>
      </c>
      <c r="CL11243" s="0" t="n">
        <v>1898.433</v>
      </c>
    </row>
    <row r="11244" customFormat="false" ht="15" hidden="false" customHeight="false" outlineLevel="0" collapsed="false">
      <c r="BU11244" s="18" t="n">
        <v>41842</v>
      </c>
      <c r="BV11244" s="0" t="n">
        <v>1983.53</v>
      </c>
      <c r="BW11244" s="18" t="n">
        <v>41864</v>
      </c>
      <c r="BX11244" s="0" t="n">
        <v>1708.76</v>
      </c>
      <c r="CC11244" s="18" t="n">
        <v>43339</v>
      </c>
      <c r="CD11244" s="0" t="n">
        <v>1211.38</v>
      </c>
      <c r="CK11244" s="18" t="n">
        <v>44987</v>
      </c>
      <c r="CL11244" s="0" t="n">
        <v>1902.659</v>
      </c>
    </row>
    <row r="11245" customFormat="false" ht="15" hidden="false" customHeight="false" outlineLevel="0" collapsed="false">
      <c r="BU11245" s="18" t="n">
        <v>41843</v>
      </c>
      <c r="BV11245" s="0" t="n">
        <v>1987.01</v>
      </c>
      <c r="BW11245" s="18" t="n">
        <v>41865</v>
      </c>
      <c r="BX11245" s="0" t="n">
        <v>1715.73</v>
      </c>
      <c r="CC11245" s="18" t="n">
        <v>43340</v>
      </c>
      <c r="CD11245" s="0" t="n">
        <v>1201</v>
      </c>
      <c r="CK11245" s="18" t="n">
        <v>44988</v>
      </c>
      <c r="CL11245" s="0" t="n">
        <v>1928.263</v>
      </c>
    </row>
    <row r="11246" customFormat="false" ht="15" hidden="false" customHeight="false" outlineLevel="0" collapsed="false">
      <c r="BU11246" s="18" t="n">
        <v>41844</v>
      </c>
      <c r="BV11246" s="0" t="n">
        <v>1987.98</v>
      </c>
      <c r="BW11246" s="18" t="n">
        <v>41866</v>
      </c>
      <c r="BX11246" s="0" t="n">
        <v>1714.26</v>
      </c>
      <c r="CC11246" s="18" t="n">
        <v>43341</v>
      </c>
      <c r="CD11246" s="0" t="n">
        <v>1206.6</v>
      </c>
      <c r="CK11246" s="18" t="n">
        <v>44991</v>
      </c>
      <c r="CL11246" s="0" t="n">
        <v>1899.757</v>
      </c>
    </row>
    <row r="11247" customFormat="false" ht="15" hidden="false" customHeight="false" outlineLevel="0" collapsed="false">
      <c r="BU11247" s="18" t="n">
        <v>41845</v>
      </c>
      <c r="BV11247" s="0" t="n">
        <v>1978.34</v>
      </c>
      <c r="BW11247" s="18" t="n">
        <v>41869</v>
      </c>
      <c r="BX11247" s="0" t="n">
        <v>1727.4</v>
      </c>
      <c r="CC11247" s="18" t="n">
        <v>43342</v>
      </c>
      <c r="CD11247" s="0" t="n">
        <v>1199.98</v>
      </c>
      <c r="CK11247" s="18" t="n">
        <v>44992</v>
      </c>
      <c r="CL11247" s="0" t="n">
        <v>1878.724</v>
      </c>
    </row>
    <row r="11248" customFormat="false" ht="15" hidden="false" customHeight="false" outlineLevel="0" collapsed="false">
      <c r="BU11248" s="18" t="n">
        <v>41848</v>
      </c>
      <c r="BV11248" s="0" t="n">
        <v>1978.91</v>
      </c>
      <c r="BW11248" s="18" t="n">
        <v>41870</v>
      </c>
      <c r="BX11248" s="0" t="n">
        <v>1734.89</v>
      </c>
      <c r="CC11248" s="18" t="n">
        <v>43343</v>
      </c>
      <c r="CD11248" s="0" t="n">
        <v>1201.15</v>
      </c>
      <c r="CK11248" s="18" t="n">
        <v>44993</v>
      </c>
      <c r="CL11248" s="0" t="n">
        <v>1879.478</v>
      </c>
    </row>
    <row r="11249" customFormat="false" ht="15" hidden="false" customHeight="false" outlineLevel="0" collapsed="false">
      <c r="BU11249" s="18" t="n">
        <v>41849</v>
      </c>
      <c r="BV11249" s="0" t="n">
        <v>1969.95</v>
      </c>
      <c r="BW11249" s="18" t="n">
        <v>41871</v>
      </c>
      <c r="BX11249" s="0" t="n">
        <v>1735.81</v>
      </c>
      <c r="CC11249" s="18" t="n">
        <v>43346</v>
      </c>
      <c r="CD11249" s="0" t="n">
        <v>1201.27</v>
      </c>
      <c r="CK11249" s="18" t="n">
        <v>44994</v>
      </c>
      <c r="CL11249" s="0" t="n">
        <v>1826.586</v>
      </c>
    </row>
    <row r="11250" customFormat="false" ht="15" hidden="false" customHeight="false" outlineLevel="0" collapsed="false">
      <c r="BU11250" s="18" t="n">
        <v>41850</v>
      </c>
      <c r="BV11250" s="0" t="n">
        <v>1970.07</v>
      </c>
      <c r="BW11250" s="18" t="n">
        <v>41872</v>
      </c>
      <c r="BX11250" s="0" t="n">
        <v>1741.91</v>
      </c>
      <c r="CC11250" s="18" t="n">
        <v>43347</v>
      </c>
      <c r="CD11250" s="0" t="n">
        <v>1191.52</v>
      </c>
      <c r="CK11250" s="18" t="n">
        <v>44995</v>
      </c>
      <c r="CL11250" s="0" t="n">
        <v>1772.702</v>
      </c>
    </row>
    <row r="11251" customFormat="false" ht="15" hidden="false" customHeight="false" outlineLevel="0" collapsed="false">
      <c r="BU11251" s="18" t="n">
        <v>41851</v>
      </c>
      <c r="BV11251" s="0" t="n">
        <v>1930.67</v>
      </c>
      <c r="BW11251" s="18" t="n">
        <v>41873</v>
      </c>
      <c r="BX11251" s="0" t="n">
        <v>1735.96</v>
      </c>
      <c r="CC11251" s="18" t="n">
        <v>43348</v>
      </c>
      <c r="CD11251" s="0" t="n">
        <v>1196.73</v>
      </c>
      <c r="CK11251" s="18" t="n">
        <v>44998</v>
      </c>
      <c r="CL11251" s="0" t="n">
        <v>1744.302</v>
      </c>
    </row>
    <row r="11252" customFormat="false" ht="15" hidden="false" customHeight="false" outlineLevel="0" collapsed="false">
      <c r="BU11252" s="18" t="n">
        <v>41852</v>
      </c>
      <c r="BV11252" s="0" t="n">
        <v>1925.15</v>
      </c>
      <c r="BW11252" s="18" t="n">
        <v>41876</v>
      </c>
      <c r="BX11252" s="0" t="n">
        <v>1745.26</v>
      </c>
      <c r="CC11252" s="18" t="n">
        <v>43349</v>
      </c>
      <c r="CD11252" s="0" t="n">
        <v>1199.98</v>
      </c>
      <c r="CK11252" s="18" t="n">
        <v>44999</v>
      </c>
      <c r="CL11252" s="0" t="n">
        <v>1776.893</v>
      </c>
    </row>
    <row r="11253" customFormat="false" ht="15" hidden="false" customHeight="false" outlineLevel="0" collapsed="false">
      <c r="BU11253" s="18" t="n">
        <v>41855</v>
      </c>
      <c r="BV11253" s="0" t="n">
        <v>1938.99</v>
      </c>
      <c r="BW11253" s="18" t="n">
        <v>41877</v>
      </c>
      <c r="BX11253" s="0" t="n">
        <v>1749.17</v>
      </c>
      <c r="CC11253" s="18" t="n">
        <v>43350</v>
      </c>
      <c r="CD11253" s="0" t="n">
        <v>1196.93</v>
      </c>
      <c r="CK11253" s="18" t="n">
        <v>45000</v>
      </c>
      <c r="CL11253" s="0" t="n">
        <v>1745.945</v>
      </c>
    </row>
    <row r="11254" customFormat="false" ht="15" hidden="false" customHeight="false" outlineLevel="0" collapsed="false">
      <c r="BU11254" s="18" t="n">
        <v>41856</v>
      </c>
      <c r="BV11254" s="0" t="n">
        <v>1920.21</v>
      </c>
      <c r="BW11254" s="18" t="n">
        <v>41878</v>
      </c>
      <c r="BX11254" s="0" t="n">
        <v>1750.7</v>
      </c>
      <c r="CC11254" s="18" t="n">
        <v>43353</v>
      </c>
      <c r="CD11254" s="0" t="n">
        <v>1195.88</v>
      </c>
      <c r="CK11254" s="18" t="n">
        <v>45001</v>
      </c>
      <c r="CL11254" s="0" t="n">
        <v>1771.237</v>
      </c>
    </row>
    <row r="11255" customFormat="false" ht="15" hidden="false" customHeight="false" outlineLevel="0" collapsed="false">
      <c r="BU11255" s="18" t="n">
        <v>41857</v>
      </c>
      <c r="BV11255" s="0" t="n">
        <v>1920.24</v>
      </c>
      <c r="BW11255" s="18" t="n">
        <v>41879</v>
      </c>
      <c r="BX11255" s="0" t="n">
        <v>1744.37</v>
      </c>
      <c r="CC11255" s="18" t="n">
        <v>43354</v>
      </c>
      <c r="CD11255" s="0" t="n">
        <v>1198.59</v>
      </c>
      <c r="CK11255" s="18" t="n">
        <v>45002</v>
      </c>
      <c r="CL11255" s="0" t="n">
        <v>1725.891</v>
      </c>
    </row>
    <row r="11256" customFormat="false" ht="15" hidden="false" customHeight="false" outlineLevel="0" collapsed="false">
      <c r="BU11256" s="18" t="n">
        <v>41858</v>
      </c>
      <c r="BV11256" s="0" t="n">
        <v>1909.57</v>
      </c>
      <c r="BW11256" s="18" t="n">
        <v>41880</v>
      </c>
      <c r="BX11256" s="0" t="n">
        <v>1748.69</v>
      </c>
      <c r="CC11256" s="18" t="n">
        <v>43355</v>
      </c>
      <c r="CD11256" s="0" t="n">
        <v>1206.24</v>
      </c>
      <c r="CK11256" s="18" t="n">
        <v>45005</v>
      </c>
      <c r="CL11256" s="0" t="n">
        <v>1744.99</v>
      </c>
    </row>
    <row r="11257" customFormat="false" ht="15" hidden="false" customHeight="false" outlineLevel="0" collapsed="false">
      <c r="BU11257" s="18" t="n">
        <v>41859</v>
      </c>
      <c r="BV11257" s="0" t="n">
        <v>1931.59</v>
      </c>
      <c r="BW11257" s="18" t="n">
        <v>41883</v>
      </c>
      <c r="BX11257" s="0" t="n">
        <v>1748.33</v>
      </c>
      <c r="CC11257" s="18" t="n">
        <v>43356</v>
      </c>
      <c r="CD11257" s="0" t="n">
        <v>1201.47</v>
      </c>
      <c r="CK11257" s="18" t="n">
        <v>45006</v>
      </c>
      <c r="CL11257" s="0" t="n">
        <v>1777.74</v>
      </c>
    </row>
    <row r="11258" customFormat="false" ht="15" hidden="false" customHeight="false" outlineLevel="0" collapsed="false">
      <c r="BU11258" s="18" t="n">
        <v>41862</v>
      </c>
      <c r="BV11258" s="0" t="n">
        <v>1936.92</v>
      </c>
      <c r="BW11258" s="18" t="n">
        <v>41884</v>
      </c>
      <c r="BX11258" s="0" t="n">
        <v>1747.22</v>
      </c>
      <c r="CC11258" s="18" t="n">
        <v>43357</v>
      </c>
      <c r="CD11258" s="0" t="n">
        <v>1194.85</v>
      </c>
      <c r="CK11258" s="18" t="n">
        <v>45007</v>
      </c>
      <c r="CL11258" s="0" t="n">
        <v>1727.358</v>
      </c>
    </row>
    <row r="11259" customFormat="false" ht="15" hidden="false" customHeight="false" outlineLevel="0" collapsed="false">
      <c r="BU11259" s="18" t="n">
        <v>41863</v>
      </c>
      <c r="BV11259" s="0" t="n">
        <v>1933.75</v>
      </c>
      <c r="BW11259" s="18" t="n">
        <v>41885</v>
      </c>
      <c r="BX11259" s="0" t="n">
        <v>1752</v>
      </c>
      <c r="CC11259" s="18" t="n">
        <v>43360</v>
      </c>
      <c r="CD11259" s="0" t="n">
        <v>1201.46</v>
      </c>
      <c r="CK11259" s="18" t="n">
        <v>45008</v>
      </c>
      <c r="CL11259" s="0" t="n">
        <v>1720.291</v>
      </c>
    </row>
    <row r="11260" customFormat="false" ht="15" hidden="false" customHeight="false" outlineLevel="0" collapsed="false">
      <c r="BU11260" s="18" t="n">
        <v>41864</v>
      </c>
      <c r="BV11260" s="0" t="n">
        <v>1946.72</v>
      </c>
      <c r="BW11260" s="18" t="n">
        <v>41886</v>
      </c>
      <c r="BX11260" s="0" t="n">
        <v>1748.62</v>
      </c>
      <c r="CC11260" s="18" t="n">
        <v>43361</v>
      </c>
      <c r="CD11260" s="0" t="n">
        <v>1198.36</v>
      </c>
      <c r="CK11260" s="18" t="n">
        <v>45009</v>
      </c>
      <c r="CL11260" s="0" t="n">
        <v>1734.923</v>
      </c>
    </row>
    <row r="11261" customFormat="false" ht="15" hidden="false" customHeight="false" outlineLevel="0" collapsed="false">
      <c r="BU11261" s="18" t="n">
        <v>41865</v>
      </c>
      <c r="BV11261" s="0" t="n">
        <v>1955.18</v>
      </c>
      <c r="BW11261" s="18" t="n">
        <v>41887</v>
      </c>
      <c r="BX11261" s="0" t="n">
        <v>1750.63</v>
      </c>
      <c r="CC11261" s="18" t="n">
        <v>43362</v>
      </c>
      <c r="CD11261" s="0" t="n">
        <v>1204.04</v>
      </c>
      <c r="CK11261" s="18" t="n">
        <v>45012</v>
      </c>
      <c r="CL11261" s="0" t="n">
        <v>1753.673</v>
      </c>
    </row>
    <row r="11262" customFormat="false" ht="15" hidden="false" customHeight="false" outlineLevel="0" collapsed="false">
      <c r="BU11262" s="18" t="n">
        <v>41866</v>
      </c>
      <c r="BV11262" s="0" t="n">
        <v>1955.06</v>
      </c>
      <c r="BW11262" s="18" t="n">
        <v>41890</v>
      </c>
      <c r="BX11262" s="0" t="n">
        <v>1744.28</v>
      </c>
      <c r="CC11262" s="18" t="n">
        <v>43363</v>
      </c>
      <c r="CD11262" s="0" t="n">
        <v>1207.18</v>
      </c>
      <c r="CK11262" s="18" t="n">
        <v>45013</v>
      </c>
      <c r="CL11262" s="0" t="n">
        <v>1752.632</v>
      </c>
    </row>
    <row r="11263" customFormat="false" ht="15" hidden="false" customHeight="false" outlineLevel="0" collapsed="false">
      <c r="BU11263" s="18" t="n">
        <v>41869</v>
      </c>
      <c r="BV11263" s="0" t="n">
        <v>1971.74</v>
      </c>
      <c r="BW11263" s="18" t="n">
        <v>41891</v>
      </c>
      <c r="BX11263" s="0" t="n">
        <v>1733.21</v>
      </c>
      <c r="CC11263" s="18" t="n">
        <v>43364</v>
      </c>
      <c r="CD11263" s="0" t="n">
        <v>1200.04</v>
      </c>
      <c r="CK11263" s="18" t="n">
        <v>45014</v>
      </c>
      <c r="CL11263" s="0" t="n">
        <v>1771.599</v>
      </c>
    </row>
    <row r="11264" customFormat="false" ht="15" hidden="false" customHeight="false" outlineLevel="0" collapsed="false">
      <c r="BU11264" s="18" t="n">
        <v>41870</v>
      </c>
      <c r="BV11264" s="0" t="n">
        <v>1981.6</v>
      </c>
      <c r="BW11264" s="18" t="n">
        <v>41892</v>
      </c>
      <c r="BX11264" s="0" t="n">
        <v>1735.79</v>
      </c>
      <c r="CC11264" s="18" t="n">
        <v>43367</v>
      </c>
      <c r="CD11264" s="0" t="n">
        <v>1199.03</v>
      </c>
      <c r="CK11264" s="18" t="n">
        <v>45015</v>
      </c>
      <c r="CL11264" s="0" t="n">
        <v>1768.383</v>
      </c>
    </row>
    <row r="11265" customFormat="false" ht="15" hidden="false" customHeight="false" outlineLevel="0" collapsed="false">
      <c r="BU11265" s="18" t="n">
        <v>41871</v>
      </c>
      <c r="BV11265" s="0" t="n">
        <v>1986.51</v>
      </c>
      <c r="BW11265" s="18" t="n">
        <v>41893</v>
      </c>
      <c r="BX11265" s="0" t="n">
        <v>1736.99</v>
      </c>
      <c r="CC11265" s="18" t="n">
        <v>43368</v>
      </c>
      <c r="CD11265" s="0" t="n">
        <v>1201.22</v>
      </c>
      <c r="CK11265" s="18" t="n">
        <v>45016</v>
      </c>
      <c r="CL11265" s="0" t="n">
        <v>1802.484</v>
      </c>
    </row>
    <row r="11266" customFormat="false" ht="15" hidden="false" customHeight="false" outlineLevel="0" collapsed="false">
      <c r="BU11266" s="18" t="n">
        <v>41872</v>
      </c>
      <c r="BV11266" s="0" t="n">
        <v>1992.37</v>
      </c>
      <c r="BW11266" s="18" t="n">
        <v>41894</v>
      </c>
      <c r="BX11266" s="0" t="n">
        <v>1729.5</v>
      </c>
      <c r="CC11266" s="18" t="n">
        <v>43369</v>
      </c>
      <c r="CD11266" s="0" t="n">
        <v>1194.44</v>
      </c>
      <c r="CK11266" s="18" t="n">
        <v>45019</v>
      </c>
      <c r="CL11266" s="0" t="n">
        <v>1802.312</v>
      </c>
    </row>
    <row r="11267" customFormat="false" ht="15" hidden="false" customHeight="false" outlineLevel="0" collapsed="false">
      <c r="BU11267" s="18" t="n">
        <v>41873</v>
      </c>
      <c r="BV11267" s="0" t="n">
        <v>1988.4</v>
      </c>
      <c r="BW11267" s="18" t="n">
        <v>41897</v>
      </c>
      <c r="BX11267" s="0" t="n">
        <v>1726.86</v>
      </c>
      <c r="CC11267" s="18" t="n">
        <v>43370</v>
      </c>
      <c r="CD11267" s="0" t="n">
        <v>1182.83</v>
      </c>
      <c r="CK11267" s="18" t="n">
        <v>45020</v>
      </c>
      <c r="CL11267" s="0" t="n">
        <v>1769.655</v>
      </c>
    </row>
    <row r="11268" customFormat="false" ht="15" hidden="false" customHeight="false" outlineLevel="0" collapsed="false">
      <c r="BU11268" s="18" t="n">
        <v>41876</v>
      </c>
      <c r="BV11268" s="0" t="n">
        <v>1997.92</v>
      </c>
      <c r="BW11268" s="18" t="n">
        <v>41898</v>
      </c>
      <c r="BX11268" s="0" t="n">
        <v>1732.55</v>
      </c>
      <c r="CC11268" s="18" t="n">
        <v>43371</v>
      </c>
      <c r="CD11268" s="0" t="n">
        <v>1190.88</v>
      </c>
      <c r="CK11268" s="18" t="n">
        <v>45021</v>
      </c>
      <c r="CL11268" s="0" t="n">
        <v>1752.134</v>
      </c>
    </row>
    <row r="11269" customFormat="false" ht="15" hidden="false" customHeight="false" outlineLevel="0" collapsed="false">
      <c r="BU11269" s="18" t="n">
        <v>41877</v>
      </c>
      <c r="BV11269" s="0" t="n">
        <v>2000.02</v>
      </c>
      <c r="BW11269" s="18" t="n">
        <v>41899</v>
      </c>
      <c r="BX11269" s="0" t="n">
        <v>1735.35</v>
      </c>
      <c r="CC11269" s="18" t="n">
        <v>43374</v>
      </c>
      <c r="CD11269" s="0" t="n">
        <v>1188.99</v>
      </c>
      <c r="CK11269" s="18" t="n">
        <v>45022</v>
      </c>
      <c r="CL11269" s="0" t="n">
        <v>1754.464</v>
      </c>
    </row>
    <row r="11270" customFormat="false" ht="15" hidden="false" customHeight="false" outlineLevel="0" collapsed="false">
      <c r="BU11270" s="18" t="n">
        <v>41878</v>
      </c>
      <c r="BV11270" s="0" t="n">
        <v>2000.12</v>
      </c>
      <c r="BW11270" s="18" t="n">
        <v>41900</v>
      </c>
      <c r="BX11270" s="0" t="n">
        <v>1742.74</v>
      </c>
      <c r="CC11270" s="18" t="n">
        <v>43375</v>
      </c>
      <c r="CD11270" s="0" t="n">
        <v>1203.32</v>
      </c>
      <c r="CK11270" s="18" t="n">
        <v>45026</v>
      </c>
      <c r="CL11270" s="0" t="n">
        <v>1772.443</v>
      </c>
    </row>
    <row r="11271" customFormat="false" ht="15" hidden="false" customHeight="false" outlineLevel="0" collapsed="false">
      <c r="BU11271" s="18" t="n">
        <v>41879</v>
      </c>
      <c r="BV11271" s="0" t="n">
        <v>1996.74</v>
      </c>
      <c r="BW11271" s="18" t="n">
        <v>41901</v>
      </c>
      <c r="BX11271" s="0" t="n">
        <v>1740.32</v>
      </c>
      <c r="CC11271" s="18" t="n">
        <v>43376</v>
      </c>
      <c r="CD11271" s="0" t="n">
        <v>1197.35</v>
      </c>
      <c r="CK11271" s="18" t="n">
        <v>45027</v>
      </c>
      <c r="CL11271" s="0" t="n">
        <v>1786.595</v>
      </c>
    </row>
    <row r="11272" customFormat="false" ht="15" hidden="false" customHeight="false" outlineLevel="0" collapsed="false">
      <c r="BU11272" s="18" t="n">
        <v>41880</v>
      </c>
      <c r="BV11272" s="0" t="n">
        <v>2003.37</v>
      </c>
      <c r="BW11272" s="18" t="n">
        <v>41904</v>
      </c>
      <c r="BX11272" s="0" t="n">
        <v>1726.47</v>
      </c>
      <c r="CC11272" s="18" t="n">
        <v>43377</v>
      </c>
      <c r="CD11272" s="0" t="n">
        <v>1199.92</v>
      </c>
      <c r="CK11272" s="18" t="n">
        <v>45028</v>
      </c>
      <c r="CL11272" s="0" t="n">
        <v>1773.698</v>
      </c>
    </row>
    <row r="11273" customFormat="false" ht="15" hidden="false" customHeight="false" outlineLevel="0" collapsed="false">
      <c r="BU11273" s="18" t="n">
        <v>41884</v>
      </c>
      <c r="BV11273" s="0" t="n">
        <v>2002.28</v>
      </c>
      <c r="BW11273" s="18" t="n">
        <v>41905</v>
      </c>
      <c r="BX11273" s="0" t="n">
        <v>1716.23</v>
      </c>
      <c r="CC11273" s="18" t="n">
        <v>43378</v>
      </c>
      <c r="CD11273" s="0" t="n">
        <v>1203.63</v>
      </c>
      <c r="CK11273" s="18" t="n">
        <v>45029</v>
      </c>
      <c r="CL11273" s="0" t="n">
        <v>1796.683</v>
      </c>
    </row>
    <row r="11274" customFormat="false" ht="15" hidden="false" customHeight="false" outlineLevel="0" collapsed="false">
      <c r="BU11274" s="18" t="n">
        <v>41885</v>
      </c>
      <c r="BV11274" s="0" t="n">
        <v>2000.72</v>
      </c>
      <c r="BW11274" s="18" t="n">
        <v>41906</v>
      </c>
      <c r="BX11274" s="0" t="n">
        <v>1723.67</v>
      </c>
      <c r="CC11274" s="18" t="n">
        <v>43381</v>
      </c>
      <c r="CD11274" s="0" t="n">
        <v>1188.08</v>
      </c>
      <c r="CK11274" s="18" t="n">
        <v>45030</v>
      </c>
      <c r="CL11274" s="0" t="n">
        <v>1781.154</v>
      </c>
    </row>
    <row r="11275" customFormat="false" ht="15" hidden="false" customHeight="false" outlineLevel="0" collapsed="false">
      <c r="BU11275" s="18" t="n">
        <v>41886</v>
      </c>
      <c r="BV11275" s="0" t="n">
        <v>1997.65</v>
      </c>
      <c r="BW11275" s="18" t="n">
        <v>41907</v>
      </c>
      <c r="BX11275" s="0" t="n">
        <v>1703.09</v>
      </c>
      <c r="CC11275" s="18" t="n">
        <v>43382</v>
      </c>
      <c r="CD11275" s="0" t="n">
        <v>1189.77</v>
      </c>
      <c r="CK11275" s="18" t="n">
        <v>45033</v>
      </c>
      <c r="CL11275" s="0" t="n">
        <v>1802.838</v>
      </c>
    </row>
    <row r="11276" customFormat="false" ht="15" hidden="false" customHeight="false" outlineLevel="0" collapsed="false">
      <c r="BU11276" s="18" t="n">
        <v>41887</v>
      </c>
      <c r="BV11276" s="0" t="n">
        <v>2007.71</v>
      </c>
      <c r="BW11276" s="18" t="n">
        <v>41908</v>
      </c>
      <c r="BX11276" s="0" t="n">
        <v>1707.87</v>
      </c>
      <c r="CC11276" s="18" t="n">
        <v>43383</v>
      </c>
      <c r="CD11276" s="0" t="n">
        <v>1194.79</v>
      </c>
      <c r="CK11276" s="18" t="n">
        <v>45034</v>
      </c>
      <c r="CL11276" s="0" t="n">
        <v>1795.55</v>
      </c>
    </row>
    <row r="11277" customFormat="false" ht="15" hidden="false" customHeight="false" outlineLevel="0" collapsed="false">
      <c r="BU11277" s="18" t="n">
        <v>41890</v>
      </c>
      <c r="BV11277" s="0" t="n">
        <v>2001.54</v>
      </c>
      <c r="BW11277" s="18" t="n">
        <v>41911</v>
      </c>
      <c r="BX11277" s="0" t="n">
        <v>1702.18</v>
      </c>
      <c r="CC11277" s="18" t="n">
        <v>43384</v>
      </c>
      <c r="CD11277" s="0" t="n">
        <v>1224.09</v>
      </c>
      <c r="CK11277" s="18" t="n">
        <v>45035</v>
      </c>
      <c r="CL11277" s="0" t="n">
        <v>1799.442</v>
      </c>
    </row>
    <row r="11278" customFormat="false" ht="15" hidden="false" customHeight="false" outlineLevel="0" collapsed="false">
      <c r="BU11278" s="18" t="n">
        <v>41891</v>
      </c>
      <c r="BV11278" s="0" t="n">
        <v>1988.44</v>
      </c>
      <c r="BW11278" s="18" t="n">
        <v>41912</v>
      </c>
      <c r="BX11278" s="0" t="n">
        <v>1698.41</v>
      </c>
      <c r="CC11278" s="18" t="n">
        <v>43385</v>
      </c>
      <c r="CD11278" s="0" t="n">
        <v>1217.05</v>
      </c>
      <c r="CK11278" s="18" t="n">
        <v>45036</v>
      </c>
      <c r="CL11278" s="0" t="n">
        <v>1789.697</v>
      </c>
    </row>
    <row r="11279" customFormat="false" ht="15" hidden="false" customHeight="false" outlineLevel="0" collapsed="false">
      <c r="BU11279" s="18" t="n">
        <v>41892</v>
      </c>
      <c r="BV11279" s="0" t="n">
        <v>1995.69</v>
      </c>
      <c r="BW11279" s="18" t="n">
        <v>41913</v>
      </c>
      <c r="BX11279" s="0" t="n">
        <v>1679.18</v>
      </c>
      <c r="CC11279" s="18" t="n">
        <v>43388</v>
      </c>
      <c r="CD11279" s="0" t="n">
        <v>1227.06</v>
      </c>
      <c r="CK11279" s="18" t="n">
        <v>45037</v>
      </c>
      <c r="CL11279" s="0" t="n">
        <v>1791.506</v>
      </c>
    </row>
    <row r="11280" customFormat="false" ht="15" hidden="false" customHeight="false" outlineLevel="0" collapsed="false">
      <c r="BU11280" s="18" t="n">
        <v>41893</v>
      </c>
      <c r="BV11280" s="0" t="n">
        <v>1997.45</v>
      </c>
      <c r="BW11280" s="18" t="n">
        <v>41914</v>
      </c>
      <c r="BX11280" s="0" t="n">
        <v>1667.98</v>
      </c>
      <c r="CC11280" s="18" t="n">
        <v>43389</v>
      </c>
      <c r="CD11280" s="0" t="n">
        <v>1224.95</v>
      </c>
      <c r="CK11280" s="18" t="n">
        <v>45040</v>
      </c>
      <c r="CL11280" s="0" t="n">
        <v>1788.874</v>
      </c>
    </row>
    <row r="11281" customFormat="false" ht="15" hidden="false" customHeight="false" outlineLevel="0" collapsed="false">
      <c r="BU11281" s="18" t="n">
        <v>41894</v>
      </c>
      <c r="BV11281" s="0" t="n">
        <v>1985.54</v>
      </c>
      <c r="BW11281" s="18" t="n">
        <v>41915</v>
      </c>
      <c r="BX11281" s="0" t="n">
        <v>1675.29</v>
      </c>
      <c r="CC11281" s="18" t="n">
        <v>43390</v>
      </c>
      <c r="CD11281" s="0" t="n">
        <v>1222.29</v>
      </c>
      <c r="CK11281" s="18" t="n">
        <v>45041</v>
      </c>
      <c r="CL11281" s="0" t="n">
        <v>1745.952</v>
      </c>
    </row>
    <row r="11282" customFormat="false" ht="15" hidden="false" customHeight="false" outlineLevel="0" collapsed="false">
      <c r="BU11282" s="18" t="n">
        <v>41897</v>
      </c>
      <c r="BV11282" s="0" t="n">
        <v>1984.13</v>
      </c>
      <c r="BW11282" s="18" t="n">
        <v>41918</v>
      </c>
      <c r="BX11282" s="0" t="n">
        <v>1679.82</v>
      </c>
      <c r="CC11282" s="18" t="n">
        <v>43391</v>
      </c>
      <c r="CD11282" s="0" t="n">
        <v>1225.81</v>
      </c>
      <c r="CK11282" s="18" t="n">
        <v>45042</v>
      </c>
      <c r="CL11282" s="0" t="n">
        <v>1730.411</v>
      </c>
    </row>
    <row r="11283" customFormat="false" ht="15" hidden="false" customHeight="false" outlineLevel="0" collapsed="false">
      <c r="BU11283" s="18" t="n">
        <v>41898</v>
      </c>
      <c r="BV11283" s="0" t="n">
        <v>1998.98</v>
      </c>
      <c r="BW11283" s="18" t="n">
        <v>41919</v>
      </c>
      <c r="BX11283" s="0" t="n">
        <v>1661.36</v>
      </c>
      <c r="CC11283" s="18" t="n">
        <v>43392</v>
      </c>
      <c r="CD11283" s="0" t="n">
        <v>1226.49</v>
      </c>
      <c r="CK11283" s="18" t="n">
        <v>45043</v>
      </c>
      <c r="CL11283" s="0" t="n">
        <v>1751.223</v>
      </c>
    </row>
    <row r="11284" customFormat="false" ht="15" hidden="false" customHeight="false" outlineLevel="0" collapsed="false">
      <c r="BU11284" s="18" t="n">
        <v>41899</v>
      </c>
      <c r="BV11284" s="0" t="n">
        <v>2001.57</v>
      </c>
      <c r="BW11284" s="18" t="n">
        <v>41920</v>
      </c>
      <c r="BX11284" s="0" t="n">
        <v>1673.48</v>
      </c>
      <c r="CC11284" s="18" t="n">
        <v>43395</v>
      </c>
      <c r="CD11284" s="0" t="n">
        <v>1222.1</v>
      </c>
      <c r="CK11284" s="18" t="n">
        <v>45044</v>
      </c>
      <c r="CL11284" s="0" t="n">
        <v>1768.987</v>
      </c>
    </row>
    <row r="11285" customFormat="false" ht="15" hidden="false" customHeight="false" outlineLevel="0" collapsed="false">
      <c r="BU11285" s="18" t="n">
        <v>41900</v>
      </c>
      <c r="BV11285" s="0" t="n">
        <v>2011.36</v>
      </c>
      <c r="BW11285" s="18" t="n">
        <v>41921</v>
      </c>
      <c r="BX11285" s="0" t="n">
        <v>1652.93</v>
      </c>
      <c r="CC11285" s="18" t="n">
        <v>43396</v>
      </c>
      <c r="CD11285" s="0" t="n">
        <v>1230.3</v>
      </c>
      <c r="CK11285" s="18" t="n">
        <v>45047</v>
      </c>
      <c r="CL11285" s="0" t="n">
        <v>1769.211</v>
      </c>
    </row>
    <row r="11286" customFormat="false" ht="15" hidden="false" customHeight="false" outlineLevel="0" collapsed="false">
      <c r="BU11286" s="18" t="n">
        <v>41901</v>
      </c>
      <c r="BV11286" s="0" t="n">
        <v>2010.4</v>
      </c>
      <c r="BW11286" s="18" t="n">
        <v>41922</v>
      </c>
      <c r="BX11286" s="0" t="n">
        <v>1626.68</v>
      </c>
      <c r="CC11286" s="18" t="n">
        <v>43397</v>
      </c>
      <c r="CD11286" s="0" t="n">
        <v>1233.79</v>
      </c>
      <c r="CK11286" s="18" t="n">
        <v>45048</v>
      </c>
      <c r="CL11286" s="0" t="n">
        <v>1732.11</v>
      </c>
    </row>
    <row r="11287" customFormat="false" ht="15" hidden="false" customHeight="false" outlineLevel="0" collapsed="false">
      <c r="BU11287" s="18" t="n">
        <v>41904</v>
      </c>
      <c r="BV11287" s="0" t="n">
        <v>1994.29</v>
      </c>
      <c r="BW11287" s="18" t="n">
        <v>41925</v>
      </c>
      <c r="BX11287" s="0" t="n">
        <v>1613.61</v>
      </c>
      <c r="CC11287" s="18" t="n">
        <v>43398</v>
      </c>
      <c r="CD11287" s="0" t="n">
        <v>1232.17</v>
      </c>
      <c r="CK11287" s="18" t="n">
        <v>45049</v>
      </c>
      <c r="CL11287" s="0" t="n">
        <v>1739.284</v>
      </c>
    </row>
    <row r="11288" customFormat="false" ht="15" hidden="false" customHeight="false" outlineLevel="0" collapsed="false">
      <c r="BU11288" s="18" t="n">
        <v>41905</v>
      </c>
      <c r="BV11288" s="0" t="n">
        <v>1982.77</v>
      </c>
      <c r="BW11288" s="18" t="n">
        <v>41926</v>
      </c>
      <c r="BX11288" s="0" t="n">
        <v>1610.74</v>
      </c>
      <c r="CC11288" s="18" t="n">
        <v>43399</v>
      </c>
      <c r="CD11288" s="0" t="n">
        <v>1233.53</v>
      </c>
      <c r="CK11288" s="18" t="n">
        <v>45050</v>
      </c>
      <c r="CL11288" s="0" t="n">
        <v>1718.811</v>
      </c>
    </row>
    <row r="11289" customFormat="false" ht="15" hidden="false" customHeight="false" outlineLevel="0" collapsed="false">
      <c r="BU11289" s="18" t="n">
        <v>41906</v>
      </c>
      <c r="BV11289" s="0" t="n">
        <v>1998.3</v>
      </c>
      <c r="BW11289" s="18" t="n">
        <v>41927</v>
      </c>
      <c r="BX11289" s="0" t="n">
        <v>1595.21</v>
      </c>
      <c r="CC11289" s="18" t="n">
        <v>43402</v>
      </c>
      <c r="CD11289" s="0" t="n">
        <v>1229.42</v>
      </c>
      <c r="CK11289" s="18" t="n">
        <v>45051</v>
      </c>
      <c r="CL11289" s="0" t="n">
        <v>1759.879</v>
      </c>
    </row>
    <row r="11290" customFormat="false" ht="15" hidden="false" customHeight="false" outlineLevel="0" collapsed="false">
      <c r="BU11290" s="18" t="n">
        <v>41907</v>
      </c>
      <c r="BV11290" s="0" t="n">
        <v>1965.99</v>
      </c>
      <c r="BW11290" s="18" t="n">
        <v>41928</v>
      </c>
      <c r="BX11290" s="0" t="n">
        <v>1592.6</v>
      </c>
      <c r="CC11290" s="18" t="n">
        <v>43403</v>
      </c>
      <c r="CD11290" s="0" t="n">
        <v>1222.93</v>
      </c>
      <c r="CK11290" s="18" t="n">
        <v>45054</v>
      </c>
      <c r="CL11290" s="0" t="n">
        <v>1754.47</v>
      </c>
    </row>
    <row r="11291" customFormat="false" ht="15" hidden="false" customHeight="false" outlineLevel="0" collapsed="false">
      <c r="BU11291" s="18" t="n">
        <v>41908</v>
      </c>
      <c r="BV11291" s="0" t="n">
        <v>1982.85</v>
      </c>
      <c r="BW11291" s="18" t="n">
        <v>41929</v>
      </c>
      <c r="BX11291" s="0" t="n">
        <v>1613.56</v>
      </c>
      <c r="CC11291" s="18" t="n">
        <v>43404</v>
      </c>
      <c r="CD11291" s="0" t="n">
        <v>1214.76</v>
      </c>
      <c r="CK11291" s="18" t="n">
        <v>45055</v>
      </c>
      <c r="CL11291" s="0" t="n">
        <v>1749.677</v>
      </c>
    </row>
    <row r="11292" customFormat="false" ht="15" hidden="false" customHeight="false" outlineLevel="0" collapsed="false">
      <c r="BU11292" s="18" t="n">
        <v>41911</v>
      </c>
      <c r="BV11292" s="0" t="n">
        <v>1977.8</v>
      </c>
      <c r="BW11292" s="18" t="n">
        <v>41932</v>
      </c>
      <c r="BX11292" s="0" t="n">
        <v>1626.05</v>
      </c>
      <c r="CC11292" s="18" t="n">
        <v>43405</v>
      </c>
      <c r="CD11292" s="0" t="n">
        <v>1233.43</v>
      </c>
      <c r="CK11292" s="18" t="n">
        <v>45056</v>
      </c>
      <c r="CL11292" s="0" t="n">
        <v>1759.512</v>
      </c>
    </row>
    <row r="11293" customFormat="false" ht="15" hidden="false" customHeight="false" outlineLevel="0" collapsed="false">
      <c r="BU11293" s="18" t="n">
        <v>41912</v>
      </c>
      <c r="BV11293" s="0" t="n">
        <v>1972.29</v>
      </c>
      <c r="BW11293" s="18" t="n">
        <v>41933</v>
      </c>
      <c r="BX11293" s="0" t="n">
        <v>1651.14</v>
      </c>
      <c r="CC11293" s="18" t="n">
        <v>43406</v>
      </c>
      <c r="CD11293" s="0" t="n">
        <v>1232.89</v>
      </c>
      <c r="CK11293" s="18" t="n">
        <v>45057</v>
      </c>
      <c r="CL11293" s="0" t="n">
        <v>1744.707</v>
      </c>
    </row>
    <row r="11294" customFormat="false" ht="15" hidden="false" customHeight="false" outlineLevel="0" collapsed="false">
      <c r="BU11294" s="18" t="n">
        <v>41913</v>
      </c>
      <c r="BV11294" s="0" t="n">
        <v>1946.16</v>
      </c>
      <c r="BW11294" s="18" t="n">
        <v>41934</v>
      </c>
      <c r="BX11294" s="0" t="n">
        <v>1647.21</v>
      </c>
      <c r="CC11294" s="18" t="n">
        <v>43409</v>
      </c>
      <c r="CD11294" s="0" t="n">
        <v>1231.49</v>
      </c>
      <c r="CK11294" s="18" t="n">
        <v>45058</v>
      </c>
      <c r="CL11294" s="0" t="n">
        <v>1740.849</v>
      </c>
    </row>
    <row r="11295" customFormat="false" ht="15" hidden="false" customHeight="false" outlineLevel="0" collapsed="false">
      <c r="BU11295" s="18" t="n">
        <v>41914</v>
      </c>
      <c r="BV11295" s="0" t="n">
        <v>1946.17</v>
      </c>
      <c r="BW11295" s="18" t="n">
        <v>41935</v>
      </c>
      <c r="BX11295" s="0" t="n">
        <v>1659.97</v>
      </c>
      <c r="CC11295" s="18" t="n">
        <v>43410</v>
      </c>
      <c r="CD11295" s="0" t="n">
        <v>1227.19</v>
      </c>
      <c r="CK11295" s="18" t="n">
        <v>45061</v>
      </c>
      <c r="CL11295" s="0" t="n">
        <v>1761.549</v>
      </c>
    </row>
    <row r="11296" customFormat="false" ht="15" hidden="false" customHeight="false" outlineLevel="0" collapsed="false">
      <c r="BU11296" s="18" t="n">
        <v>41915</v>
      </c>
      <c r="BV11296" s="0" t="n">
        <v>1967.9</v>
      </c>
      <c r="BW11296" s="18" t="n">
        <v>41936</v>
      </c>
      <c r="BX11296" s="0" t="n">
        <v>1667.88</v>
      </c>
      <c r="CC11296" s="18" t="n">
        <v>43411</v>
      </c>
      <c r="CD11296" s="0" t="n">
        <v>1226.49</v>
      </c>
      <c r="CK11296" s="18" t="n">
        <v>45062</v>
      </c>
      <c r="CL11296" s="0" t="n">
        <v>1736.182</v>
      </c>
    </row>
    <row r="11297" customFormat="false" ht="15" hidden="false" customHeight="false" outlineLevel="0" collapsed="false">
      <c r="BU11297" s="18" t="n">
        <v>41918</v>
      </c>
      <c r="BV11297" s="0" t="n">
        <v>1964.82</v>
      </c>
      <c r="BW11297" s="18" t="n">
        <v>41939</v>
      </c>
      <c r="BX11297" s="0" t="n">
        <v>1666.82</v>
      </c>
      <c r="CC11297" s="18" t="n">
        <v>43412</v>
      </c>
      <c r="CD11297" s="0" t="n">
        <v>1224</v>
      </c>
      <c r="CK11297" s="18" t="n">
        <v>45063</v>
      </c>
      <c r="CL11297" s="0" t="n">
        <v>1774.497</v>
      </c>
    </row>
    <row r="11298" customFormat="false" ht="15" hidden="false" customHeight="false" outlineLevel="0" collapsed="false">
      <c r="BU11298" s="18" t="n">
        <v>41919</v>
      </c>
      <c r="BV11298" s="0" t="n">
        <v>1935.1</v>
      </c>
      <c r="BW11298" s="18" t="n">
        <v>41940</v>
      </c>
      <c r="BX11298" s="0" t="n">
        <v>1684.54</v>
      </c>
      <c r="CC11298" s="18" t="n">
        <v>43413</v>
      </c>
      <c r="CD11298" s="0" t="n">
        <v>1209.65</v>
      </c>
      <c r="CK11298" s="18" t="n">
        <v>45064</v>
      </c>
      <c r="CL11298" s="0" t="n">
        <v>1784.856</v>
      </c>
    </row>
    <row r="11299" customFormat="false" ht="15" hidden="false" customHeight="false" outlineLevel="0" collapsed="false">
      <c r="BU11299" s="18" t="n">
        <v>41920</v>
      </c>
      <c r="BV11299" s="0" t="n">
        <v>1968.89</v>
      </c>
      <c r="BW11299" s="18" t="n">
        <v>41941</v>
      </c>
      <c r="BX11299" s="0" t="n">
        <v>1686.35</v>
      </c>
      <c r="CC11299" s="18" t="n">
        <v>43416</v>
      </c>
      <c r="CD11299" s="0" t="n">
        <v>1200.37</v>
      </c>
      <c r="CK11299" s="18" t="n">
        <v>45065</v>
      </c>
      <c r="CL11299" s="0" t="n">
        <v>1773.717</v>
      </c>
    </row>
    <row r="11300" customFormat="false" ht="15" hidden="false" customHeight="false" outlineLevel="0" collapsed="false">
      <c r="BU11300" s="18" t="n">
        <v>41921</v>
      </c>
      <c r="BV11300" s="0" t="n">
        <v>1928.21</v>
      </c>
      <c r="BW11300" s="18" t="n">
        <v>41942</v>
      </c>
      <c r="BX11300" s="0" t="n">
        <v>1689.22</v>
      </c>
      <c r="CC11300" s="18" t="n">
        <v>43417</v>
      </c>
      <c r="CD11300" s="0" t="n">
        <v>1202.23</v>
      </c>
      <c r="CK11300" s="18" t="n">
        <v>45068</v>
      </c>
      <c r="CL11300" s="0" t="n">
        <v>1795.383</v>
      </c>
    </row>
    <row r="11301" customFormat="false" ht="15" hidden="false" customHeight="false" outlineLevel="0" collapsed="false">
      <c r="BU11301" s="18" t="n">
        <v>41922</v>
      </c>
      <c r="BV11301" s="0" t="n">
        <v>1906.13</v>
      </c>
      <c r="BW11301" s="18" t="n">
        <v>41943</v>
      </c>
      <c r="BX11301" s="0" t="n">
        <v>1708.09</v>
      </c>
      <c r="CC11301" s="18" t="n">
        <v>43418</v>
      </c>
      <c r="CD11301" s="0" t="n">
        <v>1210.88</v>
      </c>
      <c r="CK11301" s="18" t="n">
        <v>45069</v>
      </c>
      <c r="CL11301" s="0" t="n">
        <v>1787.715</v>
      </c>
    </row>
    <row r="11302" customFormat="false" ht="15" hidden="false" customHeight="false" outlineLevel="0" collapsed="false">
      <c r="BU11302" s="18" t="n">
        <v>41925</v>
      </c>
      <c r="BV11302" s="0" t="n">
        <v>1874.74</v>
      </c>
      <c r="BW11302" s="18" t="n">
        <v>41946</v>
      </c>
      <c r="BX11302" s="0" t="n">
        <v>1699.09</v>
      </c>
      <c r="CC11302" s="18" t="n">
        <v>43419</v>
      </c>
      <c r="CD11302" s="0" t="n">
        <v>1213.36</v>
      </c>
      <c r="CK11302" s="18" t="n">
        <v>45070</v>
      </c>
      <c r="CL11302" s="0" t="n">
        <v>1767</v>
      </c>
    </row>
    <row r="11303" customFormat="false" ht="15" hidden="false" customHeight="false" outlineLevel="0" collapsed="false">
      <c r="BU11303" s="18" t="n">
        <v>41926</v>
      </c>
      <c r="BV11303" s="0" t="n">
        <v>1877.7</v>
      </c>
      <c r="BW11303" s="18" t="n">
        <v>41947</v>
      </c>
      <c r="BX11303" s="0" t="n">
        <v>1698.22</v>
      </c>
      <c r="CC11303" s="18" t="n">
        <v>43420</v>
      </c>
      <c r="CD11303" s="0" t="n">
        <v>1223.36</v>
      </c>
      <c r="CK11303" s="18" t="n">
        <v>45071</v>
      </c>
      <c r="CL11303" s="0" t="n">
        <v>1754.605</v>
      </c>
    </row>
    <row r="11304" customFormat="false" ht="15" hidden="false" customHeight="false" outlineLevel="0" collapsed="false">
      <c r="BU11304" s="18" t="n">
        <v>41927</v>
      </c>
      <c r="BV11304" s="0" t="n">
        <v>1862.49</v>
      </c>
      <c r="BW11304" s="18" t="n">
        <v>41948</v>
      </c>
      <c r="BX11304" s="0" t="n">
        <v>1706.51</v>
      </c>
      <c r="CC11304" s="18" t="n">
        <v>43423</v>
      </c>
      <c r="CD11304" s="0" t="n">
        <v>1224.17</v>
      </c>
      <c r="CK11304" s="18" t="n">
        <v>45072</v>
      </c>
      <c r="CL11304" s="0" t="n">
        <v>1773.022</v>
      </c>
    </row>
    <row r="11305" customFormat="false" ht="15" hidden="false" customHeight="false" outlineLevel="0" collapsed="false">
      <c r="BU11305" s="18" t="n">
        <v>41928</v>
      </c>
      <c r="BV11305" s="0" t="n">
        <v>1862.76</v>
      </c>
      <c r="BW11305" s="18" t="n">
        <v>41949</v>
      </c>
      <c r="BX11305" s="0" t="n">
        <v>1707.53</v>
      </c>
      <c r="CC11305" s="18" t="n">
        <v>43424</v>
      </c>
      <c r="CD11305" s="0" t="n">
        <v>1221.66</v>
      </c>
      <c r="CK11305" s="18" t="n">
        <v>45076</v>
      </c>
      <c r="CL11305" s="0" t="n">
        <v>1767.292</v>
      </c>
    </row>
    <row r="11306" customFormat="false" ht="15" hidden="false" customHeight="false" outlineLevel="0" collapsed="false">
      <c r="BU11306" s="18" t="n">
        <v>41929</v>
      </c>
      <c r="BV11306" s="0" t="n">
        <v>1886.76</v>
      </c>
      <c r="BW11306" s="18" t="n">
        <v>41950</v>
      </c>
      <c r="BX11306" s="0" t="n">
        <v>1707.01</v>
      </c>
      <c r="CC11306" s="18" t="n">
        <v>43425</v>
      </c>
      <c r="CD11306" s="0" t="n">
        <v>1226.04</v>
      </c>
      <c r="CK11306" s="18" t="n">
        <v>45077</v>
      </c>
      <c r="CL11306" s="0" t="n">
        <v>1749.65</v>
      </c>
    </row>
    <row r="11307" customFormat="false" ht="15" hidden="false" customHeight="false" outlineLevel="0" collapsed="false">
      <c r="BU11307" s="18" t="n">
        <v>41932</v>
      </c>
      <c r="BV11307" s="0" t="n">
        <v>1904.01</v>
      </c>
      <c r="BW11307" s="18" t="n">
        <v>41953</v>
      </c>
      <c r="BX11307" s="0" t="n">
        <v>1714.6</v>
      </c>
      <c r="CC11307" s="18" t="n">
        <v>43426</v>
      </c>
      <c r="CD11307" s="0" t="n">
        <v>1228.64</v>
      </c>
      <c r="CK11307" s="18" t="n">
        <v>45078</v>
      </c>
      <c r="CL11307" s="0" t="n">
        <v>1767.94</v>
      </c>
    </row>
    <row r="11308" customFormat="false" ht="15" hidden="false" customHeight="false" outlineLevel="0" collapsed="false">
      <c r="BU11308" s="18" t="n">
        <v>41933</v>
      </c>
      <c r="BV11308" s="0" t="n">
        <v>1941.28</v>
      </c>
      <c r="BW11308" s="18" t="n">
        <v>41954</v>
      </c>
      <c r="BX11308" s="0" t="n">
        <v>1716.83</v>
      </c>
      <c r="CC11308" s="18" t="n">
        <v>43427</v>
      </c>
      <c r="CD11308" s="0" t="n">
        <v>1223.05</v>
      </c>
      <c r="CK11308" s="18" t="n">
        <v>45079</v>
      </c>
      <c r="CL11308" s="0" t="n">
        <v>1830.906</v>
      </c>
    </row>
    <row r="11309" customFormat="false" ht="15" hidden="false" customHeight="false" outlineLevel="0" collapsed="false">
      <c r="BU11309" s="18" t="n">
        <v>41934</v>
      </c>
      <c r="BV11309" s="0" t="n">
        <v>1927.11</v>
      </c>
      <c r="BW11309" s="18" t="n">
        <v>41955</v>
      </c>
      <c r="BX11309" s="0" t="n">
        <v>1715.03</v>
      </c>
      <c r="CC11309" s="18" t="n">
        <v>43430</v>
      </c>
      <c r="CD11309" s="0" t="n">
        <v>1222.4</v>
      </c>
      <c r="CK11309" s="18" t="n">
        <v>45082</v>
      </c>
      <c r="CL11309" s="0" t="n">
        <v>1806.713</v>
      </c>
    </row>
    <row r="11310" customFormat="false" ht="15" hidden="false" customHeight="false" outlineLevel="0" collapsed="false">
      <c r="BU11310" s="18" t="n">
        <v>41935</v>
      </c>
      <c r="BV11310" s="0" t="n">
        <v>1950.82</v>
      </c>
      <c r="BW11310" s="18" t="n">
        <v>41956</v>
      </c>
      <c r="BX11310" s="0" t="n">
        <v>1716.24</v>
      </c>
      <c r="CC11310" s="18" t="n">
        <v>43431</v>
      </c>
      <c r="CD11310" s="0" t="n">
        <v>1215.05</v>
      </c>
      <c r="CK11310" s="18" t="n">
        <v>45083</v>
      </c>
      <c r="CL11310" s="0" t="n">
        <v>1855.401</v>
      </c>
    </row>
    <row r="11311" customFormat="false" ht="15" hidden="false" customHeight="false" outlineLevel="0" collapsed="false">
      <c r="BU11311" s="18" t="n">
        <v>41936</v>
      </c>
      <c r="BV11311" s="0" t="n">
        <v>1964.58</v>
      </c>
      <c r="BW11311" s="18" t="n">
        <v>41957</v>
      </c>
      <c r="BX11311" s="0" t="n">
        <v>1717.2</v>
      </c>
      <c r="CC11311" s="18" t="n">
        <v>43432</v>
      </c>
      <c r="CD11311" s="0" t="n">
        <v>1221.23</v>
      </c>
      <c r="CK11311" s="18" t="n">
        <v>45084</v>
      </c>
      <c r="CL11311" s="0" t="n">
        <v>1888.447</v>
      </c>
    </row>
    <row r="11312" customFormat="false" ht="15" hidden="false" customHeight="false" outlineLevel="0" collapsed="false">
      <c r="BU11312" s="18" t="n">
        <v>41939</v>
      </c>
      <c r="BV11312" s="0" t="n">
        <v>1961.63</v>
      </c>
      <c r="BW11312" s="18" t="n">
        <v>41960</v>
      </c>
      <c r="BX11312" s="0" t="n">
        <v>1714.97</v>
      </c>
      <c r="CC11312" s="18" t="n">
        <v>43433</v>
      </c>
      <c r="CD11312" s="0" t="n">
        <v>1224.21</v>
      </c>
      <c r="CK11312" s="18" t="n">
        <v>45085</v>
      </c>
      <c r="CL11312" s="0" t="n">
        <v>1880.779</v>
      </c>
    </row>
    <row r="11313" customFormat="false" ht="15" hidden="false" customHeight="false" outlineLevel="0" collapsed="false">
      <c r="BU11313" s="18" t="n">
        <v>41940</v>
      </c>
      <c r="BV11313" s="0" t="n">
        <v>1985.05</v>
      </c>
      <c r="BW11313" s="18" t="n">
        <v>41961</v>
      </c>
      <c r="BX11313" s="0" t="n">
        <v>1728.23</v>
      </c>
      <c r="CC11313" s="18" t="n">
        <v>43434</v>
      </c>
      <c r="CD11313" s="0" t="n">
        <v>1220.52</v>
      </c>
      <c r="CK11313" s="18" t="n">
        <v>45086</v>
      </c>
      <c r="CL11313" s="0" t="n">
        <v>1865.706</v>
      </c>
    </row>
    <row r="11314" customFormat="false" ht="15" hidden="false" customHeight="false" outlineLevel="0" collapsed="false">
      <c r="BU11314" s="18" t="n">
        <v>41941</v>
      </c>
      <c r="BV11314" s="0" t="n">
        <v>1982.3</v>
      </c>
      <c r="BW11314" s="18" t="n">
        <v>41962</v>
      </c>
      <c r="BX11314" s="0" t="n">
        <v>1724.73</v>
      </c>
      <c r="CC11314" s="18" t="n">
        <v>43437</v>
      </c>
      <c r="CD11314" s="0" t="n">
        <v>1230.67</v>
      </c>
      <c r="CK11314" s="18" t="n">
        <v>45089</v>
      </c>
      <c r="CL11314" s="0" t="n">
        <v>1873.214</v>
      </c>
    </row>
    <row r="11315" customFormat="false" ht="15" hidden="false" customHeight="false" outlineLevel="0" collapsed="false">
      <c r="BU11315" s="18" t="n">
        <v>41942</v>
      </c>
      <c r="BV11315" s="0" t="n">
        <v>1994.65</v>
      </c>
      <c r="BW11315" s="18" t="n">
        <v>41963</v>
      </c>
      <c r="BX11315" s="0" t="n">
        <v>1725.47</v>
      </c>
      <c r="CC11315" s="18" t="n">
        <v>43438</v>
      </c>
      <c r="CD11315" s="0" t="n">
        <v>1238.54</v>
      </c>
      <c r="CK11315" s="18" t="n">
        <v>45090</v>
      </c>
      <c r="CL11315" s="0" t="n">
        <v>1896.333</v>
      </c>
    </row>
    <row r="11316" customFormat="false" ht="15" hidden="false" customHeight="false" outlineLevel="0" collapsed="false">
      <c r="BU11316" s="18" t="n">
        <v>41943</v>
      </c>
      <c r="BV11316" s="0" t="n">
        <v>2018.05</v>
      </c>
      <c r="BW11316" s="18" t="n">
        <v>41964</v>
      </c>
      <c r="BX11316" s="0" t="n">
        <v>1737.24</v>
      </c>
      <c r="CC11316" s="18" t="n">
        <v>43439</v>
      </c>
      <c r="CD11316" s="0" t="n">
        <v>1237.29</v>
      </c>
      <c r="CK11316" s="18" t="n">
        <v>45091</v>
      </c>
      <c r="CL11316" s="0" t="n">
        <v>1874.098</v>
      </c>
    </row>
    <row r="11317" customFormat="false" ht="15" hidden="false" customHeight="false" outlineLevel="0" collapsed="false">
      <c r="BU11317" s="18" t="n">
        <v>41946</v>
      </c>
      <c r="BV11317" s="0" t="n">
        <v>2017.81</v>
      </c>
      <c r="BW11317" s="18" t="n">
        <v>41967</v>
      </c>
      <c r="BX11317" s="0" t="n">
        <v>1740.09</v>
      </c>
      <c r="CC11317" s="18" t="n">
        <v>43440</v>
      </c>
      <c r="CD11317" s="0" t="n">
        <v>1237.78</v>
      </c>
      <c r="CK11317" s="18" t="n">
        <v>45092</v>
      </c>
      <c r="CL11317" s="0" t="n">
        <v>1889.282</v>
      </c>
    </row>
    <row r="11318" customFormat="false" ht="15" hidden="false" customHeight="false" outlineLevel="0" collapsed="false">
      <c r="BU11318" s="18" t="n">
        <v>41947</v>
      </c>
      <c r="BV11318" s="0" t="n">
        <v>2012.1</v>
      </c>
      <c r="BW11318" s="18" t="n">
        <v>41968</v>
      </c>
      <c r="BX11318" s="0" t="n">
        <v>1742.82</v>
      </c>
      <c r="CC11318" s="18" t="n">
        <v>43441</v>
      </c>
      <c r="CD11318" s="0" t="n">
        <v>1249.31</v>
      </c>
      <c r="CK11318" s="18" t="n">
        <v>45093</v>
      </c>
      <c r="CL11318" s="0" t="n">
        <v>1875.467</v>
      </c>
    </row>
    <row r="11319" customFormat="false" ht="15" hidden="false" customHeight="false" outlineLevel="0" collapsed="false">
      <c r="BU11319" s="18" t="n">
        <v>41948</v>
      </c>
      <c r="BV11319" s="0" t="n">
        <v>2023.57</v>
      </c>
      <c r="BW11319" s="18" t="n">
        <v>41969</v>
      </c>
      <c r="BX11319" s="0" t="n">
        <v>1748</v>
      </c>
      <c r="CC11319" s="18" t="n">
        <v>43444</v>
      </c>
      <c r="CD11319" s="0" t="n">
        <v>1244.46</v>
      </c>
      <c r="CK11319" s="18" t="n">
        <v>45097</v>
      </c>
      <c r="CL11319" s="0" t="n">
        <v>1866.699</v>
      </c>
    </row>
    <row r="11320" customFormat="false" ht="15" hidden="false" customHeight="false" outlineLevel="0" collapsed="false">
      <c r="BU11320" s="18" t="n">
        <v>41949</v>
      </c>
      <c r="BV11320" s="0" t="n">
        <v>2031.21</v>
      </c>
      <c r="BW11320" s="18" t="n">
        <v>41970</v>
      </c>
      <c r="BX11320" s="0" t="n">
        <v>1744.71</v>
      </c>
      <c r="CC11320" s="18" t="n">
        <v>43445</v>
      </c>
      <c r="CD11320" s="0" t="n">
        <v>1243.25</v>
      </c>
      <c r="CK11320" s="18" t="n">
        <v>45098</v>
      </c>
      <c r="CL11320" s="0" t="n">
        <v>1863.015</v>
      </c>
    </row>
    <row r="11321" customFormat="false" ht="15" hidden="false" customHeight="false" outlineLevel="0" collapsed="false">
      <c r="BU11321" s="18" t="n">
        <v>41950</v>
      </c>
      <c r="BV11321" s="0" t="n">
        <v>2031.92</v>
      </c>
      <c r="BW11321" s="18" t="n">
        <v>41971</v>
      </c>
      <c r="BX11321" s="0" t="n">
        <v>1739.5</v>
      </c>
      <c r="CC11321" s="18" t="n">
        <v>43446</v>
      </c>
      <c r="CD11321" s="0" t="n">
        <v>1245.66</v>
      </c>
      <c r="CK11321" s="18" t="n">
        <v>45099</v>
      </c>
      <c r="CL11321" s="0" t="n">
        <v>1848.178</v>
      </c>
    </row>
    <row r="11322" customFormat="false" ht="15" hidden="false" customHeight="false" outlineLevel="0" collapsed="false">
      <c r="BU11322" s="18" t="n">
        <v>41953</v>
      </c>
      <c r="BV11322" s="0" t="n">
        <v>2038.26</v>
      </c>
      <c r="BW11322" s="18" t="n">
        <v>41974</v>
      </c>
      <c r="BX11322" s="0" t="n">
        <v>1729.89</v>
      </c>
      <c r="CC11322" s="18" t="n">
        <v>43447</v>
      </c>
      <c r="CD11322" s="0" t="n">
        <v>1241.99</v>
      </c>
      <c r="CK11322" s="18" t="n">
        <v>45100</v>
      </c>
      <c r="CL11322" s="0" t="n">
        <v>1821.635</v>
      </c>
    </row>
    <row r="11323" customFormat="false" ht="15" hidden="false" customHeight="false" outlineLevel="0" collapsed="false">
      <c r="BU11323" s="18" t="n">
        <v>41954</v>
      </c>
      <c r="BV11323" s="0" t="n">
        <v>2039.68</v>
      </c>
      <c r="BW11323" s="18" t="n">
        <v>41975</v>
      </c>
      <c r="BX11323" s="0" t="n">
        <v>1735.99</v>
      </c>
      <c r="CC11323" s="18" t="n">
        <v>43448</v>
      </c>
      <c r="CD11323" s="0" t="n">
        <v>1239.02</v>
      </c>
      <c r="CK11323" s="18" t="n">
        <v>45103</v>
      </c>
      <c r="CL11323" s="0" t="n">
        <v>1823.26</v>
      </c>
    </row>
    <row r="11324" customFormat="false" ht="15" hidden="false" customHeight="false" outlineLevel="0" collapsed="false">
      <c r="BU11324" s="18" t="n">
        <v>41955</v>
      </c>
      <c r="BV11324" s="0" t="n">
        <v>2038.25</v>
      </c>
      <c r="BW11324" s="18" t="n">
        <v>41976</v>
      </c>
      <c r="BX11324" s="0" t="n">
        <v>1739.73</v>
      </c>
      <c r="CC11324" s="18" t="n">
        <v>43451</v>
      </c>
      <c r="CD11324" s="0" t="n">
        <v>1245.85</v>
      </c>
      <c r="CK11324" s="18" t="n">
        <v>45104</v>
      </c>
      <c r="CL11324" s="0" t="n">
        <v>1849.93</v>
      </c>
    </row>
    <row r="11325" customFormat="false" ht="15" hidden="false" customHeight="false" outlineLevel="0" collapsed="false">
      <c r="BU11325" s="18" t="n">
        <v>41956</v>
      </c>
      <c r="BV11325" s="0" t="n">
        <v>2039.33</v>
      </c>
      <c r="BW11325" s="18" t="n">
        <v>41977</v>
      </c>
      <c r="BX11325" s="0" t="n">
        <v>1736.63</v>
      </c>
      <c r="CC11325" s="18" t="n">
        <v>43452</v>
      </c>
      <c r="CD11325" s="0" t="n">
        <v>1249.42</v>
      </c>
      <c r="CK11325" s="18" t="n">
        <v>45105</v>
      </c>
      <c r="CL11325" s="0" t="n">
        <v>1858.709</v>
      </c>
    </row>
    <row r="11326" customFormat="false" ht="15" hidden="false" customHeight="false" outlineLevel="0" collapsed="false">
      <c r="BU11326" s="18" t="n">
        <v>41957</v>
      </c>
      <c r="BV11326" s="0" t="n">
        <v>2039.82</v>
      </c>
      <c r="BW11326" s="18" t="n">
        <v>41978</v>
      </c>
      <c r="BX11326" s="0" t="n">
        <v>1738.52</v>
      </c>
      <c r="CC11326" s="18" t="n">
        <v>43453</v>
      </c>
      <c r="CD11326" s="0" t="n">
        <v>1243.08</v>
      </c>
      <c r="CK11326" s="18" t="n">
        <v>45106</v>
      </c>
      <c r="CL11326" s="0" t="n">
        <v>1881.591</v>
      </c>
    </row>
    <row r="11327" customFormat="false" ht="15" hidden="false" customHeight="false" outlineLevel="0" collapsed="false">
      <c r="BU11327" s="18" t="n">
        <v>41960</v>
      </c>
      <c r="BV11327" s="0" t="n">
        <v>2041.32</v>
      </c>
      <c r="BW11327" s="18" t="n">
        <v>41981</v>
      </c>
      <c r="BX11327" s="0" t="n">
        <v>1726.47</v>
      </c>
      <c r="CC11327" s="18" t="n">
        <v>43454</v>
      </c>
      <c r="CD11327" s="0" t="n">
        <v>1259.86</v>
      </c>
      <c r="CK11327" s="18" t="n">
        <v>45107</v>
      </c>
      <c r="CL11327" s="0" t="n">
        <v>1888.734</v>
      </c>
    </row>
    <row r="11328" customFormat="false" ht="15" hidden="false" customHeight="false" outlineLevel="0" collapsed="false">
      <c r="BU11328" s="18" t="n">
        <v>41961</v>
      </c>
      <c r="BV11328" s="0" t="n">
        <v>2051.8</v>
      </c>
      <c r="BW11328" s="18" t="n">
        <v>41982</v>
      </c>
      <c r="BX11328" s="0" t="n">
        <v>1721.97</v>
      </c>
      <c r="CC11328" s="18" t="n">
        <v>43455</v>
      </c>
      <c r="CD11328" s="0" t="n">
        <v>1256.94</v>
      </c>
      <c r="CK11328" s="18" t="n">
        <v>45110</v>
      </c>
      <c r="CL11328" s="0" t="n">
        <v>1896.781</v>
      </c>
    </row>
    <row r="11329" customFormat="false" ht="15" hidden="false" customHeight="false" outlineLevel="0" collapsed="false">
      <c r="BU11329" s="18" t="n">
        <v>41962</v>
      </c>
      <c r="BV11329" s="0" t="n">
        <v>2048.72</v>
      </c>
      <c r="BW11329" s="18" t="n">
        <v>41983</v>
      </c>
      <c r="BX11329" s="0" t="n">
        <v>1698.43</v>
      </c>
      <c r="CC11329" s="18" t="n">
        <v>43458</v>
      </c>
      <c r="CD11329" s="0" t="n">
        <v>1269.22</v>
      </c>
      <c r="CK11329" s="18" t="n">
        <v>45112</v>
      </c>
      <c r="CL11329" s="0" t="n">
        <v>1872.907</v>
      </c>
    </row>
    <row r="11330" customFormat="false" ht="15" hidden="false" customHeight="false" outlineLevel="0" collapsed="false">
      <c r="BU11330" s="18" t="n">
        <v>41963</v>
      </c>
      <c r="BV11330" s="0" t="n">
        <v>2052.75</v>
      </c>
      <c r="BW11330" s="18" t="n">
        <v>41984</v>
      </c>
      <c r="BX11330" s="0" t="n">
        <v>1699.05</v>
      </c>
      <c r="CC11330" s="18" t="n">
        <v>43459</v>
      </c>
      <c r="CD11330" s="0" t="n">
        <v>1268.54</v>
      </c>
      <c r="CK11330" s="18" t="n">
        <v>45113</v>
      </c>
      <c r="CL11330" s="0" t="n">
        <v>1842.233</v>
      </c>
    </row>
    <row r="11331" customFormat="false" ht="15" hidden="false" customHeight="false" outlineLevel="0" collapsed="false">
      <c r="BU11331" s="18" t="n">
        <v>41964</v>
      </c>
      <c r="BV11331" s="0" t="n">
        <v>2063.5</v>
      </c>
      <c r="BW11331" s="18" t="n">
        <v>41985</v>
      </c>
      <c r="BX11331" s="0" t="n">
        <v>1675.04</v>
      </c>
      <c r="CC11331" s="18" t="n">
        <v>43460</v>
      </c>
      <c r="CD11331" s="0" t="n">
        <v>1267.14</v>
      </c>
      <c r="CK11331" s="18" t="n">
        <v>45114</v>
      </c>
      <c r="CL11331" s="0" t="n">
        <v>1864.664</v>
      </c>
    </row>
    <row r="11332" customFormat="false" ht="15" hidden="false" customHeight="false" outlineLevel="0" collapsed="false">
      <c r="BU11332" s="18" t="n">
        <v>41967</v>
      </c>
      <c r="BV11332" s="0" t="n">
        <v>2069.41</v>
      </c>
      <c r="BW11332" s="18" t="n">
        <v>41988</v>
      </c>
      <c r="BX11332" s="0" t="n">
        <v>1654.56</v>
      </c>
      <c r="CC11332" s="18" t="n">
        <v>43461</v>
      </c>
      <c r="CD11332" s="0" t="n">
        <v>1275.71</v>
      </c>
      <c r="CK11332" s="18" t="n">
        <v>45117</v>
      </c>
      <c r="CL11332" s="0" t="n">
        <v>1895.252</v>
      </c>
    </row>
    <row r="11333" customFormat="false" ht="15" hidden="false" customHeight="false" outlineLevel="0" collapsed="false">
      <c r="BU11333" s="18" t="n">
        <v>41968</v>
      </c>
      <c r="BV11333" s="0" t="n">
        <v>2067.03</v>
      </c>
      <c r="BW11333" s="18" t="n">
        <v>41989</v>
      </c>
      <c r="BX11333" s="0" t="n">
        <v>1655.52</v>
      </c>
      <c r="CC11333" s="18" t="n">
        <v>43462</v>
      </c>
      <c r="CD11333" s="0" t="n">
        <v>1280.71</v>
      </c>
      <c r="CK11333" s="18" t="n">
        <v>45118</v>
      </c>
      <c r="CL11333" s="0" t="n">
        <v>1913.361</v>
      </c>
    </row>
    <row r="11334" customFormat="false" ht="15" hidden="false" customHeight="false" outlineLevel="0" collapsed="false">
      <c r="BU11334" s="18" t="n">
        <v>41969</v>
      </c>
      <c r="BV11334" s="0" t="n">
        <v>2072.83</v>
      </c>
      <c r="BW11334" s="18" t="n">
        <v>41990</v>
      </c>
      <c r="BX11334" s="0" t="n">
        <v>1672.48</v>
      </c>
      <c r="CC11334" s="18" t="n">
        <v>43465</v>
      </c>
      <c r="CD11334" s="0" t="n">
        <v>1282.49</v>
      </c>
      <c r="CK11334" s="18" t="n">
        <v>45119</v>
      </c>
      <c r="CL11334" s="0" t="n">
        <v>1933.376</v>
      </c>
    </row>
    <row r="11335" customFormat="false" ht="15" hidden="false" customHeight="false" outlineLevel="0" collapsed="false">
      <c r="BU11335" s="18" t="n">
        <v>41971</v>
      </c>
      <c r="BV11335" s="0" t="n">
        <v>2067.56</v>
      </c>
      <c r="BW11335" s="18" t="n">
        <v>41991</v>
      </c>
      <c r="BX11335" s="0" t="n">
        <v>1706.33</v>
      </c>
      <c r="CC11335" s="18" t="n">
        <v>43466</v>
      </c>
      <c r="CD11335" s="0" t="n">
        <v>1282.6</v>
      </c>
      <c r="CK11335" s="18" t="n">
        <v>45120</v>
      </c>
      <c r="CL11335" s="0" t="n">
        <v>1950.891</v>
      </c>
    </row>
    <row r="11336" customFormat="false" ht="15" hidden="false" customHeight="false" outlineLevel="0" collapsed="false">
      <c r="BU11336" s="18" t="n">
        <v>41974</v>
      </c>
      <c r="BV11336" s="0" t="n">
        <v>2053.44</v>
      </c>
      <c r="BW11336" s="18" t="n">
        <v>41992</v>
      </c>
      <c r="BX11336" s="0" t="n">
        <v>1717</v>
      </c>
      <c r="CC11336" s="18" t="n">
        <v>43467</v>
      </c>
      <c r="CD11336" s="0" t="n">
        <v>1284.59</v>
      </c>
      <c r="CK11336" s="18" t="n">
        <v>45121</v>
      </c>
      <c r="CL11336" s="0" t="n">
        <v>1931.09</v>
      </c>
    </row>
    <row r="11337" customFormat="false" ht="15" hidden="false" customHeight="false" outlineLevel="0" collapsed="false">
      <c r="BU11337" s="18" t="n">
        <v>41975</v>
      </c>
      <c r="BV11337" s="0" t="n">
        <v>2066.55</v>
      </c>
      <c r="BW11337" s="18" t="n">
        <v>41995</v>
      </c>
      <c r="BX11337" s="0" t="n">
        <v>1723.26</v>
      </c>
      <c r="CC11337" s="18" t="n">
        <v>43468</v>
      </c>
      <c r="CD11337" s="0" t="n">
        <v>1294.28</v>
      </c>
      <c r="CK11337" s="18" t="n">
        <v>45124</v>
      </c>
      <c r="CL11337" s="0" t="n">
        <v>1951.269</v>
      </c>
    </row>
    <row r="11338" customFormat="false" ht="15" hidden="false" customHeight="false" outlineLevel="0" collapsed="false">
      <c r="BU11338" s="18" t="n">
        <v>41976</v>
      </c>
      <c r="BV11338" s="0" t="n">
        <v>2074.33</v>
      </c>
      <c r="BW11338" s="18" t="n">
        <v>41996</v>
      </c>
      <c r="BX11338" s="0" t="n">
        <v>1724.1</v>
      </c>
      <c r="CC11338" s="18" t="n">
        <v>43469</v>
      </c>
      <c r="CD11338" s="0" t="n">
        <v>1286.05</v>
      </c>
      <c r="CK11338" s="18" t="n">
        <v>45125</v>
      </c>
      <c r="CL11338" s="0" t="n">
        <v>1976.067</v>
      </c>
    </row>
    <row r="11339" customFormat="false" ht="15" hidden="false" customHeight="false" outlineLevel="0" collapsed="false">
      <c r="BU11339" s="18" t="n">
        <v>41977</v>
      </c>
      <c r="BV11339" s="0" t="n">
        <v>2071.92</v>
      </c>
      <c r="BW11339" s="18" t="n">
        <v>41997</v>
      </c>
      <c r="BX11339" s="0" t="n">
        <v>1726.23</v>
      </c>
      <c r="CC11339" s="18" t="n">
        <v>43472</v>
      </c>
      <c r="CD11339" s="0" t="n">
        <v>1289.21</v>
      </c>
      <c r="CK11339" s="18" t="n">
        <v>45126</v>
      </c>
      <c r="CL11339" s="0" t="n">
        <v>1984.886</v>
      </c>
    </row>
    <row r="11340" customFormat="false" ht="15" hidden="false" customHeight="false" outlineLevel="0" collapsed="false">
      <c r="BU11340" s="18" t="n">
        <v>41978</v>
      </c>
      <c r="BV11340" s="0" t="n">
        <v>2075.37</v>
      </c>
      <c r="BW11340" s="18" t="n">
        <v>41998</v>
      </c>
      <c r="BX11340" s="0" t="n">
        <v>1725.79</v>
      </c>
      <c r="CC11340" s="18" t="n">
        <v>43473</v>
      </c>
      <c r="CD11340" s="0" t="n">
        <v>1285.39</v>
      </c>
      <c r="CK11340" s="18" t="n">
        <v>45127</v>
      </c>
      <c r="CL11340" s="0" t="n">
        <v>1967.16</v>
      </c>
    </row>
    <row r="11341" customFormat="false" ht="15" hidden="false" customHeight="false" outlineLevel="0" collapsed="false">
      <c r="BU11341" s="18" t="n">
        <v>41981</v>
      </c>
      <c r="BV11341" s="0" t="n">
        <v>2060.31</v>
      </c>
      <c r="BW11341" s="18" t="n">
        <v>41999</v>
      </c>
      <c r="BX11341" s="0" t="n">
        <v>1729.42</v>
      </c>
      <c r="CC11341" s="18" t="n">
        <v>43474</v>
      </c>
      <c r="CD11341" s="0" t="n">
        <v>1293.56</v>
      </c>
      <c r="CK11341" s="18" t="n">
        <v>45128</v>
      </c>
      <c r="CL11341" s="0" t="n">
        <v>1960.255</v>
      </c>
    </row>
    <row r="11342" customFormat="false" ht="15" hidden="false" customHeight="false" outlineLevel="0" collapsed="false">
      <c r="BU11342" s="18" t="n">
        <v>41982</v>
      </c>
      <c r="BV11342" s="0" t="n">
        <v>2059.82</v>
      </c>
      <c r="BW11342" s="18" t="n">
        <v>42002</v>
      </c>
      <c r="BX11342" s="0" t="n">
        <v>1731.71</v>
      </c>
      <c r="CC11342" s="18" t="n">
        <v>43475</v>
      </c>
      <c r="CD11342" s="0" t="n">
        <v>1286.65</v>
      </c>
      <c r="CK11342" s="18" t="n">
        <v>45131</v>
      </c>
      <c r="CL11342" s="0" t="n">
        <v>1965.678</v>
      </c>
    </row>
    <row r="11343" customFormat="false" ht="15" hidden="false" customHeight="false" outlineLevel="0" collapsed="false">
      <c r="BU11343" s="18" t="n">
        <v>41983</v>
      </c>
      <c r="BV11343" s="0" t="n">
        <v>2026.14</v>
      </c>
      <c r="BW11343" s="18" t="n">
        <v>42003</v>
      </c>
      <c r="BX11343" s="0" t="n">
        <v>1721.01</v>
      </c>
      <c r="CC11343" s="18" t="n">
        <v>43476</v>
      </c>
      <c r="CD11343" s="0" t="n">
        <v>1290.25</v>
      </c>
      <c r="CK11343" s="18" t="n">
        <v>45132</v>
      </c>
      <c r="CL11343" s="0" t="n">
        <v>1966.112</v>
      </c>
    </row>
    <row r="11344" customFormat="false" ht="15" hidden="false" customHeight="false" outlineLevel="0" collapsed="false">
      <c r="BU11344" s="18" t="n">
        <v>41984</v>
      </c>
      <c r="BV11344" s="0" t="n">
        <v>2035.33</v>
      </c>
      <c r="BW11344" s="18" t="n">
        <v>42004</v>
      </c>
      <c r="BX11344" s="0" t="n">
        <v>1709.67</v>
      </c>
      <c r="CC11344" s="18" t="n">
        <v>43479</v>
      </c>
      <c r="CD11344" s="0" t="n">
        <v>1291.72</v>
      </c>
      <c r="CK11344" s="18" t="n">
        <v>45133</v>
      </c>
      <c r="CL11344" s="0" t="n">
        <v>1980.355</v>
      </c>
    </row>
    <row r="11345" customFormat="false" ht="15" hidden="false" customHeight="false" outlineLevel="0" collapsed="false">
      <c r="BU11345" s="18" t="n">
        <v>41985</v>
      </c>
      <c r="BV11345" s="0" t="n">
        <v>2002.33</v>
      </c>
      <c r="BW11345" s="18" t="n">
        <v>42005</v>
      </c>
      <c r="BX11345" s="0" t="n">
        <v>1709.68</v>
      </c>
      <c r="CC11345" s="18" t="n">
        <v>43480</v>
      </c>
      <c r="CD11345" s="0" t="n">
        <v>1289.51</v>
      </c>
      <c r="CK11345" s="18" t="n">
        <v>45134</v>
      </c>
      <c r="CL11345" s="0" t="n">
        <v>1954.896</v>
      </c>
    </row>
    <row r="11346" customFormat="false" ht="15" hidden="false" customHeight="false" outlineLevel="0" collapsed="false">
      <c r="BU11346" s="18" t="n">
        <v>41988</v>
      </c>
      <c r="BV11346" s="0" t="n">
        <v>1989.63</v>
      </c>
      <c r="BW11346" s="18" t="n">
        <v>42006</v>
      </c>
      <c r="BX11346" s="0" t="n">
        <v>1704.71</v>
      </c>
      <c r="CC11346" s="18" t="n">
        <v>43481</v>
      </c>
      <c r="CD11346" s="0" t="n">
        <v>1293.67</v>
      </c>
      <c r="CK11346" s="18" t="n">
        <v>45135</v>
      </c>
      <c r="CL11346" s="0" t="n">
        <v>1981.537</v>
      </c>
    </row>
    <row r="11347" customFormat="false" ht="15" hidden="false" customHeight="false" outlineLevel="0" collapsed="false">
      <c r="BU11347" s="18" t="n">
        <v>41989</v>
      </c>
      <c r="BV11347" s="0" t="n">
        <v>1972.74</v>
      </c>
      <c r="BW11347" s="18" t="n">
        <v>42009</v>
      </c>
      <c r="BX11347" s="0" t="n">
        <v>1671.25</v>
      </c>
      <c r="CC11347" s="18" t="n">
        <v>43482</v>
      </c>
      <c r="CD11347" s="0" t="n">
        <v>1292.05</v>
      </c>
      <c r="CK11347" s="18" t="n">
        <v>45138</v>
      </c>
      <c r="CL11347" s="0" t="n">
        <v>2003.177</v>
      </c>
    </row>
    <row r="11348" customFormat="false" ht="15" hidden="false" customHeight="false" outlineLevel="0" collapsed="false">
      <c r="BU11348" s="18" t="n">
        <v>41990</v>
      </c>
      <c r="BV11348" s="0" t="n">
        <v>2012.89</v>
      </c>
      <c r="BW11348" s="18" t="n">
        <v>42010</v>
      </c>
      <c r="BX11348" s="0" t="n">
        <v>1654.38</v>
      </c>
      <c r="CC11348" s="18" t="n">
        <v>43483</v>
      </c>
      <c r="CD11348" s="0" t="n">
        <v>1282.11</v>
      </c>
      <c r="CK11348" s="18" t="n">
        <v>45139</v>
      </c>
      <c r="CL11348" s="0" t="n">
        <v>1994.167</v>
      </c>
    </row>
    <row r="11349" customFormat="false" ht="15" hidden="false" customHeight="false" outlineLevel="0" collapsed="false">
      <c r="BU11349" s="18" t="n">
        <v>41991</v>
      </c>
      <c r="BV11349" s="0" t="n">
        <v>2061.23</v>
      </c>
      <c r="BW11349" s="18" t="n">
        <v>42011</v>
      </c>
      <c r="BX11349" s="0" t="n">
        <v>1662.22</v>
      </c>
      <c r="CC11349" s="18" t="n">
        <v>43486</v>
      </c>
      <c r="CD11349" s="0" t="n">
        <v>1280.47</v>
      </c>
      <c r="CK11349" s="18" t="n">
        <v>45140</v>
      </c>
      <c r="CL11349" s="0" t="n">
        <v>1966.832</v>
      </c>
    </row>
    <row r="11350" customFormat="false" ht="15" hidden="false" customHeight="false" outlineLevel="0" collapsed="false">
      <c r="BU11350" s="18" t="n">
        <v>41992</v>
      </c>
      <c r="BV11350" s="0" t="n">
        <v>2070.65</v>
      </c>
      <c r="BW11350" s="18" t="n">
        <v>42012</v>
      </c>
      <c r="BX11350" s="0" t="n">
        <v>1694.17</v>
      </c>
      <c r="CC11350" s="18" t="n">
        <v>43487</v>
      </c>
      <c r="CD11350" s="0" t="n">
        <v>1285.22</v>
      </c>
      <c r="CK11350" s="18" t="n">
        <v>45141</v>
      </c>
      <c r="CL11350" s="0" t="n">
        <v>1961.403</v>
      </c>
    </row>
    <row r="11351" customFormat="false" ht="15" hidden="false" customHeight="false" outlineLevel="0" collapsed="false">
      <c r="BU11351" s="18" t="n">
        <v>41995</v>
      </c>
      <c r="BV11351" s="0" t="n">
        <v>2078.54</v>
      </c>
      <c r="BW11351" s="18" t="n">
        <v>42013</v>
      </c>
      <c r="BX11351" s="0" t="n">
        <v>1683.8</v>
      </c>
      <c r="CC11351" s="18" t="n">
        <v>43488</v>
      </c>
      <c r="CD11351" s="0" t="n">
        <v>1282.72</v>
      </c>
      <c r="CK11351" s="18" t="n">
        <v>45142</v>
      </c>
      <c r="CL11351" s="0" t="n">
        <v>1957.463</v>
      </c>
    </row>
    <row r="11352" customFormat="false" ht="15" hidden="false" customHeight="false" outlineLevel="0" collapsed="false">
      <c r="BU11352" s="18" t="n">
        <v>41996</v>
      </c>
      <c r="BV11352" s="0" t="n">
        <v>2082.17</v>
      </c>
      <c r="BW11352" s="18" t="n">
        <v>42016</v>
      </c>
      <c r="BX11352" s="0" t="n">
        <v>1676.71</v>
      </c>
      <c r="CC11352" s="18" t="n">
        <v>43489</v>
      </c>
      <c r="CD11352" s="0" t="n">
        <v>1281.21</v>
      </c>
      <c r="CK11352" s="18" t="n">
        <v>45145</v>
      </c>
      <c r="CL11352" s="0" t="n">
        <v>1958.935</v>
      </c>
    </row>
    <row r="11353" customFormat="false" ht="15" hidden="false" customHeight="false" outlineLevel="0" collapsed="false">
      <c r="BU11353" s="18" t="n">
        <v>41997</v>
      </c>
      <c r="BV11353" s="0" t="n">
        <v>2081.88</v>
      </c>
      <c r="BW11353" s="18" t="n">
        <v>42017</v>
      </c>
      <c r="BX11353" s="0" t="n">
        <v>1678.19</v>
      </c>
      <c r="CC11353" s="18" t="n">
        <v>43490</v>
      </c>
      <c r="CD11353" s="0" t="n">
        <v>1305.25</v>
      </c>
      <c r="CK11353" s="18" t="n">
        <v>45146</v>
      </c>
      <c r="CL11353" s="0" t="n">
        <v>1947.418</v>
      </c>
    </row>
    <row r="11354" customFormat="false" ht="15" hidden="false" customHeight="false" outlineLevel="0" collapsed="false">
      <c r="BU11354" s="18" t="n">
        <v>41999</v>
      </c>
      <c r="BV11354" s="0" t="n">
        <v>2088.77</v>
      </c>
      <c r="BW11354" s="18" t="n">
        <v>42018</v>
      </c>
      <c r="BX11354" s="0" t="n">
        <v>1665.38</v>
      </c>
      <c r="CC11354" s="18" t="n">
        <v>43493</v>
      </c>
      <c r="CD11354" s="0" t="n">
        <v>1303.36</v>
      </c>
      <c r="CK11354" s="18" t="n">
        <v>45147</v>
      </c>
      <c r="CL11354" s="0" t="n">
        <v>1930.767</v>
      </c>
    </row>
    <row r="11355" customFormat="false" ht="15" hidden="false" customHeight="false" outlineLevel="0" collapsed="false">
      <c r="BU11355" s="18" t="n">
        <v>42002</v>
      </c>
      <c r="BV11355" s="0" t="n">
        <v>2090.57</v>
      </c>
      <c r="BW11355" s="18" t="n">
        <v>42019</v>
      </c>
      <c r="BX11355" s="0" t="n">
        <v>1662.44</v>
      </c>
      <c r="CC11355" s="18" t="n">
        <v>43494</v>
      </c>
      <c r="CD11355" s="0" t="n">
        <v>1311.79</v>
      </c>
      <c r="CK11355" s="18" t="n">
        <v>45148</v>
      </c>
      <c r="CL11355" s="0" t="n">
        <v>1922.621</v>
      </c>
    </row>
    <row r="11356" customFormat="false" ht="15" hidden="false" customHeight="false" outlineLevel="0" collapsed="false">
      <c r="BU11356" s="18" t="n">
        <v>42003</v>
      </c>
      <c r="BV11356" s="0" t="n">
        <v>2080.35</v>
      </c>
      <c r="BW11356" s="18" t="n">
        <v>42020</v>
      </c>
      <c r="BX11356" s="0" t="n">
        <v>1675.15</v>
      </c>
      <c r="CC11356" s="18" t="n">
        <v>43495</v>
      </c>
      <c r="CD11356" s="0" t="n">
        <v>1319.91</v>
      </c>
      <c r="CK11356" s="18" t="n">
        <v>45149</v>
      </c>
      <c r="CL11356" s="0" t="n">
        <v>1925.114</v>
      </c>
    </row>
    <row r="11357" customFormat="false" ht="15" hidden="false" customHeight="false" outlineLevel="0" collapsed="false">
      <c r="BU11357" s="18" t="n">
        <v>42004</v>
      </c>
      <c r="BV11357" s="0" t="n">
        <v>2058.9</v>
      </c>
      <c r="BW11357" s="18" t="n">
        <v>42023</v>
      </c>
      <c r="BX11357" s="0" t="n">
        <v>1681.9</v>
      </c>
      <c r="CC11357" s="18" t="n">
        <v>43496</v>
      </c>
      <c r="CD11357" s="0" t="n">
        <v>1321.25</v>
      </c>
      <c r="CK11357" s="18" t="n">
        <v>45152</v>
      </c>
      <c r="CL11357" s="0" t="n">
        <v>1920.493</v>
      </c>
    </row>
    <row r="11358" customFormat="false" ht="15" hidden="false" customHeight="false" outlineLevel="0" collapsed="false">
      <c r="BU11358" s="18" t="n">
        <v>42006</v>
      </c>
      <c r="BV11358" s="0" t="n">
        <v>2058.2</v>
      </c>
      <c r="BW11358" s="18" t="n">
        <v>42024</v>
      </c>
      <c r="BX11358" s="0" t="n">
        <v>1685.27</v>
      </c>
      <c r="CC11358" s="18" t="n">
        <v>43497</v>
      </c>
      <c r="CD11358" s="0" t="n">
        <v>1317.98</v>
      </c>
      <c r="CK11358" s="18" t="n">
        <v>45153</v>
      </c>
      <c r="CL11358" s="0" t="n">
        <v>1895.755</v>
      </c>
    </row>
    <row r="11359" customFormat="false" ht="15" hidden="false" customHeight="false" outlineLevel="0" collapsed="false">
      <c r="BU11359" s="18" t="n">
        <v>42009</v>
      </c>
      <c r="BV11359" s="0" t="n">
        <v>2020.58</v>
      </c>
      <c r="BW11359" s="18" t="n">
        <v>42025</v>
      </c>
      <c r="BX11359" s="0" t="n">
        <v>1694.34</v>
      </c>
      <c r="CC11359" s="18" t="n">
        <v>43500</v>
      </c>
      <c r="CD11359" s="0" t="n">
        <v>1312.25</v>
      </c>
      <c r="CK11359" s="18" t="n">
        <v>45154</v>
      </c>
      <c r="CL11359" s="0" t="n">
        <v>1871.519</v>
      </c>
    </row>
    <row r="11360" customFormat="false" ht="15" hidden="false" customHeight="false" outlineLevel="0" collapsed="false">
      <c r="BU11360" s="18" t="n">
        <v>42010</v>
      </c>
      <c r="BV11360" s="0" t="n">
        <v>2002.61</v>
      </c>
      <c r="BW11360" s="18" t="n">
        <v>42026</v>
      </c>
      <c r="BX11360" s="0" t="n">
        <v>1710.47</v>
      </c>
      <c r="CC11360" s="18" t="n">
        <v>43501</v>
      </c>
      <c r="CD11360" s="0" t="n">
        <v>1315.32</v>
      </c>
      <c r="CK11360" s="18" t="n">
        <v>45155</v>
      </c>
      <c r="CL11360" s="0" t="n">
        <v>1850.058</v>
      </c>
    </row>
    <row r="11361" customFormat="false" ht="15" hidden="false" customHeight="false" outlineLevel="0" collapsed="false">
      <c r="BU11361" s="18" t="n">
        <v>42011</v>
      </c>
      <c r="BV11361" s="0" t="n">
        <v>2025.9</v>
      </c>
      <c r="BW11361" s="18" t="n">
        <v>42027</v>
      </c>
      <c r="BX11361" s="0" t="n">
        <v>1707.74</v>
      </c>
      <c r="CC11361" s="18" t="n">
        <v>43502</v>
      </c>
      <c r="CD11361" s="0" t="n">
        <v>1306.6</v>
      </c>
      <c r="CK11361" s="18" t="n">
        <v>45156</v>
      </c>
      <c r="CL11361" s="0" t="n">
        <v>1859.421</v>
      </c>
    </row>
    <row r="11362" customFormat="false" ht="15" hidden="false" customHeight="false" outlineLevel="0" collapsed="false">
      <c r="BU11362" s="18" t="n">
        <v>42012</v>
      </c>
      <c r="BV11362" s="0" t="n">
        <v>2062.14</v>
      </c>
      <c r="BW11362" s="18" t="n">
        <v>42030</v>
      </c>
      <c r="BX11362" s="0" t="n">
        <v>1712.55</v>
      </c>
      <c r="CC11362" s="18" t="n">
        <v>43503</v>
      </c>
      <c r="CD11362" s="0" t="n">
        <v>1310.11</v>
      </c>
      <c r="CK11362" s="18" t="n">
        <v>45159</v>
      </c>
      <c r="CL11362" s="0" t="n">
        <v>1856.014</v>
      </c>
    </row>
    <row r="11363" customFormat="false" ht="15" hidden="false" customHeight="false" outlineLevel="0" collapsed="false">
      <c r="BU11363" s="18" t="n">
        <v>42013</v>
      </c>
      <c r="BV11363" s="0" t="n">
        <v>2044.81</v>
      </c>
      <c r="BW11363" s="18" t="n">
        <v>42031</v>
      </c>
      <c r="BX11363" s="0" t="n">
        <v>1705.6</v>
      </c>
      <c r="CC11363" s="18" t="n">
        <v>43504</v>
      </c>
      <c r="CD11363" s="0" t="n">
        <v>1314.29</v>
      </c>
      <c r="CK11363" s="18" t="n">
        <v>45160</v>
      </c>
      <c r="CL11363" s="0" t="n">
        <v>1850.836</v>
      </c>
    </row>
    <row r="11364" customFormat="false" ht="15" hidden="false" customHeight="false" outlineLevel="0" collapsed="false">
      <c r="BU11364" s="18" t="n">
        <v>42016</v>
      </c>
      <c r="BV11364" s="0" t="n">
        <v>2028.26</v>
      </c>
      <c r="BW11364" s="18" t="n">
        <v>42032</v>
      </c>
      <c r="BX11364" s="0" t="n">
        <v>1689.2</v>
      </c>
      <c r="CC11364" s="18" t="n">
        <v>43507</v>
      </c>
      <c r="CD11364" s="0" t="n">
        <v>1308.12</v>
      </c>
      <c r="CK11364" s="18" t="n">
        <v>45161</v>
      </c>
      <c r="CL11364" s="0" t="n">
        <v>1870.032</v>
      </c>
    </row>
    <row r="11365" customFormat="false" ht="15" hidden="false" customHeight="false" outlineLevel="0" collapsed="false">
      <c r="BU11365" s="18" t="n">
        <v>42017</v>
      </c>
      <c r="BV11365" s="0" t="n">
        <v>2023.03</v>
      </c>
      <c r="BW11365" s="18" t="n">
        <v>42033</v>
      </c>
      <c r="BX11365" s="0" t="n">
        <v>1693.81</v>
      </c>
      <c r="CC11365" s="18" t="n">
        <v>43508</v>
      </c>
      <c r="CD11365" s="0" t="n">
        <v>1310.8</v>
      </c>
      <c r="CK11365" s="18" t="n">
        <v>45162</v>
      </c>
      <c r="CL11365" s="0" t="n">
        <v>1846.278</v>
      </c>
    </row>
    <row r="11366" customFormat="false" ht="15" hidden="false" customHeight="false" outlineLevel="0" collapsed="false">
      <c r="BU11366" s="18" t="n">
        <v>42018</v>
      </c>
      <c r="BV11366" s="0" t="n">
        <v>2011.27</v>
      </c>
      <c r="BW11366" s="18" t="n">
        <v>42034</v>
      </c>
      <c r="BX11366" s="0" t="n">
        <v>1677.54</v>
      </c>
      <c r="CC11366" s="18" t="n">
        <v>43509</v>
      </c>
      <c r="CD11366" s="0" t="n">
        <v>1306.27</v>
      </c>
      <c r="CK11366" s="18" t="n">
        <v>45163</v>
      </c>
      <c r="CL11366" s="0" t="n">
        <v>1853.628</v>
      </c>
    </row>
    <row r="11367" customFormat="false" ht="15" hidden="false" customHeight="false" outlineLevel="0" collapsed="false">
      <c r="BU11367" s="18" t="n">
        <v>42019</v>
      </c>
      <c r="BV11367" s="0" t="n">
        <v>1992.67</v>
      </c>
      <c r="BW11367" s="18" t="n">
        <v>42037</v>
      </c>
      <c r="BX11367" s="0" t="n">
        <v>1694.35</v>
      </c>
      <c r="CC11367" s="18" t="n">
        <v>43510</v>
      </c>
      <c r="CD11367" s="0" t="n">
        <v>1312.57</v>
      </c>
      <c r="CK11367" s="18" t="n">
        <v>45166</v>
      </c>
      <c r="CL11367" s="0" t="n">
        <v>1869.007</v>
      </c>
    </row>
    <row r="11368" customFormat="false" ht="15" hidden="false" customHeight="false" outlineLevel="0" collapsed="false">
      <c r="BU11368" s="18" t="n">
        <v>42020</v>
      </c>
      <c r="BV11368" s="0" t="n">
        <v>2019.42</v>
      </c>
      <c r="BW11368" s="18" t="n">
        <v>42038</v>
      </c>
      <c r="BX11368" s="0" t="n">
        <v>1715.22</v>
      </c>
      <c r="CC11368" s="18" t="n">
        <v>43511</v>
      </c>
      <c r="CD11368" s="0" t="n">
        <v>1322.49</v>
      </c>
      <c r="CK11368" s="18" t="n">
        <v>45167</v>
      </c>
      <c r="CL11368" s="0" t="n">
        <v>1895.538</v>
      </c>
    </row>
    <row r="11369" customFormat="false" ht="15" hidden="false" customHeight="false" outlineLevel="0" collapsed="false">
      <c r="BU11369" s="18" t="n">
        <v>42024</v>
      </c>
      <c r="BV11369" s="0" t="n">
        <v>2022.55</v>
      </c>
      <c r="BW11369" s="18" t="n">
        <v>42039</v>
      </c>
      <c r="BX11369" s="0" t="n">
        <v>1715.13</v>
      </c>
      <c r="CC11369" s="18" t="n">
        <v>43514</v>
      </c>
      <c r="CD11369" s="0" t="n">
        <v>1326.89</v>
      </c>
      <c r="CK11369" s="18" t="n">
        <v>45168</v>
      </c>
      <c r="CL11369" s="0" t="n">
        <v>1903.213</v>
      </c>
    </row>
    <row r="11370" customFormat="false" ht="15" hidden="false" customHeight="false" outlineLevel="0" collapsed="false">
      <c r="BU11370" s="18" t="n">
        <v>42025</v>
      </c>
      <c r="BV11370" s="0" t="n">
        <v>2032.12</v>
      </c>
      <c r="BW11370" s="18" t="n">
        <v>42040</v>
      </c>
      <c r="BX11370" s="0" t="n">
        <v>1727.49</v>
      </c>
      <c r="CC11370" s="18" t="n">
        <v>43515</v>
      </c>
      <c r="CD11370" s="0" t="n">
        <v>1340.94</v>
      </c>
      <c r="CK11370" s="18" t="n">
        <v>45169</v>
      </c>
      <c r="CL11370" s="0" t="n">
        <v>1899.676</v>
      </c>
    </row>
    <row r="11371" customFormat="false" ht="15" hidden="false" customHeight="false" outlineLevel="0" collapsed="false">
      <c r="BU11371" s="18" t="n">
        <v>42026</v>
      </c>
      <c r="BV11371" s="0" t="n">
        <v>2063.15</v>
      </c>
      <c r="BW11371" s="18" t="n">
        <v>42041</v>
      </c>
      <c r="BX11371" s="0" t="n">
        <v>1720.55</v>
      </c>
      <c r="CC11371" s="18" t="n">
        <v>43516</v>
      </c>
      <c r="CD11371" s="0" t="n">
        <v>1338.44</v>
      </c>
      <c r="CK11371" s="18" t="n">
        <v>45170</v>
      </c>
      <c r="CL11371" s="0" t="n">
        <v>1920.825</v>
      </c>
    </row>
    <row r="11372" customFormat="false" ht="15" hidden="false" customHeight="false" outlineLevel="0" collapsed="false">
      <c r="BU11372" s="18" t="n">
        <v>42027</v>
      </c>
      <c r="BV11372" s="0" t="n">
        <v>2051.82</v>
      </c>
      <c r="BW11372" s="18" t="n">
        <v>42044</v>
      </c>
      <c r="BX11372" s="0" t="n">
        <v>1714.23</v>
      </c>
      <c r="CC11372" s="18" t="n">
        <v>43517</v>
      </c>
      <c r="CD11372" s="0" t="n">
        <v>1323.63</v>
      </c>
      <c r="CK11372" s="18" t="n">
        <v>45174</v>
      </c>
      <c r="CL11372" s="0" t="n">
        <v>1880.45</v>
      </c>
    </row>
    <row r="11373" customFormat="false" ht="15" hidden="false" customHeight="false" outlineLevel="0" collapsed="false">
      <c r="BU11373" s="18" t="n">
        <v>42030</v>
      </c>
      <c r="BV11373" s="0" t="n">
        <v>2057.09</v>
      </c>
      <c r="BW11373" s="18" t="n">
        <v>42045</v>
      </c>
      <c r="BX11373" s="0" t="n">
        <v>1725.83</v>
      </c>
      <c r="CC11373" s="18" t="n">
        <v>43518</v>
      </c>
      <c r="CD11373" s="0" t="n">
        <v>1329.4</v>
      </c>
      <c r="CK11373" s="18" t="n">
        <v>45175</v>
      </c>
      <c r="CL11373" s="0" t="n">
        <v>1874.282</v>
      </c>
    </row>
    <row r="11374" customFormat="false" ht="15" hidden="false" customHeight="false" outlineLevel="0" collapsed="false">
      <c r="BU11374" s="18" t="n">
        <v>42031</v>
      </c>
      <c r="BV11374" s="0" t="n">
        <v>2029.55</v>
      </c>
      <c r="BW11374" s="18" t="n">
        <v>42046</v>
      </c>
      <c r="BX11374" s="0" t="n">
        <v>1721.58</v>
      </c>
      <c r="CC11374" s="18" t="n">
        <v>43521</v>
      </c>
      <c r="CD11374" s="0" t="n">
        <v>1327.58</v>
      </c>
      <c r="CK11374" s="18" t="n">
        <v>45176</v>
      </c>
      <c r="CL11374" s="0" t="n">
        <v>1855.759</v>
      </c>
    </row>
    <row r="11375" customFormat="false" ht="15" hidden="false" customHeight="false" outlineLevel="0" collapsed="false">
      <c r="BU11375" s="18" t="n">
        <v>42032</v>
      </c>
      <c r="BV11375" s="0" t="n">
        <v>2002.16</v>
      </c>
      <c r="BW11375" s="18" t="n">
        <v>42047</v>
      </c>
      <c r="BX11375" s="0" t="n">
        <v>1741.22</v>
      </c>
      <c r="CC11375" s="18" t="n">
        <v>43522</v>
      </c>
      <c r="CD11375" s="0" t="n">
        <v>1328.96</v>
      </c>
      <c r="CK11375" s="18" t="n">
        <v>45177</v>
      </c>
      <c r="CL11375" s="0" t="n">
        <v>1851.545</v>
      </c>
    </row>
    <row r="11376" customFormat="false" ht="15" hidden="false" customHeight="false" outlineLevel="0" collapsed="false">
      <c r="BU11376" s="18" t="n">
        <v>42033</v>
      </c>
      <c r="BV11376" s="0" t="n">
        <v>2021.25</v>
      </c>
      <c r="BW11376" s="18" t="n">
        <v>42048</v>
      </c>
      <c r="BX11376" s="0" t="n">
        <v>1752.18</v>
      </c>
      <c r="CC11376" s="18" t="n">
        <v>43523</v>
      </c>
      <c r="CD11376" s="0" t="n">
        <v>1319.86</v>
      </c>
      <c r="CK11376" s="18" t="n">
        <v>45180</v>
      </c>
      <c r="CL11376" s="0" t="n">
        <v>1855.142</v>
      </c>
    </row>
    <row r="11377" customFormat="false" ht="15" hidden="false" customHeight="false" outlineLevel="0" collapsed="false">
      <c r="BU11377" s="18" t="n">
        <v>42034</v>
      </c>
      <c r="BV11377" s="0" t="n">
        <v>1994.99</v>
      </c>
      <c r="BW11377" s="18" t="n">
        <v>42051</v>
      </c>
      <c r="BX11377" s="0" t="n">
        <v>1752.91</v>
      </c>
      <c r="CC11377" s="18" t="n">
        <v>43524</v>
      </c>
      <c r="CD11377" s="0" t="n">
        <v>1313.32</v>
      </c>
      <c r="CK11377" s="18" t="n">
        <v>45181</v>
      </c>
      <c r="CL11377" s="0" t="n">
        <v>1855.32</v>
      </c>
    </row>
    <row r="11378" customFormat="false" ht="15" hidden="false" customHeight="false" outlineLevel="0" collapsed="false">
      <c r="BU11378" s="18" t="n">
        <v>42037</v>
      </c>
      <c r="BV11378" s="0" t="n">
        <v>2020.85</v>
      </c>
      <c r="BW11378" s="18" t="n">
        <v>42052</v>
      </c>
      <c r="BX11378" s="0" t="n">
        <v>1754.8</v>
      </c>
      <c r="CC11378" s="18" t="n">
        <v>43525</v>
      </c>
      <c r="CD11378" s="0" t="n">
        <v>1293.44</v>
      </c>
      <c r="CK11378" s="18" t="n">
        <v>45182</v>
      </c>
      <c r="CL11378" s="0" t="n">
        <v>1840.84</v>
      </c>
    </row>
    <row r="11379" customFormat="false" ht="15" hidden="false" customHeight="false" outlineLevel="0" collapsed="false">
      <c r="BU11379" s="18" t="n">
        <v>42038</v>
      </c>
      <c r="BV11379" s="0" t="n">
        <v>2050.03</v>
      </c>
      <c r="BW11379" s="18" t="n">
        <v>42053</v>
      </c>
      <c r="BX11379" s="0" t="n">
        <v>1759.04</v>
      </c>
      <c r="CC11379" s="18" t="n">
        <v>43528</v>
      </c>
      <c r="CD11379" s="0" t="n">
        <v>1286.74</v>
      </c>
      <c r="CK11379" s="18" t="n">
        <v>45183</v>
      </c>
      <c r="CL11379" s="0" t="n">
        <v>1866.632</v>
      </c>
    </row>
    <row r="11380" customFormat="false" ht="15" hidden="false" customHeight="false" outlineLevel="0" collapsed="false">
      <c r="BU11380" s="18" t="n">
        <v>42039</v>
      </c>
      <c r="BV11380" s="0" t="n">
        <v>2041.51</v>
      </c>
      <c r="BW11380" s="18" t="n">
        <v>42054</v>
      </c>
      <c r="BX11380" s="0" t="n">
        <v>1760.8</v>
      </c>
      <c r="CC11380" s="18" t="n">
        <v>43529</v>
      </c>
      <c r="CD11380" s="0" t="n">
        <v>1288.01</v>
      </c>
      <c r="CK11380" s="18" t="n">
        <v>45184</v>
      </c>
      <c r="CL11380" s="0" t="n">
        <v>1847.033</v>
      </c>
    </row>
    <row r="11381" customFormat="false" ht="15" hidden="false" customHeight="false" outlineLevel="0" collapsed="false">
      <c r="BU11381" s="18" t="n">
        <v>42040</v>
      </c>
      <c r="BV11381" s="0" t="n">
        <v>2062.52</v>
      </c>
      <c r="BW11381" s="18" t="n">
        <v>42055</v>
      </c>
      <c r="BX11381" s="0" t="n">
        <v>1768.09</v>
      </c>
      <c r="CC11381" s="18" t="n">
        <v>43530</v>
      </c>
      <c r="CD11381" s="0" t="n">
        <v>1286.36</v>
      </c>
      <c r="CK11381" s="18" t="n">
        <v>45187</v>
      </c>
      <c r="CL11381" s="0" t="n">
        <v>1834.301</v>
      </c>
    </row>
    <row r="11382" customFormat="false" ht="15" hidden="false" customHeight="false" outlineLevel="0" collapsed="false">
      <c r="BU11382" s="18" t="n">
        <v>42041</v>
      </c>
      <c r="BV11382" s="0" t="n">
        <v>2055.47</v>
      </c>
      <c r="BW11382" s="18" t="n">
        <v>42058</v>
      </c>
      <c r="BX11382" s="0" t="n">
        <v>1770.35</v>
      </c>
      <c r="CC11382" s="18" t="n">
        <v>43531</v>
      </c>
      <c r="CD11382" s="0" t="n">
        <v>1285.61</v>
      </c>
      <c r="CK11382" s="18" t="n">
        <v>45188</v>
      </c>
      <c r="CL11382" s="0" t="n">
        <v>1826.527</v>
      </c>
    </row>
    <row r="11383" customFormat="false" ht="15" hidden="false" customHeight="false" outlineLevel="0" collapsed="false">
      <c r="BU11383" s="18" t="n">
        <v>42044</v>
      </c>
      <c r="BV11383" s="0" t="n">
        <v>2046.74</v>
      </c>
      <c r="BW11383" s="18" t="n">
        <v>42059</v>
      </c>
      <c r="BX11383" s="0" t="n">
        <v>1774.92</v>
      </c>
      <c r="CC11383" s="18" t="n">
        <v>43532</v>
      </c>
      <c r="CD11383" s="0" t="n">
        <v>1298.3</v>
      </c>
      <c r="CK11383" s="18" t="n">
        <v>45189</v>
      </c>
      <c r="CL11383" s="0" t="n">
        <v>1810.102</v>
      </c>
    </row>
    <row r="11384" customFormat="false" ht="15" hidden="false" customHeight="false" outlineLevel="0" collapsed="false">
      <c r="BU11384" s="18" t="n">
        <v>42045</v>
      </c>
      <c r="BV11384" s="0" t="n">
        <v>2068.59</v>
      </c>
      <c r="BW11384" s="18" t="n">
        <v>42060</v>
      </c>
      <c r="BX11384" s="0" t="n">
        <v>1776.86</v>
      </c>
      <c r="CC11384" s="18" t="n">
        <v>43535</v>
      </c>
      <c r="CD11384" s="0" t="n">
        <v>1293.35</v>
      </c>
      <c r="CK11384" s="18" t="n">
        <v>45190</v>
      </c>
      <c r="CL11384" s="0" t="n">
        <v>1781.826</v>
      </c>
    </row>
    <row r="11385" customFormat="false" ht="15" hidden="false" customHeight="false" outlineLevel="0" collapsed="false">
      <c r="BU11385" s="18" t="n">
        <v>42046</v>
      </c>
      <c r="BV11385" s="0" t="n">
        <v>2068.53</v>
      </c>
      <c r="BW11385" s="18" t="n">
        <v>42061</v>
      </c>
      <c r="BX11385" s="0" t="n">
        <v>1773.99</v>
      </c>
      <c r="CC11385" s="18" t="n">
        <v>43536</v>
      </c>
      <c r="CD11385" s="0" t="n">
        <v>1301.58</v>
      </c>
      <c r="CK11385" s="18" t="n">
        <v>45191</v>
      </c>
      <c r="CL11385" s="0" t="n">
        <v>1776.503</v>
      </c>
    </row>
    <row r="11386" customFormat="false" ht="15" hidden="false" customHeight="false" outlineLevel="0" collapsed="false">
      <c r="BU11386" s="18" t="n">
        <v>42047</v>
      </c>
      <c r="BV11386" s="0" t="n">
        <v>2088.48</v>
      </c>
      <c r="BW11386" s="18" t="n">
        <v>42062</v>
      </c>
      <c r="BX11386" s="0" t="n">
        <v>1772.86</v>
      </c>
      <c r="CC11386" s="18" t="n">
        <v>43537</v>
      </c>
      <c r="CD11386" s="0" t="n">
        <v>1309.12</v>
      </c>
      <c r="CK11386" s="18" t="n">
        <v>45194</v>
      </c>
      <c r="CL11386" s="0" t="n">
        <v>1784.24</v>
      </c>
    </row>
    <row r="11387" customFormat="false" ht="15" hidden="false" customHeight="false" outlineLevel="0" collapsed="false">
      <c r="BU11387" s="18" t="n">
        <v>42048</v>
      </c>
      <c r="BV11387" s="0" t="n">
        <v>2096.99</v>
      </c>
      <c r="BW11387" s="18" t="n">
        <v>42065</v>
      </c>
      <c r="BX11387" s="0" t="n">
        <v>1776.65</v>
      </c>
      <c r="CC11387" s="18" t="n">
        <v>43538</v>
      </c>
      <c r="CD11387" s="0" t="n">
        <v>1296.17</v>
      </c>
      <c r="CK11387" s="18" t="n">
        <v>45195</v>
      </c>
      <c r="CL11387" s="0" t="n">
        <v>1761.609</v>
      </c>
    </row>
    <row r="11388" customFormat="false" ht="15" hidden="false" customHeight="false" outlineLevel="0" collapsed="false">
      <c r="BU11388" s="18" t="n">
        <v>42052</v>
      </c>
      <c r="BV11388" s="0" t="n">
        <v>2100.34</v>
      </c>
      <c r="BW11388" s="18" t="n">
        <v>42066</v>
      </c>
      <c r="BX11388" s="0" t="n">
        <v>1768.57</v>
      </c>
      <c r="CC11388" s="18" t="n">
        <v>43539</v>
      </c>
      <c r="CD11388" s="0" t="n">
        <v>1302.4</v>
      </c>
      <c r="CK11388" s="18" t="n">
        <v>45196</v>
      </c>
      <c r="CL11388" s="0" t="n">
        <v>1778.903</v>
      </c>
    </row>
    <row r="11389" customFormat="false" ht="15" hidden="false" customHeight="false" outlineLevel="0" collapsed="false">
      <c r="BU11389" s="18" t="n">
        <v>42053</v>
      </c>
      <c r="BV11389" s="0" t="n">
        <v>2099.68</v>
      </c>
      <c r="BW11389" s="18" t="n">
        <v>42067</v>
      </c>
      <c r="BX11389" s="0" t="n">
        <v>1760.91</v>
      </c>
      <c r="CC11389" s="18" t="n">
        <v>43542</v>
      </c>
      <c r="CD11389" s="0" t="n">
        <v>1303.71</v>
      </c>
      <c r="CK11389" s="18" t="n">
        <v>45197</v>
      </c>
      <c r="CL11389" s="0" t="n">
        <v>1794.312</v>
      </c>
    </row>
    <row r="11390" customFormat="false" ht="15" hidden="false" customHeight="false" outlineLevel="0" collapsed="false">
      <c r="BU11390" s="18" t="n">
        <v>42054</v>
      </c>
      <c r="BV11390" s="0" t="n">
        <v>2097.45</v>
      </c>
      <c r="BW11390" s="18" t="n">
        <v>42068</v>
      </c>
      <c r="BX11390" s="0" t="n">
        <v>1763.74</v>
      </c>
      <c r="CC11390" s="18" t="n">
        <v>43543</v>
      </c>
      <c r="CD11390" s="0" t="n">
        <v>1306.56</v>
      </c>
      <c r="CK11390" s="18" t="n">
        <v>45198</v>
      </c>
      <c r="CL11390" s="0" t="n">
        <v>1785.102</v>
      </c>
    </row>
    <row r="11391" customFormat="false" ht="15" hidden="false" customHeight="false" outlineLevel="0" collapsed="false">
      <c r="BU11391" s="18" t="n">
        <v>42055</v>
      </c>
      <c r="BV11391" s="0" t="n">
        <v>2110.3</v>
      </c>
      <c r="BW11391" s="18" t="n">
        <v>42069</v>
      </c>
      <c r="BX11391" s="0" t="n">
        <v>1741.99</v>
      </c>
      <c r="CC11391" s="18" t="n">
        <v>43544</v>
      </c>
      <c r="CD11391" s="0" t="n">
        <v>1312.53</v>
      </c>
      <c r="CK11391" s="18" t="n">
        <v>45201</v>
      </c>
      <c r="CL11391" s="0" t="n">
        <v>1756.817</v>
      </c>
    </row>
    <row r="11392" customFormat="false" ht="15" hidden="false" customHeight="false" outlineLevel="0" collapsed="false">
      <c r="BU11392" s="18" t="n">
        <v>42058</v>
      </c>
      <c r="BV11392" s="0" t="n">
        <v>2109.66</v>
      </c>
      <c r="BW11392" s="18" t="n">
        <v>42072</v>
      </c>
      <c r="BX11392" s="0" t="n">
        <v>1741.84</v>
      </c>
      <c r="CC11392" s="18" t="n">
        <v>43545</v>
      </c>
      <c r="CD11392" s="0" t="n">
        <v>1309.36</v>
      </c>
      <c r="CK11392" s="18" t="n">
        <v>45202</v>
      </c>
      <c r="CL11392" s="0" t="n">
        <v>1727.153</v>
      </c>
    </row>
    <row r="11393" customFormat="false" ht="15" hidden="false" customHeight="false" outlineLevel="0" collapsed="false">
      <c r="BU11393" s="18" t="n">
        <v>42059</v>
      </c>
      <c r="BV11393" s="0" t="n">
        <v>2115.48</v>
      </c>
      <c r="BW11393" s="18" t="n">
        <v>42073</v>
      </c>
      <c r="BX11393" s="0" t="n">
        <v>1712.55</v>
      </c>
      <c r="CC11393" s="18" t="n">
        <v>43546</v>
      </c>
      <c r="CD11393" s="0" t="n">
        <v>1313.68</v>
      </c>
      <c r="CK11393" s="18" t="n">
        <v>45203</v>
      </c>
      <c r="CL11393" s="0" t="n">
        <v>1729.013</v>
      </c>
    </row>
    <row r="11394" customFormat="false" ht="15" hidden="false" customHeight="false" outlineLevel="0" collapsed="false">
      <c r="BU11394" s="18" t="n">
        <v>42060</v>
      </c>
      <c r="BV11394" s="0" t="n">
        <v>2113.86</v>
      </c>
      <c r="BW11394" s="18" t="n">
        <v>42074</v>
      </c>
      <c r="BX11394" s="0" t="n">
        <v>1710.79</v>
      </c>
      <c r="CC11394" s="18" t="n">
        <v>43549</v>
      </c>
      <c r="CD11394" s="0" t="n">
        <v>1321.9</v>
      </c>
      <c r="CK11394" s="18" t="n">
        <v>45204</v>
      </c>
      <c r="CL11394" s="0" t="n">
        <v>1731.51</v>
      </c>
    </row>
    <row r="11395" customFormat="false" ht="15" hidden="false" customHeight="false" outlineLevel="0" collapsed="false">
      <c r="BU11395" s="18" t="n">
        <v>42061</v>
      </c>
      <c r="BV11395" s="0" t="n">
        <v>2110.74</v>
      </c>
      <c r="BW11395" s="18" t="n">
        <v>42075</v>
      </c>
      <c r="BX11395" s="0" t="n">
        <v>1728.62</v>
      </c>
      <c r="CC11395" s="18" t="n">
        <v>43550</v>
      </c>
      <c r="CD11395" s="0" t="n">
        <v>1315.71</v>
      </c>
      <c r="CK11395" s="18" t="n">
        <v>45205</v>
      </c>
      <c r="CL11395" s="0" t="n">
        <v>1745.558</v>
      </c>
    </row>
    <row r="11396" customFormat="false" ht="15" hidden="false" customHeight="false" outlineLevel="0" collapsed="false">
      <c r="BU11396" s="18" t="n">
        <v>42062</v>
      </c>
      <c r="BV11396" s="0" t="n">
        <v>2104.5</v>
      </c>
      <c r="BW11396" s="18" t="n">
        <v>42076</v>
      </c>
      <c r="BX11396" s="0" t="n">
        <v>1719.82</v>
      </c>
      <c r="CC11396" s="18" t="n">
        <v>43551</v>
      </c>
      <c r="CD11396" s="0" t="n">
        <v>1309.55</v>
      </c>
      <c r="CK11396" s="18" t="n">
        <v>45208</v>
      </c>
      <c r="CL11396" s="0" t="n">
        <v>1755.994</v>
      </c>
    </row>
    <row r="11397" customFormat="false" ht="15" hidden="false" customHeight="false" outlineLevel="0" collapsed="false">
      <c r="BU11397" s="18" t="n">
        <v>42065</v>
      </c>
      <c r="BV11397" s="0" t="n">
        <v>2117.39</v>
      </c>
      <c r="BW11397" s="18" t="n">
        <v>42079</v>
      </c>
      <c r="BX11397" s="0" t="n">
        <v>1740.09</v>
      </c>
      <c r="CC11397" s="18" t="n">
        <v>43552</v>
      </c>
      <c r="CD11397" s="0" t="n">
        <v>1290.42</v>
      </c>
      <c r="CK11397" s="18" t="n">
        <v>45209</v>
      </c>
      <c r="CL11397" s="0" t="n">
        <v>1775.946</v>
      </c>
    </row>
    <row r="11398" customFormat="false" ht="15" hidden="false" customHeight="false" outlineLevel="0" collapsed="false">
      <c r="BU11398" s="18" t="n">
        <v>42066</v>
      </c>
      <c r="BV11398" s="0" t="n">
        <v>2107.78</v>
      </c>
      <c r="BW11398" s="18" t="n">
        <v>42080</v>
      </c>
      <c r="BX11398" s="0" t="n">
        <v>1736.63</v>
      </c>
      <c r="CC11398" s="18" t="n">
        <v>43553</v>
      </c>
      <c r="CD11398" s="0" t="n">
        <v>1292.38</v>
      </c>
      <c r="CK11398" s="18" t="n">
        <v>45210</v>
      </c>
      <c r="CL11398" s="0" t="n">
        <v>1773.295</v>
      </c>
    </row>
    <row r="11399" customFormat="false" ht="15" hidden="false" customHeight="false" outlineLevel="0" collapsed="false">
      <c r="BU11399" s="18" t="n">
        <v>42067</v>
      </c>
      <c r="BV11399" s="0" t="n">
        <v>2098.53</v>
      </c>
      <c r="BW11399" s="18" t="n">
        <v>42081</v>
      </c>
      <c r="BX11399" s="0" t="n">
        <v>1754.1</v>
      </c>
      <c r="CC11399" s="18" t="n">
        <v>43556</v>
      </c>
      <c r="CD11399" s="0" t="n">
        <v>1287.72</v>
      </c>
      <c r="CK11399" s="18" t="n">
        <v>45211</v>
      </c>
      <c r="CL11399" s="0" t="n">
        <v>1734.254</v>
      </c>
    </row>
    <row r="11400" customFormat="false" ht="15" hidden="false" customHeight="false" outlineLevel="0" collapsed="false">
      <c r="BU11400" s="18" t="n">
        <v>42068</v>
      </c>
      <c r="BV11400" s="0" t="n">
        <v>2101.04</v>
      </c>
      <c r="BW11400" s="18" t="n">
        <v>42082</v>
      </c>
      <c r="BX11400" s="0" t="n">
        <v>1751.31</v>
      </c>
      <c r="CC11400" s="18" t="n">
        <v>43557</v>
      </c>
      <c r="CD11400" s="0" t="n">
        <v>1292.46</v>
      </c>
      <c r="CK11400" s="18" t="n">
        <v>45212</v>
      </c>
      <c r="CL11400" s="0" t="n">
        <v>1719.711</v>
      </c>
    </row>
    <row r="11401" customFormat="false" ht="15" hidden="false" customHeight="false" outlineLevel="0" collapsed="false">
      <c r="BU11401" s="18" t="n">
        <v>42069</v>
      </c>
      <c r="BV11401" s="0" t="n">
        <v>2071.26</v>
      </c>
      <c r="BW11401" s="18" t="n">
        <v>42083</v>
      </c>
      <c r="BX11401" s="0" t="n">
        <v>1774.57</v>
      </c>
      <c r="CC11401" s="18" t="n">
        <v>43558</v>
      </c>
      <c r="CD11401" s="0" t="n">
        <v>1289.93</v>
      </c>
      <c r="CK11401" s="18" t="n">
        <v>45215</v>
      </c>
      <c r="CL11401" s="0" t="n">
        <v>1747.061</v>
      </c>
    </row>
    <row r="11402" customFormat="false" ht="15" hidden="false" customHeight="false" outlineLevel="0" collapsed="false">
      <c r="BU11402" s="18" t="n">
        <v>42072</v>
      </c>
      <c r="BV11402" s="0" t="n">
        <v>2079.43</v>
      </c>
      <c r="BW11402" s="18" t="n">
        <v>42086</v>
      </c>
      <c r="BX11402" s="0" t="n">
        <v>1778</v>
      </c>
      <c r="CC11402" s="18" t="n">
        <v>43559</v>
      </c>
      <c r="CD11402" s="0" t="n">
        <v>1292.21</v>
      </c>
      <c r="CK11402" s="18" t="n">
        <v>45216</v>
      </c>
      <c r="CL11402" s="0" t="n">
        <v>1766.046</v>
      </c>
    </row>
    <row r="11403" customFormat="false" ht="15" hidden="false" customHeight="false" outlineLevel="0" collapsed="false">
      <c r="BU11403" s="18" t="n">
        <v>42073</v>
      </c>
      <c r="BV11403" s="0" t="n">
        <v>2044.16</v>
      </c>
      <c r="BW11403" s="18" t="n">
        <v>42087</v>
      </c>
      <c r="BX11403" s="0" t="n">
        <v>1772.41</v>
      </c>
      <c r="CC11403" s="18" t="n">
        <v>43560</v>
      </c>
      <c r="CD11403" s="0" t="n">
        <v>1291.76</v>
      </c>
      <c r="CK11403" s="18" t="n">
        <v>45217</v>
      </c>
      <c r="CL11403" s="0" t="n">
        <v>1728.809</v>
      </c>
    </row>
    <row r="11404" customFormat="false" ht="15" hidden="false" customHeight="false" outlineLevel="0" collapsed="false">
      <c r="BU11404" s="18" t="n">
        <v>42074</v>
      </c>
      <c r="BV11404" s="0" t="n">
        <v>2040.24</v>
      </c>
      <c r="BW11404" s="18" t="n">
        <v>42088</v>
      </c>
      <c r="BX11404" s="0" t="n">
        <v>1756.48</v>
      </c>
      <c r="CC11404" s="18" t="n">
        <v>43563</v>
      </c>
      <c r="CD11404" s="0" t="n">
        <v>1297.48</v>
      </c>
      <c r="CK11404" s="18" t="n">
        <v>45218</v>
      </c>
      <c r="CL11404" s="0" t="n">
        <v>1702.702</v>
      </c>
    </row>
    <row r="11405" customFormat="false" ht="15" hidden="false" customHeight="false" outlineLevel="0" collapsed="false">
      <c r="BU11405" s="18" t="n">
        <v>42075</v>
      </c>
      <c r="BV11405" s="0" t="n">
        <v>2065.95</v>
      </c>
      <c r="BW11405" s="18" t="n">
        <v>42089</v>
      </c>
      <c r="BX11405" s="0" t="n">
        <v>1744.9</v>
      </c>
      <c r="CC11405" s="18" t="n">
        <v>43564</v>
      </c>
      <c r="CD11405" s="0" t="n">
        <v>1304.1</v>
      </c>
      <c r="CK11405" s="18" t="n">
        <v>45219</v>
      </c>
      <c r="CL11405" s="0" t="n">
        <v>1680.792</v>
      </c>
    </row>
    <row r="11406" customFormat="false" ht="15" hidden="false" customHeight="false" outlineLevel="0" collapsed="false">
      <c r="BU11406" s="18" t="n">
        <v>42076</v>
      </c>
      <c r="BV11406" s="0" t="n">
        <v>2053.4</v>
      </c>
      <c r="BW11406" s="18" t="n">
        <v>42090</v>
      </c>
      <c r="BX11406" s="0" t="n">
        <v>1744.82</v>
      </c>
      <c r="CC11406" s="18" t="n">
        <v>43565</v>
      </c>
      <c r="CD11406" s="0" t="n">
        <v>1307.99</v>
      </c>
      <c r="CK11406" s="18" t="n">
        <v>45222</v>
      </c>
      <c r="CL11406" s="0" t="n">
        <v>1665.885</v>
      </c>
    </row>
    <row r="11407" customFormat="false" ht="15" hidden="false" customHeight="false" outlineLevel="0" collapsed="false">
      <c r="BU11407" s="18" t="n">
        <v>42079</v>
      </c>
      <c r="BV11407" s="0" t="n">
        <v>2081.19</v>
      </c>
      <c r="BW11407" s="18" t="n">
        <v>42093</v>
      </c>
      <c r="BX11407" s="0" t="n">
        <v>1757.31</v>
      </c>
      <c r="CC11407" s="18" t="n">
        <v>43566</v>
      </c>
      <c r="CD11407" s="0" t="n">
        <v>1292.52</v>
      </c>
      <c r="CK11407" s="18" t="n">
        <v>45223</v>
      </c>
      <c r="CL11407" s="0" t="n">
        <v>1679.502</v>
      </c>
    </row>
    <row r="11408" customFormat="false" ht="15" hidden="false" customHeight="false" outlineLevel="0" collapsed="false">
      <c r="BU11408" s="18" t="n">
        <v>42080</v>
      </c>
      <c r="BV11408" s="0" t="n">
        <v>2074.28</v>
      </c>
      <c r="BW11408" s="18" t="n">
        <v>42094</v>
      </c>
      <c r="BX11408" s="0" t="n">
        <v>1740.81</v>
      </c>
      <c r="CC11408" s="18" t="n">
        <v>43567</v>
      </c>
      <c r="CD11408" s="0" t="n">
        <v>1290.43</v>
      </c>
      <c r="CK11408" s="18" t="n">
        <v>45224</v>
      </c>
      <c r="CL11408" s="0" t="n">
        <v>1651.428</v>
      </c>
    </row>
    <row r="11409" customFormat="false" ht="15" hidden="false" customHeight="false" outlineLevel="0" collapsed="false">
      <c r="BU11409" s="18" t="n">
        <v>42081</v>
      </c>
      <c r="BV11409" s="0" t="n">
        <v>2099.5</v>
      </c>
      <c r="BW11409" s="18" t="n">
        <v>42095</v>
      </c>
      <c r="BX11409" s="0" t="n">
        <v>1738.15</v>
      </c>
      <c r="CC11409" s="18" t="n">
        <v>43570</v>
      </c>
      <c r="CD11409" s="0" t="n">
        <v>1287.95</v>
      </c>
      <c r="CK11409" s="18" t="n">
        <v>45225</v>
      </c>
      <c r="CL11409" s="0" t="n">
        <v>1657.003</v>
      </c>
    </row>
    <row r="11410" customFormat="false" ht="15" hidden="false" customHeight="false" outlineLevel="0" collapsed="false">
      <c r="BU11410" s="18" t="n">
        <v>42082</v>
      </c>
      <c r="BV11410" s="0" t="n">
        <v>2089.27</v>
      </c>
      <c r="BW11410" s="18" t="n">
        <v>42096</v>
      </c>
      <c r="BX11410" s="0" t="n">
        <v>1749.34</v>
      </c>
      <c r="CC11410" s="18" t="n">
        <v>43571</v>
      </c>
      <c r="CD11410" s="0" t="n">
        <v>1276.79</v>
      </c>
      <c r="CK11410" s="18" t="n">
        <v>45226</v>
      </c>
      <c r="CL11410" s="0" t="n">
        <v>1636.938</v>
      </c>
    </row>
    <row r="11411" customFormat="false" ht="15" hidden="false" customHeight="false" outlineLevel="0" collapsed="false">
      <c r="BU11411" s="18" t="n">
        <v>42083</v>
      </c>
      <c r="BV11411" s="0" t="n">
        <v>2108.1</v>
      </c>
      <c r="BW11411" s="18" t="n">
        <v>42097</v>
      </c>
      <c r="BX11411" s="0" t="n">
        <v>1750.26</v>
      </c>
      <c r="CC11411" s="18" t="n">
        <v>43572</v>
      </c>
      <c r="CD11411" s="0" t="n">
        <v>1273.98</v>
      </c>
      <c r="CK11411" s="18" t="n">
        <v>45229</v>
      </c>
      <c r="CL11411" s="0" t="n">
        <v>1647.29</v>
      </c>
    </row>
    <row r="11412" customFormat="false" ht="15" hidden="false" customHeight="false" outlineLevel="0" collapsed="false">
      <c r="BU11412" s="18" t="n">
        <v>42086</v>
      </c>
      <c r="BV11412" s="0" t="n">
        <v>2104.42</v>
      </c>
      <c r="BW11412" s="18" t="n">
        <v>42100</v>
      </c>
      <c r="BX11412" s="0" t="n">
        <v>1764.49</v>
      </c>
      <c r="CC11412" s="18" t="n">
        <v>43573</v>
      </c>
      <c r="CD11412" s="0" t="n">
        <v>1275.82</v>
      </c>
      <c r="CK11412" s="18" t="n">
        <v>45230</v>
      </c>
      <c r="CL11412" s="0" t="n">
        <v>1662.282</v>
      </c>
    </row>
    <row r="11413" customFormat="false" ht="15" hidden="false" customHeight="false" outlineLevel="0" collapsed="false">
      <c r="BU11413" s="18" t="n">
        <v>42087</v>
      </c>
      <c r="BV11413" s="0" t="n">
        <v>2091.5</v>
      </c>
      <c r="BW11413" s="18" t="n">
        <v>42101</v>
      </c>
      <c r="BX11413" s="0" t="n">
        <v>1764.24</v>
      </c>
      <c r="CC11413" s="18" t="n">
        <v>43574</v>
      </c>
      <c r="CD11413" s="0" t="n">
        <v>1275.52</v>
      </c>
      <c r="CK11413" s="18" t="n">
        <v>45231</v>
      </c>
      <c r="CL11413" s="0" t="n">
        <v>1669.703</v>
      </c>
    </row>
    <row r="11414" customFormat="false" ht="15" hidden="false" customHeight="false" outlineLevel="0" collapsed="false">
      <c r="BU11414" s="18" t="n">
        <v>42088</v>
      </c>
      <c r="BV11414" s="0" t="n">
        <v>2061.05</v>
      </c>
      <c r="BW11414" s="18" t="n">
        <v>42102</v>
      </c>
      <c r="BX11414" s="0" t="n">
        <v>1766.44</v>
      </c>
      <c r="CC11414" s="18" t="n">
        <v>43577</v>
      </c>
      <c r="CD11414" s="0" t="n">
        <v>1274.99</v>
      </c>
      <c r="CK11414" s="18" t="n">
        <v>45232</v>
      </c>
      <c r="CL11414" s="0" t="n">
        <v>1714.211</v>
      </c>
    </row>
    <row r="11415" customFormat="false" ht="15" hidden="false" customHeight="false" outlineLevel="0" collapsed="false">
      <c r="BU11415" s="18" t="n">
        <v>42089</v>
      </c>
      <c r="BV11415" s="0" t="n">
        <v>2056.15</v>
      </c>
      <c r="BW11415" s="18" t="n">
        <v>42103</v>
      </c>
      <c r="BX11415" s="0" t="n">
        <v>1771.86</v>
      </c>
      <c r="CC11415" s="18" t="n">
        <v>43578</v>
      </c>
      <c r="CD11415" s="0" t="n">
        <v>1272.42</v>
      </c>
      <c r="CK11415" s="18" t="n">
        <v>45233</v>
      </c>
      <c r="CL11415" s="0" t="n">
        <v>1760.705</v>
      </c>
    </row>
    <row r="11416" customFormat="false" ht="15" hidden="false" customHeight="false" outlineLevel="0" collapsed="false">
      <c r="BU11416" s="18" t="n">
        <v>42090</v>
      </c>
      <c r="BV11416" s="0" t="n">
        <v>2061.02</v>
      </c>
      <c r="BW11416" s="18" t="n">
        <v>42104</v>
      </c>
      <c r="BX11416" s="0" t="n">
        <v>1779.47</v>
      </c>
      <c r="CC11416" s="18" t="n">
        <v>43579</v>
      </c>
      <c r="CD11416" s="0" t="n">
        <v>1275.76</v>
      </c>
      <c r="CK11416" s="18" t="n">
        <v>45236</v>
      </c>
      <c r="CL11416" s="0" t="n">
        <v>1737.939</v>
      </c>
    </row>
    <row r="11417" customFormat="false" ht="15" hidden="false" customHeight="false" outlineLevel="0" collapsed="false">
      <c r="BU11417" s="18" t="n">
        <v>42093</v>
      </c>
      <c r="BV11417" s="0" t="n">
        <v>2086.24</v>
      </c>
      <c r="BW11417" s="18" t="n">
        <v>42107</v>
      </c>
      <c r="BX11417" s="0" t="n">
        <v>1772.08</v>
      </c>
      <c r="CC11417" s="18" t="n">
        <v>43580</v>
      </c>
      <c r="CD11417" s="0" t="n">
        <v>1277.17</v>
      </c>
      <c r="CK11417" s="18" t="n">
        <v>45237</v>
      </c>
      <c r="CL11417" s="0" t="n">
        <v>1733.151</v>
      </c>
    </row>
    <row r="11418" customFormat="false" ht="15" hidden="false" customHeight="false" outlineLevel="0" collapsed="false">
      <c r="BU11418" s="18" t="n">
        <v>42094</v>
      </c>
      <c r="BV11418" s="0" t="n">
        <v>2067.89</v>
      </c>
      <c r="BW11418" s="18" t="n">
        <v>42108</v>
      </c>
      <c r="BX11418" s="0" t="n">
        <v>1779.85</v>
      </c>
      <c r="CC11418" s="18" t="n">
        <v>43581</v>
      </c>
      <c r="CD11418" s="0" t="n">
        <v>1286.16</v>
      </c>
      <c r="CK11418" s="18" t="n">
        <v>45238</v>
      </c>
      <c r="CL11418" s="0" t="n">
        <v>1714.068</v>
      </c>
    </row>
    <row r="11419" customFormat="false" ht="15" hidden="false" customHeight="false" outlineLevel="0" collapsed="false">
      <c r="BU11419" s="18" t="n">
        <v>42095</v>
      </c>
      <c r="BV11419" s="0" t="n">
        <v>2059.69</v>
      </c>
      <c r="BW11419" s="18" t="n">
        <v>42109</v>
      </c>
      <c r="BX11419" s="0" t="n">
        <v>1783.79</v>
      </c>
      <c r="CC11419" s="18" t="n">
        <v>43584</v>
      </c>
      <c r="CD11419" s="0" t="n">
        <v>1279.9</v>
      </c>
      <c r="CK11419" s="18" t="n">
        <v>45239</v>
      </c>
      <c r="CL11419" s="0" t="n">
        <v>1687.239</v>
      </c>
    </row>
    <row r="11420" customFormat="false" ht="15" hidden="false" customHeight="false" outlineLevel="0" collapsed="false">
      <c r="BU11420" s="18" t="n">
        <v>42096</v>
      </c>
      <c r="BV11420" s="0" t="n">
        <v>2066.96</v>
      </c>
      <c r="BW11420" s="18" t="n">
        <v>42110</v>
      </c>
      <c r="BX11420" s="0" t="n">
        <v>1786.58</v>
      </c>
      <c r="CC11420" s="18" t="n">
        <v>43585</v>
      </c>
      <c r="CD11420" s="0" t="n">
        <v>1283.53</v>
      </c>
      <c r="CK11420" s="18" t="n">
        <v>45240</v>
      </c>
      <c r="CL11420" s="0" t="n">
        <v>1705.325</v>
      </c>
    </row>
    <row r="11421" customFormat="false" ht="15" hidden="false" customHeight="false" outlineLevel="0" collapsed="false">
      <c r="BU11421" s="18" t="n">
        <v>42100</v>
      </c>
      <c r="BV11421" s="0" t="n">
        <v>2080.62</v>
      </c>
      <c r="BW11421" s="18" t="n">
        <v>42111</v>
      </c>
      <c r="BX11421" s="0" t="n">
        <v>1769.01</v>
      </c>
      <c r="CC11421" s="18" t="n">
        <v>43586</v>
      </c>
      <c r="CD11421" s="0" t="n">
        <v>1276.76</v>
      </c>
      <c r="CK11421" s="18" t="n">
        <v>45243</v>
      </c>
      <c r="CL11421" s="0" t="n">
        <v>1705.502</v>
      </c>
    </row>
    <row r="11422" customFormat="false" ht="15" hidden="false" customHeight="false" outlineLevel="0" collapsed="false">
      <c r="BU11422" s="18" t="n">
        <v>42101</v>
      </c>
      <c r="BV11422" s="0" t="n">
        <v>2076.33</v>
      </c>
      <c r="BW11422" s="18" t="n">
        <v>42114</v>
      </c>
      <c r="BX11422" s="0" t="n">
        <v>1779.12</v>
      </c>
      <c r="CC11422" s="18" t="n">
        <v>43587</v>
      </c>
      <c r="CD11422" s="0" t="n">
        <v>1270.69</v>
      </c>
      <c r="CK11422" s="18" t="n">
        <v>45244</v>
      </c>
      <c r="CL11422" s="0" t="n">
        <v>1798.324</v>
      </c>
    </row>
    <row r="11423" customFormat="false" ht="15" hidden="false" customHeight="false" outlineLevel="0" collapsed="false">
      <c r="BU11423" s="18" t="n">
        <v>42102</v>
      </c>
      <c r="BV11423" s="0" t="n">
        <v>2081.9</v>
      </c>
      <c r="BW11423" s="18" t="n">
        <v>42115</v>
      </c>
      <c r="BX11423" s="0" t="n">
        <v>1781.95</v>
      </c>
      <c r="CC11423" s="18" t="n">
        <v>43588</v>
      </c>
      <c r="CD11423" s="0" t="n">
        <v>1279.11</v>
      </c>
      <c r="CK11423" s="18" t="n">
        <v>45245</v>
      </c>
      <c r="CL11423" s="0" t="n">
        <v>1801.22</v>
      </c>
    </row>
    <row r="11424" customFormat="false" ht="15" hidden="false" customHeight="false" outlineLevel="0" collapsed="false">
      <c r="BU11424" s="18" t="n">
        <v>42103</v>
      </c>
      <c r="BV11424" s="0" t="n">
        <v>2091.18</v>
      </c>
      <c r="BW11424" s="18" t="n">
        <v>42116</v>
      </c>
      <c r="BX11424" s="0" t="n">
        <v>1786.77</v>
      </c>
      <c r="CC11424" s="18" t="n">
        <v>43591</v>
      </c>
      <c r="CD11424" s="0" t="n">
        <v>1281.1</v>
      </c>
      <c r="CK11424" s="18" t="n">
        <v>45246</v>
      </c>
      <c r="CL11424" s="0" t="n">
        <v>1773.757</v>
      </c>
    </row>
    <row r="11425" customFormat="false" ht="15" hidden="false" customHeight="false" outlineLevel="0" collapsed="false">
      <c r="BU11425" s="18" t="n">
        <v>42104</v>
      </c>
      <c r="BV11425" s="0" t="n">
        <v>2102.06</v>
      </c>
      <c r="BW11425" s="18" t="n">
        <v>42117</v>
      </c>
      <c r="BX11425" s="0" t="n">
        <v>1792.31</v>
      </c>
      <c r="CC11425" s="18" t="n">
        <v>43592</v>
      </c>
      <c r="CD11425" s="0" t="n">
        <v>1284.43</v>
      </c>
      <c r="CK11425" s="18" t="n">
        <v>45247</v>
      </c>
      <c r="CL11425" s="0" t="n">
        <v>1797.766</v>
      </c>
    </row>
    <row r="11426" customFormat="false" ht="15" hidden="false" customHeight="false" outlineLevel="0" collapsed="false">
      <c r="BU11426" s="18" t="n">
        <v>42107</v>
      </c>
      <c r="BV11426" s="0" t="n">
        <v>2092.43</v>
      </c>
      <c r="BW11426" s="18" t="n">
        <v>42118</v>
      </c>
      <c r="BX11426" s="0" t="n">
        <v>1799.86</v>
      </c>
      <c r="CC11426" s="18" t="n">
        <v>43593</v>
      </c>
      <c r="CD11426" s="0" t="n">
        <v>1280.88</v>
      </c>
      <c r="CK11426" s="18" t="n">
        <v>45250</v>
      </c>
      <c r="CL11426" s="0" t="n">
        <v>1807.084</v>
      </c>
    </row>
    <row r="11427" customFormat="false" ht="15" hidden="false" customHeight="false" outlineLevel="0" collapsed="false">
      <c r="BU11427" s="18" t="n">
        <v>42108</v>
      </c>
      <c r="BV11427" s="0" t="n">
        <v>2095.84</v>
      </c>
      <c r="BW11427" s="18" t="n">
        <v>42121</v>
      </c>
      <c r="BX11427" s="0" t="n">
        <v>1801.57</v>
      </c>
      <c r="CC11427" s="18" t="n">
        <v>43594</v>
      </c>
      <c r="CD11427" s="0" t="n">
        <v>1284.08</v>
      </c>
      <c r="CK11427" s="18" t="n">
        <v>45251</v>
      </c>
      <c r="CL11427" s="0" t="n">
        <v>1783.263</v>
      </c>
    </row>
    <row r="11428" customFormat="false" ht="15" hidden="false" customHeight="false" outlineLevel="0" collapsed="false">
      <c r="BU11428" s="18" t="n">
        <v>42109</v>
      </c>
      <c r="BV11428" s="0" t="n">
        <v>2106.63</v>
      </c>
      <c r="BW11428" s="18" t="n">
        <v>42122</v>
      </c>
      <c r="BX11428" s="0" t="n">
        <v>1803.39</v>
      </c>
      <c r="CC11428" s="18" t="n">
        <v>43595</v>
      </c>
      <c r="CD11428" s="0" t="n">
        <v>1286.05</v>
      </c>
      <c r="CK11428" s="18" t="n">
        <v>45252</v>
      </c>
      <c r="CL11428" s="0" t="n">
        <v>1795.54</v>
      </c>
    </row>
    <row r="11429" customFormat="false" ht="15" hidden="false" customHeight="false" outlineLevel="0" collapsed="false">
      <c r="BU11429" s="18" t="n">
        <v>42110</v>
      </c>
      <c r="BV11429" s="0" t="n">
        <v>2104.99</v>
      </c>
      <c r="BW11429" s="18" t="n">
        <v>42123</v>
      </c>
      <c r="BX11429" s="0" t="n">
        <v>1795.87</v>
      </c>
      <c r="CC11429" s="18" t="n">
        <v>43598</v>
      </c>
      <c r="CD11429" s="0" t="n">
        <v>1299.91</v>
      </c>
      <c r="CK11429" s="18" t="n">
        <v>45254</v>
      </c>
      <c r="CL11429" s="0" t="n">
        <v>1807.5</v>
      </c>
    </row>
    <row r="11430" customFormat="false" ht="15" hidden="false" customHeight="false" outlineLevel="0" collapsed="false">
      <c r="BU11430" s="18" t="n">
        <v>42111</v>
      </c>
      <c r="BV11430" s="0" t="n">
        <v>2081.18</v>
      </c>
      <c r="BW11430" s="18" t="n">
        <v>42124</v>
      </c>
      <c r="BX11430" s="0" t="n">
        <v>1778.4</v>
      </c>
      <c r="CC11430" s="18" t="n">
        <v>43599</v>
      </c>
      <c r="CD11430" s="0" t="n">
        <v>1296.92</v>
      </c>
      <c r="CK11430" s="18" t="n">
        <v>45257</v>
      </c>
      <c r="CL11430" s="0" t="n">
        <v>1801.154</v>
      </c>
    </row>
    <row r="11431" customFormat="false" ht="15" hidden="false" customHeight="false" outlineLevel="0" collapsed="false">
      <c r="BU11431" s="18" t="n">
        <v>42114</v>
      </c>
      <c r="BV11431" s="0" t="n">
        <v>2100.4</v>
      </c>
      <c r="BW11431" s="18" t="n">
        <v>42125</v>
      </c>
      <c r="BX11431" s="0" t="n">
        <v>1787.4</v>
      </c>
      <c r="CC11431" s="18" t="n">
        <v>43600</v>
      </c>
      <c r="CD11431" s="0" t="n">
        <v>1296.49</v>
      </c>
      <c r="CK11431" s="18" t="n">
        <v>45258</v>
      </c>
      <c r="CL11431" s="0" t="n">
        <v>1792.808</v>
      </c>
    </row>
    <row r="11432" customFormat="false" ht="15" hidden="false" customHeight="false" outlineLevel="0" collapsed="false">
      <c r="BU11432" s="18" t="n">
        <v>42115</v>
      </c>
      <c r="BV11432" s="0" t="n">
        <v>2097.29</v>
      </c>
      <c r="BW11432" s="18" t="n">
        <v>42128</v>
      </c>
      <c r="BX11432" s="0" t="n">
        <v>1790.83</v>
      </c>
      <c r="CC11432" s="18" t="n">
        <v>43601</v>
      </c>
      <c r="CD11432" s="0" t="n">
        <v>1286.72</v>
      </c>
      <c r="CK11432" s="18" t="n">
        <v>45259</v>
      </c>
      <c r="CL11432" s="0" t="n">
        <v>1803.808</v>
      </c>
    </row>
    <row r="11433" customFormat="false" ht="15" hidden="false" customHeight="false" outlineLevel="0" collapsed="false">
      <c r="BU11433" s="18" t="n">
        <v>42116</v>
      </c>
      <c r="BV11433" s="0" t="n">
        <v>2107.96</v>
      </c>
      <c r="BW11433" s="18" t="n">
        <v>42129</v>
      </c>
      <c r="BX11433" s="0" t="n">
        <v>1773.42</v>
      </c>
      <c r="CC11433" s="18" t="n">
        <v>43602</v>
      </c>
      <c r="CD11433" s="0" t="n">
        <v>1277.53</v>
      </c>
      <c r="CK11433" s="18" t="n">
        <v>45260</v>
      </c>
      <c r="CL11433" s="0" t="n">
        <v>1809.02</v>
      </c>
    </row>
    <row r="11434" customFormat="false" ht="15" hidden="false" customHeight="false" outlineLevel="0" collapsed="false">
      <c r="BU11434" s="18" t="n">
        <v>42117</v>
      </c>
      <c r="BV11434" s="0" t="n">
        <v>2112.93</v>
      </c>
      <c r="BW11434" s="18" t="n">
        <v>42130</v>
      </c>
      <c r="BX11434" s="0" t="n">
        <v>1772.82</v>
      </c>
      <c r="CC11434" s="18" t="n">
        <v>43605</v>
      </c>
      <c r="CD11434" s="0" t="n">
        <v>1277.82</v>
      </c>
      <c r="CK11434" s="18" t="n">
        <v>45261</v>
      </c>
      <c r="CL11434" s="0" t="n">
        <v>1862.641</v>
      </c>
    </row>
    <row r="11435" customFormat="false" ht="15" hidden="false" customHeight="false" outlineLevel="0" collapsed="false">
      <c r="BU11435" s="18" t="n">
        <v>42118</v>
      </c>
      <c r="BV11435" s="0" t="n">
        <v>2117.69</v>
      </c>
      <c r="BW11435" s="18" t="n">
        <v>42131</v>
      </c>
      <c r="BX11435" s="0" t="n">
        <v>1769.25</v>
      </c>
      <c r="CC11435" s="18" t="n">
        <v>43606</v>
      </c>
      <c r="CD11435" s="0" t="n">
        <v>1274.68</v>
      </c>
      <c r="CK11435" s="18" t="n">
        <v>45264</v>
      </c>
      <c r="CL11435" s="0" t="n">
        <v>1882.016</v>
      </c>
    </row>
    <row r="11436" customFormat="false" ht="15" hidden="false" customHeight="false" outlineLevel="0" collapsed="false">
      <c r="BU11436" s="18" t="n">
        <v>42121</v>
      </c>
      <c r="BV11436" s="0" t="n">
        <v>2108.92</v>
      </c>
      <c r="BW11436" s="18" t="n">
        <v>42132</v>
      </c>
      <c r="BX11436" s="0" t="n">
        <v>1794.7</v>
      </c>
      <c r="CC11436" s="18" t="n">
        <v>43607</v>
      </c>
      <c r="CD11436" s="0" t="n">
        <v>1273.34</v>
      </c>
      <c r="CK11436" s="18" t="n">
        <v>45265</v>
      </c>
      <c r="CL11436" s="0" t="n">
        <v>1856.04</v>
      </c>
    </row>
    <row r="11437" customFormat="false" ht="15" hidden="false" customHeight="false" outlineLevel="0" collapsed="false">
      <c r="BU11437" s="18" t="n">
        <v>42122</v>
      </c>
      <c r="BV11437" s="0" t="n">
        <v>2114.76</v>
      </c>
      <c r="BW11437" s="18" t="n">
        <v>42135</v>
      </c>
      <c r="BX11437" s="0" t="n">
        <v>1789.09</v>
      </c>
      <c r="CC11437" s="18" t="n">
        <v>43608</v>
      </c>
      <c r="CD11437" s="0" t="n">
        <v>1283.45</v>
      </c>
      <c r="CK11437" s="18" t="n">
        <v>45266</v>
      </c>
      <c r="CL11437" s="0" t="n">
        <v>1852.05</v>
      </c>
    </row>
    <row r="11438" customFormat="false" ht="15" hidden="false" customHeight="false" outlineLevel="0" collapsed="false">
      <c r="BU11438" s="18" t="n">
        <v>42123</v>
      </c>
      <c r="BV11438" s="0" t="n">
        <v>2106.85</v>
      </c>
      <c r="BW11438" s="18" t="n">
        <v>42136</v>
      </c>
      <c r="BX11438" s="0" t="n">
        <v>1784.91</v>
      </c>
      <c r="CC11438" s="18" t="n">
        <v>43609</v>
      </c>
      <c r="CD11438" s="0" t="n">
        <v>1284.93</v>
      </c>
      <c r="CK11438" s="18" t="n">
        <v>45267</v>
      </c>
      <c r="CL11438" s="0" t="n">
        <v>1868.251</v>
      </c>
    </row>
    <row r="11439" customFormat="false" ht="15" hidden="false" customHeight="false" outlineLevel="0" collapsed="false">
      <c r="BU11439" s="18" t="n">
        <v>42124</v>
      </c>
      <c r="BV11439" s="0" t="n">
        <v>2085.51</v>
      </c>
      <c r="BW11439" s="18" t="n">
        <v>42137</v>
      </c>
      <c r="BX11439" s="0" t="n">
        <v>1789.97</v>
      </c>
      <c r="CC11439" s="18" t="n">
        <v>43612</v>
      </c>
      <c r="CD11439" s="0" t="n">
        <v>1285.36</v>
      </c>
      <c r="CK11439" s="18" t="n">
        <v>45268</v>
      </c>
      <c r="CL11439" s="0" t="n">
        <v>1880.817</v>
      </c>
    </row>
    <row r="11440" customFormat="false" ht="15" hidden="false" customHeight="false" outlineLevel="0" collapsed="false">
      <c r="BU11440" s="18" t="n">
        <v>42125</v>
      </c>
      <c r="BV11440" s="0" t="n">
        <v>2108.29</v>
      </c>
      <c r="BW11440" s="18" t="n">
        <v>42138</v>
      </c>
      <c r="BX11440" s="0" t="n">
        <v>1803.42</v>
      </c>
      <c r="CC11440" s="18" t="n">
        <v>43613</v>
      </c>
      <c r="CD11440" s="0" t="n">
        <v>1279.33</v>
      </c>
      <c r="CK11440" s="18" t="n">
        <v>45271</v>
      </c>
      <c r="CL11440" s="0" t="n">
        <v>1883.681</v>
      </c>
    </row>
    <row r="11441" customFormat="false" ht="15" hidden="false" customHeight="false" outlineLevel="0" collapsed="false">
      <c r="BU11441" s="18" t="n">
        <v>42128</v>
      </c>
      <c r="BV11441" s="0" t="n">
        <v>2114.49</v>
      </c>
      <c r="BW11441" s="18" t="n">
        <v>42139</v>
      </c>
      <c r="BX11441" s="0" t="n">
        <v>1807.06</v>
      </c>
      <c r="CC11441" s="18" t="n">
        <v>43614</v>
      </c>
      <c r="CD11441" s="0" t="n">
        <v>1279.78</v>
      </c>
      <c r="CK11441" s="18" t="n">
        <v>45272</v>
      </c>
      <c r="CL11441" s="0" t="n">
        <v>1881.269</v>
      </c>
    </row>
    <row r="11442" customFormat="false" ht="15" hidden="false" customHeight="false" outlineLevel="0" collapsed="false">
      <c r="BU11442" s="18" t="n">
        <v>42129</v>
      </c>
      <c r="BV11442" s="0" t="n">
        <v>2089.46</v>
      </c>
      <c r="BW11442" s="18" t="n">
        <v>42142</v>
      </c>
      <c r="BX11442" s="0" t="n">
        <v>1808.73</v>
      </c>
      <c r="CC11442" s="18" t="n">
        <v>43615</v>
      </c>
      <c r="CD11442" s="0" t="n">
        <v>1288.65</v>
      </c>
      <c r="CK11442" s="18" t="n">
        <v>45273</v>
      </c>
      <c r="CL11442" s="0" t="n">
        <v>1947.505</v>
      </c>
    </row>
    <row r="11443" customFormat="false" ht="15" hidden="false" customHeight="false" outlineLevel="0" collapsed="false">
      <c r="BU11443" s="18" t="n">
        <v>42130</v>
      </c>
      <c r="BV11443" s="0" t="n">
        <v>2080.15</v>
      </c>
      <c r="BW11443" s="18" t="n">
        <v>42143</v>
      </c>
      <c r="BX11443" s="0" t="n">
        <v>1803.72</v>
      </c>
      <c r="CC11443" s="18" t="n">
        <v>43616</v>
      </c>
      <c r="CD11443" s="0" t="n">
        <v>1305.58</v>
      </c>
      <c r="CK11443" s="18" t="n">
        <v>45274</v>
      </c>
      <c r="CL11443" s="0" t="n">
        <v>2000.515</v>
      </c>
    </row>
    <row r="11444" customFormat="false" ht="15" hidden="false" customHeight="false" outlineLevel="0" collapsed="false">
      <c r="BU11444" s="18" t="n">
        <v>42131</v>
      </c>
      <c r="BV11444" s="0" t="n">
        <v>2088</v>
      </c>
      <c r="BW11444" s="18" t="n">
        <v>42144</v>
      </c>
      <c r="BX11444" s="0" t="n">
        <v>1803.95</v>
      </c>
      <c r="CC11444" s="18" t="n">
        <v>43619</v>
      </c>
      <c r="CD11444" s="0" t="n">
        <v>1325.31</v>
      </c>
      <c r="CK11444" s="18" t="n">
        <v>45275</v>
      </c>
      <c r="CL11444" s="0" t="n">
        <v>1985.127</v>
      </c>
    </row>
    <row r="11445" customFormat="false" ht="15" hidden="false" customHeight="false" outlineLevel="0" collapsed="false">
      <c r="BU11445" s="18" t="n">
        <v>42132</v>
      </c>
      <c r="BV11445" s="0" t="n">
        <v>2116.1</v>
      </c>
      <c r="BW11445" s="18" t="n">
        <v>42145</v>
      </c>
      <c r="BX11445" s="0" t="n">
        <v>1810.84</v>
      </c>
      <c r="CC11445" s="18" t="n">
        <v>43620</v>
      </c>
      <c r="CD11445" s="0" t="n">
        <v>1325.52</v>
      </c>
      <c r="CK11445" s="18" t="n">
        <v>45278</v>
      </c>
      <c r="CL11445" s="0" t="n">
        <v>1982.417</v>
      </c>
    </row>
    <row r="11446" customFormat="false" ht="15" hidden="false" customHeight="false" outlineLevel="0" collapsed="false">
      <c r="BU11446" s="18" t="n">
        <v>42135</v>
      </c>
      <c r="BV11446" s="0" t="n">
        <v>2105.33</v>
      </c>
      <c r="BW11446" s="18" t="n">
        <v>42146</v>
      </c>
      <c r="BX11446" s="0" t="n">
        <v>1803.5</v>
      </c>
      <c r="CC11446" s="18" t="n">
        <v>43621</v>
      </c>
      <c r="CD11446" s="0" t="n">
        <v>1330.32</v>
      </c>
      <c r="CK11446" s="18" t="n">
        <v>45279</v>
      </c>
      <c r="CL11446" s="0" t="n">
        <v>2020.953</v>
      </c>
    </row>
    <row r="11447" customFormat="false" ht="15" hidden="false" customHeight="false" outlineLevel="0" collapsed="false">
      <c r="BU11447" s="18" t="n">
        <v>42136</v>
      </c>
      <c r="BV11447" s="0" t="n">
        <v>2099.12</v>
      </c>
      <c r="BW11447" s="18" t="n">
        <v>42149</v>
      </c>
      <c r="BX11447" s="0" t="n">
        <v>1803.82</v>
      </c>
      <c r="CC11447" s="18" t="n">
        <v>43622</v>
      </c>
      <c r="CD11447" s="0" t="n">
        <v>1335.33</v>
      </c>
      <c r="CK11447" s="18" t="n">
        <v>45280</v>
      </c>
      <c r="CL11447" s="0" t="n">
        <v>1982.836</v>
      </c>
    </row>
    <row r="11448" customFormat="false" ht="15" hidden="false" customHeight="false" outlineLevel="0" collapsed="false">
      <c r="BU11448" s="18" t="n">
        <v>42137</v>
      </c>
      <c r="BV11448" s="0" t="n">
        <v>2098.48</v>
      </c>
      <c r="BW11448" s="18" t="n">
        <v>42150</v>
      </c>
      <c r="BX11448" s="0" t="n">
        <v>1781.14</v>
      </c>
      <c r="CC11448" s="18" t="n">
        <v>43623</v>
      </c>
      <c r="CD11448" s="0" t="n">
        <v>1340.86</v>
      </c>
      <c r="CK11448" s="18" t="n">
        <v>45281</v>
      </c>
      <c r="CL11448" s="0" t="n">
        <v>2017.065</v>
      </c>
    </row>
    <row r="11449" customFormat="false" ht="15" hidden="false" customHeight="false" outlineLevel="0" collapsed="false">
      <c r="BU11449" s="18" t="n">
        <v>42138</v>
      </c>
      <c r="BV11449" s="0" t="n">
        <v>2121.1</v>
      </c>
      <c r="BW11449" s="18" t="n">
        <v>42151</v>
      </c>
      <c r="BX11449" s="0" t="n">
        <v>1793.6</v>
      </c>
      <c r="CC11449" s="18" t="n">
        <v>43626</v>
      </c>
      <c r="CD11449" s="0" t="n">
        <v>1327.98</v>
      </c>
      <c r="CK11449" s="18" t="n">
        <v>45282</v>
      </c>
      <c r="CL11449" s="0" t="n">
        <v>2033.962</v>
      </c>
    </row>
    <row r="11450" customFormat="false" ht="15" hidden="false" customHeight="false" outlineLevel="0" collapsed="false">
      <c r="BU11450" s="18" t="n">
        <v>42139</v>
      </c>
      <c r="BV11450" s="0" t="n">
        <v>2122.73</v>
      </c>
      <c r="BW11450" s="18" t="n">
        <v>42152</v>
      </c>
      <c r="BX11450" s="0" t="n">
        <v>1791.35</v>
      </c>
      <c r="CC11450" s="18" t="n">
        <v>43627</v>
      </c>
      <c r="CD11450" s="0" t="n">
        <v>1326.84</v>
      </c>
      <c r="CK11450" s="18" t="n">
        <v>45286</v>
      </c>
      <c r="CL11450" s="0" t="n">
        <v>2059.194</v>
      </c>
    </row>
    <row r="11451" customFormat="false" ht="15" hidden="false" customHeight="false" outlineLevel="0" collapsed="false">
      <c r="BU11451" s="18" t="n">
        <v>42142</v>
      </c>
      <c r="BV11451" s="0" t="n">
        <v>2129.2</v>
      </c>
      <c r="BW11451" s="18" t="n">
        <v>42153</v>
      </c>
      <c r="BX11451" s="0" t="n">
        <v>1779.31</v>
      </c>
      <c r="CC11451" s="18" t="n">
        <v>43628</v>
      </c>
      <c r="CD11451" s="0" t="n">
        <v>1333.58</v>
      </c>
      <c r="CK11451" s="18" t="n">
        <v>45287</v>
      </c>
      <c r="CL11451" s="0" t="n">
        <v>2066.214</v>
      </c>
    </row>
    <row r="11452" customFormat="false" ht="15" hidden="false" customHeight="false" outlineLevel="0" collapsed="false">
      <c r="BU11452" s="18" t="n">
        <v>42143</v>
      </c>
      <c r="BV11452" s="0" t="n">
        <v>2127.83</v>
      </c>
      <c r="BW11452" s="18" t="n">
        <v>42156</v>
      </c>
      <c r="BX11452" s="0" t="n">
        <v>1778.28</v>
      </c>
      <c r="CC11452" s="18" t="n">
        <v>43629</v>
      </c>
      <c r="CD11452" s="0" t="n">
        <v>1342.31</v>
      </c>
      <c r="CK11452" s="18" t="n">
        <v>45288</v>
      </c>
      <c r="CL11452" s="0" t="n">
        <v>2058.335</v>
      </c>
    </row>
    <row r="11453" customFormat="false" ht="15" hidden="false" customHeight="false" outlineLevel="0" collapsed="false">
      <c r="BU11453" s="18" t="n">
        <v>42144</v>
      </c>
      <c r="BV11453" s="0" t="n">
        <v>2125.85</v>
      </c>
      <c r="BW11453" s="18" t="n">
        <v>42157</v>
      </c>
      <c r="BX11453" s="0" t="n">
        <v>1782.39</v>
      </c>
      <c r="CC11453" s="18" t="n">
        <v>43630</v>
      </c>
      <c r="CD11453" s="0" t="n">
        <v>1341.7</v>
      </c>
      <c r="CK11453" s="18" t="n">
        <v>45289</v>
      </c>
      <c r="CL11453" s="0" t="n">
        <v>2027.074</v>
      </c>
    </row>
    <row r="11454" customFormat="false" ht="15" hidden="false" customHeight="false" outlineLevel="0" collapsed="false">
      <c r="BU11454" s="18" t="n">
        <v>42145</v>
      </c>
      <c r="BV11454" s="0" t="n">
        <v>2130.82</v>
      </c>
      <c r="BW11454" s="18" t="n">
        <v>42158</v>
      </c>
      <c r="BX11454" s="0" t="n">
        <v>1789.91</v>
      </c>
      <c r="CC11454" s="18" t="n">
        <v>43633</v>
      </c>
      <c r="CD11454" s="0" t="n">
        <v>1339.66</v>
      </c>
      <c r="CK11454" s="18" t="n">
        <v>45293</v>
      </c>
      <c r="CL11454" s="0" t="n">
        <v>2012.795</v>
      </c>
    </row>
    <row r="11455" customFormat="false" ht="15" hidden="false" customHeight="false" outlineLevel="0" collapsed="false">
      <c r="BU11455" s="18" t="n">
        <v>42146</v>
      </c>
      <c r="BV11455" s="0" t="n">
        <v>2126.06</v>
      </c>
      <c r="BW11455" s="18" t="n">
        <v>42159</v>
      </c>
      <c r="BX11455" s="0" t="n">
        <v>1775.44</v>
      </c>
      <c r="CC11455" s="18" t="n">
        <v>43634</v>
      </c>
      <c r="CD11455" s="0" t="n">
        <v>1346.61</v>
      </c>
      <c r="CK11455" s="18" t="n">
        <v>45294</v>
      </c>
      <c r="CL11455" s="0" t="n">
        <v>1959.2</v>
      </c>
    </row>
    <row r="11456" customFormat="false" ht="15" hidden="false" customHeight="false" outlineLevel="0" collapsed="false">
      <c r="BU11456" s="18" t="n">
        <v>42150</v>
      </c>
      <c r="BV11456" s="0" t="n">
        <v>2104.2</v>
      </c>
      <c r="BW11456" s="18" t="n">
        <v>42160</v>
      </c>
      <c r="BX11456" s="0" t="n">
        <v>1760.43</v>
      </c>
      <c r="CC11456" s="18" t="n">
        <v>43635</v>
      </c>
      <c r="CD11456" s="0" t="n">
        <v>1360.38</v>
      </c>
      <c r="CK11456" s="18" t="n">
        <v>45295</v>
      </c>
      <c r="CL11456" s="0" t="n">
        <v>1957.727</v>
      </c>
    </row>
    <row r="11457" customFormat="false" ht="15" hidden="false" customHeight="false" outlineLevel="0" collapsed="false">
      <c r="BU11457" s="18" t="n">
        <v>42151</v>
      </c>
      <c r="BV11457" s="0" t="n">
        <v>2123.48</v>
      </c>
      <c r="BW11457" s="18" t="n">
        <v>42163</v>
      </c>
      <c r="BX11457" s="0" t="n">
        <v>1752.2</v>
      </c>
      <c r="CC11457" s="18" t="n">
        <v>43636</v>
      </c>
      <c r="CD11457" s="0" t="n">
        <v>1388.44</v>
      </c>
      <c r="CK11457" s="18" t="n">
        <v>45296</v>
      </c>
      <c r="CL11457" s="0" t="n">
        <v>1951.142</v>
      </c>
    </row>
    <row r="11458" customFormat="false" ht="15" hidden="false" customHeight="false" outlineLevel="0" collapsed="false">
      <c r="BU11458" s="18" t="n">
        <v>42152</v>
      </c>
      <c r="BV11458" s="0" t="n">
        <v>2120.79</v>
      </c>
      <c r="BW11458" s="18" t="n">
        <v>42164</v>
      </c>
      <c r="BX11458" s="0" t="n">
        <v>1751.65</v>
      </c>
      <c r="CC11458" s="18" t="n">
        <v>43637</v>
      </c>
      <c r="CD11458" s="0" t="n">
        <v>1399.63</v>
      </c>
      <c r="CK11458" s="18" t="n">
        <v>45299</v>
      </c>
      <c r="CL11458" s="0" t="n">
        <v>1989.006</v>
      </c>
    </row>
    <row r="11459" customFormat="false" ht="15" hidden="false" customHeight="false" outlineLevel="0" collapsed="false">
      <c r="BU11459" s="18" t="n">
        <v>42153</v>
      </c>
      <c r="BV11459" s="0" t="n">
        <v>2107.39</v>
      </c>
      <c r="BW11459" s="18" t="n">
        <v>42165</v>
      </c>
      <c r="BX11459" s="0" t="n">
        <v>1776.71</v>
      </c>
      <c r="CC11459" s="18" t="n">
        <v>43640</v>
      </c>
      <c r="CD11459" s="0" t="n">
        <v>1419.72</v>
      </c>
      <c r="CK11459" s="18" t="n">
        <v>45300</v>
      </c>
      <c r="CL11459" s="0" t="n">
        <v>1968.035</v>
      </c>
    </row>
    <row r="11460" customFormat="false" ht="15" hidden="false" customHeight="false" outlineLevel="0" collapsed="false">
      <c r="BU11460" s="18" t="n">
        <v>42156</v>
      </c>
      <c r="BV11460" s="0" t="n">
        <v>2111.73</v>
      </c>
      <c r="BW11460" s="18" t="n">
        <v>42166</v>
      </c>
      <c r="BX11460" s="0" t="n">
        <v>1779.45</v>
      </c>
      <c r="CC11460" s="18" t="n">
        <v>43641</v>
      </c>
      <c r="CD11460" s="0" t="n">
        <v>1423.44</v>
      </c>
      <c r="CK11460" s="18" t="n">
        <v>45301</v>
      </c>
      <c r="CL11460" s="0" t="n">
        <v>1970.261</v>
      </c>
    </row>
    <row r="11461" customFormat="false" ht="15" hidden="false" customHeight="false" outlineLevel="0" collapsed="false">
      <c r="BU11461" s="18" t="n">
        <v>42157</v>
      </c>
      <c r="BV11461" s="0" t="n">
        <v>2109.6</v>
      </c>
      <c r="BW11461" s="18" t="n">
        <v>42167</v>
      </c>
      <c r="BX11461" s="0" t="n">
        <v>1770.17</v>
      </c>
      <c r="CC11461" s="18" t="n">
        <v>43642</v>
      </c>
      <c r="CD11461" s="0" t="n">
        <v>1409</v>
      </c>
      <c r="CK11461" s="18" t="n">
        <v>45302</v>
      </c>
      <c r="CL11461" s="0" t="n">
        <v>1955.456</v>
      </c>
    </row>
    <row r="11462" customFormat="false" ht="15" hidden="false" customHeight="false" outlineLevel="0" collapsed="false">
      <c r="BU11462" s="18" t="n">
        <v>42158</v>
      </c>
      <c r="BV11462" s="0" t="n">
        <v>2114.07</v>
      </c>
      <c r="BW11462" s="18" t="n">
        <v>42170</v>
      </c>
      <c r="BX11462" s="0" t="n">
        <v>1757.09</v>
      </c>
      <c r="CC11462" s="18" t="n">
        <v>43643</v>
      </c>
      <c r="CD11462" s="0" t="n">
        <v>1409.78</v>
      </c>
      <c r="CK11462" s="18" t="n">
        <v>45303</v>
      </c>
      <c r="CL11462" s="0" t="n">
        <v>1950.964</v>
      </c>
    </row>
    <row r="11463" customFormat="false" ht="15" hidden="false" customHeight="false" outlineLevel="0" collapsed="false">
      <c r="BU11463" s="18" t="n">
        <v>42159</v>
      </c>
      <c r="BV11463" s="0" t="n">
        <v>2095.84</v>
      </c>
      <c r="BW11463" s="18" t="n">
        <v>42171</v>
      </c>
      <c r="BX11463" s="0" t="n">
        <v>1763.68</v>
      </c>
      <c r="CC11463" s="18" t="n">
        <v>43644</v>
      </c>
      <c r="CD11463" s="0" t="n">
        <v>1409.55</v>
      </c>
      <c r="CK11463" s="18" t="n">
        <v>45307</v>
      </c>
      <c r="CL11463" s="0" t="n">
        <v>1927.304</v>
      </c>
    </row>
    <row r="11464" customFormat="false" ht="15" hidden="false" customHeight="false" outlineLevel="0" collapsed="false">
      <c r="BU11464" s="18" t="n">
        <v>42160</v>
      </c>
      <c r="BV11464" s="0" t="n">
        <v>2092.83</v>
      </c>
      <c r="BW11464" s="18" t="n">
        <v>42172</v>
      </c>
      <c r="BX11464" s="0" t="n">
        <v>1762.11</v>
      </c>
      <c r="CC11464" s="18" t="n">
        <v>43647</v>
      </c>
      <c r="CD11464" s="0" t="n">
        <v>1384.19</v>
      </c>
      <c r="CK11464" s="18" t="n">
        <v>45308</v>
      </c>
      <c r="CL11464" s="0" t="n">
        <v>1913.166</v>
      </c>
    </row>
    <row r="11465" customFormat="false" ht="15" hidden="false" customHeight="false" outlineLevel="0" collapsed="false">
      <c r="BU11465" s="18" t="n">
        <v>42163</v>
      </c>
      <c r="BV11465" s="0" t="n">
        <v>2079.28</v>
      </c>
      <c r="BW11465" s="18" t="n">
        <v>42173</v>
      </c>
      <c r="BX11465" s="0" t="n">
        <v>1780.62</v>
      </c>
      <c r="CC11465" s="18" t="n">
        <v>43648</v>
      </c>
      <c r="CD11465" s="0" t="n">
        <v>1418.65</v>
      </c>
      <c r="CK11465" s="18" t="n">
        <v>45309</v>
      </c>
      <c r="CL11465" s="0" t="n">
        <v>1923.653</v>
      </c>
    </row>
    <row r="11466" customFormat="false" ht="15" hidden="false" customHeight="false" outlineLevel="0" collapsed="false">
      <c r="BU11466" s="18" t="n">
        <v>42164</v>
      </c>
      <c r="BV11466" s="0" t="n">
        <v>2080.15</v>
      </c>
      <c r="BW11466" s="18" t="n">
        <v>42174</v>
      </c>
      <c r="BX11466" s="0" t="n">
        <v>1774.88</v>
      </c>
      <c r="CC11466" s="18" t="n">
        <v>43649</v>
      </c>
      <c r="CD11466" s="0" t="n">
        <v>1418.78</v>
      </c>
      <c r="CK11466" s="18" t="n">
        <v>45310</v>
      </c>
      <c r="CL11466" s="0" t="n">
        <v>1944.391</v>
      </c>
    </row>
    <row r="11467" customFormat="false" ht="15" hidden="false" customHeight="false" outlineLevel="0" collapsed="false">
      <c r="BU11467" s="18" t="n">
        <v>42165</v>
      </c>
      <c r="BV11467" s="0" t="n">
        <v>2105.2</v>
      </c>
      <c r="BW11467" s="18" t="n">
        <v>42177</v>
      </c>
      <c r="BX11467" s="0" t="n">
        <v>1796.12</v>
      </c>
      <c r="CC11467" s="18" t="n">
        <v>43650</v>
      </c>
      <c r="CD11467" s="0" t="n">
        <v>1416.08</v>
      </c>
      <c r="CK11467" s="18" t="n">
        <v>45313</v>
      </c>
      <c r="CL11467" s="0" t="n">
        <v>1983.381</v>
      </c>
    </row>
    <row r="11468" customFormat="false" ht="15" hidden="false" customHeight="false" outlineLevel="0" collapsed="false">
      <c r="BU11468" s="18" t="n">
        <v>42166</v>
      </c>
      <c r="BV11468" s="0" t="n">
        <v>2108.86</v>
      </c>
      <c r="BW11468" s="18" t="n">
        <v>42178</v>
      </c>
      <c r="BX11468" s="0" t="n">
        <v>1795.98</v>
      </c>
      <c r="CC11468" s="18" t="n">
        <v>43651</v>
      </c>
      <c r="CD11468" s="0" t="n">
        <v>1399.45</v>
      </c>
      <c r="CK11468" s="18" t="n">
        <v>45314</v>
      </c>
      <c r="CL11468" s="0" t="n">
        <v>1976.268</v>
      </c>
    </row>
    <row r="11469" customFormat="false" ht="15" hidden="false" customHeight="false" outlineLevel="0" collapsed="false">
      <c r="BU11469" s="18" t="n">
        <v>42167</v>
      </c>
      <c r="BV11469" s="0" t="n">
        <v>2094.11</v>
      </c>
      <c r="BW11469" s="18" t="n">
        <v>42179</v>
      </c>
      <c r="BX11469" s="0" t="n">
        <v>1785.7</v>
      </c>
      <c r="CC11469" s="18" t="n">
        <v>43654</v>
      </c>
      <c r="CD11469" s="0" t="n">
        <v>1395.53</v>
      </c>
      <c r="CK11469" s="18" t="n">
        <v>45315</v>
      </c>
      <c r="CL11469" s="0" t="n">
        <v>1961.865</v>
      </c>
    </row>
    <row r="11470" customFormat="false" ht="15" hidden="false" customHeight="false" outlineLevel="0" collapsed="false">
      <c r="BU11470" s="18" t="n">
        <v>42170</v>
      </c>
      <c r="BV11470" s="0" t="n">
        <v>2084.43</v>
      </c>
      <c r="BW11470" s="18" t="n">
        <v>42180</v>
      </c>
      <c r="BX11470" s="0" t="n">
        <v>1781.48</v>
      </c>
      <c r="CC11470" s="18" t="n">
        <v>43655</v>
      </c>
      <c r="CD11470" s="0" t="n">
        <v>1397.61</v>
      </c>
      <c r="CK11470" s="18" t="n">
        <v>45316</v>
      </c>
      <c r="CL11470" s="0" t="n">
        <v>1975.878</v>
      </c>
    </row>
    <row r="11471" customFormat="false" ht="15" hidden="false" customHeight="false" outlineLevel="0" collapsed="false">
      <c r="BU11471" s="18" t="n">
        <v>42171</v>
      </c>
      <c r="BV11471" s="0" t="n">
        <v>2096.29</v>
      </c>
      <c r="BW11471" s="18" t="n">
        <v>42181</v>
      </c>
      <c r="BX11471" s="0" t="n">
        <v>1776.22</v>
      </c>
      <c r="CC11471" s="18" t="n">
        <v>43656</v>
      </c>
      <c r="CD11471" s="0" t="n">
        <v>1419.02</v>
      </c>
      <c r="CK11471" s="18" t="n">
        <v>45317</v>
      </c>
      <c r="CL11471" s="0" t="n">
        <v>1978.331</v>
      </c>
    </row>
    <row r="11472" customFormat="false" ht="15" hidden="false" customHeight="false" outlineLevel="0" collapsed="false">
      <c r="BU11472" s="18" t="n">
        <v>42172</v>
      </c>
      <c r="BV11472" s="0" t="n">
        <v>2100.44</v>
      </c>
      <c r="BW11472" s="18" t="n">
        <v>42184</v>
      </c>
      <c r="BX11472" s="0" t="n">
        <v>1737.6</v>
      </c>
      <c r="CC11472" s="18" t="n">
        <v>43657</v>
      </c>
      <c r="CD11472" s="0" t="n">
        <v>1403.81</v>
      </c>
      <c r="CK11472" s="18" t="n">
        <v>45320</v>
      </c>
      <c r="CL11472" s="0" t="n">
        <v>2011.424</v>
      </c>
    </row>
    <row r="11473" customFormat="false" ht="15" hidden="false" customHeight="false" outlineLevel="0" collapsed="false">
      <c r="BU11473" s="18" t="n">
        <v>42173</v>
      </c>
      <c r="BV11473" s="0" t="n">
        <v>2121.24</v>
      </c>
      <c r="BW11473" s="18" t="n">
        <v>42185</v>
      </c>
      <c r="BX11473" s="0" t="n">
        <v>1735.61</v>
      </c>
      <c r="CC11473" s="18" t="n">
        <v>43658</v>
      </c>
      <c r="CD11473" s="0" t="n">
        <v>1415.75</v>
      </c>
      <c r="CK11473" s="18" t="n">
        <v>45321</v>
      </c>
      <c r="CL11473" s="0" t="n">
        <v>1996.236</v>
      </c>
    </row>
    <row r="11474" customFormat="false" ht="15" hidden="false" customHeight="false" outlineLevel="0" collapsed="false">
      <c r="BU11474" s="18" t="n">
        <v>42174</v>
      </c>
      <c r="BV11474" s="0" t="n">
        <v>2109.99</v>
      </c>
      <c r="BW11474" s="18" t="n">
        <v>42186</v>
      </c>
      <c r="BX11474" s="0" t="n">
        <v>1747.18</v>
      </c>
      <c r="CC11474" s="18" t="n">
        <v>43661</v>
      </c>
      <c r="CD11474" s="0" t="n">
        <v>1414.13</v>
      </c>
      <c r="CK11474" s="18" t="n">
        <v>45322</v>
      </c>
      <c r="CL11474" s="0" t="n">
        <v>1947.342</v>
      </c>
    </row>
    <row r="11475" customFormat="false" ht="15" hidden="false" customHeight="false" outlineLevel="0" collapsed="false">
      <c r="BU11475" s="18" t="n">
        <v>42177</v>
      </c>
      <c r="BV11475" s="0" t="n">
        <v>2122.85</v>
      </c>
      <c r="BW11475" s="18" t="n">
        <v>42187</v>
      </c>
      <c r="BX11475" s="0" t="n">
        <v>1747.25</v>
      </c>
      <c r="CC11475" s="18" t="n">
        <v>43662</v>
      </c>
      <c r="CD11475" s="0" t="n">
        <v>1406.23</v>
      </c>
      <c r="CK11475" s="18" t="n">
        <v>45323</v>
      </c>
      <c r="CL11475" s="0" t="n">
        <v>1974.419</v>
      </c>
    </row>
    <row r="11476" customFormat="false" ht="15" hidden="false" customHeight="false" outlineLevel="0" collapsed="false">
      <c r="BU11476" s="18" t="n">
        <v>42178</v>
      </c>
      <c r="BV11476" s="0" t="n">
        <v>2124.2</v>
      </c>
      <c r="BW11476" s="18" t="n">
        <v>42188</v>
      </c>
      <c r="BX11476" s="0" t="n">
        <v>1744.49</v>
      </c>
      <c r="CC11476" s="18" t="n">
        <v>43663</v>
      </c>
      <c r="CD11476" s="0" t="n">
        <v>1426.57</v>
      </c>
      <c r="CK11476" s="18" t="n">
        <v>45324</v>
      </c>
      <c r="CL11476" s="0" t="n">
        <v>1962.731</v>
      </c>
    </row>
    <row r="11477" customFormat="false" ht="15" hidden="false" customHeight="false" outlineLevel="0" collapsed="false">
      <c r="BU11477" s="18" t="n">
        <v>42179</v>
      </c>
      <c r="BV11477" s="0" t="n">
        <v>2108.58</v>
      </c>
      <c r="BW11477" s="18" t="n">
        <v>42191</v>
      </c>
      <c r="BX11477" s="0" t="n">
        <v>1729.5</v>
      </c>
      <c r="CC11477" s="18" t="n">
        <v>43664</v>
      </c>
      <c r="CD11477" s="0" t="n">
        <v>1446.1</v>
      </c>
      <c r="CK11477" s="18" t="n">
        <v>45327</v>
      </c>
      <c r="CL11477" s="0" t="n">
        <v>1937.241</v>
      </c>
    </row>
    <row r="11478" customFormat="false" ht="15" hidden="false" customHeight="false" outlineLevel="0" collapsed="false">
      <c r="BU11478" s="18" t="n">
        <v>42180</v>
      </c>
      <c r="BV11478" s="0" t="n">
        <v>2102.31</v>
      </c>
      <c r="BW11478" s="18" t="n">
        <v>42192</v>
      </c>
      <c r="BX11478" s="0" t="n">
        <v>1724.95</v>
      </c>
      <c r="CC11478" s="18" t="n">
        <v>43665</v>
      </c>
      <c r="CD11478" s="0" t="n">
        <v>1425.37</v>
      </c>
      <c r="CK11478" s="18" t="n">
        <v>45328</v>
      </c>
      <c r="CL11478" s="0" t="n">
        <v>1953.628</v>
      </c>
    </row>
    <row r="11479" customFormat="false" ht="15" hidden="false" customHeight="false" outlineLevel="0" collapsed="false">
      <c r="BU11479" s="18" t="n">
        <v>42181</v>
      </c>
      <c r="BV11479" s="0" t="n">
        <v>2101.49</v>
      </c>
      <c r="BW11479" s="18" t="n">
        <v>42193</v>
      </c>
      <c r="BX11479" s="0" t="n">
        <v>1706.87</v>
      </c>
      <c r="CC11479" s="18" t="n">
        <v>43668</v>
      </c>
      <c r="CD11479" s="0" t="n">
        <v>1424.88</v>
      </c>
      <c r="CK11479" s="18" t="n">
        <v>45329</v>
      </c>
      <c r="CL11479" s="0" t="n">
        <v>1950.359</v>
      </c>
    </row>
    <row r="11480" customFormat="false" ht="15" hidden="false" customHeight="false" outlineLevel="0" collapsed="false">
      <c r="BU11480" s="18" t="n">
        <v>42184</v>
      </c>
      <c r="BV11480" s="0" t="n">
        <v>2057.64</v>
      </c>
      <c r="BW11480" s="18" t="n">
        <v>42194</v>
      </c>
      <c r="BX11480" s="0" t="n">
        <v>1717.47</v>
      </c>
      <c r="CC11480" s="18" t="n">
        <v>43669</v>
      </c>
      <c r="CD11480" s="0" t="n">
        <v>1417.83</v>
      </c>
      <c r="CK11480" s="18" t="n">
        <v>45330</v>
      </c>
      <c r="CL11480" s="0" t="n">
        <v>1979.699</v>
      </c>
    </row>
    <row r="11481" customFormat="false" ht="15" hidden="false" customHeight="false" outlineLevel="0" collapsed="false">
      <c r="BU11481" s="18" t="n">
        <v>42185</v>
      </c>
      <c r="BV11481" s="0" t="n">
        <v>2063.11</v>
      </c>
      <c r="BW11481" s="18" t="n">
        <v>42195</v>
      </c>
      <c r="BX11481" s="0" t="n">
        <v>1743.32</v>
      </c>
      <c r="CC11481" s="18" t="n">
        <v>43670</v>
      </c>
      <c r="CD11481" s="0" t="n">
        <v>1425.86</v>
      </c>
      <c r="CK11481" s="18" t="n">
        <v>45331</v>
      </c>
      <c r="CL11481" s="0" t="n">
        <v>2009.992</v>
      </c>
    </row>
    <row r="11482" customFormat="false" ht="15" hidden="false" customHeight="false" outlineLevel="0" collapsed="false">
      <c r="BU11482" s="18" t="n">
        <v>42186</v>
      </c>
      <c r="BV11482" s="0" t="n">
        <v>2077.42</v>
      </c>
      <c r="BW11482" s="18" t="n">
        <v>42198</v>
      </c>
      <c r="BX11482" s="0" t="n">
        <v>1758.69</v>
      </c>
      <c r="CC11482" s="18" t="n">
        <v>43671</v>
      </c>
      <c r="CD11482" s="0" t="n">
        <v>1414.58</v>
      </c>
      <c r="CK11482" s="18" t="n">
        <v>45334</v>
      </c>
      <c r="CL11482" s="0" t="n">
        <v>2045.257</v>
      </c>
    </row>
    <row r="11483" customFormat="false" ht="15" hidden="false" customHeight="false" outlineLevel="0" collapsed="false">
      <c r="BU11483" s="18" t="n">
        <v>42187</v>
      </c>
      <c r="BV11483" s="0" t="n">
        <v>2076.78</v>
      </c>
      <c r="BW11483" s="18" t="n">
        <v>42199</v>
      </c>
      <c r="BX11483" s="0" t="n">
        <v>1769.41</v>
      </c>
      <c r="CC11483" s="18" t="n">
        <v>43672</v>
      </c>
      <c r="CD11483" s="0" t="n">
        <v>1418.9</v>
      </c>
      <c r="CK11483" s="18" t="n">
        <v>45335</v>
      </c>
      <c r="CL11483" s="0" t="n">
        <v>1964.174</v>
      </c>
    </row>
    <row r="11484" customFormat="false" ht="15" hidden="false" customHeight="false" outlineLevel="0" collapsed="false">
      <c r="BU11484" s="18" t="n">
        <v>42191</v>
      </c>
      <c r="BV11484" s="0" t="n">
        <v>2068.76</v>
      </c>
      <c r="BW11484" s="18" t="n">
        <v>42200</v>
      </c>
      <c r="BX11484" s="0" t="n">
        <v>1768.12</v>
      </c>
      <c r="CC11484" s="18" t="n">
        <v>43675</v>
      </c>
      <c r="CD11484" s="0" t="n">
        <v>1426.8</v>
      </c>
      <c r="CK11484" s="18" t="n">
        <v>45336</v>
      </c>
      <c r="CL11484" s="0" t="n">
        <v>2012.102</v>
      </c>
    </row>
    <row r="11485" customFormat="false" ht="15" hidden="false" customHeight="false" outlineLevel="0" collapsed="false">
      <c r="BU11485" s="18" t="n">
        <v>42192</v>
      </c>
      <c r="BV11485" s="0" t="n">
        <v>2081.34</v>
      </c>
      <c r="BW11485" s="18" t="n">
        <v>42201</v>
      </c>
      <c r="BX11485" s="0" t="n">
        <v>1781.91</v>
      </c>
      <c r="CC11485" s="18" t="n">
        <v>43676</v>
      </c>
      <c r="CD11485" s="0" t="n">
        <v>1430.88</v>
      </c>
      <c r="CK11485" s="18" t="n">
        <v>45337</v>
      </c>
      <c r="CL11485" s="0" t="n">
        <v>2061.478</v>
      </c>
    </row>
    <row r="11486" customFormat="false" ht="15" hidden="false" customHeight="false" outlineLevel="0" collapsed="false">
      <c r="BU11486" s="18" t="n">
        <v>42193</v>
      </c>
      <c r="BV11486" s="0" t="n">
        <v>2046.68</v>
      </c>
      <c r="BW11486" s="18" t="n">
        <v>42202</v>
      </c>
      <c r="BX11486" s="0" t="n">
        <v>1780.83</v>
      </c>
      <c r="CC11486" s="18" t="n">
        <v>43677</v>
      </c>
      <c r="CD11486" s="0" t="n">
        <v>1413.78</v>
      </c>
      <c r="CK11486" s="18" t="n">
        <v>45338</v>
      </c>
      <c r="CL11486" s="0" t="n">
        <v>2032.744</v>
      </c>
    </row>
    <row r="11487" customFormat="false" ht="15" hidden="false" customHeight="false" outlineLevel="0" collapsed="false">
      <c r="BU11487" s="18" t="n">
        <v>42194</v>
      </c>
      <c r="BV11487" s="0" t="n">
        <v>2051.31</v>
      </c>
      <c r="BW11487" s="18" t="n">
        <v>42205</v>
      </c>
      <c r="BX11487" s="0" t="n">
        <v>1782.19</v>
      </c>
      <c r="CC11487" s="18" t="n">
        <v>43678</v>
      </c>
      <c r="CD11487" s="0" t="n">
        <v>1445.18</v>
      </c>
      <c r="CK11487" s="18" t="n">
        <v>45342</v>
      </c>
      <c r="CL11487" s="0" t="n">
        <v>2004.143</v>
      </c>
    </row>
    <row r="11488" customFormat="false" ht="15" hidden="false" customHeight="false" outlineLevel="0" collapsed="false">
      <c r="BU11488" s="18" t="n">
        <v>42195</v>
      </c>
      <c r="BV11488" s="0" t="n">
        <v>2076.62</v>
      </c>
      <c r="BW11488" s="18" t="n">
        <v>42206</v>
      </c>
      <c r="BX11488" s="0" t="n">
        <v>1777.86</v>
      </c>
      <c r="CC11488" s="18" t="n">
        <v>43679</v>
      </c>
      <c r="CD11488" s="0" t="n">
        <v>1440.83</v>
      </c>
      <c r="CK11488" s="18" t="n">
        <v>45343</v>
      </c>
      <c r="CL11488" s="0" t="n">
        <v>1994.743</v>
      </c>
    </row>
    <row r="11489" customFormat="false" ht="15" hidden="false" customHeight="false" outlineLevel="0" collapsed="false">
      <c r="BU11489" s="18" t="n">
        <v>42198</v>
      </c>
      <c r="BV11489" s="0" t="n">
        <v>2099.6</v>
      </c>
      <c r="BW11489" s="18" t="n">
        <v>42207</v>
      </c>
      <c r="BX11489" s="0" t="n">
        <v>1766.64</v>
      </c>
      <c r="CC11489" s="18" t="n">
        <v>43682</v>
      </c>
      <c r="CD11489" s="0" t="n">
        <v>1463.7</v>
      </c>
      <c r="CK11489" s="18" t="n">
        <v>45344</v>
      </c>
      <c r="CL11489" s="0" t="n">
        <v>2013.838</v>
      </c>
    </row>
    <row r="11490" customFormat="false" ht="15" hidden="false" customHeight="false" outlineLevel="0" collapsed="false">
      <c r="BU11490" s="18" t="n">
        <v>42199</v>
      </c>
      <c r="BV11490" s="0" t="n">
        <v>2108.95</v>
      </c>
      <c r="BW11490" s="18" t="n">
        <v>42208</v>
      </c>
      <c r="BX11490" s="0" t="n">
        <v>1762.8</v>
      </c>
      <c r="CC11490" s="18" t="n">
        <v>43683</v>
      </c>
      <c r="CD11490" s="0" t="n">
        <v>1474.42</v>
      </c>
      <c r="CK11490" s="18" t="n">
        <v>45345</v>
      </c>
      <c r="CL11490" s="0" t="n">
        <v>2016.688</v>
      </c>
    </row>
    <row r="11491" customFormat="false" ht="15" hidden="false" customHeight="false" outlineLevel="0" collapsed="false">
      <c r="BU11491" s="18" t="n">
        <v>42200</v>
      </c>
      <c r="BV11491" s="0" t="n">
        <v>2107.4</v>
      </c>
      <c r="BW11491" s="18" t="n">
        <v>42209</v>
      </c>
      <c r="BX11491" s="0" t="n">
        <v>1745.5</v>
      </c>
      <c r="CC11491" s="18" t="n">
        <v>43684</v>
      </c>
      <c r="CD11491" s="0" t="n">
        <v>1501.16</v>
      </c>
      <c r="CK11491" s="18" t="n">
        <v>45348</v>
      </c>
      <c r="CL11491" s="0" t="n">
        <v>2028.968</v>
      </c>
    </row>
    <row r="11492" customFormat="false" ht="15" hidden="false" customHeight="false" outlineLevel="0" collapsed="false">
      <c r="BU11492" s="18" t="n">
        <v>42201</v>
      </c>
      <c r="BV11492" s="0" t="n">
        <v>2124.29</v>
      </c>
      <c r="BW11492" s="18" t="n">
        <v>42212</v>
      </c>
      <c r="BX11492" s="0" t="n">
        <v>1733.58</v>
      </c>
      <c r="CC11492" s="18" t="n">
        <v>43685</v>
      </c>
      <c r="CD11492" s="0" t="n">
        <v>1500.95</v>
      </c>
      <c r="CK11492" s="18" t="n">
        <v>45349</v>
      </c>
      <c r="CL11492" s="0" t="n">
        <v>2056.107</v>
      </c>
    </row>
    <row r="11493" customFormat="false" ht="15" hidden="false" customHeight="false" outlineLevel="0" collapsed="false">
      <c r="BU11493" s="18" t="n">
        <v>42202</v>
      </c>
      <c r="BV11493" s="0" t="n">
        <v>2126.64</v>
      </c>
      <c r="BW11493" s="18" t="n">
        <v>42213</v>
      </c>
      <c r="BX11493" s="0" t="n">
        <v>1747.06</v>
      </c>
      <c r="CC11493" s="18" t="n">
        <v>43686</v>
      </c>
      <c r="CD11493" s="0" t="n">
        <v>1496.95</v>
      </c>
      <c r="CK11493" s="18" t="n">
        <v>45350</v>
      </c>
      <c r="CL11493" s="0" t="n">
        <v>2040.306</v>
      </c>
    </row>
    <row r="11494" customFormat="false" ht="15" hidden="false" customHeight="false" outlineLevel="0" collapsed="false">
      <c r="BU11494" s="18" t="n">
        <v>42205</v>
      </c>
      <c r="BV11494" s="0" t="n">
        <v>2128.28</v>
      </c>
      <c r="BW11494" s="18" t="n">
        <v>42214</v>
      </c>
      <c r="BX11494" s="0" t="n">
        <v>1760.69</v>
      </c>
      <c r="CC11494" s="18" t="n">
        <v>43689</v>
      </c>
      <c r="CD11494" s="0" t="n">
        <v>1511.16</v>
      </c>
      <c r="CK11494" s="18" t="n">
        <v>45351</v>
      </c>
      <c r="CL11494" s="0" t="n">
        <v>2054.843</v>
      </c>
    </row>
    <row r="11495" customFormat="false" ht="15" hidden="false" customHeight="false" outlineLevel="0" collapsed="false">
      <c r="BU11495" s="18" t="n">
        <v>42206</v>
      </c>
      <c r="BV11495" s="0" t="n">
        <v>2119.21</v>
      </c>
      <c r="BW11495" s="18" t="n">
        <v>42215</v>
      </c>
      <c r="BX11495" s="0" t="n">
        <v>1759.77</v>
      </c>
      <c r="CC11495" s="18" t="n">
        <v>43690</v>
      </c>
      <c r="CD11495" s="0" t="n">
        <v>1501.51</v>
      </c>
      <c r="CK11495" s="18" t="n">
        <v>45352</v>
      </c>
      <c r="CL11495" s="0" t="n">
        <v>2076.395</v>
      </c>
    </row>
    <row r="11496" customFormat="false" ht="15" hidden="false" customHeight="false" outlineLevel="0" collapsed="false">
      <c r="BU11496" s="18" t="n">
        <v>42207</v>
      </c>
      <c r="BV11496" s="0" t="n">
        <v>2114.15</v>
      </c>
      <c r="BW11496" s="18" t="n">
        <v>42216</v>
      </c>
      <c r="BX11496" s="0" t="n">
        <v>1765.6</v>
      </c>
      <c r="CC11496" s="18" t="n">
        <v>43691</v>
      </c>
      <c r="CD11496" s="0" t="n">
        <v>1516.36</v>
      </c>
      <c r="CK11496" s="18" t="n">
        <v>45355</v>
      </c>
      <c r="CL11496" s="0" t="n">
        <v>2074.309</v>
      </c>
    </row>
    <row r="11497" customFormat="false" ht="15" hidden="false" customHeight="false" outlineLevel="0" collapsed="false">
      <c r="BU11497" s="18" t="n">
        <v>42208</v>
      </c>
      <c r="BV11497" s="0" t="n">
        <v>2102.15</v>
      </c>
      <c r="BW11497" s="18" t="n">
        <v>42219</v>
      </c>
      <c r="BX11497" s="0" t="n">
        <v>1761.18</v>
      </c>
      <c r="CC11497" s="18" t="n">
        <v>43692</v>
      </c>
      <c r="CD11497" s="0" t="n">
        <v>1523.29</v>
      </c>
      <c r="CK11497" s="18" t="n">
        <v>45356</v>
      </c>
      <c r="CL11497" s="0" t="n">
        <v>2053.708</v>
      </c>
    </row>
    <row r="11498" customFormat="false" ht="15" hidden="false" customHeight="false" outlineLevel="0" collapsed="false">
      <c r="BU11498" s="18" t="n">
        <v>42209</v>
      </c>
      <c r="BV11498" s="0" t="n">
        <v>2079.65</v>
      </c>
      <c r="BW11498" s="18" t="n">
        <v>42220</v>
      </c>
      <c r="BX11498" s="0" t="n">
        <v>1758.87</v>
      </c>
      <c r="CC11498" s="18" t="n">
        <v>43693</v>
      </c>
      <c r="CD11498" s="0" t="n">
        <v>1513.52</v>
      </c>
      <c r="CK11498" s="18" t="n">
        <v>45357</v>
      </c>
      <c r="CL11498" s="0" t="n">
        <v>2068.089</v>
      </c>
    </row>
    <row r="11499" customFormat="false" ht="15" hidden="false" customHeight="false" outlineLevel="0" collapsed="false">
      <c r="BU11499" s="18" t="n">
        <v>42212</v>
      </c>
      <c r="BV11499" s="0" t="n">
        <v>2067.64</v>
      </c>
      <c r="BW11499" s="18" t="n">
        <v>42221</v>
      </c>
      <c r="BX11499" s="0" t="n">
        <v>1762.75</v>
      </c>
      <c r="CC11499" s="18" t="n">
        <v>43696</v>
      </c>
      <c r="CD11499" s="0" t="n">
        <v>1495.92</v>
      </c>
      <c r="CK11499" s="18" t="n">
        <v>45358</v>
      </c>
      <c r="CL11499" s="0" t="n">
        <v>2084.74</v>
      </c>
    </row>
    <row r="11500" customFormat="false" ht="15" hidden="false" customHeight="false" outlineLevel="0" collapsed="false">
      <c r="BU11500" s="18" t="n">
        <v>42213</v>
      </c>
      <c r="BV11500" s="0" t="n">
        <v>2093.25</v>
      </c>
      <c r="BW11500" s="18" t="n">
        <v>42222</v>
      </c>
      <c r="BX11500" s="0" t="n">
        <v>1752.67</v>
      </c>
      <c r="CC11500" s="18" t="n">
        <v>43697</v>
      </c>
      <c r="CD11500" s="0" t="n">
        <v>1507.2</v>
      </c>
      <c r="CK11500" s="18" t="n">
        <v>45359</v>
      </c>
      <c r="CL11500" s="0" t="n">
        <v>2082.713</v>
      </c>
    </row>
    <row r="11501" customFormat="false" ht="15" hidden="false" customHeight="false" outlineLevel="0" collapsed="false">
      <c r="BU11501" s="18" t="n">
        <v>42214</v>
      </c>
      <c r="BV11501" s="0" t="n">
        <v>2108.57</v>
      </c>
      <c r="BW11501" s="18" t="n">
        <v>42223</v>
      </c>
      <c r="BX11501" s="0" t="n">
        <v>1747.34</v>
      </c>
      <c r="CC11501" s="18" t="n">
        <v>43698</v>
      </c>
      <c r="CD11501" s="0" t="n">
        <v>1502.65</v>
      </c>
      <c r="CK11501" s="18" t="n">
        <v>45362</v>
      </c>
      <c r="CL11501" s="0" t="n">
        <v>2065.881</v>
      </c>
    </row>
    <row r="11502" customFormat="false" ht="15" hidden="false" customHeight="false" outlineLevel="0" collapsed="false">
      <c r="BU11502" s="18" t="n">
        <v>42215</v>
      </c>
      <c r="BV11502" s="0" t="n">
        <v>2108.63</v>
      </c>
      <c r="BW11502" s="18" t="n">
        <v>42226</v>
      </c>
      <c r="BX11502" s="0" t="n">
        <v>1766.62</v>
      </c>
      <c r="CC11502" s="18" t="n">
        <v>43699</v>
      </c>
      <c r="CD11502" s="0" t="n">
        <v>1498.06</v>
      </c>
      <c r="CK11502" s="18" t="n">
        <v>45363</v>
      </c>
      <c r="CL11502" s="0" t="n">
        <v>2065.478</v>
      </c>
    </row>
    <row r="11503" customFormat="false" ht="15" hidden="false" customHeight="false" outlineLevel="0" collapsed="false">
      <c r="BU11503" s="18" t="n">
        <v>42216</v>
      </c>
      <c r="BV11503" s="0" t="n">
        <v>2103.84</v>
      </c>
      <c r="BW11503" s="18" t="n">
        <v>42227</v>
      </c>
      <c r="BX11503" s="0" t="n">
        <v>1749.63</v>
      </c>
      <c r="CC11503" s="18" t="n">
        <v>43700</v>
      </c>
      <c r="CD11503" s="0" t="n">
        <v>1526.96</v>
      </c>
      <c r="CK11503" s="18" t="n">
        <v>45364</v>
      </c>
      <c r="CL11503" s="0" t="n">
        <v>2071.711</v>
      </c>
    </row>
    <row r="11504" customFormat="false" ht="15" hidden="false" customHeight="false" outlineLevel="0" collapsed="false">
      <c r="BU11504" s="18" t="n">
        <v>42219</v>
      </c>
      <c r="BV11504" s="0" t="n">
        <v>2098.04</v>
      </c>
      <c r="BW11504" s="18" t="n">
        <v>42228</v>
      </c>
      <c r="BX11504" s="0" t="n">
        <v>1742.42</v>
      </c>
      <c r="CC11504" s="18" t="n">
        <v>43703</v>
      </c>
      <c r="CD11504" s="0" t="n">
        <v>1527.31</v>
      </c>
      <c r="CK11504" s="18" t="n">
        <v>45365</v>
      </c>
      <c r="CL11504" s="0" t="n">
        <v>2031.175</v>
      </c>
    </row>
    <row r="11505" customFormat="false" ht="15" hidden="false" customHeight="false" outlineLevel="0" collapsed="false">
      <c r="BU11505" s="18" t="n">
        <v>42220</v>
      </c>
      <c r="BV11505" s="0" t="n">
        <v>2093.32</v>
      </c>
      <c r="BW11505" s="18" t="n">
        <v>42229</v>
      </c>
      <c r="BX11505" s="0" t="n">
        <v>1741.43</v>
      </c>
      <c r="CC11505" s="18" t="n">
        <v>43704</v>
      </c>
      <c r="CD11505" s="0" t="n">
        <v>1542.81</v>
      </c>
      <c r="CK11505" s="18" t="n">
        <v>45366</v>
      </c>
      <c r="CL11505" s="0" t="n">
        <v>2039.322</v>
      </c>
    </row>
    <row r="11506" customFormat="false" ht="15" hidden="false" customHeight="false" outlineLevel="0" collapsed="false">
      <c r="BU11506" s="18" t="n">
        <v>42221</v>
      </c>
      <c r="BV11506" s="0" t="n">
        <v>2099.84</v>
      </c>
      <c r="BW11506" s="18" t="n">
        <v>42230</v>
      </c>
      <c r="BX11506" s="0" t="n">
        <v>1743.89</v>
      </c>
      <c r="CC11506" s="18" t="n">
        <v>43705</v>
      </c>
      <c r="CD11506" s="0" t="n">
        <v>1539.01</v>
      </c>
      <c r="CK11506" s="18" t="n">
        <v>45369</v>
      </c>
      <c r="CL11506" s="0" t="n">
        <v>2024.735</v>
      </c>
    </row>
    <row r="11507" customFormat="false" ht="15" hidden="false" customHeight="false" outlineLevel="0" collapsed="false">
      <c r="BU11507" s="18" t="n">
        <v>42222</v>
      </c>
      <c r="BV11507" s="0" t="n">
        <v>2083.56</v>
      </c>
      <c r="BW11507" s="18" t="n">
        <v>42233</v>
      </c>
      <c r="BX11507" s="0" t="n">
        <v>1749.08</v>
      </c>
      <c r="CC11507" s="18" t="n">
        <v>43706</v>
      </c>
      <c r="CD11507" s="0" t="n">
        <v>1527.63</v>
      </c>
      <c r="CK11507" s="18" t="n">
        <v>45370</v>
      </c>
      <c r="CL11507" s="0" t="n">
        <v>2035.707</v>
      </c>
    </row>
    <row r="11508" customFormat="false" ht="15" hidden="false" customHeight="false" outlineLevel="0" collapsed="false">
      <c r="BU11508" s="18" t="n">
        <v>42223</v>
      </c>
      <c r="BV11508" s="0" t="n">
        <v>2077.57</v>
      </c>
      <c r="BW11508" s="18" t="n">
        <v>42234</v>
      </c>
      <c r="BX11508" s="0" t="n">
        <v>1744.2</v>
      </c>
      <c r="CC11508" s="18" t="n">
        <v>43707</v>
      </c>
      <c r="CD11508" s="0" t="n">
        <v>1520.38</v>
      </c>
      <c r="CK11508" s="18" t="n">
        <v>45371</v>
      </c>
      <c r="CL11508" s="0" t="n">
        <v>2074.88</v>
      </c>
    </row>
    <row r="11509" customFormat="false" ht="15" hidden="false" customHeight="false" outlineLevel="0" collapsed="false">
      <c r="BU11509" s="18" t="n">
        <v>42226</v>
      </c>
      <c r="BV11509" s="0" t="n">
        <v>2104.18</v>
      </c>
      <c r="BW11509" s="18" t="n">
        <v>42235</v>
      </c>
      <c r="BX11509" s="0" t="n">
        <v>1726.01</v>
      </c>
      <c r="CC11509" s="18" t="n">
        <v>43710</v>
      </c>
      <c r="CD11509" s="0" t="n">
        <v>1529.29</v>
      </c>
      <c r="CK11509" s="18" t="n">
        <v>45372</v>
      </c>
      <c r="CL11509" s="0" t="n">
        <v>2098.561</v>
      </c>
    </row>
    <row r="11510" customFormat="false" ht="15" hidden="false" customHeight="false" outlineLevel="0" collapsed="false">
      <c r="BU11510" s="18" t="n">
        <v>42227</v>
      </c>
      <c r="BV11510" s="0" t="n">
        <v>2084.07</v>
      </c>
      <c r="BW11510" s="18" t="n">
        <v>42236</v>
      </c>
      <c r="BX11510" s="0" t="n">
        <v>1697.25</v>
      </c>
      <c r="CC11510" s="18" t="n">
        <v>43711</v>
      </c>
      <c r="CD11510" s="0" t="n">
        <v>1547.1</v>
      </c>
      <c r="CK11510" s="18" t="n">
        <v>45373</v>
      </c>
      <c r="CL11510" s="0" t="n">
        <v>2071.998</v>
      </c>
    </row>
    <row r="11511" customFormat="false" ht="15" hidden="false" customHeight="false" outlineLevel="0" collapsed="false">
      <c r="BU11511" s="18" t="n">
        <v>42228</v>
      </c>
      <c r="BV11511" s="0" t="n">
        <v>2086.05</v>
      </c>
      <c r="BW11511" s="18" t="n">
        <v>42237</v>
      </c>
      <c r="BX11511" s="0" t="n">
        <v>1650.96</v>
      </c>
      <c r="CC11511" s="18" t="n">
        <v>43712</v>
      </c>
      <c r="CD11511" s="0" t="n">
        <v>1552.55</v>
      </c>
      <c r="CK11511" s="18" t="n">
        <v>45376</v>
      </c>
      <c r="CL11511" s="0" t="n">
        <v>2074.163</v>
      </c>
    </row>
    <row r="11512" customFormat="false" ht="15" hidden="false" customHeight="false" outlineLevel="0" collapsed="false">
      <c r="BU11512" s="18" t="n">
        <v>42229</v>
      </c>
      <c r="BV11512" s="0" t="n">
        <v>2083.39</v>
      </c>
      <c r="BW11512" s="18" t="n">
        <v>42240</v>
      </c>
      <c r="BX11512" s="0" t="n">
        <v>1589.5</v>
      </c>
      <c r="CC11512" s="18" t="n">
        <v>43713</v>
      </c>
      <c r="CD11512" s="0" t="n">
        <v>1519.05</v>
      </c>
      <c r="CK11512" s="18" t="n">
        <v>45377</v>
      </c>
      <c r="CL11512" s="0" t="n">
        <v>2070.163</v>
      </c>
    </row>
    <row r="11513" customFormat="false" ht="15" hidden="false" customHeight="false" outlineLevel="0" collapsed="false">
      <c r="BU11513" s="18" t="n">
        <v>42230</v>
      </c>
      <c r="BV11513" s="0" t="n">
        <v>2091.54</v>
      </c>
      <c r="BW11513" s="18" t="n">
        <v>42241</v>
      </c>
      <c r="BX11513" s="0" t="n">
        <v>1583.86</v>
      </c>
      <c r="CC11513" s="18" t="n">
        <v>43714</v>
      </c>
      <c r="CD11513" s="0" t="n">
        <v>1506.82</v>
      </c>
      <c r="CK11513" s="18" t="n">
        <v>45378</v>
      </c>
      <c r="CL11513" s="0" t="n">
        <v>2114.349</v>
      </c>
    </row>
    <row r="11514" customFormat="false" ht="15" hidden="false" customHeight="false" outlineLevel="0" collapsed="false">
      <c r="BU11514" s="18" t="n">
        <v>42233</v>
      </c>
      <c r="BV11514" s="0" t="n">
        <v>2102.44</v>
      </c>
      <c r="BW11514" s="18" t="n">
        <v>42242</v>
      </c>
      <c r="BX11514" s="0" t="n">
        <v>1616.48</v>
      </c>
      <c r="CC11514" s="18" t="n">
        <v>43717</v>
      </c>
      <c r="CD11514" s="0" t="n">
        <v>1499.13</v>
      </c>
      <c r="CK11514" s="18" t="n">
        <v>45379</v>
      </c>
      <c r="CL11514" s="0" t="n">
        <v>2124.547</v>
      </c>
    </row>
    <row r="11515" customFormat="false" ht="15" hidden="false" customHeight="false" outlineLevel="0" collapsed="false">
      <c r="BU11515" s="18" t="n">
        <v>42234</v>
      </c>
      <c r="BV11515" s="0" t="n">
        <v>2096.92</v>
      </c>
      <c r="BW11515" s="18" t="n">
        <v>42243</v>
      </c>
      <c r="BX11515" s="0" t="n">
        <v>1650.53</v>
      </c>
      <c r="CC11515" s="18" t="n">
        <v>43718</v>
      </c>
      <c r="CD11515" s="0" t="n">
        <v>1485.78</v>
      </c>
      <c r="CK11515" s="18" t="n">
        <v>45383</v>
      </c>
      <c r="CL11515" s="0" t="n">
        <v>2102.837</v>
      </c>
    </row>
    <row r="11516" customFormat="false" ht="15" hidden="false" customHeight="false" outlineLevel="0" collapsed="false">
      <c r="BU11516" s="18" t="n">
        <v>42235</v>
      </c>
      <c r="BV11516" s="0" t="n">
        <v>2079.61</v>
      </c>
      <c r="BW11516" s="18" t="n">
        <v>42244</v>
      </c>
      <c r="BX11516" s="0" t="n">
        <v>1658.07</v>
      </c>
      <c r="CC11516" s="18" t="n">
        <v>43719</v>
      </c>
      <c r="CD11516" s="0" t="n">
        <v>1497.2</v>
      </c>
      <c r="CK11516" s="18" t="n">
        <v>45384</v>
      </c>
      <c r="CL11516" s="0" t="n">
        <v>2065.037</v>
      </c>
    </row>
    <row r="11517" customFormat="false" ht="15" hidden="false" customHeight="false" outlineLevel="0" collapsed="false">
      <c r="BU11517" s="18" t="n">
        <v>42236</v>
      </c>
      <c r="BV11517" s="0" t="n">
        <v>2035.73</v>
      </c>
      <c r="BW11517" s="18" t="n">
        <v>42247</v>
      </c>
      <c r="BX11517" s="0" t="n">
        <v>1645.43</v>
      </c>
      <c r="CC11517" s="18" t="n">
        <v>43720</v>
      </c>
      <c r="CD11517" s="0" t="n">
        <v>1499.26</v>
      </c>
      <c r="CK11517" s="18" t="n">
        <v>45385</v>
      </c>
      <c r="CL11517" s="0" t="n">
        <v>2076.203</v>
      </c>
    </row>
    <row r="11518" customFormat="false" ht="15" hidden="false" customHeight="false" outlineLevel="0" collapsed="false">
      <c r="BU11518" s="18" t="n">
        <v>42237</v>
      </c>
      <c r="BV11518" s="0" t="n">
        <v>1970.89</v>
      </c>
      <c r="BW11518" s="18" t="n">
        <v>42248</v>
      </c>
      <c r="BX11518" s="0" t="n">
        <v>1600.71</v>
      </c>
      <c r="CC11518" s="18" t="n">
        <v>43721</v>
      </c>
      <c r="CD11518" s="0" t="n">
        <v>1488.53</v>
      </c>
      <c r="CK11518" s="18" t="n">
        <v>45386</v>
      </c>
      <c r="CL11518" s="0" t="n">
        <v>2053.828</v>
      </c>
    </row>
    <row r="11519" customFormat="false" ht="15" hidden="false" customHeight="false" outlineLevel="0" collapsed="false">
      <c r="BU11519" s="18" t="n">
        <v>42240</v>
      </c>
      <c r="BV11519" s="0" t="n">
        <v>1893.21</v>
      </c>
      <c r="BW11519" s="18" t="n">
        <v>42249</v>
      </c>
      <c r="BX11519" s="0" t="n">
        <v>1615.67</v>
      </c>
      <c r="CC11519" s="18" t="n">
        <v>43724</v>
      </c>
      <c r="CD11519" s="0" t="n">
        <v>1498.43</v>
      </c>
      <c r="CK11519" s="18" t="n">
        <v>45387</v>
      </c>
      <c r="CL11519" s="0" t="n">
        <v>2063.47</v>
      </c>
    </row>
    <row r="11520" customFormat="false" ht="15" hidden="false" customHeight="false" outlineLevel="0" collapsed="false">
      <c r="BU11520" s="18" t="n">
        <v>42241</v>
      </c>
      <c r="BV11520" s="0" t="n">
        <v>1867.61</v>
      </c>
      <c r="BW11520" s="18" t="n">
        <v>42250</v>
      </c>
      <c r="BX11520" s="0" t="n">
        <v>1622.94</v>
      </c>
      <c r="CC11520" s="18" t="n">
        <v>43725</v>
      </c>
      <c r="CD11520" s="0" t="n">
        <v>1501.38</v>
      </c>
      <c r="CK11520" s="18" t="n">
        <v>45390</v>
      </c>
      <c r="CL11520" s="0" t="n">
        <v>2073.713</v>
      </c>
    </row>
    <row r="11521" customFormat="false" ht="15" hidden="false" customHeight="false" outlineLevel="0" collapsed="false">
      <c r="BU11521" s="18" t="n">
        <v>42242</v>
      </c>
      <c r="BV11521" s="0" t="n">
        <v>1940.51</v>
      </c>
      <c r="BW11521" s="18" t="n">
        <v>42251</v>
      </c>
      <c r="BX11521" s="0" t="n">
        <v>1595.71</v>
      </c>
      <c r="CC11521" s="18" t="n">
        <v>43726</v>
      </c>
      <c r="CD11521" s="0" t="n">
        <v>1494</v>
      </c>
      <c r="CK11521" s="18" t="n">
        <v>45391</v>
      </c>
      <c r="CL11521" s="0" t="n">
        <v>2080.8</v>
      </c>
    </row>
    <row r="11522" customFormat="false" ht="15" hidden="false" customHeight="false" outlineLevel="0" collapsed="false">
      <c r="BU11522" s="18" t="n">
        <v>42243</v>
      </c>
      <c r="BV11522" s="0" t="n">
        <v>1987.66</v>
      </c>
      <c r="BW11522" s="18" t="n">
        <v>42254</v>
      </c>
      <c r="BX11522" s="0" t="n">
        <v>1598.65</v>
      </c>
      <c r="CC11522" s="18" t="n">
        <v>43727</v>
      </c>
      <c r="CD11522" s="0" t="n">
        <v>1499.03</v>
      </c>
      <c r="CK11522" s="18" t="n">
        <v>45392</v>
      </c>
      <c r="CL11522" s="0" t="n">
        <v>2028.389</v>
      </c>
    </row>
    <row r="11523" customFormat="false" ht="15" hidden="false" customHeight="false" outlineLevel="0" collapsed="false">
      <c r="BU11523" s="18" t="n">
        <v>42244</v>
      </c>
      <c r="BV11523" s="0" t="n">
        <v>1988.87</v>
      </c>
      <c r="BW11523" s="18" t="n">
        <v>42255</v>
      </c>
      <c r="BX11523" s="0" t="n">
        <v>1627.09</v>
      </c>
      <c r="CC11523" s="18" t="n">
        <v>43728</v>
      </c>
      <c r="CD11523" s="0" t="n">
        <v>1516.9</v>
      </c>
      <c r="CK11523" s="18" t="n">
        <v>45393</v>
      </c>
      <c r="CL11523" s="0" t="n">
        <v>2042.604</v>
      </c>
    </row>
    <row r="11524" customFormat="false" ht="15" hidden="false" customHeight="false" outlineLevel="0" collapsed="false">
      <c r="BU11524" s="18" t="n">
        <v>42247</v>
      </c>
      <c r="BV11524" s="0" t="n">
        <v>1972.18</v>
      </c>
      <c r="BW11524" s="18" t="n">
        <v>42256</v>
      </c>
      <c r="BX11524" s="0" t="n">
        <v>1628.18</v>
      </c>
      <c r="CC11524" s="18" t="n">
        <v>43731</v>
      </c>
      <c r="CD11524" s="0" t="n">
        <v>1522.24</v>
      </c>
      <c r="CK11524" s="18" t="n">
        <v>45394</v>
      </c>
      <c r="CL11524" s="0" t="n">
        <v>2003.174</v>
      </c>
    </row>
    <row r="11525" customFormat="false" ht="15" hidden="false" customHeight="false" outlineLevel="0" collapsed="false">
      <c r="BU11525" s="18" t="n">
        <v>42248</v>
      </c>
      <c r="BV11525" s="0" t="n">
        <v>1913.85</v>
      </c>
      <c r="BW11525" s="18" t="n">
        <v>42257</v>
      </c>
      <c r="BX11525" s="0" t="n">
        <v>1625.4</v>
      </c>
      <c r="CC11525" s="18" t="n">
        <v>43732</v>
      </c>
      <c r="CD11525" s="0" t="n">
        <v>1531.87</v>
      </c>
      <c r="CK11525" s="18" t="n">
        <v>45397</v>
      </c>
      <c r="CL11525" s="0" t="n">
        <v>1975.708</v>
      </c>
    </row>
    <row r="11526" customFormat="false" ht="15" hidden="false" customHeight="false" outlineLevel="0" collapsed="false">
      <c r="BU11526" s="18" t="n">
        <v>42249</v>
      </c>
      <c r="BV11526" s="0" t="n">
        <v>1948.86</v>
      </c>
      <c r="BW11526" s="18" t="n">
        <v>42258</v>
      </c>
      <c r="BX11526" s="0" t="n">
        <v>1626.99</v>
      </c>
      <c r="CC11526" s="18" t="n">
        <v>43733</v>
      </c>
      <c r="CD11526" s="0" t="n">
        <v>1504.05</v>
      </c>
      <c r="CK11526" s="18" t="n">
        <v>45398</v>
      </c>
      <c r="CL11526" s="0" t="n">
        <v>1967.475</v>
      </c>
    </row>
    <row r="11527" customFormat="false" ht="15" hidden="false" customHeight="false" outlineLevel="0" collapsed="false">
      <c r="BU11527" s="18" t="n">
        <v>42250</v>
      </c>
      <c r="BV11527" s="0" t="n">
        <v>1951.13</v>
      </c>
      <c r="BW11527" s="18" t="n">
        <v>42261</v>
      </c>
      <c r="BX11527" s="0" t="n">
        <v>1620.28</v>
      </c>
      <c r="CC11527" s="18" t="n">
        <v>43734</v>
      </c>
      <c r="CD11527" s="0" t="n">
        <v>1504.78</v>
      </c>
      <c r="CK11527" s="18" t="n">
        <v>45399</v>
      </c>
      <c r="CL11527" s="0" t="n">
        <v>1947.947</v>
      </c>
    </row>
    <row r="11528" customFormat="false" ht="15" hidden="false" customHeight="false" outlineLevel="0" collapsed="false">
      <c r="BU11528" s="18" t="n">
        <v>42251</v>
      </c>
      <c r="BV11528" s="0" t="n">
        <v>1921.22</v>
      </c>
      <c r="BW11528" s="18" t="n">
        <v>42262</v>
      </c>
      <c r="BX11528" s="0" t="n">
        <v>1634.01</v>
      </c>
      <c r="CC11528" s="18" t="n">
        <v>43735</v>
      </c>
      <c r="CD11528" s="0" t="n">
        <v>1497.01</v>
      </c>
      <c r="CK11528" s="18" t="n">
        <v>45400</v>
      </c>
      <c r="CL11528" s="0" t="n">
        <v>1942.958</v>
      </c>
    </row>
    <row r="11529" customFormat="false" ht="15" hidden="false" customHeight="false" outlineLevel="0" collapsed="false">
      <c r="BU11529" s="18" t="n">
        <v>42255</v>
      </c>
      <c r="BV11529" s="0" t="n">
        <v>1969.41</v>
      </c>
      <c r="BW11529" s="18" t="n">
        <v>42263</v>
      </c>
      <c r="BX11529" s="0" t="n">
        <v>1653.81</v>
      </c>
      <c r="CC11529" s="18" t="n">
        <v>43738</v>
      </c>
      <c r="CD11529" s="0" t="n">
        <v>1472.49</v>
      </c>
      <c r="CK11529" s="18" t="n">
        <v>45401</v>
      </c>
      <c r="CL11529" s="0" t="n">
        <v>1947.656</v>
      </c>
    </row>
    <row r="11530" customFormat="false" ht="15" hidden="false" customHeight="false" outlineLevel="0" collapsed="false">
      <c r="BU11530" s="18" t="n">
        <v>42256</v>
      </c>
      <c r="BV11530" s="0" t="n">
        <v>1942.04</v>
      </c>
      <c r="BW11530" s="18" t="n">
        <v>42264</v>
      </c>
      <c r="BX11530" s="0" t="n">
        <v>1652.88</v>
      </c>
      <c r="CC11530" s="18" t="n">
        <v>43739</v>
      </c>
      <c r="CD11530" s="0" t="n">
        <v>1479.14</v>
      </c>
      <c r="CK11530" s="18" t="n">
        <v>45404</v>
      </c>
      <c r="CL11530" s="0" t="n">
        <v>1967.472</v>
      </c>
    </row>
    <row r="11531" customFormat="false" ht="15" hidden="false" customHeight="false" outlineLevel="0" collapsed="false">
      <c r="BU11531" s="18" t="n">
        <v>42257</v>
      </c>
      <c r="BV11531" s="0" t="n">
        <v>1952.29</v>
      </c>
      <c r="BW11531" s="18" t="n">
        <v>42265</v>
      </c>
      <c r="BX11531" s="0" t="n">
        <v>1630.69</v>
      </c>
      <c r="CC11531" s="18" t="n">
        <v>43740</v>
      </c>
      <c r="CD11531" s="0" t="n">
        <v>1499.45</v>
      </c>
      <c r="CK11531" s="18" t="n">
        <v>45405</v>
      </c>
      <c r="CL11531" s="0" t="n">
        <v>2002.643</v>
      </c>
    </row>
    <row r="11532" customFormat="false" ht="15" hidden="false" customHeight="false" outlineLevel="0" collapsed="false">
      <c r="BU11532" s="18" t="n">
        <v>42258</v>
      </c>
      <c r="BV11532" s="0" t="n">
        <v>1961.05</v>
      </c>
      <c r="BW11532" s="18" t="n">
        <v>42268</v>
      </c>
      <c r="BX11532" s="0" t="n">
        <v>1628.93</v>
      </c>
      <c r="CC11532" s="18" t="n">
        <v>43741</v>
      </c>
      <c r="CD11532" s="0" t="n">
        <v>1505.19</v>
      </c>
      <c r="CK11532" s="18" t="n">
        <v>45406</v>
      </c>
      <c r="CL11532" s="0" t="n">
        <v>1995.426</v>
      </c>
    </row>
    <row r="11533" customFormat="false" ht="15" hidden="false" customHeight="false" outlineLevel="0" collapsed="false">
      <c r="BU11533" s="18" t="n">
        <v>42261</v>
      </c>
      <c r="BV11533" s="0" t="n">
        <v>1953.03</v>
      </c>
      <c r="BW11533" s="18" t="n">
        <v>42269</v>
      </c>
      <c r="BX11533" s="0" t="n">
        <v>1600.76</v>
      </c>
      <c r="CC11533" s="18" t="n">
        <v>43742</v>
      </c>
      <c r="CD11533" s="0" t="n">
        <v>1504.66</v>
      </c>
      <c r="CK11533" s="18" t="n">
        <v>45407</v>
      </c>
      <c r="CL11533" s="0" t="n">
        <v>1981.118</v>
      </c>
    </row>
    <row r="11534" customFormat="false" ht="15" hidden="false" customHeight="false" outlineLevel="0" collapsed="false">
      <c r="BU11534" s="18" t="n">
        <v>42262</v>
      </c>
      <c r="BV11534" s="0" t="n">
        <v>1978.09</v>
      </c>
      <c r="BW11534" s="18" t="n">
        <v>42270</v>
      </c>
      <c r="BX11534" s="0" t="n">
        <v>1596.66</v>
      </c>
      <c r="CC11534" s="18" t="n">
        <v>43745</v>
      </c>
      <c r="CD11534" s="0" t="n">
        <v>1493.5</v>
      </c>
      <c r="CK11534" s="18" t="n">
        <v>45408</v>
      </c>
      <c r="CL11534" s="0" t="n">
        <v>2002</v>
      </c>
    </row>
    <row r="11535" customFormat="false" ht="15" hidden="false" customHeight="false" outlineLevel="0" collapsed="false">
      <c r="BU11535" s="18" t="n">
        <v>42263</v>
      </c>
      <c r="BV11535" s="0" t="n">
        <v>1995.31</v>
      </c>
      <c r="BW11535" s="18" t="n">
        <v>42271</v>
      </c>
      <c r="BX11535" s="0" t="n">
        <v>1587.38</v>
      </c>
      <c r="CC11535" s="18" t="n">
        <v>43746</v>
      </c>
      <c r="CD11535" s="0" t="n">
        <v>1505.51</v>
      </c>
      <c r="CK11535" s="18" t="n">
        <v>45411</v>
      </c>
      <c r="CL11535" s="0" t="n">
        <v>2016.027</v>
      </c>
    </row>
    <row r="11536" customFormat="false" ht="15" hidden="false" customHeight="false" outlineLevel="0" collapsed="false">
      <c r="BU11536" s="18" t="n">
        <v>42264</v>
      </c>
      <c r="BV11536" s="0" t="n">
        <v>1990.2</v>
      </c>
      <c r="BW11536" s="18" t="n">
        <v>42272</v>
      </c>
      <c r="BX11536" s="0" t="n">
        <v>1594.7</v>
      </c>
      <c r="CC11536" s="18" t="n">
        <v>43747</v>
      </c>
      <c r="CD11536" s="0" t="n">
        <v>1505.57</v>
      </c>
      <c r="CK11536" s="18" t="n">
        <v>45412</v>
      </c>
      <c r="CL11536" s="0" t="n">
        <v>1973.906</v>
      </c>
    </row>
    <row r="11537" customFormat="false" ht="15" hidden="false" customHeight="false" outlineLevel="0" collapsed="false">
      <c r="BU11537" s="18" t="n">
        <v>42265</v>
      </c>
      <c r="BV11537" s="0" t="n">
        <v>1958.03</v>
      </c>
      <c r="BW11537" s="18" t="n">
        <v>42275</v>
      </c>
      <c r="BX11537" s="0" t="n">
        <v>1560.04</v>
      </c>
      <c r="CC11537" s="18" t="n">
        <v>43748</v>
      </c>
      <c r="CD11537" s="0" t="n">
        <v>1493.99</v>
      </c>
      <c r="CK11537" s="18" t="n">
        <v>45413</v>
      </c>
      <c r="CL11537" s="0" t="n">
        <v>1980.229</v>
      </c>
    </row>
    <row r="11538" customFormat="false" ht="15" hidden="false" customHeight="false" outlineLevel="0" collapsed="false">
      <c r="BU11538" s="18" t="n">
        <v>42268</v>
      </c>
      <c r="BV11538" s="0" t="n">
        <v>1966.97</v>
      </c>
      <c r="BW11538" s="18" t="n">
        <v>42276</v>
      </c>
      <c r="BX11538" s="0" t="n">
        <v>1550.43</v>
      </c>
      <c r="CC11538" s="18" t="n">
        <v>43749</v>
      </c>
      <c r="CD11538" s="0" t="n">
        <v>1489.01</v>
      </c>
      <c r="CK11538" s="18" t="n">
        <v>45414</v>
      </c>
      <c r="CL11538" s="0" t="n">
        <v>2016.112</v>
      </c>
    </row>
    <row r="11539" customFormat="false" ht="15" hidden="false" customHeight="false" outlineLevel="0" collapsed="false">
      <c r="BU11539" s="18" t="n">
        <v>42269</v>
      </c>
      <c r="BV11539" s="0" t="n">
        <v>1942.74</v>
      </c>
      <c r="BW11539" s="18" t="n">
        <v>42277</v>
      </c>
      <c r="BX11539" s="0" t="n">
        <v>1581.92</v>
      </c>
      <c r="CC11539" s="18" t="n">
        <v>43752</v>
      </c>
      <c r="CD11539" s="0" t="n">
        <v>1493.21</v>
      </c>
      <c r="CK11539" s="18" t="n">
        <v>45415</v>
      </c>
      <c r="CL11539" s="0" t="n">
        <v>2035.723</v>
      </c>
    </row>
    <row r="11540" customFormat="false" ht="15" hidden="false" customHeight="false" outlineLevel="0" collapsed="false">
      <c r="BU11540" s="18" t="n">
        <v>42270</v>
      </c>
      <c r="BV11540" s="0" t="n">
        <v>1938.76</v>
      </c>
      <c r="BW11540" s="18" t="n">
        <v>42278</v>
      </c>
      <c r="BX11540" s="0" t="n">
        <v>1587.98</v>
      </c>
      <c r="CC11540" s="18" t="n">
        <v>43753</v>
      </c>
      <c r="CD11540" s="0" t="n">
        <v>1481.01</v>
      </c>
      <c r="CK11540" s="18" t="n">
        <v>45418</v>
      </c>
      <c r="CL11540" s="0" t="n">
        <v>2060.675</v>
      </c>
    </row>
    <row r="11541" customFormat="false" ht="15" hidden="false" customHeight="false" outlineLevel="0" collapsed="false">
      <c r="BU11541" s="18" t="n">
        <v>42271</v>
      </c>
      <c r="BV11541" s="0" t="n">
        <v>1932.24</v>
      </c>
      <c r="BW11541" s="18" t="n">
        <v>42279</v>
      </c>
      <c r="BX11541" s="0" t="n">
        <v>1607.13</v>
      </c>
      <c r="CC11541" s="18" t="n">
        <v>43754</v>
      </c>
      <c r="CD11541" s="0" t="n">
        <v>1490.13</v>
      </c>
      <c r="CK11541" s="18" t="n">
        <v>45419</v>
      </c>
      <c r="CL11541" s="0" t="n">
        <v>2064.645</v>
      </c>
    </row>
    <row r="11542" customFormat="false" ht="15" hidden="false" customHeight="false" outlineLevel="0" collapsed="false">
      <c r="BU11542" s="18" t="n">
        <v>42272</v>
      </c>
      <c r="BV11542" s="0" t="n">
        <v>1931.34</v>
      </c>
      <c r="BW11542" s="18" t="n">
        <v>42282</v>
      </c>
      <c r="BX11542" s="0" t="n">
        <v>1637.49</v>
      </c>
      <c r="CC11542" s="18" t="n">
        <v>43755</v>
      </c>
      <c r="CD11542" s="0" t="n">
        <v>1491.87</v>
      </c>
      <c r="CK11542" s="18" t="n">
        <v>45420</v>
      </c>
      <c r="CL11542" s="0" t="n">
        <v>2055.135</v>
      </c>
    </row>
    <row r="11543" customFormat="false" ht="15" hidden="false" customHeight="false" outlineLevel="0" collapsed="false">
      <c r="BU11543" s="18" t="n">
        <v>42275</v>
      </c>
      <c r="BV11543" s="0" t="n">
        <v>1881.77</v>
      </c>
      <c r="BW11543" s="18" t="n">
        <v>42283</v>
      </c>
      <c r="BX11543" s="0" t="n">
        <v>1640.98</v>
      </c>
      <c r="CC11543" s="18" t="n">
        <v>43756</v>
      </c>
      <c r="CD11543" s="0" t="n">
        <v>1490.05</v>
      </c>
      <c r="CK11543" s="18" t="n">
        <v>45421</v>
      </c>
      <c r="CL11543" s="0" t="n">
        <v>2073.633</v>
      </c>
    </row>
    <row r="11544" customFormat="false" ht="15" hidden="false" customHeight="false" outlineLevel="0" collapsed="false">
      <c r="BU11544" s="18" t="n">
        <v>42276</v>
      </c>
      <c r="BV11544" s="0" t="n">
        <v>1884.09</v>
      </c>
      <c r="BW11544" s="18" t="n">
        <v>42284</v>
      </c>
      <c r="BX11544" s="0" t="n">
        <v>1653.47</v>
      </c>
      <c r="CC11544" s="18" t="n">
        <v>43759</v>
      </c>
      <c r="CD11544" s="0" t="n">
        <v>1484.5</v>
      </c>
      <c r="CK11544" s="18" t="n">
        <v>45422</v>
      </c>
      <c r="CL11544" s="0" t="n">
        <v>2059.778</v>
      </c>
    </row>
    <row r="11545" customFormat="false" ht="15" hidden="false" customHeight="false" outlineLevel="0" collapsed="false">
      <c r="BU11545" s="18" t="n">
        <v>42277</v>
      </c>
      <c r="BV11545" s="0" t="n">
        <v>1920.03</v>
      </c>
      <c r="BW11545" s="18" t="n">
        <v>42285</v>
      </c>
      <c r="BX11545" s="0" t="n">
        <v>1663.57</v>
      </c>
      <c r="CC11545" s="18" t="n">
        <v>43760</v>
      </c>
      <c r="CD11545" s="0" t="n">
        <v>1487.68</v>
      </c>
      <c r="CK11545" s="18" t="n">
        <v>45425</v>
      </c>
      <c r="CL11545" s="0" t="n">
        <v>2062.124</v>
      </c>
    </row>
    <row r="11546" customFormat="false" ht="15" hidden="false" customHeight="false" outlineLevel="0" collapsed="false">
      <c r="BU11546" s="18" t="n">
        <v>42278</v>
      </c>
      <c r="BV11546" s="0" t="n">
        <v>1923.82</v>
      </c>
      <c r="BW11546" s="18" t="n">
        <v>42286</v>
      </c>
      <c r="BX11546" s="0" t="n">
        <v>1673.77</v>
      </c>
      <c r="CC11546" s="18" t="n">
        <v>43761</v>
      </c>
      <c r="CD11546" s="0" t="n">
        <v>1492.12</v>
      </c>
      <c r="CK11546" s="18" t="n">
        <v>45426</v>
      </c>
      <c r="CL11546" s="0" t="n">
        <v>2085.694</v>
      </c>
    </row>
    <row r="11547" customFormat="false" ht="15" hidden="false" customHeight="false" outlineLevel="0" collapsed="false">
      <c r="BU11547" s="18" t="n">
        <v>42279</v>
      </c>
      <c r="BV11547" s="0" t="n">
        <v>1951.36</v>
      </c>
      <c r="BW11547" s="18" t="n">
        <v>42289</v>
      </c>
      <c r="BX11547" s="0" t="n">
        <v>1674.39</v>
      </c>
      <c r="CC11547" s="18" t="n">
        <v>43762</v>
      </c>
      <c r="CD11547" s="0" t="n">
        <v>1503.98</v>
      </c>
      <c r="CK11547" s="18" t="n">
        <v>45427</v>
      </c>
      <c r="CL11547" s="0" t="n">
        <v>2109.459</v>
      </c>
    </row>
    <row r="11548" customFormat="false" ht="15" hidden="false" customHeight="false" outlineLevel="0" collapsed="false">
      <c r="BU11548" s="18" t="n">
        <v>42282</v>
      </c>
      <c r="BV11548" s="0" t="n">
        <v>1987.05</v>
      </c>
      <c r="BW11548" s="18" t="n">
        <v>42290</v>
      </c>
      <c r="BX11548" s="0" t="n">
        <v>1661.07</v>
      </c>
      <c r="CC11548" s="18" t="n">
        <v>43763</v>
      </c>
      <c r="CD11548" s="0" t="n">
        <v>1504.63</v>
      </c>
      <c r="CK11548" s="18" t="n">
        <v>45428</v>
      </c>
      <c r="CL11548" s="0" t="n">
        <v>2096.248</v>
      </c>
    </row>
    <row r="11549" customFormat="false" ht="15" hidden="false" customHeight="false" outlineLevel="0" collapsed="false">
      <c r="BU11549" s="18" t="n">
        <v>42283</v>
      </c>
      <c r="BV11549" s="0" t="n">
        <v>1979.92</v>
      </c>
      <c r="BW11549" s="18" t="n">
        <v>42291</v>
      </c>
      <c r="BX11549" s="0" t="n">
        <v>1653.01</v>
      </c>
      <c r="CC11549" s="18" t="n">
        <v>43766</v>
      </c>
      <c r="CD11549" s="0" t="n">
        <v>1492.51</v>
      </c>
      <c r="CK11549" s="18" t="n">
        <v>45429</v>
      </c>
      <c r="CL11549" s="0" t="n">
        <v>2095.716</v>
      </c>
    </row>
    <row r="11550" customFormat="false" ht="15" hidden="false" customHeight="false" outlineLevel="0" collapsed="false">
      <c r="BU11550" s="18" t="n">
        <v>42284</v>
      </c>
      <c r="BV11550" s="0" t="n">
        <v>1995.83</v>
      </c>
      <c r="BW11550" s="18" t="n">
        <v>42292</v>
      </c>
      <c r="BX11550" s="0" t="n">
        <v>1675.77</v>
      </c>
      <c r="CC11550" s="18" t="n">
        <v>43767</v>
      </c>
      <c r="CD11550" s="0" t="n">
        <v>1487.72</v>
      </c>
      <c r="CK11550" s="18" t="n">
        <v>45432</v>
      </c>
      <c r="CL11550" s="0" t="n">
        <v>2102.5</v>
      </c>
    </row>
    <row r="11551" customFormat="false" ht="15" hidden="false" customHeight="false" outlineLevel="0" collapsed="false">
      <c r="BU11551" s="18" t="n">
        <v>42285</v>
      </c>
      <c r="BV11551" s="0" t="n">
        <v>2013.43</v>
      </c>
      <c r="BW11551" s="18" t="n">
        <v>42293</v>
      </c>
      <c r="BX11551" s="0" t="n">
        <v>1683.55</v>
      </c>
      <c r="CC11551" s="18" t="n">
        <v>43768</v>
      </c>
      <c r="CD11551" s="0" t="n">
        <v>1495.66</v>
      </c>
      <c r="CK11551" s="18" t="n">
        <v>45433</v>
      </c>
      <c r="CL11551" s="0" t="n">
        <v>2098.355</v>
      </c>
    </row>
    <row r="11552" customFormat="false" ht="15" hidden="false" customHeight="false" outlineLevel="0" collapsed="false">
      <c r="BU11552" s="18" t="n">
        <v>42286</v>
      </c>
      <c r="BV11552" s="0" t="n">
        <v>2014.89</v>
      </c>
      <c r="BW11552" s="18" t="n">
        <v>42296</v>
      </c>
      <c r="BX11552" s="0" t="n">
        <v>1679.92</v>
      </c>
      <c r="CC11552" s="18" t="n">
        <v>43769</v>
      </c>
      <c r="CD11552" s="0" t="n">
        <v>1512.99</v>
      </c>
      <c r="CK11552" s="18" t="n">
        <v>45434</v>
      </c>
      <c r="CL11552" s="0" t="n">
        <v>2081.709</v>
      </c>
    </row>
    <row r="11553" customFormat="false" ht="15" hidden="false" customHeight="false" outlineLevel="0" collapsed="false">
      <c r="BU11553" s="18" t="n">
        <v>42289</v>
      </c>
      <c r="BV11553" s="0" t="n">
        <v>2017.46</v>
      </c>
      <c r="BW11553" s="18" t="n">
        <v>42297</v>
      </c>
      <c r="BX11553" s="0" t="n">
        <v>1677.52</v>
      </c>
      <c r="CC11553" s="18" t="n">
        <v>43770</v>
      </c>
      <c r="CD11553" s="0" t="n">
        <v>1514.34</v>
      </c>
      <c r="CK11553" s="18" t="n">
        <v>45435</v>
      </c>
      <c r="CL11553" s="0" t="n">
        <v>2048.409</v>
      </c>
    </row>
    <row r="11554" customFormat="false" ht="15" hidden="false" customHeight="false" outlineLevel="0" collapsed="false">
      <c r="BU11554" s="18" t="n">
        <v>42290</v>
      </c>
      <c r="BV11554" s="0" t="n">
        <v>2003.69</v>
      </c>
      <c r="BW11554" s="18" t="n">
        <v>42298</v>
      </c>
      <c r="BX11554" s="0" t="n">
        <v>1672.87</v>
      </c>
      <c r="CC11554" s="18" t="n">
        <v>43773</v>
      </c>
      <c r="CD11554" s="0" t="n">
        <v>1509.82</v>
      </c>
      <c r="CK11554" s="18" t="n">
        <v>45436</v>
      </c>
      <c r="CL11554" s="0" t="n">
        <v>2069.668</v>
      </c>
    </row>
    <row r="11555" customFormat="false" ht="15" hidden="false" customHeight="false" outlineLevel="0" collapsed="false">
      <c r="BU11555" s="18" t="n">
        <v>42291</v>
      </c>
      <c r="BV11555" s="0" t="n">
        <v>1994.24</v>
      </c>
      <c r="BW11555" s="18" t="n">
        <v>42299</v>
      </c>
      <c r="BX11555" s="0" t="n">
        <v>1689.33</v>
      </c>
      <c r="CC11555" s="18" t="n">
        <v>43774</v>
      </c>
      <c r="CD11555" s="0" t="n">
        <v>1483.61</v>
      </c>
      <c r="CK11555" s="18" t="n">
        <v>45440</v>
      </c>
      <c r="CL11555" s="0" t="n">
        <v>2066.851</v>
      </c>
    </row>
    <row r="11556" customFormat="false" ht="15" hidden="false" customHeight="false" outlineLevel="0" collapsed="false">
      <c r="BU11556" s="18" t="n">
        <v>42292</v>
      </c>
      <c r="BV11556" s="0" t="n">
        <v>2023.86</v>
      </c>
      <c r="BW11556" s="18" t="n">
        <v>42300</v>
      </c>
      <c r="BX11556" s="0" t="n">
        <v>1706.61</v>
      </c>
      <c r="CC11556" s="18" t="n">
        <v>43775</v>
      </c>
      <c r="CD11556" s="0" t="n">
        <v>1490.57</v>
      </c>
      <c r="CK11556" s="18" t="n">
        <v>45441</v>
      </c>
      <c r="CL11556" s="0" t="n">
        <v>2036.188</v>
      </c>
    </row>
    <row r="11557" customFormat="false" ht="15" hidden="false" customHeight="false" outlineLevel="0" collapsed="false">
      <c r="BU11557" s="18" t="n">
        <v>42293</v>
      </c>
      <c r="BV11557" s="0" t="n">
        <v>2033.11</v>
      </c>
      <c r="BW11557" s="18" t="n">
        <v>42303</v>
      </c>
      <c r="BX11557" s="0" t="n">
        <v>1704.98</v>
      </c>
      <c r="CC11557" s="18" t="n">
        <v>43776</v>
      </c>
      <c r="CD11557" s="0" t="n">
        <v>1468.48</v>
      </c>
      <c r="CK11557" s="18" t="n">
        <v>45442</v>
      </c>
      <c r="CL11557" s="0" t="n">
        <v>2056.597</v>
      </c>
    </row>
    <row r="11558" customFormat="false" ht="15" hidden="false" customHeight="false" outlineLevel="0" collapsed="false">
      <c r="BU11558" s="18" t="n">
        <v>42296</v>
      </c>
      <c r="BV11558" s="0" t="n">
        <v>2033.66</v>
      </c>
      <c r="BW11558" s="18" t="n">
        <v>42304</v>
      </c>
      <c r="BX11558" s="0" t="n">
        <v>1696.24</v>
      </c>
      <c r="CC11558" s="18" t="n">
        <v>43777</v>
      </c>
      <c r="CD11558" s="0" t="n">
        <v>1459</v>
      </c>
      <c r="CK11558" s="18" t="n">
        <v>45443</v>
      </c>
      <c r="CL11558" s="0" t="n">
        <v>2070.126</v>
      </c>
    </row>
    <row r="11559" customFormat="false" ht="15" hidden="false" customHeight="false" outlineLevel="0" collapsed="false">
      <c r="BU11559" s="18" t="n">
        <v>42297</v>
      </c>
      <c r="BV11559" s="0" t="n">
        <v>2030.77</v>
      </c>
      <c r="BW11559" s="18" t="n">
        <v>42305</v>
      </c>
      <c r="BX11559" s="0" t="n">
        <v>1714.13</v>
      </c>
      <c r="CC11559" s="18" t="n">
        <v>43780</v>
      </c>
      <c r="CD11559" s="0" t="n">
        <v>1455.86</v>
      </c>
      <c r="CK11559" s="18" t="n">
        <v>45446</v>
      </c>
      <c r="CL11559" s="0" t="n">
        <v>2059.684</v>
      </c>
    </row>
    <row r="11560" customFormat="false" ht="15" hidden="false" customHeight="false" outlineLevel="0" collapsed="false">
      <c r="BU11560" s="18" t="n">
        <v>42298</v>
      </c>
      <c r="BV11560" s="0" t="n">
        <v>2018.94</v>
      </c>
      <c r="BW11560" s="18" t="n">
        <v>42306</v>
      </c>
      <c r="BX11560" s="0" t="n">
        <v>1706.61</v>
      </c>
      <c r="CC11560" s="18" t="n">
        <v>43781</v>
      </c>
      <c r="CD11560" s="0" t="n">
        <v>1456.32</v>
      </c>
      <c r="CK11560" s="18" t="n">
        <v>45447</v>
      </c>
      <c r="CL11560" s="0" t="n">
        <v>2033.944</v>
      </c>
    </row>
    <row r="11561" customFormat="false" ht="15" hidden="false" customHeight="false" outlineLevel="0" collapsed="false">
      <c r="BU11561" s="18" t="n">
        <v>42299</v>
      </c>
      <c r="BV11561" s="0" t="n">
        <v>2052.51</v>
      </c>
      <c r="BW11561" s="18" t="n">
        <v>42307</v>
      </c>
      <c r="BX11561" s="0" t="n">
        <v>1705.8</v>
      </c>
      <c r="CC11561" s="18" t="n">
        <v>43782</v>
      </c>
      <c r="CD11561" s="0" t="n">
        <v>1463.58</v>
      </c>
      <c r="CK11561" s="18" t="n">
        <v>45448</v>
      </c>
      <c r="CL11561" s="0" t="n">
        <v>2063.873</v>
      </c>
    </row>
    <row r="11562" customFormat="false" ht="15" hidden="false" customHeight="false" outlineLevel="0" collapsed="false">
      <c r="BU11562" s="18" t="n">
        <v>42300</v>
      </c>
      <c r="BV11562" s="0" t="n">
        <v>2075.15</v>
      </c>
      <c r="BW11562" s="18" t="n">
        <v>42310</v>
      </c>
      <c r="BX11562" s="0" t="n">
        <v>1715.18</v>
      </c>
      <c r="CC11562" s="18" t="n">
        <v>43783</v>
      </c>
      <c r="CD11562" s="0" t="n">
        <v>1471.4</v>
      </c>
      <c r="CK11562" s="18" t="n">
        <v>45449</v>
      </c>
      <c r="CL11562" s="0" t="n">
        <v>2049.439</v>
      </c>
    </row>
    <row r="11563" customFormat="false" ht="15" hidden="false" customHeight="false" outlineLevel="0" collapsed="false">
      <c r="BU11563" s="18" t="n">
        <v>42303</v>
      </c>
      <c r="BV11563" s="0" t="n">
        <v>2071.18</v>
      </c>
      <c r="BW11563" s="18" t="n">
        <v>42311</v>
      </c>
      <c r="BX11563" s="0" t="n">
        <v>1717.39</v>
      </c>
      <c r="CC11563" s="18" t="n">
        <v>43784</v>
      </c>
      <c r="CD11563" s="0" t="n">
        <v>1468.21</v>
      </c>
      <c r="CK11563" s="18" t="n">
        <v>45450</v>
      </c>
      <c r="CL11563" s="0" t="n">
        <v>2026.553</v>
      </c>
    </row>
    <row r="11564" customFormat="false" ht="15" hidden="false" customHeight="false" outlineLevel="0" collapsed="false">
      <c r="BU11564" s="18" t="n">
        <v>42304</v>
      </c>
      <c r="BV11564" s="0" t="n">
        <v>2065.89</v>
      </c>
      <c r="BW11564" s="18" t="n">
        <v>42312</v>
      </c>
      <c r="BX11564" s="0" t="n">
        <v>1713.87</v>
      </c>
      <c r="CC11564" s="18" t="n">
        <v>43787</v>
      </c>
      <c r="CD11564" s="0" t="n">
        <v>1471.51</v>
      </c>
      <c r="CK11564" s="18" t="n">
        <v>45453</v>
      </c>
      <c r="CL11564" s="0" t="n">
        <v>2031.614</v>
      </c>
    </row>
    <row r="11565" customFormat="false" ht="15" hidden="false" customHeight="false" outlineLevel="0" collapsed="false">
      <c r="BU11565" s="18" t="n">
        <v>42305</v>
      </c>
      <c r="BV11565" s="0" t="n">
        <v>2090.35</v>
      </c>
      <c r="BW11565" s="18" t="n">
        <v>42313</v>
      </c>
      <c r="BX11565" s="0" t="n">
        <v>1710.77</v>
      </c>
      <c r="CC11565" s="18" t="n">
        <v>43788</v>
      </c>
      <c r="CD11565" s="0" t="n">
        <v>1472.46</v>
      </c>
      <c r="CK11565" s="18" t="n">
        <v>45454</v>
      </c>
      <c r="CL11565" s="0" t="n">
        <v>2024.346</v>
      </c>
    </row>
    <row r="11566" customFormat="false" ht="15" hidden="false" customHeight="false" outlineLevel="0" collapsed="false">
      <c r="BU11566" s="18" t="n">
        <v>42306</v>
      </c>
      <c r="BV11566" s="0" t="n">
        <v>2089.41</v>
      </c>
      <c r="BW11566" s="18" t="n">
        <v>42314</v>
      </c>
      <c r="BX11566" s="0" t="n">
        <v>1704.39</v>
      </c>
      <c r="CC11566" s="18" t="n">
        <v>43789</v>
      </c>
      <c r="CD11566" s="0" t="n">
        <v>1471.61</v>
      </c>
      <c r="CK11566" s="18" t="n">
        <v>45455</v>
      </c>
      <c r="CL11566" s="0" t="n">
        <v>2057.1</v>
      </c>
    </row>
    <row r="11567" customFormat="false" ht="15" hidden="false" customHeight="false" outlineLevel="0" collapsed="false">
      <c r="BU11567" s="18" t="n">
        <v>42307</v>
      </c>
      <c r="BV11567" s="0" t="n">
        <v>2079.36</v>
      </c>
      <c r="BW11567" s="18" t="n">
        <v>42317</v>
      </c>
      <c r="BX11567" s="0" t="n">
        <v>1691.6</v>
      </c>
      <c r="CC11567" s="18" t="n">
        <v>43790</v>
      </c>
      <c r="CD11567" s="0" t="n">
        <v>1464.41</v>
      </c>
      <c r="CK11567" s="18" t="n">
        <v>45456</v>
      </c>
      <c r="CL11567" s="0" t="n">
        <v>2038.91</v>
      </c>
    </row>
    <row r="11568" customFormat="false" ht="15" hidden="false" customHeight="false" outlineLevel="0" collapsed="false">
      <c r="BU11568" s="18" t="n">
        <v>42310</v>
      </c>
      <c r="BV11568" s="0" t="n">
        <v>2104.05</v>
      </c>
      <c r="BW11568" s="18" t="n">
        <v>42318</v>
      </c>
      <c r="BX11568" s="0" t="n">
        <v>1690.51</v>
      </c>
      <c r="CC11568" s="18" t="n">
        <v>43791</v>
      </c>
      <c r="CD11568" s="0" t="n">
        <v>1461.93</v>
      </c>
      <c r="CK11568" s="18" t="n">
        <v>45457</v>
      </c>
      <c r="CL11568" s="0" t="n">
        <v>2006.159</v>
      </c>
    </row>
    <row r="11569" customFormat="false" ht="15" hidden="false" customHeight="false" outlineLevel="0" collapsed="false">
      <c r="BU11569" s="18" t="n">
        <v>42311</v>
      </c>
      <c r="BV11569" s="0" t="n">
        <v>2109.79</v>
      </c>
      <c r="BW11569" s="18" t="n">
        <v>42319</v>
      </c>
      <c r="BX11569" s="0" t="n">
        <v>1691.88</v>
      </c>
      <c r="CC11569" s="18" t="n">
        <v>43794</v>
      </c>
      <c r="CD11569" s="0" t="n">
        <v>1455.26</v>
      </c>
      <c r="CK11569" s="18" t="n">
        <v>45460</v>
      </c>
      <c r="CL11569" s="0" t="n">
        <v>2022.008</v>
      </c>
    </row>
    <row r="11570" customFormat="false" ht="15" hidden="false" customHeight="false" outlineLevel="0" collapsed="false">
      <c r="BU11570" s="18" t="n">
        <v>42312</v>
      </c>
      <c r="BV11570" s="0" t="n">
        <v>2102.31</v>
      </c>
      <c r="BW11570" s="18" t="n">
        <v>42320</v>
      </c>
      <c r="BX11570" s="0" t="n">
        <v>1671.49</v>
      </c>
      <c r="CC11570" s="18" t="n">
        <v>43795</v>
      </c>
      <c r="CD11570" s="0" t="n">
        <v>1461.39</v>
      </c>
      <c r="CK11570" s="18" t="n">
        <v>45461</v>
      </c>
      <c r="CL11570" s="0" t="n">
        <v>2025.23</v>
      </c>
    </row>
    <row r="11571" customFormat="false" ht="15" hidden="false" customHeight="false" outlineLevel="0" collapsed="false">
      <c r="BU11571" s="18" t="n">
        <v>42313</v>
      </c>
      <c r="BV11571" s="0" t="n">
        <v>2099.93</v>
      </c>
      <c r="BW11571" s="18" t="n">
        <v>42321</v>
      </c>
      <c r="BX11571" s="0" t="n">
        <v>1654.3</v>
      </c>
      <c r="CC11571" s="18" t="n">
        <v>43796</v>
      </c>
      <c r="CD11571" s="0" t="n">
        <v>1454.44</v>
      </c>
      <c r="CK11571" s="18" t="n">
        <v>45463</v>
      </c>
      <c r="CL11571" s="0" t="n">
        <v>2017.391</v>
      </c>
    </row>
    <row r="11572" customFormat="false" ht="15" hidden="false" customHeight="false" outlineLevel="0" collapsed="false">
      <c r="BU11572" s="18" t="n">
        <v>42314</v>
      </c>
      <c r="BV11572" s="0" t="n">
        <v>2099.2</v>
      </c>
      <c r="BW11572" s="18" t="n">
        <v>42324</v>
      </c>
      <c r="BX11572" s="0" t="n">
        <v>1667.45</v>
      </c>
      <c r="CC11572" s="18" t="n">
        <v>43797</v>
      </c>
      <c r="CD11572" s="0" t="n">
        <v>1456.27</v>
      </c>
      <c r="CK11572" s="18" t="n">
        <v>45464</v>
      </c>
      <c r="CL11572" s="0" t="n">
        <v>2022.034</v>
      </c>
    </row>
    <row r="11573" customFormat="false" ht="15" hidden="false" customHeight="false" outlineLevel="0" collapsed="false">
      <c r="BU11573" s="18" t="n">
        <v>42317</v>
      </c>
      <c r="BV11573" s="0" t="n">
        <v>2078.58</v>
      </c>
      <c r="BW11573" s="18" t="n">
        <v>42325</v>
      </c>
      <c r="BX11573" s="0" t="n">
        <v>1676.1</v>
      </c>
      <c r="CC11573" s="18" t="n">
        <v>43798</v>
      </c>
      <c r="CD11573" s="0" t="n">
        <v>1463.98</v>
      </c>
    </row>
    <row r="11574" customFormat="false" ht="15" hidden="false" customHeight="false" outlineLevel="0" collapsed="false">
      <c r="BU11574" s="18" t="n">
        <v>42318</v>
      </c>
      <c r="BV11574" s="0" t="n">
        <v>2081.72</v>
      </c>
      <c r="BW11574" s="18" t="n">
        <v>42326</v>
      </c>
      <c r="BX11574" s="0" t="n">
        <v>1691.55</v>
      </c>
      <c r="CC11574" s="18" t="n">
        <v>43801</v>
      </c>
      <c r="CD11574" s="0" t="n">
        <v>1462.44</v>
      </c>
    </row>
    <row r="11575" customFormat="false" ht="15" hidden="false" customHeight="false" outlineLevel="0" collapsed="false">
      <c r="BU11575" s="18" t="n">
        <v>42319</v>
      </c>
      <c r="BV11575" s="0" t="n">
        <v>2075</v>
      </c>
      <c r="BW11575" s="18" t="n">
        <v>42327</v>
      </c>
      <c r="BX11575" s="0" t="n">
        <v>1700.56</v>
      </c>
      <c r="CC11575" s="18" t="n">
        <v>43802</v>
      </c>
      <c r="CD11575" s="0" t="n">
        <v>1477.61</v>
      </c>
    </row>
    <row r="11576" customFormat="false" ht="15" hidden="false" customHeight="false" outlineLevel="0" collapsed="false">
      <c r="BU11576" s="18" t="n">
        <v>42320</v>
      </c>
      <c r="BV11576" s="0" t="n">
        <v>2045.97</v>
      </c>
      <c r="BW11576" s="18" t="n">
        <v>42328</v>
      </c>
      <c r="BX11576" s="0" t="n">
        <v>1702.83</v>
      </c>
      <c r="CC11576" s="18" t="n">
        <v>43803</v>
      </c>
      <c r="CD11576" s="0" t="n">
        <v>1474.59</v>
      </c>
    </row>
    <row r="11577" customFormat="false" ht="15" hidden="false" customHeight="false" outlineLevel="0" collapsed="false">
      <c r="BU11577" s="18" t="n">
        <v>42321</v>
      </c>
      <c r="BV11577" s="0" t="n">
        <v>2023.04</v>
      </c>
      <c r="BW11577" s="18" t="n">
        <v>42331</v>
      </c>
      <c r="BX11577" s="0" t="n">
        <v>1697.3</v>
      </c>
      <c r="CC11577" s="18" t="n">
        <v>43804</v>
      </c>
      <c r="CD11577" s="0" t="n">
        <v>1476</v>
      </c>
    </row>
    <row r="11578" customFormat="false" ht="15" hidden="false" customHeight="false" outlineLevel="0" collapsed="false">
      <c r="BU11578" s="18" t="n">
        <v>42324</v>
      </c>
      <c r="BV11578" s="0" t="n">
        <v>2053.19</v>
      </c>
      <c r="BW11578" s="18" t="n">
        <v>42332</v>
      </c>
      <c r="BX11578" s="0" t="n">
        <v>1695.46</v>
      </c>
      <c r="CC11578" s="18" t="n">
        <v>43805</v>
      </c>
      <c r="CD11578" s="0" t="n">
        <v>1460.17</v>
      </c>
    </row>
    <row r="11579" customFormat="false" ht="15" hidden="false" customHeight="false" outlineLevel="0" collapsed="false">
      <c r="BU11579" s="18" t="n">
        <v>42325</v>
      </c>
      <c r="BV11579" s="0" t="n">
        <v>2050.44</v>
      </c>
      <c r="BW11579" s="18" t="n">
        <v>42333</v>
      </c>
      <c r="BX11579" s="0" t="n">
        <v>1697.83</v>
      </c>
      <c r="CC11579" s="18" t="n">
        <v>43808</v>
      </c>
      <c r="CD11579" s="0" t="n">
        <v>1461.68</v>
      </c>
    </row>
    <row r="11580" customFormat="false" ht="15" hidden="false" customHeight="false" outlineLevel="0" collapsed="false">
      <c r="BU11580" s="18" t="n">
        <v>42326</v>
      </c>
      <c r="BV11580" s="0" t="n">
        <v>2083.58</v>
      </c>
      <c r="BW11580" s="18" t="n">
        <v>42334</v>
      </c>
      <c r="BX11580" s="0" t="n">
        <v>1703.84</v>
      </c>
      <c r="CC11580" s="18" t="n">
        <v>43809</v>
      </c>
      <c r="CD11580" s="0" t="n">
        <v>1464.39</v>
      </c>
    </row>
    <row r="11581" customFormat="false" ht="15" hidden="false" customHeight="false" outlineLevel="0" collapsed="false">
      <c r="BU11581" s="18" t="n">
        <v>42327</v>
      </c>
      <c r="BV11581" s="0" t="n">
        <v>2081.24</v>
      </c>
      <c r="BW11581" s="18" t="n">
        <v>42335</v>
      </c>
      <c r="BX11581" s="0" t="n">
        <v>1700.29</v>
      </c>
      <c r="CC11581" s="18" t="n">
        <v>43810</v>
      </c>
      <c r="CD11581" s="0" t="n">
        <v>1474.88</v>
      </c>
    </row>
    <row r="11582" customFormat="false" ht="15" hidden="false" customHeight="false" outlineLevel="0" collapsed="false">
      <c r="BU11582" s="18" t="n">
        <v>42328</v>
      </c>
      <c r="BV11582" s="0" t="n">
        <v>2089.17</v>
      </c>
      <c r="BW11582" s="18" t="n">
        <v>42338</v>
      </c>
      <c r="BX11582" s="0" t="n">
        <v>1694.4</v>
      </c>
      <c r="CC11582" s="18" t="n">
        <v>43811</v>
      </c>
      <c r="CD11582" s="0" t="n">
        <v>1469.8</v>
      </c>
    </row>
    <row r="11583" customFormat="false" ht="15" hidden="false" customHeight="false" outlineLevel="0" collapsed="false">
      <c r="BU11583" s="18" t="n">
        <v>42331</v>
      </c>
      <c r="BV11583" s="0" t="n">
        <v>2086.59</v>
      </c>
      <c r="BW11583" s="18" t="n">
        <v>42339</v>
      </c>
      <c r="BX11583" s="0" t="n">
        <v>1710.12</v>
      </c>
      <c r="CC11583" s="18" t="n">
        <v>43812</v>
      </c>
      <c r="CD11583" s="0" t="n">
        <v>1476.33</v>
      </c>
    </row>
    <row r="11584" customFormat="false" ht="15" hidden="false" customHeight="false" outlineLevel="0" collapsed="false">
      <c r="BU11584" s="18" t="n">
        <v>42332</v>
      </c>
      <c r="BV11584" s="0" t="n">
        <v>2089.14</v>
      </c>
      <c r="BW11584" s="18" t="n">
        <v>42340</v>
      </c>
      <c r="BX11584" s="0" t="n">
        <v>1696.23</v>
      </c>
      <c r="CC11584" s="18" t="n">
        <v>43815</v>
      </c>
      <c r="CD11584" s="0" t="n">
        <v>1476.18</v>
      </c>
    </row>
    <row r="11585" customFormat="false" ht="15" hidden="false" customHeight="false" outlineLevel="0" collapsed="false">
      <c r="BU11585" s="18" t="n">
        <v>42333</v>
      </c>
      <c r="BV11585" s="0" t="n">
        <v>2088.87</v>
      </c>
      <c r="BW11585" s="18" t="n">
        <v>42341</v>
      </c>
      <c r="BX11585" s="0" t="n">
        <v>1678.23</v>
      </c>
      <c r="CC11585" s="18" t="n">
        <v>43816</v>
      </c>
      <c r="CD11585" s="0" t="n">
        <v>1476.22</v>
      </c>
    </row>
    <row r="11586" customFormat="false" ht="15" hidden="false" customHeight="false" outlineLevel="0" collapsed="false">
      <c r="BU11586" s="18" t="n">
        <v>42335</v>
      </c>
      <c r="BV11586" s="0" t="n">
        <v>2090.11</v>
      </c>
      <c r="BW11586" s="18" t="n">
        <v>42342</v>
      </c>
      <c r="BX11586" s="0" t="n">
        <v>1694.78</v>
      </c>
      <c r="CC11586" s="18" t="n">
        <v>43817</v>
      </c>
      <c r="CD11586" s="0" t="n">
        <v>1475.4</v>
      </c>
    </row>
    <row r="11587" customFormat="false" ht="15" hidden="false" customHeight="false" outlineLevel="0" collapsed="false">
      <c r="BU11587" s="18" t="n">
        <v>42338</v>
      </c>
      <c r="BV11587" s="0" t="n">
        <v>2080.41</v>
      </c>
      <c r="BW11587" s="18" t="n">
        <v>42345</v>
      </c>
      <c r="BX11587" s="0" t="n">
        <v>1686.58</v>
      </c>
      <c r="CC11587" s="18" t="n">
        <v>43818</v>
      </c>
      <c r="CD11587" s="0" t="n">
        <v>1478.8</v>
      </c>
    </row>
    <row r="11588" customFormat="false" ht="15" hidden="false" customHeight="false" outlineLevel="0" collapsed="false">
      <c r="BU11588" s="18" t="n">
        <v>42339</v>
      </c>
      <c r="BV11588" s="0" t="n">
        <v>2102.63</v>
      </c>
      <c r="BW11588" s="18" t="n">
        <v>42346</v>
      </c>
      <c r="BX11588" s="0" t="n">
        <v>1670.68</v>
      </c>
      <c r="CC11588" s="18" t="n">
        <v>43819</v>
      </c>
      <c r="CD11588" s="0" t="n">
        <v>1478.22</v>
      </c>
    </row>
    <row r="11589" customFormat="false" ht="15" hidden="false" customHeight="false" outlineLevel="0" collapsed="false">
      <c r="BU11589" s="18" t="n">
        <v>42340</v>
      </c>
      <c r="BV11589" s="0" t="n">
        <v>2079.51</v>
      </c>
      <c r="BW11589" s="18" t="n">
        <v>42347</v>
      </c>
      <c r="BX11589" s="0" t="n">
        <v>1664.37</v>
      </c>
      <c r="CC11589" s="18" t="n">
        <v>43822</v>
      </c>
      <c r="CD11589" s="0" t="n">
        <v>1485.79</v>
      </c>
    </row>
    <row r="11590" customFormat="false" ht="15" hidden="false" customHeight="false" outlineLevel="0" collapsed="false">
      <c r="BU11590" s="18" t="n">
        <v>42341</v>
      </c>
      <c r="BV11590" s="0" t="n">
        <v>2049.62</v>
      </c>
      <c r="BW11590" s="18" t="n">
        <v>42348</v>
      </c>
      <c r="BX11590" s="0" t="n">
        <v>1663.88</v>
      </c>
      <c r="CC11590" s="18" t="n">
        <v>43823</v>
      </c>
      <c r="CD11590" s="0" t="n">
        <v>1499.41</v>
      </c>
    </row>
    <row r="11591" customFormat="false" ht="15" hidden="false" customHeight="false" outlineLevel="0" collapsed="false">
      <c r="BU11591" s="18" t="n">
        <v>42342</v>
      </c>
      <c r="BV11591" s="0" t="n">
        <v>2091.69</v>
      </c>
      <c r="BW11591" s="18" t="n">
        <v>42349</v>
      </c>
      <c r="BX11591" s="0" t="n">
        <v>1637.83</v>
      </c>
      <c r="CC11591" s="18" t="n">
        <v>43824</v>
      </c>
      <c r="CD11591" s="0" t="n">
        <v>1499.84</v>
      </c>
    </row>
    <row r="11592" customFormat="false" ht="15" hidden="false" customHeight="false" outlineLevel="0" collapsed="false">
      <c r="BU11592" s="18" t="n">
        <v>42345</v>
      </c>
      <c r="BV11592" s="0" t="n">
        <v>2077.07</v>
      </c>
      <c r="BW11592" s="18" t="n">
        <v>42352</v>
      </c>
      <c r="BX11592" s="0" t="n">
        <v>1632.28</v>
      </c>
      <c r="CC11592" s="18" t="n">
        <v>43825</v>
      </c>
      <c r="CD11592" s="0" t="n">
        <v>1511.53</v>
      </c>
    </row>
    <row r="11593" customFormat="false" ht="15" hidden="false" customHeight="false" outlineLevel="0" collapsed="false">
      <c r="BU11593" s="18" t="n">
        <v>42346</v>
      </c>
      <c r="BV11593" s="0" t="n">
        <v>2063.59</v>
      </c>
      <c r="BW11593" s="18" t="n">
        <v>42353</v>
      </c>
      <c r="BX11593" s="0" t="n">
        <v>1646.69</v>
      </c>
      <c r="CC11593" s="18" t="n">
        <v>43826</v>
      </c>
      <c r="CD11593" s="0" t="n">
        <v>1510.56</v>
      </c>
    </row>
    <row r="11594" customFormat="false" ht="15" hidden="false" customHeight="false" outlineLevel="0" collapsed="false">
      <c r="BU11594" s="18" t="n">
        <v>42347</v>
      </c>
      <c r="BV11594" s="0" t="n">
        <v>2047.62</v>
      </c>
      <c r="BW11594" s="18" t="n">
        <v>42354</v>
      </c>
      <c r="BX11594" s="0" t="n">
        <v>1668.73</v>
      </c>
      <c r="CC11594" s="18" t="n">
        <v>43829</v>
      </c>
      <c r="CD11594" s="0" t="n">
        <v>1515.16</v>
      </c>
    </row>
    <row r="11595" customFormat="false" ht="15" hidden="false" customHeight="false" outlineLevel="0" collapsed="false">
      <c r="BU11595" s="18" t="n">
        <v>42348</v>
      </c>
      <c r="BV11595" s="0" t="n">
        <v>2052.23</v>
      </c>
      <c r="BW11595" s="18" t="n">
        <v>42355</v>
      </c>
      <c r="BX11595" s="0" t="n">
        <v>1655.22</v>
      </c>
      <c r="CC11595" s="18" t="n">
        <v>43830</v>
      </c>
      <c r="CD11595" s="0" t="n">
        <v>1517.27</v>
      </c>
    </row>
    <row r="11596" customFormat="false" ht="15" hidden="false" customHeight="false" outlineLevel="0" collapsed="false">
      <c r="BU11596" s="18" t="n">
        <v>42349</v>
      </c>
      <c r="BV11596" s="0" t="n">
        <v>2012.37</v>
      </c>
      <c r="BW11596" s="18" t="n">
        <v>42356</v>
      </c>
      <c r="BX11596" s="0" t="n">
        <v>1633.75</v>
      </c>
      <c r="CC11596" s="18" t="n">
        <v>43831</v>
      </c>
      <c r="CD11596" s="0" t="n">
        <v>1517.29</v>
      </c>
    </row>
    <row r="11597" customFormat="false" ht="15" hidden="false" customHeight="false" outlineLevel="0" collapsed="false">
      <c r="BU11597" s="18" t="n">
        <v>42352</v>
      </c>
      <c r="BV11597" s="0" t="n">
        <v>2021.94</v>
      </c>
      <c r="BW11597" s="18" t="n">
        <v>42359</v>
      </c>
      <c r="BX11597" s="0" t="n">
        <v>1638.91</v>
      </c>
      <c r="CC11597" s="18" t="n">
        <v>43832</v>
      </c>
      <c r="CD11597" s="0" t="n">
        <v>1529.13</v>
      </c>
    </row>
    <row r="11598" customFormat="false" ht="15" hidden="false" customHeight="false" outlineLevel="0" collapsed="false">
      <c r="BU11598" s="18" t="n">
        <v>42353</v>
      </c>
      <c r="BV11598" s="0" t="n">
        <v>2043.41</v>
      </c>
      <c r="BW11598" s="18" t="n">
        <v>42360</v>
      </c>
      <c r="BX11598" s="0" t="n">
        <v>1650.17</v>
      </c>
      <c r="CC11598" s="18" t="n">
        <v>43833</v>
      </c>
      <c r="CD11598" s="0" t="n">
        <v>1552.2</v>
      </c>
    </row>
    <row r="11599" customFormat="false" ht="15" hidden="false" customHeight="false" outlineLevel="0" collapsed="false">
      <c r="BU11599" s="18" t="n">
        <v>42354</v>
      </c>
      <c r="BV11599" s="0" t="n">
        <v>2073.07</v>
      </c>
      <c r="BW11599" s="18" t="n">
        <v>42361</v>
      </c>
      <c r="BX11599" s="0" t="n">
        <v>1671.51</v>
      </c>
      <c r="CC11599" s="18" t="n">
        <v>43836</v>
      </c>
      <c r="CD11599" s="0" t="n">
        <v>1565.74</v>
      </c>
    </row>
    <row r="11600" customFormat="false" ht="15" hidden="false" customHeight="false" outlineLevel="0" collapsed="false">
      <c r="BU11600" s="18" t="n">
        <v>42355</v>
      </c>
      <c r="BV11600" s="0" t="n">
        <v>2041.89</v>
      </c>
      <c r="BW11600" s="18" t="n">
        <v>42362</v>
      </c>
      <c r="BX11600" s="0" t="n">
        <v>1674</v>
      </c>
      <c r="CC11600" s="18" t="n">
        <v>43837</v>
      </c>
      <c r="CD11600" s="0" t="n">
        <v>1574.37</v>
      </c>
    </row>
    <row r="11601" customFormat="false" ht="15" hidden="false" customHeight="false" outlineLevel="0" collapsed="false">
      <c r="BU11601" s="18" t="n">
        <v>42356</v>
      </c>
      <c r="BV11601" s="0" t="n">
        <v>2005.55</v>
      </c>
      <c r="BW11601" s="18" t="n">
        <v>42363</v>
      </c>
      <c r="BX11601" s="0" t="n">
        <v>1673.3</v>
      </c>
      <c r="CC11601" s="18" t="n">
        <v>43838</v>
      </c>
      <c r="CD11601" s="0" t="n">
        <v>1556.42</v>
      </c>
    </row>
    <row r="11602" customFormat="false" ht="15" hidden="false" customHeight="false" outlineLevel="0" collapsed="false">
      <c r="BU11602" s="18" t="n">
        <v>42359</v>
      </c>
      <c r="BV11602" s="0" t="n">
        <v>2021.15</v>
      </c>
      <c r="BW11602" s="18" t="n">
        <v>42366</v>
      </c>
      <c r="BX11602" s="0" t="n">
        <v>1670.39</v>
      </c>
      <c r="CC11602" s="18" t="n">
        <v>43839</v>
      </c>
      <c r="CD11602" s="0" t="n">
        <v>1552.32</v>
      </c>
    </row>
    <row r="11603" customFormat="false" ht="15" hidden="false" customHeight="false" outlineLevel="0" collapsed="false">
      <c r="BU11603" s="18" t="n">
        <v>42360</v>
      </c>
      <c r="BV11603" s="0" t="n">
        <v>2038.97</v>
      </c>
      <c r="BW11603" s="18" t="n">
        <v>42367</v>
      </c>
      <c r="BX11603" s="0" t="n">
        <v>1685.62</v>
      </c>
      <c r="CC11603" s="18" t="n">
        <v>43840</v>
      </c>
      <c r="CD11603" s="0" t="n">
        <v>1562.34</v>
      </c>
    </row>
    <row r="11604" customFormat="false" ht="15" hidden="false" customHeight="false" outlineLevel="0" collapsed="false">
      <c r="BU11604" s="18" t="n">
        <v>42361</v>
      </c>
      <c r="BV11604" s="0" t="n">
        <v>2064.29</v>
      </c>
      <c r="BW11604" s="18" t="n">
        <v>42368</v>
      </c>
      <c r="BX11604" s="0" t="n">
        <v>1676.43</v>
      </c>
      <c r="CC11604" s="18" t="n">
        <v>43843</v>
      </c>
      <c r="CD11604" s="0" t="n">
        <v>1547.88</v>
      </c>
    </row>
    <row r="11605" customFormat="false" ht="15" hidden="false" customHeight="false" outlineLevel="0" collapsed="false">
      <c r="BU11605" s="18" t="n">
        <v>42362</v>
      </c>
      <c r="BV11605" s="0" t="n">
        <v>2060.99</v>
      </c>
      <c r="BW11605" s="18" t="n">
        <v>42369</v>
      </c>
      <c r="BX11605" s="0" t="n">
        <v>1662.79</v>
      </c>
      <c r="CC11605" s="18" t="n">
        <v>43844</v>
      </c>
      <c r="CD11605" s="0" t="n">
        <v>1546.39</v>
      </c>
    </row>
    <row r="11606" customFormat="false" ht="15" hidden="false" customHeight="false" outlineLevel="0" collapsed="false">
      <c r="BU11606" s="18" t="n">
        <v>42366</v>
      </c>
      <c r="BV11606" s="0" t="n">
        <v>2056.5</v>
      </c>
      <c r="BW11606" s="18" t="n">
        <v>42370</v>
      </c>
      <c r="BX11606" s="0" t="n">
        <v>1662.79</v>
      </c>
      <c r="CC11606" s="18" t="n">
        <v>43845</v>
      </c>
      <c r="CD11606" s="0" t="n">
        <v>1556.25</v>
      </c>
    </row>
    <row r="11607" customFormat="false" ht="15" hidden="false" customHeight="false" outlineLevel="0" collapsed="false">
      <c r="BU11607" s="18" t="n">
        <v>42367</v>
      </c>
      <c r="BV11607" s="0" t="n">
        <v>2078.36</v>
      </c>
      <c r="BW11607" s="18" t="n">
        <v>42373</v>
      </c>
      <c r="BX11607" s="0" t="n">
        <v>1630.89</v>
      </c>
      <c r="CC11607" s="18" t="n">
        <v>43846</v>
      </c>
      <c r="CD11607" s="0" t="n">
        <v>1552.51</v>
      </c>
    </row>
    <row r="11608" customFormat="false" ht="15" hidden="false" customHeight="false" outlineLevel="0" collapsed="false">
      <c r="BU11608" s="18" t="n">
        <v>42368</v>
      </c>
      <c r="BV11608" s="0" t="n">
        <v>2063.36</v>
      </c>
      <c r="BW11608" s="18" t="n">
        <v>42374</v>
      </c>
      <c r="BX11608" s="0" t="n">
        <v>1630.64</v>
      </c>
      <c r="CC11608" s="18" t="n">
        <v>43847</v>
      </c>
      <c r="CD11608" s="0" t="n">
        <v>1557.24</v>
      </c>
    </row>
    <row r="11609" customFormat="false" ht="15" hidden="false" customHeight="false" outlineLevel="0" collapsed="false">
      <c r="BU11609" s="18" t="n">
        <v>42369</v>
      </c>
      <c r="BV11609" s="0" t="n">
        <v>2043.94</v>
      </c>
      <c r="BW11609" s="18" t="n">
        <v>42375</v>
      </c>
      <c r="BX11609" s="0" t="n">
        <v>1610.17</v>
      </c>
      <c r="CC11609" s="18" t="n">
        <v>43850</v>
      </c>
      <c r="CD11609" s="0" t="n">
        <v>1560.77</v>
      </c>
    </row>
    <row r="11610" customFormat="false" ht="15" hidden="false" customHeight="false" outlineLevel="0" collapsed="false">
      <c r="BU11610" s="18" t="n">
        <v>42373</v>
      </c>
      <c r="BV11610" s="0" t="n">
        <v>2012.66</v>
      </c>
      <c r="BW11610" s="18" t="n">
        <v>42376</v>
      </c>
      <c r="BX11610" s="0" t="n">
        <v>1576.32</v>
      </c>
      <c r="CC11610" s="18" t="n">
        <v>43851</v>
      </c>
      <c r="CD11610" s="0" t="n">
        <v>1558.17</v>
      </c>
    </row>
    <row r="11611" customFormat="false" ht="15" hidden="false" customHeight="false" outlineLevel="0" collapsed="false">
      <c r="BU11611" s="18" t="n">
        <v>42374</v>
      </c>
      <c r="BV11611" s="0" t="n">
        <v>2016.71</v>
      </c>
      <c r="BW11611" s="18" t="n">
        <v>42377</v>
      </c>
      <c r="BX11611" s="0" t="n">
        <v>1561.47</v>
      </c>
      <c r="CC11611" s="18" t="n">
        <v>43852</v>
      </c>
      <c r="CD11611" s="0" t="n">
        <v>1558.78</v>
      </c>
    </row>
    <row r="11612" customFormat="false" ht="15" hidden="false" customHeight="false" outlineLevel="0" collapsed="false">
      <c r="BU11612" s="18" t="n">
        <v>42375</v>
      </c>
      <c r="BV11612" s="0" t="n">
        <v>1990.26</v>
      </c>
      <c r="BW11612" s="18" t="n">
        <v>42380</v>
      </c>
      <c r="BX11612" s="0" t="n">
        <v>1557.59</v>
      </c>
      <c r="CC11612" s="18" t="n">
        <v>43853</v>
      </c>
      <c r="CD11612" s="0" t="n">
        <v>1562.94</v>
      </c>
    </row>
    <row r="11613" customFormat="false" ht="15" hidden="false" customHeight="false" outlineLevel="0" collapsed="false">
      <c r="BU11613" s="18" t="n">
        <v>42376</v>
      </c>
      <c r="BV11613" s="0" t="n">
        <v>1943.09</v>
      </c>
      <c r="BW11613" s="18" t="n">
        <v>42381</v>
      </c>
      <c r="BX11613" s="0" t="n">
        <v>1561.68</v>
      </c>
      <c r="CC11613" s="18" t="n">
        <v>43854</v>
      </c>
      <c r="CD11613" s="0" t="n">
        <v>1571.53</v>
      </c>
    </row>
    <row r="11614" customFormat="false" ht="15" hidden="false" customHeight="false" outlineLevel="0" collapsed="false">
      <c r="BU11614" s="18" t="n">
        <v>42377</v>
      </c>
      <c r="BV11614" s="0" t="n">
        <v>1922.03</v>
      </c>
      <c r="BW11614" s="18" t="n">
        <v>42382</v>
      </c>
      <c r="BX11614" s="0" t="n">
        <v>1544.28</v>
      </c>
      <c r="CC11614" s="18" t="n">
        <v>43857</v>
      </c>
      <c r="CD11614" s="0" t="n">
        <v>1582.06</v>
      </c>
    </row>
    <row r="11615" customFormat="false" ht="15" hidden="false" customHeight="false" outlineLevel="0" collapsed="false">
      <c r="BU11615" s="18" t="n">
        <v>42380</v>
      </c>
      <c r="BV11615" s="0" t="n">
        <v>1923.67</v>
      </c>
      <c r="BW11615" s="18" t="n">
        <v>42383</v>
      </c>
      <c r="BX11615" s="0" t="n">
        <v>1549.06</v>
      </c>
      <c r="CC11615" s="18" t="n">
        <v>43858</v>
      </c>
      <c r="CD11615" s="0" t="n">
        <v>1567.17</v>
      </c>
    </row>
    <row r="11616" customFormat="false" ht="15" hidden="false" customHeight="false" outlineLevel="0" collapsed="false">
      <c r="BU11616" s="18" t="n">
        <v>42381</v>
      </c>
      <c r="BV11616" s="0" t="n">
        <v>1938.68</v>
      </c>
      <c r="BW11616" s="18" t="n">
        <v>42384</v>
      </c>
      <c r="BX11616" s="0" t="n">
        <v>1521</v>
      </c>
      <c r="CC11616" s="18" t="n">
        <v>43859</v>
      </c>
      <c r="CD11616" s="0" t="n">
        <v>1576.83</v>
      </c>
    </row>
    <row r="11617" customFormat="false" ht="15" hidden="false" customHeight="false" outlineLevel="0" collapsed="false">
      <c r="BU11617" s="18" t="n">
        <v>42382</v>
      </c>
      <c r="BV11617" s="0" t="n">
        <v>1890.28</v>
      </c>
      <c r="BW11617" s="18" t="n">
        <v>42387</v>
      </c>
      <c r="BX11617" s="0" t="n">
        <v>1514.05</v>
      </c>
      <c r="CC11617" s="18" t="n">
        <v>43860</v>
      </c>
      <c r="CD11617" s="0" t="n">
        <v>1574.28</v>
      </c>
    </row>
    <row r="11618" customFormat="false" ht="15" hidden="false" customHeight="false" outlineLevel="0" collapsed="false">
      <c r="BU11618" s="18" t="n">
        <v>42383</v>
      </c>
      <c r="BV11618" s="0" t="n">
        <v>1921.84</v>
      </c>
      <c r="BW11618" s="18" t="n">
        <v>42388</v>
      </c>
      <c r="BX11618" s="0" t="n">
        <v>1520.49</v>
      </c>
      <c r="CC11618" s="18" t="n">
        <v>43861</v>
      </c>
      <c r="CD11618" s="0" t="n">
        <v>1589.16</v>
      </c>
    </row>
    <row r="11619" customFormat="false" ht="15" hidden="false" customHeight="false" outlineLevel="0" collapsed="false">
      <c r="BU11619" s="18" t="n">
        <v>42384</v>
      </c>
      <c r="BV11619" s="0" t="n">
        <v>1880.33</v>
      </c>
      <c r="BW11619" s="18" t="n">
        <v>42389</v>
      </c>
      <c r="BX11619" s="0" t="n">
        <v>1491.73</v>
      </c>
      <c r="CC11619" s="18" t="n">
        <v>43864</v>
      </c>
      <c r="CD11619" s="0" t="n">
        <v>1576.73</v>
      </c>
    </row>
    <row r="11620" customFormat="false" ht="15" hidden="false" customHeight="false" outlineLevel="0" collapsed="false">
      <c r="BU11620" s="18" t="n">
        <v>42388</v>
      </c>
      <c r="BV11620" s="0" t="n">
        <v>1881.33</v>
      </c>
      <c r="BW11620" s="18" t="n">
        <v>42390</v>
      </c>
      <c r="BX11620" s="0" t="n">
        <v>1497.87</v>
      </c>
      <c r="CC11620" s="18" t="n">
        <v>43865</v>
      </c>
      <c r="CD11620" s="0" t="n">
        <v>1552.92</v>
      </c>
    </row>
    <row r="11621" customFormat="false" ht="15" hidden="false" customHeight="false" outlineLevel="0" collapsed="false">
      <c r="BU11621" s="18" t="n">
        <v>42389</v>
      </c>
      <c r="BV11621" s="0" t="n">
        <v>1859.33</v>
      </c>
      <c r="BW11621" s="18" t="n">
        <v>42391</v>
      </c>
      <c r="BX11621" s="0" t="n">
        <v>1536.79</v>
      </c>
      <c r="CC11621" s="18" t="n">
        <v>43866</v>
      </c>
      <c r="CD11621" s="0" t="n">
        <v>1556.02</v>
      </c>
    </row>
    <row r="11622" customFormat="false" ht="15" hidden="false" customHeight="false" outlineLevel="0" collapsed="false">
      <c r="BU11622" s="18" t="n">
        <v>42390</v>
      </c>
      <c r="BV11622" s="0" t="n">
        <v>1868.99</v>
      </c>
      <c r="BW11622" s="18" t="n">
        <v>42394</v>
      </c>
      <c r="BX11622" s="0" t="n">
        <v>1521.15</v>
      </c>
      <c r="CC11622" s="18" t="n">
        <v>43867</v>
      </c>
      <c r="CD11622" s="0" t="n">
        <v>1566.66</v>
      </c>
    </row>
    <row r="11623" customFormat="false" ht="15" hidden="false" customHeight="false" outlineLevel="0" collapsed="false">
      <c r="BU11623" s="18" t="n">
        <v>42391</v>
      </c>
      <c r="BV11623" s="0" t="n">
        <v>1906.9</v>
      </c>
      <c r="BW11623" s="18" t="n">
        <v>42395</v>
      </c>
      <c r="BX11623" s="0" t="n">
        <v>1535.76</v>
      </c>
      <c r="CC11623" s="18" t="n">
        <v>43868</v>
      </c>
      <c r="CD11623" s="0" t="n">
        <v>1570.44</v>
      </c>
    </row>
    <row r="11624" customFormat="false" ht="15" hidden="false" customHeight="false" outlineLevel="0" collapsed="false">
      <c r="BU11624" s="18" t="n">
        <v>42394</v>
      </c>
      <c r="BV11624" s="0" t="n">
        <v>1877.08</v>
      </c>
      <c r="BW11624" s="18" t="n">
        <v>42396</v>
      </c>
      <c r="BX11624" s="0" t="n">
        <v>1531.38</v>
      </c>
      <c r="CC11624" s="18" t="n">
        <v>43871</v>
      </c>
      <c r="CD11624" s="0" t="n">
        <v>1572.15</v>
      </c>
    </row>
    <row r="11625" customFormat="false" ht="15" hidden="false" customHeight="false" outlineLevel="0" collapsed="false">
      <c r="BU11625" s="18" t="n">
        <v>42395</v>
      </c>
      <c r="BV11625" s="0" t="n">
        <v>1903.63</v>
      </c>
      <c r="BW11625" s="18" t="n">
        <v>42397</v>
      </c>
      <c r="BX11625" s="0" t="n">
        <v>1532.68</v>
      </c>
      <c r="CC11625" s="18" t="n">
        <v>43872</v>
      </c>
      <c r="CD11625" s="0" t="n">
        <v>1567.89</v>
      </c>
    </row>
    <row r="11626" customFormat="false" ht="15" hidden="false" customHeight="false" outlineLevel="0" collapsed="false">
      <c r="BU11626" s="18" t="n">
        <v>42396</v>
      </c>
      <c r="BV11626" s="0" t="n">
        <v>1882.95</v>
      </c>
      <c r="BW11626" s="18" t="n">
        <v>42398</v>
      </c>
      <c r="BX11626" s="0" t="n">
        <v>1562.18</v>
      </c>
      <c r="CC11626" s="18" t="n">
        <v>43873</v>
      </c>
      <c r="CD11626" s="0" t="n">
        <v>1566.06</v>
      </c>
    </row>
    <row r="11627" customFormat="false" ht="15" hidden="false" customHeight="false" outlineLevel="0" collapsed="false">
      <c r="BU11627" s="18" t="n">
        <v>42397</v>
      </c>
      <c r="BV11627" s="0" t="n">
        <v>1893.36</v>
      </c>
      <c r="BW11627" s="18" t="n">
        <v>42401</v>
      </c>
      <c r="BX11627" s="0" t="n">
        <v>1566.56</v>
      </c>
      <c r="CC11627" s="18" t="n">
        <v>43874</v>
      </c>
      <c r="CD11627" s="0" t="n">
        <v>1576</v>
      </c>
    </row>
    <row r="11628" customFormat="false" ht="15" hidden="false" customHeight="false" outlineLevel="0" collapsed="false">
      <c r="BU11628" s="18" t="n">
        <v>42398</v>
      </c>
      <c r="BV11628" s="0" t="n">
        <v>1940.24</v>
      </c>
      <c r="BW11628" s="18" t="n">
        <v>42402</v>
      </c>
      <c r="BX11628" s="0" t="n">
        <v>1538.92</v>
      </c>
      <c r="CC11628" s="18" t="n">
        <v>43875</v>
      </c>
      <c r="CD11628" s="0" t="n">
        <v>1584.06</v>
      </c>
    </row>
    <row r="11629" customFormat="false" ht="15" hidden="false" customHeight="false" outlineLevel="0" collapsed="false">
      <c r="BU11629" s="18" t="n">
        <v>42401</v>
      </c>
      <c r="BV11629" s="0" t="n">
        <v>1939.38</v>
      </c>
      <c r="BW11629" s="18" t="n">
        <v>42403</v>
      </c>
      <c r="BX11629" s="0" t="n">
        <v>1540.87</v>
      </c>
      <c r="CC11629" s="18" t="n">
        <v>43878</v>
      </c>
      <c r="CD11629" s="0" t="n">
        <v>1581.13</v>
      </c>
    </row>
    <row r="11630" customFormat="false" ht="15" hidden="false" customHeight="false" outlineLevel="0" collapsed="false">
      <c r="BU11630" s="18" t="n">
        <v>42402</v>
      </c>
      <c r="BV11630" s="0" t="n">
        <v>1903.03</v>
      </c>
      <c r="BW11630" s="18" t="n">
        <v>42404</v>
      </c>
      <c r="BX11630" s="0" t="n">
        <v>1548.86</v>
      </c>
      <c r="CC11630" s="18" t="n">
        <v>43879</v>
      </c>
      <c r="CD11630" s="0" t="n">
        <v>1601.61</v>
      </c>
    </row>
    <row r="11631" customFormat="false" ht="15" hidden="false" customHeight="false" outlineLevel="0" collapsed="false">
      <c r="BU11631" s="18" t="n">
        <v>42403</v>
      </c>
      <c r="BV11631" s="0" t="n">
        <v>1912.53</v>
      </c>
      <c r="BW11631" s="18" t="n">
        <v>42405</v>
      </c>
      <c r="BX11631" s="0" t="n">
        <v>1523.87</v>
      </c>
      <c r="CC11631" s="18" t="n">
        <v>43880</v>
      </c>
      <c r="CD11631" s="0" t="n">
        <v>1611.7</v>
      </c>
    </row>
    <row r="11632" customFormat="false" ht="15" hidden="false" customHeight="false" outlineLevel="0" collapsed="false">
      <c r="BU11632" s="18" t="n">
        <v>42404</v>
      </c>
      <c r="BV11632" s="0" t="n">
        <v>1915.45</v>
      </c>
      <c r="BW11632" s="18" t="n">
        <v>42408</v>
      </c>
      <c r="BX11632" s="0" t="n">
        <v>1498.54</v>
      </c>
      <c r="CC11632" s="18" t="n">
        <v>43881</v>
      </c>
      <c r="CD11632" s="0" t="n">
        <v>1619.56</v>
      </c>
    </row>
    <row r="11633" customFormat="false" ht="15" hidden="false" customHeight="false" outlineLevel="0" collapsed="false">
      <c r="BU11633" s="18" t="n">
        <v>42405</v>
      </c>
      <c r="BV11633" s="0" t="n">
        <v>1880.05</v>
      </c>
      <c r="BW11633" s="18" t="n">
        <v>42409</v>
      </c>
      <c r="BX11633" s="0" t="n">
        <v>1488.54</v>
      </c>
      <c r="CC11633" s="18" t="n">
        <v>43882</v>
      </c>
      <c r="CD11633" s="0" t="n">
        <v>1643.41</v>
      </c>
    </row>
    <row r="11634" customFormat="false" ht="15" hidden="false" customHeight="false" outlineLevel="0" collapsed="false">
      <c r="BU11634" s="18" t="n">
        <v>42408</v>
      </c>
      <c r="BV11634" s="0" t="n">
        <v>1853.44</v>
      </c>
      <c r="BW11634" s="18" t="n">
        <v>42410</v>
      </c>
      <c r="BX11634" s="0" t="n">
        <v>1486.76</v>
      </c>
      <c r="CC11634" s="18" t="n">
        <v>43885</v>
      </c>
      <c r="CD11634" s="0" t="n">
        <v>1659.38</v>
      </c>
    </row>
    <row r="11635" customFormat="false" ht="15" hidden="false" customHeight="false" outlineLevel="0" collapsed="false">
      <c r="BU11635" s="18" t="n">
        <v>42409</v>
      </c>
      <c r="BV11635" s="0" t="n">
        <v>1852.21</v>
      </c>
      <c r="BW11635" s="18" t="n">
        <v>42411</v>
      </c>
      <c r="BX11635" s="0" t="n">
        <v>1468.9</v>
      </c>
      <c r="CC11635" s="18" t="n">
        <v>43886</v>
      </c>
      <c r="CD11635" s="0" t="n">
        <v>1635.14</v>
      </c>
    </row>
    <row r="11636" customFormat="false" ht="15" hidden="false" customHeight="false" outlineLevel="0" collapsed="false">
      <c r="BU11636" s="18" t="n">
        <v>42410</v>
      </c>
      <c r="BV11636" s="0" t="n">
        <v>1851.86</v>
      </c>
      <c r="BW11636" s="18" t="n">
        <v>42412</v>
      </c>
      <c r="BX11636" s="0" t="n">
        <v>1486.45</v>
      </c>
      <c r="CC11636" s="18" t="n">
        <v>43887</v>
      </c>
      <c r="CD11636" s="0" t="n">
        <v>1640.96</v>
      </c>
    </row>
    <row r="11637" customFormat="false" ht="15" hidden="false" customHeight="false" outlineLevel="0" collapsed="false">
      <c r="BU11637" s="18" t="n">
        <v>42411</v>
      </c>
      <c r="BV11637" s="0" t="n">
        <v>1829.08</v>
      </c>
      <c r="BW11637" s="18" t="n">
        <v>42415</v>
      </c>
      <c r="BX11637" s="0" t="n">
        <v>1503.96</v>
      </c>
      <c r="CC11637" s="18" t="n">
        <v>43888</v>
      </c>
      <c r="CD11637" s="0" t="n">
        <v>1645.01</v>
      </c>
    </row>
    <row r="11638" customFormat="false" ht="15" hidden="false" customHeight="false" outlineLevel="0" collapsed="false">
      <c r="BU11638" s="18" t="n">
        <v>42412</v>
      </c>
      <c r="BV11638" s="0" t="n">
        <v>1864.78</v>
      </c>
      <c r="BW11638" s="18" t="n">
        <v>42416</v>
      </c>
      <c r="BX11638" s="0" t="n">
        <v>1519.94</v>
      </c>
      <c r="CC11638" s="18" t="n">
        <v>43889</v>
      </c>
      <c r="CD11638" s="0" t="n">
        <v>1585.69</v>
      </c>
    </row>
    <row r="11639" customFormat="false" ht="15" hidden="false" customHeight="false" outlineLevel="0" collapsed="false">
      <c r="BU11639" s="18" t="n">
        <v>42416</v>
      </c>
      <c r="BV11639" s="0" t="n">
        <v>1895.58</v>
      </c>
      <c r="BW11639" s="18" t="n">
        <v>42417</v>
      </c>
      <c r="BX11639" s="0" t="n">
        <v>1544.32</v>
      </c>
      <c r="CC11639" s="18" t="n">
        <v>43892</v>
      </c>
      <c r="CD11639" s="0" t="n">
        <v>1589.44</v>
      </c>
    </row>
    <row r="11640" customFormat="false" ht="15" hidden="false" customHeight="false" outlineLevel="0" collapsed="false">
      <c r="BU11640" s="18" t="n">
        <v>42417</v>
      </c>
      <c r="BV11640" s="0" t="n">
        <v>1926.82</v>
      </c>
      <c r="BW11640" s="18" t="n">
        <v>42418</v>
      </c>
      <c r="BX11640" s="0" t="n">
        <v>1543.51</v>
      </c>
      <c r="CC11640" s="18" t="n">
        <v>43893</v>
      </c>
      <c r="CD11640" s="0" t="n">
        <v>1640.9</v>
      </c>
    </row>
    <row r="11641" customFormat="false" ht="15" hidden="false" customHeight="false" outlineLevel="0" collapsed="false">
      <c r="BU11641" s="18" t="n">
        <v>42418</v>
      </c>
      <c r="BV11641" s="0" t="n">
        <v>1917.83</v>
      </c>
      <c r="BW11641" s="18" t="n">
        <v>42419</v>
      </c>
      <c r="BX11641" s="0" t="n">
        <v>1538.17</v>
      </c>
      <c r="CC11641" s="18" t="n">
        <v>43894</v>
      </c>
      <c r="CD11641" s="0" t="n">
        <v>1636.93</v>
      </c>
    </row>
    <row r="11642" customFormat="false" ht="15" hidden="false" customHeight="false" outlineLevel="0" collapsed="false">
      <c r="BU11642" s="18" t="n">
        <v>42419</v>
      </c>
      <c r="BV11642" s="0" t="n">
        <v>1917.78</v>
      </c>
      <c r="BW11642" s="18" t="n">
        <v>42422</v>
      </c>
      <c r="BX11642" s="0" t="n">
        <v>1558.02</v>
      </c>
      <c r="CC11642" s="18" t="n">
        <v>43895</v>
      </c>
      <c r="CD11642" s="0" t="n">
        <v>1672.23</v>
      </c>
    </row>
    <row r="11643" customFormat="false" ht="15" hidden="false" customHeight="false" outlineLevel="0" collapsed="false">
      <c r="BU11643" s="18" t="n">
        <v>42422</v>
      </c>
      <c r="BV11643" s="0" t="n">
        <v>1945.5</v>
      </c>
      <c r="BW11643" s="18" t="n">
        <v>42423</v>
      </c>
      <c r="BX11643" s="0" t="n">
        <v>1540.7</v>
      </c>
      <c r="CC11643" s="18" t="n">
        <v>43896</v>
      </c>
      <c r="CD11643" s="0" t="n">
        <v>1673.83</v>
      </c>
    </row>
    <row r="11644" customFormat="false" ht="15" hidden="false" customHeight="false" outlineLevel="0" collapsed="false">
      <c r="BU11644" s="18" t="n">
        <v>42423</v>
      </c>
      <c r="BV11644" s="0" t="n">
        <v>1921.27</v>
      </c>
      <c r="BW11644" s="18" t="n">
        <v>42424</v>
      </c>
      <c r="BX11644" s="0" t="n">
        <v>1534.69</v>
      </c>
      <c r="CC11644" s="18" t="n">
        <v>43899</v>
      </c>
      <c r="CD11644" s="0" t="n">
        <v>1680.47</v>
      </c>
    </row>
    <row r="11645" customFormat="false" ht="15" hidden="false" customHeight="false" outlineLevel="0" collapsed="false">
      <c r="BU11645" s="18" t="n">
        <v>42424</v>
      </c>
      <c r="BV11645" s="0" t="n">
        <v>1929.8</v>
      </c>
      <c r="BW11645" s="18" t="n">
        <v>42425</v>
      </c>
      <c r="BX11645" s="0" t="n">
        <v>1553.9</v>
      </c>
      <c r="CC11645" s="18" t="n">
        <v>43900</v>
      </c>
      <c r="CD11645" s="0" t="n">
        <v>1649.4</v>
      </c>
    </row>
    <row r="11646" customFormat="false" ht="15" hidden="false" customHeight="false" outlineLevel="0" collapsed="false">
      <c r="BU11646" s="18" t="n">
        <v>42425</v>
      </c>
      <c r="BV11646" s="0" t="n">
        <v>1951.7</v>
      </c>
      <c r="BW11646" s="18" t="n">
        <v>42426</v>
      </c>
      <c r="BX11646" s="0" t="n">
        <v>1554.47</v>
      </c>
      <c r="CC11646" s="18" t="n">
        <v>43901</v>
      </c>
      <c r="CD11646" s="0" t="n">
        <v>1635.04</v>
      </c>
    </row>
    <row r="11647" customFormat="false" ht="15" hidden="false" customHeight="false" outlineLevel="0" collapsed="false">
      <c r="BU11647" s="18" t="n">
        <v>42426</v>
      </c>
      <c r="BV11647" s="0" t="n">
        <v>1948.05</v>
      </c>
      <c r="BW11647" s="18" t="n">
        <v>42429</v>
      </c>
      <c r="BX11647" s="0" t="n">
        <v>1547.17</v>
      </c>
      <c r="CC11647" s="18" t="n">
        <v>43902</v>
      </c>
      <c r="CD11647" s="0" t="n">
        <v>1576.15</v>
      </c>
    </row>
    <row r="11648" customFormat="false" ht="15" hidden="false" customHeight="false" outlineLevel="0" collapsed="false">
      <c r="BU11648" s="18" t="n">
        <v>42429</v>
      </c>
      <c r="BV11648" s="0" t="n">
        <v>1932.23</v>
      </c>
      <c r="BW11648" s="18" t="n">
        <v>42430</v>
      </c>
      <c r="BX11648" s="0" t="n">
        <v>1575.31</v>
      </c>
      <c r="CC11648" s="18" t="n">
        <v>43903</v>
      </c>
      <c r="CD11648" s="0" t="n">
        <v>1529.83</v>
      </c>
    </row>
    <row r="11649" customFormat="false" ht="15" hidden="false" customHeight="false" outlineLevel="0" collapsed="false">
      <c r="BU11649" s="18" t="n">
        <v>42430</v>
      </c>
      <c r="BV11649" s="0" t="n">
        <v>1978.35</v>
      </c>
      <c r="BW11649" s="18" t="n">
        <v>42431</v>
      </c>
      <c r="BX11649" s="0" t="n">
        <v>1588.08</v>
      </c>
      <c r="CC11649" s="18" t="n">
        <v>43906</v>
      </c>
      <c r="CD11649" s="0" t="n">
        <v>1514.1</v>
      </c>
    </row>
    <row r="11650" customFormat="false" ht="15" hidden="false" customHeight="false" outlineLevel="0" collapsed="false">
      <c r="BU11650" s="18" t="n">
        <v>42431</v>
      </c>
      <c r="BV11650" s="0" t="n">
        <v>1986.45</v>
      </c>
      <c r="BW11650" s="18" t="n">
        <v>42432</v>
      </c>
      <c r="BX11650" s="0" t="n">
        <v>1598.26</v>
      </c>
      <c r="CC11650" s="18" t="n">
        <v>43907</v>
      </c>
      <c r="CD11650" s="0" t="n">
        <v>1528.3</v>
      </c>
    </row>
    <row r="11651" customFormat="false" ht="15" hidden="false" customHeight="false" outlineLevel="0" collapsed="false">
      <c r="BU11651" s="18" t="n">
        <v>42432</v>
      </c>
      <c r="BV11651" s="0" t="n">
        <v>1993.4</v>
      </c>
      <c r="BW11651" s="18" t="n">
        <v>42433</v>
      </c>
      <c r="BX11651" s="0" t="n">
        <v>1608.04</v>
      </c>
      <c r="CC11651" s="18" t="n">
        <v>43908</v>
      </c>
      <c r="CD11651" s="0" t="n">
        <v>1486.05</v>
      </c>
    </row>
    <row r="11652" customFormat="false" ht="15" hidden="false" customHeight="false" outlineLevel="0" collapsed="false">
      <c r="BU11652" s="18" t="n">
        <v>42433</v>
      </c>
      <c r="BV11652" s="0" t="n">
        <v>1999.99</v>
      </c>
      <c r="BW11652" s="18" t="n">
        <v>42436</v>
      </c>
      <c r="BX11652" s="0" t="n">
        <v>1607.63</v>
      </c>
      <c r="CC11652" s="18" t="n">
        <v>43909</v>
      </c>
      <c r="CD11652" s="0" t="n">
        <v>1471.24</v>
      </c>
    </row>
    <row r="11653" customFormat="false" ht="15" hidden="false" customHeight="false" outlineLevel="0" collapsed="false">
      <c r="BU11653" s="18" t="n">
        <v>42436</v>
      </c>
      <c r="BV11653" s="0" t="n">
        <v>2001.76</v>
      </c>
      <c r="BW11653" s="18" t="n">
        <v>42437</v>
      </c>
      <c r="BX11653" s="0" t="n">
        <v>1593.66</v>
      </c>
      <c r="CC11653" s="18" t="n">
        <v>43910</v>
      </c>
      <c r="CD11653" s="0" t="n">
        <v>1498.65</v>
      </c>
    </row>
    <row r="11654" customFormat="false" ht="15" hidden="false" customHeight="false" outlineLevel="0" collapsed="false">
      <c r="BU11654" s="18" t="n">
        <v>42437</v>
      </c>
      <c r="BV11654" s="0" t="n">
        <v>1979.26</v>
      </c>
      <c r="BW11654" s="18" t="n">
        <v>42438</v>
      </c>
      <c r="BX11654" s="0" t="n">
        <v>1598.47</v>
      </c>
      <c r="CC11654" s="18" t="n">
        <v>43913</v>
      </c>
      <c r="CD11654" s="0" t="n">
        <v>1553.23</v>
      </c>
    </row>
    <row r="11655" customFormat="false" ht="15" hidden="false" customHeight="false" outlineLevel="0" collapsed="false">
      <c r="BU11655" s="18" t="n">
        <v>42438</v>
      </c>
      <c r="BV11655" s="0" t="n">
        <v>1989.26</v>
      </c>
      <c r="BW11655" s="18" t="n">
        <v>42439</v>
      </c>
      <c r="BX11655" s="0" t="n">
        <v>1597.09</v>
      </c>
      <c r="CC11655" s="18" t="n">
        <v>43914</v>
      </c>
      <c r="CD11655" s="0" t="n">
        <v>1632.32</v>
      </c>
    </row>
    <row r="11656" customFormat="false" ht="15" hidden="false" customHeight="false" outlineLevel="0" collapsed="false">
      <c r="BU11656" s="18" t="n">
        <v>42439</v>
      </c>
      <c r="BV11656" s="0" t="n">
        <v>1989.57</v>
      </c>
      <c r="BW11656" s="18" t="n">
        <v>42440</v>
      </c>
      <c r="BX11656" s="0" t="n">
        <v>1626.17</v>
      </c>
      <c r="CC11656" s="18" t="n">
        <v>43915</v>
      </c>
      <c r="CD11656" s="0" t="n">
        <v>1616.9</v>
      </c>
    </row>
    <row r="11657" customFormat="false" ht="15" hidden="false" customHeight="false" outlineLevel="0" collapsed="false">
      <c r="BU11657" s="18" t="n">
        <v>42440</v>
      </c>
      <c r="BV11657" s="0" t="n">
        <v>2022.19</v>
      </c>
      <c r="BW11657" s="18" t="n">
        <v>42443</v>
      </c>
      <c r="BX11657" s="0" t="n">
        <v>1627.5</v>
      </c>
      <c r="CC11657" s="18" t="n">
        <v>43916</v>
      </c>
      <c r="CD11657" s="0" t="n">
        <v>1631.34</v>
      </c>
    </row>
    <row r="11658" customFormat="false" ht="15" hidden="false" customHeight="false" outlineLevel="0" collapsed="false">
      <c r="BU11658" s="18" t="n">
        <v>42443</v>
      </c>
      <c r="BV11658" s="0" t="n">
        <v>2019.64</v>
      </c>
      <c r="BW11658" s="18" t="n">
        <v>42444</v>
      </c>
      <c r="BX11658" s="0" t="n">
        <v>1619.16</v>
      </c>
      <c r="CC11658" s="18" t="n">
        <v>43917</v>
      </c>
      <c r="CD11658" s="0" t="n">
        <v>1628.16</v>
      </c>
    </row>
    <row r="11659" customFormat="false" ht="15" hidden="false" customHeight="false" outlineLevel="0" collapsed="false">
      <c r="BU11659" s="18" t="n">
        <v>42444</v>
      </c>
      <c r="BV11659" s="0" t="n">
        <v>2015.93</v>
      </c>
      <c r="BW11659" s="18" t="n">
        <v>42445</v>
      </c>
      <c r="BX11659" s="0" t="n">
        <v>1621.47</v>
      </c>
      <c r="CC11659" s="18" t="n">
        <v>43920</v>
      </c>
      <c r="CD11659" s="0" t="n">
        <v>1622.51</v>
      </c>
    </row>
    <row r="11660" customFormat="false" ht="15" hidden="false" customHeight="false" outlineLevel="0" collapsed="false">
      <c r="BU11660" s="18" t="n">
        <v>42445</v>
      </c>
      <c r="BV11660" s="0" t="n">
        <v>2027.22</v>
      </c>
      <c r="BW11660" s="18" t="n">
        <v>42446</v>
      </c>
      <c r="BX11660" s="0" t="n">
        <v>1643</v>
      </c>
      <c r="CC11660" s="18" t="n">
        <v>43921</v>
      </c>
      <c r="CD11660" s="0" t="n">
        <v>1577.18</v>
      </c>
    </row>
    <row r="11661" customFormat="false" ht="15" hidden="false" customHeight="false" outlineLevel="0" collapsed="false">
      <c r="BU11661" s="18" t="n">
        <v>42446</v>
      </c>
      <c r="BV11661" s="0" t="n">
        <v>2040.59</v>
      </c>
      <c r="BW11661" s="18" t="n">
        <v>42447</v>
      </c>
      <c r="BX11661" s="0" t="n">
        <v>1645.57</v>
      </c>
      <c r="CC11661" s="18" t="n">
        <v>43922</v>
      </c>
      <c r="CD11661" s="0" t="n">
        <v>1591.51</v>
      </c>
    </row>
    <row r="11662" customFormat="false" ht="15" hidden="false" customHeight="false" outlineLevel="0" collapsed="false">
      <c r="BU11662" s="18" t="n">
        <v>42447</v>
      </c>
      <c r="BV11662" s="0" t="n">
        <v>2049.58</v>
      </c>
      <c r="BW11662" s="18" t="n">
        <v>42450</v>
      </c>
      <c r="BX11662" s="0" t="n">
        <v>1643.68</v>
      </c>
      <c r="CC11662" s="18" t="n">
        <v>43923</v>
      </c>
      <c r="CD11662" s="0" t="n">
        <v>1613.99</v>
      </c>
    </row>
    <row r="11663" customFormat="false" ht="15" hidden="false" customHeight="false" outlineLevel="0" collapsed="false">
      <c r="BU11663" s="18" t="n">
        <v>42450</v>
      </c>
      <c r="BV11663" s="0" t="n">
        <v>2051.6</v>
      </c>
      <c r="BW11663" s="18" t="n">
        <v>42451</v>
      </c>
      <c r="BX11663" s="0" t="n">
        <v>1643.58</v>
      </c>
      <c r="CC11663" s="18" t="n">
        <v>43924</v>
      </c>
      <c r="CD11663" s="0" t="n">
        <v>1620.81</v>
      </c>
    </row>
    <row r="11664" customFormat="false" ht="15" hidden="false" customHeight="false" outlineLevel="0" collapsed="false">
      <c r="BU11664" s="18" t="n">
        <v>42451</v>
      </c>
      <c r="BV11664" s="0" t="n">
        <v>2049.8</v>
      </c>
      <c r="BW11664" s="18" t="n">
        <v>42452</v>
      </c>
      <c r="BX11664" s="0" t="n">
        <v>1631.27</v>
      </c>
      <c r="CC11664" s="18" t="n">
        <v>43927</v>
      </c>
      <c r="CD11664" s="0" t="n">
        <v>1660.97</v>
      </c>
    </row>
    <row r="11665" customFormat="false" ht="15" hidden="false" customHeight="false" outlineLevel="0" collapsed="false">
      <c r="BU11665" s="18" t="n">
        <v>42452</v>
      </c>
      <c r="BV11665" s="0" t="n">
        <v>2036.71</v>
      </c>
      <c r="BW11665" s="18" t="n">
        <v>42453</v>
      </c>
      <c r="BX11665" s="0" t="n">
        <v>1622.21</v>
      </c>
      <c r="CC11665" s="18" t="n">
        <v>43928</v>
      </c>
      <c r="CD11665" s="0" t="n">
        <v>1647.72</v>
      </c>
    </row>
    <row r="11666" customFormat="false" ht="15" hidden="false" customHeight="false" outlineLevel="0" collapsed="false">
      <c r="BU11666" s="18" t="n">
        <v>42453</v>
      </c>
      <c r="BV11666" s="0" t="n">
        <v>2035.94</v>
      </c>
      <c r="BW11666" s="18" t="n">
        <v>42454</v>
      </c>
      <c r="BX11666" s="0" t="n">
        <v>1623.71</v>
      </c>
      <c r="CC11666" s="18" t="n">
        <v>43929</v>
      </c>
      <c r="CD11666" s="0" t="n">
        <v>1646.14</v>
      </c>
    </row>
    <row r="11667" customFormat="false" ht="15" hidden="false" customHeight="false" outlineLevel="0" collapsed="false">
      <c r="BU11667" s="18" t="n">
        <v>42457</v>
      </c>
      <c r="BV11667" s="0" t="n">
        <v>2037.05</v>
      </c>
      <c r="BW11667" s="18" t="n">
        <v>42457</v>
      </c>
      <c r="BX11667" s="0" t="n">
        <v>1627.63</v>
      </c>
      <c r="CC11667" s="18" t="n">
        <v>43930</v>
      </c>
      <c r="CD11667" s="0" t="n">
        <v>1683.73</v>
      </c>
    </row>
    <row r="11668" customFormat="false" ht="15" hidden="false" customHeight="false" outlineLevel="0" collapsed="false">
      <c r="BU11668" s="18" t="n">
        <v>42458</v>
      </c>
      <c r="BV11668" s="0" t="n">
        <v>2055.01</v>
      </c>
      <c r="BW11668" s="18" t="n">
        <v>42458</v>
      </c>
      <c r="BX11668" s="0" t="n">
        <v>1635.87</v>
      </c>
      <c r="CC11668" s="18" t="n">
        <v>43931</v>
      </c>
      <c r="CD11668" s="0" t="n">
        <v>1696.65</v>
      </c>
    </row>
    <row r="11669" customFormat="false" ht="15" hidden="false" customHeight="false" outlineLevel="0" collapsed="false">
      <c r="BU11669" s="18" t="n">
        <v>42459</v>
      </c>
      <c r="BV11669" s="0" t="n">
        <v>2063.95</v>
      </c>
      <c r="BW11669" s="18" t="n">
        <v>42459</v>
      </c>
      <c r="BX11669" s="0" t="n">
        <v>1652.89</v>
      </c>
      <c r="CC11669" s="18" t="n">
        <v>43934</v>
      </c>
      <c r="CD11669" s="0" t="n">
        <v>1715.34</v>
      </c>
    </row>
    <row r="11670" customFormat="false" ht="15" hidden="false" customHeight="false" outlineLevel="0" collapsed="false">
      <c r="BU11670" s="18" t="n">
        <v>42460</v>
      </c>
      <c r="BV11670" s="0" t="n">
        <v>2059.74</v>
      </c>
      <c r="BW11670" s="18" t="n">
        <v>42460</v>
      </c>
      <c r="BX11670" s="0" t="n">
        <v>1648.12</v>
      </c>
      <c r="CC11670" s="18" t="n">
        <v>43935</v>
      </c>
      <c r="CD11670" s="0" t="n">
        <v>1726.97</v>
      </c>
    </row>
    <row r="11671" customFormat="false" ht="15" hidden="false" customHeight="false" outlineLevel="0" collapsed="false">
      <c r="BU11671" s="18" t="n">
        <v>42461</v>
      </c>
      <c r="BV11671" s="0" t="n">
        <v>2072.78</v>
      </c>
      <c r="BW11671" s="18" t="n">
        <v>42461</v>
      </c>
      <c r="BX11671" s="0" t="n">
        <v>1640.14</v>
      </c>
      <c r="CC11671" s="18" t="n">
        <v>43936</v>
      </c>
      <c r="CD11671" s="0" t="n">
        <v>1717.03</v>
      </c>
    </row>
    <row r="11672" customFormat="false" ht="15" hidden="false" customHeight="false" outlineLevel="0" collapsed="false">
      <c r="BU11672" s="18" t="n">
        <v>42464</v>
      </c>
      <c r="BV11672" s="0" t="n">
        <v>2066.13</v>
      </c>
      <c r="BW11672" s="18" t="n">
        <v>42464</v>
      </c>
      <c r="BX11672" s="0" t="n">
        <v>1640.75</v>
      </c>
      <c r="CC11672" s="18" t="n">
        <v>43937</v>
      </c>
      <c r="CD11672" s="0" t="n">
        <v>1717.7</v>
      </c>
    </row>
    <row r="11673" customFormat="false" ht="15" hidden="false" customHeight="false" outlineLevel="0" collapsed="false">
      <c r="BU11673" s="18" t="n">
        <v>42465</v>
      </c>
      <c r="BV11673" s="0" t="n">
        <v>2045.17</v>
      </c>
      <c r="BW11673" s="18" t="n">
        <v>42465</v>
      </c>
      <c r="BX11673" s="0" t="n">
        <v>1618.53</v>
      </c>
      <c r="CC11673" s="18" t="n">
        <v>43938</v>
      </c>
      <c r="CD11673" s="0" t="n">
        <v>1682.82</v>
      </c>
    </row>
    <row r="11674" customFormat="false" ht="15" hidden="false" customHeight="false" outlineLevel="0" collapsed="false">
      <c r="BU11674" s="18" t="n">
        <v>42466</v>
      </c>
      <c r="BV11674" s="0" t="n">
        <v>2066.66</v>
      </c>
      <c r="BW11674" s="18" t="n">
        <v>42466</v>
      </c>
      <c r="BX11674" s="0" t="n">
        <v>1633.41</v>
      </c>
      <c r="CC11674" s="18" t="n">
        <v>43941</v>
      </c>
      <c r="CD11674" s="0" t="n">
        <v>1695.65</v>
      </c>
    </row>
    <row r="11675" customFormat="false" ht="15" hidden="false" customHeight="false" outlineLevel="0" collapsed="false">
      <c r="BU11675" s="18" t="n">
        <v>42467</v>
      </c>
      <c r="BV11675" s="0" t="n">
        <v>2041.91</v>
      </c>
      <c r="BW11675" s="18" t="n">
        <v>42467</v>
      </c>
      <c r="BX11675" s="0" t="n">
        <v>1621.66</v>
      </c>
      <c r="CC11675" s="18" t="n">
        <v>43942</v>
      </c>
      <c r="CD11675" s="0" t="n">
        <v>1686.2</v>
      </c>
    </row>
    <row r="11676" customFormat="false" ht="15" hidden="false" customHeight="false" outlineLevel="0" collapsed="false">
      <c r="BU11676" s="18" t="n">
        <v>42468</v>
      </c>
      <c r="BV11676" s="0" t="n">
        <v>2047.6</v>
      </c>
      <c r="BW11676" s="18" t="n">
        <v>42468</v>
      </c>
      <c r="BX11676" s="0" t="n">
        <v>1632.2</v>
      </c>
      <c r="CC11676" s="18" t="n">
        <v>43943</v>
      </c>
      <c r="CD11676" s="0" t="n">
        <v>1714.08</v>
      </c>
    </row>
    <row r="11677" customFormat="false" ht="15" hidden="false" customHeight="false" outlineLevel="0" collapsed="false">
      <c r="BU11677" s="18" t="n">
        <v>42471</v>
      </c>
      <c r="BV11677" s="0" t="n">
        <v>2041.99</v>
      </c>
      <c r="BW11677" s="18" t="n">
        <v>42471</v>
      </c>
      <c r="BX11677" s="0" t="n">
        <v>1632.14</v>
      </c>
      <c r="CC11677" s="18" t="n">
        <v>43944</v>
      </c>
      <c r="CD11677" s="0" t="n">
        <v>1730.51</v>
      </c>
    </row>
    <row r="11678" customFormat="false" ht="15" hidden="false" customHeight="false" outlineLevel="0" collapsed="false">
      <c r="BU11678" s="18" t="n">
        <v>42472</v>
      </c>
      <c r="BV11678" s="0" t="n">
        <v>2061.72</v>
      </c>
      <c r="BW11678" s="18" t="n">
        <v>42472</v>
      </c>
      <c r="BX11678" s="0" t="n">
        <v>1644.22</v>
      </c>
      <c r="CC11678" s="18" t="n">
        <v>43945</v>
      </c>
      <c r="CD11678" s="0" t="n">
        <v>1729.6</v>
      </c>
    </row>
    <row r="11679" customFormat="false" ht="15" hidden="false" customHeight="false" outlineLevel="0" collapsed="false">
      <c r="BU11679" s="18" t="n">
        <v>42473</v>
      </c>
      <c r="BV11679" s="0" t="n">
        <v>2082.42</v>
      </c>
      <c r="BW11679" s="18" t="n">
        <v>42473</v>
      </c>
      <c r="BX11679" s="0" t="n">
        <v>1666.17</v>
      </c>
      <c r="CC11679" s="18" t="n">
        <v>43948</v>
      </c>
      <c r="CD11679" s="0" t="n">
        <v>1713.99</v>
      </c>
    </row>
    <row r="11680" customFormat="false" ht="15" hidden="false" customHeight="false" outlineLevel="0" collapsed="false">
      <c r="BU11680" s="18" t="n">
        <v>42474</v>
      </c>
      <c r="BV11680" s="0" t="n">
        <v>2082.78</v>
      </c>
      <c r="BW11680" s="18" t="n">
        <v>42474</v>
      </c>
      <c r="BX11680" s="0" t="n">
        <v>1671.96</v>
      </c>
      <c r="CC11680" s="18" t="n">
        <v>43949</v>
      </c>
      <c r="CD11680" s="0" t="n">
        <v>1707.79</v>
      </c>
    </row>
    <row r="11681" customFormat="false" ht="15" hidden="false" customHeight="false" outlineLevel="0" collapsed="false">
      <c r="BU11681" s="18" t="n">
        <v>42475</v>
      </c>
      <c r="BV11681" s="0" t="n">
        <v>2080.73</v>
      </c>
      <c r="BW11681" s="18" t="n">
        <v>42475</v>
      </c>
      <c r="BX11681" s="0" t="n">
        <v>1670.47</v>
      </c>
      <c r="CC11681" s="18" t="n">
        <v>43950</v>
      </c>
      <c r="CD11681" s="0" t="n">
        <v>1713.41</v>
      </c>
    </row>
    <row r="11682" customFormat="false" ht="15" hidden="false" customHeight="false" outlineLevel="0" collapsed="false">
      <c r="BU11682" s="18" t="n">
        <v>42478</v>
      </c>
      <c r="BV11682" s="0" t="n">
        <v>2094.34</v>
      </c>
      <c r="BW11682" s="18" t="n">
        <v>42478</v>
      </c>
      <c r="BX11682" s="0" t="n">
        <v>1675.32</v>
      </c>
      <c r="CC11682" s="18" t="n">
        <v>43951</v>
      </c>
      <c r="CD11682" s="0" t="n">
        <v>1686.5</v>
      </c>
    </row>
    <row r="11683" customFormat="false" ht="15" hidden="false" customHeight="false" outlineLevel="0" collapsed="false">
      <c r="BU11683" s="18" t="n">
        <v>42479</v>
      </c>
      <c r="BV11683" s="0" t="n">
        <v>2100.8</v>
      </c>
      <c r="BW11683" s="18" t="n">
        <v>42479</v>
      </c>
      <c r="BX11683" s="0" t="n">
        <v>1692.91</v>
      </c>
      <c r="CC11683" s="18" t="n">
        <v>43952</v>
      </c>
      <c r="CD11683" s="0" t="n">
        <v>1700.42</v>
      </c>
    </row>
    <row r="11684" customFormat="false" ht="15" hidden="false" customHeight="false" outlineLevel="0" collapsed="false">
      <c r="BU11684" s="18" t="n">
        <v>42480</v>
      </c>
      <c r="BV11684" s="0" t="n">
        <v>2102.4</v>
      </c>
      <c r="BW11684" s="18" t="n">
        <v>42480</v>
      </c>
      <c r="BX11684" s="0" t="n">
        <v>1695.05</v>
      </c>
      <c r="CC11684" s="18" t="n">
        <v>43955</v>
      </c>
      <c r="CD11684" s="0" t="n">
        <v>1702.07</v>
      </c>
    </row>
    <row r="11685" customFormat="false" ht="15" hidden="false" customHeight="false" outlineLevel="0" collapsed="false">
      <c r="BU11685" s="18" t="n">
        <v>42481</v>
      </c>
      <c r="BV11685" s="0" t="n">
        <v>2091.48</v>
      </c>
      <c r="BW11685" s="18" t="n">
        <v>42481</v>
      </c>
      <c r="BX11685" s="0" t="n">
        <v>1690.45</v>
      </c>
      <c r="CC11685" s="18" t="n">
        <v>43956</v>
      </c>
      <c r="CD11685" s="0" t="n">
        <v>1705.92</v>
      </c>
    </row>
    <row r="11686" customFormat="false" ht="15" hidden="false" customHeight="false" outlineLevel="0" collapsed="false">
      <c r="BU11686" s="18" t="n">
        <v>42482</v>
      </c>
      <c r="BV11686" s="0" t="n">
        <v>2091.58</v>
      </c>
      <c r="BW11686" s="18" t="n">
        <v>42482</v>
      </c>
      <c r="BX11686" s="0" t="n">
        <v>1686.17</v>
      </c>
      <c r="CC11686" s="18" t="n">
        <v>43957</v>
      </c>
      <c r="CD11686" s="0" t="n">
        <v>1685.71</v>
      </c>
    </row>
    <row r="11687" customFormat="false" ht="15" hidden="false" customHeight="false" outlineLevel="0" collapsed="false">
      <c r="BU11687" s="18" t="n">
        <v>42485</v>
      </c>
      <c r="BV11687" s="0" t="n">
        <v>2087.79</v>
      </c>
      <c r="BW11687" s="18" t="n">
        <v>42485</v>
      </c>
      <c r="BX11687" s="0" t="n">
        <v>1682.68</v>
      </c>
      <c r="CC11687" s="18" t="n">
        <v>43958</v>
      </c>
      <c r="CD11687" s="0" t="n">
        <v>1716.06</v>
      </c>
    </row>
    <row r="11688" customFormat="false" ht="15" hidden="false" customHeight="false" outlineLevel="0" collapsed="false">
      <c r="BU11688" s="18" t="n">
        <v>42486</v>
      </c>
      <c r="BV11688" s="0" t="n">
        <v>2091.7</v>
      </c>
      <c r="BW11688" s="18" t="n">
        <v>42486</v>
      </c>
      <c r="BX11688" s="0" t="n">
        <v>1685.65</v>
      </c>
      <c r="CC11688" s="18" t="n">
        <v>43959</v>
      </c>
      <c r="CD11688" s="0" t="n">
        <v>1702.7</v>
      </c>
    </row>
    <row r="11689" customFormat="false" ht="15" hidden="false" customHeight="false" outlineLevel="0" collapsed="false">
      <c r="BU11689" s="18" t="n">
        <v>42487</v>
      </c>
      <c r="BV11689" s="0" t="n">
        <v>2095.15</v>
      </c>
      <c r="BW11689" s="18" t="n">
        <v>42487</v>
      </c>
      <c r="BX11689" s="0" t="n">
        <v>1685.95</v>
      </c>
      <c r="CC11689" s="18" t="n">
        <v>43962</v>
      </c>
      <c r="CD11689" s="0" t="n">
        <v>1697.93</v>
      </c>
    </row>
    <row r="11690" customFormat="false" ht="15" hidden="false" customHeight="false" outlineLevel="0" collapsed="false">
      <c r="BU11690" s="18" t="n">
        <v>42488</v>
      </c>
      <c r="BV11690" s="0" t="n">
        <v>2075.81</v>
      </c>
      <c r="BW11690" s="18" t="n">
        <v>42488</v>
      </c>
      <c r="BX11690" s="0" t="n">
        <v>1677.34</v>
      </c>
      <c r="CC11690" s="18" t="n">
        <v>43963</v>
      </c>
      <c r="CD11690" s="0" t="n">
        <v>1702.7</v>
      </c>
    </row>
    <row r="11691" customFormat="false" ht="15" hidden="false" customHeight="false" outlineLevel="0" collapsed="false">
      <c r="BU11691" s="18" t="n">
        <v>42489</v>
      </c>
      <c r="BV11691" s="0" t="n">
        <v>2065.3</v>
      </c>
      <c r="BW11691" s="18" t="n">
        <v>42489</v>
      </c>
      <c r="BX11691" s="0" t="n">
        <v>1670.8</v>
      </c>
      <c r="CC11691" s="18" t="n">
        <v>43964</v>
      </c>
      <c r="CD11691" s="0" t="n">
        <v>1716.28</v>
      </c>
    </row>
    <row r="11692" customFormat="false" ht="15" hidden="false" customHeight="false" outlineLevel="0" collapsed="false">
      <c r="BU11692" s="18" t="n">
        <v>42492</v>
      </c>
      <c r="BV11692" s="0" t="n">
        <v>2081.43</v>
      </c>
      <c r="BW11692" s="18" t="n">
        <v>42492</v>
      </c>
      <c r="BX11692" s="0" t="n">
        <v>1675.64</v>
      </c>
      <c r="CC11692" s="18" t="n">
        <v>43965</v>
      </c>
      <c r="CD11692" s="0" t="n">
        <v>1730.3</v>
      </c>
    </row>
    <row r="11693" customFormat="false" ht="15" hidden="false" customHeight="false" outlineLevel="0" collapsed="false">
      <c r="BU11693" s="18" t="n">
        <v>42493</v>
      </c>
      <c r="BV11693" s="0" t="n">
        <v>2063.37</v>
      </c>
      <c r="BW11693" s="18" t="n">
        <v>42493</v>
      </c>
      <c r="BX11693" s="0" t="n">
        <v>1658.64</v>
      </c>
      <c r="CC11693" s="18" t="n">
        <v>43966</v>
      </c>
      <c r="CD11693" s="0" t="n">
        <v>1743.67</v>
      </c>
    </row>
    <row r="11694" customFormat="false" ht="15" hidden="false" customHeight="false" outlineLevel="0" collapsed="false">
      <c r="BU11694" s="18" t="n">
        <v>42494</v>
      </c>
      <c r="BV11694" s="0" t="n">
        <v>2051.12</v>
      </c>
      <c r="BW11694" s="18" t="n">
        <v>42494</v>
      </c>
      <c r="BX11694" s="0" t="n">
        <v>1644.01</v>
      </c>
      <c r="CC11694" s="18" t="n">
        <v>43969</v>
      </c>
      <c r="CD11694" s="0" t="n">
        <v>1732.55</v>
      </c>
    </row>
    <row r="11695" customFormat="false" ht="15" hidden="false" customHeight="false" outlineLevel="0" collapsed="false">
      <c r="BU11695" s="18" t="n">
        <v>42495</v>
      </c>
      <c r="BV11695" s="0" t="n">
        <v>2050.63</v>
      </c>
      <c r="BW11695" s="18" t="n">
        <v>42495</v>
      </c>
      <c r="BX11695" s="0" t="n">
        <v>1641.16</v>
      </c>
      <c r="CC11695" s="18" t="n">
        <v>43970</v>
      </c>
      <c r="CD11695" s="0" t="n">
        <v>1745.05</v>
      </c>
    </row>
    <row r="11696" customFormat="false" ht="15" hidden="false" customHeight="false" outlineLevel="0" collapsed="false">
      <c r="BU11696" s="18" t="n">
        <v>42496</v>
      </c>
      <c r="BV11696" s="0" t="n">
        <v>2057.14</v>
      </c>
      <c r="BW11696" s="18" t="n">
        <v>42496</v>
      </c>
      <c r="BX11696" s="0" t="n">
        <v>1643.19</v>
      </c>
      <c r="CC11696" s="18" t="n">
        <v>43971</v>
      </c>
      <c r="CD11696" s="0" t="n">
        <v>1748.18</v>
      </c>
    </row>
    <row r="11697" customFormat="false" ht="15" hidden="false" customHeight="false" outlineLevel="0" collapsed="false">
      <c r="BU11697" s="18" t="n">
        <v>42499</v>
      </c>
      <c r="BV11697" s="0" t="n">
        <v>2058.69</v>
      </c>
      <c r="BW11697" s="18" t="n">
        <v>42499</v>
      </c>
      <c r="BX11697" s="0" t="n">
        <v>1642.89</v>
      </c>
      <c r="CC11697" s="18" t="n">
        <v>43972</v>
      </c>
      <c r="CD11697" s="0" t="n">
        <v>1727</v>
      </c>
    </row>
    <row r="11698" customFormat="false" ht="15" hidden="false" customHeight="false" outlineLevel="0" collapsed="false">
      <c r="BU11698" s="18" t="n">
        <v>42500</v>
      </c>
      <c r="BV11698" s="0" t="n">
        <v>2084.39</v>
      </c>
      <c r="BW11698" s="18" t="n">
        <v>42500</v>
      </c>
      <c r="BX11698" s="0" t="n">
        <v>1662.31</v>
      </c>
      <c r="CC11698" s="18" t="n">
        <v>43973</v>
      </c>
      <c r="CD11698" s="0" t="n">
        <v>1734.68</v>
      </c>
    </row>
    <row r="11699" customFormat="false" ht="15" hidden="false" customHeight="false" outlineLevel="0" collapsed="false">
      <c r="BU11699" s="18" t="n">
        <v>42501</v>
      </c>
      <c r="BV11699" s="0" t="n">
        <v>2064.46</v>
      </c>
      <c r="BW11699" s="18" t="n">
        <v>42501</v>
      </c>
      <c r="BX11699" s="0" t="n">
        <v>1653.38</v>
      </c>
      <c r="CC11699" s="18" t="n">
        <v>43976</v>
      </c>
      <c r="CD11699" s="0" t="n">
        <v>1731.95</v>
      </c>
    </row>
    <row r="11700" customFormat="false" ht="15" hidden="false" customHeight="false" outlineLevel="0" collapsed="false">
      <c r="BU11700" s="18" t="n">
        <v>42502</v>
      </c>
      <c r="BV11700" s="0" t="n">
        <v>2064.11</v>
      </c>
      <c r="BW11700" s="18" t="n">
        <v>42502</v>
      </c>
      <c r="BX11700" s="0" t="n">
        <v>1649.91</v>
      </c>
      <c r="CC11700" s="18" t="n">
        <v>43977</v>
      </c>
      <c r="CD11700" s="0" t="n">
        <v>1710.58</v>
      </c>
    </row>
    <row r="11701" customFormat="false" ht="15" hidden="false" customHeight="false" outlineLevel="0" collapsed="false">
      <c r="BU11701" s="18" t="n">
        <v>42503</v>
      </c>
      <c r="BV11701" s="0" t="n">
        <v>2046.61</v>
      </c>
      <c r="BW11701" s="18" t="n">
        <v>42503</v>
      </c>
      <c r="BX11701" s="0" t="n">
        <v>1635.92</v>
      </c>
      <c r="CC11701" s="18" t="n">
        <v>43978</v>
      </c>
      <c r="CD11701" s="0" t="n">
        <v>1709.47</v>
      </c>
    </row>
    <row r="11702" customFormat="false" ht="15" hidden="false" customHeight="false" outlineLevel="0" collapsed="false">
      <c r="BU11702" s="18" t="n">
        <v>42506</v>
      </c>
      <c r="BV11702" s="0" t="n">
        <v>2066.66</v>
      </c>
      <c r="BW11702" s="18" t="n">
        <v>42506</v>
      </c>
      <c r="BX11702" s="0" t="n">
        <v>1648.49</v>
      </c>
      <c r="CC11702" s="18" t="n">
        <v>43979</v>
      </c>
      <c r="CD11702" s="0" t="n">
        <v>1718.33</v>
      </c>
    </row>
    <row r="11703" customFormat="false" ht="15" hidden="false" customHeight="false" outlineLevel="0" collapsed="false">
      <c r="BU11703" s="18" t="n">
        <v>42507</v>
      </c>
      <c r="BV11703" s="0" t="n">
        <v>2047.21</v>
      </c>
      <c r="BW11703" s="18" t="n">
        <v>42507</v>
      </c>
      <c r="BX11703" s="0" t="n">
        <v>1641.63</v>
      </c>
      <c r="CC11703" s="18" t="n">
        <v>43980</v>
      </c>
      <c r="CD11703" s="0" t="n">
        <v>1730.27</v>
      </c>
    </row>
    <row r="11704" customFormat="false" ht="15" hidden="false" customHeight="false" outlineLevel="0" collapsed="false">
      <c r="BU11704" s="18" t="n">
        <v>42508</v>
      </c>
      <c r="BV11704" s="0" t="n">
        <v>2047.63</v>
      </c>
      <c r="BW11704" s="18" t="n">
        <v>42508</v>
      </c>
      <c r="BX11704" s="0" t="n">
        <v>1641.15</v>
      </c>
      <c r="CC11704" s="18" t="n">
        <v>43983</v>
      </c>
      <c r="CD11704" s="0" t="n">
        <v>1739.55</v>
      </c>
    </row>
    <row r="11705" customFormat="false" ht="15" hidden="false" customHeight="false" outlineLevel="0" collapsed="false">
      <c r="BU11705" s="18" t="n">
        <v>42509</v>
      </c>
      <c r="BV11705" s="0" t="n">
        <v>2040.04</v>
      </c>
      <c r="BW11705" s="18" t="n">
        <v>42509</v>
      </c>
      <c r="BX11705" s="0" t="n">
        <v>1627.61</v>
      </c>
      <c r="CC11705" s="18" t="n">
        <v>43984</v>
      </c>
      <c r="CD11705" s="0" t="n">
        <v>1727.7</v>
      </c>
    </row>
    <row r="11706" customFormat="false" ht="15" hidden="false" customHeight="false" outlineLevel="0" collapsed="false">
      <c r="BU11706" s="18" t="n">
        <v>42510</v>
      </c>
      <c r="BV11706" s="0" t="n">
        <v>2052.32</v>
      </c>
      <c r="BW11706" s="18" t="n">
        <v>42510</v>
      </c>
      <c r="BX11706" s="0" t="n">
        <v>1639.85</v>
      </c>
      <c r="CC11706" s="18" t="n">
        <v>43985</v>
      </c>
      <c r="CD11706" s="0" t="n">
        <v>1699.67</v>
      </c>
    </row>
    <row r="11707" customFormat="false" ht="15" hidden="false" customHeight="false" outlineLevel="0" collapsed="false">
      <c r="BU11707" s="18" t="n">
        <v>42513</v>
      </c>
      <c r="BV11707" s="0" t="n">
        <v>2048.04</v>
      </c>
      <c r="BW11707" s="18" t="n">
        <v>42513</v>
      </c>
      <c r="BX11707" s="0" t="n">
        <v>1635.62</v>
      </c>
      <c r="CC11707" s="18" t="n">
        <v>43986</v>
      </c>
      <c r="CD11707" s="0" t="n">
        <v>1714.01</v>
      </c>
    </row>
    <row r="11708" customFormat="false" ht="15" hidden="false" customHeight="false" outlineLevel="0" collapsed="false">
      <c r="BU11708" s="18" t="n">
        <v>42514</v>
      </c>
      <c r="BV11708" s="0" t="n">
        <v>2076.06</v>
      </c>
      <c r="BW11708" s="18" t="n">
        <v>42514</v>
      </c>
      <c r="BX11708" s="0" t="n">
        <v>1654.36</v>
      </c>
      <c r="CC11708" s="18" t="n">
        <v>43987</v>
      </c>
      <c r="CD11708" s="0" t="n">
        <v>1685.06</v>
      </c>
    </row>
    <row r="11709" customFormat="false" ht="15" hidden="false" customHeight="false" outlineLevel="0" collapsed="false">
      <c r="BU11709" s="18" t="n">
        <v>42515</v>
      </c>
      <c r="BV11709" s="0" t="n">
        <v>2090.54</v>
      </c>
      <c r="BW11709" s="18" t="n">
        <v>42515</v>
      </c>
      <c r="BX11709" s="0" t="n">
        <v>1668.87</v>
      </c>
      <c r="CC11709" s="18" t="n">
        <v>43990</v>
      </c>
      <c r="CD11709" s="0" t="n">
        <v>1698.53</v>
      </c>
    </row>
    <row r="11710" customFormat="false" ht="15" hidden="false" customHeight="false" outlineLevel="0" collapsed="false">
      <c r="BU11710" s="18" t="n">
        <v>42516</v>
      </c>
      <c r="BV11710" s="0" t="n">
        <v>2090.1</v>
      </c>
      <c r="BW11710" s="18" t="n">
        <v>42516</v>
      </c>
      <c r="BX11710" s="0" t="n">
        <v>1672.12</v>
      </c>
      <c r="CC11710" s="18" t="n">
        <v>43991</v>
      </c>
      <c r="CD11710" s="0" t="n">
        <v>1715.33</v>
      </c>
    </row>
    <row r="11711" customFormat="false" ht="15" hidden="false" customHeight="false" outlineLevel="0" collapsed="false">
      <c r="BU11711" s="18" t="n">
        <v>42517</v>
      </c>
      <c r="BV11711" s="0" t="n">
        <v>2099.06</v>
      </c>
      <c r="BW11711" s="18" t="n">
        <v>42517</v>
      </c>
      <c r="BX11711" s="0" t="n">
        <v>1676.07</v>
      </c>
      <c r="CC11711" s="18" t="n">
        <v>43992</v>
      </c>
      <c r="CD11711" s="0" t="n">
        <v>1738.7</v>
      </c>
    </row>
    <row r="11712" customFormat="false" ht="15" hidden="false" customHeight="false" outlineLevel="0" collapsed="false">
      <c r="BU11712" s="18" t="n">
        <v>42521</v>
      </c>
      <c r="BV11712" s="0" t="n">
        <v>2096.96</v>
      </c>
      <c r="BW11712" s="18" t="n">
        <v>42520</v>
      </c>
      <c r="BX11712" s="0" t="n">
        <v>1676.84</v>
      </c>
      <c r="CC11712" s="18" t="n">
        <v>43993</v>
      </c>
      <c r="CD11712" s="0" t="n">
        <v>1727.7</v>
      </c>
    </row>
    <row r="11713" customFormat="false" ht="15" hidden="false" customHeight="false" outlineLevel="0" collapsed="false">
      <c r="BU11713" s="18" t="n">
        <v>42522</v>
      </c>
      <c r="BV11713" s="0" t="n">
        <v>2099.33</v>
      </c>
      <c r="BW11713" s="18" t="n">
        <v>42521</v>
      </c>
      <c r="BX11713" s="0" t="n">
        <v>1674.61</v>
      </c>
      <c r="CC11713" s="18" t="n">
        <v>43994</v>
      </c>
      <c r="CD11713" s="0" t="n">
        <v>1730.75</v>
      </c>
    </row>
    <row r="11714" customFormat="false" ht="15" hidden="false" customHeight="false" outlineLevel="0" collapsed="false">
      <c r="BU11714" s="18" t="n">
        <v>42523</v>
      </c>
      <c r="BV11714" s="0" t="n">
        <v>2105.26</v>
      </c>
      <c r="BW11714" s="18" t="n">
        <v>42522</v>
      </c>
      <c r="BX11714" s="0" t="n">
        <v>1672.86</v>
      </c>
      <c r="CC11714" s="18" t="n">
        <v>43997</v>
      </c>
      <c r="CD11714" s="0" t="n">
        <v>1725.16</v>
      </c>
    </row>
    <row r="11715" customFormat="false" ht="15" hidden="false" customHeight="false" outlineLevel="0" collapsed="false">
      <c r="BU11715" s="18" t="n">
        <v>42524</v>
      </c>
      <c r="BV11715" s="0" t="n">
        <v>2099.13</v>
      </c>
      <c r="BW11715" s="18" t="n">
        <v>42523</v>
      </c>
      <c r="BX11715" s="0" t="n">
        <v>1673.77</v>
      </c>
      <c r="CC11715" s="18" t="n">
        <v>43998</v>
      </c>
      <c r="CD11715" s="0" t="n">
        <v>1726.53</v>
      </c>
    </row>
    <row r="11716" customFormat="false" ht="15" hidden="false" customHeight="false" outlineLevel="0" collapsed="false">
      <c r="BU11716" s="18" t="n">
        <v>42527</v>
      </c>
      <c r="BV11716" s="0" t="n">
        <v>2109.41</v>
      </c>
      <c r="BW11716" s="18" t="n">
        <v>42524</v>
      </c>
      <c r="BX11716" s="0" t="n">
        <v>1678.58</v>
      </c>
      <c r="CC11716" s="18" t="n">
        <v>43999</v>
      </c>
      <c r="CD11716" s="0" t="n">
        <v>1726.95</v>
      </c>
    </row>
    <row r="11717" customFormat="false" ht="15" hidden="false" customHeight="false" outlineLevel="0" collapsed="false">
      <c r="BU11717" s="18" t="n">
        <v>42528</v>
      </c>
      <c r="BV11717" s="0" t="n">
        <v>2112.13</v>
      </c>
      <c r="BW11717" s="18" t="n">
        <v>42527</v>
      </c>
      <c r="BX11717" s="0" t="n">
        <v>1686.39</v>
      </c>
      <c r="CC11717" s="18" t="n">
        <v>44000</v>
      </c>
      <c r="CD11717" s="0" t="n">
        <v>1722.93</v>
      </c>
    </row>
    <row r="11718" customFormat="false" ht="15" hidden="false" customHeight="false" outlineLevel="0" collapsed="false">
      <c r="BU11718" s="18" t="n">
        <v>42529</v>
      </c>
      <c r="BV11718" s="0" t="n">
        <v>2119.12</v>
      </c>
      <c r="BW11718" s="18" t="n">
        <v>42528</v>
      </c>
      <c r="BX11718" s="0" t="n">
        <v>1694.29</v>
      </c>
      <c r="CC11718" s="18" t="n">
        <v>44001</v>
      </c>
      <c r="CD11718" s="0" t="n">
        <v>1743.87</v>
      </c>
    </row>
    <row r="11719" customFormat="false" ht="15" hidden="false" customHeight="false" outlineLevel="0" collapsed="false">
      <c r="BU11719" s="18" t="n">
        <v>42530</v>
      </c>
      <c r="BV11719" s="0" t="n">
        <v>2115.48</v>
      </c>
      <c r="BW11719" s="18" t="n">
        <v>42529</v>
      </c>
      <c r="BX11719" s="0" t="n">
        <v>1699.29</v>
      </c>
      <c r="CC11719" s="18" t="n">
        <v>44004</v>
      </c>
      <c r="CD11719" s="0" t="n">
        <v>1754.43</v>
      </c>
    </row>
    <row r="11720" customFormat="false" ht="15" hidden="false" customHeight="false" outlineLevel="0" collapsed="false">
      <c r="BU11720" s="18" t="n">
        <v>42531</v>
      </c>
      <c r="BV11720" s="0" t="n">
        <v>2096.07</v>
      </c>
      <c r="BW11720" s="18" t="n">
        <v>42530</v>
      </c>
      <c r="BX11720" s="0" t="n">
        <v>1688.66</v>
      </c>
      <c r="CC11720" s="18" t="n">
        <v>44005</v>
      </c>
      <c r="CD11720" s="0" t="n">
        <v>1768.41</v>
      </c>
    </row>
    <row r="11721" customFormat="false" ht="15" hidden="false" customHeight="false" outlineLevel="0" collapsed="false">
      <c r="BU11721" s="18" t="n">
        <v>42534</v>
      </c>
      <c r="BV11721" s="0" t="n">
        <v>2079.06</v>
      </c>
      <c r="BW11721" s="18" t="n">
        <v>42531</v>
      </c>
      <c r="BX11721" s="0" t="n">
        <v>1665.22</v>
      </c>
      <c r="CC11721" s="18" t="n">
        <v>44006</v>
      </c>
      <c r="CD11721" s="0" t="n">
        <v>1761.17</v>
      </c>
    </row>
    <row r="11722" customFormat="false" ht="15" hidden="false" customHeight="false" outlineLevel="0" collapsed="false">
      <c r="BU11722" s="18" t="n">
        <v>42535</v>
      </c>
      <c r="BV11722" s="0" t="n">
        <v>2075.32</v>
      </c>
      <c r="BW11722" s="18" t="n">
        <v>42534</v>
      </c>
      <c r="BX11722" s="0" t="n">
        <v>1645.64</v>
      </c>
      <c r="CC11722" s="18" t="n">
        <v>44007</v>
      </c>
      <c r="CD11722" s="0" t="n">
        <v>1763.79</v>
      </c>
    </row>
    <row r="11723" customFormat="false" ht="15" hidden="false" customHeight="false" outlineLevel="0" collapsed="false">
      <c r="BU11723" s="18" t="n">
        <v>42536</v>
      </c>
      <c r="BV11723" s="0" t="n">
        <v>2071.5</v>
      </c>
      <c r="BW11723" s="18" t="n">
        <v>42535</v>
      </c>
      <c r="BX11723" s="0" t="n">
        <v>1630.45</v>
      </c>
      <c r="CC11723" s="18" t="n">
        <v>44008</v>
      </c>
      <c r="CD11723" s="0" t="n">
        <v>1771.29</v>
      </c>
    </row>
    <row r="11724" customFormat="false" ht="15" hidden="false" customHeight="false" outlineLevel="0" collapsed="false">
      <c r="BU11724" s="18" t="n">
        <v>42537</v>
      </c>
      <c r="BV11724" s="0" t="n">
        <v>2077.99</v>
      </c>
      <c r="BW11724" s="18" t="n">
        <v>42536</v>
      </c>
      <c r="BX11724" s="0" t="n">
        <v>1633.8</v>
      </c>
      <c r="CC11724" s="18" t="n">
        <v>44011</v>
      </c>
      <c r="CD11724" s="0" t="n">
        <v>1772.82</v>
      </c>
    </row>
    <row r="11725" customFormat="false" ht="15" hidden="false" customHeight="false" outlineLevel="0" collapsed="false">
      <c r="BU11725" s="18" t="n">
        <v>42538</v>
      </c>
      <c r="BV11725" s="0" t="n">
        <v>2071.22</v>
      </c>
      <c r="BW11725" s="18" t="n">
        <v>42537</v>
      </c>
      <c r="BX11725" s="0" t="n">
        <v>1628.13</v>
      </c>
      <c r="CC11725" s="18" t="n">
        <v>44012</v>
      </c>
      <c r="CD11725" s="0" t="n">
        <v>1780.96</v>
      </c>
    </row>
    <row r="11726" customFormat="false" ht="15" hidden="false" customHeight="false" outlineLevel="0" collapsed="false">
      <c r="BU11726" s="18" t="n">
        <v>42541</v>
      </c>
      <c r="BV11726" s="0" t="n">
        <v>2083.25</v>
      </c>
      <c r="BW11726" s="18" t="n">
        <v>42538</v>
      </c>
      <c r="BX11726" s="0" t="n">
        <v>1635.78</v>
      </c>
      <c r="CC11726" s="18" t="n">
        <v>44013</v>
      </c>
      <c r="CD11726" s="0" t="n">
        <v>1770.09</v>
      </c>
    </row>
    <row r="11727" customFormat="false" ht="15" hidden="false" customHeight="false" outlineLevel="0" collapsed="false">
      <c r="BU11727" s="18" t="n">
        <v>42542</v>
      </c>
      <c r="BV11727" s="0" t="n">
        <v>2088.9</v>
      </c>
      <c r="BW11727" s="18" t="n">
        <v>42541</v>
      </c>
      <c r="BX11727" s="0" t="n">
        <v>1664.14</v>
      </c>
      <c r="CC11727" s="18" t="n">
        <v>44014</v>
      </c>
      <c r="CD11727" s="0" t="n">
        <v>1775.38</v>
      </c>
    </row>
    <row r="11728" customFormat="false" ht="15" hidden="false" customHeight="false" outlineLevel="0" collapsed="false">
      <c r="BU11728" s="18" t="n">
        <v>42543</v>
      </c>
      <c r="BV11728" s="0" t="n">
        <v>2085.45</v>
      </c>
      <c r="BW11728" s="18" t="n">
        <v>42542</v>
      </c>
      <c r="BX11728" s="0" t="n">
        <v>1668.78</v>
      </c>
      <c r="CC11728" s="18" t="n">
        <v>44015</v>
      </c>
      <c r="CD11728" s="0" t="n">
        <v>1775.95</v>
      </c>
    </row>
    <row r="11729" customFormat="false" ht="15" hidden="false" customHeight="false" outlineLevel="0" collapsed="false">
      <c r="BU11729" s="18" t="n">
        <v>42544</v>
      </c>
      <c r="BV11729" s="0" t="n">
        <v>2113.32</v>
      </c>
      <c r="BW11729" s="18" t="n">
        <v>42543</v>
      </c>
      <c r="BX11729" s="0" t="n">
        <v>1667.91</v>
      </c>
      <c r="CC11729" s="18" t="n">
        <v>44018</v>
      </c>
      <c r="CD11729" s="0" t="n">
        <v>1784.68</v>
      </c>
    </row>
    <row r="11730" customFormat="false" ht="15" hidden="false" customHeight="false" outlineLevel="0" collapsed="false">
      <c r="BU11730" s="18" t="n">
        <v>42545</v>
      </c>
      <c r="BV11730" s="0" t="n">
        <v>2037.41</v>
      </c>
      <c r="BW11730" s="18" t="n">
        <v>42544</v>
      </c>
      <c r="BX11730" s="0" t="n">
        <v>1691.76</v>
      </c>
      <c r="CC11730" s="18" t="n">
        <v>44019</v>
      </c>
      <c r="CD11730" s="0" t="n">
        <v>1794.86</v>
      </c>
    </row>
    <row r="11731" customFormat="false" ht="15" hidden="false" customHeight="false" outlineLevel="0" collapsed="false">
      <c r="BU11731" s="18" t="n">
        <v>42548</v>
      </c>
      <c r="BV11731" s="0" t="n">
        <v>2000.54</v>
      </c>
      <c r="BW11731" s="18" t="n">
        <v>42545</v>
      </c>
      <c r="BX11731" s="0" t="n">
        <v>1608.79</v>
      </c>
      <c r="CC11731" s="18" t="n">
        <v>44020</v>
      </c>
      <c r="CD11731" s="0" t="n">
        <v>1808.89</v>
      </c>
    </row>
    <row r="11732" customFormat="false" ht="15" hidden="false" customHeight="false" outlineLevel="0" collapsed="false">
      <c r="BU11732" s="18" t="n">
        <v>42549</v>
      </c>
      <c r="BV11732" s="0" t="n">
        <v>2036.09</v>
      </c>
      <c r="BW11732" s="18" t="n">
        <v>42548</v>
      </c>
      <c r="BX11732" s="0" t="n">
        <v>1571.76</v>
      </c>
      <c r="CC11732" s="18" t="n">
        <v>44021</v>
      </c>
      <c r="CD11732" s="0" t="n">
        <v>1803.55</v>
      </c>
    </row>
    <row r="11733" customFormat="false" ht="15" hidden="false" customHeight="false" outlineLevel="0" collapsed="false">
      <c r="BU11733" s="18" t="n">
        <v>42550</v>
      </c>
      <c r="BV11733" s="0" t="n">
        <v>2070.77</v>
      </c>
      <c r="BW11733" s="18" t="n">
        <v>42549</v>
      </c>
      <c r="BX11733" s="0" t="n">
        <v>1599.12</v>
      </c>
      <c r="CC11733" s="18" t="n">
        <v>44022</v>
      </c>
      <c r="CD11733" s="0" t="n">
        <v>1798.7</v>
      </c>
    </row>
    <row r="11734" customFormat="false" ht="15" hidden="false" customHeight="false" outlineLevel="0" collapsed="false">
      <c r="BU11734" s="18" t="n">
        <v>42551</v>
      </c>
      <c r="BV11734" s="0" t="n">
        <v>2098.86</v>
      </c>
      <c r="BW11734" s="18" t="n">
        <v>42550</v>
      </c>
      <c r="BX11734" s="0" t="n">
        <v>1634.41</v>
      </c>
      <c r="CC11734" s="18" t="n">
        <v>44025</v>
      </c>
      <c r="CD11734" s="0" t="n">
        <v>1802.76</v>
      </c>
    </row>
    <row r="11735" customFormat="false" ht="15" hidden="false" customHeight="false" outlineLevel="0" collapsed="false">
      <c r="BU11735" s="18" t="n">
        <v>42552</v>
      </c>
      <c r="BV11735" s="0" t="n">
        <v>2102.95</v>
      </c>
      <c r="BW11735" s="18" t="n">
        <v>42551</v>
      </c>
      <c r="BX11735" s="0" t="n">
        <v>1653.23</v>
      </c>
      <c r="CC11735" s="18" t="n">
        <v>44026</v>
      </c>
      <c r="CD11735" s="0" t="n">
        <v>1809.36</v>
      </c>
    </row>
    <row r="11736" customFormat="false" ht="15" hidden="false" customHeight="false" outlineLevel="0" collapsed="false">
      <c r="BU11736" s="18" t="n">
        <v>42556</v>
      </c>
      <c r="BV11736" s="0" t="n">
        <v>2088.55</v>
      </c>
      <c r="BW11736" s="18" t="n">
        <v>42552</v>
      </c>
      <c r="BX11736" s="0" t="n">
        <v>1660.26</v>
      </c>
      <c r="CC11736" s="18" t="n">
        <v>44027</v>
      </c>
      <c r="CD11736" s="0" t="n">
        <v>1810.29</v>
      </c>
    </row>
    <row r="11737" customFormat="false" ht="15" hidden="false" customHeight="false" outlineLevel="0" collapsed="false">
      <c r="BU11737" s="18" t="n">
        <v>42557</v>
      </c>
      <c r="BV11737" s="0" t="n">
        <v>2099.73</v>
      </c>
      <c r="BW11737" s="18" t="n">
        <v>42555</v>
      </c>
      <c r="BX11737" s="0" t="n">
        <v>1660.88</v>
      </c>
      <c r="CC11737" s="18" t="n">
        <v>44028</v>
      </c>
      <c r="CD11737" s="0" t="n">
        <v>1797.16</v>
      </c>
    </row>
    <row r="11738" customFormat="false" ht="15" hidden="false" customHeight="false" outlineLevel="0" collapsed="false">
      <c r="BU11738" s="18" t="n">
        <v>42558</v>
      </c>
      <c r="BV11738" s="0" t="n">
        <v>2097.9</v>
      </c>
      <c r="BW11738" s="18" t="n">
        <v>42556</v>
      </c>
      <c r="BX11738" s="0" t="n">
        <v>1645.54</v>
      </c>
      <c r="CC11738" s="18" t="n">
        <v>44029</v>
      </c>
      <c r="CD11738" s="0" t="n">
        <v>1810.42</v>
      </c>
    </row>
    <row r="11739" customFormat="false" ht="15" hidden="false" customHeight="false" outlineLevel="0" collapsed="false">
      <c r="BU11739" s="18" t="n">
        <v>42559</v>
      </c>
      <c r="BV11739" s="0" t="n">
        <v>2129.9</v>
      </c>
      <c r="BW11739" s="18" t="n">
        <v>42557</v>
      </c>
      <c r="BX11739" s="0" t="n">
        <v>1640.74</v>
      </c>
      <c r="CC11739" s="18" t="n">
        <v>44032</v>
      </c>
      <c r="CD11739" s="0" t="n">
        <v>1817.77</v>
      </c>
    </row>
    <row r="11740" customFormat="false" ht="15" hidden="false" customHeight="false" outlineLevel="0" collapsed="false">
      <c r="BU11740" s="18" t="n">
        <v>42562</v>
      </c>
      <c r="BV11740" s="0" t="n">
        <v>2137.16</v>
      </c>
      <c r="BW11740" s="18" t="n">
        <v>42558</v>
      </c>
      <c r="BX11740" s="0" t="n">
        <v>1643.93</v>
      </c>
      <c r="CC11740" s="18" t="n">
        <v>44033</v>
      </c>
      <c r="CD11740" s="0" t="n">
        <v>1841.91</v>
      </c>
    </row>
    <row r="11741" customFormat="false" ht="15" hidden="false" customHeight="false" outlineLevel="0" collapsed="false">
      <c r="BU11741" s="18" t="n">
        <v>42563</v>
      </c>
      <c r="BV11741" s="0" t="n">
        <v>2152.14</v>
      </c>
      <c r="BW11741" s="18" t="n">
        <v>42559</v>
      </c>
      <c r="BX11741" s="0" t="n">
        <v>1662.32</v>
      </c>
      <c r="CC11741" s="18" t="n">
        <v>44034</v>
      </c>
      <c r="CD11741" s="0" t="n">
        <v>1871.41</v>
      </c>
    </row>
    <row r="11742" customFormat="false" ht="15" hidden="false" customHeight="false" outlineLevel="0" collapsed="false">
      <c r="BU11742" s="18" t="n">
        <v>42564</v>
      </c>
      <c r="BV11742" s="0" t="n">
        <v>2152.43</v>
      </c>
      <c r="BW11742" s="18" t="n">
        <v>42562</v>
      </c>
      <c r="BX11742" s="0" t="n">
        <v>1676.15</v>
      </c>
      <c r="CC11742" s="18" t="n">
        <v>44035</v>
      </c>
      <c r="CD11742" s="0" t="n">
        <v>1887.44</v>
      </c>
    </row>
    <row r="11743" customFormat="false" ht="15" hidden="false" customHeight="false" outlineLevel="0" collapsed="false">
      <c r="BU11743" s="18" t="n">
        <v>42565</v>
      </c>
      <c r="BV11743" s="0" t="n">
        <v>2163.75</v>
      </c>
      <c r="BW11743" s="18" t="n">
        <v>42563</v>
      </c>
      <c r="BX11743" s="0" t="n">
        <v>1690.69</v>
      </c>
      <c r="CC11743" s="18" t="n">
        <v>44036</v>
      </c>
      <c r="CD11743" s="0" t="n">
        <v>1902.02</v>
      </c>
    </row>
    <row r="11744" customFormat="false" ht="15" hidden="false" customHeight="false" outlineLevel="0" collapsed="false">
      <c r="BU11744" s="18" t="n">
        <v>42566</v>
      </c>
      <c r="BV11744" s="0" t="n">
        <v>2161.74</v>
      </c>
      <c r="BW11744" s="18" t="n">
        <v>42564</v>
      </c>
      <c r="BX11744" s="0" t="n">
        <v>1694.38</v>
      </c>
      <c r="CC11744" s="18" t="n">
        <v>44039</v>
      </c>
      <c r="CD11744" s="0" t="n">
        <v>1942.24</v>
      </c>
    </row>
    <row r="11745" customFormat="false" ht="15" hidden="false" customHeight="false" outlineLevel="0" collapsed="false">
      <c r="BU11745" s="18" t="n">
        <v>42569</v>
      </c>
      <c r="BV11745" s="0" t="n">
        <v>2166.89</v>
      </c>
      <c r="BW11745" s="18" t="n">
        <v>42565</v>
      </c>
      <c r="BX11745" s="0" t="n">
        <v>1703.22</v>
      </c>
      <c r="CC11745" s="18" t="n">
        <v>44040</v>
      </c>
      <c r="CD11745" s="0" t="n">
        <v>1958.43</v>
      </c>
    </row>
    <row r="11746" customFormat="false" ht="15" hidden="false" customHeight="false" outlineLevel="0" collapsed="false">
      <c r="BU11746" s="18" t="n">
        <v>42570</v>
      </c>
      <c r="BV11746" s="0" t="n">
        <v>2163.78</v>
      </c>
      <c r="BW11746" s="18" t="n">
        <v>42566</v>
      </c>
      <c r="BX11746" s="0" t="n">
        <v>1700.57</v>
      </c>
      <c r="CC11746" s="18" t="n">
        <v>44041</v>
      </c>
      <c r="CD11746" s="0" t="n">
        <v>1970.79</v>
      </c>
    </row>
    <row r="11747" customFormat="false" ht="15" hidden="false" customHeight="false" outlineLevel="0" collapsed="false">
      <c r="BU11747" s="18" t="n">
        <v>42571</v>
      </c>
      <c r="BV11747" s="0" t="n">
        <v>2173.02</v>
      </c>
      <c r="BW11747" s="18" t="n">
        <v>42569</v>
      </c>
      <c r="BX11747" s="0" t="n">
        <v>1703.93</v>
      </c>
      <c r="CC11747" s="18" t="n">
        <v>44042</v>
      </c>
      <c r="CD11747" s="0" t="n">
        <v>1956.64</v>
      </c>
    </row>
    <row r="11748" customFormat="false" ht="15" hidden="false" customHeight="false" outlineLevel="0" collapsed="false">
      <c r="BU11748" s="18" t="n">
        <v>42572</v>
      </c>
      <c r="BV11748" s="0" t="n">
        <v>2165.17</v>
      </c>
      <c r="BW11748" s="18" t="n">
        <v>42570</v>
      </c>
      <c r="BX11748" s="0" t="n">
        <v>1698.72</v>
      </c>
      <c r="CC11748" s="18" t="n">
        <v>44043</v>
      </c>
      <c r="CD11748" s="0" t="n">
        <v>1975.86</v>
      </c>
    </row>
    <row r="11749" customFormat="false" ht="15" hidden="false" customHeight="false" outlineLevel="0" collapsed="false">
      <c r="BU11749" s="18" t="n">
        <v>42573</v>
      </c>
      <c r="BV11749" s="0" t="n">
        <v>2175.03</v>
      </c>
      <c r="BW11749" s="18" t="n">
        <v>42571</v>
      </c>
      <c r="BX11749" s="0" t="n">
        <v>1707.32</v>
      </c>
      <c r="CC11749" s="18" t="n">
        <v>44046</v>
      </c>
      <c r="CD11749" s="0" t="n">
        <v>1976.98</v>
      </c>
    </row>
    <row r="11750" customFormat="false" ht="15" hidden="false" customHeight="false" outlineLevel="0" collapsed="false">
      <c r="BU11750" s="18" t="n">
        <v>42576</v>
      </c>
      <c r="BV11750" s="0" t="n">
        <v>2168.48</v>
      </c>
      <c r="BW11750" s="18" t="n">
        <v>42572</v>
      </c>
      <c r="BX11750" s="0" t="n">
        <v>1705.4</v>
      </c>
      <c r="CC11750" s="18" t="n">
        <v>44047</v>
      </c>
      <c r="CD11750" s="0" t="n">
        <v>2019.21</v>
      </c>
    </row>
    <row r="11751" customFormat="false" ht="15" hidden="false" customHeight="false" outlineLevel="0" collapsed="false">
      <c r="BU11751" s="18" t="n">
        <v>42577</v>
      </c>
      <c r="BV11751" s="0" t="n">
        <v>2169.18</v>
      </c>
      <c r="BW11751" s="18" t="n">
        <v>42573</v>
      </c>
      <c r="BX11751" s="0" t="n">
        <v>1706.97</v>
      </c>
      <c r="CC11751" s="18" t="n">
        <v>44048</v>
      </c>
      <c r="CD11751" s="0" t="n">
        <v>2038.12</v>
      </c>
    </row>
    <row r="11752" customFormat="false" ht="15" hidden="false" customHeight="false" outlineLevel="0" collapsed="false">
      <c r="BU11752" s="18" t="n">
        <v>42578</v>
      </c>
      <c r="BV11752" s="0" t="n">
        <v>2166.58</v>
      </c>
      <c r="BW11752" s="18" t="n">
        <v>42576</v>
      </c>
      <c r="BX11752" s="0" t="n">
        <v>1703.94</v>
      </c>
      <c r="CC11752" s="18" t="n">
        <v>44049</v>
      </c>
      <c r="CD11752" s="0" t="n">
        <v>2063.54</v>
      </c>
    </row>
    <row r="11753" customFormat="false" ht="15" hidden="false" customHeight="false" outlineLevel="0" collapsed="false">
      <c r="BU11753" s="18" t="n">
        <v>42579</v>
      </c>
      <c r="BV11753" s="0" t="n">
        <v>2170.06</v>
      </c>
      <c r="BW11753" s="18" t="n">
        <v>42577</v>
      </c>
      <c r="BX11753" s="0" t="n">
        <v>1705.99</v>
      </c>
      <c r="CC11753" s="18" t="n">
        <v>44050</v>
      </c>
      <c r="CD11753" s="0" t="n">
        <v>2035.55</v>
      </c>
    </row>
    <row r="11754" customFormat="false" ht="15" hidden="false" customHeight="false" outlineLevel="0" collapsed="false">
      <c r="BU11754" s="18" t="n">
        <v>42580</v>
      </c>
      <c r="BV11754" s="0" t="n">
        <v>2173.6</v>
      </c>
      <c r="BW11754" s="18" t="n">
        <v>42578</v>
      </c>
      <c r="BX11754" s="0" t="n">
        <v>1706.35</v>
      </c>
      <c r="CC11754" s="18" t="n">
        <v>44053</v>
      </c>
      <c r="CD11754" s="0" t="n">
        <v>2027.34</v>
      </c>
    </row>
    <row r="11755" customFormat="false" ht="15" hidden="false" customHeight="false" outlineLevel="0" collapsed="false">
      <c r="BU11755" s="18" t="n">
        <v>42583</v>
      </c>
      <c r="BV11755" s="0" t="n">
        <v>2170.84</v>
      </c>
      <c r="BW11755" s="18" t="n">
        <v>42579</v>
      </c>
      <c r="BX11755" s="0" t="n">
        <v>1707.59</v>
      </c>
      <c r="CC11755" s="18" t="n">
        <v>44054</v>
      </c>
      <c r="CD11755" s="0" t="n">
        <v>1911.89</v>
      </c>
    </row>
    <row r="11756" customFormat="false" ht="15" hidden="false" customHeight="false" outlineLevel="0" collapsed="false">
      <c r="BU11756" s="18" t="n">
        <v>42584</v>
      </c>
      <c r="BV11756" s="0" t="n">
        <v>2157.03</v>
      </c>
      <c r="BW11756" s="18" t="n">
        <v>42580</v>
      </c>
      <c r="BX11756" s="0" t="n">
        <v>1721.79</v>
      </c>
      <c r="CC11756" s="18" t="n">
        <v>44055</v>
      </c>
      <c r="CD11756" s="0" t="n">
        <v>1915.83</v>
      </c>
    </row>
    <row r="11757" customFormat="false" ht="15" hidden="false" customHeight="false" outlineLevel="0" collapsed="false">
      <c r="BU11757" s="18" t="n">
        <v>42585</v>
      </c>
      <c r="BV11757" s="0" t="n">
        <v>2163.79</v>
      </c>
      <c r="BW11757" s="18" t="n">
        <v>42583</v>
      </c>
      <c r="BX11757" s="0" t="n">
        <v>1717.67</v>
      </c>
      <c r="CC11757" s="18" t="n">
        <v>44056</v>
      </c>
      <c r="CD11757" s="0" t="n">
        <v>1953.71</v>
      </c>
    </row>
    <row r="11758" customFormat="false" ht="15" hidden="false" customHeight="false" outlineLevel="0" collapsed="false">
      <c r="BU11758" s="18" t="n">
        <v>42586</v>
      </c>
      <c r="BV11758" s="0" t="n">
        <v>2164.25</v>
      </c>
      <c r="BW11758" s="18" t="n">
        <v>42584</v>
      </c>
      <c r="BX11758" s="0" t="n">
        <v>1706.52</v>
      </c>
      <c r="CC11758" s="18" t="n">
        <v>44057</v>
      </c>
      <c r="CD11758" s="0" t="n">
        <v>1945.12</v>
      </c>
    </row>
    <row r="11759" customFormat="false" ht="15" hidden="false" customHeight="false" outlineLevel="0" collapsed="false">
      <c r="BU11759" s="18" t="n">
        <v>42587</v>
      </c>
      <c r="BV11759" s="0" t="n">
        <v>2182.87</v>
      </c>
      <c r="BW11759" s="18" t="n">
        <v>42585</v>
      </c>
      <c r="BX11759" s="0" t="n">
        <v>1703.43</v>
      </c>
      <c r="CC11759" s="18" t="n">
        <v>44060</v>
      </c>
      <c r="CD11759" s="0" t="n">
        <v>1985.3</v>
      </c>
    </row>
    <row r="11760" customFormat="false" ht="15" hidden="false" customHeight="false" outlineLevel="0" collapsed="false">
      <c r="BU11760" s="18" t="n">
        <v>42590</v>
      </c>
      <c r="BV11760" s="0" t="n">
        <v>2180.89</v>
      </c>
      <c r="BW11760" s="18" t="n">
        <v>42586</v>
      </c>
      <c r="BX11760" s="0" t="n">
        <v>1707.69</v>
      </c>
      <c r="CC11760" s="18" t="n">
        <v>44061</v>
      </c>
      <c r="CD11760" s="0" t="n">
        <v>2002.44</v>
      </c>
    </row>
    <row r="11761" customFormat="false" ht="15" hidden="false" customHeight="false" outlineLevel="0" collapsed="false">
      <c r="BU11761" s="18" t="n">
        <v>42591</v>
      </c>
      <c r="BV11761" s="0" t="n">
        <v>2181.74</v>
      </c>
      <c r="BW11761" s="18" t="n">
        <v>42587</v>
      </c>
      <c r="BX11761" s="0" t="n">
        <v>1716.65</v>
      </c>
      <c r="CC11761" s="18" t="n">
        <v>44062</v>
      </c>
      <c r="CD11761" s="0" t="n">
        <v>1928.98</v>
      </c>
    </row>
    <row r="11762" customFormat="false" ht="15" hidden="false" customHeight="false" outlineLevel="0" collapsed="false">
      <c r="BU11762" s="18" t="n">
        <v>42592</v>
      </c>
      <c r="BV11762" s="0" t="n">
        <v>2175.49</v>
      </c>
      <c r="BW11762" s="18" t="n">
        <v>42590</v>
      </c>
      <c r="BX11762" s="0" t="n">
        <v>1719.91</v>
      </c>
      <c r="CC11762" s="18" t="n">
        <v>44063</v>
      </c>
      <c r="CD11762" s="0" t="n">
        <v>1947.26</v>
      </c>
    </row>
    <row r="11763" customFormat="false" ht="15" hidden="false" customHeight="false" outlineLevel="0" collapsed="false">
      <c r="BU11763" s="18" t="n">
        <v>42593</v>
      </c>
      <c r="BV11763" s="0" t="n">
        <v>2185.79</v>
      </c>
      <c r="BW11763" s="18" t="n">
        <v>42591</v>
      </c>
      <c r="BX11763" s="0" t="n">
        <v>1728.52</v>
      </c>
      <c r="CC11763" s="18" t="n">
        <v>44064</v>
      </c>
      <c r="CD11763" s="0" t="n">
        <v>1940.48</v>
      </c>
    </row>
    <row r="11764" customFormat="false" ht="15" hidden="false" customHeight="false" outlineLevel="0" collapsed="false">
      <c r="BU11764" s="18" t="n">
        <v>42594</v>
      </c>
      <c r="BV11764" s="0" t="n">
        <v>2184.05</v>
      </c>
      <c r="BW11764" s="18" t="n">
        <v>42592</v>
      </c>
      <c r="BX11764" s="0" t="n">
        <v>1727.49</v>
      </c>
      <c r="CC11764" s="18" t="n">
        <v>44067</v>
      </c>
      <c r="CD11764" s="0" t="n">
        <v>1928.88</v>
      </c>
    </row>
    <row r="11765" customFormat="false" ht="15" hidden="false" customHeight="false" outlineLevel="0" collapsed="false">
      <c r="BU11765" s="18" t="n">
        <v>42597</v>
      </c>
      <c r="BV11765" s="0" t="n">
        <v>2190.15</v>
      </c>
      <c r="BW11765" s="18" t="n">
        <v>42593</v>
      </c>
      <c r="BX11765" s="0" t="n">
        <v>1735.8</v>
      </c>
      <c r="CC11765" s="18" t="n">
        <v>44068</v>
      </c>
      <c r="CD11765" s="0" t="n">
        <v>1928.18</v>
      </c>
    </row>
    <row r="11766" customFormat="false" ht="15" hidden="false" customHeight="false" outlineLevel="0" collapsed="false">
      <c r="BU11766" s="18" t="n">
        <v>42598</v>
      </c>
      <c r="BV11766" s="0" t="n">
        <v>2178.15</v>
      </c>
      <c r="BW11766" s="18" t="n">
        <v>42594</v>
      </c>
      <c r="BX11766" s="0" t="n">
        <v>1736.1</v>
      </c>
      <c r="CC11766" s="18" t="n">
        <v>44069</v>
      </c>
      <c r="CD11766" s="0" t="n">
        <v>1954.46</v>
      </c>
    </row>
    <row r="11767" customFormat="false" ht="15" hidden="false" customHeight="false" outlineLevel="0" collapsed="false">
      <c r="BU11767" s="18" t="n">
        <v>42599</v>
      </c>
      <c r="BV11767" s="0" t="n">
        <v>2182.22</v>
      </c>
      <c r="BW11767" s="18" t="n">
        <v>42597</v>
      </c>
      <c r="BX11767" s="0" t="n">
        <v>1739.43</v>
      </c>
      <c r="CC11767" s="18" t="n">
        <v>44070</v>
      </c>
      <c r="CD11767" s="0" t="n">
        <v>1929.54</v>
      </c>
    </row>
    <row r="11768" customFormat="false" ht="15" hidden="false" customHeight="false" outlineLevel="0" collapsed="false">
      <c r="BU11768" s="18" t="n">
        <v>42600</v>
      </c>
      <c r="BV11768" s="0" t="n">
        <v>2187.02</v>
      </c>
      <c r="BW11768" s="18" t="n">
        <v>42598</v>
      </c>
      <c r="BX11768" s="0" t="n">
        <v>1730.94</v>
      </c>
      <c r="CC11768" s="18" t="n">
        <v>44071</v>
      </c>
      <c r="CD11768" s="0" t="n">
        <v>1964.83</v>
      </c>
    </row>
    <row r="11769" customFormat="false" ht="15" hidden="false" customHeight="false" outlineLevel="0" collapsed="false">
      <c r="BU11769" s="18" t="n">
        <v>42601</v>
      </c>
      <c r="BV11769" s="0" t="n">
        <v>2183.87</v>
      </c>
      <c r="BW11769" s="18" t="n">
        <v>42599</v>
      </c>
      <c r="BX11769" s="0" t="n">
        <v>1731.64</v>
      </c>
      <c r="CC11769" s="18" t="n">
        <v>44074</v>
      </c>
      <c r="CD11769" s="0" t="n">
        <v>1967.8</v>
      </c>
    </row>
    <row r="11770" customFormat="false" ht="15" hidden="false" customHeight="false" outlineLevel="0" collapsed="false">
      <c r="BU11770" s="18" t="n">
        <v>42604</v>
      </c>
      <c r="BV11770" s="0" t="n">
        <v>2182.64</v>
      </c>
      <c r="BW11770" s="18" t="n">
        <v>42600</v>
      </c>
      <c r="BX11770" s="0" t="n">
        <v>1736.83</v>
      </c>
      <c r="CC11770" s="18" t="n">
        <v>44075</v>
      </c>
      <c r="CD11770" s="0" t="n">
        <v>1970.18</v>
      </c>
    </row>
    <row r="11771" customFormat="false" ht="15" hidden="false" customHeight="false" outlineLevel="0" collapsed="false">
      <c r="BU11771" s="18" t="n">
        <v>42605</v>
      </c>
      <c r="BV11771" s="0" t="n">
        <v>2186.9</v>
      </c>
      <c r="BW11771" s="18" t="n">
        <v>42601</v>
      </c>
      <c r="BX11771" s="0" t="n">
        <v>1731.85</v>
      </c>
      <c r="CC11771" s="18" t="n">
        <v>44076</v>
      </c>
      <c r="CD11771" s="0" t="n">
        <v>1942.92</v>
      </c>
    </row>
    <row r="11772" customFormat="false" ht="15" hidden="false" customHeight="false" outlineLevel="0" collapsed="false">
      <c r="BU11772" s="18" t="n">
        <v>42606</v>
      </c>
      <c r="BV11772" s="0" t="n">
        <v>2175.44</v>
      </c>
      <c r="BW11772" s="18" t="n">
        <v>42604</v>
      </c>
      <c r="BX11772" s="0" t="n">
        <v>1732.61</v>
      </c>
      <c r="CC11772" s="18" t="n">
        <v>44077</v>
      </c>
      <c r="CD11772" s="0" t="n">
        <v>1930.91</v>
      </c>
    </row>
    <row r="11773" customFormat="false" ht="15" hidden="false" customHeight="false" outlineLevel="0" collapsed="false">
      <c r="BU11773" s="18" t="n">
        <v>42607</v>
      </c>
      <c r="BV11773" s="0" t="n">
        <v>2172.47</v>
      </c>
      <c r="BW11773" s="18" t="n">
        <v>42605</v>
      </c>
      <c r="BX11773" s="0" t="n">
        <v>1738.55</v>
      </c>
      <c r="CC11773" s="18" t="n">
        <v>44078</v>
      </c>
      <c r="CD11773" s="0" t="n">
        <v>1933.94</v>
      </c>
    </row>
    <row r="11774" customFormat="false" ht="15" hidden="false" customHeight="false" outlineLevel="0" collapsed="false">
      <c r="BU11774" s="18" t="n">
        <v>42608</v>
      </c>
      <c r="BV11774" s="0" t="n">
        <v>2169.04</v>
      </c>
      <c r="BW11774" s="18" t="n">
        <v>42606</v>
      </c>
      <c r="BX11774" s="0" t="n">
        <v>1731.17</v>
      </c>
      <c r="CC11774" s="18" t="n">
        <v>44081</v>
      </c>
      <c r="CD11774" s="0" t="n">
        <v>1933.64</v>
      </c>
    </row>
    <row r="11775" customFormat="false" ht="15" hidden="false" customHeight="false" outlineLevel="0" collapsed="false">
      <c r="BU11775" s="18" t="n">
        <v>42611</v>
      </c>
      <c r="BV11775" s="0" t="n">
        <v>2180.38</v>
      </c>
      <c r="BW11775" s="18" t="n">
        <v>42607</v>
      </c>
      <c r="BX11775" s="0" t="n">
        <v>1727.3</v>
      </c>
      <c r="CC11775" s="18" t="n">
        <v>44082</v>
      </c>
      <c r="CD11775" s="0" t="n">
        <v>1932.03</v>
      </c>
    </row>
    <row r="11776" customFormat="false" ht="15" hidden="false" customHeight="false" outlineLevel="0" collapsed="false">
      <c r="BU11776" s="18" t="n">
        <v>42612</v>
      </c>
      <c r="BV11776" s="0" t="n">
        <v>2176.12</v>
      </c>
      <c r="BW11776" s="18" t="n">
        <v>42608</v>
      </c>
      <c r="BX11776" s="0" t="n">
        <v>1726.08</v>
      </c>
      <c r="CC11776" s="18" t="n">
        <v>44083</v>
      </c>
      <c r="CD11776" s="0" t="n">
        <v>1946.84</v>
      </c>
    </row>
    <row r="11777" customFormat="false" ht="15" hidden="false" customHeight="false" outlineLevel="0" collapsed="false">
      <c r="BU11777" s="18" t="n">
        <v>42613</v>
      </c>
      <c r="BV11777" s="0" t="n">
        <v>2170.95</v>
      </c>
      <c r="BW11777" s="18" t="n">
        <v>42611</v>
      </c>
      <c r="BX11777" s="0" t="n">
        <v>1725.57</v>
      </c>
      <c r="CC11777" s="18" t="n">
        <v>44084</v>
      </c>
      <c r="CD11777" s="0" t="n">
        <v>1946.09</v>
      </c>
    </row>
    <row r="11778" customFormat="false" ht="15" hidden="false" customHeight="false" outlineLevel="0" collapsed="false">
      <c r="BU11778" s="18" t="n">
        <v>42614</v>
      </c>
      <c r="BV11778" s="0" t="n">
        <v>2170.86</v>
      </c>
      <c r="BW11778" s="18" t="n">
        <v>42612</v>
      </c>
      <c r="BX11778" s="0" t="n">
        <v>1723.65</v>
      </c>
      <c r="CC11778" s="18" t="n">
        <v>44085</v>
      </c>
      <c r="CD11778" s="0" t="n">
        <v>1940.55</v>
      </c>
    </row>
    <row r="11779" customFormat="false" ht="15" hidden="false" customHeight="false" outlineLevel="0" collapsed="false">
      <c r="BU11779" s="18" t="n">
        <v>42615</v>
      </c>
      <c r="BV11779" s="0" t="n">
        <v>2179.98</v>
      </c>
      <c r="BW11779" s="18" t="n">
        <v>42613</v>
      </c>
      <c r="BX11779" s="0" t="n">
        <v>1719.52</v>
      </c>
      <c r="CC11779" s="18" t="n">
        <v>44088</v>
      </c>
      <c r="CD11779" s="0" t="n">
        <v>1956.86</v>
      </c>
    </row>
    <row r="11780" customFormat="false" ht="15" hidden="false" customHeight="false" outlineLevel="0" collapsed="false">
      <c r="BU11780" s="18" t="n">
        <v>42619</v>
      </c>
      <c r="BV11780" s="0" t="n">
        <v>2186.48</v>
      </c>
      <c r="BW11780" s="18" t="n">
        <v>42614</v>
      </c>
      <c r="BX11780" s="0" t="n">
        <v>1723.55</v>
      </c>
      <c r="CC11780" s="18" t="n">
        <v>44089</v>
      </c>
      <c r="CD11780" s="0" t="n">
        <v>1954.15</v>
      </c>
    </row>
    <row r="11781" customFormat="false" ht="15" hidden="false" customHeight="false" outlineLevel="0" collapsed="false">
      <c r="BU11781" s="18" t="n">
        <v>42620</v>
      </c>
      <c r="BV11781" s="0" t="n">
        <v>2186.16</v>
      </c>
      <c r="BW11781" s="18" t="n">
        <v>42615</v>
      </c>
      <c r="BX11781" s="0" t="n">
        <v>1734.6</v>
      </c>
      <c r="CC11781" s="18" t="n">
        <v>44090</v>
      </c>
      <c r="CD11781" s="0" t="n">
        <v>1959.26</v>
      </c>
    </row>
    <row r="11782" customFormat="false" ht="15" hidden="false" customHeight="false" outlineLevel="0" collapsed="false">
      <c r="BU11782" s="18" t="n">
        <v>42621</v>
      </c>
      <c r="BV11782" s="0" t="n">
        <v>2181.3</v>
      </c>
      <c r="BW11782" s="18" t="n">
        <v>42618</v>
      </c>
      <c r="BX11782" s="0" t="n">
        <v>1737.39</v>
      </c>
      <c r="CC11782" s="18" t="n">
        <v>44091</v>
      </c>
      <c r="CD11782" s="0" t="n">
        <v>1944.44</v>
      </c>
    </row>
    <row r="11783" customFormat="false" ht="15" hidden="false" customHeight="false" outlineLevel="0" collapsed="false">
      <c r="BU11783" s="18" t="n">
        <v>42622</v>
      </c>
      <c r="BV11783" s="0" t="n">
        <v>2127.81</v>
      </c>
      <c r="BW11783" s="18" t="n">
        <v>42619</v>
      </c>
      <c r="BX11783" s="0" t="n">
        <v>1745.89</v>
      </c>
      <c r="CC11783" s="18" t="n">
        <v>44092</v>
      </c>
      <c r="CD11783" s="0" t="n">
        <v>1950.86</v>
      </c>
    </row>
    <row r="11784" customFormat="false" ht="15" hidden="false" customHeight="false" outlineLevel="0" collapsed="false">
      <c r="BU11784" s="18" t="n">
        <v>42625</v>
      </c>
      <c r="BV11784" s="0" t="n">
        <v>2159.04</v>
      </c>
      <c r="BW11784" s="18" t="n">
        <v>42620</v>
      </c>
      <c r="BX11784" s="0" t="n">
        <v>1747.47</v>
      </c>
      <c r="CC11784" s="18" t="n">
        <v>44095</v>
      </c>
      <c r="CD11784" s="0" t="n">
        <v>1912.51</v>
      </c>
    </row>
    <row r="11785" customFormat="false" ht="15" hidden="false" customHeight="false" outlineLevel="0" collapsed="false">
      <c r="BU11785" s="18" t="n">
        <v>42626</v>
      </c>
      <c r="BV11785" s="0" t="n">
        <v>2127.02</v>
      </c>
      <c r="BW11785" s="18" t="n">
        <v>42621</v>
      </c>
      <c r="BX11785" s="0" t="n">
        <v>1744.44</v>
      </c>
      <c r="CC11785" s="18" t="n">
        <v>44096</v>
      </c>
      <c r="CD11785" s="0" t="n">
        <v>1900.21</v>
      </c>
    </row>
    <row r="11786" customFormat="false" ht="15" hidden="false" customHeight="false" outlineLevel="0" collapsed="false">
      <c r="BU11786" s="18" t="n">
        <v>42627</v>
      </c>
      <c r="BV11786" s="0" t="n">
        <v>2125.77</v>
      </c>
      <c r="BW11786" s="18" t="n">
        <v>42622</v>
      </c>
      <c r="BX11786" s="0" t="n">
        <v>1707.94</v>
      </c>
      <c r="CC11786" s="18" t="n">
        <v>44097</v>
      </c>
      <c r="CD11786" s="0" t="n">
        <v>1863.34</v>
      </c>
    </row>
    <row r="11787" customFormat="false" ht="15" hidden="false" customHeight="false" outlineLevel="0" collapsed="false">
      <c r="BU11787" s="18" t="n">
        <v>42628</v>
      </c>
      <c r="BV11787" s="0" t="n">
        <v>2147.26</v>
      </c>
      <c r="BW11787" s="18" t="n">
        <v>42625</v>
      </c>
      <c r="BX11787" s="0" t="n">
        <v>1715.76</v>
      </c>
      <c r="CC11787" s="18" t="n">
        <v>44098</v>
      </c>
      <c r="CD11787" s="0" t="n">
        <v>1868.07</v>
      </c>
    </row>
    <row r="11788" customFormat="false" ht="15" hidden="false" customHeight="false" outlineLevel="0" collapsed="false">
      <c r="BU11788" s="18" t="n">
        <v>42629</v>
      </c>
      <c r="BV11788" s="0" t="n">
        <v>2139.16</v>
      </c>
      <c r="BW11788" s="18" t="n">
        <v>42626</v>
      </c>
      <c r="BX11788" s="0" t="n">
        <v>1694.83</v>
      </c>
      <c r="CC11788" s="18" t="n">
        <v>44099</v>
      </c>
      <c r="CD11788" s="0" t="n">
        <v>1861.58</v>
      </c>
    </row>
    <row r="11789" customFormat="false" ht="15" hidden="false" customHeight="false" outlineLevel="0" collapsed="false">
      <c r="BU11789" s="18" t="n">
        <v>42632</v>
      </c>
      <c r="BV11789" s="0" t="n">
        <v>2139.12</v>
      </c>
      <c r="BW11789" s="18" t="n">
        <v>42627</v>
      </c>
      <c r="BX11789" s="0" t="n">
        <v>1692.53</v>
      </c>
      <c r="CC11789" s="18" t="n">
        <v>44102</v>
      </c>
      <c r="CD11789" s="0" t="n">
        <v>1881.48</v>
      </c>
    </row>
    <row r="11790" customFormat="false" ht="15" hidden="false" customHeight="false" outlineLevel="0" collapsed="false">
      <c r="BU11790" s="18" t="n">
        <v>42633</v>
      </c>
      <c r="BV11790" s="0" t="n">
        <v>2139.76</v>
      </c>
      <c r="BW11790" s="18" t="n">
        <v>42628</v>
      </c>
      <c r="BX11790" s="0" t="n">
        <v>1704.84</v>
      </c>
      <c r="CC11790" s="18" t="n">
        <v>44103</v>
      </c>
      <c r="CD11790" s="0" t="n">
        <v>1898.07</v>
      </c>
    </row>
    <row r="11791" customFormat="false" ht="15" hidden="false" customHeight="false" outlineLevel="0" collapsed="false">
      <c r="BU11791" s="18" t="n">
        <v>42634</v>
      </c>
      <c r="BV11791" s="0" t="n">
        <v>2163.12</v>
      </c>
      <c r="BW11791" s="18" t="n">
        <v>42629</v>
      </c>
      <c r="BX11791" s="0" t="n">
        <v>1696.31</v>
      </c>
      <c r="CC11791" s="18" t="n">
        <v>44104</v>
      </c>
      <c r="CD11791" s="0" t="n">
        <v>1885.82</v>
      </c>
    </row>
    <row r="11792" customFormat="false" ht="15" hidden="false" customHeight="false" outlineLevel="0" collapsed="false">
      <c r="BU11792" s="18" t="n">
        <v>42635</v>
      </c>
      <c r="BV11792" s="0" t="n">
        <v>2177.18</v>
      </c>
      <c r="BW11792" s="18" t="n">
        <v>42632</v>
      </c>
      <c r="BX11792" s="0" t="n">
        <v>1703.08</v>
      </c>
      <c r="CC11792" s="18" t="n">
        <v>44105</v>
      </c>
      <c r="CD11792" s="0" t="n">
        <v>1906.01</v>
      </c>
    </row>
    <row r="11793" customFormat="false" ht="15" hidden="false" customHeight="false" outlineLevel="0" collapsed="false">
      <c r="BU11793" s="18" t="n">
        <v>42636</v>
      </c>
      <c r="BV11793" s="0" t="n">
        <v>2164.69</v>
      </c>
      <c r="BW11793" s="18" t="n">
        <v>42633</v>
      </c>
      <c r="BX11793" s="0" t="n">
        <v>1703.23</v>
      </c>
      <c r="CC11793" s="18" t="n">
        <v>44106</v>
      </c>
      <c r="CD11793" s="0" t="n">
        <v>1899.84</v>
      </c>
    </row>
    <row r="11794" customFormat="false" ht="15" hidden="false" customHeight="false" outlineLevel="0" collapsed="false">
      <c r="BU11794" s="18" t="n">
        <v>42639</v>
      </c>
      <c r="BV11794" s="0" t="n">
        <v>2146.1</v>
      </c>
      <c r="BW11794" s="18" t="n">
        <v>42634</v>
      </c>
      <c r="BX11794" s="0" t="n">
        <v>1721.69</v>
      </c>
      <c r="CC11794" s="18" t="n">
        <v>44109</v>
      </c>
      <c r="CD11794" s="0" t="n">
        <v>1913.53</v>
      </c>
    </row>
    <row r="11795" customFormat="false" ht="15" hidden="false" customHeight="false" outlineLevel="0" collapsed="false">
      <c r="BU11795" s="18" t="n">
        <v>42640</v>
      </c>
      <c r="BV11795" s="0" t="n">
        <v>2159.93</v>
      </c>
      <c r="BW11795" s="18" t="n">
        <v>42635</v>
      </c>
      <c r="BX11795" s="0" t="n">
        <v>1740.55</v>
      </c>
      <c r="CC11795" s="18" t="n">
        <v>44110</v>
      </c>
      <c r="CD11795" s="0" t="n">
        <v>1878.18</v>
      </c>
    </row>
    <row r="11796" customFormat="false" ht="15" hidden="false" customHeight="false" outlineLevel="0" collapsed="false">
      <c r="BU11796" s="18" t="n">
        <v>42641</v>
      </c>
      <c r="BV11796" s="0" t="n">
        <v>2171.37</v>
      </c>
      <c r="BW11796" s="18" t="n">
        <v>42636</v>
      </c>
      <c r="BX11796" s="0" t="n">
        <v>1729.7</v>
      </c>
      <c r="CC11796" s="18" t="n">
        <v>44111</v>
      </c>
      <c r="CD11796" s="0" t="n">
        <v>1887.42</v>
      </c>
    </row>
    <row r="11797" customFormat="false" ht="15" hidden="false" customHeight="false" outlineLevel="0" collapsed="false">
      <c r="BU11797" s="18" t="n">
        <v>42642</v>
      </c>
      <c r="BV11797" s="0" t="n">
        <v>2151.13</v>
      </c>
      <c r="BW11797" s="18" t="n">
        <v>42639</v>
      </c>
      <c r="BX11797" s="0" t="n">
        <v>1714.85</v>
      </c>
      <c r="CC11797" s="18" t="n">
        <v>44112</v>
      </c>
      <c r="CD11797" s="0" t="n">
        <v>1893.82</v>
      </c>
    </row>
    <row r="11798" customFormat="false" ht="15" hidden="false" customHeight="false" outlineLevel="0" collapsed="false">
      <c r="BU11798" s="18" t="n">
        <v>42643</v>
      </c>
      <c r="BV11798" s="0" t="n">
        <v>2168.27</v>
      </c>
      <c r="BW11798" s="18" t="n">
        <v>42640</v>
      </c>
      <c r="BX11798" s="0" t="n">
        <v>1719.88</v>
      </c>
      <c r="CC11798" s="18" t="n">
        <v>44113</v>
      </c>
      <c r="CD11798" s="0" t="n">
        <v>1930.4</v>
      </c>
    </row>
    <row r="11799" customFormat="false" ht="15" hidden="false" customHeight="false" outlineLevel="0" collapsed="false">
      <c r="BU11799" s="18" t="n">
        <v>42646</v>
      </c>
      <c r="BV11799" s="0" t="n">
        <v>2161.2</v>
      </c>
      <c r="BW11799" s="18" t="n">
        <v>42641</v>
      </c>
      <c r="BX11799" s="0" t="n">
        <v>1725.63</v>
      </c>
      <c r="CC11799" s="18" t="n">
        <v>44116</v>
      </c>
      <c r="CD11799" s="0" t="n">
        <v>1922.77</v>
      </c>
    </row>
    <row r="11800" customFormat="false" ht="15" hidden="false" customHeight="false" outlineLevel="0" collapsed="false">
      <c r="BU11800" s="18" t="n">
        <v>42647</v>
      </c>
      <c r="BV11800" s="0" t="n">
        <v>2150.49</v>
      </c>
      <c r="BW11800" s="18" t="n">
        <v>42642</v>
      </c>
      <c r="BX11800" s="0" t="n">
        <v>1719.77</v>
      </c>
      <c r="CC11800" s="18" t="n">
        <v>44117</v>
      </c>
      <c r="CD11800" s="0" t="n">
        <v>1891.36</v>
      </c>
    </row>
    <row r="11801" customFormat="false" ht="15" hidden="false" customHeight="false" outlineLevel="0" collapsed="false">
      <c r="BU11801" s="18" t="n">
        <v>42648</v>
      </c>
      <c r="BV11801" s="0" t="n">
        <v>2159.73</v>
      </c>
      <c r="BW11801" s="18" t="n">
        <v>42643</v>
      </c>
      <c r="BX11801" s="0" t="n">
        <v>1725.67</v>
      </c>
      <c r="CC11801" s="18" t="n">
        <v>44118</v>
      </c>
      <c r="CD11801" s="0" t="n">
        <v>1901.52</v>
      </c>
    </row>
    <row r="11802" customFormat="false" ht="15" hidden="false" customHeight="false" outlineLevel="0" collapsed="false">
      <c r="BU11802" s="18" t="n">
        <v>42649</v>
      </c>
      <c r="BV11802" s="0" t="n">
        <v>2160.77</v>
      </c>
      <c r="BW11802" s="18" t="n">
        <v>42646</v>
      </c>
      <c r="BX11802" s="0" t="n">
        <v>1722.82</v>
      </c>
      <c r="CC11802" s="18" t="n">
        <v>44119</v>
      </c>
      <c r="CD11802" s="0" t="n">
        <v>1908.71</v>
      </c>
    </row>
    <row r="11803" customFormat="false" ht="15" hidden="false" customHeight="false" outlineLevel="0" collapsed="false">
      <c r="BU11803" s="18" t="n">
        <v>42650</v>
      </c>
      <c r="BV11803" s="0" t="n">
        <v>2153.74</v>
      </c>
      <c r="BW11803" s="18" t="n">
        <v>42647</v>
      </c>
      <c r="BX11803" s="0" t="n">
        <v>1717.82</v>
      </c>
      <c r="CC11803" s="18" t="n">
        <v>44120</v>
      </c>
      <c r="CD11803" s="0" t="n">
        <v>1899.29</v>
      </c>
    </row>
    <row r="11804" customFormat="false" ht="15" hidden="false" customHeight="false" outlineLevel="0" collapsed="false">
      <c r="BU11804" s="18" t="n">
        <v>42653</v>
      </c>
      <c r="BV11804" s="0" t="n">
        <v>2163.66</v>
      </c>
      <c r="BW11804" s="18" t="n">
        <v>42648</v>
      </c>
      <c r="BX11804" s="0" t="n">
        <v>1721.14</v>
      </c>
      <c r="CC11804" s="18" t="n">
        <v>44123</v>
      </c>
      <c r="CD11804" s="0" t="n">
        <v>1904.08</v>
      </c>
    </row>
    <row r="11805" customFormat="false" ht="15" hidden="false" customHeight="false" outlineLevel="0" collapsed="false">
      <c r="BU11805" s="18" t="n">
        <v>42654</v>
      </c>
      <c r="BV11805" s="0" t="n">
        <v>2136.73</v>
      </c>
      <c r="BW11805" s="18" t="n">
        <v>42649</v>
      </c>
      <c r="BX11805" s="0" t="n">
        <v>1718.4</v>
      </c>
      <c r="CC11805" s="18" t="n">
        <v>44124</v>
      </c>
      <c r="CD11805" s="0" t="n">
        <v>1906.95</v>
      </c>
    </row>
    <row r="11806" customFormat="false" ht="15" hidden="false" customHeight="false" outlineLevel="0" collapsed="false">
      <c r="BU11806" s="18" t="n">
        <v>42655</v>
      </c>
      <c r="BV11806" s="0" t="n">
        <v>2139.18</v>
      </c>
      <c r="BW11806" s="18" t="n">
        <v>42650</v>
      </c>
      <c r="BX11806" s="0" t="n">
        <v>1712.4</v>
      </c>
      <c r="CC11806" s="18" t="n">
        <v>44125</v>
      </c>
      <c r="CD11806" s="0" t="n">
        <v>1924.33</v>
      </c>
    </row>
    <row r="11807" customFormat="false" ht="15" hidden="false" customHeight="false" outlineLevel="0" collapsed="false">
      <c r="BU11807" s="18" t="n">
        <v>42656</v>
      </c>
      <c r="BV11807" s="0" t="n">
        <v>2132.55</v>
      </c>
      <c r="BW11807" s="18" t="n">
        <v>42653</v>
      </c>
      <c r="BX11807" s="0" t="n">
        <v>1719.29</v>
      </c>
      <c r="CC11807" s="18" t="n">
        <v>44126</v>
      </c>
      <c r="CD11807" s="0" t="n">
        <v>1904.11</v>
      </c>
    </row>
    <row r="11808" customFormat="false" ht="15" hidden="false" customHeight="false" outlineLevel="0" collapsed="false">
      <c r="BU11808" s="18" t="n">
        <v>42657</v>
      </c>
      <c r="BV11808" s="0" t="n">
        <v>2132.98</v>
      </c>
      <c r="BW11808" s="18" t="n">
        <v>42654</v>
      </c>
      <c r="BX11808" s="0" t="n">
        <v>1700.33</v>
      </c>
      <c r="CC11808" s="18" t="n">
        <v>44127</v>
      </c>
      <c r="CD11808" s="0" t="n">
        <v>1902.05</v>
      </c>
    </row>
    <row r="11809" customFormat="false" ht="15" hidden="false" customHeight="false" outlineLevel="0" collapsed="false">
      <c r="BU11809" s="18" t="n">
        <v>42660</v>
      </c>
      <c r="BV11809" s="0" t="n">
        <v>2126.5</v>
      </c>
      <c r="BW11809" s="18" t="n">
        <v>42655</v>
      </c>
      <c r="BX11809" s="0" t="n">
        <v>1695.54</v>
      </c>
      <c r="CC11809" s="18" t="n">
        <v>44130</v>
      </c>
      <c r="CD11809" s="0" t="n">
        <v>1902.08</v>
      </c>
    </row>
    <row r="11810" customFormat="false" ht="15" hidden="false" customHeight="false" outlineLevel="0" collapsed="false">
      <c r="BU11810" s="18" t="n">
        <v>42661</v>
      </c>
      <c r="BV11810" s="0" t="n">
        <v>2139.6</v>
      </c>
      <c r="BW11810" s="18" t="n">
        <v>42656</v>
      </c>
      <c r="BX11810" s="0" t="n">
        <v>1689.62</v>
      </c>
      <c r="CC11810" s="18" t="n">
        <v>44131</v>
      </c>
      <c r="CD11810" s="0" t="n">
        <v>1907.99</v>
      </c>
    </row>
    <row r="11811" customFormat="false" ht="15" hidden="false" customHeight="false" outlineLevel="0" collapsed="false">
      <c r="BU11811" s="18" t="n">
        <v>42662</v>
      </c>
      <c r="BV11811" s="0" t="n">
        <v>2144.29</v>
      </c>
      <c r="BW11811" s="18" t="n">
        <v>42657</v>
      </c>
      <c r="BX11811" s="0" t="n">
        <v>1693.71</v>
      </c>
      <c r="CC11811" s="18" t="n">
        <v>44132</v>
      </c>
      <c r="CD11811" s="0" t="n">
        <v>1877.19</v>
      </c>
    </row>
    <row r="11812" customFormat="false" ht="15" hidden="false" customHeight="false" outlineLevel="0" collapsed="false">
      <c r="BU11812" s="18" t="n">
        <v>42663</v>
      </c>
      <c r="BV11812" s="0" t="n">
        <v>2141.34</v>
      </c>
      <c r="BW11812" s="18" t="n">
        <v>42660</v>
      </c>
      <c r="BX11812" s="0" t="n">
        <v>1687.84</v>
      </c>
      <c r="CC11812" s="18" t="n">
        <v>44133</v>
      </c>
      <c r="CD11812" s="0" t="n">
        <v>1867.59</v>
      </c>
    </row>
    <row r="11813" customFormat="false" ht="15" hidden="false" customHeight="false" outlineLevel="0" collapsed="false">
      <c r="BU11813" s="18" t="n">
        <v>42664</v>
      </c>
      <c r="BV11813" s="0" t="n">
        <v>2141.16</v>
      </c>
      <c r="BW11813" s="18" t="n">
        <v>42661</v>
      </c>
      <c r="BX11813" s="0" t="n">
        <v>1701.1</v>
      </c>
      <c r="CC11813" s="18" t="n">
        <v>44134</v>
      </c>
      <c r="CD11813" s="0" t="n">
        <v>1878.81</v>
      </c>
    </row>
    <row r="11814" customFormat="false" ht="15" hidden="false" customHeight="false" outlineLevel="0" collapsed="false">
      <c r="BU11814" s="18" t="n">
        <v>42667</v>
      </c>
      <c r="BV11814" s="0" t="n">
        <v>2151.33</v>
      </c>
      <c r="BW11814" s="18" t="n">
        <v>42662</v>
      </c>
      <c r="BX11814" s="0" t="n">
        <v>1706.74</v>
      </c>
      <c r="CC11814" s="18" t="n">
        <v>44137</v>
      </c>
      <c r="CD11814" s="0" t="n">
        <v>1895.48</v>
      </c>
    </row>
    <row r="11815" customFormat="false" ht="15" hidden="false" customHeight="false" outlineLevel="0" collapsed="false">
      <c r="BU11815" s="18" t="n">
        <v>42668</v>
      </c>
      <c r="BV11815" s="0" t="n">
        <v>2143.16</v>
      </c>
      <c r="BW11815" s="18" t="n">
        <v>42663</v>
      </c>
      <c r="BX11815" s="0" t="n">
        <v>1704.04</v>
      </c>
      <c r="CC11815" s="18" t="n">
        <v>44138</v>
      </c>
      <c r="CD11815" s="0" t="n">
        <v>1909.17</v>
      </c>
    </row>
    <row r="11816" customFormat="false" ht="15" hidden="false" customHeight="false" outlineLevel="0" collapsed="false">
      <c r="BU11816" s="18" t="n">
        <v>42669</v>
      </c>
      <c r="BV11816" s="0" t="n">
        <v>2139.43</v>
      </c>
      <c r="BW11816" s="18" t="n">
        <v>42664</v>
      </c>
      <c r="BX11816" s="0" t="n">
        <v>1701.16</v>
      </c>
      <c r="CC11816" s="18" t="n">
        <v>44139</v>
      </c>
      <c r="CD11816" s="0" t="n">
        <v>1902.92</v>
      </c>
    </row>
    <row r="11817" customFormat="false" ht="15" hidden="false" customHeight="false" outlineLevel="0" collapsed="false">
      <c r="BU11817" s="18" t="n">
        <v>42670</v>
      </c>
      <c r="BV11817" s="0" t="n">
        <v>2133.04</v>
      </c>
      <c r="BW11817" s="18" t="n">
        <v>42667</v>
      </c>
      <c r="BX11817" s="0" t="n">
        <v>1706.24</v>
      </c>
      <c r="CC11817" s="18" t="n">
        <v>44140</v>
      </c>
      <c r="CD11817" s="0" t="n">
        <v>1949.66</v>
      </c>
    </row>
    <row r="11818" customFormat="false" ht="15" hidden="false" customHeight="false" outlineLevel="0" collapsed="false">
      <c r="BU11818" s="18" t="n">
        <v>42671</v>
      </c>
      <c r="BV11818" s="0" t="n">
        <v>2126.41</v>
      </c>
      <c r="BW11818" s="18" t="n">
        <v>42668</v>
      </c>
      <c r="BX11818" s="0" t="n">
        <v>1701.2</v>
      </c>
      <c r="CC11818" s="18" t="n">
        <v>44141</v>
      </c>
      <c r="CD11818" s="0" t="n">
        <v>1951.35</v>
      </c>
    </row>
    <row r="11819" customFormat="false" ht="15" hidden="false" customHeight="false" outlineLevel="0" collapsed="false">
      <c r="BU11819" s="18" t="n">
        <v>42674</v>
      </c>
      <c r="BV11819" s="0" t="n">
        <v>2126.15</v>
      </c>
      <c r="BW11819" s="18" t="n">
        <v>42669</v>
      </c>
      <c r="BX11819" s="0" t="n">
        <v>1699.92</v>
      </c>
      <c r="CC11819" s="18" t="n">
        <v>44144</v>
      </c>
      <c r="CD11819" s="0" t="n">
        <v>1863.04</v>
      </c>
    </row>
    <row r="11820" customFormat="false" ht="15" hidden="false" customHeight="false" outlineLevel="0" collapsed="false">
      <c r="BU11820" s="18" t="n">
        <v>42675</v>
      </c>
      <c r="BV11820" s="0" t="n">
        <v>2111.72</v>
      </c>
      <c r="BW11820" s="18" t="n">
        <v>42670</v>
      </c>
      <c r="BX11820" s="0" t="n">
        <v>1694.66</v>
      </c>
      <c r="CC11820" s="18" t="n">
        <v>44145</v>
      </c>
      <c r="CD11820" s="0" t="n">
        <v>1877.32</v>
      </c>
    </row>
    <row r="11821" customFormat="false" ht="15" hidden="false" customHeight="false" outlineLevel="0" collapsed="false">
      <c r="BU11821" s="18" t="n">
        <v>42676</v>
      </c>
      <c r="BV11821" s="0" t="n">
        <v>2097.94</v>
      </c>
      <c r="BW11821" s="18" t="n">
        <v>42671</v>
      </c>
      <c r="BX11821" s="0" t="n">
        <v>1690.96</v>
      </c>
      <c r="CC11821" s="18" t="n">
        <v>44146</v>
      </c>
      <c r="CD11821" s="0" t="n">
        <v>1865.73</v>
      </c>
    </row>
    <row r="11822" customFormat="false" ht="15" hidden="false" customHeight="false" outlineLevel="0" collapsed="false">
      <c r="BU11822" s="18" t="n">
        <v>42677</v>
      </c>
      <c r="BV11822" s="0" t="n">
        <v>2088.66</v>
      </c>
      <c r="BW11822" s="18" t="n">
        <v>42674</v>
      </c>
      <c r="BX11822" s="0" t="n">
        <v>1690.92</v>
      </c>
      <c r="CC11822" s="18" t="n">
        <v>44147</v>
      </c>
      <c r="CD11822" s="0" t="n">
        <v>1876.83</v>
      </c>
    </row>
    <row r="11823" customFormat="false" ht="15" hidden="false" customHeight="false" outlineLevel="0" collapsed="false">
      <c r="BU11823" s="18" t="n">
        <v>42678</v>
      </c>
      <c r="BV11823" s="0" t="n">
        <v>2085.18</v>
      </c>
      <c r="BW11823" s="18" t="n">
        <v>42675</v>
      </c>
      <c r="BX11823" s="0" t="n">
        <v>1683.96</v>
      </c>
      <c r="CC11823" s="18" t="n">
        <v>44148</v>
      </c>
      <c r="CD11823" s="0" t="n">
        <v>1889.2</v>
      </c>
    </row>
    <row r="11824" customFormat="false" ht="15" hidden="false" customHeight="false" outlineLevel="0" collapsed="false">
      <c r="BU11824" s="18" t="n">
        <v>42681</v>
      </c>
      <c r="BV11824" s="0" t="n">
        <v>2131.52</v>
      </c>
      <c r="BW11824" s="18" t="n">
        <v>42676</v>
      </c>
      <c r="BX11824" s="0" t="n">
        <v>1672.83</v>
      </c>
      <c r="CC11824" s="18" t="n">
        <v>44151</v>
      </c>
      <c r="CD11824" s="0" t="n">
        <v>1888.95</v>
      </c>
    </row>
    <row r="11825" customFormat="false" ht="15" hidden="false" customHeight="false" outlineLevel="0" collapsed="false">
      <c r="BU11825" s="18" t="n">
        <v>42682</v>
      </c>
      <c r="BV11825" s="0" t="n">
        <v>2139.56</v>
      </c>
      <c r="BW11825" s="18" t="n">
        <v>42677</v>
      </c>
      <c r="BX11825" s="0" t="n">
        <v>1667.03</v>
      </c>
      <c r="CC11825" s="18" t="n">
        <v>44152</v>
      </c>
      <c r="CD11825" s="0" t="n">
        <v>1880.38</v>
      </c>
    </row>
    <row r="11826" customFormat="false" ht="15" hidden="false" customHeight="false" outlineLevel="0" collapsed="false">
      <c r="BU11826" s="18" t="n">
        <v>42683</v>
      </c>
      <c r="BV11826" s="0" t="n">
        <v>2163.26</v>
      </c>
      <c r="BW11826" s="18" t="n">
        <v>42678</v>
      </c>
      <c r="BX11826" s="0" t="n">
        <v>1660.12</v>
      </c>
      <c r="CC11826" s="18" t="n">
        <v>44153</v>
      </c>
      <c r="CD11826" s="0" t="n">
        <v>1872.24</v>
      </c>
    </row>
    <row r="11827" customFormat="false" ht="15" hidden="false" customHeight="false" outlineLevel="0" collapsed="false">
      <c r="BU11827" s="18" t="n">
        <v>42684</v>
      </c>
      <c r="BV11827" s="0" t="n">
        <v>2167.48</v>
      </c>
      <c r="BW11827" s="18" t="n">
        <v>42681</v>
      </c>
      <c r="BX11827" s="0" t="n">
        <v>1685.62</v>
      </c>
      <c r="CC11827" s="18" t="n">
        <v>44154</v>
      </c>
      <c r="CD11827" s="0" t="n">
        <v>1866.54</v>
      </c>
    </row>
    <row r="11828" customFormat="false" ht="15" hidden="false" customHeight="false" outlineLevel="0" collapsed="false">
      <c r="BU11828" s="18" t="n">
        <v>42685</v>
      </c>
      <c r="BV11828" s="0" t="n">
        <v>2164.45</v>
      </c>
      <c r="BW11828" s="18" t="n">
        <v>42682</v>
      </c>
      <c r="BX11828" s="0" t="n">
        <v>1691.74</v>
      </c>
      <c r="CC11828" s="18" t="n">
        <v>44155</v>
      </c>
      <c r="CD11828" s="0" t="n">
        <v>1870.99</v>
      </c>
    </row>
    <row r="11829" customFormat="false" ht="15" hidden="false" customHeight="false" outlineLevel="0" collapsed="false">
      <c r="BU11829" s="18" t="n">
        <v>42688</v>
      </c>
      <c r="BV11829" s="0" t="n">
        <v>2164.2</v>
      </c>
      <c r="BW11829" s="18" t="n">
        <v>42683</v>
      </c>
      <c r="BX11829" s="0" t="n">
        <v>1696.46</v>
      </c>
      <c r="CC11829" s="18" t="n">
        <v>44158</v>
      </c>
      <c r="CD11829" s="0" t="n">
        <v>1837.86</v>
      </c>
    </row>
    <row r="11830" customFormat="false" ht="15" hidden="false" customHeight="false" outlineLevel="0" collapsed="false">
      <c r="BU11830" s="18" t="n">
        <v>42689</v>
      </c>
      <c r="BV11830" s="0" t="n">
        <v>2180.39</v>
      </c>
      <c r="BW11830" s="18" t="n">
        <v>42684</v>
      </c>
      <c r="BX11830" s="0" t="n">
        <v>1701.29</v>
      </c>
      <c r="CC11830" s="18" t="n">
        <v>44159</v>
      </c>
      <c r="CD11830" s="0" t="n">
        <v>1807.59</v>
      </c>
    </row>
    <row r="11831" customFormat="false" ht="15" hidden="false" customHeight="false" outlineLevel="0" collapsed="false">
      <c r="BU11831" s="18" t="n">
        <v>42690</v>
      </c>
      <c r="BV11831" s="0" t="n">
        <v>2176.94</v>
      </c>
      <c r="BW11831" s="18" t="n">
        <v>42685</v>
      </c>
      <c r="BX11831" s="0" t="n">
        <v>1696.99</v>
      </c>
      <c r="CC11831" s="18" t="n">
        <v>44160</v>
      </c>
      <c r="CD11831" s="0" t="n">
        <v>1807.56</v>
      </c>
    </row>
    <row r="11832" customFormat="false" ht="15" hidden="false" customHeight="false" outlineLevel="0" collapsed="false">
      <c r="BU11832" s="18" t="n">
        <v>42691</v>
      </c>
      <c r="BV11832" s="0" t="n">
        <v>2187.12</v>
      </c>
      <c r="BW11832" s="18" t="n">
        <v>42688</v>
      </c>
      <c r="BX11832" s="0" t="n">
        <v>1692.31</v>
      </c>
      <c r="CC11832" s="18" t="n">
        <v>44161</v>
      </c>
      <c r="CD11832" s="0" t="n">
        <v>1815.8</v>
      </c>
    </row>
    <row r="11833" customFormat="false" ht="15" hidden="false" customHeight="false" outlineLevel="0" collapsed="false">
      <c r="BU11833" s="18" t="n">
        <v>42692</v>
      </c>
      <c r="BV11833" s="0" t="n">
        <v>2181.9</v>
      </c>
      <c r="BW11833" s="18" t="n">
        <v>42689</v>
      </c>
      <c r="BX11833" s="0" t="n">
        <v>1701.82</v>
      </c>
      <c r="CC11833" s="18" t="n">
        <v>44162</v>
      </c>
      <c r="CD11833" s="0" t="n">
        <v>1787.79</v>
      </c>
    </row>
    <row r="11834" customFormat="false" ht="15" hidden="false" customHeight="false" outlineLevel="0" collapsed="false">
      <c r="BU11834" s="18" t="n">
        <v>42695</v>
      </c>
      <c r="BV11834" s="0" t="n">
        <v>2198.18</v>
      </c>
      <c r="BW11834" s="18" t="n">
        <v>42690</v>
      </c>
      <c r="BX11834" s="0" t="n">
        <v>1698.41</v>
      </c>
      <c r="CC11834" s="18" t="n">
        <v>44165</v>
      </c>
      <c r="CD11834" s="0" t="n">
        <v>1776.95</v>
      </c>
    </row>
    <row r="11835" customFormat="false" ht="15" hidden="false" customHeight="false" outlineLevel="0" collapsed="false">
      <c r="BU11835" s="18" t="n">
        <v>42696</v>
      </c>
      <c r="BV11835" s="0" t="n">
        <v>2202.94</v>
      </c>
      <c r="BW11835" s="18" t="n">
        <v>42691</v>
      </c>
      <c r="BX11835" s="0" t="n">
        <v>1706.98</v>
      </c>
      <c r="CC11835" s="18" t="n">
        <v>44166</v>
      </c>
      <c r="CD11835" s="0" t="n">
        <v>1815.24</v>
      </c>
    </row>
    <row r="11836" customFormat="false" ht="15" hidden="false" customHeight="false" outlineLevel="0" collapsed="false">
      <c r="BU11836" s="18" t="n">
        <v>42697</v>
      </c>
      <c r="BV11836" s="0" t="n">
        <v>2204.72</v>
      </c>
      <c r="BW11836" s="18" t="n">
        <v>42692</v>
      </c>
      <c r="BX11836" s="0" t="n">
        <v>1697.35</v>
      </c>
      <c r="CC11836" s="18" t="n">
        <v>44167</v>
      </c>
      <c r="CD11836" s="0" t="n">
        <v>1831.28</v>
      </c>
    </row>
    <row r="11837" customFormat="false" ht="15" hidden="false" customHeight="false" outlineLevel="0" collapsed="false">
      <c r="BU11837" s="18" t="n">
        <v>42699</v>
      </c>
      <c r="BV11837" s="0" t="n">
        <v>2213.35</v>
      </c>
      <c r="BW11837" s="18" t="n">
        <v>42695</v>
      </c>
      <c r="BX11837" s="0" t="n">
        <v>1710.49</v>
      </c>
      <c r="CC11837" s="18" t="n">
        <v>44168</v>
      </c>
      <c r="CD11837" s="0" t="n">
        <v>1841.08</v>
      </c>
    </row>
    <row r="11838" customFormat="false" ht="15" hidden="false" customHeight="false" outlineLevel="0" collapsed="false">
      <c r="BU11838" s="18" t="n">
        <v>42702</v>
      </c>
      <c r="BV11838" s="0" t="n">
        <v>2201.72</v>
      </c>
      <c r="BW11838" s="18" t="n">
        <v>42696</v>
      </c>
      <c r="BX11838" s="0" t="n">
        <v>1713.07</v>
      </c>
      <c r="CC11838" s="18" t="n">
        <v>44169</v>
      </c>
      <c r="CD11838" s="0" t="n">
        <v>1838.86</v>
      </c>
    </row>
    <row r="11839" customFormat="false" ht="15" hidden="false" customHeight="false" outlineLevel="0" collapsed="false">
      <c r="BU11839" s="18" t="n">
        <v>42703</v>
      </c>
      <c r="BV11839" s="0" t="n">
        <v>2204.66</v>
      </c>
      <c r="BW11839" s="18" t="n">
        <v>42697</v>
      </c>
      <c r="BX11839" s="0" t="n">
        <v>1709.71</v>
      </c>
      <c r="CC11839" s="18" t="n">
        <v>44172</v>
      </c>
      <c r="CD11839" s="0" t="n">
        <v>1862.73</v>
      </c>
    </row>
    <row r="11840" customFormat="false" ht="15" hidden="false" customHeight="false" outlineLevel="0" collapsed="false">
      <c r="BU11840" s="18" t="n">
        <v>42704</v>
      </c>
      <c r="BV11840" s="0" t="n">
        <v>2198.81</v>
      </c>
      <c r="BW11840" s="18" t="n">
        <v>42698</v>
      </c>
      <c r="BX11840" s="0" t="n">
        <v>1713.27</v>
      </c>
      <c r="CC11840" s="18" t="n">
        <v>44173</v>
      </c>
      <c r="CD11840" s="0" t="n">
        <v>1870.56</v>
      </c>
    </row>
    <row r="11841" customFormat="false" ht="15" hidden="false" customHeight="false" outlineLevel="0" collapsed="false">
      <c r="BU11841" s="18" t="n">
        <v>42705</v>
      </c>
      <c r="BV11841" s="0" t="n">
        <v>2191.08</v>
      </c>
      <c r="BW11841" s="18" t="n">
        <v>42699</v>
      </c>
      <c r="BX11841" s="0" t="n">
        <v>1720.84</v>
      </c>
      <c r="CC11841" s="18" t="n">
        <v>44174</v>
      </c>
      <c r="CD11841" s="0" t="n">
        <v>1839.55</v>
      </c>
    </row>
    <row r="11842" customFormat="false" ht="15" hidden="false" customHeight="false" outlineLevel="0" collapsed="false">
      <c r="BU11842" s="18" t="n">
        <v>42706</v>
      </c>
      <c r="BV11842" s="0" t="n">
        <v>2191.95</v>
      </c>
      <c r="BW11842" s="18" t="n">
        <v>42702</v>
      </c>
      <c r="BX11842" s="0" t="n">
        <v>1712.98</v>
      </c>
      <c r="CC11842" s="18" t="n">
        <v>44175</v>
      </c>
      <c r="CD11842" s="0" t="n">
        <v>1836.57</v>
      </c>
    </row>
    <row r="11843" customFormat="false" ht="15" hidden="false" customHeight="false" outlineLevel="0" collapsed="false">
      <c r="BU11843" s="18" t="n">
        <v>42709</v>
      </c>
      <c r="BV11843" s="0" t="n">
        <v>2204.71</v>
      </c>
      <c r="BW11843" s="18" t="n">
        <v>42703</v>
      </c>
      <c r="BX11843" s="0" t="n">
        <v>1715.42</v>
      </c>
      <c r="CC11843" s="18" t="n">
        <v>44176</v>
      </c>
      <c r="CD11843" s="0" t="n">
        <v>1839.85</v>
      </c>
    </row>
    <row r="11844" customFormat="false" ht="15" hidden="false" customHeight="false" outlineLevel="0" collapsed="false">
      <c r="BU11844" s="18" t="n">
        <v>42710</v>
      </c>
      <c r="BV11844" s="0" t="n">
        <v>2212.23</v>
      </c>
      <c r="BW11844" s="18" t="n">
        <v>42704</v>
      </c>
      <c r="BX11844" s="0" t="n">
        <v>1712.09</v>
      </c>
      <c r="CC11844" s="18" t="n">
        <v>44179</v>
      </c>
      <c r="CD11844" s="0" t="n">
        <v>1827.35</v>
      </c>
    </row>
    <row r="11845" customFormat="false" ht="15" hidden="false" customHeight="false" outlineLevel="0" collapsed="false">
      <c r="BU11845" s="18" t="n">
        <v>42711</v>
      </c>
      <c r="BV11845" s="0" t="n">
        <v>2241.35</v>
      </c>
      <c r="BW11845" s="18" t="n">
        <v>42705</v>
      </c>
      <c r="BX11845" s="0" t="n">
        <v>1708.64</v>
      </c>
      <c r="CC11845" s="18" t="n">
        <v>44180</v>
      </c>
      <c r="CD11845" s="0" t="n">
        <v>1853.64</v>
      </c>
    </row>
    <row r="11846" customFormat="false" ht="15" hidden="false" customHeight="false" outlineLevel="0" collapsed="false">
      <c r="BU11846" s="18" t="n">
        <v>42712</v>
      </c>
      <c r="BV11846" s="0" t="n">
        <v>2246.19</v>
      </c>
      <c r="BW11846" s="18" t="n">
        <v>42706</v>
      </c>
      <c r="BX11846" s="0" t="n">
        <v>1708.94</v>
      </c>
      <c r="CC11846" s="18" t="n">
        <v>44181</v>
      </c>
      <c r="CD11846" s="0" t="n">
        <v>1864.8</v>
      </c>
    </row>
    <row r="11847" customFormat="false" ht="15" hidden="false" customHeight="false" outlineLevel="0" collapsed="false">
      <c r="BU11847" s="18" t="n">
        <v>42713</v>
      </c>
      <c r="BV11847" s="0" t="n">
        <v>2259.53</v>
      </c>
      <c r="BW11847" s="18" t="n">
        <v>42709</v>
      </c>
      <c r="BX11847" s="0" t="n">
        <v>1718.1</v>
      </c>
      <c r="CC11847" s="18" t="n">
        <v>44182</v>
      </c>
      <c r="CD11847" s="0" t="n">
        <v>1885.42</v>
      </c>
    </row>
    <row r="11848" customFormat="false" ht="15" hidden="false" customHeight="false" outlineLevel="0" collapsed="false">
      <c r="BU11848" s="18" t="n">
        <v>42716</v>
      </c>
      <c r="BV11848" s="0" t="n">
        <v>2256.96</v>
      </c>
      <c r="BW11848" s="18" t="n">
        <v>42710</v>
      </c>
      <c r="BX11848" s="0" t="n">
        <v>1727.82</v>
      </c>
      <c r="CC11848" s="18" t="n">
        <v>44183</v>
      </c>
      <c r="CD11848" s="0" t="n">
        <v>1881.35</v>
      </c>
    </row>
    <row r="11849" customFormat="false" ht="15" hidden="false" customHeight="false" outlineLevel="0" collapsed="false">
      <c r="BU11849" s="18" t="n">
        <v>42717</v>
      </c>
      <c r="BV11849" s="0" t="n">
        <v>2271.72</v>
      </c>
      <c r="BW11849" s="18" t="n">
        <v>42711</v>
      </c>
      <c r="BX11849" s="0" t="n">
        <v>1749.31</v>
      </c>
      <c r="CC11849" s="18" t="n">
        <v>44186</v>
      </c>
      <c r="CD11849" s="0" t="n">
        <v>1876.89</v>
      </c>
    </row>
    <row r="11850" customFormat="false" ht="15" hidden="false" customHeight="false" outlineLevel="0" collapsed="false">
      <c r="BU11850" s="18" t="n">
        <v>42718</v>
      </c>
      <c r="BV11850" s="0" t="n">
        <v>2253.28</v>
      </c>
      <c r="BW11850" s="18" t="n">
        <v>42712</v>
      </c>
      <c r="BX11850" s="0" t="n">
        <v>1752.94</v>
      </c>
      <c r="CC11850" s="18" t="n">
        <v>44187</v>
      </c>
      <c r="CD11850" s="0" t="n">
        <v>1860.84</v>
      </c>
    </row>
    <row r="11851" customFormat="false" ht="15" hidden="false" customHeight="false" outlineLevel="0" collapsed="false">
      <c r="BU11851" s="18" t="n">
        <v>42719</v>
      </c>
      <c r="BV11851" s="0" t="n">
        <v>2262.03</v>
      </c>
      <c r="BW11851" s="18" t="n">
        <v>42713</v>
      </c>
      <c r="BX11851" s="0" t="n">
        <v>1760.12</v>
      </c>
      <c r="CC11851" s="18" t="n">
        <v>44188</v>
      </c>
      <c r="CD11851" s="0" t="n">
        <v>1872.89</v>
      </c>
    </row>
    <row r="11852" customFormat="false" ht="15" hidden="false" customHeight="false" outlineLevel="0" collapsed="false">
      <c r="BU11852" s="18" t="n">
        <v>42720</v>
      </c>
      <c r="BV11852" s="0" t="n">
        <v>2258.07</v>
      </c>
      <c r="BW11852" s="18" t="n">
        <v>42716</v>
      </c>
      <c r="BX11852" s="0" t="n">
        <v>1760.25</v>
      </c>
      <c r="CC11852" s="18" t="n">
        <v>44189</v>
      </c>
      <c r="CD11852" s="0" t="n">
        <v>1883.46</v>
      </c>
    </row>
    <row r="11853" customFormat="false" ht="15" hidden="false" customHeight="false" outlineLevel="0" collapsed="false">
      <c r="BU11853" s="18" t="n">
        <v>42723</v>
      </c>
      <c r="BV11853" s="0" t="n">
        <v>2262.53</v>
      </c>
      <c r="BW11853" s="18" t="n">
        <v>42717</v>
      </c>
      <c r="BX11853" s="0" t="n">
        <v>1774.01</v>
      </c>
      <c r="CC11853" s="18" t="n">
        <v>44193</v>
      </c>
      <c r="CD11853" s="0" t="n">
        <v>1873.69</v>
      </c>
    </row>
    <row r="11854" customFormat="false" ht="15" hidden="false" customHeight="false" outlineLevel="0" collapsed="false">
      <c r="BU11854" s="18" t="n">
        <v>42724</v>
      </c>
      <c r="BV11854" s="0" t="n">
        <v>2270.76</v>
      </c>
      <c r="BW11854" s="18" t="n">
        <v>42718</v>
      </c>
      <c r="BX11854" s="0" t="n">
        <v>1763.72</v>
      </c>
      <c r="CC11854" s="18" t="n">
        <v>44194</v>
      </c>
      <c r="CD11854" s="0" t="n">
        <v>1878.18</v>
      </c>
    </row>
    <row r="11855" customFormat="false" ht="15" hidden="false" customHeight="false" outlineLevel="0" collapsed="false">
      <c r="BU11855" s="18" t="n">
        <v>42725</v>
      </c>
      <c r="BV11855" s="0" t="n">
        <v>2265.18</v>
      </c>
      <c r="BW11855" s="18" t="n">
        <v>42719</v>
      </c>
      <c r="BX11855" s="0" t="n">
        <v>1754.51</v>
      </c>
      <c r="CC11855" s="18" t="n">
        <v>44195</v>
      </c>
      <c r="CD11855" s="0" t="n">
        <v>1894.39</v>
      </c>
    </row>
    <row r="11856" customFormat="false" ht="15" hidden="false" customHeight="false" outlineLevel="0" collapsed="false">
      <c r="BU11856" s="18" t="n">
        <v>42726</v>
      </c>
      <c r="BV11856" s="0" t="n">
        <v>2260.96</v>
      </c>
      <c r="BW11856" s="18" t="n">
        <v>42720</v>
      </c>
      <c r="BX11856" s="0" t="n">
        <v>1754.74</v>
      </c>
      <c r="CC11856" s="18" t="n">
        <v>44196</v>
      </c>
      <c r="CD11856" s="0" t="n">
        <v>1898.36</v>
      </c>
    </row>
    <row r="11857" customFormat="false" ht="15" hidden="false" customHeight="false" outlineLevel="0" collapsed="false">
      <c r="BU11857" s="18" t="n">
        <v>42727</v>
      </c>
      <c r="BV11857" s="0" t="n">
        <v>2263.79</v>
      </c>
      <c r="BW11857" s="18" t="n">
        <v>42723</v>
      </c>
      <c r="BX11857" s="0" t="n">
        <v>1758.82</v>
      </c>
      <c r="CC11857" s="18" t="n">
        <v>44197</v>
      </c>
      <c r="CD11857" s="0" t="n">
        <v>1898.67</v>
      </c>
    </row>
    <row r="11858" customFormat="false" ht="15" hidden="false" customHeight="false" outlineLevel="0" collapsed="false">
      <c r="BU11858" s="18" t="n">
        <v>42731</v>
      </c>
      <c r="BV11858" s="0" t="n">
        <v>2268.88</v>
      </c>
      <c r="BW11858" s="18" t="n">
        <v>42724</v>
      </c>
      <c r="BX11858" s="0" t="n">
        <v>1761.43</v>
      </c>
      <c r="CC11858" s="18" t="n">
        <v>44200</v>
      </c>
      <c r="CD11858" s="0" t="n">
        <v>1942.9</v>
      </c>
    </row>
    <row r="11859" customFormat="false" ht="15" hidden="false" customHeight="false" outlineLevel="0" collapsed="false">
      <c r="BU11859" s="18" t="n">
        <v>42732</v>
      </c>
      <c r="BV11859" s="0" t="n">
        <v>2249.92</v>
      </c>
      <c r="BW11859" s="18" t="n">
        <v>42725</v>
      </c>
      <c r="BX11859" s="0" t="n">
        <v>1760.09</v>
      </c>
      <c r="CC11859" s="18" t="n">
        <v>44201</v>
      </c>
      <c r="CD11859" s="0" t="n">
        <v>1950.01</v>
      </c>
    </row>
    <row r="11860" customFormat="false" ht="15" hidden="false" customHeight="false" outlineLevel="0" collapsed="false">
      <c r="BU11860" s="18" t="n">
        <v>42733</v>
      </c>
      <c r="BV11860" s="0" t="n">
        <v>2249.26</v>
      </c>
      <c r="BW11860" s="18" t="n">
        <v>42726</v>
      </c>
      <c r="BX11860" s="0" t="n">
        <v>1757.83</v>
      </c>
      <c r="CC11860" s="18" t="n">
        <v>44202</v>
      </c>
      <c r="CD11860" s="0" t="n">
        <v>1918.61</v>
      </c>
    </row>
    <row r="11861" customFormat="false" ht="15" hidden="false" customHeight="false" outlineLevel="0" collapsed="false">
      <c r="BU11861" s="18" t="n">
        <v>42734</v>
      </c>
      <c r="BV11861" s="0" t="n">
        <v>2238.83</v>
      </c>
      <c r="BW11861" s="18" t="n">
        <v>42727</v>
      </c>
      <c r="BX11861" s="0" t="n">
        <v>1759.15</v>
      </c>
      <c r="CC11861" s="18" t="n">
        <v>44203</v>
      </c>
      <c r="CD11861" s="0" t="n">
        <v>1913.95</v>
      </c>
    </row>
    <row r="11862" customFormat="false" ht="15" hidden="false" customHeight="false" outlineLevel="0" collapsed="false">
      <c r="BU11862" s="18" t="n">
        <v>42738</v>
      </c>
      <c r="BV11862" s="0" t="n">
        <v>2257.83</v>
      </c>
      <c r="BW11862" s="18" t="n">
        <v>42730</v>
      </c>
      <c r="BX11862" s="0" t="n">
        <v>1758.48</v>
      </c>
      <c r="CC11862" s="18" t="n">
        <v>44204</v>
      </c>
      <c r="CD11862" s="0" t="n">
        <v>1849.01</v>
      </c>
    </row>
    <row r="11863" customFormat="false" ht="15" hidden="false" customHeight="false" outlineLevel="0" collapsed="false">
      <c r="BU11863" s="18" t="n">
        <v>42739</v>
      </c>
      <c r="BV11863" s="0" t="n">
        <v>2270.75</v>
      </c>
      <c r="BW11863" s="18" t="n">
        <v>42731</v>
      </c>
      <c r="BX11863" s="0" t="n">
        <v>1760.56</v>
      </c>
      <c r="CC11863" s="18" t="n">
        <v>44207</v>
      </c>
      <c r="CD11863" s="0" t="n">
        <v>1843.89</v>
      </c>
    </row>
    <row r="11864" customFormat="false" ht="15" hidden="false" customHeight="false" outlineLevel="0" collapsed="false">
      <c r="BU11864" s="18" t="n">
        <v>42740</v>
      </c>
      <c r="BV11864" s="0" t="n">
        <v>2269</v>
      </c>
      <c r="BW11864" s="18" t="n">
        <v>42732</v>
      </c>
      <c r="BX11864" s="0" t="n">
        <v>1750.48</v>
      </c>
      <c r="CC11864" s="18" t="n">
        <v>44208</v>
      </c>
      <c r="CD11864" s="0" t="n">
        <v>1854.77</v>
      </c>
    </row>
    <row r="11865" customFormat="false" ht="15" hidden="false" customHeight="false" outlineLevel="0" collapsed="false">
      <c r="BU11865" s="18" t="n">
        <v>42741</v>
      </c>
      <c r="BV11865" s="0" t="n">
        <v>2276.98</v>
      </c>
      <c r="BW11865" s="18" t="n">
        <v>42733</v>
      </c>
      <c r="BX11865" s="0" t="n">
        <v>1752.96</v>
      </c>
      <c r="CC11865" s="18" t="n">
        <v>44209</v>
      </c>
      <c r="CD11865" s="0" t="n">
        <v>1845.51</v>
      </c>
    </row>
    <row r="11866" customFormat="false" ht="15" hidden="false" customHeight="false" outlineLevel="0" collapsed="false">
      <c r="BU11866" s="18" t="n">
        <v>42744</v>
      </c>
      <c r="BV11866" s="0" t="n">
        <v>2268.9</v>
      </c>
      <c r="BW11866" s="18" t="n">
        <v>42734</v>
      </c>
      <c r="BX11866" s="0" t="n">
        <v>1751.22</v>
      </c>
      <c r="CC11866" s="18" t="n">
        <v>44210</v>
      </c>
      <c r="CD11866" s="0" t="n">
        <v>1846.53</v>
      </c>
    </row>
    <row r="11867" customFormat="false" ht="15" hidden="false" customHeight="false" outlineLevel="0" collapsed="false">
      <c r="BU11867" s="18" t="n">
        <v>42745</v>
      </c>
      <c r="BV11867" s="0" t="n">
        <v>2268.9</v>
      </c>
      <c r="BW11867" s="18" t="n">
        <v>42737</v>
      </c>
      <c r="BX11867" s="0" t="n">
        <v>1753.09</v>
      </c>
      <c r="CC11867" s="18" t="n">
        <v>44211</v>
      </c>
      <c r="CD11867" s="0" t="n">
        <v>1828.45</v>
      </c>
    </row>
    <row r="11868" customFormat="false" ht="15" hidden="false" customHeight="false" outlineLevel="0" collapsed="false">
      <c r="BU11868" s="18" t="n">
        <v>42746</v>
      </c>
      <c r="BV11868" s="0" t="n">
        <v>2275.32</v>
      </c>
      <c r="BW11868" s="18" t="n">
        <v>42738</v>
      </c>
      <c r="BX11868" s="0" t="n">
        <v>1757.99</v>
      </c>
      <c r="CC11868" s="18" t="n">
        <v>44214</v>
      </c>
      <c r="CD11868" s="0" t="n">
        <v>1841.26</v>
      </c>
    </row>
    <row r="11869" customFormat="false" ht="15" hidden="false" customHeight="false" outlineLevel="0" collapsed="false">
      <c r="BU11869" s="18" t="n">
        <v>42747</v>
      </c>
      <c r="BV11869" s="0" t="n">
        <v>2270.44</v>
      </c>
      <c r="BW11869" s="18" t="n">
        <v>42739</v>
      </c>
      <c r="BX11869" s="0" t="n">
        <v>1773.96</v>
      </c>
      <c r="CC11869" s="18" t="n">
        <v>44215</v>
      </c>
      <c r="CD11869" s="0" t="n">
        <v>1840.28</v>
      </c>
    </row>
    <row r="11870" customFormat="false" ht="15" hidden="false" customHeight="false" outlineLevel="0" collapsed="false">
      <c r="BU11870" s="18" t="n">
        <v>42748</v>
      </c>
      <c r="BV11870" s="0" t="n">
        <v>2274.64</v>
      </c>
      <c r="BW11870" s="18" t="n">
        <v>42740</v>
      </c>
      <c r="BX11870" s="0" t="n">
        <v>1782.46</v>
      </c>
      <c r="CC11870" s="18" t="n">
        <v>44216</v>
      </c>
      <c r="CD11870" s="0" t="n">
        <v>1871.84</v>
      </c>
    </row>
    <row r="11871" customFormat="false" ht="15" hidden="false" customHeight="false" outlineLevel="0" collapsed="false">
      <c r="BU11871" s="18" t="n">
        <v>42752</v>
      </c>
      <c r="BV11871" s="0" t="n">
        <v>2267.89</v>
      </c>
      <c r="BW11871" s="18" t="n">
        <v>42741</v>
      </c>
      <c r="BX11871" s="0" t="n">
        <v>1783.1</v>
      </c>
      <c r="CC11871" s="18" t="n">
        <v>44217</v>
      </c>
      <c r="CD11871" s="0" t="n">
        <v>1870.02</v>
      </c>
    </row>
    <row r="11872" customFormat="false" ht="15" hidden="false" customHeight="false" outlineLevel="0" collapsed="false">
      <c r="BU11872" s="18" t="n">
        <v>42753</v>
      </c>
      <c r="BV11872" s="0" t="n">
        <v>2271.89</v>
      </c>
      <c r="BW11872" s="18" t="n">
        <v>42744</v>
      </c>
      <c r="BX11872" s="0" t="n">
        <v>1776.94</v>
      </c>
      <c r="CC11872" s="18" t="n">
        <v>44218</v>
      </c>
      <c r="CD11872" s="0" t="n">
        <v>1855.61</v>
      </c>
    </row>
    <row r="11873" customFormat="false" ht="15" hidden="false" customHeight="false" outlineLevel="0" collapsed="false">
      <c r="BU11873" s="18" t="n">
        <v>42754</v>
      </c>
      <c r="BV11873" s="0" t="n">
        <v>2263.69</v>
      </c>
      <c r="BW11873" s="18" t="n">
        <v>42745</v>
      </c>
      <c r="BX11873" s="0" t="n">
        <v>1779.62</v>
      </c>
      <c r="CC11873" s="18" t="n">
        <v>44221</v>
      </c>
      <c r="CD11873" s="0" t="n">
        <v>1855.93</v>
      </c>
    </row>
    <row r="11874" customFormat="false" ht="15" hidden="false" customHeight="false" outlineLevel="0" collapsed="false">
      <c r="BU11874" s="18" t="n">
        <v>42755</v>
      </c>
      <c r="BV11874" s="0" t="n">
        <v>2271.31</v>
      </c>
      <c r="BW11874" s="18" t="n">
        <v>42746</v>
      </c>
      <c r="BX11874" s="0" t="n">
        <v>1778.17</v>
      </c>
      <c r="CC11874" s="18" t="n">
        <v>44222</v>
      </c>
      <c r="CD11874" s="0" t="n">
        <v>1850.92</v>
      </c>
    </row>
    <row r="11875" customFormat="false" ht="15" hidden="false" customHeight="false" outlineLevel="0" collapsed="false">
      <c r="BU11875" s="18" t="n">
        <v>42758</v>
      </c>
      <c r="BV11875" s="0" t="n">
        <v>2265.2</v>
      </c>
      <c r="BW11875" s="18" t="n">
        <v>42747</v>
      </c>
      <c r="BX11875" s="0" t="n">
        <v>1783.44</v>
      </c>
      <c r="CC11875" s="18" t="n">
        <v>44223</v>
      </c>
      <c r="CD11875" s="0" t="n">
        <v>1843.98</v>
      </c>
    </row>
    <row r="11876" customFormat="false" ht="15" hidden="false" customHeight="false" outlineLevel="0" collapsed="false">
      <c r="BU11876" s="18" t="n">
        <v>42759</v>
      </c>
      <c r="BV11876" s="0" t="n">
        <v>2280.07</v>
      </c>
      <c r="BW11876" s="18" t="n">
        <v>42748</v>
      </c>
      <c r="BX11876" s="0" t="n">
        <v>1788.23</v>
      </c>
      <c r="CC11876" s="18" t="n">
        <v>44224</v>
      </c>
      <c r="CD11876" s="0" t="n">
        <v>1843.17</v>
      </c>
    </row>
    <row r="11877" customFormat="false" ht="15" hidden="false" customHeight="false" outlineLevel="0" collapsed="false">
      <c r="BU11877" s="18" t="n">
        <v>42760</v>
      </c>
      <c r="BV11877" s="0" t="n">
        <v>2298.37</v>
      </c>
      <c r="BW11877" s="18" t="n">
        <v>42751</v>
      </c>
      <c r="BX11877" s="0" t="n">
        <v>1783.76</v>
      </c>
      <c r="CC11877" s="18" t="n">
        <v>44225</v>
      </c>
      <c r="CD11877" s="0" t="n">
        <v>1847.65</v>
      </c>
    </row>
    <row r="11878" customFormat="false" ht="15" hidden="false" customHeight="false" outlineLevel="0" collapsed="false">
      <c r="BU11878" s="18" t="n">
        <v>42761</v>
      </c>
      <c r="BV11878" s="0" t="n">
        <v>2296.68</v>
      </c>
      <c r="BW11878" s="18" t="n">
        <v>42752</v>
      </c>
      <c r="BX11878" s="0" t="n">
        <v>1782.86</v>
      </c>
      <c r="CC11878" s="18" t="n">
        <v>44228</v>
      </c>
      <c r="CD11878" s="0" t="n">
        <v>1860.78</v>
      </c>
    </row>
    <row r="11879" customFormat="false" ht="15" hidden="false" customHeight="false" outlineLevel="0" collapsed="false">
      <c r="BU11879" s="18" t="n">
        <v>42762</v>
      </c>
      <c r="BV11879" s="0" t="n">
        <v>2294.69</v>
      </c>
      <c r="BW11879" s="18" t="n">
        <v>42753</v>
      </c>
      <c r="BX11879" s="0" t="n">
        <v>1785.69</v>
      </c>
      <c r="CC11879" s="18" t="n">
        <v>44229</v>
      </c>
      <c r="CD11879" s="0" t="n">
        <v>1838.03</v>
      </c>
    </row>
    <row r="11880" customFormat="false" ht="15" hidden="false" customHeight="false" outlineLevel="0" collapsed="false">
      <c r="BU11880" s="18" t="n">
        <v>42765</v>
      </c>
      <c r="BV11880" s="0" t="n">
        <v>2280.9</v>
      </c>
      <c r="BW11880" s="18" t="n">
        <v>42754</v>
      </c>
      <c r="BX11880" s="0" t="n">
        <v>1776.02</v>
      </c>
      <c r="CC11880" s="18" t="n">
        <v>44230</v>
      </c>
      <c r="CD11880" s="0" t="n">
        <v>1834.04</v>
      </c>
    </row>
    <row r="11881" customFormat="false" ht="15" hidden="false" customHeight="false" outlineLevel="0" collapsed="false">
      <c r="BU11881" s="18" t="n">
        <v>42766</v>
      </c>
      <c r="BV11881" s="0" t="n">
        <v>2278.87</v>
      </c>
      <c r="BW11881" s="18" t="n">
        <v>42755</v>
      </c>
      <c r="BX11881" s="0" t="n">
        <v>1782.71</v>
      </c>
      <c r="CC11881" s="18" t="n">
        <v>44231</v>
      </c>
      <c r="CD11881" s="0" t="n">
        <v>1794.03</v>
      </c>
    </row>
    <row r="11882" customFormat="false" ht="15" hidden="false" customHeight="false" outlineLevel="0" collapsed="false">
      <c r="BU11882" s="18" t="n">
        <v>42767</v>
      </c>
      <c r="BV11882" s="0" t="n">
        <v>2279.55</v>
      </c>
      <c r="BW11882" s="18" t="n">
        <v>42758</v>
      </c>
      <c r="BX11882" s="0" t="n">
        <v>1781.43</v>
      </c>
      <c r="CC11882" s="18" t="n">
        <v>44232</v>
      </c>
      <c r="CD11882" s="0" t="n">
        <v>1814.11</v>
      </c>
    </row>
    <row r="11883" customFormat="false" ht="15" hidden="false" customHeight="false" outlineLevel="0" collapsed="false">
      <c r="BU11883" s="18" t="n">
        <v>42768</v>
      </c>
      <c r="BV11883" s="0" t="n">
        <v>2280.85</v>
      </c>
      <c r="BW11883" s="18" t="n">
        <v>42759</v>
      </c>
      <c r="BX11883" s="0" t="n">
        <v>1790.57</v>
      </c>
      <c r="CC11883" s="18" t="n">
        <v>44235</v>
      </c>
      <c r="CD11883" s="0" t="n">
        <v>1830.81</v>
      </c>
    </row>
    <row r="11884" customFormat="false" ht="15" hidden="false" customHeight="false" outlineLevel="0" collapsed="false">
      <c r="BU11884" s="18" t="n">
        <v>42769</v>
      </c>
      <c r="BV11884" s="0" t="n">
        <v>2297.42</v>
      </c>
      <c r="BW11884" s="18" t="n">
        <v>42760</v>
      </c>
      <c r="BX11884" s="0" t="n">
        <v>1805.81</v>
      </c>
      <c r="CC11884" s="18" t="n">
        <v>44236</v>
      </c>
      <c r="CD11884" s="0" t="n">
        <v>1838.32</v>
      </c>
    </row>
    <row r="11885" customFormat="false" ht="15" hidden="false" customHeight="false" outlineLevel="0" collapsed="false">
      <c r="BU11885" s="18" t="n">
        <v>42772</v>
      </c>
      <c r="BV11885" s="0" t="n">
        <v>2292.56</v>
      </c>
      <c r="BW11885" s="18" t="n">
        <v>42761</v>
      </c>
      <c r="BX11885" s="0" t="n">
        <v>1803.75</v>
      </c>
      <c r="CC11885" s="18" t="n">
        <v>44237</v>
      </c>
      <c r="CD11885" s="0" t="n">
        <v>1842.89</v>
      </c>
    </row>
    <row r="11886" customFormat="false" ht="15" hidden="false" customHeight="false" outlineLevel="0" collapsed="false">
      <c r="BU11886" s="18" t="n">
        <v>42773</v>
      </c>
      <c r="BV11886" s="0" t="n">
        <v>2293.08</v>
      </c>
      <c r="BW11886" s="18" t="n">
        <v>42762</v>
      </c>
      <c r="BX11886" s="0" t="n">
        <v>1803.39</v>
      </c>
      <c r="CC11886" s="18" t="n">
        <v>44238</v>
      </c>
      <c r="CD11886" s="0" t="n">
        <v>1825.51</v>
      </c>
    </row>
    <row r="11887" customFormat="false" ht="15" hidden="false" customHeight="false" outlineLevel="0" collapsed="false">
      <c r="BU11887" s="18" t="n">
        <v>42774</v>
      </c>
      <c r="BV11887" s="0" t="n">
        <v>2294.67</v>
      </c>
      <c r="BW11887" s="18" t="n">
        <v>42765</v>
      </c>
      <c r="BX11887" s="0" t="n">
        <v>1792.06</v>
      </c>
      <c r="CC11887" s="18" t="n">
        <v>44239</v>
      </c>
      <c r="CD11887" s="0" t="n">
        <v>1824.23</v>
      </c>
    </row>
    <row r="11888" customFormat="false" ht="15" hidden="false" customHeight="false" outlineLevel="0" collapsed="false">
      <c r="BU11888" s="18" t="n">
        <v>42775</v>
      </c>
      <c r="BV11888" s="0" t="n">
        <v>2307.87</v>
      </c>
      <c r="BW11888" s="18" t="n">
        <v>42766</v>
      </c>
      <c r="BX11888" s="0" t="n">
        <v>1792.4</v>
      </c>
      <c r="CC11888" s="18" t="n">
        <v>44242</v>
      </c>
      <c r="CD11888" s="0" t="n">
        <v>1818.86</v>
      </c>
    </row>
    <row r="11889" customFormat="false" ht="15" hidden="false" customHeight="false" outlineLevel="0" collapsed="false">
      <c r="BU11889" s="18" t="n">
        <v>42776</v>
      </c>
      <c r="BV11889" s="0" t="n">
        <v>2316.1</v>
      </c>
      <c r="BW11889" s="18" t="n">
        <v>42767</v>
      </c>
      <c r="BX11889" s="0" t="n">
        <v>1793.39</v>
      </c>
      <c r="CC11889" s="18" t="n">
        <v>44243</v>
      </c>
      <c r="CD11889" s="0" t="n">
        <v>1794.47</v>
      </c>
    </row>
    <row r="11890" customFormat="false" ht="15" hidden="false" customHeight="false" outlineLevel="0" collapsed="false">
      <c r="BU11890" s="18" t="n">
        <v>42779</v>
      </c>
      <c r="BV11890" s="0" t="n">
        <v>2328.25</v>
      </c>
      <c r="BW11890" s="18" t="n">
        <v>42768</v>
      </c>
      <c r="BX11890" s="0" t="n">
        <v>1795.11</v>
      </c>
      <c r="CC11890" s="18" t="n">
        <v>44244</v>
      </c>
      <c r="CD11890" s="0" t="n">
        <v>1776.13</v>
      </c>
    </row>
    <row r="11891" customFormat="false" ht="15" hidden="false" customHeight="false" outlineLevel="0" collapsed="false">
      <c r="BU11891" s="18" t="n">
        <v>42780</v>
      </c>
      <c r="BV11891" s="0" t="n">
        <v>2337.58</v>
      </c>
      <c r="BW11891" s="18" t="n">
        <v>42769</v>
      </c>
      <c r="BX11891" s="0" t="n">
        <v>1805.51</v>
      </c>
      <c r="CC11891" s="18" t="n">
        <v>44245</v>
      </c>
      <c r="CD11891" s="0" t="n">
        <v>1775.67</v>
      </c>
    </row>
    <row r="11892" customFormat="false" ht="15" hidden="false" customHeight="false" outlineLevel="0" collapsed="false">
      <c r="BU11892" s="18" t="n">
        <v>42781</v>
      </c>
      <c r="BV11892" s="0" t="n">
        <v>2349.25</v>
      </c>
      <c r="BW11892" s="18" t="n">
        <v>42772</v>
      </c>
      <c r="BX11892" s="0" t="n">
        <v>1798.21</v>
      </c>
      <c r="CC11892" s="18" t="n">
        <v>44246</v>
      </c>
      <c r="CD11892" s="0" t="n">
        <v>1784.25</v>
      </c>
    </row>
    <row r="11893" customFormat="false" ht="15" hidden="false" customHeight="false" outlineLevel="0" collapsed="false">
      <c r="BU11893" s="18" t="n">
        <v>42782</v>
      </c>
      <c r="BV11893" s="0" t="n">
        <v>2347.22</v>
      </c>
      <c r="BW11893" s="18" t="n">
        <v>42773</v>
      </c>
      <c r="BX11893" s="0" t="n">
        <v>1797.29</v>
      </c>
      <c r="CC11893" s="18" t="n">
        <v>44249</v>
      </c>
      <c r="CD11893" s="0" t="n">
        <v>1809.67</v>
      </c>
    </row>
    <row r="11894" customFormat="false" ht="15" hidden="false" customHeight="false" outlineLevel="0" collapsed="false">
      <c r="BU11894" s="18" t="n">
        <v>42783</v>
      </c>
      <c r="BV11894" s="0" t="n">
        <v>2351.16</v>
      </c>
      <c r="BW11894" s="18" t="n">
        <v>42774</v>
      </c>
      <c r="BX11894" s="0" t="n">
        <v>1802.26</v>
      </c>
      <c r="CC11894" s="18" t="n">
        <v>44250</v>
      </c>
      <c r="CD11894" s="0" t="n">
        <v>1805.73</v>
      </c>
    </row>
    <row r="11895" customFormat="false" ht="15" hidden="false" customHeight="false" outlineLevel="0" collapsed="false">
      <c r="BU11895" s="18" t="n">
        <v>42787</v>
      </c>
      <c r="BV11895" s="0" t="n">
        <v>2365.38</v>
      </c>
      <c r="BW11895" s="18" t="n">
        <v>42775</v>
      </c>
      <c r="BX11895" s="0" t="n">
        <v>1807.54</v>
      </c>
      <c r="CC11895" s="18" t="n">
        <v>44251</v>
      </c>
      <c r="CD11895" s="0" t="n">
        <v>1805.06</v>
      </c>
    </row>
    <row r="11896" customFormat="false" ht="15" hidden="false" customHeight="false" outlineLevel="0" collapsed="false">
      <c r="BU11896" s="18" t="n">
        <v>42788</v>
      </c>
      <c r="BV11896" s="0" t="n">
        <v>2362.82</v>
      </c>
      <c r="BW11896" s="18" t="n">
        <v>42776</v>
      </c>
      <c r="BX11896" s="0" t="n">
        <v>1814.71</v>
      </c>
      <c r="CC11896" s="18" t="n">
        <v>44252</v>
      </c>
      <c r="CD11896" s="0" t="n">
        <v>1770.56</v>
      </c>
    </row>
    <row r="11897" customFormat="false" ht="15" hidden="false" customHeight="false" outlineLevel="0" collapsed="false">
      <c r="BU11897" s="18" t="n">
        <v>42789</v>
      </c>
      <c r="BV11897" s="0" t="n">
        <v>2363.81</v>
      </c>
      <c r="BW11897" s="18" t="n">
        <v>42779</v>
      </c>
      <c r="BX11897" s="0" t="n">
        <v>1823.34</v>
      </c>
      <c r="CC11897" s="18" t="n">
        <v>44253</v>
      </c>
      <c r="CD11897" s="0" t="n">
        <v>1734.04</v>
      </c>
    </row>
    <row r="11898" customFormat="false" ht="15" hidden="false" customHeight="false" outlineLevel="0" collapsed="false">
      <c r="BU11898" s="18" t="n">
        <v>42790</v>
      </c>
      <c r="BV11898" s="0" t="n">
        <v>2367.34</v>
      </c>
      <c r="BW11898" s="18" t="n">
        <v>42780</v>
      </c>
      <c r="BX11898" s="0" t="n">
        <v>1823.63</v>
      </c>
      <c r="CC11898" s="18" t="n">
        <v>44256</v>
      </c>
      <c r="CD11898" s="0" t="n">
        <v>1725.04</v>
      </c>
    </row>
    <row r="11899" customFormat="false" ht="15" hidden="false" customHeight="false" outlineLevel="0" collapsed="false">
      <c r="BU11899" s="18" t="n">
        <v>42793</v>
      </c>
      <c r="BV11899" s="0" t="n">
        <v>2369.75</v>
      </c>
      <c r="BW11899" s="18" t="n">
        <v>42781</v>
      </c>
      <c r="BX11899" s="0" t="n">
        <v>1833.55</v>
      </c>
      <c r="CC11899" s="18" t="n">
        <v>44257</v>
      </c>
      <c r="CD11899" s="0" t="n">
        <v>1738.36</v>
      </c>
    </row>
    <row r="11900" customFormat="false" ht="15" hidden="false" customHeight="false" outlineLevel="0" collapsed="false">
      <c r="BU11900" s="18" t="n">
        <v>42794</v>
      </c>
      <c r="BV11900" s="0" t="n">
        <v>2363.64</v>
      </c>
      <c r="BW11900" s="18" t="n">
        <v>42782</v>
      </c>
      <c r="BX11900" s="0" t="n">
        <v>1836.56</v>
      </c>
      <c r="CC11900" s="18" t="n">
        <v>44258</v>
      </c>
      <c r="CD11900" s="0" t="n">
        <v>1711.23</v>
      </c>
    </row>
    <row r="11901" customFormat="false" ht="15" hidden="false" customHeight="false" outlineLevel="0" collapsed="false">
      <c r="BU11901" s="18" t="n">
        <v>42795</v>
      </c>
      <c r="BV11901" s="0" t="n">
        <v>2395.96</v>
      </c>
      <c r="BW11901" s="18" t="n">
        <v>42783</v>
      </c>
      <c r="BX11901" s="0" t="n">
        <v>1836.5</v>
      </c>
      <c r="CC11901" s="18" t="n">
        <v>44259</v>
      </c>
      <c r="CD11901" s="0" t="n">
        <v>1697.52</v>
      </c>
    </row>
    <row r="11902" customFormat="false" ht="15" hidden="false" customHeight="false" outlineLevel="0" collapsed="false">
      <c r="BU11902" s="18" t="n">
        <v>42796</v>
      </c>
      <c r="BV11902" s="0" t="n">
        <v>2381.92</v>
      </c>
      <c r="BW11902" s="18" t="n">
        <v>42786</v>
      </c>
      <c r="BX11902" s="0" t="n">
        <v>1836.78</v>
      </c>
      <c r="CC11902" s="18" t="n">
        <v>44260</v>
      </c>
      <c r="CD11902" s="0" t="n">
        <v>1700.64</v>
      </c>
    </row>
    <row r="11903" customFormat="false" ht="15" hidden="false" customHeight="false" outlineLevel="0" collapsed="false">
      <c r="BU11903" s="18" t="n">
        <v>42797</v>
      </c>
      <c r="BV11903" s="0" t="n">
        <v>2383.12</v>
      </c>
      <c r="BW11903" s="18" t="n">
        <v>42787</v>
      </c>
      <c r="BX11903" s="0" t="n">
        <v>1843.05</v>
      </c>
      <c r="CC11903" s="18" t="n">
        <v>44263</v>
      </c>
      <c r="CD11903" s="0" t="n">
        <v>1683.54</v>
      </c>
    </row>
    <row r="11904" customFormat="false" ht="15" hidden="false" customHeight="false" outlineLevel="0" collapsed="false">
      <c r="BU11904" s="18" t="n">
        <v>42800</v>
      </c>
      <c r="BV11904" s="0" t="n">
        <v>2375.31</v>
      </c>
      <c r="BW11904" s="18" t="n">
        <v>42788</v>
      </c>
      <c r="BX11904" s="0" t="n">
        <v>1842.37</v>
      </c>
      <c r="CC11904" s="18" t="n">
        <v>44264</v>
      </c>
      <c r="CD11904" s="0" t="n">
        <v>1716.1</v>
      </c>
    </row>
    <row r="11905" customFormat="false" ht="15" hidden="false" customHeight="false" outlineLevel="0" collapsed="false">
      <c r="BU11905" s="18" t="n">
        <v>42801</v>
      </c>
      <c r="BV11905" s="0" t="n">
        <v>2368.39</v>
      </c>
      <c r="BW11905" s="18" t="n">
        <v>42789</v>
      </c>
      <c r="BX11905" s="0" t="n">
        <v>1845.35</v>
      </c>
      <c r="CC11905" s="18" t="n">
        <v>44265</v>
      </c>
      <c r="CD11905" s="0" t="n">
        <v>1726.71</v>
      </c>
    </row>
    <row r="11906" customFormat="false" ht="15" hidden="false" customHeight="false" outlineLevel="0" collapsed="false">
      <c r="BU11906" s="18" t="n">
        <v>42802</v>
      </c>
      <c r="BV11906" s="0" t="n">
        <v>2362.98</v>
      </c>
      <c r="BW11906" s="18" t="n">
        <v>42790</v>
      </c>
      <c r="BX11906" s="0" t="n">
        <v>1840.8</v>
      </c>
      <c r="CC11906" s="18" t="n">
        <v>44266</v>
      </c>
      <c r="CD11906" s="0" t="n">
        <v>1722.6</v>
      </c>
    </row>
    <row r="11907" customFormat="false" ht="15" hidden="false" customHeight="false" outlineLevel="0" collapsed="false">
      <c r="BU11907" s="18" t="n">
        <v>42803</v>
      </c>
      <c r="BV11907" s="0" t="n">
        <v>2364.87</v>
      </c>
      <c r="BW11907" s="18" t="n">
        <v>42793</v>
      </c>
      <c r="BX11907" s="0" t="n">
        <v>1841.57</v>
      </c>
      <c r="CC11907" s="18" t="n">
        <v>44267</v>
      </c>
      <c r="CD11907" s="0" t="n">
        <v>1727.11</v>
      </c>
    </row>
    <row r="11908" customFormat="false" ht="15" hidden="false" customHeight="false" outlineLevel="0" collapsed="false">
      <c r="BU11908" s="18" t="n">
        <v>42804</v>
      </c>
      <c r="BV11908" s="0" t="n">
        <v>2372.6</v>
      </c>
      <c r="BW11908" s="18" t="n">
        <v>42794</v>
      </c>
      <c r="BX11908" s="0" t="n">
        <v>1838.7</v>
      </c>
      <c r="CC11908" s="18" t="n">
        <v>44270</v>
      </c>
      <c r="CD11908" s="0" t="n">
        <v>1731.67</v>
      </c>
    </row>
    <row r="11909" customFormat="false" ht="15" hidden="false" customHeight="false" outlineLevel="0" collapsed="false">
      <c r="BU11909" s="18" t="n">
        <v>42807</v>
      </c>
      <c r="BV11909" s="0" t="n">
        <v>2373.47</v>
      </c>
      <c r="BW11909" s="18" t="n">
        <v>42795</v>
      </c>
      <c r="BX11909" s="0" t="n">
        <v>1856.34</v>
      </c>
      <c r="CC11909" s="18" t="n">
        <v>44271</v>
      </c>
      <c r="CD11909" s="0" t="n">
        <v>1731.4</v>
      </c>
    </row>
    <row r="11910" customFormat="false" ht="15" hidden="false" customHeight="false" outlineLevel="0" collapsed="false">
      <c r="BU11910" s="18" t="n">
        <v>42808</v>
      </c>
      <c r="BV11910" s="0" t="n">
        <v>2365.45</v>
      </c>
      <c r="BW11910" s="18" t="n">
        <v>42796</v>
      </c>
      <c r="BX11910" s="0" t="n">
        <v>1848.84</v>
      </c>
      <c r="CC11910" s="18" t="n">
        <v>44272</v>
      </c>
      <c r="CD11910" s="0" t="n">
        <v>1745.33</v>
      </c>
    </row>
    <row r="11911" customFormat="false" ht="15" hidden="false" customHeight="false" outlineLevel="0" collapsed="false">
      <c r="BU11911" s="18" t="n">
        <v>42809</v>
      </c>
      <c r="BV11911" s="0" t="n">
        <v>2385.26</v>
      </c>
      <c r="BW11911" s="18" t="n">
        <v>42797</v>
      </c>
      <c r="BX11911" s="0" t="n">
        <v>1848.98</v>
      </c>
      <c r="CC11911" s="18" t="n">
        <v>44273</v>
      </c>
      <c r="CD11911" s="0" t="n">
        <v>1736.42</v>
      </c>
    </row>
    <row r="11912" customFormat="false" ht="15" hidden="false" customHeight="false" outlineLevel="0" collapsed="false">
      <c r="BU11912" s="18" t="n">
        <v>42810</v>
      </c>
      <c r="BV11912" s="0" t="n">
        <v>2381.38</v>
      </c>
      <c r="BW11912" s="18" t="n">
        <v>42800</v>
      </c>
      <c r="BX11912" s="0" t="n">
        <v>1845.7</v>
      </c>
      <c r="CC11912" s="18" t="n">
        <v>44274</v>
      </c>
      <c r="CD11912" s="0" t="n">
        <v>1745.23</v>
      </c>
    </row>
    <row r="11913" customFormat="false" ht="15" hidden="false" customHeight="false" outlineLevel="0" collapsed="false">
      <c r="BU11913" s="18" t="n">
        <v>42811</v>
      </c>
      <c r="BV11913" s="0" t="n">
        <v>2378.25</v>
      </c>
      <c r="BW11913" s="18" t="n">
        <v>42801</v>
      </c>
      <c r="BX11913" s="0" t="n">
        <v>1840.57</v>
      </c>
      <c r="CC11913" s="18" t="n">
        <v>44277</v>
      </c>
      <c r="CD11913" s="0" t="n">
        <v>1739.03</v>
      </c>
    </row>
    <row r="11914" customFormat="false" ht="15" hidden="false" customHeight="false" outlineLevel="0" collapsed="false">
      <c r="BU11914" s="18" t="n">
        <v>42814</v>
      </c>
      <c r="BV11914" s="0" t="n">
        <v>2373.47</v>
      </c>
      <c r="BW11914" s="18" t="n">
        <v>42802</v>
      </c>
      <c r="BX11914" s="0" t="n">
        <v>1834.72</v>
      </c>
      <c r="CC11914" s="18" t="n">
        <v>44278</v>
      </c>
      <c r="CD11914" s="0" t="n">
        <v>1727.07</v>
      </c>
    </row>
    <row r="11915" customFormat="false" ht="15" hidden="false" customHeight="false" outlineLevel="0" collapsed="false">
      <c r="BU11915" s="18" t="n">
        <v>42815</v>
      </c>
      <c r="BV11915" s="0" t="n">
        <v>2344.02</v>
      </c>
      <c r="BW11915" s="18" t="n">
        <v>42803</v>
      </c>
      <c r="BX11915" s="0" t="n">
        <v>1835.9</v>
      </c>
      <c r="CC11915" s="18" t="n">
        <v>44279</v>
      </c>
      <c r="CD11915" s="0" t="n">
        <v>1734.69</v>
      </c>
    </row>
    <row r="11916" customFormat="false" ht="15" hidden="false" customHeight="false" outlineLevel="0" collapsed="false">
      <c r="BU11916" s="18" t="n">
        <v>42816</v>
      </c>
      <c r="BV11916" s="0" t="n">
        <v>2348.45</v>
      </c>
      <c r="BW11916" s="18" t="n">
        <v>42804</v>
      </c>
      <c r="BX11916" s="0" t="n">
        <v>1845.88</v>
      </c>
      <c r="CC11916" s="18" t="n">
        <v>44280</v>
      </c>
      <c r="CD11916" s="0" t="n">
        <v>1726.93</v>
      </c>
    </row>
    <row r="11917" customFormat="false" ht="15" hidden="false" customHeight="false" outlineLevel="0" collapsed="false">
      <c r="BU11917" s="18" t="n">
        <v>42817</v>
      </c>
      <c r="BV11917" s="0" t="n">
        <v>2345.96</v>
      </c>
      <c r="BW11917" s="18" t="n">
        <v>42807</v>
      </c>
      <c r="BX11917" s="0" t="n">
        <v>1850.02</v>
      </c>
      <c r="CC11917" s="18" t="n">
        <v>44281</v>
      </c>
      <c r="CD11917" s="0" t="n">
        <v>1732.52</v>
      </c>
    </row>
    <row r="11918" customFormat="false" ht="15" hidden="false" customHeight="false" outlineLevel="0" collapsed="false">
      <c r="BU11918" s="18" t="n">
        <v>42818</v>
      </c>
      <c r="BV11918" s="0" t="n">
        <v>2343.98</v>
      </c>
      <c r="BW11918" s="18" t="n">
        <v>42808</v>
      </c>
      <c r="BX11918" s="0" t="n">
        <v>1842.98</v>
      </c>
      <c r="CC11918" s="18" t="n">
        <v>44284</v>
      </c>
      <c r="CD11918" s="0" t="n">
        <v>1712.2</v>
      </c>
    </row>
    <row r="11919" customFormat="false" ht="15" hidden="false" customHeight="false" outlineLevel="0" collapsed="false">
      <c r="BU11919" s="18" t="n">
        <v>42821</v>
      </c>
      <c r="BV11919" s="0" t="n">
        <v>2341.59</v>
      </c>
      <c r="BW11919" s="18" t="n">
        <v>42809</v>
      </c>
      <c r="BX11919" s="0" t="n">
        <v>1854.15</v>
      </c>
      <c r="CC11919" s="18" t="n">
        <v>44285</v>
      </c>
      <c r="CD11919" s="0" t="n">
        <v>1685.2</v>
      </c>
    </row>
    <row r="11920" customFormat="false" ht="15" hidden="false" customHeight="false" outlineLevel="0" collapsed="false">
      <c r="BU11920" s="18" t="n">
        <v>42822</v>
      </c>
      <c r="BV11920" s="0" t="n">
        <v>2358.57</v>
      </c>
      <c r="BW11920" s="18" t="n">
        <v>42810</v>
      </c>
      <c r="BX11920" s="0" t="n">
        <v>1864.1</v>
      </c>
      <c r="CC11920" s="18" t="n">
        <v>44286</v>
      </c>
      <c r="CD11920" s="0" t="n">
        <v>1707.71</v>
      </c>
    </row>
    <row r="11921" customFormat="false" ht="15" hidden="false" customHeight="false" outlineLevel="0" collapsed="false">
      <c r="BU11921" s="18" t="n">
        <v>42823</v>
      </c>
      <c r="BV11921" s="0" t="n">
        <v>2361.13</v>
      </c>
      <c r="BW11921" s="18" t="n">
        <v>42811</v>
      </c>
      <c r="BX11921" s="0" t="n">
        <v>1863.08</v>
      </c>
      <c r="CC11921" s="18" t="n">
        <v>44287</v>
      </c>
      <c r="CD11921" s="0" t="n">
        <v>1729.31</v>
      </c>
    </row>
    <row r="11922" customFormat="false" ht="15" hidden="false" customHeight="false" outlineLevel="0" collapsed="false">
      <c r="BU11922" s="18" t="n">
        <v>42824</v>
      </c>
      <c r="BV11922" s="0" t="n">
        <v>2368.06</v>
      </c>
      <c r="BW11922" s="18" t="n">
        <v>42814</v>
      </c>
      <c r="BX11922" s="0" t="n">
        <v>1860.53</v>
      </c>
      <c r="CC11922" s="18" t="n">
        <v>44288</v>
      </c>
      <c r="CD11922" s="0" t="n">
        <v>1728.87</v>
      </c>
    </row>
    <row r="11923" customFormat="false" ht="15" hidden="false" customHeight="false" outlineLevel="0" collapsed="false">
      <c r="BU11923" s="18" t="n">
        <v>42825</v>
      </c>
      <c r="BV11923" s="0" t="n">
        <v>2362.72</v>
      </c>
      <c r="BW11923" s="18" t="n">
        <v>42815</v>
      </c>
      <c r="BX11923" s="0" t="n">
        <v>1846.39</v>
      </c>
      <c r="CC11923" s="18" t="n">
        <v>44291</v>
      </c>
      <c r="CD11923" s="0" t="n">
        <v>1728.27</v>
      </c>
    </row>
    <row r="11924" customFormat="false" ht="15" hidden="false" customHeight="false" outlineLevel="0" collapsed="false">
      <c r="BU11924" s="18" t="n">
        <v>42828</v>
      </c>
      <c r="BV11924" s="0" t="n">
        <v>2358.84</v>
      </c>
      <c r="BW11924" s="18" t="n">
        <v>42816</v>
      </c>
      <c r="BX11924" s="0" t="n">
        <v>1842.63</v>
      </c>
      <c r="CC11924" s="18" t="n">
        <v>44292</v>
      </c>
      <c r="CD11924" s="0" t="n">
        <v>1743.27</v>
      </c>
    </row>
    <row r="11925" customFormat="false" ht="15" hidden="false" customHeight="false" outlineLevel="0" collapsed="false">
      <c r="BU11925" s="18" t="n">
        <v>42829</v>
      </c>
      <c r="BV11925" s="0" t="n">
        <v>2360.16</v>
      </c>
      <c r="BW11925" s="18" t="n">
        <v>42817</v>
      </c>
      <c r="BX11925" s="0" t="n">
        <v>1844.97</v>
      </c>
      <c r="CC11925" s="18" t="n">
        <v>44293</v>
      </c>
      <c r="CD11925" s="0" t="n">
        <v>1737.72</v>
      </c>
    </row>
    <row r="11926" customFormat="false" ht="15" hidden="false" customHeight="false" outlineLevel="0" collapsed="false">
      <c r="BU11926" s="18" t="n">
        <v>42830</v>
      </c>
      <c r="BV11926" s="0" t="n">
        <v>2352.95</v>
      </c>
      <c r="BW11926" s="18" t="n">
        <v>42818</v>
      </c>
      <c r="BX11926" s="0" t="n">
        <v>1845.81</v>
      </c>
      <c r="CC11926" s="18" t="n">
        <v>44294</v>
      </c>
      <c r="CD11926" s="0" t="n">
        <v>1755.84</v>
      </c>
    </row>
    <row r="11927" customFormat="false" ht="15" hidden="false" customHeight="false" outlineLevel="0" collapsed="false">
      <c r="BU11927" s="18" t="n">
        <v>42831</v>
      </c>
      <c r="BV11927" s="0" t="n">
        <v>2357.49</v>
      </c>
      <c r="BW11927" s="18" t="n">
        <v>42821</v>
      </c>
      <c r="BX11927" s="0" t="n">
        <v>1845.15</v>
      </c>
      <c r="CC11927" s="18" t="n">
        <v>44295</v>
      </c>
      <c r="CD11927" s="0" t="n">
        <v>1743.88</v>
      </c>
    </row>
    <row r="11928" customFormat="false" ht="15" hidden="false" customHeight="false" outlineLevel="0" collapsed="false">
      <c r="BU11928" s="18" t="n">
        <v>42832</v>
      </c>
      <c r="BV11928" s="0" t="n">
        <v>2355.54</v>
      </c>
      <c r="BW11928" s="18" t="n">
        <v>42822</v>
      </c>
      <c r="BX11928" s="0" t="n">
        <v>1858.88</v>
      </c>
      <c r="CC11928" s="18" t="n">
        <v>44298</v>
      </c>
      <c r="CD11928" s="0" t="n">
        <v>1732.76</v>
      </c>
    </row>
    <row r="11929" customFormat="false" ht="15" hidden="false" customHeight="false" outlineLevel="0" collapsed="false">
      <c r="BU11929" s="18" t="n">
        <v>42835</v>
      </c>
      <c r="BV11929" s="0" t="n">
        <v>2357.16</v>
      </c>
      <c r="BW11929" s="18" t="n">
        <v>42823</v>
      </c>
      <c r="BX11929" s="0" t="n">
        <v>1856.77</v>
      </c>
      <c r="CC11929" s="18" t="n">
        <v>44299</v>
      </c>
      <c r="CD11929" s="0" t="n">
        <v>1745.51</v>
      </c>
    </row>
    <row r="11930" customFormat="false" ht="15" hidden="false" customHeight="false" outlineLevel="0" collapsed="false">
      <c r="BU11930" s="18" t="n">
        <v>42836</v>
      </c>
      <c r="BV11930" s="0" t="n">
        <v>2353.78</v>
      </c>
      <c r="BW11930" s="18" t="n">
        <v>42824</v>
      </c>
      <c r="BX11930" s="0" t="n">
        <v>1859.95</v>
      </c>
      <c r="CC11930" s="18" t="n">
        <v>44300</v>
      </c>
      <c r="CD11930" s="0" t="n">
        <v>1736.43</v>
      </c>
    </row>
    <row r="11931" customFormat="false" ht="15" hidden="false" customHeight="false" outlineLevel="0" collapsed="false">
      <c r="BU11931" s="18" t="n">
        <v>42837</v>
      </c>
      <c r="BV11931" s="0" t="n">
        <v>2344.93</v>
      </c>
      <c r="BW11931" s="18" t="n">
        <v>42825</v>
      </c>
      <c r="BX11931" s="0" t="n">
        <v>1853.69</v>
      </c>
      <c r="CC11931" s="18" t="n">
        <v>44301</v>
      </c>
      <c r="CD11931" s="0" t="n">
        <v>1763.95</v>
      </c>
    </row>
    <row r="11932" customFormat="false" ht="15" hidden="false" customHeight="false" outlineLevel="0" collapsed="false">
      <c r="BU11932" s="18" t="n">
        <v>42838</v>
      </c>
      <c r="BV11932" s="0" t="n">
        <v>2328.95</v>
      </c>
      <c r="BW11932" s="18" t="n">
        <v>42828</v>
      </c>
      <c r="BX11932" s="0" t="n">
        <v>1848.97</v>
      </c>
      <c r="CC11932" s="18" t="n">
        <v>44302</v>
      </c>
      <c r="CD11932" s="0" t="n">
        <v>1776.51</v>
      </c>
    </row>
    <row r="11933" customFormat="false" ht="15" hidden="false" customHeight="false" outlineLevel="0" collapsed="false">
      <c r="BU11933" s="18" t="n">
        <v>42842</v>
      </c>
      <c r="BV11933" s="0" t="n">
        <v>2349.01</v>
      </c>
      <c r="BW11933" s="18" t="n">
        <v>42829</v>
      </c>
      <c r="BX11933" s="0" t="n">
        <v>1850.02</v>
      </c>
      <c r="CC11933" s="18" t="n">
        <v>44305</v>
      </c>
      <c r="CD11933" s="0" t="n">
        <v>1771.43</v>
      </c>
    </row>
    <row r="11934" customFormat="false" ht="15" hidden="false" customHeight="false" outlineLevel="0" collapsed="false">
      <c r="BU11934" s="18" t="n">
        <v>42843</v>
      </c>
      <c r="BV11934" s="0" t="n">
        <v>2342.19</v>
      </c>
      <c r="BW11934" s="18" t="n">
        <v>42830</v>
      </c>
      <c r="BX11934" s="0" t="n">
        <v>1845.95</v>
      </c>
      <c r="CC11934" s="18" t="n">
        <v>44306</v>
      </c>
      <c r="CD11934" s="0" t="n">
        <v>1778.75</v>
      </c>
    </row>
    <row r="11935" customFormat="false" ht="15" hidden="false" customHeight="false" outlineLevel="0" collapsed="false">
      <c r="BU11935" s="18" t="n">
        <v>42844</v>
      </c>
      <c r="BV11935" s="0" t="n">
        <v>2338.17</v>
      </c>
      <c r="BW11935" s="18" t="n">
        <v>42831</v>
      </c>
      <c r="BX11935" s="0" t="n">
        <v>1846.59</v>
      </c>
      <c r="CC11935" s="18" t="n">
        <v>44307</v>
      </c>
      <c r="CD11935" s="0" t="n">
        <v>1793.79</v>
      </c>
    </row>
    <row r="11936" customFormat="false" ht="15" hidden="false" customHeight="false" outlineLevel="0" collapsed="false">
      <c r="BU11936" s="18" t="n">
        <v>42845</v>
      </c>
      <c r="BV11936" s="0" t="n">
        <v>2355.84</v>
      </c>
      <c r="BW11936" s="18" t="n">
        <v>42832</v>
      </c>
      <c r="BX11936" s="0" t="n">
        <v>1845.46</v>
      </c>
      <c r="CC11936" s="18" t="n">
        <v>44308</v>
      </c>
      <c r="CD11936" s="0" t="n">
        <v>1783.94</v>
      </c>
    </row>
    <row r="11937" customFormat="false" ht="15" hidden="false" customHeight="false" outlineLevel="0" collapsed="false">
      <c r="BU11937" s="18" t="n">
        <v>42846</v>
      </c>
      <c r="BV11937" s="0" t="n">
        <v>2348.69</v>
      </c>
      <c r="BW11937" s="18" t="n">
        <v>42835</v>
      </c>
      <c r="BX11937" s="0" t="n">
        <v>1846.78</v>
      </c>
      <c r="CC11937" s="18" t="n">
        <v>44309</v>
      </c>
      <c r="CD11937" s="0" t="n">
        <v>1777.2</v>
      </c>
    </row>
    <row r="11938" customFormat="false" ht="15" hidden="false" customHeight="false" outlineLevel="0" collapsed="false">
      <c r="BU11938" s="18" t="n">
        <v>42849</v>
      </c>
      <c r="BV11938" s="0" t="n">
        <v>2374.15</v>
      </c>
      <c r="BW11938" s="18" t="n">
        <v>42836</v>
      </c>
      <c r="BX11938" s="0" t="n">
        <v>1847.88</v>
      </c>
      <c r="CC11938" s="18" t="n">
        <v>44312</v>
      </c>
      <c r="CD11938" s="0" t="n">
        <v>1781.38</v>
      </c>
    </row>
    <row r="11939" customFormat="false" ht="15" hidden="false" customHeight="false" outlineLevel="0" collapsed="false">
      <c r="BU11939" s="18" t="n">
        <v>42850</v>
      </c>
      <c r="BV11939" s="0" t="n">
        <v>2388.61</v>
      </c>
      <c r="BW11939" s="18" t="n">
        <v>42837</v>
      </c>
      <c r="BX11939" s="0" t="n">
        <v>1842.99</v>
      </c>
      <c r="CC11939" s="18" t="n">
        <v>44313</v>
      </c>
      <c r="CD11939" s="0" t="n">
        <v>1776.6</v>
      </c>
    </row>
    <row r="11940" customFormat="false" ht="15" hidden="false" customHeight="false" outlineLevel="0" collapsed="false">
      <c r="BU11940" s="18" t="n">
        <v>42851</v>
      </c>
      <c r="BV11940" s="0" t="n">
        <v>2387.45</v>
      </c>
      <c r="BW11940" s="18" t="n">
        <v>42838</v>
      </c>
      <c r="BX11940" s="0" t="n">
        <v>1833.13</v>
      </c>
      <c r="CC11940" s="18" t="n">
        <v>44314</v>
      </c>
      <c r="CD11940" s="0" t="n">
        <v>1781.68</v>
      </c>
    </row>
    <row r="11941" customFormat="false" ht="15" hidden="false" customHeight="false" outlineLevel="0" collapsed="false">
      <c r="BU11941" s="18" t="n">
        <v>42852</v>
      </c>
      <c r="BV11941" s="0" t="n">
        <v>2388.77</v>
      </c>
      <c r="BW11941" s="18" t="n">
        <v>42839</v>
      </c>
      <c r="BX11941" s="0" t="n">
        <v>1832.28</v>
      </c>
      <c r="CC11941" s="18" t="n">
        <v>44315</v>
      </c>
      <c r="CD11941" s="0" t="n">
        <v>1772.18</v>
      </c>
    </row>
    <row r="11942" customFormat="false" ht="15" hidden="false" customHeight="false" outlineLevel="0" collapsed="false">
      <c r="BU11942" s="18" t="n">
        <v>42853</v>
      </c>
      <c r="BV11942" s="0" t="n">
        <v>2384.2</v>
      </c>
      <c r="BW11942" s="18" t="n">
        <v>42842</v>
      </c>
      <c r="BX11942" s="0" t="n">
        <v>1846.13</v>
      </c>
      <c r="CC11942" s="18" t="n">
        <v>44316</v>
      </c>
      <c r="CD11942" s="0" t="n">
        <v>1769.13</v>
      </c>
    </row>
    <row r="11943" customFormat="false" ht="15" hidden="false" customHeight="false" outlineLevel="0" collapsed="false">
      <c r="BU11943" s="18" t="n">
        <v>42856</v>
      </c>
      <c r="BV11943" s="0" t="n">
        <v>2388.33</v>
      </c>
      <c r="BW11943" s="18" t="n">
        <v>42843</v>
      </c>
      <c r="BX11943" s="0" t="n">
        <v>1837.34</v>
      </c>
      <c r="CC11943" s="18" t="n">
        <v>44319</v>
      </c>
      <c r="CD11943" s="0" t="n">
        <v>1792.88</v>
      </c>
    </row>
    <row r="11944" customFormat="false" ht="15" hidden="false" customHeight="false" outlineLevel="0" collapsed="false">
      <c r="BU11944" s="18" t="n">
        <v>42857</v>
      </c>
      <c r="BV11944" s="0" t="n">
        <v>2391.17</v>
      </c>
      <c r="BW11944" s="18" t="n">
        <v>42844</v>
      </c>
      <c r="BX11944" s="0" t="n">
        <v>1835.04</v>
      </c>
      <c r="CC11944" s="18" t="n">
        <v>44320</v>
      </c>
      <c r="CD11944" s="0" t="n">
        <v>1779.06</v>
      </c>
    </row>
    <row r="11945" customFormat="false" ht="15" hidden="false" customHeight="false" outlineLevel="0" collapsed="false">
      <c r="BU11945" s="18" t="n">
        <v>42858</v>
      </c>
      <c r="BV11945" s="0" t="n">
        <v>2388.13</v>
      </c>
      <c r="BW11945" s="18" t="n">
        <v>42845</v>
      </c>
      <c r="BX11945" s="0" t="n">
        <v>1846.65</v>
      </c>
      <c r="CC11945" s="18" t="n">
        <v>44321</v>
      </c>
      <c r="CD11945" s="0" t="n">
        <v>1786.87</v>
      </c>
    </row>
    <row r="11946" customFormat="false" ht="15" hidden="false" customHeight="false" outlineLevel="0" collapsed="false">
      <c r="BU11946" s="18" t="n">
        <v>42859</v>
      </c>
      <c r="BV11946" s="0" t="n">
        <v>2389.52</v>
      </c>
      <c r="BW11946" s="18" t="n">
        <v>42846</v>
      </c>
      <c r="BX11946" s="0" t="n">
        <v>1842.06</v>
      </c>
      <c r="CC11946" s="18" t="n">
        <v>44322</v>
      </c>
      <c r="CD11946" s="0" t="n">
        <v>1815.22</v>
      </c>
    </row>
    <row r="11947" customFormat="false" ht="15" hidden="false" customHeight="false" outlineLevel="0" collapsed="false">
      <c r="BU11947" s="18" t="n">
        <v>42860</v>
      </c>
      <c r="BV11947" s="0" t="n">
        <v>2399.29</v>
      </c>
      <c r="BW11947" s="18" t="n">
        <v>42849</v>
      </c>
      <c r="BX11947" s="0" t="n">
        <v>1871.65</v>
      </c>
      <c r="CC11947" s="18" t="n">
        <v>44323</v>
      </c>
      <c r="CD11947" s="0" t="n">
        <v>1831.24</v>
      </c>
    </row>
    <row r="11948" customFormat="false" ht="15" hidden="false" customHeight="false" outlineLevel="0" collapsed="false">
      <c r="BU11948" s="18" t="n">
        <v>42863</v>
      </c>
      <c r="BV11948" s="0" t="n">
        <v>2399.38</v>
      </c>
      <c r="BW11948" s="18" t="n">
        <v>42850</v>
      </c>
      <c r="BX11948" s="0" t="n">
        <v>1882.04</v>
      </c>
      <c r="CC11948" s="18" t="n">
        <v>44326</v>
      </c>
      <c r="CD11948" s="0" t="n">
        <v>1836.07</v>
      </c>
    </row>
    <row r="11949" customFormat="false" ht="15" hidden="false" customHeight="false" outlineLevel="0" collapsed="false">
      <c r="BU11949" s="18" t="n">
        <v>42864</v>
      </c>
      <c r="BV11949" s="0" t="n">
        <v>2396.92</v>
      </c>
      <c r="BW11949" s="18" t="n">
        <v>42851</v>
      </c>
      <c r="BX11949" s="0" t="n">
        <v>1882.44</v>
      </c>
      <c r="CC11949" s="18" t="n">
        <v>44327</v>
      </c>
      <c r="CD11949" s="0" t="n">
        <v>1837.47</v>
      </c>
    </row>
    <row r="11950" customFormat="false" ht="15" hidden="false" customHeight="false" outlineLevel="0" collapsed="false">
      <c r="BU11950" s="18" t="n">
        <v>42865</v>
      </c>
      <c r="BV11950" s="0" t="n">
        <v>2399.63</v>
      </c>
      <c r="BW11950" s="18" t="n">
        <v>42852</v>
      </c>
      <c r="BX11950" s="0" t="n">
        <v>1881.14</v>
      </c>
      <c r="CC11950" s="18" t="n">
        <v>44328</v>
      </c>
      <c r="CD11950" s="0" t="n">
        <v>1815.69</v>
      </c>
    </row>
    <row r="11951" customFormat="false" ht="15" hidden="false" customHeight="false" outlineLevel="0" collapsed="false">
      <c r="BU11951" s="18" t="n">
        <v>42866</v>
      </c>
      <c r="BV11951" s="0" t="n">
        <v>2394.44</v>
      </c>
      <c r="BW11951" s="18" t="n">
        <v>42853</v>
      </c>
      <c r="BX11951" s="0" t="n">
        <v>1878.28</v>
      </c>
      <c r="CC11951" s="18" t="n">
        <v>44329</v>
      </c>
      <c r="CD11951" s="0" t="n">
        <v>1826.72</v>
      </c>
    </row>
    <row r="11952" customFormat="false" ht="15" hidden="false" customHeight="false" outlineLevel="0" collapsed="false">
      <c r="BU11952" s="18" t="n">
        <v>42867</v>
      </c>
      <c r="BV11952" s="0" t="n">
        <v>2390.9</v>
      </c>
      <c r="BW11952" s="18" t="n">
        <v>42856</v>
      </c>
      <c r="BX11952" s="0" t="n">
        <v>1882.49</v>
      </c>
      <c r="CC11952" s="18" t="n">
        <v>44330</v>
      </c>
      <c r="CD11952" s="0" t="n">
        <v>1843.43</v>
      </c>
    </row>
    <row r="11953" customFormat="false" ht="15" hidden="false" customHeight="false" outlineLevel="0" collapsed="false">
      <c r="BU11953" s="18" t="n">
        <v>42870</v>
      </c>
      <c r="BV11953" s="0" t="n">
        <v>2402.32</v>
      </c>
      <c r="BW11953" s="18" t="n">
        <v>42857</v>
      </c>
      <c r="BX11953" s="0" t="n">
        <v>1886.15</v>
      </c>
      <c r="CC11953" s="18" t="n">
        <v>44333</v>
      </c>
      <c r="CD11953" s="0" t="n">
        <v>1866.9</v>
      </c>
    </row>
    <row r="11954" customFormat="false" ht="15" hidden="false" customHeight="false" outlineLevel="0" collapsed="false">
      <c r="BU11954" s="18" t="n">
        <v>42871</v>
      </c>
      <c r="BV11954" s="0" t="n">
        <v>2400.67</v>
      </c>
      <c r="BW11954" s="18" t="n">
        <v>42858</v>
      </c>
      <c r="BX11954" s="0" t="n">
        <v>1883.14</v>
      </c>
      <c r="CC11954" s="18" t="n">
        <v>44334</v>
      </c>
      <c r="CD11954" s="0" t="n">
        <v>1869.44</v>
      </c>
    </row>
    <row r="11955" customFormat="false" ht="15" hidden="false" customHeight="false" outlineLevel="0" collapsed="false">
      <c r="BU11955" s="18" t="n">
        <v>42872</v>
      </c>
      <c r="BV11955" s="0" t="n">
        <v>2357.03</v>
      </c>
      <c r="BW11955" s="18" t="n">
        <v>42859</v>
      </c>
      <c r="BX11955" s="0" t="n">
        <v>1886.48</v>
      </c>
      <c r="CC11955" s="18" t="n">
        <v>44335</v>
      </c>
      <c r="CD11955" s="0" t="n">
        <v>1869.62</v>
      </c>
    </row>
    <row r="11956" customFormat="false" ht="15" hidden="false" customHeight="false" outlineLevel="0" collapsed="false">
      <c r="BU11956" s="18" t="n">
        <v>42873</v>
      </c>
      <c r="BV11956" s="0" t="n">
        <v>2365.72</v>
      </c>
      <c r="BW11956" s="18" t="n">
        <v>42860</v>
      </c>
      <c r="BX11956" s="0" t="n">
        <v>1896.75</v>
      </c>
      <c r="CC11956" s="18" t="n">
        <v>44336</v>
      </c>
      <c r="CD11956" s="0" t="n">
        <v>1877.21</v>
      </c>
    </row>
    <row r="11957" customFormat="false" ht="15" hidden="false" customHeight="false" outlineLevel="0" collapsed="false">
      <c r="BU11957" s="18" t="n">
        <v>42874</v>
      </c>
      <c r="BV11957" s="0" t="n">
        <v>2381.73</v>
      </c>
      <c r="BW11957" s="18" t="n">
        <v>42863</v>
      </c>
      <c r="BX11957" s="0" t="n">
        <v>1897.32</v>
      </c>
      <c r="CC11957" s="18" t="n">
        <v>44337</v>
      </c>
      <c r="CD11957" s="0" t="n">
        <v>1881.25</v>
      </c>
    </row>
    <row r="11958" customFormat="false" ht="15" hidden="false" customHeight="false" outlineLevel="0" collapsed="false">
      <c r="BU11958" s="18" t="n">
        <v>42877</v>
      </c>
      <c r="BV11958" s="0" t="n">
        <v>2394.02</v>
      </c>
      <c r="BW11958" s="18" t="n">
        <v>42864</v>
      </c>
      <c r="BX11958" s="0" t="n">
        <v>1893.41</v>
      </c>
      <c r="CC11958" s="18" t="n">
        <v>44340</v>
      </c>
      <c r="CD11958" s="0" t="n">
        <v>1881.02</v>
      </c>
    </row>
    <row r="11959" customFormat="false" ht="15" hidden="false" customHeight="false" outlineLevel="0" collapsed="false">
      <c r="BU11959" s="18" t="n">
        <v>42878</v>
      </c>
      <c r="BV11959" s="0" t="n">
        <v>2398.42</v>
      </c>
      <c r="BW11959" s="18" t="n">
        <v>42865</v>
      </c>
      <c r="BX11959" s="0" t="n">
        <v>1895.93</v>
      </c>
      <c r="CC11959" s="18" t="n">
        <v>44341</v>
      </c>
      <c r="CD11959" s="0" t="n">
        <v>1899.25</v>
      </c>
    </row>
    <row r="11960" customFormat="false" ht="15" hidden="false" customHeight="false" outlineLevel="0" collapsed="false">
      <c r="BU11960" s="18" t="n">
        <v>42879</v>
      </c>
      <c r="BV11960" s="0" t="n">
        <v>2404.39</v>
      </c>
      <c r="BW11960" s="18" t="n">
        <v>42866</v>
      </c>
      <c r="BX11960" s="0" t="n">
        <v>1891.21</v>
      </c>
      <c r="CC11960" s="18" t="n">
        <v>44342</v>
      </c>
      <c r="CD11960" s="0" t="n">
        <v>1896.67</v>
      </c>
    </row>
    <row r="11961" customFormat="false" ht="15" hidden="false" customHeight="false" outlineLevel="0" collapsed="false">
      <c r="BU11961" s="18" t="n">
        <v>42880</v>
      </c>
      <c r="BV11961" s="0" t="n">
        <v>2415.07</v>
      </c>
      <c r="BW11961" s="18" t="n">
        <v>42867</v>
      </c>
      <c r="BX11961" s="0" t="n">
        <v>1892.97</v>
      </c>
      <c r="CC11961" s="18" t="n">
        <v>44343</v>
      </c>
      <c r="CD11961" s="0" t="n">
        <v>1896.54</v>
      </c>
    </row>
    <row r="11962" customFormat="false" ht="15" hidden="false" customHeight="false" outlineLevel="0" collapsed="false">
      <c r="BU11962" s="18" t="n">
        <v>42881</v>
      </c>
      <c r="BV11962" s="0" t="n">
        <v>2415.82</v>
      </c>
      <c r="BW11962" s="18" t="n">
        <v>42870</v>
      </c>
      <c r="BX11962" s="0" t="n">
        <v>1901.64</v>
      </c>
      <c r="CC11962" s="18" t="n">
        <v>44344</v>
      </c>
      <c r="CD11962" s="0" t="n">
        <v>1903.77</v>
      </c>
    </row>
    <row r="11963" customFormat="false" ht="15" hidden="false" customHeight="false" outlineLevel="0" collapsed="false">
      <c r="BU11963" s="18" t="n">
        <v>42885</v>
      </c>
      <c r="BV11963" s="0" t="n">
        <v>2412.91</v>
      </c>
      <c r="BW11963" s="18" t="n">
        <v>42871</v>
      </c>
      <c r="BX11963" s="0" t="n">
        <v>1906.23</v>
      </c>
      <c r="CC11963" s="18" t="n">
        <v>44347</v>
      </c>
      <c r="CD11963" s="0" t="n">
        <v>1906.87</v>
      </c>
    </row>
    <row r="11964" customFormat="false" ht="15" hidden="false" customHeight="false" outlineLevel="0" collapsed="false">
      <c r="BU11964" s="18" t="n">
        <v>42886</v>
      </c>
      <c r="BV11964" s="0" t="n">
        <v>2411.8</v>
      </c>
      <c r="BW11964" s="18" t="n">
        <v>42872</v>
      </c>
      <c r="BX11964" s="0" t="n">
        <v>1882.62</v>
      </c>
      <c r="CC11964" s="18" t="n">
        <v>44348</v>
      </c>
      <c r="CD11964" s="0" t="n">
        <v>1900.44</v>
      </c>
    </row>
    <row r="11965" customFormat="false" ht="15" hidden="false" customHeight="false" outlineLevel="0" collapsed="false">
      <c r="BU11965" s="18" t="n">
        <v>42887</v>
      </c>
      <c r="BV11965" s="0" t="n">
        <v>2430.06</v>
      </c>
      <c r="BW11965" s="18" t="n">
        <v>42873</v>
      </c>
      <c r="BX11965" s="0" t="n">
        <v>1880.96</v>
      </c>
      <c r="CC11965" s="18" t="n">
        <v>44349</v>
      </c>
      <c r="CD11965" s="0" t="n">
        <v>1908.38</v>
      </c>
    </row>
    <row r="11966" customFormat="false" ht="15" hidden="false" customHeight="false" outlineLevel="0" collapsed="false">
      <c r="BU11966" s="18" t="n">
        <v>42888</v>
      </c>
      <c r="BV11966" s="0" t="n">
        <v>2439.07</v>
      </c>
      <c r="BW11966" s="18" t="n">
        <v>42874</v>
      </c>
      <c r="BX11966" s="0" t="n">
        <v>1894.77</v>
      </c>
      <c r="CC11966" s="18" t="n">
        <v>44350</v>
      </c>
      <c r="CD11966" s="0" t="n">
        <v>1870.76</v>
      </c>
    </row>
    <row r="11967" customFormat="false" ht="15" hidden="false" customHeight="false" outlineLevel="0" collapsed="false">
      <c r="BU11967" s="18" t="n">
        <v>42891</v>
      </c>
      <c r="BV11967" s="0" t="n">
        <v>2436.1</v>
      </c>
      <c r="BW11967" s="18" t="n">
        <v>42877</v>
      </c>
      <c r="BX11967" s="0" t="n">
        <v>1904.92</v>
      </c>
      <c r="CC11967" s="18" t="n">
        <v>44351</v>
      </c>
      <c r="CD11967" s="0" t="n">
        <v>1891.59</v>
      </c>
    </row>
    <row r="11968" customFormat="false" ht="15" hidden="false" customHeight="false" outlineLevel="0" collapsed="false">
      <c r="BU11968" s="18" t="n">
        <v>42892</v>
      </c>
      <c r="BV11968" s="0" t="n">
        <v>2429.33</v>
      </c>
      <c r="BW11968" s="18" t="n">
        <v>42878</v>
      </c>
      <c r="BX11968" s="0" t="n">
        <v>1906.69</v>
      </c>
      <c r="CC11968" s="18" t="n">
        <v>44354</v>
      </c>
      <c r="CD11968" s="0" t="n">
        <v>1899.21</v>
      </c>
    </row>
    <row r="11969" customFormat="false" ht="15" hidden="false" customHeight="false" outlineLevel="0" collapsed="false">
      <c r="BU11969" s="18" t="n">
        <v>42893</v>
      </c>
      <c r="BV11969" s="0" t="n">
        <v>2433.14</v>
      </c>
      <c r="BW11969" s="18" t="n">
        <v>42879</v>
      </c>
      <c r="BX11969" s="0" t="n">
        <v>1907.81</v>
      </c>
      <c r="CC11969" s="18" t="n">
        <v>44355</v>
      </c>
      <c r="CD11969" s="0" t="n">
        <v>1892.89</v>
      </c>
    </row>
    <row r="11970" customFormat="false" ht="15" hidden="false" customHeight="false" outlineLevel="0" collapsed="false">
      <c r="BU11970" s="18" t="n">
        <v>42894</v>
      </c>
      <c r="BV11970" s="0" t="n">
        <v>2433.79</v>
      </c>
      <c r="BW11970" s="18" t="n">
        <v>42880</v>
      </c>
      <c r="BX11970" s="0" t="n">
        <v>1914.59</v>
      </c>
      <c r="CC11970" s="18" t="n">
        <v>44356</v>
      </c>
      <c r="CD11970" s="0" t="n">
        <v>1888.57</v>
      </c>
    </row>
    <row r="11971" customFormat="false" ht="15" hidden="false" customHeight="false" outlineLevel="0" collapsed="false">
      <c r="BU11971" s="18" t="n">
        <v>42895</v>
      </c>
      <c r="BV11971" s="0" t="n">
        <v>2431.77</v>
      </c>
      <c r="BW11971" s="18" t="n">
        <v>42881</v>
      </c>
      <c r="BX11971" s="0" t="n">
        <v>1912.21</v>
      </c>
      <c r="CC11971" s="18" t="n">
        <v>44357</v>
      </c>
      <c r="CD11971" s="0" t="n">
        <v>1898.51</v>
      </c>
    </row>
    <row r="11972" customFormat="false" ht="15" hidden="false" customHeight="false" outlineLevel="0" collapsed="false">
      <c r="BU11972" s="18" t="n">
        <v>42898</v>
      </c>
      <c r="BV11972" s="0" t="n">
        <v>2429.39</v>
      </c>
      <c r="BW11972" s="18" t="n">
        <v>42884</v>
      </c>
      <c r="BX11972" s="0" t="n">
        <v>1911.7</v>
      </c>
      <c r="CC11972" s="18" t="n">
        <v>44358</v>
      </c>
      <c r="CD11972" s="0" t="n">
        <v>1877.53</v>
      </c>
    </row>
    <row r="11973" customFormat="false" ht="15" hidden="false" customHeight="false" outlineLevel="0" collapsed="false">
      <c r="BU11973" s="18" t="n">
        <v>42899</v>
      </c>
      <c r="BV11973" s="0" t="n">
        <v>2440.35</v>
      </c>
      <c r="BW11973" s="18" t="n">
        <v>42885</v>
      </c>
      <c r="BX11973" s="0" t="n">
        <v>1909.9</v>
      </c>
      <c r="CC11973" s="18" t="n">
        <v>44361</v>
      </c>
      <c r="CD11973" s="0" t="n">
        <v>1866.18</v>
      </c>
    </row>
    <row r="11974" customFormat="false" ht="15" hidden="false" customHeight="false" outlineLevel="0" collapsed="false">
      <c r="BU11974" s="18" t="n">
        <v>42900</v>
      </c>
      <c r="BV11974" s="0" t="n">
        <v>2437.92</v>
      </c>
      <c r="BW11974" s="18" t="n">
        <v>42886</v>
      </c>
      <c r="BX11974" s="0" t="n">
        <v>1911.74</v>
      </c>
      <c r="CC11974" s="18" t="n">
        <v>44362</v>
      </c>
      <c r="CD11974" s="0" t="n">
        <v>1859.02</v>
      </c>
    </row>
    <row r="11975" customFormat="false" ht="15" hidden="false" customHeight="false" outlineLevel="0" collapsed="false">
      <c r="BU11975" s="18" t="n">
        <v>42901</v>
      </c>
      <c r="BV11975" s="0" t="n">
        <v>2432.46</v>
      </c>
      <c r="BW11975" s="18" t="n">
        <v>42887</v>
      </c>
      <c r="BX11975" s="0" t="n">
        <v>1923.1</v>
      </c>
      <c r="CC11975" s="18" t="n">
        <v>44363</v>
      </c>
      <c r="CD11975" s="0" t="n">
        <v>1811.47</v>
      </c>
    </row>
    <row r="11976" customFormat="false" ht="15" hidden="false" customHeight="false" outlineLevel="0" collapsed="false">
      <c r="BU11976" s="18" t="n">
        <v>42902</v>
      </c>
      <c r="BV11976" s="0" t="n">
        <v>2433.15</v>
      </c>
      <c r="BW11976" s="18" t="n">
        <v>42888</v>
      </c>
      <c r="BX11976" s="0" t="n">
        <v>1935.21</v>
      </c>
      <c r="CC11976" s="18" t="n">
        <v>44364</v>
      </c>
      <c r="CD11976" s="0" t="n">
        <v>1773.5</v>
      </c>
    </row>
    <row r="11977" customFormat="false" ht="15" hidden="false" customHeight="false" outlineLevel="0" collapsed="false">
      <c r="BU11977" s="18" t="n">
        <v>42905</v>
      </c>
      <c r="BV11977" s="0" t="n">
        <v>2453.46</v>
      </c>
      <c r="BW11977" s="18" t="n">
        <v>42891</v>
      </c>
      <c r="BX11977" s="0" t="n">
        <v>1931.73</v>
      </c>
      <c r="CC11977" s="18" t="n">
        <v>44365</v>
      </c>
      <c r="CD11977" s="0" t="n">
        <v>1764.16</v>
      </c>
    </row>
    <row r="11978" customFormat="false" ht="15" hidden="false" customHeight="false" outlineLevel="0" collapsed="false">
      <c r="BU11978" s="18" t="n">
        <v>42906</v>
      </c>
      <c r="BV11978" s="0" t="n">
        <v>2437.03</v>
      </c>
      <c r="BW11978" s="18" t="n">
        <v>42892</v>
      </c>
      <c r="BX11978" s="0" t="n">
        <v>1926.05</v>
      </c>
      <c r="CC11978" s="18" t="n">
        <v>44368</v>
      </c>
      <c r="CD11978" s="0" t="n">
        <v>1783.27</v>
      </c>
    </row>
    <row r="11979" customFormat="false" ht="15" hidden="false" customHeight="false" outlineLevel="0" collapsed="false">
      <c r="BU11979" s="18" t="n">
        <v>42907</v>
      </c>
      <c r="BV11979" s="0" t="n">
        <v>2435.61</v>
      </c>
      <c r="BW11979" s="18" t="n">
        <v>42893</v>
      </c>
      <c r="BX11979" s="0" t="n">
        <v>1927.06</v>
      </c>
      <c r="CC11979" s="18" t="n">
        <v>44369</v>
      </c>
      <c r="CD11979" s="0" t="n">
        <v>1778.74</v>
      </c>
    </row>
    <row r="11980" customFormat="false" ht="15" hidden="false" customHeight="false" outlineLevel="0" collapsed="false">
      <c r="BU11980" s="18" t="n">
        <v>42908</v>
      </c>
      <c r="BV11980" s="0" t="n">
        <v>2434.5</v>
      </c>
      <c r="BW11980" s="18" t="n">
        <v>42894</v>
      </c>
      <c r="BX11980" s="0" t="n">
        <v>1924.2</v>
      </c>
      <c r="CC11980" s="18" t="n">
        <v>44370</v>
      </c>
      <c r="CD11980" s="0" t="n">
        <v>1778.68</v>
      </c>
    </row>
    <row r="11981" customFormat="false" ht="15" hidden="false" customHeight="false" outlineLevel="0" collapsed="false">
      <c r="BU11981" s="18" t="n">
        <v>42909</v>
      </c>
      <c r="BV11981" s="0" t="n">
        <v>2438.3</v>
      </c>
      <c r="BW11981" s="18" t="n">
        <v>42895</v>
      </c>
      <c r="BX11981" s="0" t="n">
        <v>1922.79</v>
      </c>
      <c r="CC11981" s="18" t="n">
        <v>44371</v>
      </c>
      <c r="CD11981" s="0" t="n">
        <v>1775.17</v>
      </c>
    </row>
    <row r="11982" customFormat="false" ht="15" hidden="false" customHeight="false" outlineLevel="0" collapsed="false">
      <c r="BU11982" s="18" t="n">
        <v>42912</v>
      </c>
      <c r="BV11982" s="0" t="n">
        <v>2439.07</v>
      </c>
      <c r="BW11982" s="18" t="n">
        <v>42898</v>
      </c>
      <c r="BX11982" s="0" t="n">
        <v>1918.7</v>
      </c>
      <c r="CC11982" s="18" t="n">
        <v>44372</v>
      </c>
      <c r="CD11982" s="0" t="n">
        <v>1781.44</v>
      </c>
    </row>
    <row r="11983" customFormat="false" ht="15" hidden="false" customHeight="false" outlineLevel="0" collapsed="false">
      <c r="BU11983" s="18" t="n">
        <v>42913</v>
      </c>
      <c r="BV11983" s="0" t="n">
        <v>2419.38</v>
      </c>
      <c r="BW11983" s="18" t="n">
        <v>42899</v>
      </c>
      <c r="BX11983" s="0" t="n">
        <v>1928.74</v>
      </c>
      <c r="CC11983" s="18" t="n">
        <v>44375</v>
      </c>
      <c r="CD11983" s="0" t="n">
        <v>1778.48</v>
      </c>
    </row>
    <row r="11984" customFormat="false" ht="15" hidden="false" customHeight="false" outlineLevel="0" collapsed="false">
      <c r="BU11984" s="18" t="n">
        <v>42914</v>
      </c>
      <c r="BV11984" s="0" t="n">
        <v>2440.69</v>
      </c>
      <c r="BW11984" s="18" t="n">
        <v>42900</v>
      </c>
      <c r="BX11984" s="0" t="n">
        <v>1930.53</v>
      </c>
      <c r="CC11984" s="18" t="n">
        <v>44376</v>
      </c>
      <c r="CD11984" s="0" t="n">
        <v>1761.24</v>
      </c>
    </row>
    <row r="11985" customFormat="false" ht="15" hidden="false" customHeight="false" outlineLevel="0" collapsed="false">
      <c r="BU11985" s="18" t="n">
        <v>42915</v>
      </c>
      <c r="BV11985" s="0" t="n">
        <v>2419.7</v>
      </c>
      <c r="BW11985" s="18" t="n">
        <v>42901</v>
      </c>
      <c r="BX11985" s="0" t="n">
        <v>1916.52</v>
      </c>
      <c r="CC11985" s="18" t="n">
        <v>44377</v>
      </c>
      <c r="CD11985" s="0" t="n">
        <v>1770.11</v>
      </c>
    </row>
    <row r="11986" customFormat="false" ht="15" hidden="false" customHeight="false" outlineLevel="0" collapsed="false">
      <c r="BU11986" s="18" t="n">
        <v>42916</v>
      </c>
      <c r="BV11986" s="0" t="n">
        <v>2423.41</v>
      </c>
      <c r="BW11986" s="18" t="n">
        <v>42902</v>
      </c>
      <c r="BX11986" s="0" t="n">
        <v>1923.24</v>
      </c>
      <c r="CC11986" s="18" t="n">
        <v>44378</v>
      </c>
      <c r="CD11986" s="0" t="n">
        <v>1776.84</v>
      </c>
    </row>
    <row r="11987" customFormat="false" ht="15" hidden="false" customHeight="false" outlineLevel="0" collapsed="false">
      <c r="BU11987" s="18" t="n">
        <v>42919</v>
      </c>
      <c r="BV11987" s="0" t="n">
        <v>2429.01</v>
      </c>
      <c r="BW11987" s="18" t="n">
        <v>42905</v>
      </c>
      <c r="BX11987" s="0" t="n">
        <v>1936.52</v>
      </c>
      <c r="CC11987" s="18" t="n">
        <v>44379</v>
      </c>
      <c r="CD11987" s="0" t="n">
        <v>1787.3</v>
      </c>
    </row>
    <row r="11988" customFormat="false" ht="15" hidden="false" customHeight="false" outlineLevel="0" collapsed="false">
      <c r="BU11988" s="18" t="n">
        <v>42921</v>
      </c>
      <c r="BV11988" s="0" t="n">
        <v>2432.54</v>
      </c>
      <c r="BW11988" s="18" t="n">
        <v>42906</v>
      </c>
      <c r="BX11988" s="0" t="n">
        <v>1922.54</v>
      </c>
      <c r="CC11988" s="18" t="n">
        <v>44382</v>
      </c>
      <c r="CD11988" s="0" t="n">
        <v>1791.77</v>
      </c>
    </row>
    <row r="11989" customFormat="false" ht="15" hidden="false" customHeight="false" outlineLevel="0" collapsed="false">
      <c r="BU11989" s="18" t="n">
        <v>42922</v>
      </c>
      <c r="BV11989" s="0" t="n">
        <v>2409.75</v>
      </c>
      <c r="BW11989" s="18" t="n">
        <v>42907</v>
      </c>
      <c r="BX11989" s="0" t="n">
        <v>1920</v>
      </c>
      <c r="CC11989" s="18" t="n">
        <v>44383</v>
      </c>
      <c r="CD11989" s="0" t="n">
        <v>1797.08</v>
      </c>
    </row>
    <row r="11990" customFormat="false" ht="15" hidden="false" customHeight="false" outlineLevel="0" collapsed="false">
      <c r="BU11990" s="18" t="n">
        <v>42923</v>
      </c>
      <c r="BV11990" s="0" t="n">
        <v>2425.18</v>
      </c>
      <c r="BW11990" s="18" t="n">
        <v>42908</v>
      </c>
      <c r="BX11990" s="0" t="n">
        <v>1921.54</v>
      </c>
      <c r="CC11990" s="18" t="n">
        <v>44384</v>
      </c>
      <c r="CD11990" s="0" t="n">
        <v>1803.63</v>
      </c>
    </row>
    <row r="11991" customFormat="false" ht="15" hidden="false" customHeight="false" outlineLevel="0" collapsed="false">
      <c r="BU11991" s="18" t="n">
        <v>42926</v>
      </c>
      <c r="BV11991" s="0" t="n">
        <v>2427.43</v>
      </c>
      <c r="BW11991" s="18" t="n">
        <v>42909</v>
      </c>
      <c r="BX11991" s="0" t="n">
        <v>1925.02</v>
      </c>
      <c r="CC11991" s="18" t="n">
        <v>44385</v>
      </c>
      <c r="CD11991" s="0" t="n">
        <v>1802.83</v>
      </c>
    </row>
    <row r="11992" customFormat="false" ht="15" hidden="false" customHeight="false" outlineLevel="0" collapsed="false">
      <c r="BU11992" s="18" t="n">
        <v>42927</v>
      </c>
      <c r="BV11992" s="0" t="n">
        <v>2425.53</v>
      </c>
      <c r="BW11992" s="18" t="n">
        <v>42912</v>
      </c>
      <c r="BX11992" s="0" t="n">
        <v>1927.49</v>
      </c>
      <c r="CC11992" s="18" t="n">
        <v>44386</v>
      </c>
      <c r="CD11992" s="0" t="n">
        <v>1808.32</v>
      </c>
    </row>
    <row r="11993" customFormat="false" ht="15" hidden="false" customHeight="false" outlineLevel="0" collapsed="false">
      <c r="BU11993" s="18" t="n">
        <v>42928</v>
      </c>
      <c r="BV11993" s="0" t="n">
        <v>2443.25</v>
      </c>
      <c r="BW11993" s="18" t="n">
        <v>42913</v>
      </c>
      <c r="BX11993" s="0" t="n">
        <v>1917.57</v>
      </c>
      <c r="CC11993" s="18" t="n">
        <v>44389</v>
      </c>
      <c r="CD11993" s="0" t="n">
        <v>1806.28</v>
      </c>
    </row>
    <row r="11994" customFormat="false" ht="15" hidden="false" customHeight="false" outlineLevel="0" collapsed="false">
      <c r="BU11994" s="18" t="n">
        <v>42929</v>
      </c>
      <c r="BV11994" s="0" t="n">
        <v>2447.83</v>
      </c>
      <c r="BW11994" s="18" t="n">
        <v>42914</v>
      </c>
      <c r="BX11994" s="0" t="n">
        <v>1931.73</v>
      </c>
      <c r="CC11994" s="18" t="n">
        <v>44390</v>
      </c>
      <c r="CD11994" s="0" t="n">
        <v>1807.76</v>
      </c>
    </row>
    <row r="11995" customFormat="false" ht="15" hidden="false" customHeight="false" outlineLevel="0" collapsed="false">
      <c r="BU11995" s="18" t="n">
        <v>42930</v>
      </c>
      <c r="BV11995" s="0" t="n">
        <v>2459.27</v>
      </c>
      <c r="BW11995" s="18" t="n">
        <v>42915</v>
      </c>
      <c r="BX11995" s="0" t="n">
        <v>1919.59</v>
      </c>
      <c r="CC11995" s="18" t="n">
        <v>44391</v>
      </c>
      <c r="CD11995" s="0" t="n">
        <v>1827.53</v>
      </c>
    </row>
    <row r="11996" customFormat="false" ht="15" hidden="false" customHeight="false" outlineLevel="0" collapsed="false">
      <c r="BU11996" s="18" t="n">
        <v>42933</v>
      </c>
      <c r="BV11996" s="0" t="n">
        <v>2459.14</v>
      </c>
      <c r="BW11996" s="18" t="n">
        <v>42916</v>
      </c>
      <c r="BX11996" s="0" t="n">
        <v>1916.43</v>
      </c>
      <c r="CC11996" s="18" t="n">
        <v>44392</v>
      </c>
      <c r="CD11996" s="0" t="n">
        <v>1829.47</v>
      </c>
    </row>
    <row r="11997" customFormat="false" ht="15" hidden="false" customHeight="false" outlineLevel="0" collapsed="false">
      <c r="BU11997" s="18" t="n">
        <v>42934</v>
      </c>
      <c r="BV11997" s="0" t="n">
        <v>2460.61</v>
      </c>
      <c r="BW11997" s="18" t="n">
        <v>42919</v>
      </c>
      <c r="BX11997" s="0" t="n">
        <v>1920.58</v>
      </c>
      <c r="CC11997" s="18" t="n">
        <v>44393</v>
      </c>
      <c r="CD11997" s="0" t="n">
        <v>1812.05</v>
      </c>
    </row>
    <row r="11998" customFormat="false" ht="15" hidden="false" customHeight="false" outlineLevel="0" collapsed="false">
      <c r="BU11998" s="18" t="n">
        <v>42935</v>
      </c>
      <c r="BV11998" s="0" t="n">
        <v>2473.83</v>
      </c>
      <c r="BW11998" s="18" t="n">
        <v>42920</v>
      </c>
      <c r="BX11998" s="0" t="n">
        <v>1918.9</v>
      </c>
      <c r="CC11998" s="18" t="n">
        <v>44396</v>
      </c>
      <c r="CD11998" s="0" t="n">
        <v>1812.64</v>
      </c>
    </row>
    <row r="11999" customFormat="false" ht="15" hidden="false" customHeight="false" outlineLevel="0" collapsed="false">
      <c r="BU11999" s="18" t="n">
        <v>42936</v>
      </c>
      <c r="BV11999" s="0" t="n">
        <v>2473.45</v>
      </c>
      <c r="BW11999" s="18" t="n">
        <v>42921</v>
      </c>
      <c r="BX11999" s="0" t="n">
        <v>1920.33</v>
      </c>
      <c r="CC11999" s="18" t="n">
        <v>44397</v>
      </c>
      <c r="CD11999" s="0" t="n">
        <v>1810.36</v>
      </c>
    </row>
    <row r="12000" customFormat="false" ht="15" hidden="false" customHeight="false" outlineLevel="0" collapsed="false">
      <c r="BU12000" s="18" t="n">
        <v>42937</v>
      </c>
      <c r="BV12000" s="0" t="n">
        <v>2472.54</v>
      </c>
      <c r="BW12000" s="18" t="n">
        <v>42922</v>
      </c>
      <c r="BX12000" s="0" t="n">
        <v>1909.01</v>
      </c>
      <c r="CC12000" s="18" t="n">
        <v>44398</v>
      </c>
      <c r="CD12000" s="0" t="n">
        <v>1803.66</v>
      </c>
    </row>
    <row r="12001" customFormat="false" ht="15" hidden="false" customHeight="false" outlineLevel="0" collapsed="false">
      <c r="BU12001" s="18" t="n">
        <v>42940</v>
      </c>
      <c r="BV12001" s="0" t="n">
        <v>2469.91</v>
      </c>
      <c r="BW12001" s="18" t="n">
        <v>42923</v>
      </c>
      <c r="BX12001" s="0" t="n">
        <v>1913.18</v>
      </c>
      <c r="CC12001" s="18" t="n">
        <v>44399</v>
      </c>
      <c r="CD12001" s="0" t="n">
        <v>1806.92</v>
      </c>
    </row>
    <row r="12002" customFormat="false" ht="15" hidden="false" customHeight="false" outlineLevel="0" collapsed="false">
      <c r="BU12002" s="18" t="n">
        <v>42941</v>
      </c>
      <c r="BV12002" s="0" t="n">
        <v>2477.13</v>
      </c>
      <c r="BW12002" s="18" t="n">
        <v>42926</v>
      </c>
      <c r="BX12002" s="0" t="n">
        <v>1917.11</v>
      </c>
      <c r="CC12002" s="18" t="n">
        <v>44400</v>
      </c>
      <c r="CD12002" s="0" t="n">
        <v>1802.15</v>
      </c>
    </row>
    <row r="12003" customFormat="false" ht="15" hidden="false" customHeight="false" outlineLevel="0" collapsed="false">
      <c r="BU12003" s="18" t="n">
        <v>42942</v>
      </c>
      <c r="BV12003" s="0" t="n">
        <v>2477.83</v>
      </c>
      <c r="BW12003" s="18" t="n">
        <v>42927</v>
      </c>
      <c r="BX12003" s="0" t="n">
        <v>1915.67</v>
      </c>
      <c r="CC12003" s="18" t="n">
        <v>44403</v>
      </c>
      <c r="CD12003" s="0" t="n">
        <v>1797.63</v>
      </c>
    </row>
    <row r="12004" customFormat="false" ht="15" hidden="false" customHeight="false" outlineLevel="0" collapsed="false">
      <c r="BU12004" s="18" t="n">
        <v>42943</v>
      </c>
      <c r="BV12004" s="0" t="n">
        <v>2475.42</v>
      </c>
      <c r="BW12004" s="18" t="n">
        <v>42928</v>
      </c>
      <c r="BX12004" s="0" t="n">
        <v>1932.86</v>
      </c>
      <c r="CC12004" s="18" t="n">
        <v>44404</v>
      </c>
      <c r="CD12004" s="0" t="n">
        <v>1799.09</v>
      </c>
    </row>
    <row r="12005" customFormat="false" ht="15" hidden="false" customHeight="false" outlineLevel="0" collapsed="false">
      <c r="BU12005" s="18" t="n">
        <v>42944</v>
      </c>
      <c r="BV12005" s="0" t="n">
        <v>2472.1</v>
      </c>
      <c r="BW12005" s="18" t="n">
        <v>42929</v>
      </c>
      <c r="BX12005" s="0" t="n">
        <v>1936.94</v>
      </c>
      <c r="CC12005" s="18" t="n">
        <v>44405</v>
      </c>
      <c r="CD12005" s="0" t="n">
        <v>1807.11</v>
      </c>
    </row>
    <row r="12006" customFormat="false" ht="15" hidden="false" customHeight="false" outlineLevel="0" collapsed="false">
      <c r="BU12006" s="18" t="n">
        <v>42947</v>
      </c>
      <c r="BV12006" s="0" t="n">
        <v>2470.3</v>
      </c>
      <c r="BW12006" s="18" t="n">
        <v>42930</v>
      </c>
      <c r="BX12006" s="0" t="n">
        <v>1948.08</v>
      </c>
      <c r="CC12006" s="18" t="n">
        <v>44406</v>
      </c>
      <c r="CD12006" s="0" t="n">
        <v>1828.17</v>
      </c>
    </row>
    <row r="12007" customFormat="false" ht="15" hidden="false" customHeight="false" outlineLevel="0" collapsed="false">
      <c r="BU12007" s="18" t="n">
        <v>42948</v>
      </c>
      <c r="BV12007" s="0" t="n">
        <v>2476.35</v>
      </c>
      <c r="BW12007" s="18" t="n">
        <v>42933</v>
      </c>
      <c r="BX12007" s="0" t="n">
        <v>1948.58</v>
      </c>
      <c r="CC12007" s="18" t="n">
        <v>44407</v>
      </c>
      <c r="CD12007" s="0" t="n">
        <v>1814.19</v>
      </c>
    </row>
    <row r="12008" customFormat="false" ht="15" hidden="false" customHeight="false" outlineLevel="0" collapsed="false">
      <c r="BU12008" s="18" t="n">
        <v>42949</v>
      </c>
      <c r="BV12008" s="0" t="n">
        <v>2477.57</v>
      </c>
      <c r="BW12008" s="18" t="n">
        <v>42934</v>
      </c>
      <c r="BX12008" s="0" t="n">
        <v>1949.66</v>
      </c>
      <c r="CC12008" s="18" t="n">
        <v>44410</v>
      </c>
      <c r="CD12008" s="0" t="n">
        <v>1813.47</v>
      </c>
    </row>
    <row r="12009" customFormat="false" ht="15" hidden="false" customHeight="false" outlineLevel="0" collapsed="false">
      <c r="BU12009" s="18" t="n">
        <v>42950</v>
      </c>
      <c r="BV12009" s="0" t="n">
        <v>2472.16</v>
      </c>
      <c r="BW12009" s="18" t="n">
        <v>42935</v>
      </c>
      <c r="BX12009" s="0" t="n">
        <v>1958.56</v>
      </c>
      <c r="CC12009" s="18" t="n">
        <v>44411</v>
      </c>
      <c r="CD12009" s="0" t="n">
        <v>1810.44</v>
      </c>
    </row>
    <row r="12010" customFormat="false" ht="15" hidden="false" customHeight="false" outlineLevel="0" collapsed="false">
      <c r="BU12010" s="18" t="n">
        <v>42951</v>
      </c>
      <c r="BV12010" s="0" t="n">
        <v>2476.83</v>
      </c>
      <c r="BW12010" s="18" t="n">
        <v>42936</v>
      </c>
      <c r="BX12010" s="0" t="n">
        <v>1963.31</v>
      </c>
      <c r="CC12010" s="18" t="n">
        <v>44412</v>
      </c>
      <c r="CD12010" s="0" t="n">
        <v>1811.74</v>
      </c>
    </row>
    <row r="12011" customFormat="false" ht="15" hidden="false" customHeight="false" outlineLevel="0" collapsed="false">
      <c r="BU12011" s="18" t="n">
        <v>42954</v>
      </c>
      <c r="BV12011" s="0" t="n">
        <v>2480.91</v>
      </c>
      <c r="BW12011" s="18" t="n">
        <v>42937</v>
      </c>
      <c r="BX12011" s="0" t="n">
        <v>1958.77</v>
      </c>
      <c r="CC12011" s="18" t="n">
        <v>44413</v>
      </c>
      <c r="CD12011" s="0" t="n">
        <v>1804.41</v>
      </c>
    </row>
    <row r="12012" customFormat="false" ht="15" hidden="false" customHeight="false" outlineLevel="0" collapsed="false">
      <c r="BU12012" s="18" t="n">
        <v>42955</v>
      </c>
      <c r="BV12012" s="0" t="n">
        <v>2474.92</v>
      </c>
      <c r="BW12012" s="18" t="n">
        <v>42940</v>
      </c>
      <c r="BX12012" s="0" t="n">
        <v>1954.84</v>
      </c>
      <c r="CC12012" s="18" t="n">
        <v>44414</v>
      </c>
      <c r="CD12012" s="0" t="n">
        <v>1763.03</v>
      </c>
    </row>
    <row r="12013" customFormat="false" ht="15" hidden="false" customHeight="false" outlineLevel="0" collapsed="false">
      <c r="BU12013" s="18" t="n">
        <v>42956</v>
      </c>
      <c r="BV12013" s="0" t="n">
        <v>2474.02</v>
      </c>
      <c r="BW12013" s="18" t="n">
        <v>42941</v>
      </c>
      <c r="BX12013" s="0" t="n">
        <v>1960.59</v>
      </c>
      <c r="CC12013" s="18" t="n">
        <v>44417</v>
      </c>
      <c r="CD12013" s="0" t="n">
        <v>1729.94</v>
      </c>
    </row>
    <row r="12014" customFormat="false" ht="15" hidden="false" customHeight="false" outlineLevel="0" collapsed="false">
      <c r="BU12014" s="18" t="n">
        <v>42957</v>
      </c>
      <c r="BV12014" s="0" t="n">
        <v>2438.21</v>
      </c>
      <c r="BW12014" s="18" t="n">
        <v>42942</v>
      </c>
      <c r="BX12014" s="0" t="n">
        <v>1961.9</v>
      </c>
      <c r="CC12014" s="18" t="n">
        <v>44418</v>
      </c>
      <c r="CD12014" s="0" t="n">
        <v>1728.93</v>
      </c>
    </row>
    <row r="12015" customFormat="false" ht="15" hidden="false" customHeight="false" outlineLevel="0" collapsed="false">
      <c r="BU12015" s="18" t="n">
        <v>42958</v>
      </c>
      <c r="BV12015" s="0" t="n">
        <v>2441.32</v>
      </c>
      <c r="BW12015" s="18" t="n">
        <v>42943</v>
      </c>
      <c r="BX12015" s="0" t="n">
        <v>1963.54</v>
      </c>
      <c r="CC12015" s="18" t="n">
        <v>44419</v>
      </c>
      <c r="CD12015" s="0" t="n">
        <v>1751.7</v>
      </c>
    </row>
    <row r="12016" customFormat="false" ht="15" hidden="false" customHeight="false" outlineLevel="0" collapsed="false">
      <c r="BU12016" s="18" t="n">
        <v>42961</v>
      </c>
      <c r="BV12016" s="0" t="n">
        <v>2465.84</v>
      </c>
      <c r="BW12016" s="18" t="n">
        <v>42944</v>
      </c>
      <c r="BX12016" s="0" t="n">
        <v>1960.32</v>
      </c>
      <c r="CC12016" s="18" t="n">
        <v>44420</v>
      </c>
      <c r="CD12016" s="0" t="n">
        <v>1752.9</v>
      </c>
    </row>
    <row r="12017" customFormat="false" ht="15" hidden="false" customHeight="false" outlineLevel="0" collapsed="false">
      <c r="BU12017" s="18" t="n">
        <v>42962</v>
      </c>
      <c r="BV12017" s="0" t="n">
        <v>2464.61</v>
      </c>
      <c r="BW12017" s="18" t="n">
        <v>42947</v>
      </c>
      <c r="BX12017" s="0" t="n">
        <v>1961.1</v>
      </c>
      <c r="CC12017" s="18" t="n">
        <v>44421</v>
      </c>
      <c r="CD12017" s="0" t="n">
        <v>1779.74</v>
      </c>
    </row>
    <row r="12018" customFormat="false" ht="15" hidden="false" customHeight="false" outlineLevel="0" collapsed="false">
      <c r="BU12018" s="18" t="n">
        <v>42963</v>
      </c>
      <c r="BV12018" s="0" t="n">
        <v>2468.11</v>
      </c>
      <c r="BW12018" s="18" t="n">
        <v>42948</v>
      </c>
      <c r="BX12018" s="0" t="n">
        <v>1970.39</v>
      </c>
      <c r="CC12018" s="18" t="n">
        <v>44424</v>
      </c>
      <c r="CD12018" s="0" t="n">
        <v>1787.45</v>
      </c>
    </row>
    <row r="12019" customFormat="false" ht="15" hidden="false" customHeight="false" outlineLevel="0" collapsed="false">
      <c r="BU12019" s="18" t="n">
        <v>42964</v>
      </c>
      <c r="BV12019" s="0" t="n">
        <v>2430.01</v>
      </c>
      <c r="BW12019" s="18" t="n">
        <v>42949</v>
      </c>
      <c r="BX12019" s="0" t="n">
        <v>1970.29</v>
      </c>
      <c r="CC12019" s="18" t="n">
        <v>44425</v>
      </c>
      <c r="CD12019" s="0" t="n">
        <v>1786.19</v>
      </c>
    </row>
    <row r="12020" customFormat="false" ht="15" hidden="false" customHeight="false" outlineLevel="0" collapsed="false">
      <c r="BU12020" s="18" t="n">
        <v>42965</v>
      </c>
      <c r="BV12020" s="0" t="n">
        <v>2425.55</v>
      </c>
      <c r="BW12020" s="18" t="n">
        <v>42950</v>
      </c>
      <c r="BX12020" s="0" t="n">
        <v>1968.72</v>
      </c>
      <c r="CC12020" s="18" t="n">
        <v>44426</v>
      </c>
      <c r="CD12020" s="0" t="n">
        <v>1787.82</v>
      </c>
    </row>
    <row r="12021" customFormat="false" ht="15" hidden="false" customHeight="false" outlineLevel="0" collapsed="false">
      <c r="BU12021" s="18" t="n">
        <v>42968</v>
      </c>
      <c r="BV12021" s="0" t="n">
        <v>2428.37</v>
      </c>
      <c r="BW12021" s="18" t="n">
        <v>42951</v>
      </c>
      <c r="BX12021" s="0" t="n">
        <v>1967.77</v>
      </c>
      <c r="CC12021" s="18" t="n">
        <v>44427</v>
      </c>
      <c r="CD12021" s="0" t="n">
        <v>1780.38</v>
      </c>
    </row>
    <row r="12022" customFormat="false" ht="15" hidden="false" customHeight="false" outlineLevel="0" collapsed="false">
      <c r="BU12022" s="18" t="n">
        <v>42969</v>
      </c>
      <c r="BV12022" s="0" t="n">
        <v>2452.51</v>
      </c>
      <c r="BW12022" s="18" t="n">
        <v>42954</v>
      </c>
      <c r="BX12022" s="0" t="n">
        <v>1971.76</v>
      </c>
      <c r="CC12022" s="18" t="n">
        <v>44428</v>
      </c>
      <c r="CD12022" s="0" t="n">
        <v>1781.11</v>
      </c>
    </row>
    <row r="12023" customFormat="false" ht="15" hidden="false" customHeight="false" outlineLevel="0" collapsed="false">
      <c r="BU12023" s="18" t="n">
        <v>42970</v>
      </c>
      <c r="BV12023" s="0" t="n">
        <v>2444.04</v>
      </c>
      <c r="BW12023" s="18" t="n">
        <v>42955</v>
      </c>
      <c r="BX12023" s="0" t="n">
        <v>1966.81</v>
      </c>
      <c r="CC12023" s="18" t="n">
        <v>44431</v>
      </c>
      <c r="CD12023" s="0" t="n">
        <v>1805.43</v>
      </c>
    </row>
    <row r="12024" customFormat="false" ht="15" hidden="false" customHeight="false" outlineLevel="0" collapsed="false">
      <c r="BU12024" s="18" t="n">
        <v>42971</v>
      </c>
      <c r="BV12024" s="0" t="n">
        <v>2438.97</v>
      </c>
      <c r="BW12024" s="18" t="n">
        <v>42956</v>
      </c>
      <c r="BX12024" s="0" t="n">
        <v>1961.88</v>
      </c>
      <c r="CC12024" s="18" t="n">
        <v>44432</v>
      </c>
      <c r="CD12024" s="0" t="n">
        <v>1802.9</v>
      </c>
    </row>
    <row r="12025" customFormat="false" ht="15" hidden="false" customHeight="false" outlineLevel="0" collapsed="false">
      <c r="BU12025" s="18" t="n">
        <v>42972</v>
      </c>
      <c r="BV12025" s="0" t="n">
        <v>2443.05</v>
      </c>
      <c r="BW12025" s="18" t="n">
        <v>42957</v>
      </c>
      <c r="BX12025" s="0" t="n">
        <v>1940.28</v>
      </c>
      <c r="CC12025" s="18" t="n">
        <v>44433</v>
      </c>
      <c r="CD12025" s="0" t="n">
        <v>1791</v>
      </c>
    </row>
    <row r="12026" customFormat="false" ht="15" hidden="false" customHeight="false" outlineLevel="0" collapsed="false">
      <c r="BU12026" s="18" t="n">
        <v>42975</v>
      </c>
      <c r="BV12026" s="0" t="n">
        <v>2444.24</v>
      </c>
      <c r="BW12026" s="18" t="n">
        <v>42958</v>
      </c>
      <c r="BX12026" s="0" t="n">
        <v>1937.73</v>
      </c>
      <c r="CC12026" s="18" t="n">
        <v>44434</v>
      </c>
      <c r="CD12026" s="0" t="n">
        <v>1792.43</v>
      </c>
    </row>
    <row r="12027" customFormat="false" ht="15" hidden="false" customHeight="false" outlineLevel="0" collapsed="false">
      <c r="BU12027" s="18" t="n">
        <v>42976</v>
      </c>
      <c r="BV12027" s="0" t="n">
        <v>2446.3</v>
      </c>
      <c r="BW12027" s="18" t="n">
        <v>42961</v>
      </c>
      <c r="BX12027" s="0" t="n">
        <v>1952.58</v>
      </c>
      <c r="CC12027" s="18" t="n">
        <v>44435</v>
      </c>
      <c r="CD12027" s="0" t="n">
        <v>1817.57</v>
      </c>
    </row>
    <row r="12028" customFormat="false" ht="15" hidden="false" customHeight="false" outlineLevel="0" collapsed="false">
      <c r="BU12028" s="18" t="n">
        <v>42977</v>
      </c>
      <c r="BV12028" s="0" t="n">
        <v>2457.59</v>
      </c>
      <c r="BW12028" s="18" t="n">
        <v>42962</v>
      </c>
      <c r="BX12028" s="0" t="n">
        <v>1949.23</v>
      </c>
      <c r="CC12028" s="18" t="n">
        <v>44438</v>
      </c>
      <c r="CD12028" s="0" t="n">
        <v>1810.34</v>
      </c>
    </row>
    <row r="12029" customFormat="false" ht="15" hidden="false" customHeight="false" outlineLevel="0" collapsed="false">
      <c r="BU12029" s="18" t="n">
        <v>42978</v>
      </c>
      <c r="BV12029" s="0" t="n">
        <v>2471.65</v>
      </c>
      <c r="BW12029" s="18" t="n">
        <v>42963</v>
      </c>
      <c r="BX12029" s="0" t="n">
        <v>1954.04</v>
      </c>
      <c r="CC12029" s="18" t="n">
        <v>44439</v>
      </c>
      <c r="CD12029" s="0" t="n">
        <v>1813.62</v>
      </c>
    </row>
    <row r="12030" customFormat="false" ht="15" hidden="false" customHeight="false" outlineLevel="0" collapsed="false">
      <c r="BU12030" s="18" t="n">
        <v>42979</v>
      </c>
      <c r="BV12030" s="0" t="n">
        <v>2476.55</v>
      </c>
      <c r="BW12030" s="18" t="n">
        <v>42964</v>
      </c>
      <c r="BX12030" s="0" t="n">
        <v>1936.32</v>
      </c>
      <c r="CC12030" s="18" t="n">
        <v>44440</v>
      </c>
      <c r="CD12030" s="0" t="n">
        <v>1813.9</v>
      </c>
    </row>
    <row r="12031" customFormat="false" ht="15" hidden="false" customHeight="false" outlineLevel="0" collapsed="false">
      <c r="BU12031" s="18" t="n">
        <v>42983</v>
      </c>
      <c r="BV12031" s="0" t="n">
        <v>2457.85</v>
      </c>
      <c r="BW12031" s="18" t="n">
        <v>42965</v>
      </c>
      <c r="BX12031" s="0" t="n">
        <v>1930.41</v>
      </c>
      <c r="CC12031" s="18" t="n">
        <v>44441</v>
      </c>
      <c r="CD12031" s="0" t="n">
        <v>1809.66</v>
      </c>
    </row>
    <row r="12032" customFormat="false" ht="15" hidden="false" customHeight="false" outlineLevel="0" collapsed="false">
      <c r="BU12032" s="18" t="n">
        <v>42984</v>
      </c>
      <c r="BV12032" s="0" t="n">
        <v>2465.54</v>
      </c>
      <c r="BW12032" s="18" t="n">
        <v>42968</v>
      </c>
      <c r="BX12032" s="0" t="n">
        <v>1932.22</v>
      </c>
      <c r="CC12032" s="18" t="n">
        <v>44442</v>
      </c>
      <c r="CD12032" s="0" t="n">
        <v>1827.73</v>
      </c>
    </row>
    <row r="12033" customFormat="false" ht="15" hidden="false" customHeight="false" outlineLevel="0" collapsed="false">
      <c r="BU12033" s="18" t="n">
        <v>42985</v>
      </c>
      <c r="BV12033" s="0" t="n">
        <v>2465.1</v>
      </c>
      <c r="BW12033" s="18" t="n">
        <v>42969</v>
      </c>
      <c r="BX12033" s="0" t="n">
        <v>1945.18</v>
      </c>
      <c r="CC12033" s="18" t="n">
        <v>44445</v>
      </c>
      <c r="CD12033" s="0" t="n">
        <v>1823.29</v>
      </c>
    </row>
    <row r="12034" customFormat="false" ht="15" hidden="false" customHeight="false" outlineLevel="0" collapsed="false">
      <c r="BU12034" s="18" t="n">
        <v>42986</v>
      </c>
      <c r="BV12034" s="0" t="n">
        <v>2461.43</v>
      </c>
      <c r="BW12034" s="18" t="n">
        <v>42970</v>
      </c>
      <c r="BX12034" s="0" t="n">
        <v>1942.15</v>
      </c>
      <c r="CC12034" s="18" t="n">
        <v>44446</v>
      </c>
      <c r="CD12034" s="0" t="n">
        <v>1794.36</v>
      </c>
    </row>
    <row r="12035" customFormat="false" ht="15" hidden="false" customHeight="false" outlineLevel="0" collapsed="false">
      <c r="BU12035" s="18" t="n">
        <v>42989</v>
      </c>
      <c r="BV12035" s="0" t="n">
        <v>2488.11</v>
      </c>
      <c r="BW12035" s="18" t="n">
        <v>42971</v>
      </c>
      <c r="BX12035" s="0" t="n">
        <v>1939.65</v>
      </c>
      <c r="CC12035" s="18" t="n">
        <v>44447</v>
      </c>
      <c r="CD12035" s="0" t="n">
        <v>1789.26</v>
      </c>
    </row>
    <row r="12036" customFormat="false" ht="15" hidden="false" customHeight="false" outlineLevel="0" collapsed="false">
      <c r="BU12036" s="18" t="n">
        <v>42990</v>
      </c>
      <c r="BV12036" s="0" t="n">
        <v>2496.48</v>
      </c>
      <c r="BW12036" s="18" t="n">
        <v>42972</v>
      </c>
      <c r="BX12036" s="0" t="n">
        <v>1944.56</v>
      </c>
      <c r="CC12036" s="18" t="n">
        <v>44448</v>
      </c>
      <c r="CD12036" s="0" t="n">
        <v>1794.58</v>
      </c>
    </row>
    <row r="12037" customFormat="false" ht="15" hidden="false" customHeight="false" outlineLevel="0" collapsed="false">
      <c r="BU12037" s="18" t="n">
        <v>42991</v>
      </c>
      <c r="BV12037" s="0" t="n">
        <v>2498.37</v>
      </c>
      <c r="BW12037" s="18" t="n">
        <v>42975</v>
      </c>
      <c r="BX12037" s="0" t="n">
        <v>1946.28</v>
      </c>
      <c r="CC12037" s="18" t="n">
        <v>44449</v>
      </c>
      <c r="CD12037" s="0" t="n">
        <v>1787.58</v>
      </c>
    </row>
    <row r="12038" customFormat="false" ht="15" hidden="false" customHeight="false" outlineLevel="0" collapsed="false">
      <c r="BU12038" s="18" t="n">
        <v>42992</v>
      </c>
      <c r="BV12038" s="0" t="n">
        <v>2495.62</v>
      </c>
      <c r="BW12038" s="18" t="n">
        <v>42976</v>
      </c>
      <c r="BX12038" s="0" t="n">
        <v>1945.05</v>
      </c>
      <c r="CC12038" s="18" t="n">
        <v>44452</v>
      </c>
      <c r="CD12038" s="0" t="n">
        <v>1793.75</v>
      </c>
    </row>
    <row r="12039" customFormat="false" ht="15" hidden="false" customHeight="false" outlineLevel="0" collapsed="false">
      <c r="BU12039" s="18" t="n">
        <v>42993</v>
      </c>
      <c r="BV12039" s="0" t="n">
        <v>2500.23</v>
      </c>
      <c r="BW12039" s="18" t="n">
        <v>42977</v>
      </c>
      <c r="BX12039" s="0" t="n">
        <v>1947.53</v>
      </c>
      <c r="CC12039" s="18" t="n">
        <v>44453</v>
      </c>
      <c r="CD12039" s="0" t="n">
        <v>1804.51</v>
      </c>
    </row>
    <row r="12040" customFormat="false" ht="15" hidden="false" customHeight="false" outlineLevel="0" collapsed="false">
      <c r="BU12040" s="18" t="n">
        <v>42996</v>
      </c>
      <c r="BV12040" s="0" t="n">
        <v>2503.87</v>
      </c>
      <c r="BW12040" s="18" t="n">
        <v>42978</v>
      </c>
      <c r="BX12040" s="0" t="n">
        <v>1959.74</v>
      </c>
      <c r="CC12040" s="18" t="n">
        <v>44454</v>
      </c>
      <c r="CD12040" s="0" t="n">
        <v>1794.06</v>
      </c>
    </row>
    <row r="12041" customFormat="false" ht="15" hidden="false" customHeight="false" outlineLevel="0" collapsed="false">
      <c r="BU12041" s="18" t="n">
        <v>42997</v>
      </c>
      <c r="BV12041" s="0" t="n">
        <v>2506.65</v>
      </c>
      <c r="BW12041" s="18" t="n">
        <v>42979</v>
      </c>
      <c r="BX12041" s="0" t="n">
        <v>1965.79</v>
      </c>
      <c r="CC12041" s="18" t="n">
        <v>44455</v>
      </c>
      <c r="CD12041" s="0" t="n">
        <v>1753.77</v>
      </c>
    </row>
    <row r="12042" customFormat="false" ht="15" hidden="false" customHeight="false" outlineLevel="0" collapsed="false">
      <c r="BU12042" s="18" t="n">
        <v>42998</v>
      </c>
      <c r="BV12042" s="0" t="n">
        <v>2508.24</v>
      </c>
      <c r="BW12042" s="18" t="n">
        <v>42982</v>
      </c>
      <c r="BX12042" s="0" t="n">
        <v>1963.32</v>
      </c>
      <c r="CC12042" s="18" t="n">
        <v>44456</v>
      </c>
      <c r="CD12042" s="0" t="n">
        <v>1754.34</v>
      </c>
    </row>
    <row r="12043" customFormat="false" ht="15" hidden="false" customHeight="false" outlineLevel="0" collapsed="false">
      <c r="BU12043" s="18" t="n">
        <v>42999</v>
      </c>
      <c r="BV12043" s="0" t="n">
        <v>2500.6</v>
      </c>
      <c r="BW12043" s="18" t="n">
        <v>42983</v>
      </c>
      <c r="BX12043" s="0" t="n">
        <v>1954.64</v>
      </c>
      <c r="CC12043" s="18" t="n">
        <v>44459</v>
      </c>
      <c r="CD12043" s="0" t="n">
        <v>1764.16</v>
      </c>
    </row>
    <row r="12044" customFormat="false" ht="15" hidden="false" customHeight="false" outlineLevel="0" collapsed="false">
      <c r="BU12044" s="18" t="n">
        <v>43000</v>
      </c>
      <c r="BV12044" s="0" t="n">
        <v>2502.22</v>
      </c>
      <c r="BW12044" s="18" t="n">
        <v>42984</v>
      </c>
      <c r="BX12044" s="0" t="n">
        <v>1959.15</v>
      </c>
      <c r="CC12044" s="18" t="n">
        <v>44460</v>
      </c>
      <c r="CD12044" s="0" t="n">
        <v>1774.51</v>
      </c>
    </row>
    <row r="12045" customFormat="false" ht="15" hidden="false" customHeight="false" outlineLevel="0" collapsed="false">
      <c r="BU12045" s="18" t="n">
        <v>43003</v>
      </c>
      <c r="BV12045" s="0" t="n">
        <v>2496.66</v>
      </c>
      <c r="BW12045" s="18" t="n">
        <v>42985</v>
      </c>
      <c r="BX12045" s="0" t="n">
        <v>1964.57</v>
      </c>
      <c r="CC12045" s="18" t="n">
        <v>44461</v>
      </c>
      <c r="CD12045" s="0" t="n">
        <v>1768.16</v>
      </c>
    </row>
    <row r="12046" customFormat="false" ht="15" hidden="false" customHeight="false" outlineLevel="0" collapsed="false">
      <c r="BU12046" s="18" t="n">
        <v>43004</v>
      </c>
      <c r="BV12046" s="0" t="n">
        <v>2496.84</v>
      </c>
      <c r="BW12046" s="18" t="n">
        <v>42986</v>
      </c>
      <c r="BX12046" s="0" t="n">
        <v>1964.52</v>
      </c>
      <c r="CC12046" s="18" t="n">
        <v>44462</v>
      </c>
      <c r="CD12046" s="0" t="n">
        <v>1742.76</v>
      </c>
    </row>
    <row r="12047" customFormat="false" ht="15" hidden="false" customHeight="false" outlineLevel="0" collapsed="false">
      <c r="BU12047" s="18" t="n">
        <v>43005</v>
      </c>
      <c r="BV12047" s="0" t="n">
        <v>2507.04</v>
      </c>
      <c r="BW12047" s="18" t="n">
        <v>42989</v>
      </c>
      <c r="BX12047" s="0" t="n">
        <v>1981.97</v>
      </c>
      <c r="CC12047" s="18" t="n">
        <v>44463</v>
      </c>
      <c r="CD12047" s="0" t="n">
        <v>1750.42</v>
      </c>
    </row>
    <row r="12048" customFormat="false" ht="15" hidden="false" customHeight="false" outlineLevel="0" collapsed="false">
      <c r="BU12048" s="18" t="n">
        <v>43006</v>
      </c>
      <c r="BV12048" s="0" t="n">
        <v>2510.06</v>
      </c>
      <c r="BW12048" s="18" t="n">
        <v>42990</v>
      </c>
      <c r="BX12048" s="0" t="n">
        <v>1988.28</v>
      </c>
      <c r="CC12048" s="18" t="n">
        <v>44466</v>
      </c>
      <c r="CD12048" s="0" t="n">
        <v>1750.16</v>
      </c>
    </row>
    <row r="12049" customFormat="false" ht="15" hidden="false" customHeight="false" outlineLevel="0" collapsed="false">
      <c r="BU12049" s="18" t="n">
        <v>43007</v>
      </c>
      <c r="BV12049" s="0" t="n">
        <v>2519.36</v>
      </c>
      <c r="BW12049" s="18" t="n">
        <v>42991</v>
      </c>
      <c r="BX12049" s="0" t="n">
        <v>1986.74</v>
      </c>
      <c r="CC12049" s="18" t="n">
        <v>44467</v>
      </c>
      <c r="CD12049" s="0" t="n">
        <v>1734.01</v>
      </c>
    </row>
    <row r="12050" customFormat="false" ht="15" hidden="false" customHeight="false" outlineLevel="0" collapsed="false">
      <c r="BU12050" s="18" t="n">
        <v>43010</v>
      </c>
      <c r="BV12050" s="0" t="n">
        <v>2529.12</v>
      </c>
      <c r="BW12050" s="18" t="n">
        <v>42992</v>
      </c>
      <c r="BX12050" s="0" t="n">
        <v>1983.42</v>
      </c>
      <c r="CC12050" s="18" t="n">
        <v>44468</v>
      </c>
      <c r="CD12050" s="0" t="n">
        <v>1726.37</v>
      </c>
    </row>
    <row r="12051" customFormat="false" ht="15" hidden="false" customHeight="false" outlineLevel="0" collapsed="false">
      <c r="BU12051" s="18" t="n">
        <v>43011</v>
      </c>
      <c r="BV12051" s="0" t="n">
        <v>2534.58</v>
      </c>
      <c r="BW12051" s="18" t="n">
        <v>42993</v>
      </c>
      <c r="BX12051" s="0" t="n">
        <v>1987.72</v>
      </c>
      <c r="CC12051" s="18" t="n">
        <v>44469</v>
      </c>
      <c r="CD12051" s="0" t="n">
        <v>1756.95</v>
      </c>
    </row>
    <row r="12052" customFormat="false" ht="15" hidden="false" customHeight="false" outlineLevel="0" collapsed="false">
      <c r="BU12052" s="18" t="n">
        <v>43012</v>
      </c>
      <c r="BV12052" s="0" t="n">
        <v>2537.74</v>
      </c>
      <c r="BW12052" s="18" t="n">
        <v>42996</v>
      </c>
      <c r="BX12052" s="0" t="n">
        <v>1990.58</v>
      </c>
      <c r="CC12052" s="18" t="n">
        <v>44470</v>
      </c>
      <c r="CD12052" s="0" t="n">
        <v>1760.98</v>
      </c>
    </row>
    <row r="12053" customFormat="false" ht="15" hidden="false" customHeight="false" outlineLevel="0" collapsed="false">
      <c r="BU12053" s="18" t="n">
        <v>43013</v>
      </c>
      <c r="BV12053" s="0" t="n">
        <v>2552.07</v>
      </c>
      <c r="BW12053" s="18" t="n">
        <v>42997</v>
      </c>
      <c r="BX12053" s="0" t="n">
        <v>1996.09</v>
      </c>
      <c r="CC12053" s="18" t="n">
        <v>44473</v>
      </c>
      <c r="CD12053" s="0" t="n">
        <v>1769.57</v>
      </c>
    </row>
    <row r="12054" customFormat="false" ht="15" hidden="false" customHeight="false" outlineLevel="0" collapsed="false">
      <c r="BU12054" s="18" t="n">
        <v>43014</v>
      </c>
      <c r="BV12054" s="0" t="n">
        <v>2549.33</v>
      </c>
      <c r="BW12054" s="18" t="n">
        <v>42998</v>
      </c>
      <c r="BX12054" s="0" t="n">
        <v>1998.69</v>
      </c>
      <c r="CC12054" s="18" t="n">
        <v>44474</v>
      </c>
      <c r="CD12054" s="0" t="n">
        <v>1760.18</v>
      </c>
    </row>
    <row r="12055" customFormat="false" ht="15" hidden="false" customHeight="false" outlineLevel="0" collapsed="false">
      <c r="BU12055" s="18" t="n">
        <v>43017</v>
      </c>
      <c r="BV12055" s="0" t="n">
        <v>2544.73</v>
      </c>
      <c r="BW12055" s="18" t="n">
        <v>42999</v>
      </c>
      <c r="BX12055" s="0" t="n">
        <v>1990.33</v>
      </c>
      <c r="CC12055" s="18" t="n">
        <v>44475</v>
      </c>
      <c r="CD12055" s="0" t="n">
        <v>1762.74</v>
      </c>
    </row>
    <row r="12056" customFormat="false" ht="15" hidden="false" customHeight="false" outlineLevel="0" collapsed="false">
      <c r="BU12056" s="18" t="n">
        <v>43018</v>
      </c>
      <c r="BV12056" s="0" t="n">
        <v>2550.64</v>
      </c>
      <c r="BW12056" s="18" t="n">
        <v>43000</v>
      </c>
      <c r="BX12056" s="0" t="n">
        <v>1994.58</v>
      </c>
      <c r="CC12056" s="18" t="n">
        <v>44476</v>
      </c>
      <c r="CD12056" s="0" t="n">
        <v>1755.78</v>
      </c>
    </row>
    <row r="12057" customFormat="false" ht="15" hidden="false" customHeight="false" outlineLevel="0" collapsed="false">
      <c r="BU12057" s="18" t="n">
        <v>43019</v>
      </c>
      <c r="BV12057" s="0" t="n">
        <v>2555.24</v>
      </c>
      <c r="BW12057" s="18" t="n">
        <v>43003</v>
      </c>
      <c r="BX12057" s="0" t="n">
        <v>1989.08</v>
      </c>
      <c r="CC12057" s="18" t="n">
        <v>44477</v>
      </c>
      <c r="CD12057" s="0" t="n">
        <v>1757.13</v>
      </c>
    </row>
    <row r="12058" customFormat="false" ht="15" hidden="false" customHeight="false" outlineLevel="0" collapsed="false">
      <c r="BU12058" s="18" t="n">
        <v>43020</v>
      </c>
      <c r="BV12058" s="0" t="n">
        <v>2550.93</v>
      </c>
      <c r="BW12058" s="18" t="n">
        <v>43004</v>
      </c>
      <c r="BX12058" s="0" t="n">
        <v>1983.25</v>
      </c>
      <c r="CC12058" s="18" t="n">
        <v>44480</v>
      </c>
      <c r="CD12058" s="0" t="n">
        <v>1754.15</v>
      </c>
    </row>
    <row r="12059" customFormat="false" ht="15" hidden="false" customHeight="false" outlineLevel="0" collapsed="false">
      <c r="BU12059" s="18" t="n">
        <v>43021</v>
      </c>
      <c r="BV12059" s="0" t="n">
        <v>2553.17</v>
      </c>
      <c r="BW12059" s="18" t="n">
        <v>43005</v>
      </c>
      <c r="BX12059" s="0" t="n">
        <v>1988</v>
      </c>
      <c r="CC12059" s="18" t="n">
        <v>44481</v>
      </c>
      <c r="CD12059" s="0" t="n">
        <v>1760.18</v>
      </c>
    </row>
    <row r="12060" customFormat="false" ht="15" hidden="false" customHeight="false" outlineLevel="0" collapsed="false">
      <c r="BU12060" s="18" t="n">
        <v>43024</v>
      </c>
      <c r="BV12060" s="0" t="n">
        <v>2557.64</v>
      </c>
      <c r="BW12060" s="18" t="n">
        <v>43006</v>
      </c>
      <c r="BX12060" s="0" t="n">
        <v>1992.36</v>
      </c>
      <c r="CC12060" s="18" t="n">
        <v>44482</v>
      </c>
      <c r="CD12060" s="0" t="n">
        <v>1792.97</v>
      </c>
    </row>
    <row r="12061" customFormat="false" ht="15" hidden="false" customHeight="false" outlineLevel="0" collapsed="false">
      <c r="BU12061" s="18" t="n">
        <v>43025</v>
      </c>
      <c r="BV12061" s="0" t="n">
        <v>2559.36</v>
      </c>
      <c r="BW12061" s="18" t="n">
        <v>43007</v>
      </c>
      <c r="BX12061" s="0" t="n">
        <v>2000.55</v>
      </c>
      <c r="CC12061" s="18" t="n">
        <v>44483</v>
      </c>
      <c r="CD12061" s="0" t="n">
        <v>1795.87</v>
      </c>
    </row>
    <row r="12062" customFormat="false" ht="15" hidden="false" customHeight="false" outlineLevel="0" collapsed="false">
      <c r="BU12062" s="18" t="n">
        <v>43026</v>
      </c>
      <c r="BV12062" s="0" t="n">
        <v>2561.26</v>
      </c>
      <c r="BW12062" s="18" t="n">
        <v>43010</v>
      </c>
      <c r="BX12062" s="0" t="n">
        <v>2004.68</v>
      </c>
      <c r="CC12062" s="18" t="n">
        <v>44484</v>
      </c>
      <c r="CD12062" s="0" t="n">
        <v>1767.62</v>
      </c>
    </row>
    <row r="12063" customFormat="false" ht="15" hidden="false" customHeight="false" outlineLevel="0" collapsed="false">
      <c r="BU12063" s="18" t="n">
        <v>43027</v>
      </c>
      <c r="BV12063" s="0" t="n">
        <v>2562.1</v>
      </c>
      <c r="BW12063" s="18" t="n">
        <v>43011</v>
      </c>
      <c r="BX12063" s="0" t="n">
        <v>2009.63</v>
      </c>
      <c r="CC12063" s="18" t="n">
        <v>44487</v>
      </c>
      <c r="CD12063" s="0" t="n">
        <v>1764.86</v>
      </c>
    </row>
    <row r="12064" customFormat="false" ht="15" hidden="false" customHeight="false" outlineLevel="0" collapsed="false">
      <c r="BU12064" s="18" t="n">
        <v>43028</v>
      </c>
      <c r="BV12064" s="0" t="n">
        <v>2575.21</v>
      </c>
      <c r="BW12064" s="18" t="n">
        <v>43012</v>
      </c>
      <c r="BX12064" s="0" t="n">
        <v>2010.95</v>
      </c>
      <c r="CC12064" s="18" t="n">
        <v>44488</v>
      </c>
      <c r="CD12064" s="0" t="n">
        <v>1769.29</v>
      </c>
    </row>
    <row r="12065" customFormat="false" ht="15" hidden="false" customHeight="false" outlineLevel="0" collapsed="false">
      <c r="BU12065" s="18" t="n">
        <v>43031</v>
      </c>
      <c r="BV12065" s="0" t="n">
        <v>2564.98</v>
      </c>
      <c r="BW12065" s="18" t="n">
        <v>43013</v>
      </c>
      <c r="BX12065" s="0" t="n">
        <v>2016.15</v>
      </c>
      <c r="CC12065" s="18" t="n">
        <v>44489</v>
      </c>
      <c r="CD12065" s="0" t="n">
        <v>1782.08</v>
      </c>
    </row>
    <row r="12066" customFormat="false" ht="15" hidden="false" customHeight="false" outlineLevel="0" collapsed="false">
      <c r="BU12066" s="18" t="n">
        <v>43032</v>
      </c>
      <c r="BV12066" s="0" t="n">
        <v>2569.13</v>
      </c>
      <c r="BW12066" s="18" t="n">
        <v>43014</v>
      </c>
      <c r="BX12066" s="0" t="n">
        <v>2014.02</v>
      </c>
      <c r="CC12066" s="18" t="n">
        <v>44490</v>
      </c>
      <c r="CD12066" s="0" t="n">
        <v>1782.9</v>
      </c>
    </row>
    <row r="12067" customFormat="false" ht="15" hidden="false" customHeight="false" outlineLevel="0" collapsed="false">
      <c r="BU12067" s="18" t="n">
        <v>43033</v>
      </c>
      <c r="BV12067" s="0" t="n">
        <v>2557.15</v>
      </c>
      <c r="BW12067" s="18" t="n">
        <v>43017</v>
      </c>
      <c r="BX12067" s="0" t="n">
        <v>2013.12</v>
      </c>
      <c r="CC12067" s="18" t="n">
        <v>44491</v>
      </c>
      <c r="CD12067" s="0" t="n">
        <v>1792.65</v>
      </c>
    </row>
    <row r="12068" customFormat="false" ht="15" hidden="false" customHeight="false" outlineLevel="0" collapsed="false">
      <c r="BU12068" s="18" t="n">
        <v>43034</v>
      </c>
      <c r="BV12068" s="0" t="n">
        <v>2560.4</v>
      </c>
      <c r="BW12068" s="18" t="n">
        <v>43018</v>
      </c>
      <c r="BX12068" s="0" t="n">
        <v>2021.56</v>
      </c>
      <c r="CC12068" s="18" t="n">
        <v>44494</v>
      </c>
      <c r="CD12068" s="0" t="n">
        <v>1807.73</v>
      </c>
    </row>
    <row r="12069" customFormat="false" ht="15" hidden="false" customHeight="false" outlineLevel="0" collapsed="false">
      <c r="BU12069" s="18" t="n">
        <v>43035</v>
      </c>
      <c r="BV12069" s="0" t="n">
        <v>2581.07</v>
      </c>
      <c r="BW12069" s="18" t="n">
        <v>43019</v>
      </c>
      <c r="BX12069" s="0" t="n">
        <v>2024.54</v>
      </c>
      <c r="CC12069" s="18" t="n">
        <v>44495</v>
      </c>
      <c r="CD12069" s="0" t="n">
        <v>1792.91</v>
      </c>
    </row>
    <row r="12070" customFormat="false" ht="15" hidden="false" customHeight="false" outlineLevel="0" collapsed="false">
      <c r="BU12070" s="18" t="n">
        <v>43038</v>
      </c>
      <c r="BV12070" s="0" t="n">
        <v>2572.83</v>
      </c>
      <c r="BW12070" s="18" t="n">
        <v>43020</v>
      </c>
      <c r="BX12070" s="0" t="n">
        <v>2023.64</v>
      </c>
      <c r="CC12070" s="18" t="n">
        <v>44496</v>
      </c>
      <c r="CD12070" s="0" t="n">
        <v>1796.81</v>
      </c>
    </row>
    <row r="12071" customFormat="false" ht="15" hidden="false" customHeight="false" outlineLevel="0" collapsed="false">
      <c r="BU12071" s="18" t="n">
        <v>43039</v>
      </c>
      <c r="BV12071" s="0" t="n">
        <v>2575.26</v>
      </c>
      <c r="BW12071" s="18" t="n">
        <v>43021</v>
      </c>
      <c r="BX12071" s="0" t="n">
        <v>2028.01</v>
      </c>
      <c r="CC12071" s="18" t="n">
        <v>44497</v>
      </c>
      <c r="CD12071" s="0" t="n">
        <v>1798.91</v>
      </c>
    </row>
    <row r="12072" customFormat="false" ht="15" hidden="false" customHeight="false" outlineLevel="0" collapsed="false">
      <c r="BU12072" s="18" t="n">
        <v>43040</v>
      </c>
      <c r="BV12072" s="0" t="n">
        <v>2579.36</v>
      </c>
      <c r="BW12072" s="18" t="n">
        <v>43024</v>
      </c>
      <c r="BX12072" s="0" t="n">
        <v>2029.89</v>
      </c>
      <c r="CC12072" s="18" t="n">
        <v>44498</v>
      </c>
      <c r="CD12072" s="0" t="n">
        <v>1783.38</v>
      </c>
    </row>
    <row r="12073" customFormat="false" ht="15" hidden="false" customHeight="false" outlineLevel="0" collapsed="false">
      <c r="BU12073" s="18" t="n">
        <v>43041</v>
      </c>
      <c r="BV12073" s="0" t="n">
        <v>2579.85</v>
      </c>
      <c r="BW12073" s="18" t="n">
        <v>43025</v>
      </c>
      <c r="BX12073" s="0" t="n">
        <v>2027.36</v>
      </c>
      <c r="CC12073" s="18" t="n">
        <v>44501</v>
      </c>
      <c r="CD12073" s="0" t="n">
        <v>1793.28</v>
      </c>
    </row>
    <row r="12074" customFormat="false" ht="15" hidden="false" customHeight="false" outlineLevel="0" collapsed="false">
      <c r="BU12074" s="18" t="n">
        <v>43042</v>
      </c>
      <c r="BV12074" s="0" t="n">
        <v>2587.84</v>
      </c>
      <c r="BW12074" s="18" t="n">
        <v>43026</v>
      </c>
      <c r="BX12074" s="0" t="n">
        <v>2030.44</v>
      </c>
      <c r="CC12074" s="18" t="n">
        <v>44502</v>
      </c>
      <c r="CD12074" s="0" t="n">
        <v>1787.76</v>
      </c>
    </row>
    <row r="12075" customFormat="false" ht="15" hidden="false" customHeight="false" outlineLevel="0" collapsed="false">
      <c r="BU12075" s="18" t="n">
        <v>43045</v>
      </c>
      <c r="BV12075" s="0" t="n">
        <v>2591.13</v>
      </c>
      <c r="BW12075" s="18" t="n">
        <v>43027</v>
      </c>
      <c r="BX12075" s="0" t="n">
        <v>2033.29</v>
      </c>
      <c r="CC12075" s="18" t="n">
        <v>44503</v>
      </c>
      <c r="CD12075" s="0" t="n">
        <v>1769.84</v>
      </c>
    </row>
    <row r="12076" customFormat="false" ht="15" hidden="false" customHeight="false" outlineLevel="0" collapsed="false">
      <c r="BU12076" s="18" t="n">
        <v>43046</v>
      </c>
      <c r="BV12076" s="0" t="n">
        <v>2590.64</v>
      </c>
      <c r="BW12076" s="18" t="n">
        <v>43028</v>
      </c>
      <c r="BX12076" s="0" t="n">
        <v>2035.58</v>
      </c>
      <c r="CC12076" s="18" t="n">
        <v>44504</v>
      </c>
      <c r="CD12076" s="0" t="n">
        <v>1792.04</v>
      </c>
    </row>
    <row r="12077" customFormat="false" ht="15" hidden="false" customHeight="false" outlineLevel="0" collapsed="false">
      <c r="BU12077" s="18" t="n">
        <v>43047</v>
      </c>
      <c r="BV12077" s="0" t="n">
        <v>2594.38</v>
      </c>
      <c r="BW12077" s="18" t="n">
        <v>43031</v>
      </c>
      <c r="BX12077" s="0" t="n">
        <v>2030.06</v>
      </c>
      <c r="CC12077" s="18" t="n">
        <v>44505</v>
      </c>
      <c r="CD12077" s="0" t="n">
        <v>1818.36</v>
      </c>
    </row>
    <row r="12078" customFormat="false" ht="15" hidden="false" customHeight="false" outlineLevel="0" collapsed="false">
      <c r="BU12078" s="18" t="n">
        <v>43048</v>
      </c>
      <c r="BV12078" s="0" t="n">
        <v>2584.62</v>
      </c>
      <c r="BW12078" s="18" t="n">
        <v>43032</v>
      </c>
      <c r="BX12078" s="0" t="n">
        <v>2031.38</v>
      </c>
      <c r="CC12078" s="18" t="n">
        <v>44508</v>
      </c>
      <c r="CD12078" s="0" t="n">
        <v>1824.18</v>
      </c>
    </row>
    <row r="12079" customFormat="false" ht="15" hidden="false" customHeight="false" outlineLevel="0" collapsed="false">
      <c r="BU12079" s="18" t="n">
        <v>43049</v>
      </c>
      <c r="BV12079" s="0" t="n">
        <v>2582.3</v>
      </c>
      <c r="BW12079" s="18" t="n">
        <v>43033</v>
      </c>
      <c r="BX12079" s="0" t="n">
        <v>2023.48</v>
      </c>
      <c r="CC12079" s="18" t="n">
        <v>44509</v>
      </c>
      <c r="CD12079" s="0" t="n">
        <v>1831.92</v>
      </c>
    </row>
    <row r="12080" customFormat="false" ht="15" hidden="false" customHeight="false" outlineLevel="0" collapsed="false">
      <c r="BU12080" s="18" t="n">
        <v>43052</v>
      </c>
      <c r="BV12080" s="0" t="n">
        <v>2584.84</v>
      </c>
      <c r="BW12080" s="18" t="n">
        <v>43034</v>
      </c>
      <c r="BX12080" s="0" t="n">
        <v>2025.69</v>
      </c>
      <c r="CC12080" s="18" t="n">
        <v>44510</v>
      </c>
      <c r="CD12080" s="0" t="n">
        <v>1849.6</v>
      </c>
    </row>
    <row r="12081" customFormat="false" ht="15" hidden="false" customHeight="false" outlineLevel="0" collapsed="false">
      <c r="BU12081" s="18" t="n">
        <v>43053</v>
      </c>
      <c r="BV12081" s="0" t="n">
        <v>2578.87</v>
      </c>
      <c r="BW12081" s="18" t="n">
        <v>43035</v>
      </c>
      <c r="BX12081" s="0" t="n">
        <v>2034.6</v>
      </c>
      <c r="CC12081" s="18" t="n">
        <v>44511</v>
      </c>
      <c r="CD12081" s="0" t="n">
        <v>1862.11</v>
      </c>
    </row>
    <row r="12082" customFormat="false" ht="15" hidden="false" customHeight="false" outlineLevel="0" collapsed="false">
      <c r="BU12082" s="18" t="n">
        <v>43054</v>
      </c>
      <c r="BV12082" s="0" t="n">
        <v>2564.62</v>
      </c>
      <c r="BW12082" s="18" t="n">
        <v>43038</v>
      </c>
      <c r="BX12082" s="0" t="n">
        <v>2034.59</v>
      </c>
      <c r="CC12082" s="18" t="n">
        <v>44512</v>
      </c>
      <c r="CD12082" s="0" t="n">
        <v>1864.9</v>
      </c>
    </row>
    <row r="12083" customFormat="false" ht="15" hidden="false" customHeight="false" outlineLevel="0" collapsed="false">
      <c r="BU12083" s="18" t="n">
        <v>43055</v>
      </c>
      <c r="BV12083" s="0" t="n">
        <v>2585.64</v>
      </c>
      <c r="BW12083" s="18" t="n">
        <v>43039</v>
      </c>
      <c r="BX12083" s="0" t="n">
        <v>2036.8</v>
      </c>
      <c r="CC12083" s="18" t="n">
        <v>44515</v>
      </c>
      <c r="CD12083" s="0" t="n">
        <v>1862.84</v>
      </c>
    </row>
    <row r="12084" customFormat="false" ht="15" hidden="false" customHeight="false" outlineLevel="0" collapsed="false">
      <c r="BU12084" s="18" t="n">
        <v>43056</v>
      </c>
      <c r="BV12084" s="0" t="n">
        <v>2578.85</v>
      </c>
      <c r="BW12084" s="18" t="n">
        <v>43040</v>
      </c>
      <c r="BX12084" s="0" t="n">
        <v>2041.17</v>
      </c>
      <c r="CC12084" s="18" t="n">
        <v>44516</v>
      </c>
      <c r="CD12084" s="0" t="n">
        <v>1850.63</v>
      </c>
    </row>
    <row r="12085" customFormat="false" ht="15" hidden="false" customHeight="false" outlineLevel="0" collapsed="false">
      <c r="BU12085" s="18" t="n">
        <v>43059</v>
      </c>
      <c r="BV12085" s="0" t="n">
        <v>2582.14</v>
      </c>
      <c r="BW12085" s="18" t="n">
        <v>43041</v>
      </c>
      <c r="BX12085" s="0" t="n">
        <v>2043.24</v>
      </c>
      <c r="CC12085" s="18" t="n">
        <v>44517</v>
      </c>
      <c r="CD12085" s="0" t="n">
        <v>1867.48</v>
      </c>
    </row>
    <row r="12086" customFormat="false" ht="15" hidden="false" customHeight="false" outlineLevel="0" collapsed="false">
      <c r="BU12086" s="18" t="n">
        <v>43060</v>
      </c>
      <c r="BV12086" s="0" t="n">
        <v>2599.03</v>
      </c>
      <c r="BW12086" s="18" t="n">
        <v>43042</v>
      </c>
      <c r="BX12086" s="0" t="n">
        <v>2045.47</v>
      </c>
      <c r="CC12086" s="18" t="n">
        <v>44518</v>
      </c>
      <c r="CD12086" s="0" t="n">
        <v>1858.94</v>
      </c>
    </row>
    <row r="12087" customFormat="false" ht="15" hidden="false" customHeight="false" outlineLevel="0" collapsed="false">
      <c r="BU12087" s="18" t="n">
        <v>43061</v>
      </c>
      <c r="BV12087" s="0" t="n">
        <v>2597.08</v>
      </c>
      <c r="BW12087" s="18" t="n">
        <v>43045</v>
      </c>
      <c r="BX12087" s="0" t="n">
        <v>2046.8</v>
      </c>
      <c r="CC12087" s="18" t="n">
        <v>44519</v>
      </c>
      <c r="CD12087" s="0" t="n">
        <v>1845.73</v>
      </c>
    </row>
    <row r="12088" customFormat="false" ht="15" hidden="false" customHeight="false" outlineLevel="0" collapsed="false">
      <c r="BU12088" s="18" t="n">
        <v>43063</v>
      </c>
      <c r="BV12088" s="0" t="n">
        <v>2602.42</v>
      </c>
      <c r="BW12088" s="18" t="n">
        <v>43046</v>
      </c>
      <c r="BX12088" s="0" t="n">
        <v>2046.78</v>
      </c>
      <c r="CC12088" s="18" t="n">
        <v>44522</v>
      </c>
      <c r="CD12088" s="0" t="n">
        <v>1804.65</v>
      </c>
    </row>
    <row r="12089" customFormat="false" ht="15" hidden="false" customHeight="false" outlineLevel="0" collapsed="false">
      <c r="BU12089" s="18" t="n">
        <v>43066</v>
      </c>
      <c r="BV12089" s="0" t="n">
        <v>2601.42</v>
      </c>
      <c r="BW12089" s="18" t="n">
        <v>43047</v>
      </c>
      <c r="BX12089" s="0" t="n">
        <v>2050.7</v>
      </c>
      <c r="CC12089" s="18" t="n">
        <v>44523</v>
      </c>
      <c r="CD12089" s="0" t="n">
        <v>1789.16</v>
      </c>
    </row>
    <row r="12090" customFormat="false" ht="15" hidden="false" customHeight="false" outlineLevel="0" collapsed="false">
      <c r="BU12090" s="18" t="n">
        <v>43067</v>
      </c>
      <c r="BV12090" s="0" t="n">
        <v>2627.04</v>
      </c>
      <c r="BW12090" s="18" t="n">
        <v>43048</v>
      </c>
      <c r="BX12090" s="0" t="n">
        <v>2042.36</v>
      </c>
      <c r="CC12090" s="18" t="n">
        <v>44524</v>
      </c>
      <c r="CD12090" s="0" t="n">
        <v>1788.61</v>
      </c>
    </row>
    <row r="12091" customFormat="false" ht="15" hidden="false" customHeight="false" outlineLevel="0" collapsed="false">
      <c r="BU12091" s="18" t="n">
        <v>43068</v>
      </c>
      <c r="BV12091" s="0" t="n">
        <v>2626.07</v>
      </c>
      <c r="BW12091" s="18" t="n">
        <v>43049</v>
      </c>
      <c r="BX12091" s="0" t="n">
        <v>2040.25</v>
      </c>
      <c r="CC12091" s="18" t="n">
        <v>44525</v>
      </c>
      <c r="CD12091" s="0" t="n">
        <v>1788.85</v>
      </c>
    </row>
    <row r="12092" customFormat="false" ht="15" hidden="false" customHeight="false" outlineLevel="0" collapsed="false">
      <c r="BU12092" s="18" t="n">
        <v>43069</v>
      </c>
      <c r="BV12092" s="0" t="n">
        <v>2647.58</v>
      </c>
      <c r="BW12092" s="18" t="n">
        <v>43052</v>
      </c>
      <c r="BX12092" s="0" t="n">
        <v>2035.72</v>
      </c>
      <c r="CC12092" s="18" t="n">
        <v>44526</v>
      </c>
      <c r="CD12092" s="0" t="n">
        <v>1802.59</v>
      </c>
    </row>
    <row r="12093" customFormat="false" ht="15" hidden="false" customHeight="false" outlineLevel="0" collapsed="false">
      <c r="BU12093" s="18" t="n">
        <v>43070</v>
      </c>
      <c r="BV12093" s="0" t="n">
        <v>2642.22</v>
      </c>
      <c r="BW12093" s="18" t="n">
        <v>43053</v>
      </c>
      <c r="BX12093" s="0" t="n">
        <v>2031.88</v>
      </c>
      <c r="CC12093" s="18" t="n">
        <v>44529</v>
      </c>
      <c r="CD12093" s="0" t="n">
        <v>1784.6</v>
      </c>
    </row>
    <row r="12094" customFormat="false" ht="15" hidden="false" customHeight="false" outlineLevel="0" collapsed="false">
      <c r="BU12094" s="18" t="n">
        <v>43073</v>
      </c>
      <c r="BV12094" s="0" t="n">
        <v>2639.44</v>
      </c>
      <c r="BW12094" s="18" t="n">
        <v>43054</v>
      </c>
      <c r="BX12094" s="0" t="n">
        <v>2021.03</v>
      </c>
      <c r="CC12094" s="18" t="n">
        <v>44530</v>
      </c>
      <c r="CD12094" s="0" t="n">
        <v>1774.52</v>
      </c>
    </row>
    <row r="12095" customFormat="false" ht="15" hidden="false" customHeight="false" outlineLevel="0" collapsed="false">
      <c r="BU12095" s="18" t="n">
        <v>43074</v>
      </c>
      <c r="BV12095" s="0" t="n">
        <v>2629.57</v>
      </c>
      <c r="BW12095" s="18" t="n">
        <v>43055</v>
      </c>
      <c r="BX12095" s="0" t="n">
        <v>2035.81</v>
      </c>
      <c r="CC12095" s="18" t="n">
        <v>44531</v>
      </c>
      <c r="CD12095" s="0" t="n">
        <v>1781.73</v>
      </c>
    </row>
    <row r="12096" customFormat="false" ht="15" hidden="false" customHeight="false" outlineLevel="0" collapsed="false">
      <c r="BU12096" s="18" t="n">
        <v>43075</v>
      </c>
      <c r="BV12096" s="0" t="n">
        <v>2629.27</v>
      </c>
      <c r="BW12096" s="18" t="n">
        <v>43056</v>
      </c>
      <c r="BX12096" s="0" t="n">
        <v>2033.18</v>
      </c>
      <c r="CC12096" s="18" t="n">
        <v>44532</v>
      </c>
      <c r="CD12096" s="0" t="n">
        <v>1768.74</v>
      </c>
    </row>
    <row r="12097" customFormat="false" ht="15" hidden="false" customHeight="false" outlineLevel="0" collapsed="false">
      <c r="BU12097" s="18" t="n">
        <v>43076</v>
      </c>
      <c r="BV12097" s="0" t="n">
        <v>2636.98</v>
      </c>
      <c r="BW12097" s="18" t="n">
        <v>43059</v>
      </c>
      <c r="BX12097" s="0" t="n">
        <v>2035.73</v>
      </c>
      <c r="CC12097" s="18" t="n">
        <v>44533</v>
      </c>
      <c r="CD12097" s="0" t="n">
        <v>1783.29</v>
      </c>
    </row>
    <row r="12098" customFormat="false" ht="15" hidden="false" customHeight="false" outlineLevel="0" collapsed="false">
      <c r="BU12098" s="18" t="n">
        <v>43077</v>
      </c>
      <c r="BV12098" s="0" t="n">
        <v>2651.5</v>
      </c>
      <c r="BW12098" s="18" t="n">
        <v>43060</v>
      </c>
      <c r="BX12098" s="0" t="n">
        <v>2047.15</v>
      </c>
      <c r="CC12098" s="18" t="n">
        <v>44536</v>
      </c>
      <c r="CD12098" s="0" t="n">
        <v>1778.67</v>
      </c>
    </row>
    <row r="12099" customFormat="false" ht="15" hidden="false" customHeight="false" outlineLevel="0" collapsed="false">
      <c r="BU12099" s="18" t="n">
        <v>43080</v>
      </c>
      <c r="BV12099" s="0" t="n">
        <v>2659.99</v>
      </c>
      <c r="BW12099" s="18" t="n">
        <v>43061</v>
      </c>
      <c r="BX12099" s="0" t="n">
        <v>2050.06</v>
      </c>
      <c r="CC12099" s="18" t="n">
        <v>44537</v>
      </c>
      <c r="CD12099" s="0" t="n">
        <v>1784.13</v>
      </c>
    </row>
    <row r="12100" customFormat="false" ht="15" hidden="false" customHeight="false" outlineLevel="0" collapsed="false">
      <c r="BU12100" s="18" t="n">
        <v>43081</v>
      </c>
      <c r="BV12100" s="0" t="n">
        <v>2664.11</v>
      </c>
      <c r="BW12100" s="18" t="n">
        <v>43062</v>
      </c>
      <c r="BX12100" s="0" t="n">
        <v>2053.28</v>
      </c>
      <c r="CC12100" s="18" t="n">
        <v>44538</v>
      </c>
      <c r="CD12100" s="0" t="n">
        <v>1782.99</v>
      </c>
    </row>
    <row r="12101" customFormat="false" ht="15" hidden="false" customHeight="false" outlineLevel="0" collapsed="false">
      <c r="BU12101" s="18" t="n">
        <v>43082</v>
      </c>
      <c r="BV12101" s="0" t="n">
        <v>2662.85</v>
      </c>
      <c r="BW12101" s="18" t="n">
        <v>43063</v>
      </c>
      <c r="BX12101" s="0" t="n">
        <v>2059.54</v>
      </c>
      <c r="CC12101" s="18" t="n">
        <v>44539</v>
      </c>
      <c r="CD12101" s="0" t="n">
        <v>1775.33</v>
      </c>
    </row>
    <row r="12102" customFormat="false" ht="15" hidden="false" customHeight="false" outlineLevel="0" collapsed="false">
      <c r="BU12102" s="18" t="n">
        <v>43083</v>
      </c>
      <c r="BV12102" s="0" t="n">
        <v>2652.01</v>
      </c>
      <c r="BW12102" s="18" t="n">
        <v>43066</v>
      </c>
      <c r="BX12102" s="0" t="n">
        <v>2055.77</v>
      </c>
      <c r="CC12102" s="18" t="n">
        <v>44540</v>
      </c>
      <c r="CD12102" s="0" t="n">
        <v>1782.84</v>
      </c>
    </row>
    <row r="12103" customFormat="false" ht="15" hidden="false" customHeight="false" outlineLevel="0" collapsed="false">
      <c r="BU12103" s="18" t="n">
        <v>43084</v>
      </c>
      <c r="BV12103" s="0" t="n">
        <v>2675.81</v>
      </c>
      <c r="BW12103" s="18" t="n">
        <v>43067</v>
      </c>
      <c r="BX12103" s="0" t="n">
        <v>2066.55</v>
      </c>
      <c r="CC12103" s="18" t="n">
        <v>44543</v>
      </c>
      <c r="CD12103" s="0" t="n">
        <v>1786.67</v>
      </c>
    </row>
    <row r="12104" customFormat="false" ht="15" hidden="false" customHeight="false" outlineLevel="0" collapsed="false">
      <c r="BU12104" s="18" t="n">
        <v>43087</v>
      </c>
      <c r="BV12104" s="0" t="n">
        <v>2690.16</v>
      </c>
      <c r="BW12104" s="18" t="n">
        <v>43068</v>
      </c>
      <c r="BX12104" s="0" t="n">
        <v>2066.22</v>
      </c>
      <c r="CC12104" s="18" t="n">
        <v>44544</v>
      </c>
      <c r="CD12104" s="0" t="n">
        <v>1770.85</v>
      </c>
    </row>
    <row r="12105" customFormat="false" ht="15" hidden="false" customHeight="false" outlineLevel="0" collapsed="false">
      <c r="BU12105" s="18" t="n">
        <v>43088</v>
      </c>
      <c r="BV12105" s="0" t="n">
        <v>2681.47</v>
      </c>
      <c r="BW12105" s="18" t="n">
        <v>43069</v>
      </c>
      <c r="BX12105" s="0" t="n">
        <v>2077.36</v>
      </c>
      <c r="CC12105" s="18" t="n">
        <v>44545</v>
      </c>
      <c r="CD12105" s="0" t="n">
        <v>1776.92</v>
      </c>
    </row>
    <row r="12106" customFormat="false" ht="15" hidden="false" customHeight="false" outlineLevel="0" collapsed="false">
      <c r="BU12106" s="18" t="n">
        <v>43089</v>
      </c>
      <c r="BV12106" s="0" t="n">
        <v>2679.25</v>
      </c>
      <c r="BW12106" s="18" t="n">
        <v>43070</v>
      </c>
      <c r="BX12106" s="0" t="n">
        <v>2069.37</v>
      </c>
      <c r="CC12106" s="18" t="n">
        <v>44546</v>
      </c>
      <c r="CD12106" s="0" t="n">
        <v>1799.35</v>
      </c>
    </row>
    <row r="12107" customFormat="false" ht="15" hidden="false" customHeight="false" outlineLevel="0" collapsed="false">
      <c r="BU12107" s="18" t="n">
        <v>43090</v>
      </c>
      <c r="BV12107" s="0" t="n">
        <v>2684.57</v>
      </c>
      <c r="BW12107" s="18" t="n">
        <v>43073</v>
      </c>
      <c r="BX12107" s="0" t="n">
        <v>2069.99</v>
      </c>
      <c r="CC12107" s="18" t="n">
        <v>44547</v>
      </c>
      <c r="CD12107" s="0" t="n">
        <v>1798.11</v>
      </c>
    </row>
    <row r="12108" customFormat="false" ht="15" hidden="false" customHeight="false" outlineLevel="0" collapsed="false">
      <c r="BU12108" s="18" t="n">
        <v>43091</v>
      </c>
      <c r="BV12108" s="0" t="n">
        <v>2683.34</v>
      </c>
      <c r="BW12108" s="18" t="n">
        <v>43074</v>
      </c>
      <c r="BX12108" s="0" t="n">
        <v>2063.64</v>
      </c>
      <c r="CC12108" s="18" t="n">
        <v>44550</v>
      </c>
      <c r="CD12108" s="0" t="n">
        <v>1790.93</v>
      </c>
    </row>
    <row r="12109" customFormat="false" ht="15" hidden="false" customHeight="false" outlineLevel="0" collapsed="false">
      <c r="BU12109" s="18" t="n">
        <v>43095</v>
      </c>
      <c r="BV12109" s="0" t="n">
        <v>2680.5</v>
      </c>
      <c r="BW12109" s="18" t="n">
        <v>43075</v>
      </c>
      <c r="BX12109" s="0" t="n">
        <v>2058.22</v>
      </c>
      <c r="CC12109" s="18" t="n">
        <v>44551</v>
      </c>
      <c r="CD12109" s="0" t="n">
        <v>1789.27</v>
      </c>
    </row>
    <row r="12110" customFormat="false" ht="15" hidden="false" customHeight="false" outlineLevel="0" collapsed="false">
      <c r="BU12110" s="18" t="n">
        <v>43096</v>
      </c>
      <c r="BV12110" s="0" t="n">
        <v>2682.62</v>
      </c>
      <c r="BW12110" s="18" t="n">
        <v>43076</v>
      </c>
      <c r="BX12110" s="0" t="n">
        <v>2063.58</v>
      </c>
      <c r="CC12110" s="18" t="n">
        <v>44552</v>
      </c>
      <c r="CD12110" s="0" t="n">
        <v>1803.67</v>
      </c>
    </row>
    <row r="12111" customFormat="false" ht="15" hidden="false" customHeight="false" outlineLevel="0" collapsed="false">
      <c r="BU12111" s="18" t="n">
        <v>43097</v>
      </c>
      <c r="BV12111" s="0" t="n">
        <v>2687.54</v>
      </c>
      <c r="BW12111" s="18" t="n">
        <v>43077</v>
      </c>
      <c r="BX12111" s="0" t="n">
        <v>2073.46</v>
      </c>
      <c r="CC12111" s="18" t="n">
        <v>44553</v>
      </c>
      <c r="CD12111" s="0" t="n">
        <v>1808.81</v>
      </c>
    </row>
    <row r="12112" customFormat="false" ht="15" hidden="false" customHeight="false" outlineLevel="0" collapsed="false">
      <c r="BU12112" s="18" t="n">
        <v>43098</v>
      </c>
      <c r="BV12112" s="0" t="n">
        <v>2673.61</v>
      </c>
      <c r="BW12112" s="18" t="n">
        <v>43080</v>
      </c>
      <c r="BX12112" s="0" t="n">
        <v>2081.24</v>
      </c>
      <c r="CC12112" s="18" t="n">
        <v>44554</v>
      </c>
      <c r="CD12112" s="0" t="n">
        <v>1810.26</v>
      </c>
    </row>
    <row r="12113" customFormat="false" ht="15" hidden="false" customHeight="false" outlineLevel="0" collapsed="false">
      <c r="BU12113" s="18" t="n">
        <v>43102</v>
      </c>
      <c r="BV12113" s="0" t="n">
        <v>2695.81</v>
      </c>
      <c r="BW12113" s="18" t="n">
        <v>43081</v>
      </c>
      <c r="BX12113" s="0" t="n">
        <v>2083.43</v>
      </c>
      <c r="CC12113" s="18" t="n">
        <v>44557</v>
      </c>
      <c r="CD12113" s="0" t="n">
        <v>1812.13</v>
      </c>
    </row>
    <row r="12114" customFormat="false" ht="15" hidden="false" customHeight="false" outlineLevel="0" collapsed="false">
      <c r="BU12114" s="18" t="n">
        <v>43103</v>
      </c>
      <c r="BV12114" s="0" t="n">
        <v>2713.06</v>
      </c>
      <c r="BW12114" s="18" t="n">
        <v>43082</v>
      </c>
      <c r="BX12114" s="0" t="n">
        <v>2084.36</v>
      </c>
      <c r="CC12114" s="18" t="n">
        <v>44558</v>
      </c>
      <c r="CD12114" s="0" t="n">
        <v>1806.18</v>
      </c>
    </row>
    <row r="12115" customFormat="false" ht="15" hidden="false" customHeight="false" outlineLevel="0" collapsed="false">
      <c r="BU12115" s="18" t="n">
        <v>43104</v>
      </c>
      <c r="BV12115" s="0" t="n">
        <v>2723.99</v>
      </c>
      <c r="BW12115" s="18" t="n">
        <v>43083</v>
      </c>
      <c r="BX12115" s="0" t="n">
        <v>2077.55</v>
      </c>
      <c r="CC12115" s="18" t="n">
        <v>44559</v>
      </c>
      <c r="CD12115" s="0" t="n">
        <v>1804.71</v>
      </c>
    </row>
    <row r="12116" customFormat="false" ht="15" hidden="false" customHeight="false" outlineLevel="0" collapsed="false">
      <c r="BU12116" s="18" t="n">
        <v>43105</v>
      </c>
      <c r="BV12116" s="0" t="n">
        <v>2743.15</v>
      </c>
      <c r="BW12116" s="18" t="n">
        <v>43084</v>
      </c>
      <c r="BX12116" s="0" t="n">
        <v>2085.54</v>
      </c>
      <c r="CC12116" s="18" t="n">
        <v>44560</v>
      </c>
      <c r="CD12116" s="0" t="n">
        <v>1814.67</v>
      </c>
    </row>
    <row r="12117" customFormat="false" ht="15" hidden="false" customHeight="false" outlineLevel="0" collapsed="false">
      <c r="BU12117" s="18" t="n">
        <v>43108</v>
      </c>
      <c r="BV12117" s="0" t="n">
        <v>2747.71</v>
      </c>
      <c r="BW12117" s="18" t="n">
        <v>43087</v>
      </c>
      <c r="BX12117" s="0" t="n">
        <v>2104.02</v>
      </c>
      <c r="CC12117" s="18" t="n">
        <v>44561</v>
      </c>
      <c r="CD12117" s="0" t="n">
        <v>1829.2</v>
      </c>
    </row>
    <row r="12118" customFormat="false" ht="15" hidden="false" customHeight="false" outlineLevel="0" collapsed="false">
      <c r="BU12118" s="18" t="n">
        <v>43109</v>
      </c>
      <c r="BV12118" s="0" t="n">
        <v>2751.29</v>
      </c>
      <c r="BW12118" s="18" t="n">
        <v>43088</v>
      </c>
      <c r="BX12118" s="0" t="n">
        <v>2096.34</v>
      </c>
      <c r="CC12118" s="18" t="n">
        <v>44564</v>
      </c>
      <c r="CD12118" s="0" t="n">
        <v>1801.45</v>
      </c>
    </row>
    <row r="12119" customFormat="false" ht="15" hidden="false" customHeight="false" outlineLevel="0" collapsed="false">
      <c r="BU12119" s="18" t="n">
        <v>43110</v>
      </c>
      <c r="BV12119" s="0" t="n">
        <v>2748.23</v>
      </c>
      <c r="BW12119" s="18" t="n">
        <v>43089</v>
      </c>
      <c r="BX12119" s="0" t="n">
        <v>2095.45</v>
      </c>
      <c r="CC12119" s="18" t="n">
        <v>44565</v>
      </c>
      <c r="CD12119" s="0" t="n">
        <v>1814.6</v>
      </c>
    </row>
    <row r="12120" customFormat="false" ht="15" hidden="false" customHeight="false" outlineLevel="0" collapsed="false">
      <c r="BU12120" s="18" t="n">
        <v>43111</v>
      </c>
      <c r="BV12120" s="0" t="n">
        <v>2767.56</v>
      </c>
      <c r="BW12120" s="18" t="n">
        <v>43090</v>
      </c>
      <c r="BX12120" s="0" t="n">
        <v>2100.78</v>
      </c>
      <c r="CC12120" s="18" t="n">
        <v>44566</v>
      </c>
      <c r="CD12120" s="0" t="n">
        <v>1810.44</v>
      </c>
    </row>
    <row r="12121" customFormat="false" ht="15" hidden="false" customHeight="false" outlineLevel="0" collapsed="false">
      <c r="BU12121" s="18" t="n">
        <v>43112</v>
      </c>
      <c r="BV12121" s="0" t="n">
        <v>2786.24</v>
      </c>
      <c r="BW12121" s="18" t="n">
        <v>43091</v>
      </c>
      <c r="BX12121" s="0" t="n">
        <v>2099.59</v>
      </c>
      <c r="CC12121" s="18" t="n">
        <v>44567</v>
      </c>
      <c r="CD12121" s="0" t="n">
        <v>1791.16</v>
      </c>
    </row>
    <row r="12122" customFormat="false" ht="15" hidden="false" customHeight="false" outlineLevel="0" collapsed="false">
      <c r="BU12122" s="18" t="n">
        <v>43116</v>
      </c>
      <c r="BV12122" s="0" t="n">
        <v>2776.42</v>
      </c>
      <c r="BW12122" s="18" t="n">
        <v>43094</v>
      </c>
      <c r="BX12122" s="0" t="n">
        <v>2099.94</v>
      </c>
      <c r="CC12122" s="18" t="n">
        <v>44568</v>
      </c>
      <c r="CD12122" s="0" t="n">
        <v>1796.55</v>
      </c>
    </row>
    <row r="12123" customFormat="false" ht="15" hidden="false" customHeight="false" outlineLevel="0" collapsed="false">
      <c r="BU12123" s="18" t="n">
        <v>43117</v>
      </c>
      <c r="BV12123" s="0" t="n">
        <v>2802.56</v>
      </c>
      <c r="BW12123" s="18" t="n">
        <v>43095</v>
      </c>
      <c r="BX12123" s="0" t="n">
        <v>2099.31</v>
      </c>
      <c r="CC12123" s="18" t="n">
        <v>44571</v>
      </c>
      <c r="CD12123" s="0" t="n">
        <v>1801.68</v>
      </c>
    </row>
    <row r="12124" customFormat="false" ht="15" hidden="false" customHeight="false" outlineLevel="0" collapsed="false">
      <c r="BU12124" s="18" t="n">
        <v>43118</v>
      </c>
      <c r="BV12124" s="0" t="n">
        <v>2798.03</v>
      </c>
      <c r="BW12124" s="18" t="n">
        <v>43096</v>
      </c>
      <c r="BX12124" s="0" t="n">
        <v>2103.19</v>
      </c>
      <c r="CC12124" s="18" t="n">
        <v>44572</v>
      </c>
      <c r="CD12124" s="0" t="n">
        <v>1821.6</v>
      </c>
    </row>
    <row r="12125" customFormat="false" ht="15" hidden="false" customHeight="false" outlineLevel="0" collapsed="false">
      <c r="BU12125" s="18" t="n">
        <v>43119</v>
      </c>
      <c r="BV12125" s="0" t="n">
        <v>2810.3</v>
      </c>
      <c r="BW12125" s="18" t="n">
        <v>43097</v>
      </c>
      <c r="BX12125" s="0" t="n">
        <v>2106.89</v>
      </c>
      <c r="CC12125" s="18" t="n">
        <v>44573</v>
      </c>
      <c r="CD12125" s="0" t="n">
        <v>1826.15</v>
      </c>
    </row>
    <row r="12126" customFormat="false" ht="15" hidden="false" customHeight="false" outlineLevel="0" collapsed="false">
      <c r="BU12126" s="18" t="n">
        <v>43122</v>
      </c>
      <c r="BV12126" s="0" t="n">
        <v>2832.97</v>
      </c>
      <c r="BW12126" s="18" t="n">
        <v>43098</v>
      </c>
      <c r="BX12126" s="0" t="n">
        <v>2103.45</v>
      </c>
      <c r="CC12126" s="18" t="n">
        <v>44574</v>
      </c>
      <c r="CD12126" s="0" t="n">
        <v>1822.54</v>
      </c>
    </row>
    <row r="12127" customFormat="false" ht="15" hidden="false" customHeight="false" outlineLevel="0" collapsed="false">
      <c r="BU12127" s="18" t="n">
        <v>43123</v>
      </c>
      <c r="BV12127" s="0" t="n">
        <v>2839.13</v>
      </c>
      <c r="BW12127" s="18" t="n">
        <v>43101</v>
      </c>
      <c r="BX12127" s="0" t="n">
        <v>2103.47</v>
      </c>
      <c r="CC12127" s="18" t="n">
        <v>44575</v>
      </c>
      <c r="CD12127" s="0" t="n">
        <v>1817.94</v>
      </c>
    </row>
    <row r="12128" customFormat="false" ht="15" hidden="false" customHeight="false" outlineLevel="0" collapsed="false">
      <c r="BU12128" s="18" t="n">
        <v>43124</v>
      </c>
      <c r="BV12128" s="0" t="n">
        <v>2837.54</v>
      </c>
      <c r="BW12128" s="18" t="n">
        <v>43102</v>
      </c>
      <c r="BX12128" s="0" t="n">
        <v>2116.04</v>
      </c>
      <c r="CC12128" s="18" t="n">
        <v>44578</v>
      </c>
      <c r="CD12128" s="0" t="n">
        <v>1819.23</v>
      </c>
    </row>
    <row r="12129" customFormat="false" ht="15" hidden="false" customHeight="false" outlineLevel="0" collapsed="false">
      <c r="BU12129" s="18" t="n">
        <v>43125</v>
      </c>
      <c r="BV12129" s="0" t="n">
        <v>2839.25</v>
      </c>
      <c r="BW12129" s="18" t="n">
        <v>43103</v>
      </c>
      <c r="BX12129" s="0" t="n">
        <v>2125.65</v>
      </c>
      <c r="CC12129" s="18" t="n">
        <v>44579</v>
      </c>
      <c r="CD12129" s="0" t="n">
        <v>1813.74</v>
      </c>
    </row>
    <row r="12130" customFormat="false" ht="15" hidden="false" customHeight="false" outlineLevel="0" collapsed="false">
      <c r="BU12130" s="18" t="n">
        <v>43126</v>
      </c>
      <c r="BV12130" s="0" t="n">
        <v>2872.87</v>
      </c>
      <c r="BW12130" s="18" t="n">
        <v>43104</v>
      </c>
      <c r="BX12130" s="0" t="n">
        <v>2142.75</v>
      </c>
      <c r="CC12130" s="18" t="n">
        <v>44580</v>
      </c>
      <c r="CD12130" s="0" t="n">
        <v>1840.54</v>
      </c>
    </row>
    <row r="12131" customFormat="false" ht="15" hidden="false" customHeight="false" outlineLevel="0" collapsed="false">
      <c r="BU12131" s="18" t="n">
        <v>43129</v>
      </c>
      <c r="BV12131" s="0" t="n">
        <v>2853.53</v>
      </c>
      <c r="BW12131" s="18" t="n">
        <v>43105</v>
      </c>
      <c r="BX12131" s="0" t="n">
        <v>2156.6</v>
      </c>
      <c r="CC12131" s="18" t="n">
        <v>44581</v>
      </c>
      <c r="CD12131" s="0" t="n">
        <v>1839.29</v>
      </c>
    </row>
    <row r="12132" customFormat="false" ht="15" hidden="false" customHeight="false" outlineLevel="0" collapsed="false">
      <c r="BU12132" s="18" t="n">
        <v>43130</v>
      </c>
      <c r="BV12132" s="0" t="n">
        <v>2822.43</v>
      </c>
      <c r="BW12132" s="18" t="n">
        <v>43108</v>
      </c>
      <c r="BX12132" s="0" t="n">
        <v>2157.96</v>
      </c>
      <c r="CC12132" s="18" t="n">
        <v>44582</v>
      </c>
      <c r="CD12132" s="0" t="n">
        <v>1835.38</v>
      </c>
    </row>
    <row r="12133" customFormat="false" ht="15" hidden="false" customHeight="false" outlineLevel="0" collapsed="false">
      <c r="BU12133" s="18" t="n">
        <v>43131</v>
      </c>
      <c r="BV12133" s="0" t="n">
        <v>2823.81</v>
      </c>
      <c r="BW12133" s="18" t="n">
        <v>43109</v>
      </c>
      <c r="BX12133" s="0" t="n">
        <v>2161.78</v>
      </c>
      <c r="CC12133" s="18" t="n">
        <v>44585</v>
      </c>
      <c r="CD12133" s="0" t="n">
        <v>1843.06</v>
      </c>
    </row>
    <row r="12134" customFormat="false" ht="15" hidden="false" customHeight="false" outlineLevel="0" collapsed="false">
      <c r="BU12134" s="18" t="n">
        <v>43132</v>
      </c>
      <c r="BV12134" s="0" t="n">
        <v>2821.98</v>
      </c>
      <c r="BW12134" s="18" t="n">
        <v>43110</v>
      </c>
      <c r="BX12134" s="0" t="n">
        <v>2162.29</v>
      </c>
      <c r="CC12134" s="18" t="n">
        <v>44586</v>
      </c>
      <c r="CD12134" s="0" t="n">
        <v>1848.02</v>
      </c>
    </row>
    <row r="12135" customFormat="false" ht="15" hidden="false" customHeight="false" outlineLevel="0" collapsed="false">
      <c r="BU12135" s="18" t="n">
        <v>43133</v>
      </c>
      <c r="BV12135" s="0" t="n">
        <v>2762.13</v>
      </c>
      <c r="BW12135" s="18" t="n">
        <v>43111</v>
      </c>
      <c r="BX12135" s="0" t="n">
        <v>2171.78</v>
      </c>
      <c r="CC12135" s="18" t="n">
        <v>44587</v>
      </c>
      <c r="CD12135" s="0" t="n">
        <v>1819.59</v>
      </c>
    </row>
    <row r="12136" customFormat="false" ht="15" hidden="false" customHeight="false" outlineLevel="0" collapsed="false">
      <c r="BU12136" s="18" t="n">
        <v>43136</v>
      </c>
      <c r="BV12136" s="0" t="n">
        <v>2648.94</v>
      </c>
      <c r="BW12136" s="18" t="n">
        <v>43112</v>
      </c>
      <c r="BX12136" s="0" t="n">
        <v>2185.31</v>
      </c>
      <c r="CC12136" s="18" t="n">
        <v>44588</v>
      </c>
      <c r="CD12136" s="0" t="n">
        <v>1797.43</v>
      </c>
    </row>
    <row r="12137" customFormat="false" ht="15" hidden="false" customHeight="false" outlineLevel="0" collapsed="false">
      <c r="BU12137" s="18" t="n">
        <v>43137</v>
      </c>
      <c r="BV12137" s="0" t="n">
        <v>2695.14</v>
      </c>
      <c r="BW12137" s="18" t="n">
        <v>43115</v>
      </c>
      <c r="BX12137" s="0" t="n">
        <v>2193.95</v>
      </c>
      <c r="CC12137" s="18" t="n">
        <v>44589</v>
      </c>
      <c r="CD12137" s="0" t="n">
        <v>1791.53</v>
      </c>
    </row>
    <row r="12138" customFormat="false" ht="15" hidden="false" customHeight="false" outlineLevel="0" collapsed="false">
      <c r="BU12138" s="18" t="n">
        <v>43138</v>
      </c>
      <c r="BV12138" s="0" t="n">
        <v>2681.66</v>
      </c>
      <c r="BW12138" s="18" t="n">
        <v>43116</v>
      </c>
      <c r="BX12138" s="0" t="n">
        <v>2188.39</v>
      </c>
      <c r="CC12138" s="18" t="n">
        <v>44592</v>
      </c>
      <c r="CD12138" s="0" t="n">
        <v>1797.17</v>
      </c>
    </row>
    <row r="12139" customFormat="false" ht="15" hidden="false" customHeight="false" outlineLevel="0" collapsed="false">
      <c r="BU12139" s="18" t="n">
        <v>43139</v>
      </c>
      <c r="BV12139" s="0" t="n">
        <v>2581</v>
      </c>
      <c r="BW12139" s="18" t="n">
        <v>43117</v>
      </c>
      <c r="BX12139" s="0" t="n">
        <v>2199.93</v>
      </c>
      <c r="CC12139" s="18" t="n">
        <v>44593</v>
      </c>
      <c r="CD12139" s="0" t="n">
        <v>1801.19</v>
      </c>
    </row>
    <row r="12140" customFormat="false" ht="15" hidden="false" customHeight="false" outlineLevel="0" collapsed="false">
      <c r="BU12140" s="18" t="n">
        <v>43140</v>
      </c>
      <c r="BV12140" s="0" t="n">
        <v>2619.55</v>
      </c>
      <c r="BW12140" s="18" t="n">
        <v>43118</v>
      </c>
      <c r="BX12140" s="0" t="n">
        <v>2196.73</v>
      </c>
      <c r="CC12140" s="18" t="n">
        <v>44594</v>
      </c>
      <c r="CD12140" s="0" t="n">
        <v>1806.8</v>
      </c>
    </row>
    <row r="12141" customFormat="false" ht="15" hidden="false" customHeight="false" outlineLevel="0" collapsed="false">
      <c r="BU12141" s="18" t="n">
        <v>43143</v>
      </c>
      <c r="BV12141" s="0" t="n">
        <v>2656</v>
      </c>
      <c r="BW12141" s="18" t="n">
        <v>43119</v>
      </c>
      <c r="BX12141" s="0" t="n">
        <v>2207.4</v>
      </c>
      <c r="CC12141" s="18" t="n">
        <v>44595</v>
      </c>
      <c r="CD12141" s="0" t="n">
        <v>1804.85</v>
      </c>
    </row>
    <row r="12142" customFormat="false" ht="15" hidden="false" customHeight="false" outlineLevel="0" collapsed="false">
      <c r="BU12142" s="18" t="n">
        <v>43144</v>
      </c>
      <c r="BV12142" s="0" t="n">
        <v>2662.94</v>
      </c>
      <c r="BW12142" s="18" t="n">
        <v>43122</v>
      </c>
      <c r="BX12142" s="0" t="n">
        <v>2221.01</v>
      </c>
      <c r="CC12142" s="18" t="n">
        <v>44596</v>
      </c>
      <c r="CD12142" s="0" t="n">
        <v>1808.28</v>
      </c>
    </row>
    <row r="12143" customFormat="false" ht="15" hidden="false" customHeight="false" outlineLevel="0" collapsed="false">
      <c r="BU12143" s="18" t="n">
        <v>43145</v>
      </c>
      <c r="BV12143" s="0" t="n">
        <v>2698.63</v>
      </c>
      <c r="BW12143" s="18" t="n">
        <v>43123</v>
      </c>
      <c r="BX12143" s="0" t="n">
        <v>2230.05</v>
      </c>
      <c r="CC12143" s="18" t="n">
        <v>44599</v>
      </c>
      <c r="CD12143" s="0" t="n">
        <v>1820.47</v>
      </c>
    </row>
    <row r="12144" customFormat="false" ht="15" hidden="false" customHeight="false" outlineLevel="0" collapsed="false">
      <c r="BU12144" s="18" t="n">
        <v>43146</v>
      </c>
      <c r="BV12144" s="0" t="n">
        <v>2731.2</v>
      </c>
      <c r="BW12144" s="18" t="n">
        <v>43124</v>
      </c>
      <c r="BX12144" s="0" t="n">
        <v>2232.3</v>
      </c>
      <c r="CC12144" s="18" t="n">
        <v>44600</v>
      </c>
      <c r="CD12144" s="0" t="n">
        <v>1825.92</v>
      </c>
    </row>
    <row r="12145" customFormat="false" ht="15" hidden="false" customHeight="false" outlineLevel="0" collapsed="false">
      <c r="BU12145" s="18" t="n">
        <v>43147</v>
      </c>
      <c r="BV12145" s="0" t="n">
        <v>2732.22</v>
      </c>
      <c r="BW12145" s="18" t="n">
        <v>43125</v>
      </c>
      <c r="BX12145" s="0" t="n">
        <v>2234.38</v>
      </c>
      <c r="CC12145" s="18" t="n">
        <v>44601</v>
      </c>
      <c r="CD12145" s="0" t="n">
        <v>1833.36</v>
      </c>
    </row>
    <row r="12146" customFormat="false" ht="15" hidden="false" customHeight="false" outlineLevel="0" collapsed="false">
      <c r="BU12146" s="18" t="n">
        <v>43151</v>
      </c>
      <c r="BV12146" s="0" t="n">
        <v>2716.26</v>
      </c>
      <c r="BW12146" s="18" t="n">
        <v>43126</v>
      </c>
      <c r="BX12146" s="0" t="n">
        <v>2248.93</v>
      </c>
      <c r="CC12146" s="18" t="n">
        <v>44602</v>
      </c>
      <c r="CD12146" s="0" t="n">
        <v>1826.85</v>
      </c>
    </row>
    <row r="12147" customFormat="false" ht="15" hidden="false" customHeight="false" outlineLevel="0" collapsed="false">
      <c r="BU12147" s="18" t="n">
        <v>43152</v>
      </c>
      <c r="BV12147" s="0" t="n">
        <v>2701.33</v>
      </c>
      <c r="BW12147" s="18" t="n">
        <v>43129</v>
      </c>
      <c r="BX12147" s="0" t="n">
        <v>2234.22</v>
      </c>
      <c r="CC12147" s="18" t="n">
        <v>44603</v>
      </c>
      <c r="CD12147" s="0" t="n">
        <v>1858.76</v>
      </c>
    </row>
    <row r="12148" customFormat="false" ht="15" hidden="false" customHeight="false" outlineLevel="0" collapsed="false">
      <c r="BU12148" s="18" t="n">
        <v>43153</v>
      </c>
      <c r="BV12148" s="0" t="n">
        <v>2703.96</v>
      </c>
      <c r="BW12148" s="18" t="n">
        <v>43130</v>
      </c>
      <c r="BX12148" s="0" t="n">
        <v>2214.11</v>
      </c>
      <c r="CC12148" s="18" t="n">
        <v>44606</v>
      </c>
      <c r="CD12148" s="0" t="n">
        <v>1871.18</v>
      </c>
    </row>
    <row r="12149" customFormat="false" ht="15" hidden="false" customHeight="false" outlineLevel="0" collapsed="false">
      <c r="BU12149" s="18" t="n">
        <v>43154</v>
      </c>
      <c r="BV12149" s="0" t="n">
        <v>2747.3</v>
      </c>
      <c r="BW12149" s="18" t="n">
        <v>43131</v>
      </c>
      <c r="BX12149" s="0" t="n">
        <v>2213.24</v>
      </c>
      <c r="CC12149" s="18" t="n">
        <v>44607</v>
      </c>
      <c r="CD12149" s="0" t="n">
        <v>1853.61</v>
      </c>
    </row>
    <row r="12150" customFormat="false" ht="15" hidden="false" customHeight="false" outlineLevel="0" collapsed="false">
      <c r="BU12150" s="18" t="n">
        <v>43157</v>
      </c>
      <c r="BV12150" s="0" t="n">
        <v>2779.6</v>
      </c>
      <c r="BW12150" s="18" t="n">
        <v>43132</v>
      </c>
      <c r="BX12150" s="0" t="n">
        <v>2212.53</v>
      </c>
      <c r="CC12150" s="18" t="n">
        <v>44608</v>
      </c>
      <c r="CD12150" s="0" t="n">
        <v>1869.8</v>
      </c>
    </row>
    <row r="12151" customFormat="false" ht="15" hidden="false" customHeight="false" outlineLevel="0" collapsed="false">
      <c r="BU12151" s="18" t="n">
        <v>43158</v>
      </c>
      <c r="BV12151" s="0" t="n">
        <v>2744.28</v>
      </c>
      <c r="BW12151" s="18" t="n">
        <v>43133</v>
      </c>
      <c r="BX12151" s="0" t="n">
        <v>2171.54</v>
      </c>
      <c r="CC12151" s="18" t="n">
        <v>44609</v>
      </c>
      <c r="CD12151" s="0" t="n">
        <v>1898.43</v>
      </c>
    </row>
    <row r="12152" customFormat="false" ht="15" hidden="false" customHeight="false" outlineLevel="0" collapsed="false">
      <c r="BU12152" s="18" t="n">
        <v>43159</v>
      </c>
      <c r="BV12152" s="0" t="n">
        <v>2713.83</v>
      </c>
      <c r="BW12152" s="18" t="n">
        <v>43136</v>
      </c>
      <c r="BX12152" s="0" t="n">
        <v>2103.64</v>
      </c>
      <c r="CC12152" s="18" t="n">
        <v>44610</v>
      </c>
      <c r="CD12152" s="0" t="n">
        <v>1898.43</v>
      </c>
    </row>
    <row r="12153" customFormat="false" ht="15" hidden="false" customHeight="false" outlineLevel="0" collapsed="false">
      <c r="BU12153" s="18" t="n">
        <v>43160</v>
      </c>
      <c r="BV12153" s="0" t="n">
        <v>2677.67</v>
      </c>
      <c r="BW12153" s="18" t="n">
        <v>43137</v>
      </c>
      <c r="BX12153" s="0" t="n">
        <v>2098.85</v>
      </c>
      <c r="CC12153" s="18" t="n">
        <v>44613</v>
      </c>
      <c r="CD12153" s="0" t="n">
        <v>1906.29</v>
      </c>
    </row>
    <row r="12154" customFormat="false" ht="15" hidden="false" customHeight="false" outlineLevel="0" collapsed="false">
      <c r="BU12154" s="18" t="n">
        <v>43161</v>
      </c>
      <c r="BV12154" s="0" t="n">
        <v>2691.25</v>
      </c>
      <c r="BW12154" s="18" t="n">
        <v>43138</v>
      </c>
      <c r="BX12154" s="0" t="n">
        <v>2101.07</v>
      </c>
      <c r="CC12154" s="18" t="n">
        <v>44614</v>
      </c>
      <c r="CD12154" s="0" t="n">
        <v>1898.64</v>
      </c>
    </row>
    <row r="12155" customFormat="false" ht="15" hidden="false" customHeight="false" outlineLevel="0" collapsed="false">
      <c r="BU12155" s="18" t="n">
        <v>43164</v>
      </c>
      <c r="BV12155" s="0" t="n">
        <v>2720.94</v>
      </c>
      <c r="BW12155" s="18" t="n">
        <v>43139</v>
      </c>
      <c r="BX12155" s="0" t="n">
        <v>2045.01</v>
      </c>
      <c r="CC12155" s="18" t="n">
        <v>44615</v>
      </c>
      <c r="CD12155" s="0" t="n">
        <v>1909.01</v>
      </c>
    </row>
    <row r="12156" customFormat="false" ht="15" hidden="false" customHeight="false" outlineLevel="0" collapsed="false">
      <c r="BU12156" s="18" t="n">
        <v>43165</v>
      </c>
      <c r="BV12156" s="0" t="n">
        <v>2728.12</v>
      </c>
      <c r="BW12156" s="18" t="n">
        <v>43140</v>
      </c>
      <c r="BX12156" s="0" t="n">
        <v>2050.9</v>
      </c>
      <c r="CC12156" s="18" t="n">
        <v>44616</v>
      </c>
      <c r="CD12156" s="0" t="n">
        <v>1903.89</v>
      </c>
    </row>
    <row r="12157" customFormat="false" ht="15" hidden="false" customHeight="false" outlineLevel="0" collapsed="false">
      <c r="BU12157" s="18" t="n">
        <v>43166</v>
      </c>
      <c r="BV12157" s="0" t="n">
        <v>2726.8</v>
      </c>
      <c r="BW12157" s="18" t="n">
        <v>43143</v>
      </c>
      <c r="BX12157" s="0" t="n">
        <v>2075.91</v>
      </c>
      <c r="CC12157" s="18" t="n">
        <v>44617</v>
      </c>
      <c r="CD12157" s="0" t="n">
        <v>1889.34</v>
      </c>
    </row>
    <row r="12158" customFormat="false" ht="15" hidden="false" customHeight="false" outlineLevel="0" collapsed="false">
      <c r="BU12158" s="18" t="n">
        <v>43167</v>
      </c>
      <c r="BV12158" s="0" t="n">
        <v>2738.97</v>
      </c>
      <c r="BW12158" s="18" t="n">
        <v>43144</v>
      </c>
      <c r="BX12158" s="0" t="n">
        <v>2080.68</v>
      </c>
      <c r="CC12158" s="18" t="n">
        <v>44620</v>
      </c>
      <c r="CD12158" s="0" t="n">
        <v>1908.99</v>
      </c>
    </row>
    <row r="12159" customFormat="false" ht="15" hidden="false" customHeight="false" outlineLevel="0" collapsed="false">
      <c r="BU12159" s="18" t="n">
        <v>43168</v>
      </c>
      <c r="BV12159" s="0" t="n">
        <v>2786.57</v>
      </c>
      <c r="BW12159" s="18" t="n">
        <v>43145</v>
      </c>
      <c r="BX12159" s="0" t="n">
        <v>2105.86</v>
      </c>
      <c r="CC12159" s="18" t="n">
        <v>44621</v>
      </c>
      <c r="CD12159" s="0" t="n">
        <v>1945.28</v>
      </c>
    </row>
    <row r="12160" customFormat="false" ht="15" hidden="false" customHeight="false" outlineLevel="0" collapsed="false">
      <c r="BU12160" s="18" t="n">
        <v>43171</v>
      </c>
      <c r="BV12160" s="0" t="n">
        <v>2783.02</v>
      </c>
      <c r="BW12160" s="18" t="n">
        <v>43146</v>
      </c>
      <c r="BX12160" s="0" t="n">
        <v>2130.94</v>
      </c>
      <c r="CC12160" s="18" t="n">
        <v>44622</v>
      </c>
      <c r="CD12160" s="0" t="n">
        <v>1928.72</v>
      </c>
    </row>
    <row r="12161" customFormat="false" ht="15" hidden="false" customHeight="false" outlineLevel="0" collapsed="false">
      <c r="BU12161" s="18" t="n">
        <v>43172</v>
      </c>
      <c r="BV12161" s="0" t="n">
        <v>2765.31</v>
      </c>
      <c r="BW12161" s="18" t="n">
        <v>43147</v>
      </c>
      <c r="BX12161" s="0" t="n">
        <v>2137.91</v>
      </c>
      <c r="CC12161" s="18" t="n">
        <v>44623</v>
      </c>
      <c r="CD12161" s="0" t="n">
        <v>1935.95</v>
      </c>
    </row>
    <row r="12162" customFormat="false" ht="15" hidden="false" customHeight="false" outlineLevel="0" collapsed="false">
      <c r="BU12162" s="18" t="n">
        <v>43173</v>
      </c>
      <c r="BV12162" s="0" t="n">
        <v>2749.48</v>
      </c>
      <c r="BW12162" s="18" t="n">
        <v>43150</v>
      </c>
      <c r="BX12162" s="0" t="n">
        <v>2135.94</v>
      </c>
      <c r="CC12162" s="18" t="n">
        <v>44624</v>
      </c>
      <c r="CD12162" s="0" t="n">
        <v>1970.7</v>
      </c>
    </row>
    <row r="12163" customFormat="false" ht="15" hidden="false" customHeight="false" outlineLevel="0" collapsed="false">
      <c r="BU12163" s="18" t="n">
        <v>43174</v>
      </c>
      <c r="BV12163" s="0" t="n">
        <v>2747.33</v>
      </c>
      <c r="BW12163" s="18" t="n">
        <v>43151</v>
      </c>
      <c r="BX12163" s="0" t="n">
        <v>2126.22</v>
      </c>
      <c r="CC12163" s="18" t="n">
        <v>44627</v>
      </c>
      <c r="CD12163" s="0" t="n">
        <v>1998.11</v>
      </c>
    </row>
    <row r="12164" customFormat="false" ht="15" hidden="false" customHeight="false" outlineLevel="0" collapsed="false">
      <c r="BU12164" s="18" t="n">
        <v>43175</v>
      </c>
      <c r="BV12164" s="0" t="n">
        <v>2752.01</v>
      </c>
      <c r="BW12164" s="18" t="n">
        <v>43152</v>
      </c>
      <c r="BX12164" s="0" t="n">
        <v>2118.36</v>
      </c>
      <c r="CC12164" s="18" t="n">
        <v>44628</v>
      </c>
      <c r="CD12164" s="0" t="n">
        <v>2050.76</v>
      </c>
    </row>
    <row r="12165" customFormat="false" ht="15" hidden="false" customHeight="false" outlineLevel="0" collapsed="false">
      <c r="BU12165" s="18" t="n">
        <v>43178</v>
      </c>
      <c r="BV12165" s="0" t="n">
        <v>2712.92</v>
      </c>
      <c r="BW12165" s="18" t="n">
        <v>43153</v>
      </c>
      <c r="BX12165" s="0" t="n">
        <v>2117.17</v>
      </c>
      <c r="CC12165" s="18" t="n">
        <v>44629</v>
      </c>
      <c r="CD12165" s="0" t="n">
        <v>1991.83</v>
      </c>
    </row>
    <row r="12166" customFormat="false" ht="15" hidden="false" customHeight="false" outlineLevel="0" collapsed="false">
      <c r="BU12166" s="18" t="n">
        <v>43179</v>
      </c>
      <c r="BV12166" s="0" t="n">
        <v>2716.94</v>
      </c>
      <c r="BW12166" s="18" t="n">
        <v>43154</v>
      </c>
      <c r="BX12166" s="0" t="n">
        <v>2140.91</v>
      </c>
      <c r="CC12166" s="18" t="n">
        <v>44630</v>
      </c>
      <c r="CD12166" s="0" t="n">
        <v>1996.98</v>
      </c>
    </row>
    <row r="12167" customFormat="false" ht="15" hidden="false" customHeight="false" outlineLevel="0" collapsed="false">
      <c r="BU12167" s="18" t="n">
        <v>43180</v>
      </c>
      <c r="BV12167" s="0" t="n">
        <v>2711.93</v>
      </c>
      <c r="BW12167" s="18" t="n">
        <v>43157</v>
      </c>
      <c r="BX12167" s="0" t="n">
        <v>2159.67</v>
      </c>
      <c r="CC12167" s="18" t="n">
        <v>44631</v>
      </c>
      <c r="CD12167" s="0" t="n">
        <v>1988.46</v>
      </c>
    </row>
    <row r="12168" customFormat="false" ht="15" hidden="false" customHeight="false" outlineLevel="0" collapsed="false">
      <c r="BU12168" s="18" t="n">
        <v>43181</v>
      </c>
      <c r="BV12168" s="0" t="n">
        <v>2643.69</v>
      </c>
      <c r="BW12168" s="18" t="n">
        <v>43158</v>
      </c>
      <c r="BX12168" s="0" t="n">
        <v>2140.57</v>
      </c>
      <c r="CC12168" s="18" t="n">
        <v>44634</v>
      </c>
      <c r="CD12168" s="0" t="n">
        <v>1950.88</v>
      </c>
    </row>
    <row r="12169" customFormat="false" ht="15" hidden="false" customHeight="false" outlineLevel="0" collapsed="false">
      <c r="BU12169" s="18" t="n">
        <v>43182</v>
      </c>
      <c r="BV12169" s="0" t="n">
        <v>2588.26</v>
      </c>
      <c r="BW12169" s="18" t="n">
        <v>43159</v>
      </c>
      <c r="BX12169" s="0" t="n">
        <v>2117.99</v>
      </c>
      <c r="CC12169" s="18" t="n">
        <v>44635</v>
      </c>
      <c r="CD12169" s="0" t="n">
        <v>1917.94</v>
      </c>
    </row>
    <row r="12170" customFormat="false" ht="15" hidden="false" customHeight="false" outlineLevel="0" collapsed="false">
      <c r="BU12170" s="18" t="n">
        <v>43185</v>
      </c>
      <c r="BV12170" s="0" t="n">
        <v>2658.55</v>
      </c>
      <c r="BW12170" s="18" t="n">
        <v>43160</v>
      </c>
      <c r="BX12170" s="0" t="n">
        <v>2089.98</v>
      </c>
      <c r="CC12170" s="18" t="n">
        <v>44636</v>
      </c>
      <c r="CD12170" s="0" t="n">
        <v>1927.29</v>
      </c>
    </row>
    <row r="12171" customFormat="false" ht="15" hidden="false" customHeight="false" outlineLevel="0" collapsed="false">
      <c r="BU12171" s="18" t="n">
        <v>43186</v>
      </c>
      <c r="BV12171" s="0" t="n">
        <v>2612.62</v>
      </c>
      <c r="BW12171" s="18" t="n">
        <v>43161</v>
      </c>
      <c r="BX12171" s="0" t="n">
        <v>2089.84</v>
      </c>
      <c r="CC12171" s="18" t="n">
        <v>44637</v>
      </c>
      <c r="CD12171" s="0" t="n">
        <v>1942.89</v>
      </c>
    </row>
    <row r="12172" customFormat="false" ht="15" hidden="false" customHeight="false" outlineLevel="0" collapsed="false">
      <c r="BU12172" s="18" t="n">
        <v>43187</v>
      </c>
      <c r="BV12172" s="0" t="n">
        <v>2605</v>
      </c>
      <c r="BW12172" s="18" t="n">
        <v>43164</v>
      </c>
      <c r="BX12172" s="0" t="n">
        <v>2106.58</v>
      </c>
      <c r="CC12172" s="18" t="n">
        <v>44638</v>
      </c>
      <c r="CD12172" s="0" t="n">
        <v>1921.62</v>
      </c>
    </row>
    <row r="12173" customFormat="false" ht="15" hidden="false" customHeight="false" outlineLevel="0" collapsed="false">
      <c r="BU12173" s="18" t="n">
        <v>43188</v>
      </c>
      <c r="BV12173" s="0" t="n">
        <v>2640.87</v>
      </c>
      <c r="BW12173" s="18" t="n">
        <v>43165</v>
      </c>
      <c r="BX12173" s="0" t="n">
        <v>2117.77</v>
      </c>
      <c r="CC12173" s="18" t="n">
        <v>44641</v>
      </c>
      <c r="CD12173" s="0" t="n">
        <v>1935.91</v>
      </c>
    </row>
    <row r="12174" customFormat="false" ht="15" hidden="false" customHeight="false" outlineLevel="0" collapsed="false">
      <c r="BU12174" s="18" t="n">
        <v>43192</v>
      </c>
      <c r="BV12174" s="0" t="n">
        <v>2581.88</v>
      </c>
      <c r="BW12174" s="18" t="n">
        <v>43166</v>
      </c>
      <c r="BX12174" s="0" t="n">
        <v>2115.98</v>
      </c>
      <c r="CC12174" s="18" t="n">
        <v>44642</v>
      </c>
      <c r="CD12174" s="0" t="n">
        <v>1921.69</v>
      </c>
    </row>
    <row r="12175" customFormat="false" ht="15" hidden="false" customHeight="false" outlineLevel="0" collapsed="false">
      <c r="BU12175" s="18" t="n">
        <v>43193</v>
      </c>
      <c r="BV12175" s="0" t="n">
        <v>2614.45</v>
      </c>
      <c r="BW12175" s="18" t="n">
        <v>43167</v>
      </c>
      <c r="BX12175" s="0" t="n">
        <v>2125.28</v>
      </c>
      <c r="CC12175" s="18" t="n">
        <v>44643</v>
      </c>
      <c r="CD12175" s="0" t="n">
        <v>1943.86</v>
      </c>
    </row>
    <row r="12176" customFormat="false" ht="15" hidden="false" customHeight="false" outlineLevel="0" collapsed="false">
      <c r="BU12176" s="18" t="n">
        <v>43194</v>
      </c>
      <c r="BV12176" s="0" t="n">
        <v>2644.69</v>
      </c>
      <c r="BW12176" s="18" t="n">
        <v>43168</v>
      </c>
      <c r="BX12176" s="0" t="n">
        <v>2149.32</v>
      </c>
      <c r="CC12176" s="18" t="n">
        <v>44644</v>
      </c>
      <c r="CD12176" s="0" t="n">
        <v>1957.69</v>
      </c>
    </row>
    <row r="12177" customFormat="false" ht="15" hidden="false" customHeight="false" outlineLevel="0" collapsed="false">
      <c r="BU12177" s="18" t="n">
        <v>43195</v>
      </c>
      <c r="BV12177" s="0" t="n">
        <v>2662.84</v>
      </c>
      <c r="BW12177" s="18" t="n">
        <v>43171</v>
      </c>
      <c r="BX12177" s="0" t="n">
        <v>2154.26</v>
      </c>
      <c r="CC12177" s="18" t="n">
        <v>44645</v>
      </c>
      <c r="CD12177" s="0" t="n">
        <v>1958.29</v>
      </c>
    </row>
    <row r="12178" customFormat="false" ht="15" hidden="false" customHeight="false" outlineLevel="0" collapsed="false">
      <c r="BU12178" s="18" t="n">
        <v>43196</v>
      </c>
      <c r="BV12178" s="0" t="n">
        <v>2604.47</v>
      </c>
      <c r="BW12178" s="18" t="n">
        <v>43172</v>
      </c>
      <c r="BX12178" s="0" t="n">
        <v>2144.6</v>
      </c>
      <c r="CC12178" s="18" t="n">
        <v>44648</v>
      </c>
      <c r="CD12178" s="0" t="n">
        <v>1922.8</v>
      </c>
    </row>
    <row r="12179" customFormat="false" ht="15" hidden="false" customHeight="false" outlineLevel="0" collapsed="false">
      <c r="BU12179" s="18" t="n">
        <v>43199</v>
      </c>
      <c r="BV12179" s="0" t="n">
        <v>2613.16</v>
      </c>
      <c r="BW12179" s="18" t="n">
        <v>43173</v>
      </c>
      <c r="BX12179" s="0" t="n">
        <v>2134.51</v>
      </c>
      <c r="CC12179" s="18" t="n">
        <v>44649</v>
      </c>
      <c r="CD12179" s="0" t="n">
        <v>1919.43</v>
      </c>
    </row>
    <row r="12180" customFormat="false" ht="15" hidden="false" customHeight="false" outlineLevel="0" collapsed="false">
      <c r="BU12180" s="18" t="n">
        <v>43200</v>
      </c>
      <c r="BV12180" s="0" t="n">
        <v>2656.87</v>
      </c>
      <c r="BW12180" s="18" t="n">
        <v>43174</v>
      </c>
      <c r="BX12180" s="0" t="n">
        <v>2133.35</v>
      </c>
      <c r="CC12180" s="18" t="n">
        <v>44650</v>
      </c>
      <c r="CD12180" s="0" t="n">
        <v>1932.87</v>
      </c>
    </row>
    <row r="12181" customFormat="false" ht="15" hidden="false" customHeight="false" outlineLevel="0" collapsed="false">
      <c r="BU12181" s="18" t="n">
        <v>43201</v>
      </c>
      <c r="BV12181" s="0" t="n">
        <v>2642.19</v>
      </c>
      <c r="BW12181" s="18" t="n">
        <v>43175</v>
      </c>
      <c r="BX12181" s="0" t="n">
        <v>2134.05</v>
      </c>
      <c r="CC12181" s="18" t="n">
        <v>44651</v>
      </c>
      <c r="CD12181" s="0" t="n">
        <v>1937.44</v>
      </c>
    </row>
    <row r="12182" customFormat="false" ht="15" hidden="false" customHeight="false" outlineLevel="0" collapsed="false">
      <c r="BU12182" s="18" t="n">
        <v>43202</v>
      </c>
      <c r="BV12182" s="0" t="n">
        <v>2663.99</v>
      </c>
      <c r="BW12182" s="18" t="n">
        <v>43178</v>
      </c>
      <c r="BX12182" s="0" t="n">
        <v>2110.4</v>
      </c>
      <c r="CC12182" s="18" t="n">
        <v>44652</v>
      </c>
      <c r="CD12182" s="0" t="n">
        <v>1925.68</v>
      </c>
    </row>
    <row r="12183" customFormat="false" ht="15" hidden="false" customHeight="false" outlineLevel="0" collapsed="false">
      <c r="BU12183" s="18" t="n">
        <v>43203</v>
      </c>
      <c r="BV12183" s="0" t="n">
        <v>2656.3</v>
      </c>
      <c r="BW12183" s="18" t="n">
        <v>43179</v>
      </c>
      <c r="BX12183" s="0" t="n">
        <v>2110.91</v>
      </c>
      <c r="CC12183" s="18" t="n">
        <v>44655</v>
      </c>
      <c r="CD12183" s="0" t="n">
        <v>1932.73</v>
      </c>
    </row>
    <row r="12184" customFormat="false" ht="15" hidden="false" customHeight="false" outlineLevel="0" collapsed="false">
      <c r="BU12184" s="18" t="n">
        <v>43206</v>
      </c>
      <c r="BV12184" s="0" t="n">
        <v>2677.84</v>
      </c>
      <c r="BW12184" s="18" t="n">
        <v>43180</v>
      </c>
      <c r="BX12184" s="0" t="n">
        <v>2109.18</v>
      </c>
      <c r="CC12184" s="18" t="n">
        <v>44656</v>
      </c>
      <c r="CD12184" s="0" t="n">
        <v>1923.6</v>
      </c>
    </row>
    <row r="12185" customFormat="false" ht="15" hidden="false" customHeight="false" outlineLevel="0" collapsed="false">
      <c r="BU12185" s="18" t="n">
        <v>43207</v>
      </c>
      <c r="BV12185" s="0" t="n">
        <v>2706.39</v>
      </c>
      <c r="BW12185" s="18" t="n">
        <v>43181</v>
      </c>
      <c r="BX12185" s="0" t="n">
        <v>2072.94</v>
      </c>
      <c r="CC12185" s="18" t="n">
        <v>44657</v>
      </c>
      <c r="CD12185" s="0" t="n">
        <v>1925.35</v>
      </c>
    </row>
    <row r="12186" customFormat="false" ht="15" hidden="false" customHeight="false" outlineLevel="0" collapsed="false">
      <c r="BU12186" s="18" t="n">
        <v>43208</v>
      </c>
      <c r="BV12186" s="0" t="n">
        <v>2708.64</v>
      </c>
      <c r="BW12186" s="18" t="n">
        <v>43182</v>
      </c>
      <c r="BX12186" s="0" t="n">
        <v>2036.55</v>
      </c>
      <c r="CC12186" s="18" t="n">
        <v>44658</v>
      </c>
      <c r="CD12186" s="0" t="n">
        <v>1931.86</v>
      </c>
    </row>
    <row r="12187" customFormat="false" ht="15" hidden="false" customHeight="false" outlineLevel="0" collapsed="false">
      <c r="BU12187" s="18" t="n">
        <v>43209</v>
      </c>
      <c r="BV12187" s="0" t="n">
        <v>2693.13</v>
      </c>
      <c r="BW12187" s="18" t="n">
        <v>43185</v>
      </c>
      <c r="BX12187" s="0" t="n">
        <v>2069.13</v>
      </c>
      <c r="CC12187" s="18" t="n">
        <v>44659</v>
      </c>
      <c r="CD12187" s="0" t="n">
        <v>1947.54</v>
      </c>
    </row>
    <row r="12188" customFormat="false" ht="15" hidden="false" customHeight="false" outlineLevel="0" collapsed="false">
      <c r="BU12188" s="18" t="n">
        <v>43210</v>
      </c>
      <c r="BV12188" s="0" t="n">
        <v>2670.14</v>
      </c>
      <c r="BW12188" s="18" t="n">
        <v>43186</v>
      </c>
      <c r="BX12188" s="0" t="n">
        <v>2055.55</v>
      </c>
      <c r="CC12188" s="18" t="n">
        <v>44662</v>
      </c>
      <c r="CD12188" s="0" t="n">
        <v>1953.52</v>
      </c>
    </row>
    <row r="12189" customFormat="false" ht="15" hidden="false" customHeight="false" outlineLevel="0" collapsed="false">
      <c r="BU12189" s="18" t="n">
        <v>43213</v>
      </c>
      <c r="BV12189" s="0" t="n">
        <v>2670.29</v>
      </c>
      <c r="BW12189" s="18" t="n">
        <v>43187</v>
      </c>
      <c r="BX12189" s="0" t="n">
        <v>2047.75</v>
      </c>
      <c r="CC12189" s="18" t="n">
        <v>44663</v>
      </c>
      <c r="CD12189" s="0" t="n">
        <v>1966.76</v>
      </c>
    </row>
    <row r="12190" customFormat="false" ht="15" hidden="false" customHeight="false" outlineLevel="0" collapsed="false">
      <c r="BU12190" s="18" t="n">
        <v>43214</v>
      </c>
      <c r="BV12190" s="0" t="n">
        <v>2634.56</v>
      </c>
      <c r="BW12190" s="18" t="n">
        <v>43188</v>
      </c>
      <c r="BX12190" s="0" t="n">
        <v>2065.53</v>
      </c>
      <c r="CC12190" s="18" t="n">
        <v>44664</v>
      </c>
      <c r="CD12190" s="0" t="n">
        <v>1977.8</v>
      </c>
    </row>
    <row r="12191" customFormat="false" ht="15" hidden="false" customHeight="false" outlineLevel="0" collapsed="false">
      <c r="BU12191" s="18" t="n">
        <v>43215</v>
      </c>
      <c r="BV12191" s="0" t="n">
        <v>2639.4</v>
      </c>
      <c r="BW12191" s="18" t="n">
        <v>43189</v>
      </c>
      <c r="BX12191" s="0" t="n">
        <v>2066.84</v>
      </c>
      <c r="CC12191" s="18" t="n">
        <v>44665</v>
      </c>
      <c r="CD12191" s="0" t="n">
        <v>1973.71</v>
      </c>
    </row>
    <row r="12192" customFormat="false" ht="15" hidden="false" customHeight="false" outlineLevel="0" collapsed="false">
      <c r="BU12192" s="18" t="n">
        <v>43216</v>
      </c>
      <c r="BV12192" s="0" t="n">
        <v>2666.94</v>
      </c>
      <c r="BW12192" s="18" t="n">
        <v>43192</v>
      </c>
      <c r="BX12192" s="0" t="n">
        <v>2038.54</v>
      </c>
      <c r="CC12192" s="18" t="n">
        <v>44666</v>
      </c>
      <c r="CD12192" s="0" t="n">
        <v>1978.24</v>
      </c>
    </row>
    <row r="12193" customFormat="false" ht="15" hidden="false" customHeight="false" outlineLevel="0" collapsed="false">
      <c r="BU12193" s="18" t="n">
        <v>43217</v>
      </c>
      <c r="BV12193" s="0" t="n">
        <v>2669.91</v>
      </c>
      <c r="BW12193" s="18" t="n">
        <v>43193</v>
      </c>
      <c r="BX12193" s="0" t="n">
        <v>2048.8</v>
      </c>
      <c r="CC12193" s="18" t="n">
        <v>44669</v>
      </c>
      <c r="CD12193" s="0" t="n">
        <v>1978.91</v>
      </c>
    </row>
    <row r="12194" customFormat="false" ht="15" hidden="false" customHeight="false" outlineLevel="0" collapsed="false">
      <c r="BU12194" s="18" t="n">
        <v>43220</v>
      </c>
      <c r="BV12194" s="0" t="n">
        <v>2648.05</v>
      </c>
      <c r="BW12194" s="18" t="n">
        <v>43194</v>
      </c>
      <c r="BX12194" s="0" t="n">
        <v>2061.31</v>
      </c>
      <c r="CC12194" s="18" t="n">
        <v>44670</v>
      </c>
      <c r="CD12194" s="0" t="n">
        <v>1950.09</v>
      </c>
    </row>
    <row r="12195" customFormat="false" ht="15" hidden="false" customHeight="false" outlineLevel="0" collapsed="false">
      <c r="BU12195" s="18" t="n">
        <v>43221</v>
      </c>
      <c r="BV12195" s="0" t="n">
        <v>2654.8</v>
      </c>
      <c r="BW12195" s="18" t="n">
        <v>43195</v>
      </c>
      <c r="BX12195" s="0" t="n">
        <v>2080.69</v>
      </c>
      <c r="CC12195" s="18" t="n">
        <v>44671</v>
      </c>
      <c r="CD12195" s="0" t="n">
        <v>1957.77</v>
      </c>
    </row>
    <row r="12196" customFormat="false" ht="15" hidden="false" customHeight="false" outlineLevel="0" collapsed="false">
      <c r="BU12196" s="18" t="n">
        <v>43222</v>
      </c>
      <c r="BV12196" s="0" t="n">
        <v>2635.67</v>
      </c>
      <c r="BW12196" s="18" t="n">
        <v>43196</v>
      </c>
      <c r="BX12196" s="0" t="n">
        <v>2052.78</v>
      </c>
      <c r="CC12196" s="18" t="n">
        <v>44672</v>
      </c>
      <c r="CD12196" s="0" t="n">
        <v>1951.62</v>
      </c>
    </row>
    <row r="12197" customFormat="false" ht="15" hidden="false" customHeight="false" outlineLevel="0" collapsed="false">
      <c r="BU12197" s="18" t="n">
        <v>43223</v>
      </c>
      <c r="BV12197" s="0" t="n">
        <v>2629.73</v>
      </c>
      <c r="BW12197" s="18" t="n">
        <v>43199</v>
      </c>
      <c r="BX12197" s="0" t="n">
        <v>2061.19</v>
      </c>
      <c r="CC12197" s="18" t="n">
        <v>44673</v>
      </c>
      <c r="CD12197" s="0" t="n">
        <v>1931.6</v>
      </c>
    </row>
    <row r="12198" customFormat="false" ht="15" hidden="false" customHeight="false" outlineLevel="0" collapsed="false">
      <c r="BU12198" s="18" t="n">
        <v>43224</v>
      </c>
      <c r="BV12198" s="0" t="n">
        <v>2663.42</v>
      </c>
      <c r="BW12198" s="18" t="n">
        <v>43200</v>
      </c>
      <c r="BX12198" s="0" t="n">
        <v>2090.11</v>
      </c>
      <c r="CC12198" s="18" t="n">
        <v>44676</v>
      </c>
      <c r="CD12198" s="0" t="n">
        <v>1897.83</v>
      </c>
    </row>
    <row r="12199" customFormat="false" ht="15" hidden="false" customHeight="false" outlineLevel="0" collapsed="false">
      <c r="BU12199" s="18" t="n">
        <v>43227</v>
      </c>
      <c r="BV12199" s="0" t="n">
        <v>2672.63</v>
      </c>
      <c r="BW12199" s="18" t="n">
        <v>43201</v>
      </c>
      <c r="BX12199" s="0" t="n">
        <v>2082.57</v>
      </c>
      <c r="CC12199" s="18" t="n">
        <v>44677</v>
      </c>
      <c r="CD12199" s="0" t="n">
        <v>1905.51</v>
      </c>
    </row>
    <row r="12200" customFormat="false" ht="15" hidden="false" customHeight="false" outlineLevel="0" collapsed="false">
      <c r="BU12200" s="18" t="n">
        <v>43228</v>
      </c>
      <c r="BV12200" s="0" t="n">
        <v>2671.92</v>
      </c>
      <c r="BW12200" s="18" t="n">
        <v>43202</v>
      </c>
      <c r="BX12200" s="0" t="n">
        <v>2090.9</v>
      </c>
      <c r="CC12200" s="18" t="n">
        <v>44678</v>
      </c>
      <c r="CD12200" s="0" t="n">
        <v>1886.1</v>
      </c>
    </row>
    <row r="12201" customFormat="false" ht="15" hidden="false" customHeight="false" outlineLevel="0" collapsed="false">
      <c r="BU12201" s="18" t="n">
        <v>43229</v>
      </c>
      <c r="BV12201" s="0" t="n">
        <v>2697.79</v>
      </c>
      <c r="BW12201" s="18" t="n">
        <v>43203</v>
      </c>
      <c r="BX12201" s="0" t="n">
        <v>2088.98</v>
      </c>
      <c r="CC12201" s="18" t="n">
        <v>44679</v>
      </c>
      <c r="CD12201" s="0" t="n">
        <v>1894.45</v>
      </c>
    </row>
    <row r="12202" customFormat="false" ht="15" hidden="false" customHeight="false" outlineLevel="0" collapsed="false">
      <c r="BU12202" s="18" t="n">
        <v>43230</v>
      </c>
      <c r="BV12202" s="0" t="n">
        <v>2723.07</v>
      </c>
      <c r="BW12202" s="18" t="n">
        <v>43206</v>
      </c>
      <c r="BX12202" s="0" t="n">
        <v>2099.82</v>
      </c>
      <c r="CC12202" s="18" t="n">
        <v>44680</v>
      </c>
      <c r="CD12202" s="0" t="n">
        <v>1896.93</v>
      </c>
    </row>
    <row r="12203" customFormat="false" ht="15" hidden="false" customHeight="false" outlineLevel="0" collapsed="false">
      <c r="BU12203" s="18" t="n">
        <v>43231</v>
      </c>
      <c r="BV12203" s="0" t="n">
        <v>2727.72</v>
      </c>
      <c r="BW12203" s="18" t="n">
        <v>43207</v>
      </c>
      <c r="BX12203" s="0" t="n">
        <v>2116.43</v>
      </c>
      <c r="CC12203" s="18" t="n">
        <v>44683</v>
      </c>
      <c r="CD12203" s="0" t="n">
        <v>1863.02</v>
      </c>
    </row>
    <row r="12204" customFormat="false" ht="15" hidden="false" customHeight="false" outlineLevel="0" collapsed="false">
      <c r="BU12204" s="18" t="n">
        <v>43234</v>
      </c>
      <c r="BV12204" s="0" t="n">
        <v>2730.13</v>
      </c>
      <c r="BW12204" s="18" t="n">
        <v>43208</v>
      </c>
      <c r="BX12204" s="0" t="n">
        <v>2123.77</v>
      </c>
      <c r="CC12204" s="18" t="n">
        <v>44684</v>
      </c>
      <c r="CD12204" s="0" t="n">
        <v>1868.12</v>
      </c>
    </row>
    <row r="12205" customFormat="false" ht="15" hidden="false" customHeight="false" outlineLevel="0" collapsed="false">
      <c r="BU12205" s="18" t="n">
        <v>43235</v>
      </c>
      <c r="BV12205" s="0" t="n">
        <v>2711.45</v>
      </c>
      <c r="BW12205" s="18" t="n">
        <v>43209</v>
      </c>
      <c r="BX12205" s="0" t="n">
        <v>2115.93</v>
      </c>
      <c r="CC12205" s="18" t="n">
        <v>44685</v>
      </c>
      <c r="CD12205" s="0" t="n">
        <v>1881.22</v>
      </c>
    </row>
    <row r="12206" customFormat="false" ht="15" hidden="false" customHeight="false" outlineLevel="0" collapsed="false">
      <c r="BU12206" s="18" t="n">
        <v>43236</v>
      </c>
      <c r="BV12206" s="0" t="n">
        <v>2722.46</v>
      </c>
      <c r="BW12206" s="18" t="n">
        <v>43210</v>
      </c>
      <c r="BX12206" s="0" t="n">
        <v>2099.74</v>
      </c>
      <c r="CC12206" s="18" t="n">
        <v>44686</v>
      </c>
      <c r="CD12206" s="0" t="n">
        <v>1877.18</v>
      </c>
    </row>
    <row r="12207" customFormat="false" ht="15" hidden="false" customHeight="false" outlineLevel="0" collapsed="false">
      <c r="BU12207" s="18" t="n">
        <v>43237</v>
      </c>
      <c r="BV12207" s="0" t="n">
        <v>2720.13</v>
      </c>
      <c r="BW12207" s="18" t="n">
        <v>43213</v>
      </c>
      <c r="BX12207" s="0" t="n">
        <v>2097.22</v>
      </c>
      <c r="CC12207" s="18" t="n">
        <v>44687</v>
      </c>
      <c r="CD12207" s="0" t="n">
        <v>1883.81</v>
      </c>
    </row>
    <row r="12208" customFormat="false" ht="15" hidden="false" customHeight="false" outlineLevel="0" collapsed="false">
      <c r="BU12208" s="18" t="n">
        <v>43238</v>
      </c>
      <c r="BV12208" s="0" t="n">
        <v>2712.97</v>
      </c>
      <c r="BW12208" s="18" t="n">
        <v>43214</v>
      </c>
      <c r="BX12208" s="0" t="n">
        <v>2081.52</v>
      </c>
      <c r="CC12208" s="18" t="n">
        <v>44690</v>
      </c>
      <c r="CD12208" s="0" t="n">
        <v>1854.17</v>
      </c>
    </row>
    <row r="12209" customFormat="false" ht="15" hidden="false" customHeight="false" outlineLevel="0" collapsed="false">
      <c r="BU12209" s="18" t="n">
        <v>43241</v>
      </c>
      <c r="BV12209" s="0" t="n">
        <v>2733.01</v>
      </c>
      <c r="BW12209" s="18" t="n">
        <v>43215</v>
      </c>
      <c r="BX12209" s="0" t="n">
        <v>2076.74</v>
      </c>
      <c r="CC12209" s="18" t="n">
        <v>44691</v>
      </c>
      <c r="CD12209" s="0" t="n">
        <v>1838.27</v>
      </c>
    </row>
    <row r="12210" customFormat="false" ht="15" hidden="false" customHeight="false" outlineLevel="0" collapsed="false">
      <c r="BU12210" s="18" t="n">
        <v>43242</v>
      </c>
      <c r="BV12210" s="0" t="n">
        <v>2724.44</v>
      </c>
      <c r="BW12210" s="18" t="n">
        <v>43216</v>
      </c>
      <c r="BX12210" s="0" t="n">
        <v>2092.44</v>
      </c>
      <c r="CC12210" s="18" t="n">
        <v>44692</v>
      </c>
      <c r="CD12210" s="0" t="n">
        <v>1852.4</v>
      </c>
    </row>
    <row r="12211" customFormat="false" ht="15" hidden="false" customHeight="false" outlineLevel="0" collapsed="false">
      <c r="BU12211" s="18" t="n">
        <v>43243</v>
      </c>
      <c r="BV12211" s="0" t="n">
        <v>2733.29</v>
      </c>
      <c r="BW12211" s="18" t="n">
        <v>43217</v>
      </c>
      <c r="BX12211" s="0" t="n">
        <v>2096.05</v>
      </c>
      <c r="CC12211" s="18" t="n">
        <v>44693</v>
      </c>
      <c r="CD12211" s="0" t="n">
        <v>1821.82</v>
      </c>
    </row>
    <row r="12212" customFormat="false" ht="15" hidden="false" customHeight="false" outlineLevel="0" collapsed="false">
      <c r="BU12212" s="18" t="n">
        <v>43244</v>
      </c>
      <c r="BV12212" s="0" t="n">
        <v>2727.76</v>
      </c>
      <c r="BW12212" s="18" t="n">
        <v>43220</v>
      </c>
      <c r="BX12212" s="0" t="n">
        <v>2086.51</v>
      </c>
      <c r="CC12212" s="18" t="n">
        <v>44694</v>
      </c>
      <c r="CD12212" s="0" t="n">
        <v>1811.79</v>
      </c>
    </row>
    <row r="12213" customFormat="false" ht="15" hidden="false" customHeight="false" outlineLevel="0" collapsed="false">
      <c r="BU12213" s="18" t="n">
        <v>43245</v>
      </c>
      <c r="BV12213" s="0" t="n">
        <v>2721.33</v>
      </c>
      <c r="BW12213" s="18" t="n">
        <v>43221</v>
      </c>
      <c r="BX12213" s="0" t="n">
        <v>2083.77</v>
      </c>
      <c r="CC12213" s="18" t="n">
        <v>44697</v>
      </c>
      <c r="CD12213" s="0" t="n">
        <v>1824.14</v>
      </c>
    </row>
    <row r="12214" customFormat="false" ht="15" hidden="false" customHeight="false" outlineLevel="0" collapsed="false">
      <c r="BU12214" s="18" t="n">
        <v>43249</v>
      </c>
      <c r="BV12214" s="0" t="n">
        <v>2689.86</v>
      </c>
      <c r="BW12214" s="18" t="n">
        <v>43222</v>
      </c>
      <c r="BX12214" s="0" t="n">
        <v>2076.69</v>
      </c>
      <c r="CC12214" s="18" t="n">
        <v>44698</v>
      </c>
      <c r="CD12214" s="0" t="n">
        <v>1815.16</v>
      </c>
    </row>
    <row r="12215" customFormat="false" ht="15" hidden="false" customHeight="false" outlineLevel="0" collapsed="false">
      <c r="BU12215" s="18" t="n">
        <v>43250</v>
      </c>
      <c r="BV12215" s="0" t="n">
        <v>2724.01</v>
      </c>
      <c r="BW12215" s="18" t="n">
        <v>43223</v>
      </c>
      <c r="BX12215" s="0" t="n">
        <v>2071.37</v>
      </c>
      <c r="CC12215" s="18" t="n">
        <v>44699</v>
      </c>
      <c r="CD12215" s="0" t="n">
        <v>1816.6</v>
      </c>
    </row>
    <row r="12216" customFormat="false" ht="15" hidden="false" customHeight="false" outlineLevel="0" collapsed="false">
      <c r="BU12216" s="18" t="n">
        <v>43251</v>
      </c>
      <c r="BV12216" s="0" t="n">
        <v>2705.27</v>
      </c>
      <c r="BW12216" s="18" t="n">
        <v>43224</v>
      </c>
      <c r="BX12216" s="0" t="n">
        <v>2089.44</v>
      </c>
      <c r="CC12216" s="18" t="n">
        <v>44700</v>
      </c>
      <c r="CD12216" s="0" t="n">
        <v>1841.85</v>
      </c>
    </row>
    <row r="12217" customFormat="false" ht="15" hidden="false" customHeight="false" outlineLevel="0" collapsed="false">
      <c r="BU12217" s="18" t="n">
        <v>43252</v>
      </c>
      <c r="BV12217" s="0" t="n">
        <v>2734.62</v>
      </c>
      <c r="BW12217" s="18" t="n">
        <v>43227</v>
      </c>
      <c r="BX12217" s="0" t="n">
        <v>2096.86</v>
      </c>
      <c r="CC12217" s="18" t="n">
        <v>44701</v>
      </c>
      <c r="CD12217" s="0" t="n">
        <v>1846.5</v>
      </c>
    </row>
    <row r="12218" customFormat="false" ht="15" hidden="false" customHeight="false" outlineLevel="0" collapsed="false">
      <c r="BU12218" s="18" t="n">
        <v>43255</v>
      </c>
      <c r="BV12218" s="0" t="n">
        <v>2746.87</v>
      </c>
      <c r="BW12218" s="18" t="n">
        <v>43228</v>
      </c>
      <c r="BX12218" s="0" t="n">
        <v>2095.07</v>
      </c>
      <c r="CC12218" s="18" t="n">
        <v>44704</v>
      </c>
      <c r="CD12218" s="0" t="n">
        <v>1853.59</v>
      </c>
    </row>
    <row r="12219" customFormat="false" ht="15" hidden="false" customHeight="false" outlineLevel="0" collapsed="false">
      <c r="BU12219" s="18" t="n">
        <v>43256</v>
      </c>
      <c r="BV12219" s="0" t="n">
        <v>2748.8</v>
      </c>
      <c r="BW12219" s="18" t="n">
        <v>43229</v>
      </c>
      <c r="BX12219" s="0" t="n">
        <v>2109.84</v>
      </c>
      <c r="CC12219" s="18" t="n">
        <v>44705</v>
      </c>
      <c r="CD12219" s="0" t="n">
        <v>1866.45</v>
      </c>
    </row>
    <row r="12220" customFormat="false" ht="15" hidden="false" customHeight="false" outlineLevel="0" collapsed="false">
      <c r="BU12220" s="18" t="n">
        <v>43257</v>
      </c>
      <c r="BV12220" s="0" t="n">
        <v>2772.35</v>
      </c>
      <c r="BW12220" s="18" t="n">
        <v>43230</v>
      </c>
      <c r="BX12220" s="0" t="n">
        <v>2123.53</v>
      </c>
      <c r="CC12220" s="18" t="n">
        <v>44706</v>
      </c>
      <c r="CD12220" s="0" t="n">
        <v>1853.46</v>
      </c>
    </row>
    <row r="12221" customFormat="false" ht="15" hidden="false" customHeight="false" outlineLevel="0" collapsed="false">
      <c r="BU12221" s="18" t="n">
        <v>43258</v>
      </c>
      <c r="BV12221" s="0" t="n">
        <v>2770.37</v>
      </c>
      <c r="BW12221" s="18" t="n">
        <v>43231</v>
      </c>
      <c r="BX12221" s="0" t="n">
        <v>2131.96</v>
      </c>
      <c r="CC12221" s="18" t="n">
        <v>44707</v>
      </c>
      <c r="CD12221" s="0" t="n">
        <v>1850.63</v>
      </c>
    </row>
    <row r="12222" customFormat="false" ht="15" hidden="false" customHeight="false" outlineLevel="0" collapsed="false">
      <c r="BU12222" s="18" t="n">
        <v>43259</v>
      </c>
      <c r="BV12222" s="0" t="n">
        <v>2779.03</v>
      </c>
      <c r="BW12222" s="18" t="n">
        <v>43234</v>
      </c>
      <c r="BX12222" s="0" t="n">
        <v>2136.09</v>
      </c>
      <c r="CC12222" s="18" t="n">
        <v>44708</v>
      </c>
      <c r="CD12222" s="0" t="n">
        <v>1853.72</v>
      </c>
    </row>
    <row r="12223" customFormat="false" ht="15" hidden="false" customHeight="false" outlineLevel="0" collapsed="false">
      <c r="BU12223" s="18" t="n">
        <v>43262</v>
      </c>
      <c r="BV12223" s="0" t="n">
        <v>2782</v>
      </c>
      <c r="BW12223" s="18" t="n">
        <v>43235</v>
      </c>
      <c r="BX12223" s="0" t="n">
        <v>2119.98</v>
      </c>
      <c r="CC12223" s="18" t="n">
        <v>44711</v>
      </c>
      <c r="CD12223" s="0" t="n">
        <v>1855.23</v>
      </c>
    </row>
    <row r="12224" customFormat="false" ht="15" hidden="false" customHeight="false" outlineLevel="0" collapsed="false">
      <c r="BU12224" s="18" t="n">
        <v>43263</v>
      </c>
      <c r="BV12224" s="0" t="n">
        <v>2786.85</v>
      </c>
      <c r="BW12224" s="18" t="n">
        <v>43236</v>
      </c>
      <c r="BX12224" s="0" t="n">
        <v>2122.97</v>
      </c>
      <c r="CC12224" s="18" t="n">
        <v>44712</v>
      </c>
      <c r="CD12224" s="0" t="n">
        <v>1837.35</v>
      </c>
    </row>
    <row r="12225" customFormat="false" ht="15" hidden="false" customHeight="false" outlineLevel="0" collapsed="false">
      <c r="BU12225" s="18" t="n">
        <v>43264</v>
      </c>
      <c r="BV12225" s="0" t="n">
        <v>2775.63</v>
      </c>
      <c r="BW12225" s="18" t="n">
        <v>43237</v>
      </c>
      <c r="BX12225" s="0" t="n">
        <v>2125.56</v>
      </c>
      <c r="CC12225" s="18" t="n">
        <v>44713</v>
      </c>
      <c r="CD12225" s="0" t="n">
        <v>1846.6</v>
      </c>
    </row>
    <row r="12226" customFormat="false" ht="15" hidden="false" customHeight="false" outlineLevel="0" collapsed="false">
      <c r="BU12226" s="18" t="n">
        <v>43265</v>
      </c>
      <c r="BV12226" s="0" t="n">
        <v>2782.49</v>
      </c>
      <c r="BW12226" s="18" t="n">
        <v>43238</v>
      </c>
      <c r="BX12226" s="0" t="n">
        <v>2120.8</v>
      </c>
      <c r="CC12226" s="18" t="n">
        <v>44714</v>
      </c>
      <c r="CD12226" s="0" t="n">
        <v>1868.58</v>
      </c>
    </row>
    <row r="12227" customFormat="false" ht="15" hidden="false" customHeight="false" outlineLevel="0" collapsed="false">
      <c r="BU12227" s="18" t="n">
        <v>43266</v>
      </c>
      <c r="BV12227" s="0" t="n">
        <v>2779.66</v>
      </c>
      <c r="BW12227" s="18" t="n">
        <v>43241</v>
      </c>
      <c r="BX12227" s="0" t="n">
        <v>2130.72</v>
      </c>
      <c r="CC12227" s="18" t="n">
        <v>44715</v>
      </c>
      <c r="CD12227" s="0" t="n">
        <v>1851.19</v>
      </c>
    </row>
    <row r="12228" customFormat="false" ht="15" hidden="false" customHeight="false" outlineLevel="0" collapsed="false">
      <c r="BU12228" s="18" t="n">
        <v>43269</v>
      </c>
      <c r="BV12228" s="0" t="n">
        <v>2773.75</v>
      </c>
      <c r="BW12228" s="18" t="n">
        <v>43242</v>
      </c>
      <c r="BX12228" s="0" t="n">
        <v>2128.78</v>
      </c>
      <c r="CC12228" s="18" t="n">
        <v>44718</v>
      </c>
      <c r="CD12228" s="0" t="n">
        <v>1841.43</v>
      </c>
    </row>
    <row r="12229" customFormat="false" ht="15" hidden="false" customHeight="false" outlineLevel="0" collapsed="false">
      <c r="BU12229" s="18" t="n">
        <v>43270</v>
      </c>
      <c r="BV12229" s="0" t="n">
        <v>2762.59</v>
      </c>
      <c r="BW12229" s="18" t="n">
        <v>43243</v>
      </c>
      <c r="BX12229" s="0" t="n">
        <v>2122.9</v>
      </c>
      <c r="CC12229" s="18" t="n">
        <v>44719</v>
      </c>
      <c r="CD12229" s="0" t="n">
        <v>1852.37</v>
      </c>
    </row>
    <row r="12230" customFormat="false" ht="15" hidden="false" customHeight="false" outlineLevel="0" collapsed="false">
      <c r="BU12230" s="18" t="n">
        <v>43271</v>
      </c>
      <c r="BV12230" s="0" t="n">
        <v>2767.32</v>
      </c>
      <c r="BW12230" s="18" t="n">
        <v>43244</v>
      </c>
      <c r="BX12230" s="0" t="n">
        <v>2117.73</v>
      </c>
      <c r="CC12230" s="18" t="n">
        <v>44720</v>
      </c>
      <c r="CD12230" s="0" t="n">
        <v>1853.36</v>
      </c>
    </row>
    <row r="12231" customFormat="false" ht="15" hidden="false" customHeight="false" outlineLevel="0" collapsed="false">
      <c r="BU12231" s="18" t="n">
        <v>43272</v>
      </c>
      <c r="BV12231" s="0" t="n">
        <v>2749.76</v>
      </c>
      <c r="BW12231" s="18" t="n">
        <v>43245</v>
      </c>
      <c r="BX12231" s="0" t="n">
        <v>2110.8</v>
      </c>
      <c r="CC12231" s="18" t="n">
        <v>44721</v>
      </c>
      <c r="CD12231" s="0" t="n">
        <v>1847.95</v>
      </c>
    </row>
    <row r="12232" customFormat="false" ht="15" hidden="false" customHeight="false" outlineLevel="0" collapsed="false">
      <c r="BU12232" s="18" t="n">
        <v>43273</v>
      </c>
      <c r="BV12232" s="0" t="n">
        <v>2754.88</v>
      </c>
      <c r="BW12232" s="18" t="n">
        <v>43248</v>
      </c>
      <c r="BX12232" s="0" t="n">
        <v>2107.14</v>
      </c>
      <c r="CC12232" s="18" t="n">
        <v>44722</v>
      </c>
      <c r="CD12232" s="0" t="n">
        <v>1871.6</v>
      </c>
    </row>
    <row r="12233" customFormat="false" ht="15" hidden="false" customHeight="false" outlineLevel="0" collapsed="false">
      <c r="BU12233" s="18" t="n">
        <v>43276</v>
      </c>
      <c r="BV12233" s="0" t="n">
        <v>2717.07</v>
      </c>
      <c r="BW12233" s="18" t="n">
        <v>43249</v>
      </c>
      <c r="BX12233" s="0" t="n">
        <v>2083.27</v>
      </c>
      <c r="CC12233" s="18" t="n">
        <v>44725</v>
      </c>
      <c r="CD12233" s="0" t="n">
        <v>1819.26</v>
      </c>
    </row>
    <row r="12234" customFormat="false" ht="15" hidden="false" customHeight="false" outlineLevel="0" collapsed="false">
      <c r="BU12234" s="18" t="n">
        <v>43277</v>
      </c>
      <c r="BV12234" s="0" t="n">
        <v>2723.06</v>
      </c>
      <c r="BW12234" s="18" t="n">
        <v>43250</v>
      </c>
      <c r="BX12234" s="0" t="n">
        <v>2100.42</v>
      </c>
      <c r="CC12234" s="18" t="n">
        <v>44726</v>
      </c>
      <c r="CD12234" s="0" t="n">
        <v>1808.49</v>
      </c>
    </row>
    <row r="12235" customFormat="false" ht="15" hidden="false" customHeight="false" outlineLevel="0" collapsed="false">
      <c r="BU12235" s="18" t="n">
        <v>43278</v>
      </c>
      <c r="BV12235" s="0" t="n">
        <v>2699.63</v>
      </c>
      <c r="BW12235" s="18" t="n">
        <v>43251</v>
      </c>
      <c r="BX12235" s="0" t="n">
        <v>2092.92</v>
      </c>
      <c r="CC12235" s="18" t="n">
        <v>44727</v>
      </c>
      <c r="CD12235" s="0" t="n">
        <v>1833.82</v>
      </c>
    </row>
    <row r="12236" customFormat="false" ht="15" hidden="false" customHeight="false" outlineLevel="0" collapsed="false">
      <c r="BU12236" s="18" t="n">
        <v>43279</v>
      </c>
      <c r="BV12236" s="0" t="n">
        <v>2716.31</v>
      </c>
      <c r="BW12236" s="18" t="n">
        <v>43252</v>
      </c>
      <c r="BX12236" s="0" t="n">
        <v>2109.19</v>
      </c>
      <c r="CC12236" s="18" t="n">
        <v>44728</v>
      </c>
      <c r="CD12236" s="0" t="n">
        <v>1857.33</v>
      </c>
    </row>
    <row r="12237" customFormat="false" ht="15" hidden="false" customHeight="false" outlineLevel="0" collapsed="false">
      <c r="BU12237" s="18" t="n">
        <v>43280</v>
      </c>
      <c r="BV12237" s="0" t="n">
        <v>2718.37</v>
      </c>
      <c r="BW12237" s="18" t="n">
        <v>43255</v>
      </c>
      <c r="BX12237" s="0" t="n">
        <v>2121.86</v>
      </c>
      <c r="CC12237" s="18" t="n">
        <v>44729</v>
      </c>
      <c r="CD12237" s="0" t="n">
        <v>1839.39</v>
      </c>
    </row>
    <row r="12238" customFormat="false" ht="15" hidden="false" customHeight="false" outlineLevel="0" collapsed="false">
      <c r="BU12238" s="18" t="n">
        <v>43283</v>
      </c>
      <c r="BV12238" s="0" t="n">
        <v>2726.71</v>
      </c>
      <c r="BW12238" s="18" t="n">
        <v>43256</v>
      </c>
      <c r="BX12238" s="0" t="n">
        <v>2119.36</v>
      </c>
      <c r="CC12238" s="18" t="n">
        <v>44732</v>
      </c>
      <c r="CD12238" s="0" t="n">
        <v>1838.74</v>
      </c>
    </row>
    <row r="12239" customFormat="false" ht="15" hidden="false" customHeight="false" outlineLevel="0" collapsed="false">
      <c r="BU12239" s="18" t="n">
        <v>43284</v>
      </c>
      <c r="BV12239" s="0" t="n">
        <v>2713.22</v>
      </c>
      <c r="BW12239" s="18" t="n">
        <v>43257</v>
      </c>
      <c r="BX12239" s="0" t="n">
        <v>2136.74</v>
      </c>
      <c r="CC12239" s="18" t="n">
        <v>44733</v>
      </c>
      <c r="CD12239" s="0" t="n">
        <v>1832.98</v>
      </c>
    </row>
    <row r="12240" customFormat="false" ht="15" hidden="false" customHeight="false" outlineLevel="0" collapsed="false">
      <c r="BU12240" s="18" t="n">
        <v>43286</v>
      </c>
      <c r="BV12240" s="0" t="n">
        <v>2736.61</v>
      </c>
      <c r="BW12240" s="18" t="n">
        <v>43258</v>
      </c>
      <c r="BX12240" s="0" t="n">
        <v>2137.57</v>
      </c>
      <c r="CC12240" s="18" t="n">
        <v>44734</v>
      </c>
      <c r="CD12240" s="0" t="n">
        <v>1837.72</v>
      </c>
    </row>
    <row r="12241" customFormat="false" ht="15" hidden="false" customHeight="false" outlineLevel="0" collapsed="false">
      <c r="BU12241" s="18" t="n">
        <v>43287</v>
      </c>
      <c r="BV12241" s="0" t="n">
        <v>2759.82</v>
      </c>
      <c r="BW12241" s="18" t="n">
        <v>43259</v>
      </c>
      <c r="BX12241" s="0" t="n">
        <v>2137.74</v>
      </c>
      <c r="CC12241" s="18" t="n">
        <v>44735</v>
      </c>
      <c r="CD12241" s="0" t="n">
        <v>1822.77</v>
      </c>
    </row>
    <row r="12242" customFormat="false" ht="15" hidden="false" customHeight="false" outlineLevel="0" collapsed="false">
      <c r="BU12242" s="18" t="n">
        <v>43290</v>
      </c>
      <c r="BV12242" s="0" t="n">
        <v>2784.17</v>
      </c>
      <c r="BW12242" s="18" t="n">
        <v>43262</v>
      </c>
      <c r="BX12242" s="0" t="n">
        <v>2144.2</v>
      </c>
      <c r="CC12242" s="18" t="n">
        <v>44736</v>
      </c>
      <c r="CD12242" s="0" t="n">
        <v>1826.88</v>
      </c>
    </row>
    <row r="12243" customFormat="false" ht="15" hidden="false" customHeight="false" outlineLevel="0" collapsed="false">
      <c r="BU12243" s="18" t="n">
        <v>43291</v>
      </c>
      <c r="BV12243" s="0" t="n">
        <v>2793.84</v>
      </c>
      <c r="BW12243" s="18" t="n">
        <v>43263</v>
      </c>
      <c r="BX12243" s="0" t="n">
        <v>2145.36</v>
      </c>
      <c r="CC12243" s="18" t="n">
        <v>44739</v>
      </c>
      <c r="CD12243" s="0" t="n">
        <v>1822.85</v>
      </c>
    </row>
    <row r="12244" customFormat="false" ht="15" hidden="false" customHeight="false" outlineLevel="0" collapsed="false">
      <c r="BU12244" s="18" t="n">
        <v>43292</v>
      </c>
      <c r="BV12244" s="0" t="n">
        <v>2774.02</v>
      </c>
      <c r="BW12244" s="18" t="n">
        <v>43264</v>
      </c>
      <c r="BX12244" s="0" t="n">
        <v>2140.2</v>
      </c>
      <c r="CC12244" s="18" t="n">
        <v>44740</v>
      </c>
      <c r="CD12244" s="0" t="n">
        <v>1820.01</v>
      </c>
    </row>
    <row r="12245" customFormat="false" ht="15" hidden="false" customHeight="false" outlineLevel="0" collapsed="false">
      <c r="BU12245" s="18" t="n">
        <v>43293</v>
      </c>
      <c r="BV12245" s="0" t="n">
        <v>2798.29</v>
      </c>
      <c r="BW12245" s="18" t="n">
        <v>43265</v>
      </c>
      <c r="BX12245" s="0" t="n">
        <v>2142.02</v>
      </c>
      <c r="CC12245" s="18" t="n">
        <v>44741</v>
      </c>
      <c r="CD12245" s="0" t="n">
        <v>1817.73</v>
      </c>
    </row>
    <row r="12246" customFormat="false" ht="15" hidden="false" customHeight="false" outlineLevel="0" collapsed="false">
      <c r="BU12246" s="18" t="n">
        <v>43294</v>
      </c>
      <c r="BV12246" s="0" t="n">
        <v>2801.31</v>
      </c>
      <c r="BW12246" s="18" t="n">
        <v>43266</v>
      </c>
      <c r="BX12246" s="0" t="n">
        <v>2134.15</v>
      </c>
      <c r="CC12246" s="18" t="n">
        <v>44742</v>
      </c>
      <c r="CD12246" s="0" t="n">
        <v>1807.27</v>
      </c>
    </row>
    <row r="12247" customFormat="false" ht="15" hidden="false" customHeight="false" outlineLevel="0" collapsed="false">
      <c r="BU12247" s="18" t="n">
        <v>43297</v>
      </c>
      <c r="BV12247" s="0" t="n">
        <v>2798.43</v>
      </c>
      <c r="BW12247" s="18" t="n">
        <v>43269</v>
      </c>
      <c r="BX12247" s="0" t="n">
        <v>2125.79</v>
      </c>
      <c r="CC12247" s="18" t="n">
        <v>44743</v>
      </c>
      <c r="CD12247" s="0" t="n">
        <v>1811.43</v>
      </c>
    </row>
    <row r="12248" customFormat="false" ht="15" hidden="false" customHeight="false" outlineLevel="0" collapsed="false">
      <c r="BU12248" s="18" t="n">
        <v>43298</v>
      </c>
      <c r="BV12248" s="0" t="n">
        <v>2809.55</v>
      </c>
      <c r="BW12248" s="18" t="n">
        <v>43270</v>
      </c>
      <c r="BX12248" s="0" t="n">
        <v>2111.44</v>
      </c>
      <c r="CC12248" s="18" t="n">
        <v>44746</v>
      </c>
      <c r="CD12248" s="0" t="n">
        <v>1808.15</v>
      </c>
    </row>
    <row r="12249" customFormat="false" ht="15" hidden="false" customHeight="false" outlineLevel="0" collapsed="false">
      <c r="BU12249" s="18" t="n">
        <v>43299</v>
      </c>
      <c r="BV12249" s="0" t="n">
        <v>2815.62</v>
      </c>
      <c r="BW12249" s="18" t="n">
        <v>43271</v>
      </c>
      <c r="BX12249" s="0" t="n">
        <v>2117.76</v>
      </c>
      <c r="CC12249" s="18" t="n">
        <v>44747</v>
      </c>
      <c r="CD12249" s="0" t="n">
        <v>1764.76</v>
      </c>
    </row>
    <row r="12250" customFormat="false" ht="15" hidden="false" customHeight="false" outlineLevel="0" collapsed="false">
      <c r="BU12250" s="18" t="n">
        <v>43300</v>
      </c>
      <c r="BV12250" s="0" t="n">
        <v>2804.49</v>
      </c>
      <c r="BW12250" s="18" t="n">
        <v>43272</v>
      </c>
      <c r="BX12250" s="0" t="n">
        <v>2105.93</v>
      </c>
      <c r="CC12250" s="18" t="n">
        <v>44748</v>
      </c>
      <c r="CD12250" s="0" t="n">
        <v>1738.86</v>
      </c>
    </row>
    <row r="12251" customFormat="false" ht="15" hidden="false" customHeight="false" outlineLevel="0" collapsed="false">
      <c r="BU12251" s="18" t="n">
        <v>43301</v>
      </c>
      <c r="BV12251" s="0" t="n">
        <v>2801.83</v>
      </c>
      <c r="BW12251" s="18" t="n">
        <v>43273</v>
      </c>
      <c r="BX12251" s="0" t="n">
        <v>2114.9</v>
      </c>
      <c r="CC12251" s="18" t="n">
        <v>44749</v>
      </c>
      <c r="CD12251" s="0" t="n">
        <v>1740.16</v>
      </c>
    </row>
    <row r="12252" customFormat="false" ht="15" hidden="false" customHeight="false" outlineLevel="0" collapsed="false">
      <c r="BU12252" s="18" t="n">
        <v>43304</v>
      </c>
      <c r="BV12252" s="0" t="n">
        <v>2806.98</v>
      </c>
      <c r="BW12252" s="18" t="n">
        <v>43276</v>
      </c>
      <c r="BX12252" s="0" t="n">
        <v>2085.59</v>
      </c>
      <c r="CC12252" s="18" t="n">
        <v>44750</v>
      </c>
      <c r="CD12252" s="0" t="n">
        <v>1742.48</v>
      </c>
    </row>
    <row r="12253" customFormat="false" ht="15" hidden="false" customHeight="false" outlineLevel="0" collapsed="false">
      <c r="BU12253" s="18" t="n">
        <v>43305</v>
      </c>
      <c r="BV12253" s="0" t="n">
        <v>2820.4</v>
      </c>
      <c r="BW12253" s="18" t="n">
        <v>43277</v>
      </c>
      <c r="BX12253" s="0" t="n">
        <v>2088.41</v>
      </c>
      <c r="CC12253" s="18" t="n">
        <v>44753</v>
      </c>
      <c r="CD12253" s="0" t="n">
        <v>1733.96</v>
      </c>
    </row>
    <row r="12254" customFormat="false" ht="15" hidden="false" customHeight="false" outlineLevel="0" collapsed="false">
      <c r="BU12254" s="18" t="n">
        <v>43306</v>
      </c>
      <c r="BV12254" s="0" t="n">
        <v>2846.07</v>
      </c>
      <c r="BW12254" s="18" t="n">
        <v>43278</v>
      </c>
      <c r="BX12254" s="0" t="n">
        <v>2076.3</v>
      </c>
      <c r="CC12254" s="18" t="n">
        <v>44754</v>
      </c>
      <c r="CD12254" s="0" t="n">
        <v>1726</v>
      </c>
    </row>
    <row r="12255" customFormat="false" ht="15" hidden="false" customHeight="false" outlineLevel="0" collapsed="false">
      <c r="BU12255" s="18" t="n">
        <v>43307</v>
      </c>
      <c r="BV12255" s="0" t="n">
        <v>2837.44</v>
      </c>
      <c r="BW12255" s="18" t="n">
        <v>43279</v>
      </c>
      <c r="BX12255" s="0" t="n">
        <v>2079.62</v>
      </c>
      <c r="CC12255" s="18" t="n">
        <v>44755</v>
      </c>
      <c r="CD12255" s="0" t="n">
        <v>1735.51</v>
      </c>
    </row>
    <row r="12256" customFormat="false" ht="15" hidden="false" customHeight="false" outlineLevel="0" collapsed="false">
      <c r="BU12256" s="18" t="n">
        <v>43308</v>
      </c>
      <c r="BV12256" s="0" t="n">
        <v>2818.82</v>
      </c>
      <c r="BW12256" s="18" t="n">
        <v>43280</v>
      </c>
      <c r="BX12256" s="0" t="n">
        <v>2089.3</v>
      </c>
      <c r="CC12256" s="18" t="n">
        <v>44756</v>
      </c>
      <c r="CD12256" s="0" t="n">
        <v>1709.94</v>
      </c>
    </row>
    <row r="12257" customFormat="false" ht="15" hidden="false" customHeight="false" outlineLevel="0" collapsed="false">
      <c r="BU12257" s="18" t="n">
        <v>43311</v>
      </c>
      <c r="BV12257" s="0" t="n">
        <v>2802.6</v>
      </c>
      <c r="BW12257" s="18" t="n">
        <v>43283</v>
      </c>
      <c r="BX12257" s="0" t="n">
        <v>2082.08</v>
      </c>
      <c r="CC12257" s="18" t="n">
        <v>44757</v>
      </c>
      <c r="CD12257" s="0" t="n">
        <v>1708.17</v>
      </c>
    </row>
    <row r="12258" customFormat="false" ht="15" hidden="false" customHeight="false" outlineLevel="0" collapsed="false">
      <c r="BU12258" s="18" t="n">
        <v>43312</v>
      </c>
      <c r="BV12258" s="0" t="n">
        <v>2816.29</v>
      </c>
      <c r="BW12258" s="18" t="n">
        <v>43284</v>
      </c>
      <c r="BX12258" s="0" t="n">
        <v>2082.05</v>
      </c>
      <c r="CC12258" s="18" t="n">
        <v>44760</v>
      </c>
      <c r="CD12258" s="0" t="n">
        <v>1709.22</v>
      </c>
    </row>
    <row r="12259" customFormat="false" ht="15" hidden="false" customHeight="false" outlineLevel="0" collapsed="false">
      <c r="BU12259" s="18" t="n">
        <v>43313</v>
      </c>
      <c r="BV12259" s="0" t="n">
        <v>2813.36</v>
      </c>
      <c r="BW12259" s="18" t="n">
        <v>43285</v>
      </c>
      <c r="BX12259" s="0" t="n">
        <v>2082.17</v>
      </c>
      <c r="CC12259" s="18" t="n">
        <v>44761</v>
      </c>
      <c r="CD12259" s="0" t="n">
        <v>1711.67</v>
      </c>
    </row>
    <row r="12260" customFormat="false" ht="15" hidden="false" customHeight="false" outlineLevel="0" collapsed="false">
      <c r="BU12260" s="18" t="n">
        <v>43314</v>
      </c>
      <c r="BV12260" s="0" t="n">
        <v>2827.22</v>
      </c>
      <c r="BW12260" s="18" t="n">
        <v>43286</v>
      </c>
      <c r="BX12260" s="0" t="n">
        <v>2096.19</v>
      </c>
      <c r="CC12260" s="18" t="n">
        <v>44762</v>
      </c>
      <c r="CD12260" s="0" t="n">
        <v>1696.58</v>
      </c>
    </row>
    <row r="12261" customFormat="false" ht="15" hidden="false" customHeight="false" outlineLevel="0" collapsed="false">
      <c r="BU12261" s="18" t="n">
        <v>43315</v>
      </c>
      <c r="BV12261" s="0" t="n">
        <v>2840.35</v>
      </c>
      <c r="BW12261" s="18" t="n">
        <v>43287</v>
      </c>
      <c r="BX12261" s="0" t="n">
        <v>2113.74</v>
      </c>
      <c r="CC12261" s="18" t="n">
        <v>44763</v>
      </c>
      <c r="CD12261" s="0" t="n">
        <v>1718.81</v>
      </c>
    </row>
    <row r="12262" customFormat="false" ht="15" hidden="false" customHeight="false" outlineLevel="0" collapsed="false">
      <c r="BU12262" s="18" t="n">
        <v>43318</v>
      </c>
      <c r="BV12262" s="0" t="n">
        <v>2850.4</v>
      </c>
      <c r="BW12262" s="18" t="n">
        <v>43290</v>
      </c>
      <c r="BX12262" s="0" t="n">
        <v>2131.14</v>
      </c>
      <c r="CC12262" s="18" t="n">
        <v>44764</v>
      </c>
      <c r="CD12262" s="0" t="n">
        <v>1727.64</v>
      </c>
    </row>
    <row r="12263" customFormat="false" ht="15" hidden="false" customHeight="false" outlineLevel="0" collapsed="false">
      <c r="BU12263" s="18" t="n">
        <v>43319</v>
      </c>
      <c r="BV12263" s="0" t="n">
        <v>2858.45</v>
      </c>
      <c r="BW12263" s="18" t="n">
        <v>43291</v>
      </c>
      <c r="BX12263" s="0" t="n">
        <v>2135.87</v>
      </c>
      <c r="CC12263" s="18" t="n">
        <v>44767</v>
      </c>
      <c r="CD12263" s="0" t="n">
        <v>1719.78</v>
      </c>
    </row>
    <row r="12264" customFormat="false" ht="15" hidden="false" customHeight="false" outlineLevel="0" collapsed="false">
      <c r="BU12264" s="18" t="n">
        <v>43320</v>
      </c>
      <c r="BV12264" s="0" t="n">
        <v>2857.7</v>
      </c>
      <c r="BW12264" s="18" t="n">
        <v>43292</v>
      </c>
      <c r="BX12264" s="0" t="n">
        <v>2117.3</v>
      </c>
      <c r="CC12264" s="18" t="n">
        <v>44768</v>
      </c>
      <c r="CD12264" s="0" t="n">
        <v>1717.32</v>
      </c>
    </row>
    <row r="12265" customFormat="false" ht="15" hidden="false" customHeight="false" outlineLevel="0" collapsed="false">
      <c r="BU12265" s="18" t="n">
        <v>43321</v>
      </c>
      <c r="BV12265" s="0" t="n">
        <v>2853.58</v>
      </c>
      <c r="BW12265" s="18" t="n">
        <v>43293</v>
      </c>
      <c r="BX12265" s="0" t="n">
        <v>2130.86</v>
      </c>
      <c r="CC12265" s="18" t="n">
        <v>44769</v>
      </c>
      <c r="CD12265" s="0" t="n">
        <v>1734.19</v>
      </c>
    </row>
    <row r="12266" customFormat="false" ht="15" hidden="false" customHeight="false" outlineLevel="0" collapsed="false">
      <c r="BU12266" s="18" t="n">
        <v>43322</v>
      </c>
      <c r="BV12266" s="0" t="n">
        <v>2833.28</v>
      </c>
      <c r="BW12266" s="18" t="n">
        <v>43294</v>
      </c>
      <c r="BX12266" s="0" t="n">
        <v>2134.6</v>
      </c>
      <c r="CC12266" s="18" t="n">
        <v>44770</v>
      </c>
      <c r="CD12266" s="0" t="n">
        <v>1755.84</v>
      </c>
    </row>
    <row r="12267" customFormat="false" ht="15" hidden="false" customHeight="false" outlineLevel="0" collapsed="false">
      <c r="BU12267" s="18" t="n">
        <v>43325</v>
      </c>
      <c r="BV12267" s="0" t="n">
        <v>2821.93</v>
      </c>
      <c r="BW12267" s="18" t="n">
        <v>43297</v>
      </c>
      <c r="BX12267" s="0" t="n">
        <v>2132.79</v>
      </c>
      <c r="CC12267" s="18" t="n">
        <v>44771</v>
      </c>
      <c r="CD12267" s="0" t="n">
        <v>1765.94</v>
      </c>
    </row>
    <row r="12268" customFormat="false" ht="15" hidden="false" customHeight="false" outlineLevel="0" collapsed="false">
      <c r="BU12268" s="18" t="n">
        <v>43326</v>
      </c>
      <c r="BV12268" s="0" t="n">
        <v>2839.96</v>
      </c>
      <c r="BW12268" s="18" t="n">
        <v>43298</v>
      </c>
      <c r="BX12268" s="0" t="n">
        <v>2138.15</v>
      </c>
      <c r="CC12268" s="18" t="n">
        <v>44774</v>
      </c>
      <c r="CD12268" s="0" t="n">
        <v>1772.17</v>
      </c>
    </row>
    <row r="12269" customFormat="false" ht="15" hidden="false" customHeight="false" outlineLevel="0" collapsed="false">
      <c r="BU12269" s="18" t="n">
        <v>43327</v>
      </c>
      <c r="BV12269" s="0" t="n">
        <v>2818.37</v>
      </c>
      <c r="BW12269" s="18" t="n">
        <v>43299</v>
      </c>
      <c r="BX12269" s="0" t="n">
        <v>2142.24</v>
      </c>
      <c r="CC12269" s="18" t="n">
        <v>44775</v>
      </c>
      <c r="CD12269" s="0" t="n">
        <v>1760.39</v>
      </c>
    </row>
    <row r="12270" customFormat="false" ht="15" hidden="false" customHeight="false" outlineLevel="0" collapsed="false">
      <c r="BU12270" s="18" t="n">
        <v>43328</v>
      </c>
      <c r="BV12270" s="0" t="n">
        <v>2840.69</v>
      </c>
      <c r="BW12270" s="18" t="n">
        <v>43300</v>
      </c>
      <c r="BX12270" s="0" t="n">
        <v>2134.84</v>
      </c>
      <c r="CC12270" s="18" t="n">
        <v>44776</v>
      </c>
      <c r="CD12270" s="0" t="n">
        <v>1765.29</v>
      </c>
    </row>
    <row r="12271" customFormat="false" ht="15" hidden="false" customHeight="false" outlineLevel="0" collapsed="false">
      <c r="BU12271" s="18" t="n">
        <v>43329</v>
      </c>
      <c r="BV12271" s="0" t="n">
        <v>2850.13</v>
      </c>
      <c r="BW12271" s="18" t="n">
        <v>43301</v>
      </c>
      <c r="BX12271" s="0" t="n">
        <v>2139.17</v>
      </c>
      <c r="CC12271" s="18" t="n">
        <v>44777</v>
      </c>
      <c r="CD12271" s="0" t="n">
        <v>1791.28</v>
      </c>
    </row>
    <row r="12272" customFormat="false" ht="15" hidden="false" customHeight="false" outlineLevel="0" collapsed="false">
      <c r="BU12272" s="18" t="n">
        <v>43332</v>
      </c>
      <c r="BV12272" s="0" t="n">
        <v>2857.05</v>
      </c>
      <c r="BW12272" s="18" t="n">
        <v>43304</v>
      </c>
      <c r="BX12272" s="0" t="n">
        <v>2139.44</v>
      </c>
      <c r="CC12272" s="18" t="n">
        <v>44778</v>
      </c>
      <c r="CD12272" s="0" t="n">
        <v>1775.5</v>
      </c>
    </row>
    <row r="12273" customFormat="false" ht="15" hidden="false" customHeight="false" outlineLevel="0" collapsed="false">
      <c r="BU12273" s="18" t="n">
        <v>43333</v>
      </c>
      <c r="BV12273" s="0" t="n">
        <v>2862.96</v>
      </c>
      <c r="BW12273" s="18" t="n">
        <v>43305</v>
      </c>
      <c r="BX12273" s="0" t="n">
        <v>2151.08</v>
      </c>
      <c r="CC12273" s="18" t="n">
        <v>44781</v>
      </c>
      <c r="CD12273" s="0" t="n">
        <v>1788.96</v>
      </c>
    </row>
    <row r="12274" customFormat="false" ht="15" hidden="false" customHeight="false" outlineLevel="0" collapsed="false">
      <c r="BU12274" s="18" t="n">
        <v>43334</v>
      </c>
      <c r="BV12274" s="0" t="n">
        <v>2861.82</v>
      </c>
      <c r="BW12274" s="18" t="n">
        <v>43306</v>
      </c>
      <c r="BX12274" s="0" t="n">
        <v>2161.76</v>
      </c>
      <c r="CC12274" s="18" t="n">
        <v>44782</v>
      </c>
      <c r="CD12274" s="0" t="n">
        <v>1794.29</v>
      </c>
    </row>
    <row r="12275" customFormat="false" ht="15" hidden="false" customHeight="false" outlineLevel="0" collapsed="false">
      <c r="BU12275" s="18" t="n">
        <v>43335</v>
      </c>
      <c r="BV12275" s="0" t="n">
        <v>2856.98</v>
      </c>
      <c r="BW12275" s="18" t="n">
        <v>43307</v>
      </c>
      <c r="BX12275" s="0" t="n">
        <v>2161.93</v>
      </c>
      <c r="CC12275" s="18" t="n">
        <v>44783</v>
      </c>
      <c r="CD12275" s="0" t="n">
        <v>1792.38</v>
      </c>
    </row>
    <row r="12276" customFormat="false" ht="15" hidden="false" customHeight="false" outlineLevel="0" collapsed="false">
      <c r="BU12276" s="18" t="n">
        <v>43336</v>
      </c>
      <c r="BV12276" s="0" t="n">
        <v>2874.69</v>
      </c>
      <c r="BW12276" s="18" t="n">
        <v>43308</v>
      </c>
      <c r="BX12276" s="0" t="n">
        <v>2156.11</v>
      </c>
      <c r="CC12276" s="18" t="n">
        <v>44784</v>
      </c>
      <c r="CD12276" s="0" t="n">
        <v>1789.72</v>
      </c>
    </row>
    <row r="12277" customFormat="false" ht="15" hidden="false" customHeight="false" outlineLevel="0" collapsed="false">
      <c r="BU12277" s="18" t="n">
        <v>43339</v>
      </c>
      <c r="BV12277" s="0" t="n">
        <v>2896.74</v>
      </c>
      <c r="BW12277" s="18" t="n">
        <v>43311</v>
      </c>
      <c r="BX12277" s="0" t="n">
        <v>2148.25</v>
      </c>
      <c r="CC12277" s="18" t="n">
        <v>44785</v>
      </c>
      <c r="CD12277" s="0" t="n">
        <v>1802.4</v>
      </c>
    </row>
    <row r="12278" customFormat="false" ht="15" hidden="false" customHeight="false" outlineLevel="0" collapsed="false">
      <c r="BU12278" s="18" t="n">
        <v>43340</v>
      </c>
      <c r="BV12278" s="0" t="n">
        <v>2897.52</v>
      </c>
      <c r="BW12278" s="18" t="n">
        <v>43312</v>
      </c>
      <c r="BX12278" s="0" t="n">
        <v>2153.1</v>
      </c>
      <c r="CC12278" s="18" t="n">
        <v>44788</v>
      </c>
      <c r="CD12278" s="0" t="n">
        <v>1779.71</v>
      </c>
    </row>
    <row r="12279" customFormat="false" ht="15" hidden="false" customHeight="false" outlineLevel="0" collapsed="false">
      <c r="BU12279" s="18" t="n">
        <v>43341</v>
      </c>
      <c r="BV12279" s="0" t="n">
        <v>2914.04</v>
      </c>
      <c r="BW12279" s="18" t="n">
        <v>43313</v>
      </c>
      <c r="BX12279" s="0" t="n">
        <v>2149.36</v>
      </c>
      <c r="CC12279" s="18" t="n">
        <v>44789</v>
      </c>
      <c r="CD12279" s="0" t="n">
        <v>1775.69</v>
      </c>
    </row>
    <row r="12280" customFormat="false" ht="15" hidden="false" customHeight="false" outlineLevel="0" collapsed="false">
      <c r="BU12280" s="18" t="n">
        <v>43342</v>
      </c>
      <c r="BV12280" s="0" t="n">
        <v>2901.13</v>
      </c>
      <c r="BW12280" s="18" t="n">
        <v>43314</v>
      </c>
      <c r="BX12280" s="0" t="n">
        <v>2147.58</v>
      </c>
      <c r="CC12280" s="18" t="n">
        <v>44790</v>
      </c>
      <c r="CD12280" s="0" t="n">
        <v>1761.77</v>
      </c>
    </row>
    <row r="12281" customFormat="false" ht="15" hidden="false" customHeight="false" outlineLevel="0" collapsed="false">
      <c r="BU12281" s="18" t="n">
        <v>43343</v>
      </c>
      <c r="BV12281" s="0" t="n">
        <v>2901.52</v>
      </c>
      <c r="BW12281" s="18" t="n">
        <v>43315</v>
      </c>
      <c r="BX12281" s="0" t="n">
        <v>2155.39</v>
      </c>
      <c r="CC12281" s="18" t="n">
        <v>44791</v>
      </c>
      <c r="CD12281" s="0" t="n">
        <v>1758.61</v>
      </c>
    </row>
    <row r="12282" customFormat="false" ht="15" hidden="false" customHeight="false" outlineLevel="0" collapsed="false">
      <c r="BU12282" s="18" t="n">
        <v>43347</v>
      </c>
      <c r="BV12282" s="0" t="n">
        <v>2896.72</v>
      </c>
      <c r="BW12282" s="18" t="n">
        <v>43318</v>
      </c>
      <c r="BX12282" s="0" t="n">
        <v>2157.34</v>
      </c>
      <c r="CC12282" s="18" t="n">
        <v>44792</v>
      </c>
      <c r="CD12282" s="0" t="n">
        <v>1747.06</v>
      </c>
    </row>
    <row r="12283" customFormat="false" ht="15" hidden="false" customHeight="false" outlineLevel="0" collapsed="false">
      <c r="BU12283" s="18" t="n">
        <v>43348</v>
      </c>
      <c r="BV12283" s="0" t="n">
        <v>2888.6</v>
      </c>
      <c r="BW12283" s="18" t="n">
        <v>43319</v>
      </c>
      <c r="BX12283" s="0" t="n">
        <v>2166.85</v>
      </c>
      <c r="CC12283" s="18" t="n">
        <v>44795</v>
      </c>
      <c r="CD12283" s="0" t="n">
        <v>1736.3</v>
      </c>
    </row>
    <row r="12284" customFormat="false" ht="15" hidden="false" customHeight="false" outlineLevel="0" collapsed="false">
      <c r="BU12284" s="18" t="n">
        <v>43349</v>
      </c>
      <c r="BV12284" s="0" t="n">
        <v>2878.05</v>
      </c>
      <c r="BW12284" s="18" t="n">
        <v>43320</v>
      </c>
      <c r="BX12284" s="0" t="n">
        <v>2166.15</v>
      </c>
      <c r="CC12284" s="18" t="n">
        <v>44796</v>
      </c>
      <c r="CD12284" s="0" t="n">
        <v>1748.15</v>
      </c>
    </row>
    <row r="12285" customFormat="false" ht="15" hidden="false" customHeight="false" outlineLevel="0" collapsed="false">
      <c r="BU12285" s="18" t="n">
        <v>43350</v>
      </c>
      <c r="BV12285" s="0" t="n">
        <v>2871.68</v>
      </c>
      <c r="BW12285" s="18" t="n">
        <v>43321</v>
      </c>
      <c r="BX12285" s="0" t="n">
        <v>2163.69</v>
      </c>
      <c r="CC12285" s="18" t="n">
        <v>44797</v>
      </c>
      <c r="CD12285" s="0" t="n">
        <v>1751.19</v>
      </c>
    </row>
    <row r="12286" customFormat="false" ht="15" hidden="false" customHeight="false" outlineLevel="0" collapsed="false">
      <c r="BU12286" s="18" t="n">
        <v>43353</v>
      </c>
      <c r="BV12286" s="0" t="n">
        <v>2877.13</v>
      </c>
      <c r="BW12286" s="18" t="n">
        <v>43322</v>
      </c>
      <c r="BX12286" s="0" t="n">
        <v>2139.84</v>
      </c>
      <c r="CC12286" s="18" t="n">
        <v>44798</v>
      </c>
      <c r="CD12286" s="0" t="n">
        <v>1758.71</v>
      </c>
    </row>
    <row r="12287" customFormat="false" ht="15" hidden="false" customHeight="false" outlineLevel="0" collapsed="false">
      <c r="BU12287" s="18" t="n">
        <v>43354</v>
      </c>
      <c r="BV12287" s="0" t="n">
        <v>2887.89</v>
      </c>
      <c r="BW12287" s="18" t="n">
        <v>43325</v>
      </c>
      <c r="BX12287" s="0" t="n">
        <v>2127.47</v>
      </c>
      <c r="CC12287" s="18" t="n">
        <v>44799</v>
      </c>
      <c r="CD12287" s="0" t="n">
        <v>1738.14</v>
      </c>
    </row>
    <row r="12288" customFormat="false" ht="15" hidden="false" customHeight="false" outlineLevel="0" collapsed="false">
      <c r="BU12288" s="18" t="n">
        <v>43355</v>
      </c>
      <c r="BV12288" s="0" t="n">
        <v>2888.92</v>
      </c>
      <c r="BW12288" s="18" t="n">
        <v>43326</v>
      </c>
      <c r="BX12288" s="0" t="n">
        <v>2137.36</v>
      </c>
      <c r="CC12288" s="18" t="n">
        <v>44802</v>
      </c>
      <c r="CD12288" s="0" t="n">
        <v>1737.09</v>
      </c>
    </row>
    <row r="12289" customFormat="false" ht="15" hidden="false" customHeight="false" outlineLevel="0" collapsed="false">
      <c r="BU12289" s="18" t="n">
        <v>43356</v>
      </c>
      <c r="BV12289" s="0" t="n">
        <v>2904.18</v>
      </c>
      <c r="BW12289" s="18" t="n">
        <v>43327</v>
      </c>
      <c r="BX12289" s="0" t="n">
        <v>2115.7</v>
      </c>
      <c r="CC12289" s="18" t="n">
        <v>44803</v>
      </c>
      <c r="CD12289" s="0" t="n">
        <v>1724.02</v>
      </c>
    </row>
    <row r="12290" customFormat="false" ht="15" hidden="false" customHeight="false" outlineLevel="0" collapsed="false">
      <c r="BU12290" s="18" t="n">
        <v>43357</v>
      </c>
      <c r="BV12290" s="0" t="n">
        <v>2904.98</v>
      </c>
      <c r="BW12290" s="18" t="n">
        <v>43328</v>
      </c>
      <c r="BX12290" s="0" t="n">
        <v>2131.05</v>
      </c>
      <c r="CC12290" s="18" t="n">
        <v>44804</v>
      </c>
      <c r="CD12290" s="0" t="n">
        <v>1711.04</v>
      </c>
    </row>
    <row r="12291" customFormat="false" ht="15" hidden="false" customHeight="false" outlineLevel="0" collapsed="false">
      <c r="BU12291" s="18" t="n">
        <v>43360</v>
      </c>
      <c r="BV12291" s="0" t="n">
        <v>2888.8</v>
      </c>
      <c r="BW12291" s="18" t="n">
        <v>43329</v>
      </c>
      <c r="BX12291" s="0" t="n">
        <v>2138.11</v>
      </c>
      <c r="CC12291" s="18" t="n">
        <v>44805</v>
      </c>
      <c r="CD12291" s="0" t="n">
        <v>1697.52</v>
      </c>
    </row>
    <row r="12292" customFormat="false" ht="15" hidden="false" customHeight="false" outlineLevel="0" collapsed="false">
      <c r="BU12292" s="18" t="n">
        <v>43361</v>
      </c>
      <c r="BV12292" s="0" t="n">
        <v>2904.31</v>
      </c>
      <c r="BW12292" s="18" t="n">
        <v>43332</v>
      </c>
      <c r="BX12292" s="0" t="n">
        <v>2145.24</v>
      </c>
      <c r="CC12292" s="18" t="n">
        <v>44806</v>
      </c>
      <c r="CD12292" s="0" t="n">
        <v>1712.19</v>
      </c>
    </row>
    <row r="12293" customFormat="false" ht="15" hidden="false" customHeight="false" outlineLevel="0" collapsed="false">
      <c r="BU12293" s="18" t="n">
        <v>43362</v>
      </c>
      <c r="BV12293" s="0" t="n">
        <v>2907.95</v>
      </c>
      <c r="BW12293" s="18" t="n">
        <v>43333</v>
      </c>
      <c r="BX12293" s="0" t="n">
        <v>2151.79</v>
      </c>
      <c r="CC12293" s="18" t="n">
        <v>44809</v>
      </c>
      <c r="CD12293" s="0" t="n">
        <v>1710.4</v>
      </c>
    </row>
    <row r="12294" customFormat="false" ht="15" hidden="false" customHeight="false" outlineLevel="0" collapsed="false">
      <c r="BU12294" s="18" t="n">
        <v>43363</v>
      </c>
      <c r="BV12294" s="0" t="n">
        <v>2930.75</v>
      </c>
      <c r="BW12294" s="18" t="n">
        <v>43334</v>
      </c>
      <c r="BX12294" s="0" t="n">
        <v>2155.99</v>
      </c>
      <c r="CC12294" s="18" t="n">
        <v>44810</v>
      </c>
      <c r="CD12294" s="0" t="n">
        <v>1702.14</v>
      </c>
    </row>
    <row r="12295" customFormat="false" ht="15" hidden="false" customHeight="false" outlineLevel="0" collapsed="false">
      <c r="BU12295" s="18" t="n">
        <v>43364</v>
      </c>
      <c r="BV12295" s="0" t="n">
        <v>2929.67</v>
      </c>
      <c r="BW12295" s="18" t="n">
        <v>43335</v>
      </c>
      <c r="BX12295" s="0" t="n">
        <v>2149.22</v>
      </c>
      <c r="CC12295" s="18" t="n">
        <v>44811</v>
      </c>
      <c r="CD12295" s="0" t="n">
        <v>1718.37</v>
      </c>
    </row>
    <row r="12296" customFormat="false" ht="15" hidden="false" customHeight="false" outlineLevel="0" collapsed="false">
      <c r="BU12296" s="18" t="n">
        <v>43367</v>
      </c>
      <c r="BV12296" s="0" t="n">
        <v>2919.37</v>
      </c>
      <c r="BW12296" s="18" t="n">
        <v>43336</v>
      </c>
      <c r="BX12296" s="0" t="n">
        <v>2161.61</v>
      </c>
      <c r="CC12296" s="18" t="n">
        <v>44812</v>
      </c>
      <c r="CD12296" s="0" t="n">
        <v>1708.46</v>
      </c>
    </row>
    <row r="12297" customFormat="false" ht="15" hidden="false" customHeight="false" outlineLevel="0" collapsed="false">
      <c r="BU12297" s="18" t="n">
        <v>43368</v>
      </c>
      <c r="BV12297" s="0" t="n">
        <v>2915.56</v>
      </c>
      <c r="BW12297" s="18" t="n">
        <v>43339</v>
      </c>
      <c r="BX12297" s="0" t="n">
        <v>2179.95</v>
      </c>
      <c r="CC12297" s="18" t="n">
        <v>44813</v>
      </c>
      <c r="CD12297" s="0" t="n">
        <v>1716.83</v>
      </c>
    </row>
    <row r="12298" customFormat="false" ht="15" hidden="false" customHeight="false" outlineLevel="0" collapsed="false">
      <c r="BU12298" s="18" t="n">
        <v>43369</v>
      </c>
      <c r="BV12298" s="0" t="n">
        <v>2905.97</v>
      </c>
      <c r="BW12298" s="18" t="n">
        <v>43340</v>
      </c>
      <c r="BX12298" s="0" t="n">
        <v>2182.51</v>
      </c>
      <c r="CC12298" s="18" t="n">
        <v>44816</v>
      </c>
      <c r="CD12298" s="0" t="n">
        <v>1724.54</v>
      </c>
    </row>
    <row r="12299" customFormat="false" ht="15" hidden="false" customHeight="false" outlineLevel="0" collapsed="false">
      <c r="BU12299" s="18" t="n">
        <v>43370</v>
      </c>
      <c r="BV12299" s="0" t="n">
        <v>2914</v>
      </c>
      <c r="BW12299" s="18" t="n">
        <v>43341</v>
      </c>
      <c r="BX12299" s="0" t="n">
        <v>2190.75</v>
      </c>
      <c r="CC12299" s="18" t="n">
        <v>44817</v>
      </c>
      <c r="CD12299" s="0" t="n">
        <v>1702.17</v>
      </c>
    </row>
    <row r="12300" customFormat="false" ht="15" hidden="false" customHeight="false" outlineLevel="0" collapsed="false">
      <c r="BU12300" s="18" t="n">
        <v>43371</v>
      </c>
      <c r="BV12300" s="0" t="n">
        <v>2913.98</v>
      </c>
      <c r="BW12300" s="18" t="n">
        <v>43342</v>
      </c>
      <c r="BX12300" s="0" t="n">
        <v>2181.56</v>
      </c>
      <c r="CC12300" s="18" t="n">
        <v>44818</v>
      </c>
      <c r="CD12300" s="0" t="n">
        <v>1697.32</v>
      </c>
    </row>
    <row r="12301" customFormat="false" ht="15" hidden="false" customHeight="false" outlineLevel="0" collapsed="false">
      <c r="BU12301" s="18" t="n">
        <v>43374</v>
      </c>
      <c r="BV12301" s="0" t="n">
        <v>2924.59</v>
      </c>
      <c r="BW12301" s="18" t="n">
        <v>43343</v>
      </c>
      <c r="BX12301" s="0" t="n">
        <v>2175.5</v>
      </c>
      <c r="CC12301" s="18" t="n">
        <v>44819</v>
      </c>
      <c r="CD12301" s="0" t="n">
        <v>1665.11</v>
      </c>
    </row>
    <row r="12302" customFormat="false" ht="15" hidden="false" customHeight="false" outlineLevel="0" collapsed="false">
      <c r="BU12302" s="18" t="n">
        <v>43375</v>
      </c>
      <c r="BV12302" s="0" t="n">
        <v>2923.43</v>
      </c>
      <c r="BW12302" s="18" t="n">
        <v>43346</v>
      </c>
      <c r="BX12302" s="0" t="n">
        <v>2173.42</v>
      </c>
      <c r="CC12302" s="18" t="n">
        <v>44820</v>
      </c>
      <c r="CD12302" s="0" t="n">
        <v>1675.06</v>
      </c>
    </row>
    <row r="12303" customFormat="false" ht="15" hidden="false" customHeight="false" outlineLevel="0" collapsed="false">
      <c r="BU12303" s="18" t="n">
        <v>43376</v>
      </c>
      <c r="BV12303" s="0" t="n">
        <v>2925.51</v>
      </c>
      <c r="BW12303" s="18" t="n">
        <v>43347</v>
      </c>
      <c r="BX12303" s="0" t="n">
        <v>2162.83</v>
      </c>
      <c r="CC12303" s="18" t="n">
        <v>44823</v>
      </c>
      <c r="CD12303" s="0" t="n">
        <v>1675.84</v>
      </c>
    </row>
    <row r="12304" customFormat="false" ht="15" hidden="false" customHeight="false" outlineLevel="0" collapsed="false">
      <c r="BU12304" s="18" t="n">
        <v>43377</v>
      </c>
      <c r="BV12304" s="0" t="n">
        <v>2901.61</v>
      </c>
      <c r="BW12304" s="18" t="n">
        <v>43348</v>
      </c>
      <c r="BX12304" s="0" t="n">
        <v>2152.77</v>
      </c>
      <c r="CC12304" s="18" t="n">
        <v>44824</v>
      </c>
      <c r="CD12304" s="0" t="n">
        <v>1664.89</v>
      </c>
    </row>
    <row r="12305" customFormat="false" ht="15" hidden="false" customHeight="false" outlineLevel="0" collapsed="false">
      <c r="BU12305" s="18" t="n">
        <v>43378</v>
      </c>
      <c r="BV12305" s="0" t="n">
        <v>2885.57</v>
      </c>
      <c r="BW12305" s="18" t="n">
        <v>43349</v>
      </c>
      <c r="BX12305" s="0" t="n">
        <v>2144.03</v>
      </c>
      <c r="CC12305" s="18" t="n">
        <v>44825</v>
      </c>
      <c r="CD12305" s="0" t="n">
        <v>1673.89</v>
      </c>
    </row>
    <row r="12306" customFormat="false" ht="15" hidden="false" customHeight="false" outlineLevel="0" collapsed="false">
      <c r="BU12306" s="18" t="n">
        <v>43381</v>
      </c>
      <c r="BV12306" s="0" t="n">
        <v>2884.43</v>
      </c>
      <c r="BW12306" s="18" t="n">
        <v>43350</v>
      </c>
      <c r="BX12306" s="0" t="n">
        <v>2137.6</v>
      </c>
      <c r="CC12306" s="18" t="n">
        <v>44826</v>
      </c>
      <c r="CD12306" s="0" t="n">
        <v>1671.22</v>
      </c>
    </row>
    <row r="12307" customFormat="false" ht="15" hidden="false" customHeight="false" outlineLevel="0" collapsed="false">
      <c r="BU12307" s="18" t="n">
        <v>43382</v>
      </c>
      <c r="BV12307" s="0" t="n">
        <v>2880.34</v>
      </c>
      <c r="BW12307" s="18" t="n">
        <v>43353</v>
      </c>
      <c r="BX12307" s="0" t="n">
        <v>2142.64</v>
      </c>
      <c r="CC12307" s="18" t="n">
        <v>44827</v>
      </c>
      <c r="CD12307" s="0" t="n">
        <v>1643.94</v>
      </c>
    </row>
    <row r="12308" customFormat="false" ht="15" hidden="false" customHeight="false" outlineLevel="0" collapsed="false">
      <c r="BU12308" s="18" t="n">
        <v>43383</v>
      </c>
      <c r="BV12308" s="0" t="n">
        <v>2785.68</v>
      </c>
      <c r="BW12308" s="18" t="n">
        <v>43354</v>
      </c>
      <c r="BX12308" s="0" t="n">
        <v>2147.67</v>
      </c>
      <c r="CC12308" s="18" t="n">
        <v>44830</v>
      </c>
      <c r="CD12308" s="0" t="n">
        <v>1622.36</v>
      </c>
    </row>
    <row r="12309" customFormat="false" ht="15" hidden="false" customHeight="false" outlineLevel="0" collapsed="false">
      <c r="BU12309" s="18" t="n">
        <v>43384</v>
      </c>
      <c r="BV12309" s="0" t="n">
        <v>2728.37</v>
      </c>
      <c r="BW12309" s="18" t="n">
        <v>43355</v>
      </c>
      <c r="BX12309" s="0" t="n">
        <v>2152.7</v>
      </c>
      <c r="CC12309" s="18" t="n">
        <v>44831</v>
      </c>
      <c r="CD12309" s="0" t="n">
        <v>1628.9</v>
      </c>
    </row>
    <row r="12310" customFormat="false" ht="15" hidden="false" customHeight="false" outlineLevel="0" collapsed="false">
      <c r="BU12310" s="18" t="n">
        <v>43385</v>
      </c>
      <c r="BV12310" s="0" t="n">
        <v>2767.13</v>
      </c>
      <c r="BW12310" s="18" t="n">
        <v>43356</v>
      </c>
      <c r="BX12310" s="0" t="n">
        <v>2162.68</v>
      </c>
      <c r="CC12310" s="18" t="n">
        <v>44832</v>
      </c>
      <c r="CD12310" s="0" t="n">
        <v>1659.97</v>
      </c>
    </row>
    <row r="12311" customFormat="false" ht="15" hidden="false" customHeight="false" outlineLevel="0" collapsed="false">
      <c r="BU12311" s="18" t="n">
        <v>43388</v>
      </c>
      <c r="BV12311" s="0" t="n">
        <v>2750.79</v>
      </c>
      <c r="BW12311" s="18" t="n">
        <v>43357</v>
      </c>
      <c r="BX12311" s="0" t="n">
        <v>2166.59</v>
      </c>
      <c r="CC12311" s="18" t="n">
        <v>44833</v>
      </c>
      <c r="CD12311" s="0" t="n">
        <v>1660.54</v>
      </c>
    </row>
    <row r="12312" customFormat="false" ht="15" hidden="false" customHeight="false" outlineLevel="0" collapsed="false">
      <c r="BU12312" s="18" t="n">
        <v>43389</v>
      </c>
      <c r="BV12312" s="0" t="n">
        <v>2809.92</v>
      </c>
      <c r="BW12312" s="18" t="n">
        <v>43360</v>
      </c>
      <c r="BX12312" s="0" t="n">
        <v>2160.53</v>
      </c>
      <c r="CC12312" s="18" t="n">
        <v>44834</v>
      </c>
      <c r="CD12312" s="0" t="n">
        <v>1660.61</v>
      </c>
    </row>
    <row r="12313" customFormat="false" ht="15" hidden="false" customHeight="false" outlineLevel="0" collapsed="false">
      <c r="BU12313" s="18" t="n">
        <v>43390</v>
      </c>
      <c r="BV12313" s="0" t="n">
        <v>2809.21</v>
      </c>
      <c r="BW12313" s="18" t="n">
        <v>43361</v>
      </c>
      <c r="BX12313" s="0" t="n">
        <v>2172.27</v>
      </c>
      <c r="CC12313" s="18" t="n">
        <v>44837</v>
      </c>
      <c r="CD12313" s="0" t="n">
        <v>1699.89</v>
      </c>
    </row>
    <row r="12314" customFormat="false" ht="15" hidden="false" customHeight="false" outlineLevel="0" collapsed="false">
      <c r="BU12314" s="18" t="n">
        <v>43391</v>
      </c>
      <c r="BV12314" s="0" t="n">
        <v>2768.78</v>
      </c>
      <c r="BW12314" s="18" t="n">
        <v>43362</v>
      </c>
      <c r="BX12314" s="0" t="n">
        <v>2177.74</v>
      </c>
      <c r="CC12314" s="18" t="n">
        <v>44838</v>
      </c>
      <c r="CD12314" s="0" t="n">
        <v>1726.13</v>
      </c>
    </row>
    <row r="12315" customFormat="false" ht="15" hidden="false" customHeight="false" outlineLevel="0" collapsed="false">
      <c r="BU12315" s="18" t="n">
        <v>43392</v>
      </c>
      <c r="BV12315" s="0" t="n">
        <v>2767.78</v>
      </c>
      <c r="BW12315" s="18" t="n">
        <v>43363</v>
      </c>
      <c r="BX12315" s="0" t="n">
        <v>2195.68</v>
      </c>
      <c r="CC12315" s="18" t="n">
        <v>44839</v>
      </c>
      <c r="CD12315" s="0" t="n">
        <v>1716.26</v>
      </c>
    </row>
    <row r="12316" customFormat="false" ht="15" hidden="false" customHeight="false" outlineLevel="0" collapsed="false">
      <c r="BU12316" s="18" t="n">
        <v>43395</v>
      </c>
      <c r="BV12316" s="0" t="n">
        <v>2755.88</v>
      </c>
      <c r="BW12316" s="18" t="n">
        <v>43364</v>
      </c>
      <c r="BX12316" s="0" t="n">
        <v>2200.01</v>
      </c>
      <c r="CC12316" s="18" t="n">
        <v>44840</v>
      </c>
      <c r="CD12316" s="0" t="n">
        <v>1712.53</v>
      </c>
    </row>
    <row r="12317" customFormat="false" ht="15" hidden="false" customHeight="false" outlineLevel="0" collapsed="false">
      <c r="BU12317" s="18" t="n">
        <v>43396</v>
      </c>
      <c r="BV12317" s="0" t="n">
        <v>2740.69</v>
      </c>
      <c r="BW12317" s="18" t="n">
        <v>43367</v>
      </c>
      <c r="BX12317" s="0" t="n">
        <v>2193.01</v>
      </c>
      <c r="CC12317" s="18" t="n">
        <v>44841</v>
      </c>
      <c r="CD12317" s="0" t="n">
        <v>1694.82</v>
      </c>
    </row>
    <row r="12318" customFormat="false" ht="15" hidden="false" customHeight="false" outlineLevel="0" collapsed="false">
      <c r="BU12318" s="18" t="n">
        <v>43397</v>
      </c>
      <c r="BV12318" s="0" t="n">
        <v>2656.1</v>
      </c>
      <c r="BW12318" s="18" t="n">
        <v>43368</v>
      </c>
      <c r="BX12318" s="0" t="n">
        <v>2194.2</v>
      </c>
      <c r="CC12318" s="18" t="n">
        <v>44844</v>
      </c>
      <c r="CD12318" s="0" t="n">
        <v>1668.61</v>
      </c>
    </row>
    <row r="12319" customFormat="false" ht="15" hidden="false" customHeight="false" outlineLevel="0" collapsed="false">
      <c r="BU12319" s="18" t="n">
        <v>43398</v>
      </c>
      <c r="BV12319" s="0" t="n">
        <v>2705.57</v>
      </c>
      <c r="BW12319" s="18" t="n">
        <v>43369</v>
      </c>
      <c r="BX12319" s="0" t="n">
        <v>2189.31</v>
      </c>
      <c r="CC12319" s="18" t="n">
        <v>44845</v>
      </c>
      <c r="CD12319" s="0" t="n">
        <v>1666.34</v>
      </c>
    </row>
    <row r="12320" customFormat="false" ht="15" hidden="false" customHeight="false" outlineLevel="0" collapsed="false">
      <c r="BU12320" s="18" t="n">
        <v>43399</v>
      </c>
      <c r="BV12320" s="0" t="n">
        <v>2658.69</v>
      </c>
      <c r="BW12320" s="18" t="n">
        <v>43370</v>
      </c>
      <c r="BX12320" s="0" t="n">
        <v>2188.71</v>
      </c>
      <c r="CC12320" s="18" t="n">
        <v>44846</v>
      </c>
      <c r="CD12320" s="0" t="n">
        <v>1673.19</v>
      </c>
    </row>
    <row r="12321" customFormat="false" ht="15" hidden="false" customHeight="false" outlineLevel="0" collapsed="false">
      <c r="BU12321" s="18" t="n">
        <v>43402</v>
      </c>
      <c r="BV12321" s="0" t="n">
        <v>2641.25</v>
      </c>
      <c r="BW12321" s="18" t="n">
        <v>43371</v>
      </c>
      <c r="BX12321" s="0" t="n">
        <v>2184.01</v>
      </c>
      <c r="CC12321" s="18" t="n">
        <v>44847</v>
      </c>
      <c r="CD12321" s="0" t="n">
        <v>1666.37</v>
      </c>
    </row>
    <row r="12322" customFormat="false" ht="15" hidden="false" customHeight="false" outlineLevel="0" collapsed="false">
      <c r="BU12322" s="18" t="n">
        <v>43403</v>
      </c>
      <c r="BV12322" s="0" t="n">
        <v>2682.63</v>
      </c>
      <c r="BW12322" s="18" t="n">
        <v>43374</v>
      </c>
      <c r="BX12322" s="0" t="n">
        <v>2188.19</v>
      </c>
      <c r="CC12322" s="18" t="n">
        <v>44848</v>
      </c>
      <c r="CD12322" s="0" t="n">
        <v>1644.47</v>
      </c>
    </row>
    <row r="12323" customFormat="false" ht="15" hidden="false" customHeight="false" outlineLevel="0" collapsed="false">
      <c r="BU12323" s="18" t="n">
        <v>43404</v>
      </c>
      <c r="BV12323" s="0" t="n">
        <v>2711.74</v>
      </c>
      <c r="BW12323" s="18" t="n">
        <v>43375</v>
      </c>
      <c r="BX12323" s="0" t="n">
        <v>2183.62</v>
      </c>
      <c r="CC12323" s="18" t="n">
        <v>44851</v>
      </c>
      <c r="CD12323" s="0" t="n">
        <v>1650.09</v>
      </c>
    </row>
    <row r="12324" customFormat="false" ht="15" hidden="false" customHeight="false" outlineLevel="0" collapsed="false">
      <c r="BU12324" s="18" t="n">
        <v>43405</v>
      </c>
      <c r="BV12324" s="0" t="n">
        <v>2740.37</v>
      </c>
      <c r="BW12324" s="18" t="n">
        <v>43376</v>
      </c>
      <c r="BX12324" s="0" t="n">
        <v>2183.63</v>
      </c>
      <c r="CC12324" s="18" t="n">
        <v>44852</v>
      </c>
      <c r="CD12324" s="0" t="n">
        <v>1652.22</v>
      </c>
    </row>
    <row r="12325" customFormat="false" ht="15" hidden="false" customHeight="false" outlineLevel="0" collapsed="false">
      <c r="BU12325" s="18" t="n">
        <v>43406</v>
      </c>
      <c r="BV12325" s="0" t="n">
        <v>2723.06</v>
      </c>
      <c r="BW12325" s="18" t="n">
        <v>43377</v>
      </c>
      <c r="BX12325" s="0" t="n">
        <v>2165.43</v>
      </c>
      <c r="CC12325" s="18" t="n">
        <v>44853</v>
      </c>
      <c r="CD12325" s="0" t="n">
        <v>1629.44</v>
      </c>
    </row>
    <row r="12326" customFormat="false" ht="15" hidden="false" customHeight="false" outlineLevel="0" collapsed="false">
      <c r="BU12326" s="18" t="n">
        <v>43409</v>
      </c>
      <c r="BV12326" s="0" t="n">
        <v>2738.31</v>
      </c>
      <c r="BW12326" s="18" t="n">
        <v>43378</v>
      </c>
      <c r="BX12326" s="0" t="n">
        <v>2151.42</v>
      </c>
      <c r="CC12326" s="18" t="n">
        <v>44854</v>
      </c>
      <c r="CD12326" s="0" t="n">
        <v>1628.02</v>
      </c>
    </row>
    <row r="12327" customFormat="false" ht="15" hidden="false" customHeight="false" outlineLevel="0" collapsed="false">
      <c r="BU12327" s="18" t="n">
        <v>43410</v>
      </c>
      <c r="BV12327" s="0" t="n">
        <v>2755.45</v>
      </c>
      <c r="BW12327" s="18" t="n">
        <v>43381</v>
      </c>
      <c r="BX12327" s="0" t="n">
        <v>2143.57</v>
      </c>
      <c r="CC12327" s="18" t="n">
        <v>44855</v>
      </c>
      <c r="CD12327" s="0" t="n">
        <v>1657.69</v>
      </c>
    </row>
    <row r="12328" customFormat="false" ht="15" hidden="false" customHeight="false" outlineLevel="0" collapsed="false">
      <c r="BU12328" s="18" t="n">
        <v>43411</v>
      </c>
      <c r="BV12328" s="0" t="n">
        <v>2813.89</v>
      </c>
      <c r="BW12328" s="18" t="n">
        <v>43382</v>
      </c>
      <c r="BX12328" s="0" t="n">
        <v>2138.46</v>
      </c>
      <c r="CC12328" s="18" t="n">
        <v>44858</v>
      </c>
      <c r="CD12328" s="0" t="n">
        <v>1649.78</v>
      </c>
    </row>
    <row r="12329" customFormat="false" ht="15" hidden="false" customHeight="false" outlineLevel="0" collapsed="false">
      <c r="BU12329" s="18" t="n">
        <v>43412</v>
      </c>
      <c r="BV12329" s="0" t="n">
        <v>2806.83</v>
      </c>
      <c r="BW12329" s="18" t="n">
        <v>43383</v>
      </c>
      <c r="BX12329" s="0" t="n">
        <v>2089.09</v>
      </c>
      <c r="CC12329" s="18" t="n">
        <v>44859</v>
      </c>
      <c r="CD12329" s="0" t="n">
        <v>1653.17</v>
      </c>
    </row>
    <row r="12330" customFormat="false" ht="15" hidden="false" customHeight="false" outlineLevel="0" collapsed="false">
      <c r="BU12330" s="18" t="n">
        <v>43413</v>
      </c>
      <c r="BV12330" s="0" t="n">
        <v>2781.01</v>
      </c>
      <c r="BW12330" s="18" t="n">
        <v>43384</v>
      </c>
      <c r="BX12330" s="0" t="n">
        <v>2044.95</v>
      </c>
      <c r="CC12330" s="18" t="n">
        <v>44860</v>
      </c>
      <c r="CD12330" s="0" t="n">
        <v>1664.57</v>
      </c>
    </row>
    <row r="12331" customFormat="false" ht="15" hidden="false" customHeight="false" outlineLevel="0" collapsed="false">
      <c r="BU12331" s="18" t="n">
        <v>43416</v>
      </c>
      <c r="BV12331" s="0" t="n">
        <v>2726.22</v>
      </c>
      <c r="BW12331" s="18" t="n">
        <v>43385</v>
      </c>
      <c r="BX12331" s="0" t="n">
        <v>2063.44</v>
      </c>
      <c r="CC12331" s="18" t="n">
        <v>44861</v>
      </c>
      <c r="CD12331" s="0" t="n">
        <v>1663.31</v>
      </c>
    </row>
    <row r="12332" customFormat="false" ht="15" hidden="false" customHeight="false" outlineLevel="0" collapsed="false">
      <c r="BU12332" s="18" t="n">
        <v>43417</v>
      </c>
      <c r="BV12332" s="0" t="n">
        <v>2722.18</v>
      </c>
      <c r="BW12332" s="18" t="n">
        <v>43388</v>
      </c>
      <c r="BX12332" s="0" t="n">
        <v>2055.11</v>
      </c>
      <c r="CC12332" s="18" t="n">
        <v>44862</v>
      </c>
      <c r="CD12332" s="0" t="n">
        <v>1644.86</v>
      </c>
    </row>
    <row r="12333" customFormat="false" ht="15" hidden="false" customHeight="false" outlineLevel="0" collapsed="false">
      <c r="BU12333" s="18" t="n">
        <v>43418</v>
      </c>
      <c r="BV12333" s="0" t="n">
        <v>2701.58</v>
      </c>
      <c r="BW12333" s="18" t="n">
        <v>43389</v>
      </c>
      <c r="BX12333" s="0" t="n">
        <v>2091.21</v>
      </c>
      <c r="CC12333" s="18" t="n">
        <v>44865</v>
      </c>
      <c r="CD12333" s="0" t="n">
        <v>1633.56</v>
      </c>
    </row>
    <row r="12334" customFormat="false" ht="15" hidden="false" customHeight="false" outlineLevel="0" collapsed="false">
      <c r="BU12334" s="18" t="n">
        <v>43419</v>
      </c>
      <c r="BV12334" s="0" t="n">
        <v>2730.2</v>
      </c>
      <c r="BW12334" s="18" t="n">
        <v>43390</v>
      </c>
      <c r="BX12334" s="0" t="n">
        <v>2089.5</v>
      </c>
      <c r="CC12334" s="18" t="n">
        <v>44866</v>
      </c>
      <c r="CD12334" s="0" t="n">
        <v>1647.98</v>
      </c>
    </row>
    <row r="12335" customFormat="false" ht="15" hidden="false" customHeight="false" outlineLevel="0" collapsed="false">
      <c r="BU12335" s="18" t="n">
        <v>43420</v>
      </c>
      <c r="BV12335" s="0" t="n">
        <v>2736.27</v>
      </c>
      <c r="BW12335" s="18" t="n">
        <v>43391</v>
      </c>
      <c r="BX12335" s="0" t="n">
        <v>2064.48</v>
      </c>
      <c r="CC12335" s="18" t="n">
        <v>44867</v>
      </c>
      <c r="CD12335" s="0" t="n">
        <v>1635.24</v>
      </c>
    </row>
    <row r="12336" customFormat="false" ht="15" hidden="false" customHeight="false" outlineLevel="0" collapsed="false">
      <c r="BU12336" s="18" t="n">
        <v>43423</v>
      </c>
      <c r="BV12336" s="0" t="n">
        <v>2690.73</v>
      </c>
      <c r="BW12336" s="18" t="n">
        <v>43392</v>
      </c>
      <c r="BX12336" s="0" t="n">
        <v>2062.34</v>
      </c>
      <c r="CC12336" s="18" t="n">
        <v>44868</v>
      </c>
      <c r="CD12336" s="0" t="n">
        <v>1629.49</v>
      </c>
    </row>
    <row r="12337" customFormat="false" ht="15" hidden="false" customHeight="false" outlineLevel="0" collapsed="false">
      <c r="BU12337" s="18" t="n">
        <v>43424</v>
      </c>
      <c r="BV12337" s="0" t="n">
        <v>2641.89</v>
      </c>
      <c r="BW12337" s="18" t="n">
        <v>43395</v>
      </c>
      <c r="BX12337" s="0" t="n">
        <v>2053.44</v>
      </c>
      <c r="CC12337" s="18" t="n">
        <v>44869</v>
      </c>
      <c r="CD12337" s="0" t="n">
        <v>1681.87</v>
      </c>
    </row>
    <row r="12338" customFormat="false" ht="15" hidden="false" customHeight="false" outlineLevel="0" collapsed="false">
      <c r="BU12338" s="18" t="n">
        <v>43425</v>
      </c>
      <c r="BV12338" s="0" t="n">
        <v>2649.93</v>
      </c>
      <c r="BW12338" s="18" t="n">
        <v>43396</v>
      </c>
      <c r="BX12338" s="0" t="n">
        <v>2033.89</v>
      </c>
      <c r="CC12338" s="18" t="n">
        <v>44872</v>
      </c>
      <c r="CD12338" s="0" t="n">
        <v>1675.63</v>
      </c>
    </row>
    <row r="12339" customFormat="false" ht="15" hidden="false" customHeight="false" outlineLevel="0" collapsed="false">
      <c r="BU12339" s="18" t="n">
        <v>43427</v>
      </c>
      <c r="BV12339" s="0" t="n">
        <v>2632.56</v>
      </c>
      <c r="BW12339" s="18" t="n">
        <v>43397</v>
      </c>
      <c r="BX12339" s="0" t="n">
        <v>1988.62</v>
      </c>
      <c r="CC12339" s="18" t="n">
        <v>44873</v>
      </c>
      <c r="CD12339" s="0" t="n">
        <v>1712.42</v>
      </c>
    </row>
    <row r="12340" customFormat="false" ht="15" hidden="false" customHeight="false" outlineLevel="0" collapsed="false">
      <c r="BU12340" s="18" t="n">
        <v>43430</v>
      </c>
      <c r="BV12340" s="0" t="n">
        <v>2673.45</v>
      </c>
      <c r="BW12340" s="18" t="n">
        <v>43398</v>
      </c>
      <c r="BX12340" s="0" t="n">
        <v>2006.27</v>
      </c>
      <c r="CC12340" s="18" t="n">
        <v>44874</v>
      </c>
      <c r="CD12340" s="0" t="n">
        <v>1706.74</v>
      </c>
    </row>
    <row r="12341" customFormat="false" ht="15" hidden="false" customHeight="false" outlineLevel="0" collapsed="false">
      <c r="BU12341" s="18" t="n">
        <v>43431</v>
      </c>
      <c r="BV12341" s="0" t="n">
        <v>2682.17</v>
      </c>
      <c r="BW12341" s="18" t="n">
        <v>43399</v>
      </c>
      <c r="BX12341" s="0" t="n">
        <v>1981.89</v>
      </c>
      <c r="CC12341" s="18" t="n">
        <v>44875</v>
      </c>
      <c r="CD12341" s="0" t="n">
        <v>1755.45</v>
      </c>
    </row>
    <row r="12342" customFormat="false" ht="15" hidden="false" customHeight="false" outlineLevel="0" collapsed="false">
      <c r="BU12342" s="18" t="n">
        <v>43432</v>
      </c>
      <c r="BV12342" s="0" t="n">
        <v>2743.79</v>
      </c>
      <c r="BW12342" s="18" t="n">
        <v>43402</v>
      </c>
      <c r="BX12342" s="0" t="n">
        <v>1975.7</v>
      </c>
      <c r="CC12342" s="18" t="n">
        <v>44876</v>
      </c>
      <c r="CD12342" s="0" t="n">
        <v>1771.24</v>
      </c>
    </row>
    <row r="12343" customFormat="false" ht="15" hidden="false" customHeight="false" outlineLevel="0" collapsed="false">
      <c r="BU12343" s="18" t="n">
        <v>43433</v>
      </c>
      <c r="BV12343" s="0" t="n">
        <v>2737.76</v>
      </c>
      <c r="BW12343" s="18" t="n">
        <v>43403</v>
      </c>
      <c r="BX12343" s="0" t="n">
        <v>1997.19</v>
      </c>
      <c r="CC12343" s="18" t="n">
        <v>44879</v>
      </c>
      <c r="CD12343" s="0" t="n">
        <v>1771.4</v>
      </c>
    </row>
    <row r="12344" customFormat="false" ht="15" hidden="false" customHeight="false" outlineLevel="0" collapsed="false">
      <c r="BU12344" s="18" t="n">
        <v>43434</v>
      </c>
      <c r="BV12344" s="0" t="n">
        <v>2760.17</v>
      </c>
      <c r="BW12344" s="18" t="n">
        <v>43404</v>
      </c>
      <c r="BX12344" s="0" t="n">
        <v>2021.98</v>
      </c>
      <c r="CC12344" s="18" t="n">
        <v>44880</v>
      </c>
      <c r="CD12344" s="0" t="n">
        <v>1778.94</v>
      </c>
    </row>
    <row r="12345" customFormat="false" ht="15" hidden="false" customHeight="false" outlineLevel="0" collapsed="false">
      <c r="BU12345" s="18" t="n">
        <v>43437</v>
      </c>
      <c r="BV12345" s="0" t="n">
        <v>2790.37</v>
      </c>
      <c r="BW12345" s="18" t="n">
        <v>43405</v>
      </c>
      <c r="BX12345" s="0" t="n">
        <v>2040.93</v>
      </c>
      <c r="CC12345" s="18" t="n">
        <v>44881</v>
      </c>
      <c r="CD12345" s="0" t="n">
        <v>1773.87</v>
      </c>
    </row>
    <row r="12346" customFormat="false" ht="15" hidden="false" customHeight="false" outlineLevel="0" collapsed="false">
      <c r="BU12346" s="18" t="n">
        <v>43438</v>
      </c>
      <c r="BV12346" s="0" t="n">
        <v>2700.06</v>
      </c>
      <c r="BW12346" s="18" t="n">
        <v>43406</v>
      </c>
      <c r="BX12346" s="0" t="n">
        <v>2036.7</v>
      </c>
      <c r="CC12346" s="18" t="n">
        <v>44882</v>
      </c>
      <c r="CD12346" s="0" t="n">
        <v>1760.44</v>
      </c>
    </row>
    <row r="12347" customFormat="false" ht="15" hidden="false" customHeight="false" outlineLevel="0" collapsed="false">
      <c r="BU12347" s="18" t="n">
        <v>43440</v>
      </c>
      <c r="BV12347" s="0" t="n">
        <v>2695.95</v>
      </c>
      <c r="BW12347" s="18" t="n">
        <v>43409</v>
      </c>
      <c r="BX12347" s="0" t="n">
        <v>2040.68</v>
      </c>
      <c r="CC12347" s="18" t="n">
        <v>44883</v>
      </c>
      <c r="CD12347" s="0" t="n">
        <v>1750.68</v>
      </c>
    </row>
    <row r="12348" customFormat="false" ht="15" hidden="false" customHeight="false" outlineLevel="0" collapsed="false">
      <c r="BU12348" s="18" t="n">
        <v>43441</v>
      </c>
      <c r="BV12348" s="0" t="n">
        <v>2633.08</v>
      </c>
      <c r="BW12348" s="18" t="n">
        <v>43410</v>
      </c>
      <c r="BX12348" s="0" t="n">
        <v>2050.65</v>
      </c>
      <c r="CC12348" s="18" t="n">
        <v>44886</v>
      </c>
      <c r="CD12348" s="0" t="n">
        <v>1738.05</v>
      </c>
    </row>
    <row r="12349" customFormat="false" ht="15" hidden="false" customHeight="false" outlineLevel="0" collapsed="false">
      <c r="BU12349" s="18" t="n">
        <v>43444</v>
      </c>
      <c r="BV12349" s="0" t="n">
        <v>2637.72</v>
      </c>
      <c r="BW12349" s="18" t="n">
        <v>43411</v>
      </c>
      <c r="BX12349" s="0" t="n">
        <v>2084.45</v>
      </c>
      <c r="CC12349" s="18" t="n">
        <v>44887</v>
      </c>
      <c r="CD12349" s="0" t="n">
        <v>1740.25</v>
      </c>
    </row>
    <row r="12350" customFormat="false" ht="15" hidden="false" customHeight="false" outlineLevel="0" collapsed="false">
      <c r="BU12350" s="18" t="n">
        <v>43445</v>
      </c>
      <c r="BV12350" s="0" t="n">
        <v>2636.78</v>
      </c>
      <c r="BW12350" s="18" t="n">
        <v>43412</v>
      </c>
      <c r="BX12350" s="0" t="n">
        <v>2082.47</v>
      </c>
      <c r="CC12350" s="18" t="n">
        <v>44888</v>
      </c>
      <c r="CD12350" s="0" t="n">
        <v>1749.68</v>
      </c>
    </row>
    <row r="12351" customFormat="false" ht="15" hidden="false" customHeight="false" outlineLevel="0" collapsed="false">
      <c r="BU12351" s="18" t="n">
        <v>43446</v>
      </c>
      <c r="BV12351" s="0" t="n">
        <v>2651.07</v>
      </c>
      <c r="BW12351" s="18" t="n">
        <v>43413</v>
      </c>
      <c r="BX12351" s="0" t="n">
        <v>2063.16</v>
      </c>
      <c r="CC12351" s="18" t="n">
        <v>44889</v>
      </c>
      <c r="CD12351" s="0" t="n">
        <v>1755.24</v>
      </c>
    </row>
    <row r="12352" customFormat="false" ht="15" hidden="false" customHeight="false" outlineLevel="0" collapsed="false">
      <c r="BU12352" s="18" t="n">
        <v>43447</v>
      </c>
      <c r="BV12352" s="0" t="n">
        <v>2650.54</v>
      </c>
      <c r="BW12352" s="18" t="n">
        <v>43416</v>
      </c>
      <c r="BX12352" s="0" t="n">
        <v>2028.62</v>
      </c>
      <c r="CC12352" s="18" t="n">
        <v>44890</v>
      </c>
      <c r="CD12352" s="0" t="n">
        <v>1754.93</v>
      </c>
    </row>
    <row r="12353" customFormat="false" ht="15" hidden="false" customHeight="false" outlineLevel="0" collapsed="false">
      <c r="BU12353" s="18" t="n">
        <v>43448</v>
      </c>
      <c r="BV12353" s="0" t="n">
        <v>2599.95</v>
      </c>
      <c r="BW12353" s="18" t="n">
        <v>43417</v>
      </c>
      <c r="BX12353" s="0" t="n">
        <v>2026.52</v>
      </c>
      <c r="CC12353" s="18" t="n">
        <v>44893</v>
      </c>
      <c r="CD12353" s="0" t="n">
        <v>1741.36</v>
      </c>
    </row>
    <row r="12354" customFormat="false" ht="15" hidden="false" customHeight="false" outlineLevel="0" collapsed="false">
      <c r="BU12354" s="18" t="n">
        <v>43451</v>
      </c>
      <c r="BV12354" s="0" t="n">
        <v>2545.94</v>
      </c>
      <c r="BW12354" s="18" t="n">
        <v>43418</v>
      </c>
      <c r="BX12354" s="0" t="n">
        <v>2015.14</v>
      </c>
      <c r="CC12354" s="18" t="n">
        <v>44894</v>
      </c>
      <c r="CD12354" s="0" t="n">
        <v>1749.85</v>
      </c>
    </row>
    <row r="12355" customFormat="false" ht="15" hidden="false" customHeight="false" outlineLevel="0" collapsed="false">
      <c r="BU12355" s="18" t="n">
        <v>43452</v>
      </c>
      <c r="BV12355" s="0" t="n">
        <v>2546.16</v>
      </c>
      <c r="BW12355" s="18" t="n">
        <v>43419</v>
      </c>
      <c r="BX12355" s="0" t="n">
        <v>2026.3</v>
      </c>
      <c r="CC12355" s="18" t="n">
        <v>44895</v>
      </c>
      <c r="CD12355" s="0" t="n">
        <v>1768.52</v>
      </c>
    </row>
    <row r="12356" customFormat="false" ht="15" hidden="false" customHeight="false" outlineLevel="0" collapsed="false">
      <c r="BU12356" s="18" t="n">
        <v>43453</v>
      </c>
      <c r="BV12356" s="0" t="n">
        <v>2506.96</v>
      </c>
      <c r="BW12356" s="18" t="n">
        <v>43420</v>
      </c>
      <c r="BX12356" s="0" t="n">
        <v>2031.76</v>
      </c>
      <c r="CC12356" s="18" t="n">
        <v>44896</v>
      </c>
      <c r="CD12356" s="0" t="n">
        <v>1803.1</v>
      </c>
    </row>
    <row r="12357" customFormat="false" ht="15" hidden="false" customHeight="false" outlineLevel="0" collapsed="false">
      <c r="BU12357" s="18" t="n">
        <v>43454</v>
      </c>
      <c r="BV12357" s="0" t="n">
        <v>2467.42</v>
      </c>
      <c r="BW12357" s="18" t="n">
        <v>43423</v>
      </c>
      <c r="BX12357" s="0" t="n">
        <v>2009.61</v>
      </c>
      <c r="CC12357" s="18" t="n">
        <v>44897</v>
      </c>
      <c r="CD12357" s="0" t="n">
        <v>1797.63</v>
      </c>
    </row>
    <row r="12358" customFormat="false" ht="15" hidden="false" customHeight="false" outlineLevel="0" collapsed="false">
      <c r="BU12358" s="18" t="n">
        <v>43455</v>
      </c>
      <c r="BV12358" s="0" t="n">
        <v>2416.62</v>
      </c>
      <c r="BW12358" s="18" t="n">
        <v>43424</v>
      </c>
      <c r="BX12358" s="0" t="n">
        <v>1976.91</v>
      </c>
      <c r="CC12358" s="18" t="n">
        <v>44900</v>
      </c>
      <c r="CD12358" s="0" t="n">
        <v>1768.68</v>
      </c>
    </row>
    <row r="12359" customFormat="false" ht="15" hidden="false" customHeight="false" outlineLevel="0" collapsed="false">
      <c r="BU12359" s="18" t="n">
        <v>43458</v>
      </c>
      <c r="BV12359" s="0" t="n">
        <v>2351.1</v>
      </c>
      <c r="BW12359" s="18" t="n">
        <v>43425</v>
      </c>
      <c r="BX12359" s="0" t="n">
        <v>1984.73</v>
      </c>
      <c r="CC12359" s="18" t="n">
        <v>44901</v>
      </c>
      <c r="CD12359" s="0" t="n">
        <v>1771.04</v>
      </c>
    </row>
    <row r="12360" customFormat="false" ht="15" hidden="false" customHeight="false" outlineLevel="0" collapsed="false">
      <c r="BU12360" s="18" t="n">
        <v>43460</v>
      </c>
      <c r="BV12360" s="0" t="n">
        <v>2467.7</v>
      </c>
      <c r="BW12360" s="18" t="n">
        <v>43426</v>
      </c>
      <c r="BX12360" s="0" t="n">
        <v>1984.03</v>
      </c>
      <c r="CC12360" s="18" t="n">
        <v>44902</v>
      </c>
      <c r="CD12360" s="0" t="n">
        <v>1786.27</v>
      </c>
    </row>
    <row r="12361" customFormat="false" ht="15" hidden="false" customHeight="false" outlineLevel="0" collapsed="false">
      <c r="BU12361" s="18" t="n">
        <v>43461</v>
      </c>
      <c r="BV12361" s="0" t="n">
        <v>2488.83</v>
      </c>
      <c r="BW12361" s="18" t="n">
        <v>43427</v>
      </c>
      <c r="BX12361" s="0" t="n">
        <v>1975.09</v>
      </c>
      <c r="CC12361" s="18" t="n">
        <v>44903</v>
      </c>
      <c r="CD12361" s="0" t="n">
        <v>1789.14</v>
      </c>
    </row>
    <row r="12362" customFormat="false" ht="15" hidden="false" customHeight="false" outlineLevel="0" collapsed="false">
      <c r="BU12362" s="18" t="n">
        <v>43462</v>
      </c>
      <c r="BV12362" s="0" t="n">
        <v>2485.74</v>
      </c>
      <c r="BW12362" s="18" t="n">
        <v>43430</v>
      </c>
      <c r="BX12362" s="0" t="n">
        <v>1999.21</v>
      </c>
      <c r="CC12362" s="18" t="n">
        <v>44904</v>
      </c>
      <c r="CD12362" s="0" t="n">
        <v>1797.32</v>
      </c>
    </row>
    <row r="12363" customFormat="false" ht="15" hidden="false" customHeight="false" outlineLevel="0" collapsed="false">
      <c r="BU12363" s="18" t="n">
        <v>43465</v>
      </c>
      <c r="BV12363" s="0" t="n">
        <v>2506.85</v>
      </c>
      <c r="BW12363" s="18" t="n">
        <v>43431</v>
      </c>
      <c r="BX12363" s="0" t="n">
        <v>2000.07</v>
      </c>
      <c r="CC12363" s="18" t="n">
        <v>44907</v>
      </c>
      <c r="CD12363" s="0" t="n">
        <v>1781.44</v>
      </c>
    </row>
    <row r="12364" customFormat="false" ht="15" hidden="false" customHeight="false" outlineLevel="0" collapsed="false">
      <c r="BU12364" s="18" t="n">
        <v>43467</v>
      </c>
      <c r="BV12364" s="0" t="n">
        <v>2510.03</v>
      </c>
      <c r="BW12364" s="18" t="n">
        <v>43432</v>
      </c>
      <c r="BX12364" s="0" t="n">
        <v>2029.78</v>
      </c>
      <c r="CC12364" s="18" t="n">
        <v>44908</v>
      </c>
      <c r="CD12364" s="0" t="n">
        <v>1810.8</v>
      </c>
    </row>
    <row r="12365" customFormat="false" ht="15" hidden="false" customHeight="false" outlineLevel="0" collapsed="false">
      <c r="BU12365" s="18" t="n">
        <v>43468</v>
      </c>
      <c r="BV12365" s="0" t="n">
        <v>2447.89</v>
      </c>
      <c r="BW12365" s="18" t="n">
        <v>43433</v>
      </c>
      <c r="BX12365" s="0" t="n">
        <v>2034.89</v>
      </c>
      <c r="CC12365" s="18" t="n">
        <v>44909</v>
      </c>
      <c r="CD12365" s="0" t="n">
        <v>1807.32</v>
      </c>
    </row>
    <row r="12366" customFormat="false" ht="15" hidden="false" customHeight="false" outlineLevel="0" collapsed="false">
      <c r="BU12366" s="18" t="n">
        <v>43469</v>
      </c>
      <c r="BV12366" s="0" t="n">
        <v>2531.94</v>
      </c>
      <c r="BW12366" s="18" t="n">
        <v>43434</v>
      </c>
      <c r="BX12366" s="0" t="n">
        <v>2041.36</v>
      </c>
      <c r="CC12366" s="18" t="n">
        <v>44910</v>
      </c>
      <c r="CD12366" s="0" t="n">
        <v>1776.85</v>
      </c>
    </row>
    <row r="12367" customFormat="false" ht="15" hidden="false" customHeight="false" outlineLevel="0" collapsed="false">
      <c r="BU12367" s="18" t="n">
        <v>43472</v>
      </c>
      <c r="BV12367" s="0" t="n">
        <v>2549.69</v>
      </c>
      <c r="BW12367" s="18" t="n">
        <v>43437</v>
      </c>
      <c r="BX12367" s="0" t="n">
        <v>2066.62</v>
      </c>
      <c r="CC12367" s="18" t="n">
        <v>44911</v>
      </c>
      <c r="CD12367" s="0" t="n">
        <v>1793.08</v>
      </c>
    </row>
    <row r="12368" customFormat="false" ht="15" hidden="false" customHeight="false" outlineLevel="0" collapsed="false">
      <c r="BU12368" s="18" t="n">
        <v>43473</v>
      </c>
      <c r="BV12368" s="0" t="n">
        <v>2574.41</v>
      </c>
      <c r="BW12368" s="18" t="n">
        <v>43438</v>
      </c>
      <c r="BX12368" s="0" t="n">
        <v>2016.89</v>
      </c>
      <c r="CC12368" s="18" t="n">
        <v>44914</v>
      </c>
      <c r="CD12368" s="0" t="n">
        <v>1787.62</v>
      </c>
    </row>
    <row r="12369" customFormat="false" ht="15" hidden="false" customHeight="false" outlineLevel="0" collapsed="false">
      <c r="BU12369" s="18" t="n">
        <v>43474</v>
      </c>
      <c r="BV12369" s="0" t="n">
        <v>2584.96</v>
      </c>
      <c r="BW12369" s="18" t="n">
        <v>43439</v>
      </c>
      <c r="BX12369" s="0" t="n">
        <v>2008.63</v>
      </c>
      <c r="CC12369" s="18" t="n">
        <v>44915</v>
      </c>
      <c r="CD12369" s="0" t="n">
        <v>1817.94</v>
      </c>
    </row>
    <row r="12370" customFormat="false" ht="15" hidden="false" customHeight="false" outlineLevel="0" collapsed="false">
      <c r="BU12370" s="18" t="n">
        <v>43475</v>
      </c>
      <c r="BV12370" s="0" t="n">
        <v>2596.64</v>
      </c>
      <c r="BW12370" s="18" t="n">
        <v>43440</v>
      </c>
      <c r="BX12370" s="0" t="n">
        <v>1990.85</v>
      </c>
      <c r="CC12370" s="18" t="n">
        <v>44916</v>
      </c>
      <c r="CD12370" s="0" t="n">
        <v>1814.39</v>
      </c>
    </row>
    <row r="12371" customFormat="false" ht="15" hidden="false" customHeight="false" outlineLevel="0" collapsed="false">
      <c r="BU12371" s="18" t="n">
        <v>43476</v>
      </c>
      <c r="BV12371" s="0" t="n">
        <v>2596.26</v>
      </c>
      <c r="BW12371" s="18" t="n">
        <v>43441</v>
      </c>
      <c r="BX12371" s="0" t="n">
        <v>1965.24</v>
      </c>
      <c r="CC12371" s="18" t="n">
        <v>44917</v>
      </c>
      <c r="CD12371" s="0" t="n">
        <v>1792.52</v>
      </c>
    </row>
    <row r="12372" customFormat="false" ht="15" hidden="false" customHeight="false" outlineLevel="0" collapsed="false">
      <c r="BU12372" s="18" t="n">
        <v>43479</v>
      </c>
      <c r="BV12372" s="0" t="n">
        <v>2582.61</v>
      </c>
      <c r="BW12372" s="18" t="n">
        <v>43444</v>
      </c>
      <c r="BX12372" s="0" t="n">
        <v>1952.83</v>
      </c>
      <c r="CC12372" s="18" t="n">
        <v>44918</v>
      </c>
      <c r="CD12372" s="0" t="n">
        <v>1798.2</v>
      </c>
    </row>
    <row r="12373" customFormat="false" ht="15" hidden="false" customHeight="false" outlineLevel="0" collapsed="false">
      <c r="BU12373" s="18" t="n">
        <v>43480</v>
      </c>
      <c r="BV12373" s="0" t="n">
        <v>2610.3</v>
      </c>
      <c r="BW12373" s="18" t="n">
        <v>43445</v>
      </c>
      <c r="BX12373" s="0" t="n">
        <v>1954.65</v>
      </c>
      <c r="CC12373" s="18" t="n">
        <v>44922</v>
      </c>
      <c r="CD12373" s="0" t="n">
        <v>1813.69</v>
      </c>
    </row>
    <row r="12374" customFormat="false" ht="15" hidden="false" customHeight="false" outlineLevel="0" collapsed="false">
      <c r="BU12374" s="18" t="n">
        <v>43481</v>
      </c>
      <c r="BV12374" s="0" t="n">
        <v>2616.1</v>
      </c>
      <c r="BW12374" s="18" t="n">
        <v>43446</v>
      </c>
      <c r="BX12374" s="0" t="n">
        <v>1975.88</v>
      </c>
      <c r="CC12374" s="18" t="n">
        <v>44923</v>
      </c>
      <c r="CD12374" s="0" t="n">
        <v>1804.35</v>
      </c>
    </row>
    <row r="12375" customFormat="false" ht="15" hidden="false" customHeight="false" outlineLevel="0" collapsed="false">
      <c r="BU12375" s="18" t="n">
        <v>43482</v>
      </c>
      <c r="BV12375" s="0" t="n">
        <v>2635.96</v>
      </c>
      <c r="BW12375" s="18" t="n">
        <v>43447</v>
      </c>
      <c r="BX12375" s="0" t="n">
        <v>1974.41</v>
      </c>
      <c r="CC12375" s="18" t="n">
        <v>44924</v>
      </c>
      <c r="CD12375" s="0" t="n">
        <v>1814.91</v>
      </c>
    </row>
    <row r="12376" customFormat="false" ht="15" hidden="false" customHeight="false" outlineLevel="0" collapsed="false">
      <c r="BU12376" s="18" t="n">
        <v>43483</v>
      </c>
      <c r="BV12376" s="0" t="n">
        <v>2670.71</v>
      </c>
      <c r="BW12376" s="18" t="n">
        <v>43448</v>
      </c>
      <c r="BX12376" s="0" t="n">
        <v>1942.55</v>
      </c>
      <c r="CC12376" s="18" t="n">
        <v>44925</v>
      </c>
      <c r="CD12376" s="0" t="n">
        <v>1824.02</v>
      </c>
    </row>
    <row r="12377" customFormat="false" ht="15" hidden="false" customHeight="false" outlineLevel="0" collapsed="false">
      <c r="BU12377" s="18" t="n">
        <v>43487</v>
      </c>
      <c r="BV12377" s="0" t="n">
        <v>2632.9</v>
      </c>
      <c r="BW12377" s="18" t="n">
        <v>43451</v>
      </c>
      <c r="BX12377" s="0" t="n">
        <v>1914.33</v>
      </c>
      <c r="CC12377" s="18" t="n">
        <v>44929</v>
      </c>
      <c r="CD12377" s="0" t="n">
        <v>1839.48</v>
      </c>
    </row>
    <row r="12378" customFormat="false" ht="15" hidden="false" customHeight="false" outlineLevel="0" collapsed="false">
      <c r="BU12378" s="18" t="n">
        <v>43488</v>
      </c>
      <c r="BV12378" s="0" t="n">
        <v>2638.7</v>
      </c>
      <c r="BW12378" s="18" t="n">
        <v>43452</v>
      </c>
      <c r="BX12378" s="0" t="n">
        <v>1908.16</v>
      </c>
      <c r="CC12378" s="18" t="n">
        <v>44930</v>
      </c>
      <c r="CD12378" s="0" t="n">
        <v>1854.56</v>
      </c>
    </row>
    <row r="12379" customFormat="false" ht="15" hidden="false" customHeight="false" outlineLevel="0" collapsed="false">
      <c r="BU12379" s="18" t="n">
        <v>43489</v>
      </c>
      <c r="BV12379" s="0" t="n">
        <v>2642.33</v>
      </c>
      <c r="BW12379" s="18" t="n">
        <v>43453</v>
      </c>
      <c r="BX12379" s="0" t="n">
        <v>1892.71</v>
      </c>
      <c r="CC12379" s="18" t="n">
        <v>44931</v>
      </c>
      <c r="CD12379" s="0" t="n">
        <v>1832.89</v>
      </c>
    </row>
    <row r="12380" customFormat="false" ht="15" hidden="false" customHeight="false" outlineLevel="0" collapsed="false">
      <c r="BU12380" s="18" t="n">
        <v>43490</v>
      </c>
      <c r="BV12380" s="0" t="n">
        <v>2664.76</v>
      </c>
      <c r="BW12380" s="18" t="n">
        <v>43454</v>
      </c>
      <c r="BX12380" s="0" t="n">
        <v>1862.82</v>
      </c>
      <c r="CC12380" s="18" t="n">
        <v>44932</v>
      </c>
      <c r="CD12380" s="0" t="n">
        <v>1865.69</v>
      </c>
    </row>
    <row r="12381" customFormat="false" ht="15" hidden="false" customHeight="false" outlineLevel="0" collapsed="false">
      <c r="BU12381" s="18" t="n">
        <v>43493</v>
      </c>
      <c r="BV12381" s="0" t="n">
        <v>2643.85</v>
      </c>
      <c r="BW12381" s="18" t="n">
        <v>43455</v>
      </c>
      <c r="BX12381" s="0" t="n">
        <v>1834.97</v>
      </c>
      <c r="CC12381" s="18" t="n">
        <v>44935</v>
      </c>
      <c r="CD12381" s="0" t="n">
        <v>1871.81</v>
      </c>
    </row>
    <row r="12382" customFormat="false" ht="15" hidden="false" customHeight="false" outlineLevel="0" collapsed="false">
      <c r="BU12382" s="18" t="n">
        <v>43494</v>
      </c>
      <c r="BV12382" s="0" t="n">
        <v>2640</v>
      </c>
      <c r="BW12382" s="18" t="n">
        <v>43458</v>
      </c>
      <c r="BX12382" s="0" t="n">
        <v>1802.95</v>
      </c>
      <c r="CC12382" s="18" t="n">
        <v>44936</v>
      </c>
      <c r="CD12382" s="0" t="n">
        <v>1877.03</v>
      </c>
    </row>
    <row r="12383" customFormat="false" ht="15" hidden="false" customHeight="false" outlineLevel="0" collapsed="false">
      <c r="BU12383" s="18" t="n">
        <v>43495</v>
      </c>
      <c r="BV12383" s="0" t="n">
        <v>2681.05</v>
      </c>
      <c r="BW12383" s="18" t="n">
        <v>43459</v>
      </c>
      <c r="BX12383" s="0" t="n">
        <v>1795.28</v>
      </c>
      <c r="CC12383" s="18" t="n">
        <v>44937</v>
      </c>
      <c r="CD12383" s="0" t="n">
        <v>1875.69</v>
      </c>
    </row>
    <row r="12384" customFormat="false" ht="15" hidden="false" customHeight="false" outlineLevel="0" collapsed="false">
      <c r="BU12384" s="18" t="n">
        <v>43496</v>
      </c>
      <c r="BV12384" s="0" t="n">
        <v>2704.1</v>
      </c>
      <c r="BW12384" s="18" t="n">
        <v>43460</v>
      </c>
      <c r="BX12384" s="0" t="n">
        <v>1850.7</v>
      </c>
      <c r="CC12384" s="18" t="n">
        <v>44938</v>
      </c>
      <c r="CD12384" s="0" t="n">
        <v>1897.09</v>
      </c>
    </row>
    <row r="12385" customFormat="false" ht="15" hidden="false" customHeight="false" outlineLevel="0" collapsed="false">
      <c r="BU12385" s="18" t="n">
        <v>43497</v>
      </c>
      <c r="BV12385" s="0" t="n">
        <v>2706.53</v>
      </c>
      <c r="BW12385" s="18" t="n">
        <v>43461</v>
      </c>
      <c r="BX12385" s="0" t="n">
        <v>1862.38</v>
      </c>
      <c r="CC12385" s="18" t="n">
        <v>44939</v>
      </c>
      <c r="CD12385" s="0" t="n">
        <v>1920.23</v>
      </c>
    </row>
    <row r="12386" customFormat="false" ht="15" hidden="false" customHeight="false" outlineLevel="0" collapsed="false">
      <c r="BU12386" s="18" t="n">
        <v>43500</v>
      </c>
      <c r="BV12386" s="0" t="n">
        <v>2724.87</v>
      </c>
      <c r="BW12386" s="18" t="n">
        <v>43462</v>
      </c>
      <c r="BX12386" s="0" t="n">
        <v>1870.8</v>
      </c>
      <c r="CC12386" s="18" t="n">
        <v>44942</v>
      </c>
      <c r="CD12386" s="0" t="n">
        <v>1916.02</v>
      </c>
    </row>
    <row r="12387" customFormat="false" ht="15" hidden="false" customHeight="false" outlineLevel="0" collapsed="false">
      <c r="BU12387" s="18" t="n">
        <v>43501</v>
      </c>
      <c r="BV12387" s="0" t="n">
        <v>2737.7</v>
      </c>
      <c r="BW12387" s="18" t="n">
        <v>43465</v>
      </c>
      <c r="BX12387" s="0" t="n">
        <v>1883.9</v>
      </c>
      <c r="CC12387" s="18" t="n">
        <v>44943</v>
      </c>
      <c r="CD12387" s="0" t="n">
        <v>1908.69</v>
      </c>
    </row>
    <row r="12388" customFormat="false" ht="15" hidden="false" customHeight="false" outlineLevel="0" collapsed="false">
      <c r="BU12388" s="18" t="n">
        <v>43502</v>
      </c>
      <c r="BV12388" s="0" t="n">
        <v>2731.61</v>
      </c>
      <c r="BW12388" s="18" t="n">
        <v>43466</v>
      </c>
      <c r="BX12388" s="0" t="n">
        <v>1883.93</v>
      </c>
      <c r="CC12388" s="18" t="n">
        <v>44944</v>
      </c>
      <c r="CD12388" s="0" t="n">
        <v>1904.11</v>
      </c>
    </row>
    <row r="12389" customFormat="false" ht="15" hidden="false" customHeight="false" outlineLevel="0" collapsed="false">
      <c r="BU12389" s="18" t="n">
        <v>43503</v>
      </c>
      <c r="BV12389" s="0" t="n">
        <v>2706.05</v>
      </c>
      <c r="BW12389" s="18" t="n">
        <v>43467</v>
      </c>
      <c r="BX12389" s="0" t="n">
        <v>1881.15</v>
      </c>
      <c r="CC12389" s="18" t="n">
        <v>44945</v>
      </c>
      <c r="CD12389" s="0" t="n">
        <v>1932.24</v>
      </c>
    </row>
    <row r="12390" customFormat="false" ht="15" hidden="false" customHeight="false" outlineLevel="0" collapsed="false">
      <c r="BU12390" s="18" t="n">
        <v>43504</v>
      </c>
      <c r="BV12390" s="0" t="n">
        <v>2707.88</v>
      </c>
      <c r="BW12390" s="18" t="n">
        <v>43468</v>
      </c>
      <c r="BX12390" s="0" t="n">
        <v>1853.18</v>
      </c>
      <c r="CC12390" s="18" t="n">
        <v>44946</v>
      </c>
      <c r="CD12390" s="0" t="n">
        <v>1926.08</v>
      </c>
    </row>
    <row r="12391" customFormat="false" ht="15" hidden="false" customHeight="false" outlineLevel="0" collapsed="false">
      <c r="BU12391" s="18" t="n">
        <v>43507</v>
      </c>
      <c r="BV12391" s="0" t="n">
        <v>2709.8</v>
      </c>
      <c r="BW12391" s="18" t="n">
        <v>43469</v>
      </c>
      <c r="BX12391" s="0" t="n">
        <v>1904.18</v>
      </c>
      <c r="CC12391" s="18" t="n">
        <v>44949</v>
      </c>
      <c r="CD12391" s="0" t="n">
        <v>1931.04</v>
      </c>
    </row>
    <row r="12392" customFormat="false" ht="15" hidden="false" customHeight="false" outlineLevel="0" collapsed="false">
      <c r="BU12392" s="18" t="n">
        <v>43508</v>
      </c>
      <c r="BV12392" s="0" t="n">
        <v>2744.73</v>
      </c>
      <c r="BW12392" s="18" t="n">
        <v>43472</v>
      </c>
      <c r="BX12392" s="0" t="n">
        <v>1919.75</v>
      </c>
      <c r="CC12392" s="18" t="n">
        <v>44950</v>
      </c>
      <c r="CD12392" s="0" t="n">
        <v>1937.36</v>
      </c>
    </row>
    <row r="12393" customFormat="false" ht="15" hidden="false" customHeight="false" outlineLevel="0" collapsed="false">
      <c r="BU12393" s="18" t="n">
        <v>43509</v>
      </c>
      <c r="BV12393" s="0" t="n">
        <v>2753.03</v>
      </c>
      <c r="BW12393" s="18" t="n">
        <v>43473</v>
      </c>
      <c r="BX12393" s="0" t="n">
        <v>1935.79</v>
      </c>
      <c r="CC12393" s="18" t="n">
        <v>44951</v>
      </c>
      <c r="CD12393" s="0" t="n">
        <v>1946.11</v>
      </c>
    </row>
    <row r="12394" customFormat="false" ht="15" hidden="false" customHeight="false" outlineLevel="0" collapsed="false">
      <c r="BU12394" s="18" t="n">
        <v>43510</v>
      </c>
      <c r="BV12394" s="0" t="n">
        <v>2745.73</v>
      </c>
      <c r="BW12394" s="18" t="n">
        <v>43474</v>
      </c>
      <c r="BX12394" s="0" t="n">
        <v>1950.99</v>
      </c>
      <c r="CC12394" s="18" t="n">
        <v>44952</v>
      </c>
      <c r="CD12394" s="0" t="n">
        <v>1929.21</v>
      </c>
    </row>
    <row r="12395" customFormat="false" ht="15" hidden="false" customHeight="false" outlineLevel="0" collapsed="false">
      <c r="BU12395" s="18" t="n">
        <v>43511</v>
      </c>
      <c r="BV12395" s="0" t="n">
        <v>2775.6</v>
      </c>
      <c r="BW12395" s="18" t="n">
        <v>43475</v>
      </c>
      <c r="BX12395" s="0" t="n">
        <v>1957.69</v>
      </c>
      <c r="CC12395" s="18" t="n">
        <v>44953</v>
      </c>
      <c r="CD12395" s="0" t="n">
        <v>1928.04</v>
      </c>
    </row>
    <row r="12396" customFormat="false" ht="15" hidden="false" customHeight="false" outlineLevel="0" collapsed="false">
      <c r="BU12396" s="18" t="n">
        <v>43515</v>
      </c>
      <c r="BV12396" s="0" t="n">
        <v>2779.76</v>
      </c>
      <c r="BW12396" s="18" t="n">
        <v>43476</v>
      </c>
      <c r="BX12396" s="0" t="n">
        <v>1957.17</v>
      </c>
      <c r="CC12396" s="18" t="n">
        <v>44956</v>
      </c>
      <c r="CD12396" s="0" t="n">
        <v>1923.17</v>
      </c>
    </row>
    <row r="12397" customFormat="false" ht="15" hidden="false" customHeight="false" outlineLevel="0" collapsed="false">
      <c r="BU12397" s="18" t="n">
        <v>43516</v>
      </c>
      <c r="BV12397" s="0" t="n">
        <v>2784.7</v>
      </c>
      <c r="BW12397" s="18" t="n">
        <v>43479</v>
      </c>
      <c r="BX12397" s="0" t="n">
        <v>1948.16</v>
      </c>
      <c r="CC12397" s="18" t="n">
        <v>44957</v>
      </c>
      <c r="CD12397" s="0" t="n">
        <v>1928.36</v>
      </c>
    </row>
    <row r="12398" customFormat="false" ht="15" hidden="false" customHeight="false" outlineLevel="0" collapsed="false">
      <c r="BU12398" s="18" t="n">
        <v>43517</v>
      </c>
      <c r="BV12398" s="0" t="n">
        <v>2774.88</v>
      </c>
      <c r="BW12398" s="18" t="n">
        <v>43480</v>
      </c>
      <c r="BX12398" s="0" t="n">
        <v>1963.61</v>
      </c>
      <c r="CC12398" s="18" t="n">
        <v>44958</v>
      </c>
      <c r="CD12398" s="0" t="n">
        <v>1950.52</v>
      </c>
    </row>
    <row r="12399" customFormat="false" ht="15" hidden="false" customHeight="false" outlineLevel="0" collapsed="false">
      <c r="BU12399" s="18" t="n">
        <v>43518</v>
      </c>
      <c r="BV12399" s="0" t="n">
        <v>2792.67</v>
      </c>
      <c r="BW12399" s="18" t="n">
        <v>43481</v>
      </c>
      <c r="BX12399" s="0" t="n">
        <v>1966.5</v>
      </c>
      <c r="CC12399" s="18" t="n">
        <v>44959</v>
      </c>
      <c r="CD12399" s="0" t="n">
        <v>1912.72</v>
      </c>
    </row>
    <row r="12400" customFormat="false" ht="15" hidden="false" customHeight="false" outlineLevel="0" collapsed="false">
      <c r="BU12400" s="18" t="n">
        <v>43521</v>
      </c>
      <c r="BV12400" s="0" t="n">
        <v>2796.11</v>
      </c>
      <c r="BW12400" s="18" t="n">
        <v>43482</v>
      </c>
      <c r="BX12400" s="0" t="n">
        <v>1975.61</v>
      </c>
      <c r="CC12400" s="18" t="n">
        <v>44960</v>
      </c>
      <c r="CD12400" s="0" t="n">
        <v>1864.97</v>
      </c>
    </row>
    <row r="12401" customFormat="false" ht="15" hidden="false" customHeight="false" outlineLevel="0" collapsed="false">
      <c r="BU12401" s="18" t="n">
        <v>43522</v>
      </c>
      <c r="BV12401" s="0" t="n">
        <v>2793.9</v>
      </c>
      <c r="BW12401" s="18" t="n">
        <v>43483</v>
      </c>
      <c r="BX12401" s="0" t="n">
        <v>2000.76</v>
      </c>
      <c r="CC12401" s="18" t="n">
        <v>44963</v>
      </c>
      <c r="CD12401" s="0" t="n">
        <v>1867.48</v>
      </c>
    </row>
    <row r="12402" customFormat="false" ht="15" hidden="false" customHeight="false" outlineLevel="0" collapsed="false">
      <c r="BU12402" s="18" t="n">
        <v>43523</v>
      </c>
      <c r="BV12402" s="0" t="n">
        <v>2792.38</v>
      </c>
      <c r="BW12402" s="18" t="n">
        <v>43486</v>
      </c>
      <c r="BX12402" s="0" t="n">
        <v>2000.77</v>
      </c>
      <c r="CC12402" s="18" t="n">
        <v>44964</v>
      </c>
      <c r="CD12402" s="0" t="n">
        <v>1873.1</v>
      </c>
    </row>
    <row r="12403" customFormat="false" ht="15" hidden="false" customHeight="false" outlineLevel="0" collapsed="false">
      <c r="BU12403" s="18" t="n">
        <v>43524</v>
      </c>
      <c r="BV12403" s="0" t="n">
        <v>2784.49</v>
      </c>
      <c r="BW12403" s="18" t="n">
        <v>43487</v>
      </c>
      <c r="BX12403" s="0" t="n">
        <v>1978.83</v>
      </c>
      <c r="CC12403" s="18" t="n">
        <v>44965</v>
      </c>
      <c r="CD12403" s="0" t="n">
        <v>1875.49</v>
      </c>
    </row>
    <row r="12404" customFormat="false" ht="15" hidden="false" customHeight="false" outlineLevel="0" collapsed="false">
      <c r="BU12404" s="18" t="n">
        <v>43525</v>
      </c>
      <c r="BV12404" s="0" t="n">
        <v>2803.69</v>
      </c>
      <c r="BW12404" s="18" t="n">
        <v>43488</v>
      </c>
      <c r="BX12404" s="0" t="n">
        <v>1980.15</v>
      </c>
      <c r="CC12404" s="18" t="n">
        <v>44966</v>
      </c>
      <c r="CD12404" s="0" t="n">
        <v>1861.78</v>
      </c>
    </row>
    <row r="12405" customFormat="false" ht="15" hidden="false" customHeight="false" outlineLevel="0" collapsed="false">
      <c r="BU12405" s="18" t="n">
        <v>43528</v>
      </c>
      <c r="BV12405" s="0" t="n">
        <v>2792.81</v>
      </c>
      <c r="BW12405" s="18" t="n">
        <v>43489</v>
      </c>
      <c r="BX12405" s="0" t="n">
        <v>1983.23</v>
      </c>
      <c r="CC12405" s="18" t="n">
        <v>44967</v>
      </c>
      <c r="CD12405" s="0" t="n">
        <v>1865.57</v>
      </c>
    </row>
    <row r="12406" customFormat="false" ht="15" hidden="false" customHeight="false" outlineLevel="0" collapsed="false">
      <c r="BU12406" s="18" t="n">
        <v>43529</v>
      </c>
      <c r="BV12406" s="0" t="n">
        <v>2789.65</v>
      </c>
      <c r="BW12406" s="18" t="n">
        <v>43490</v>
      </c>
      <c r="BX12406" s="0" t="n">
        <v>2001.86</v>
      </c>
      <c r="CC12406" s="18" t="n">
        <v>44970</v>
      </c>
      <c r="CD12406" s="0" t="n">
        <v>1853.49</v>
      </c>
    </row>
    <row r="12407" customFormat="false" ht="15" hidden="false" customHeight="false" outlineLevel="0" collapsed="false">
      <c r="BU12407" s="18" t="n">
        <v>43530</v>
      </c>
      <c r="BV12407" s="0" t="n">
        <v>2771.45</v>
      </c>
      <c r="BW12407" s="18" t="n">
        <v>43493</v>
      </c>
      <c r="BX12407" s="0" t="n">
        <v>1989.18</v>
      </c>
      <c r="CC12407" s="18" t="n">
        <v>44971</v>
      </c>
      <c r="CD12407" s="0" t="n">
        <v>1854.31</v>
      </c>
    </row>
    <row r="12408" customFormat="false" ht="15" hidden="false" customHeight="false" outlineLevel="0" collapsed="false">
      <c r="BU12408" s="18" t="n">
        <v>43531</v>
      </c>
      <c r="BV12408" s="0" t="n">
        <v>2748.93</v>
      </c>
      <c r="BW12408" s="18" t="n">
        <v>43494</v>
      </c>
      <c r="BX12408" s="0" t="n">
        <v>1989.6</v>
      </c>
      <c r="CC12408" s="18" t="n">
        <v>44972</v>
      </c>
      <c r="CD12408" s="0" t="n">
        <v>1836.01</v>
      </c>
    </row>
    <row r="12409" customFormat="false" ht="15" hidden="false" customHeight="false" outlineLevel="0" collapsed="false">
      <c r="BU12409" s="18" t="n">
        <v>43532</v>
      </c>
      <c r="BV12409" s="0" t="n">
        <v>2743.07</v>
      </c>
      <c r="BW12409" s="18" t="n">
        <v>43495</v>
      </c>
      <c r="BX12409" s="0" t="n">
        <v>2010.96</v>
      </c>
      <c r="CC12409" s="18" t="n">
        <v>44973</v>
      </c>
      <c r="CD12409" s="0" t="n">
        <v>1836.36</v>
      </c>
    </row>
    <row r="12410" customFormat="false" ht="15" hidden="false" customHeight="false" outlineLevel="0" collapsed="false">
      <c r="BU12410" s="18" t="n">
        <v>43535</v>
      </c>
      <c r="BV12410" s="0" t="n">
        <v>2783.3</v>
      </c>
      <c r="BW12410" s="18" t="n">
        <v>43496</v>
      </c>
      <c r="BX12410" s="0" t="n">
        <v>2028.49</v>
      </c>
      <c r="CC12410" s="18" t="n">
        <v>44974</v>
      </c>
      <c r="CD12410" s="0" t="n">
        <v>1842.36</v>
      </c>
    </row>
    <row r="12411" customFormat="false" ht="15" hidden="false" customHeight="false" outlineLevel="0" collapsed="false">
      <c r="BU12411" s="18" t="n">
        <v>43536</v>
      </c>
      <c r="BV12411" s="0" t="n">
        <v>2791.52</v>
      </c>
      <c r="BW12411" s="18" t="n">
        <v>43497</v>
      </c>
      <c r="BX12411" s="0" t="n">
        <v>2029.55</v>
      </c>
      <c r="CC12411" s="18" t="n">
        <v>44977</v>
      </c>
      <c r="CD12411" s="0" t="n">
        <v>1841.38</v>
      </c>
    </row>
    <row r="12412" customFormat="false" ht="15" hidden="false" customHeight="false" outlineLevel="0" collapsed="false">
      <c r="BU12412" s="18" t="n">
        <v>43537</v>
      </c>
      <c r="BV12412" s="0" t="n">
        <v>2810.92</v>
      </c>
      <c r="BW12412" s="18" t="n">
        <v>43500</v>
      </c>
      <c r="BX12412" s="0" t="n">
        <v>2037.76</v>
      </c>
      <c r="CC12412" s="18" t="n">
        <v>44978</v>
      </c>
      <c r="CD12412" s="0" t="n">
        <v>1835.09</v>
      </c>
    </row>
    <row r="12413" customFormat="false" ht="15" hidden="false" customHeight="false" outlineLevel="0" collapsed="false">
      <c r="BU12413" s="18" t="n">
        <v>43538</v>
      </c>
      <c r="BV12413" s="0" t="n">
        <v>2808.48</v>
      </c>
      <c r="BW12413" s="18" t="n">
        <v>43501</v>
      </c>
      <c r="BX12413" s="0" t="n">
        <v>2051.36</v>
      </c>
      <c r="CC12413" s="18" t="n">
        <v>44979</v>
      </c>
      <c r="CD12413" s="0" t="n">
        <v>1825.39</v>
      </c>
    </row>
    <row r="12414" customFormat="false" ht="15" hidden="false" customHeight="false" outlineLevel="0" collapsed="false">
      <c r="BU12414" s="18" t="n">
        <v>43539</v>
      </c>
      <c r="BV12414" s="0" t="n">
        <v>2822.48</v>
      </c>
      <c r="BW12414" s="18" t="n">
        <v>43502</v>
      </c>
      <c r="BX12414" s="0" t="n">
        <v>2047.11</v>
      </c>
      <c r="CC12414" s="18" t="n">
        <v>44980</v>
      </c>
      <c r="CD12414" s="0" t="n">
        <v>1822.28</v>
      </c>
    </row>
    <row r="12415" customFormat="false" ht="15" hidden="false" customHeight="false" outlineLevel="0" collapsed="false">
      <c r="BU12415" s="18" t="n">
        <v>43542</v>
      </c>
      <c r="BV12415" s="0" t="n">
        <v>2832.94</v>
      </c>
      <c r="BW12415" s="18" t="n">
        <v>43503</v>
      </c>
      <c r="BX12415" s="0" t="n">
        <v>2026.94</v>
      </c>
      <c r="CC12415" s="18" t="n">
        <v>44981</v>
      </c>
      <c r="CD12415" s="0" t="n">
        <v>1811.04</v>
      </c>
    </row>
    <row r="12416" customFormat="false" ht="15" hidden="false" customHeight="false" outlineLevel="0" collapsed="false">
      <c r="BU12416" s="18" t="n">
        <v>43543</v>
      </c>
      <c r="BV12416" s="0" t="n">
        <v>2832.57</v>
      </c>
      <c r="BW12416" s="18" t="n">
        <v>43504</v>
      </c>
      <c r="BX12416" s="0" t="n">
        <v>2020.53</v>
      </c>
      <c r="CC12416" s="18" t="n">
        <v>44984</v>
      </c>
      <c r="CD12416" s="0" t="n">
        <v>1817.14</v>
      </c>
    </row>
    <row r="12417" customFormat="false" ht="15" hidden="false" customHeight="false" outlineLevel="0" collapsed="false">
      <c r="BU12417" s="18" t="n">
        <v>43544</v>
      </c>
      <c r="BV12417" s="0" t="n">
        <v>2824.23</v>
      </c>
      <c r="BW12417" s="18" t="n">
        <v>43507</v>
      </c>
      <c r="BX12417" s="0" t="n">
        <v>2021.6</v>
      </c>
      <c r="CC12417" s="18" t="n">
        <v>44985</v>
      </c>
      <c r="CD12417" s="0" t="n">
        <v>1826.92</v>
      </c>
    </row>
    <row r="12418" customFormat="false" ht="15" hidden="false" customHeight="false" outlineLevel="0" collapsed="false">
      <c r="BU12418" s="18" t="n">
        <v>43545</v>
      </c>
      <c r="BV12418" s="0" t="n">
        <v>2854.88</v>
      </c>
      <c r="BW12418" s="18" t="n">
        <v>43508</v>
      </c>
      <c r="BX12418" s="0" t="n">
        <v>2045.12</v>
      </c>
      <c r="CC12418" s="18" t="n">
        <v>44986</v>
      </c>
      <c r="CD12418" s="0" t="n">
        <v>1836.72</v>
      </c>
    </row>
    <row r="12419" customFormat="false" ht="15" hidden="false" customHeight="false" outlineLevel="0" collapsed="false">
      <c r="BU12419" s="18" t="n">
        <v>43546</v>
      </c>
      <c r="BV12419" s="0" t="n">
        <v>2800.71</v>
      </c>
      <c r="BW12419" s="18" t="n">
        <v>43509</v>
      </c>
      <c r="BX12419" s="0" t="n">
        <v>2052.76</v>
      </c>
      <c r="CC12419" s="18" t="n">
        <v>44987</v>
      </c>
      <c r="CD12419" s="0" t="n">
        <v>1835.87</v>
      </c>
    </row>
    <row r="12420" customFormat="false" ht="15" hidden="false" customHeight="false" outlineLevel="0" collapsed="false">
      <c r="BU12420" s="18" t="n">
        <v>43549</v>
      </c>
      <c r="BV12420" s="0" t="n">
        <v>2798.36</v>
      </c>
      <c r="BW12420" s="18" t="n">
        <v>43510</v>
      </c>
      <c r="BX12420" s="0" t="n">
        <v>2047.56</v>
      </c>
      <c r="CC12420" s="18" t="n">
        <v>44988</v>
      </c>
      <c r="CD12420" s="0" t="n">
        <v>1856.48</v>
      </c>
    </row>
    <row r="12421" customFormat="false" ht="15" hidden="false" customHeight="false" outlineLevel="0" collapsed="false">
      <c r="BU12421" s="18" t="n">
        <v>43550</v>
      </c>
      <c r="BV12421" s="0" t="n">
        <v>2818.46</v>
      </c>
      <c r="BW12421" s="18" t="n">
        <v>43511</v>
      </c>
      <c r="BX12421" s="0" t="n">
        <v>2066.59</v>
      </c>
      <c r="CC12421" s="18" t="n">
        <v>44991</v>
      </c>
      <c r="CD12421" s="0" t="n">
        <v>1846.86</v>
      </c>
    </row>
    <row r="12422" customFormat="false" ht="15" hidden="false" customHeight="false" outlineLevel="0" collapsed="false">
      <c r="BU12422" s="18" t="n">
        <v>43551</v>
      </c>
      <c r="BV12422" s="0" t="n">
        <v>2805.37</v>
      </c>
      <c r="BW12422" s="18" t="n">
        <v>43514</v>
      </c>
      <c r="BX12422" s="0" t="n">
        <v>2072.62</v>
      </c>
      <c r="CC12422" s="18" t="n">
        <v>44992</v>
      </c>
      <c r="CD12422" s="0" t="n">
        <v>1813.45</v>
      </c>
    </row>
    <row r="12423" customFormat="false" ht="15" hidden="false" customHeight="false" outlineLevel="0" collapsed="false">
      <c r="BU12423" s="18" t="n">
        <v>43552</v>
      </c>
      <c r="BV12423" s="0" t="n">
        <v>2815.44</v>
      </c>
      <c r="BW12423" s="18" t="n">
        <v>43515</v>
      </c>
      <c r="BX12423" s="0" t="n">
        <v>2075.91</v>
      </c>
      <c r="CC12423" s="18" t="n">
        <v>44993</v>
      </c>
      <c r="CD12423" s="0" t="n">
        <v>1813.8</v>
      </c>
    </row>
    <row r="12424" customFormat="false" ht="15" hidden="false" customHeight="false" outlineLevel="0" collapsed="false">
      <c r="BU12424" s="18" t="n">
        <v>43553</v>
      </c>
      <c r="BV12424" s="0" t="n">
        <v>2834.4</v>
      </c>
      <c r="BW12424" s="18" t="n">
        <v>43516</v>
      </c>
      <c r="BX12424" s="0" t="n">
        <v>2083.64</v>
      </c>
      <c r="CC12424" s="18" t="n">
        <v>44994</v>
      </c>
      <c r="CD12424" s="0" t="n">
        <v>1831.03</v>
      </c>
    </row>
    <row r="12425" customFormat="false" ht="15" hidden="false" customHeight="false" outlineLevel="0" collapsed="false">
      <c r="BU12425" s="18" t="n">
        <v>43556</v>
      </c>
      <c r="BV12425" s="0" t="n">
        <v>2867.19</v>
      </c>
      <c r="BW12425" s="18" t="n">
        <v>43517</v>
      </c>
      <c r="BX12425" s="0" t="n">
        <v>2077.44</v>
      </c>
      <c r="CC12425" s="18" t="n">
        <v>44995</v>
      </c>
      <c r="CD12425" s="0" t="n">
        <v>1868.26</v>
      </c>
    </row>
    <row r="12426" customFormat="false" ht="15" hidden="false" customHeight="false" outlineLevel="0" collapsed="false">
      <c r="BU12426" s="18" t="n">
        <v>43557</v>
      </c>
      <c r="BV12426" s="0" t="n">
        <v>2867.24</v>
      </c>
      <c r="BW12426" s="18" t="n">
        <v>43518</v>
      </c>
      <c r="BX12426" s="0" t="n">
        <v>2086.97</v>
      </c>
      <c r="CC12426" s="18" t="n">
        <v>44998</v>
      </c>
      <c r="CD12426" s="0" t="n">
        <v>1913.7</v>
      </c>
    </row>
    <row r="12427" customFormat="false" ht="15" hidden="false" customHeight="false" outlineLevel="0" collapsed="false">
      <c r="BU12427" s="18" t="n">
        <v>43558</v>
      </c>
      <c r="BV12427" s="0" t="n">
        <v>2873.4</v>
      </c>
      <c r="BW12427" s="18" t="n">
        <v>43521</v>
      </c>
      <c r="BX12427" s="0" t="n">
        <v>2091.83</v>
      </c>
      <c r="CC12427" s="18" t="n">
        <v>44999</v>
      </c>
      <c r="CD12427" s="0" t="n">
        <v>1904.01</v>
      </c>
    </row>
    <row r="12428" customFormat="false" ht="15" hidden="false" customHeight="false" outlineLevel="0" collapsed="false">
      <c r="BU12428" s="18" t="n">
        <v>43559</v>
      </c>
      <c r="BV12428" s="0" t="n">
        <v>2879.39</v>
      </c>
      <c r="BW12428" s="18" t="n">
        <v>43522</v>
      </c>
      <c r="BX12428" s="0" t="n">
        <v>2091.7</v>
      </c>
      <c r="CC12428" s="18" t="n">
        <v>45000</v>
      </c>
      <c r="CD12428" s="0" t="n">
        <v>1918.58</v>
      </c>
    </row>
    <row r="12429" customFormat="false" ht="15" hidden="false" customHeight="false" outlineLevel="0" collapsed="false">
      <c r="BU12429" s="18" t="n">
        <v>43560</v>
      </c>
      <c r="BV12429" s="0" t="n">
        <v>2892.74</v>
      </c>
      <c r="BW12429" s="18" t="n">
        <v>43523</v>
      </c>
      <c r="BX12429" s="0" t="n">
        <v>2092.12</v>
      </c>
      <c r="CC12429" s="18" t="n">
        <v>45001</v>
      </c>
      <c r="CD12429" s="0" t="n">
        <v>1919.52</v>
      </c>
    </row>
    <row r="12430" customFormat="false" ht="15" hidden="false" customHeight="false" outlineLevel="0" collapsed="false">
      <c r="BU12430" s="18" t="n">
        <v>43563</v>
      </c>
      <c r="BV12430" s="0" t="n">
        <v>2895.77</v>
      </c>
      <c r="BW12430" s="18" t="n">
        <v>43524</v>
      </c>
      <c r="BX12430" s="0" t="n">
        <v>2085.84</v>
      </c>
      <c r="CC12430" s="18" t="n">
        <v>45002</v>
      </c>
      <c r="CD12430" s="0" t="n">
        <v>1989.25</v>
      </c>
    </row>
    <row r="12431" customFormat="false" ht="15" hidden="false" customHeight="false" outlineLevel="0" collapsed="false">
      <c r="BU12431" s="18" t="n">
        <v>43564</v>
      </c>
      <c r="BV12431" s="0" t="n">
        <v>2878.2</v>
      </c>
      <c r="BW12431" s="18" t="n">
        <v>43525</v>
      </c>
      <c r="BX12431" s="0" t="n">
        <v>2096.35</v>
      </c>
      <c r="CC12431" s="18" t="n">
        <v>45005</v>
      </c>
      <c r="CD12431" s="0" t="n">
        <v>1978.84</v>
      </c>
    </row>
    <row r="12432" customFormat="false" ht="15" hidden="false" customHeight="false" outlineLevel="0" collapsed="false">
      <c r="BU12432" s="18" t="n">
        <v>43565</v>
      </c>
      <c r="BV12432" s="0" t="n">
        <v>2888.21</v>
      </c>
      <c r="BW12432" s="18" t="n">
        <v>43528</v>
      </c>
      <c r="BX12432" s="0" t="n">
        <v>2090.4</v>
      </c>
      <c r="CC12432" s="18" t="n">
        <v>45006</v>
      </c>
      <c r="CD12432" s="0" t="n">
        <v>1940.07</v>
      </c>
    </row>
    <row r="12433" customFormat="false" ht="15" hidden="false" customHeight="false" outlineLevel="0" collapsed="false">
      <c r="BU12433" s="18" t="n">
        <v>43566</v>
      </c>
      <c r="BV12433" s="0" t="n">
        <v>2888.32</v>
      </c>
      <c r="BW12433" s="18" t="n">
        <v>43529</v>
      </c>
      <c r="BX12433" s="0" t="n">
        <v>2087.5</v>
      </c>
      <c r="CC12433" s="18" t="n">
        <v>45007</v>
      </c>
      <c r="CD12433" s="0" t="n">
        <v>1970.11</v>
      </c>
    </row>
    <row r="12434" customFormat="false" ht="15" hidden="false" customHeight="false" outlineLevel="0" collapsed="false">
      <c r="BU12434" s="18" t="n">
        <v>43567</v>
      </c>
      <c r="BV12434" s="0" t="n">
        <v>2907.41</v>
      </c>
      <c r="BW12434" s="18" t="n">
        <v>43530</v>
      </c>
      <c r="BX12434" s="0" t="n">
        <v>2078.69</v>
      </c>
      <c r="CC12434" s="18" t="n">
        <v>45008</v>
      </c>
      <c r="CD12434" s="0" t="n">
        <v>1993.4</v>
      </c>
    </row>
    <row r="12435" customFormat="false" ht="15" hidden="false" customHeight="false" outlineLevel="0" collapsed="false">
      <c r="BU12435" s="18" t="n">
        <v>43570</v>
      </c>
      <c r="BV12435" s="0" t="n">
        <v>2905.58</v>
      </c>
      <c r="BW12435" s="18" t="n">
        <v>43531</v>
      </c>
      <c r="BX12435" s="0" t="n">
        <v>2061.41</v>
      </c>
      <c r="CC12435" s="18" t="n">
        <v>45009</v>
      </c>
      <c r="CD12435" s="0" t="n">
        <v>1978.21</v>
      </c>
    </row>
    <row r="12436" customFormat="false" ht="15" hidden="false" customHeight="false" outlineLevel="0" collapsed="false">
      <c r="BU12436" s="18" t="n">
        <v>43571</v>
      </c>
      <c r="BV12436" s="0" t="n">
        <v>2907.06</v>
      </c>
      <c r="BW12436" s="18" t="n">
        <v>43532</v>
      </c>
      <c r="BX12436" s="0" t="n">
        <v>2051.12</v>
      </c>
      <c r="CC12436" s="18" t="n">
        <v>45012</v>
      </c>
      <c r="CD12436" s="0" t="n">
        <v>1956.67</v>
      </c>
    </row>
    <row r="12437" customFormat="false" ht="15" hidden="false" customHeight="false" outlineLevel="0" collapsed="false">
      <c r="BU12437" s="18" t="n">
        <v>43572</v>
      </c>
      <c r="BV12437" s="0" t="n">
        <v>2900.45</v>
      </c>
      <c r="BW12437" s="18" t="n">
        <v>43535</v>
      </c>
      <c r="BX12437" s="0" t="n">
        <v>2074.66</v>
      </c>
      <c r="CC12437" s="18" t="n">
        <v>45013</v>
      </c>
      <c r="CD12437" s="0" t="n">
        <v>1973.54</v>
      </c>
    </row>
    <row r="12438" customFormat="false" ht="15" hidden="false" customHeight="false" outlineLevel="0" collapsed="false">
      <c r="BU12438" s="18" t="n">
        <v>43573</v>
      </c>
      <c r="BV12438" s="0" t="n">
        <v>2905.03</v>
      </c>
      <c r="BW12438" s="18" t="n">
        <v>43536</v>
      </c>
      <c r="BX12438" s="0" t="n">
        <v>2083.38</v>
      </c>
      <c r="CC12438" s="18" t="n">
        <v>45014</v>
      </c>
      <c r="CD12438" s="0" t="n">
        <v>1964.7</v>
      </c>
    </row>
    <row r="12439" customFormat="false" ht="15" hidden="false" customHeight="false" outlineLevel="0" collapsed="false">
      <c r="BU12439" s="18" t="n">
        <v>43577</v>
      </c>
      <c r="BV12439" s="0" t="n">
        <v>2907.97</v>
      </c>
      <c r="BW12439" s="18" t="n">
        <v>43537</v>
      </c>
      <c r="BX12439" s="0" t="n">
        <v>2095.67</v>
      </c>
      <c r="CC12439" s="18" t="n">
        <v>45015</v>
      </c>
      <c r="CD12439" s="0" t="n">
        <v>1980.37</v>
      </c>
    </row>
    <row r="12440" customFormat="false" ht="15" hidden="false" customHeight="false" outlineLevel="0" collapsed="false">
      <c r="BU12440" s="18" t="n">
        <v>43578</v>
      </c>
      <c r="BV12440" s="0" t="n">
        <v>2933.68</v>
      </c>
      <c r="BW12440" s="18" t="n">
        <v>43538</v>
      </c>
      <c r="BX12440" s="0" t="n">
        <v>2096.32</v>
      </c>
      <c r="CC12440" s="18" t="n">
        <v>45016</v>
      </c>
      <c r="CD12440" s="0" t="n">
        <v>1969.28</v>
      </c>
    </row>
    <row r="12441" customFormat="false" ht="15" hidden="false" customHeight="false" outlineLevel="0" collapsed="false">
      <c r="BU12441" s="18" t="n">
        <v>43579</v>
      </c>
      <c r="BV12441" s="0" t="n">
        <v>2927.25</v>
      </c>
      <c r="BW12441" s="18" t="n">
        <v>43539</v>
      </c>
      <c r="BX12441" s="0" t="n">
        <v>2108.78</v>
      </c>
      <c r="CC12441" s="18" t="n">
        <v>45019</v>
      </c>
      <c r="CD12441" s="0" t="n">
        <v>1984.65</v>
      </c>
    </row>
    <row r="12442" customFormat="false" ht="15" hidden="false" customHeight="false" outlineLevel="0" collapsed="false">
      <c r="BU12442" s="18" t="n">
        <v>43580</v>
      </c>
      <c r="BV12442" s="0" t="n">
        <v>2926.17</v>
      </c>
      <c r="BW12442" s="18" t="n">
        <v>43542</v>
      </c>
      <c r="BX12442" s="0" t="n">
        <v>2117.99</v>
      </c>
      <c r="CC12442" s="18" t="n">
        <v>45020</v>
      </c>
      <c r="CD12442" s="0" t="n">
        <v>2020.42</v>
      </c>
    </row>
    <row r="12443" customFormat="false" ht="15" hidden="false" customHeight="false" outlineLevel="0" collapsed="false">
      <c r="BU12443" s="18" t="n">
        <v>43581</v>
      </c>
      <c r="BV12443" s="0" t="n">
        <v>2939.88</v>
      </c>
      <c r="BW12443" s="18" t="n">
        <v>43543</v>
      </c>
      <c r="BX12443" s="0" t="n">
        <v>2120.44</v>
      </c>
      <c r="CC12443" s="18" t="n">
        <v>45021</v>
      </c>
      <c r="CD12443" s="0" t="n">
        <v>2020.73</v>
      </c>
    </row>
    <row r="12444" customFormat="false" ht="15" hidden="false" customHeight="false" outlineLevel="0" collapsed="false">
      <c r="BU12444" s="18" t="n">
        <v>43584</v>
      </c>
      <c r="BV12444" s="0" t="n">
        <v>2943.03</v>
      </c>
      <c r="BW12444" s="18" t="n">
        <v>43544</v>
      </c>
      <c r="BX12444" s="0" t="n">
        <v>2112.05</v>
      </c>
      <c r="CC12444" s="18" t="n">
        <v>45022</v>
      </c>
      <c r="CD12444" s="0" t="n">
        <v>2007.91</v>
      </c>
    </row>
    <row r="12445" customFormat="false" ht="15" hidden="false" customHeight="false" outlineLevel="0" collapsed="false">
      <c r="BU12445" s="18" t="n">
        <v>43585</v>
      </c>
      <c r="BV12445" s="0" t="n">
        <v>2945.83</v>
      </c>
      <c r="BW12445" s="18" t="n">
        <v>43545</v>
      </c>
      <c r="BX12445" s="0" t="n">
        <v>2127.93</v>
      </c>
      <c r="CC12445" s="18" t="n">
        <v>45026</v>
      </c>
      <c r="CD12445" s="0" t="n">
        <v>1991.48</v>
      </c>
    </row>
    <row r="12446" customFormat="false" ht="15" hidden="false" customHeight="false" outlineLevel="0" collapsed="false">
      <c r="BU12446" s="18" t="n">
        <v>43586</v>
      </c>
      <c r="BV12446" s="0" t="n">
        <v>2923.73</v>
      </c>
      <c r="BW12446" s="18" t="n">
        <v>43546</v>
      </c>
      <c r="BX12446" s="0" t="n">
        <v>2094.81</v>
      </c>
      <c r="CC12446" s="18" t="n">
        <v>45027</v>
      </c>
      <c r="CD12446" s="0" t="n">
        <v>2003.62</v>
      </c>
    </row>
    <row r="12447" customFormat="false" ht="15" hidden="false" customHeight="false" outlineLevel="0" collapsed="false">
      <c r="BU12447" s="18" t="n">
        <v>43587</v>
      </c>
      <c r="BV12447" s="0" t="n">
        <v>2917.52</v>
      </c>
      <c r="BW12447" s="18" t="n">
        <v>43549</v>
      </c>
      <c r="BX12447" s="0" t="n">
        <v>2087.06</v>
      </c>
      <c r="CC12447" s="18" t="n">
        <v>45028</v>
      </c>
      <c r="CD12447" s="0" t="n">
        <v>2014.93</v>
      </c>
    </row>
    <row r="12448" customFormat="false" ht="15" hidden="false" customHeight="false" outlineLevel="0" collapsed="false">
      <c r="BU12448" s="18" t="n">
        <v>43588</v>
      </c>
      <c r="BV12448" s="0" t="n">
        <v>2945.64</v>
      </c>
      <c r="BW12448" s="18" t="n">
        <v>43550</v>
      </c>
      <c r="BX12448" s="0" t="n">
        <v>2102.62</v>
      </c>
      <c r="CC12448" s="18" t="n">
        <v>45029</v>
      </c>
      <c r="CD12448" s="0" t="n">
        <v>2040.22</v>
      </c>
    </row>
    <row r="12449" customFormat="false" ht="15" hidden="false" customHeight="false" outlineLevel="0" collapsed="false">
      <c r="BU12449" s="18" t="n">
        <v>43591</v>
      </c>
      <c r="BV12449" s="0" t="n">
        <v>2932.47</v>
      </c>
      <c r="BW12449" s="18" t="n">
        <v>43551</v>
      </c>
      <c r="BX12449" s="0" t="n">
        <v>2094.02</v>
      </c>
      <c r="CC12449" s="18" t="n">
        <v>45030</v>
      </c>
      <c r="CD12449" s="0" t="n">
        <v>2004.17</v>
      </c>
    </row>
    <row r="12450" customFormat="false" ht="15" hidden="false" customHeight="false" outlineLevel="0" collapsed="false">
      <c r="BU12450" s="18" t="n">
        <v>43592</v>
      </c>
      <c r="BV12450" s="0" t="n">
        <v>2884.05</v>
      </c>
      <c r="BW12450" s="18" t="n">
        <v>43552</v>
      </c>
      <c r="BX12450" s="0" t="n">
        <v>2095.18</v>
      </c>
      <c r="CC12450" s="18" t="n">
        <v>45033</v>
      </c>
      <c r="CD12450" s="0" t="n">
        <v>1995.19</v>
      </c>
    </row>
    <row r="12451" customFormat="false" ht="15" hidden="false" customHeight="false" outlineLevel="0" collapsed="false">
      <c r="BU12451" s="18" t="n">
        <v>43593</v>
      </c>
      <c r="BV12451" s="0" t="n">
        <v>2879.42</v>
      </c>
      <c r="BW12451" s="18" t="n">
        <v>43553</v>
      </c>
      <c r="BX12451" s="0" t="n">
        <v>2107.74</v>
      </c>
      <c r="CC12451" s="18" t="n">
        <v>45034</v>
      </c>
      <c r="CD12451" s="0" t="n">
        <v>2005.45</v>
      </c>
    </row>
    <row r="12452" customFormat="false" ht="15" hidden="false" customHeight="false" outlineLevel="0" collapsed="false">
      <c r="BU12452" s="18" t="n">
        <v>43594</v>
      </c>
      <c r="BV12452" s="0" t="n">
        <v>2870.72</v>
      </c>
      <c r="BW12452" s="18" t="n">
        <v>43556</v>
      </c>
      <c r="BX12452" s="0" t="n">
        <v>2131.79</v>
      </c>
      <c r="CC12452" s="18" t="n">
        <v>45035</v>
      </c>
      <c r="CD12452" s="0" t="n">
        <v>1994.93</v>
      </c>
    </row>
    <row r="12453" customFormat="false" ht="15" hidden="false" customHeight="false" outlineLevel="0" collapsed="false">
      <c r="BU12453" s="18" t="n">
        <v>43595</v>
      </c>
      <c r="BV12453" s="0" t="n">
        <v>2881.4</v>
      </c>
      <c r="BW12453" s="18" t="n">
        <v>43557</v>
      </c>
      <c r="BX12453" s="0" t="n">
        <v>2131.71</v>
      </c>
      <c r="CC12453" s="18" t="n">
        <v>45036</v>
      </c>
      <c r="CD12453" s="0" t="n">
        <v>2004.8</v>
      </c>
    </row>
    <row r="12454" customFormat="false" ht="15" hidden="false" customHeight="false" outlineLevel="0" collapsed="false">
      <c r="BU12454" s="18" t="n">
        <v>43598</v>
      </c>
      <c r="BV12454" s="0" t="n">
        <v>2811.87</v>
      </c>
      <c r="BW12454" s="18" t="n">
        <v>43558</v>
      </c>
      <c r="BX12454" s="0" t="n">
        <v>2143.02</v>
      </c>
      <c r="CC12454" s="18" t="n">
        <v>45037</v>
      </c>
      <c r="CD12454" s="0" t="n">
        <v>1983.06</v>
      </c>
    </row>
    <row r="12455" customFormat="false" ht="15" hidden="false" customHeight="false" outlineLevel="0" collapsed="false">
      <c r="BU12455" s="18" t="n">
        <v>43599</v>
      </c>
      <c r="BV12455" s="0" t="n">
        <v>2834.41</v>
      </c>
      <c r="BW12455" s="18" t="n">
        <v>43559</v>
      </c>
      <c r="BX12455" s="0" t="n">
        <v>2142.75</v>
      </c>
      <c r="CC12455" s="18" t="n">
        <v>45040</v>
      </c>
      <c r="CD12455" s="0" t="n">
        <v>1989.14</v>
      </c>
    </row>
    <row r="12456" customFormat="false" ht="15" hidden="false" customHeight="false" outlineLevel="0" collapsed="false">
      <c r="BU12456" s="18" t="n">
        <v>43600</v>
      </c>
      <c r="BV12456" s="0" t="n">
        <v>2850.96</v>
      </c>
      <c r="BW12456" s="18" t="n">
        <v>43560</v>
      </c>
      <c r="BX12456" s="0" t="n">
        <v>2149.85</v>
      </c>
      <c r="CC12456" s="18" t="n">
        <v>45041</v>
      </c>
      <c r="CD12456" s="0" t="n">
        <v>1997.39</v>
      </c>
    </row>
    <row r="12457" customFormat="false" ht="15" hidden="false" customHeight="false" outlineLevel="0" collapsed="false">
      <c r="BU12457" s="18" t="n">
        <v>43601</v>
      </c>
      <c r="BV12457" s="0" t="n">
        <v>2876.32</v>
      </c>
      <c r="BW12457" s="18" t="n">
        <v>43563</v>
      </c>
      <c r="BX12457" s="0" t="n">
        <v>2152.9</v>
      </c>
      <c r="CC12457" s="18" t="n">
        <v>45042</v>
      </c>
      <c r="CD12457" s="0" t="n">
        <v>1989.04</v>
      </c>
    </row>
    <row r="12458" customFormat="false" ht="15" hidden="false" customHeight="false" outlineLevel="0" collapsed="false">
      <c r="BU12458" s="18" t="n">
        <v>43602</v>
      </c>
      <c r="BV12458" s="0" t="n">
        <v>2859.53</v>
      </c>
      <c r="BW12458" s="18" t="n">
        <v>43564</v>
      </c>
      <c r="BX12458" s="0" t="n">
        <v>2143.2</v>
      </c>
      <c r="CC12458" s="18" t="n">
        <v>45043</v>
      </c>
      <c r="CD12458" s="0" t="n">
        <v>1987.78</v>
      </c>
    </row>
    <row r="12459" customFormat="false" ht="15" hidden="false" customHeight="false" outlineLevel="0" collapsed="false">
      <c r="BU12459" s="18" t="n">
        <v>43605</v>
      </c>
      <c r="BV12459" s="0" t="n">
        <v>2840.23</v>
      </c>
      <c r="BW12459" s="18" t="n">
        <v>43565</v>
      </c>
      <c r="BX12459" s="0" t="n">
        <v>2147.99</v>
      </c>
      <c r="CC12459" s="18" t="n">
        <v>45044</v>
      </c>
      <c r="CD12459" s="0" t="n">
        <v>1990</v>
      </c>
    </row>
    <row r="12460" customFormat="false" ht="15" hidden="false" customHeight="false" outlineLevel="0" collapsed="false">
      <c r="BU12460" s="18" t="n">
        <v>43606</v>
      </c>
      <c r="BV12460" s="0" t="n">
        <v>2864.36</v>
      </c>
      <c r="BW12460" s="18" t="n">
        <v>43566</v>
      </c>
      <c r="BX12460" s="0" t="n">
        <v>2147.61</v>
      </c>
      <c r="CC12460" s="18" t="n">
        <v>45047</v>
      </c>
      <c r="CD12460" s="0" t="n">
        <v>1982.56</v>
      </c>
    </row>
    <row r="12461" customFormat="false" ht="15" hidden="false" customHeight="false" outlineLevel="0" collapsed="false">
      <c r="BU12461" s="18" t="n">
        <v>43607</v>
      </c>
      <c r="BV12461" s="0" t="n">
        <v>2856.27</v>
      </c>
      <c r="BW12461" s="18" t="n">
        <v>43567</v>
      </c>
      <c r="BX12461" s="0" t="n">
        <v>2159.39</v>
      </c>
      <c r="CC12461" s="18" t="n">
        <v>45048</v>
      </c>
      <c r="CD12461" s="0" t="n">
        <v>2016.68</v>
      </c>
    </row>
    <row r="12462" customFormat="false" ht="15" hidden="false" customHeight="false" outlineLevel="0" collapsed="false">
      <c r="BU12462" s="18" t="n">
        <v>43608</v>
      </c>
      <c r="BV12462" s="0" t="n">
        <v>2822.24</v>
      </c>
      <c r="BW12462" s="18" t="n">
        <v>43570</v>
      </c>
      <c r="BX12462" s="0" t="n">
        <v>2161.14</v>
      </c>
      <c r="CC12462" s="18" t="n">
        <v>45049</v>
      </c>
      <c r="CD12462" s="0" t="n">
        <v>2038.97</v>
      </c>
    </row>
    <row r="12463" customFormat="false" ht="15" hidden="false" customHeight="false" outlineLevel="0" collapsed="false">
      <c r="BU12463" s="18" t="n">
        <v>43609</v>
      </c>
      <c r="BV12463" s="0" t="n">
        <v>2826.06</v>
      </c>
      <c r="BW12463" s="18" t="n">
        <v>43571</v>
      </c>
      <c r="BX12463" s="0" t="n">
        <v>2163.08</v>
      </c>
      <c r="CC12463" s="18" t="n">
        <v>45050</v>
      </c>
      <c r="CD12463" s="0" t="n">
        <v>2050.28</v>
      </c>
    </row>
    <row r="12464" customFormat="false" ht="15" hidden="false" customHeight="false" outlineLevel="0" collapsed="false">
      <c r="BU12464" s="18" t="n">
        <v>43613</v>
      </c>
      <c r="BV12464" s="0" t="n">
        <v>2802.39</v>
      </c>
      <c r="BW12464" s="18" t="n">
        <v>43572</v>
      </c>
      <c r="BX12464" s="0" t="n">
        <v>2160.94</v>
      </c>
      <c r="CC12464" s="18" t="n">
        <v>45051</v>
      </c>
      <c r="CD12464" s="0" t="n">
        <v>2016.79</v>
      </c>
    </row>
    <row r="12465" customFormat="false" ht="15" hidden="false" customHeight="false" outlineLevel="0" collapsed="false">
      <c r="BU12465" s="18" t="n">
        <v>43614</v>
      </c>
      <c r="BV12465" s="0" t="n">
        <v>2783.02</v>
      </c>
      <c r="BW12465" s="18" t="n">
        <v>43573</v>
      </c>
      <c r="BX12465" s="0" t="n">
        <v>2160.21</v>
      </c>
      <c r="CC12465" s="18" t="n">
        <v>45054</v>
      </c>
      <c r="CD12465" s="0" t="n">
        <v>2021.16</v>
      </c>
    </row>
    <row r="12466" customFormat="false" ht="15" hidden="false" customHeight="false" outlineLevel="0" collapsed="false">
      <c r="BU12466" s="18" t="n">
        <v>43615</v>
      </c>
      <c r="BV12466" s="0" t="n">
        <v>2788.86</v>
      </c>
      <c r="BW12466" s="18" t="n">
        <v>43574</v>
      </c>
      <c r="BX12466" s="0" t="n">
        <v>2160.36</v>
      </c>
      <c r="CC12466" s="18" t="n">
        <v>45055</v>
      </c>
      <c r="CD12466" s="0" t="n">
        <v>2034.56</v>
      </c>
    </row>
    <row r="12467" customFormat="false" ht="15" hidden="false" customHeight="false" outlineLevel="0" collapsed="false">
      <c r="BU12467" s="18" t="n">
        <v>43616</v>
      </c>
      <c r="BV12467" s="0" t="n">
        <v>2752.06</v>
      </c>
      <c r="BW12467" s="18" t="n">
        <v>43577</v>
      </c>
      <c r="BX12467" s="0" t="n">
        <v>2161.58</v>
      </c>
      <c r="CC12467" s="18" t="n">
        <v>45056</v>
      </c>
      <c r="CD12467" s="0" t="n">
        <v>2030.09</v>
      </c>
    </row>
    <row r="12468" customFormat="false" ht="15" hidden="false" customHeight="false" outlineLevel="0" collapsed="false">
      <c r="BU12468" s="18" t="n">
        <v>43619</v>
      </c>
      <c r="BV12468" s="0" t="n">
        <v>2744.45</v>
      </c>
      <c r="BW12468" s="18" t="n">
        <v>43578</v>
      </c>
      <c r="BX12468" s="0" t="n">
        <v>2174.39</v>
      </c>
      <c r="CC12468" s="18" t="n">
        <v>45057</v>
      </c>
      <c r="CD12468" s="0" t="n">
        <v>2015.05</v>
      </c>
    </row>
    <row r="12469" customFormat="false" ht="15" hidden="false" customHeight="false" outlineLevel="0" collapsed="false">
      <c r="BU12469" s="18" t="n">
        <v>43620</v>
      </c>
      <c r="BV12469" s="0" t="n">
        <v>2803.27</v>
      </c>
      <c r="BW12469" s="18" t="n">
        <v>43579</v>
      </c>
      <c r="BX12469" s="0" t="n">
        <v>2168.81</v>
      </c>
      <c r="CC12469" s="18" t="n">
        <v>45058</v>
      </c>
      <c r="CD12469" s="0" t="n">
        <v>2010.77</v>
      </c>
    </row>
    <row r="12470" customFormat="false" ht="15" hidden="false" customHeight="false" outlineLevel="0" collapsed="false">
      <c r="BU12470" s="18" t="n">
        <v>43621</v>
      </c>
      <c r="BV12470" s="0" t="n">
        <v>2826.15</v>
      </c>
      <c r="BW12470" s="18" t="n">
        <v>43580</v>
      </c>
      <c r="BX12470" s="0" t="n">
        <v>2165.36</v>
      </c>
      <c r="CC12470" s="18" t="n">
        <v>45061</v>
      </c>
      <c r="CD12470" s="0" t="n">
        <v>2016.49</v>
      </c>
    </row>
    <row r="12471" customFormat="false" ht="15" hidden="false" customHeight="false" outlineLevel="0" collapsed="false">
      <c r="BU12471" s="18" t="n">
        <v>43622</v>
      </c>
      <c r="BV12471" s="0" t="n">
        <v>2843.49</v>
      </c>
      <c r="BW12471" s="18" t="n">
        <v>43581</v>
      </c>
      <c r="BX12471" s="0" t="n">
        <v>2173.82</v>
      </c>
      <c r="CC12471" s="18" t="n">
        <v>45062</v>
      </c>
      <c r="CD12471" s="0" t="n">
        <v>1989.17</v>
      </c>
    </row>
    <row r="12472" customFormat="false" ht="15" hidden="false" customHeight="false" outlineLevel="0" collapsed="false">
      <c r="BU12472" s="18" t="n">
        <v>43623</v>
      </c>
      <c r="BV12472" s="0" t="n">
        <v>2873.34</v>
      </c>
      <c r="BW12472" s="18" t="n">
        <v>43584</v>
      </c>
      <c r="BX12472" s="0" t="n">
        <v>2175.59</v>
      </c>
      <c r="CC12472" s="18" t="n">
        <v>45063</v>
      </c>
      <c r="CD12472" s="0" t="n">
        <v>1981.84</v>
      </c>
    </row>
    <row r="12473" customFormat="false" ht="15" hidden="false" customHeight="false" outlineLevel="0" collapsed="false">
      <c r="BU12473" s="18" t="n">
        <v>43626</v>
      </c>
      <c r="BV12473" s="0" t="n">
        <v>2886.73</v>
      </c>
      <c r="BW12473" s="18" t="n">
        <v>43585</v>
      </c>
      <c r="BX12473" s="0" t="n">
        <v>2178.67</v>
      </c>
      <c r="CC12473" s="18" t="n">
        <v>45064</v>
      </c>
      <c r="CD12473" s="0" t="n">
        <v>1957.55</v>
      </c>
    </row>
    <row r="12474" customFormat="false" ht="15" hidden="false" customHeight="false" outlineLevel="0" collapsed="false">
      <c r="BU12474" s="18" t="n">
        <v>43627</v>
      </c>
      <c r="BV12474" s="0" t="n">
        <v>2885.72</v>
      </c>
      <c r="BW12474" s="18" t="n">
        <v>43586</v>
      </c>
      <c r="BX12474" s="0" t="n">
        <v>2170.03</v>
      </c>
      <c r="CC12474" s="18" t="n">
        <v>45065</v>
      </c>
      <c r="CD12474" s="0" t="n">
        <v>1977.81</v>
      </c>
    </row>
    <row r="12475" customFormat="false" ht="15" hidden="false" customHeight="false" outlineLevel="0" collapsed="false">
      <c r="BU12475" s="18" t="n">
        <v>43628</v>
      </c>
      <c r="BV12475" s="0" t="n">
        <v>2879.84</v>
      </c>
      <c r="BW12475" s="18" t="n">
        <v>43587</v>
      </c>
      <c r="BX12475" s="0" t="n">
        <v>2161.11</v>
      </c>
      <c r="CC12475" s="18" t="n">
        <v>45068</v>
      </c>
      <c r="CD12475" s="0" t="n">
        <v>1971.86</v>
      </c>
    </row>
    <row r="12476" customFormat="false" ht="15" hidden="false" customHeight="false" outlineLevel="0" collapsed="false">
      <c r="BU12476" s="18" t="n">
        <v>43629</v>
      </c>
      <c r="BV12476" s="0" t="n">
        <v>2891.64</v>
      </c>
      <c r="BW12476" s="18" t="n">
        <v>43588</v>
      </c>
      <c r="BX12476" s="0" t="n">
        <v>2177.77</v>
      </c>
      <c r="CC12476" s="18" t="n">
        <v>45069</v>
      </c>
      <c r="CD12476" s="0" t="n">
        <v>1975.23</v>
      </c>
    </row>
    <row r="12477" customFormat="false" ht="15" hidden="false" customHeight="false" outlineLevel="0" collapsed="false">
      <c r="BU12477" s="18" t="n">
        <v>43630</v>
      </c>
      <c r="BV12477" s="0" t="n">
        <v>2886.98</v>
      </c>
      <c r="BW12477" s="18" t="n">
        <v>43591</v>
      </c>
      <c r="BX12477" s="0" t="n">
        <v>2166.66</v>
      </c>
      <c r="CC12477" s="18" t="n">
        <v>45070</v>
      </c>
      <c r="CD12477" s="0" t="n">
        <v>1957.16</v>
      </c>
    </row>
    <row r="12478" customFormat="false" ht="15" hidden="false" customHeight="false" outlineLevel="0" collapsed="false">
      <c r="BU12478" s="18" t="n">
        <v>43633</v>
      </c>
      <c r="BV12478" s="0" t="n">
        <v>2889.67</v>
      </c>
      <c r="BW12478" s="18" t="n">
        <v>43592</v>
      </c>
      <c r="BX12478" s="0" t="n">
        <v>2135.49</v>
      </c>
      <c r="CC12478" s="18" t="n">
        <v>45071</v>
      </c>
      <c r="CD12478" s="0" t="n">
        <v>1941.41</v>
      </c>
    </row>
    <row r="12479" customFormat="false" ht="15" hidden="false" customHeight="false" outlineLevel="0" collapsed="false">
      <c r="BU12479" s="18" t="n">
        <v>43634</v>
      </c>
      <c r="BV12479" s="0" t="n">
        <v>2917.75</v>
      </c>
      <c r="BW12479" s="18" t="n">
        <v>43593</v>
      </c>
      <c r="BX12479" s="0" t="n">
        <v>2131.9</v>
      </c>
      <c r="CC12479" s="18" t="n">
        <v>45072</v>
      </c>
      <c r="CD12479" s="0" t="n">
        <v>1946.46</v>
      </c>
    </row>
    <row r="12480" customFormat="false" ht="15" hidden="false" customHeight="false" outlineLevel="0" collapsed="false">
      <c r="BU12480" s="18" t="n">
        <v>43635</v>
      </c>
      <c r="BV12480" s="0" t="n">
        <v>2926.46</v>
      </c>
      <c r="BW12480" s="18" t="n">
        <v>43594</v>
      </c>
      <c r="BX12480" s="0" t="n">
        <v>2119.31</v>
      </c>
      <c r="CC12480" s="18" t="n">
        <v>45075</v>
      </c>
      <c r="CD12480" s="0" t="n">
        <v>1943.19</v>
      </c>
    </row>
    <row r="12481" customFormat="false" ht="15" hidden="false" customHeight="false" outlineLevel="0" collapsed="false">
      <c r="BU12481" s="18" t="n">
        <v>43636</v>
      </c>
      <c r="BV12481" s="0" t="n">
        <v>2954.18</v>
      </c>
      <c r="BW12481" s="18" t="n">
        <v>43595</v>
      </c>
      <c r="BX12481" s="0" t="n">
        <v>2126.32</v>
      </c>
      <c r="CC12481" s="18" t="n">
        <v>45076</v>
      </c>
      <c r="CD12481" s="0" t="n">
        <v>1959.33</v>
      </c>
    </row>
    <row r="12482" customFormat="false" ht="15" hidden="false" customHeight="false" outlineLevel="0" collapsed="false">
      <c r="BU12482" s="18" t="n">
        <v>43637</v>
      </c>
      <c r="BV12482" s="0" t="n">
        <v>2950.46</v>
      </c>
      <c r="BW12482" s="18" t="n">
        <v>43598</v>
      </c>
      <c r="BX12482" s="0" t="n">
        <v>2086.46</v>
      </c>
      <c r="CC12482" s="18" t="n">
        <v>45077</v>
      </c>
      <c r="CD12482" s="0" t="n">
        <v>1962.73</v>
      </c>
    </row>
    <row r="12483" customFormat="false" ht="15" hidden="false" customHeight="false" outlineLevel="0" collapsed="false">
      <c r="BU12483" s="18" t="n">
        <v>43640</v>
      </c>
      <c r="BV12483" s="0" t="n">
        <v>2945.35</v>
      </c>
      <c r="BW12483" s="18" t="n">
        <v>43599</v>
      </c>
      <c r="BX12483" s="0" t="n">
        <v>2098.76</v>
      </c>
      <c r="CC12483" s="18" t="n">
        <v>45078</v>
      </c>
      <c r="CD12483" s="0" t="n">
        <v>1977.61</v>
      </c>
    </row>
    <row r="12484" customFormat="false" ht="15" hidden="false" customHeight="false" outlineLevel="0" collapsed="false">
      <c r="BU12484" s="18" t="n">
        <v>43641</v>
      </c>
      <c r="BV12484" s="0" t="n">
        <v>2917.38</v>
      </c>
      <c r="BW12484" s="18" t="n">
        <v>43600</v>
      </c>
      <c r="BX12484" s="0" t="n">
        <v>2110.4</v>
      </c>
      <c r="CC12484" s="18" t="n">
        <v>45079</v>
      </c>
      <c r="CD12484" s="0" t="n">
        <v>1947.97</v>
      </c>
    </row>
    <row r="12485" customFormat="false" ht="15" hidden="false" customHeight="false" outlineLevel="0" collapsed="false">
      <c r="BU12485" s="18" t="n">
        <v>43642</v>
      </c>
      <c r="BV12485" s="0" t="n">
        <v>2913.78</v>
      </c>
      <c r="BW12485" s="18" t="n">
        <v>43601</v>
      </c>
      <c r="BX12485" s="0" t="n">
        <v>2126.06</v>
      </c>
      <c r="CC12485" s="18" t="n">
        <v>45082</v>
      </c>
      <c r="CD12485" s="0" t="n">
        <v>1961.86</v>
      </c>
    </row>
    <row r="12486" customFormat="false" ht="15" hidden="false" customHeight="false" outlineLevel="0" collapsed="false">
      <c r="BU12486" s="18" t="n">
        <v>43643</v>
      </c>
      <c r="BV12486" s="0" t="n">
        <v>2924.92</v>
      </c>
      <c r="BW12486" s="18" t="n">
        <v>43602</v>
      </c>
      <c r="BX12486" s="0" t="n">
        <v>2116.51</v>
      </c>
      <c r="CC12486" s="18" t="n">
        <v>45083</v>
      </c>
      <c r="CD12486" s="0" t="n">
        <v>1963.52</v>
      </c>
    </row>
    <row r="12487" customFormat="false" ht="15" hidden="false" customHeight="false" outlineLevel="0" collapsed="false">
      <c r="BU12487" s="18" t="n">
        <v>43644</v>
      </c>
      <c r="BV12487" s="0" t="n">
        <v>2941.76</v>
      </c>
      <c r="BW12487" s="18" t="n">
        <v>43605</v>
      </c>
      <c r="BX12487" s="0" t="n">
        <v>2104.64</v>
      </c>
      <c r="CC12487" s="18" t="n">
        <v>45084</v>
      </c>
      <c r="CD12487" s="0" t="n">
        <v>1940.02</v>
      </c>
    </row>
    <row r="12488" customFormat="false" ht="15" hidden="false" customHeight="false" outlineLevel="0" collapsed="false">
      <c r="BU12488" s="18" t="n">
        <v>43647</v>
      </c>
      <c r="BV12488" s="0" t="n">
        <v>2964.33</v>
      </c>
      <c r="BW12488" s="18" t="n">
        <v>43606</v>
      </c>
      <c r="BX12488" s="0" t="n">
        <v>2117.66</v>
      </c>
      <c r="CC12488" s="18" t="n">
        <v>45085</v>
      </c>
      <c r="CD12488" s="0" t="n">
        <v>1965.46</v>
      </c>
    </row>
    <row r="12489" customFormat="false" ht="15" hidden="false" customHeight="false" outlineLevel="0" collapsed="false">
      <c r="BU12489" s="18" t="n">
        <v>43648</v>
      </c>
      <c r="BV12489" s="0" t="n">
        <v>2973.01</v>
      </c>
      <c r="BW12489" s="18" t="n">
        <v>43607</v>
      </c>
      <c r="BX12489" s="0" t="n">
        <v>2111.78</v>
      </c>
      <c r="CC12489" s="18" t="n">
        <v>45086</v>
      </c>
      <c r="CD12489" s="0" t="n">
        <v>1961.19</v>
      </c>
    </row>
    <row r="12490" customFormat="false" ht="15" hidden="false" customHeight="false" outlineLevel="0" collapsed="false">
      <c r="BU12490" s="18" t="n">
        <v>43649</v>
      </c>
      <c r="BV12490" s="0" t="n">
        <v>2995.82</v>
      </c>
      <c r="BW12490" s="18" t="n">
        <v>43608</v>
      </c>
      <c r="BX12490" s="0" t="n">
        <v>2087.46</v>
      </c>
      <c r="CC12490" s="18" t="n">
        <v>45089</v>
      </c>
      <c r="CD12490" s="0" t="n">
        <v>1957.84</v>
      </c>
    </row>
    <row r="12491" customFormat="false" ht="15" hidden="false" customHeight="false" outlineLevel="0" collapsed="false">
      <c r="BU12491" s="18" t="n">
        <v>43651</v>
      </c>
      <c r="BV12491" s="0" t="n">
        <v>2990.41</v>
      </c>
      <c r="BW12491" s="18" t="n">
        <v>43609</v>
      </c>
      <c r="BX12491" s="0" t="n">
        <v>2095.03</v>
      </c>
      <c r="CC12491" s="18" t="n">
        <v>45090</v>
      </c>
      <c r="CD12491" s="0" t="n">
        <v>1943.74</v>
      </c>
    </row>
    <row r="12492" customFormat="false" ht="15" hidden="false" customHeight="false" outlineLevel="0" collapsed="false">
      <c r="BU12492" s="18" t="n">
        <v>43654</v>
      </c>
      <c r="BV12492" s="0" t="n">
        <v>2975.95</v>
      </c>
      <c r="BW12492" s="18" t="n">
        <v>43612</v>
      </c>
      <c r="BX12492" s="0" t="n">
        <v>2096.43</v>
      </c>
      <c r="CC12492" s="18" t="n">
        <v>45091</v>
      </c>
      <c r="CD12492" s="0" t="n">
        <v>1942.52</v>
      </c>
    </row>
    <row r="12493" customFormat="false" ht="15" hidden="false" customHeight="false" outlineLevel="0" collapsed="false">
      <c r="BU12493" s="18" t="n">
        <v>43655</v>
      </c>
      <c r="BV12493" s="0" t="n">
        <v>2979.63</v>
      </c>
      <c r="BW12493" s="18" t="n">
        <v>43613</v>
      </c>
      <c r="BX12493" s="0" t="n">
        <v>2084.57</v>
      </c>
      <c r="CC12493" s="18" t="n">
        <v>45092</v>
      </c>
      <c r="CD12493" s="0" t="n">
        <v>1958.01</v>
      </c>
    </row>
    <row r="12494" customFormat="false" ht="15" hidden="false" customHeight="false" outlineLevel="0" collapsed="false">
      <c r="BU12494" s="18" t="n">
        <v>43656</v>
      </c>
      <c r="BV12494" s="0" t="n">
        <v>2993.07</v>
      </c>
      <c r="BW12494" s="18" t="n">
        <v>43614</v>
      </c>
      <c r="BX12494" s="0" t="n">
        <v>2064.8</v>
      </c>
      <c r="CC12494" s="18" t="n">
        <v>45093</v>
      </c>
      <c r="CD12494" s="0" t="n">
        <v>1957.98</v>
      </c>
    </row>
    <row r="12495" customFormat="false" ht="15" hidden="false" customHeight="false" outlineLevel="0" collapsed="false">
      <c r="BU12495" s="18" t="n">
        <v>43657</v>
      </c>
      <c r="BV12495" s="0" t="n">
        <v>2999.91</v>
      </c>
      <c r="BW12495" s="18" t="n">
        <v>43615</v>
      </c>
      <c r="BX12495" s="0" t="n">
        <v>2066.48</v>
      </c>
      <c r="CC12495" s="18" t="n">
        <v>45096</v>
      </c>
      <c r="CD12495" s="0" t="n">
        <v>1950.48</v>
      </c>
    </row>
    <row r="12496" customFormat="false" ht="15" hidden="false" customHeight="false" outlineLevel="0" collapsed="false">
      <c r="BU12496" s="18" t="n">
        <v>43658</v>
      </c>
      <c r="BV12496" s="0" t="n">
        <v>3013.77</v>
      </c>
      <c r="BW12496" s="18" t="n">
        <v>43616</v>
      </c>
      <c r="BX12496" s="0" t="n">
        <v>2046.25</v>
      </c>
      <c r="CC12496" s="18" t="n">
        <v>45097</v>
      </c>
      <c r="CD12496" s="0" t="n">
        <v>1936.42</v>
      </c>
    </row>
    <row r="12497" customFormat="false" ht="15" hidden="false" customHeight="false" outlineLevel="0" collapsed="false">
      <c r="BU12497" s="18" t="n">
        <v>43661</v>
      </c>
      <c r="BV12497" s="0" t="n">
        <v>3014.3</v>
      </c>
      <c r="BW12497" s="18" t="n">
        <v>43619</v>
      </c>
      <c r="BX12497" s="0" t="n">
        <v>2045.06</v>
      </c>
      <c r="CC12497" s="18" t="n">
        <v>45098</v>
      </c>
      <c r="CD12497" s="0" t="n">
        <v>1932.55</v>
      </c>
    </row>
    <row r="12498" customFormat="false" ht="15" hidden="false" customHeight="false" outlineLevel="0" collapsed="false">
      <c r="BU12498" s="18" t="n">
        <v>43662</v>
      </c>
      <c r="BV12498" s="0" t="n">
        <v>3004.04</v>
      </c>
      <c r="BW12498" s="18" t="n">
        <v>43620</v>
      </c>
      <c r="BX12498" s="0" t="n">
        <v>2077.66</v>
      </c>
      <c r="CC12498" s="18" t="n">
        <v>45099</v>
      </c>
      <c r="CD12498" s="0" t="n">
        <v>1914.01</v>
      </c>
    </row>
    <row r="12499" customFormat="false" ht="15" hidden="false" customHeight="false" outlineLevel="0" collapsed="false">
      <c r="BU12499" s="18" t="n">
        <v>43663</v>
      </c>
      <c r="BV12499" s="0" t="n">
        <v>2984.42</v>
      </c>
      <c r="BW12499" s="18" t="n">
        <v>43621</v>
      </c>
      <c r="BX12499" s="0" t="n">
        <v>2095.83</v>
      </c>
      <c r="CC12499" s="18" t="n">
        <v>45100</v>
      </c>
      <c r="CD12499" s="0" t="n">
        <v>1921.2</v>
      </c>
    </row>
    <row r="12500" customFormat="false" ht="15" hidden="false" customHeight="false" outlineLevel="0" collapsed="false">
      <c r="BU12500" s="18" t="n">
        <v>43664</v>
      </c>
      <c r="BV12500" s="0" t="n">
        <v>2995.11</v>
      </c>
      <c r="BW12500" s="18" t="n">
        <v>43622</v>
      </c>
      <c r="BX12500" s="0" t="n">
        <v>2104.18</v>
      </c>
      <c r="CC12500" s="18" t="n">
        <v>45103</v>
      </c>
      <c r="CD12500" s="0" t="n">
        <v>1923.26</v>
      </c>
    </row>
    <row r="12501" customFormat="false" ht="15" hidden="false" customHeight="false" outlineLevel="0" collapsed="false">
      <c r="BU12501" s="18" t="n">
        <v>43665</v>
      </c>
      <c r="BV12501" s="0" t="n">
        <v>2976.61</v>
      </c>
      <c r="BW12501" s="18" t="n">
        <v>43623</v>
      </c>
      <c r="BX12501" s="0" t="n">
        <v>2126.88</v>
      </c>
      <c r="CC12501" s="18" t="n">
        <v>45104</v>
      </c>
      <c r="CD12501" s="0" t="n">
        <v>1913.69</v>
      </c>
    </row>
    <row r="12502" customFormat="false" ht="15" hidden="false" customHeight="false" outlineLevel="0" collapsed="false">
      <c r="BU12502" s="18" t="n">
        <v>43668</v>
      </c>
      <c r="BV12502" s="0" t="n">
        <v>2985.03</v>
      </c>
      <c r="BW12502" s="18" t="n">
        <v>43626</v>
      </c>
      <c r="BX12502" s="0" t="n">
        <v>2135.51</v>
      </c>
      <c r="CC12502" s="18" t="n">
        <v>45105</v>
      </c>
      <c r="CD12502" s="0" t="n">
        <v>1907.32</v>
      </c>
    </row>
    <row r="12503" customFormat="false" ht="15" hidden="false" customHeight="false" outlineLevel="0" collapsed="false">
      <c r="BU12503" s="18" t="n">
        <v>43669</v>
      </c>
      <c r="BV12503" s="0" t="n">
        <v>3005.47</v>
      </c>
      <c r="BW12503" s="18" t="n">
        <v>43627</v>
      </c>
      <c r="BX12503" s="0" t="n">
        <v>2139.74</v>
      </c>
      <c r="CC12503" s="18" t="n">
        <v>45106</v>
      </c>
      <c r="CD12503" s="0" t="n">
        <v>1908.2</v>
      </c>
    </row>
    <row r="12504" customFormat="false" ht="15" hidden="false" customHeight="false" outlineLevel="0" collapsed="false">
      <c r="BU12504" s="18" t="n">
        <v>43670</v>
      </c>
      <c r="BV12504" s="0" t="n">
        <v>3019.56</v>
      </c>
      <c r="BW12504" s="18" t="n">
        <v>43628</v>
      </c>
      <c r="BX12504" s="0" t="n">
        <v>2134.42</v>
      </c>
      <c r="CC12504" s="18" t="n">
        <v>45107</v>
      </c>
      <c r="CD12504" s="0" t="n">
        <v>1919.35</v>
      </c>
    </row>
    <row r="12505" customFormat="false" ht="15" hidden="false" customHeight="false" outlineLevel="0" collapsed="false">
      <c r="BU12505" s="18" t="n">
        <v>43671</v>
      </c>
      <c r="BV12505" s="0" t="n">
        <v>3003.67</v>
      </c>
      <c r="BW12505" s="18" t="n">
        <v>43629</v>
      </c>
      <c r="BX12505" s="0" t="n">
        <v>2136.96</v>
      </c>
      <c r="CC12505" s="18" t="n">
        <v>45110</v>
      </c>
      <c r="CD12505" s="0" t="n">
        <v>1921.64</v>
      </c>
    </row>
    <row r="12506" customFormat="false" ht="15" hidden="false" customHeight="false" outlineLevel="0" collapsed="false">
      <c r="BU12506" s="18" t="n">
        <v>43672</v>
      </c>
      <c r="BV12506" s="0" t="n">
        <v>3025.86</v>
      </c>
      <c r="BW12506" s="18" t="n">
        <v>43630</v>
      </c>
      <c r="BX12506" s="0" t="n">
        <v>2130.95</v>
      </c>
      <c r="CC12506" s="18" t="n">
        <v>45111</v>
      </c>
      <c r="CD12506" s="0" t="n">
        <v>1925.48</v>
      </c>
    </row>
    <row r="12507" customFormat="false" ht="15" hidden="false" customHeight="false" outlineLevel="0" collapsed="false">
      <c r="BU12507" s="18" t="n">
        <v>43675</v>
      </c>
      <c r="BV12507" s="0" t="n">
        <v>3020.97</v>
      </c>
      <c r="BW12507" s="18" t="n">
        <v>43633</v>
      </c>
      <c r="BX12507" s="0" t="n">
        <v>2130.86</v>
      </c>
      <c r="CC12507" s="18" t="n">
        <v>45112</v>
      </c>
      <c r="CD12507" s="0" t="n">
        <v>1915.3</v>
      </c>
    </row>
    <row r="12508" customFormat="false" ht="15" hidden="false" customHeight="false" outlineLevel="0" collapsed="false">
      <c r="BU12508" s="18" t="n">
        <v>43676</v>
      </c>
      <c r="BV12508" s="0" t="n">
        <v>3013.18</v>
      </c>
      <c r="BW12508" s="18" t="n">
        <v>43634</v>
      </c>
      <c r="BX12508" s="0" t="n">
        <v>2150.91</v>
      </c>
      <c r="CC12508" s="18" t="n">
        <v>45113</v>
      </c>
      <c r="CD12508" s="0" t="n">
        <v>1910.9</v>
      </c>
    </row>
    <row r="12509" customFormat="false" ht="15" hidden="false" customHeight="false" outlineLevel="0" collapsed="false">
      <c r="BU12509" s="18" t="n">
        <v>43677</v>
      </c>
      <c r="BV12509" s="0" t="n">
        <v>2980.38</v>
      </c>
      <c r="BW12509" s="18" t="n">
        <v>43635</v>
      </c>
      <c r="BX12509" s="0" t="n">
        <v>2161.6</v>
      </c>
      <c r="CC12509" s="18" t="n">
        <v>45114</v>
      </c>
      <c r="CD12509" s="0" t="n">
        <v>1925.05</v>
      </c>
    </row>
    <row r="12510" customFormat="false" ht="15" hidden="false" customHeight="false" outlineLevel="0" collapsed="false">
      <c r="BU12510" s="18" t="n">
        <v>43678</v>
      </c>
      <c r="BV12510" s="0" t="n">
        <v>2953.56</v>
      </c>
      <c r="BW12510" s="18" t="n">
        <v>43636</v>
      </c>
      <c r="BX12510" s="0" t="n">
        <v>2183.36</v>
      </c>
      <c r="CC12510" s="18" t="n">
        <v>45117</v>
      </c>
      <c r="CD12510" s="0" t="n">
        <v>1925.35</v>
      </c>
    </row>
    <row r="12511" customFormat="false" ht="15" hidden="false" customHeight="false" outlineLevel="0" collapsed="false">
      <c r="BU12511" s="18" t="n">
        <v>43679</v>
      </c>
      <c r="BV12511" s="0" t="n">
        <v>2932.05</v>
      </c>
      <c r="BW12511" s="18" t="n">
        <v>43637</v>
      </c>
      <c r="BX12511" s="0" t="n">
        <v>2178.16</v>
      </c>
      <c r="CC12511" s="18" t="n">
        <v>45118</v>
      </c>
      <c r="CD12511" s="0" t="n">
        <v>1932.23</v>
      </c>
    </row>
    <row r="12512" customFormat="false" ht="15" hidden="false" customHeight="false" outlineLevel="0" collapsed="false">
      <c r="BU12512" s="18" t="n">
        <v>43682</v>
      </c>
      <c r="BV12512" s="0" t="n">
        <v>2844.74</v>
      </c>
      <c r="BW12512" s="18" t="n">
        <v>43640</v>
      </c>
      <c r="BX12512" s="0" t="n">
        <v>2178.17</v>
      </c>
      <c r="CC12512" s="18" t="n">
        <v>45119</v>
      </c>
      <c r="CD12512" s="0" t="n">
        <v>1957.35</v>
      </c>
    </row>
    <row r="12513" customFormat="false" ht="15" hidden="false" customHeight="false" outlineLevel="0" collapsed="false">
      <c r="BU12513" s="18" t="n">
        <v>43683</v>
      </c>
      <c r="BV12513" s="0" t="n">
        <v>2881.77</v>
      </c>
      <c r="BW12513" s="18" t="n">
        <v>43641</v>
      </c>
      <c r="BX12513" s="0" t="n">
        <v>2163.73</v>
      </c>
      <c r="CC12513" s="18" t="n">
        <v>45120</v>
      </c>
      <c r="CD12513" s="0" t="n">
        <v>1960.51</v>
      </c>
    </row>
    <row r="12514" customFormat="false" ht="15" hidden="false" customHeight="false" outlineLevel="0" collapsed="false">
      <c r="BU12514" s="18" t="n">
        <v>43684</v>
      </c>
      <c r="BV12514" s="0" t="n">
        <v>2883.98</v>
      </c>
      <c r="BW12514" s="18" t="n">
        <v>43642</v>
      </c>
      <c r="BX12514" s="0" t="n">
        <v>2158.41</v>
      </c>
      <c r="CC12514" s="18" t="n">
        <v>45121</v>
      </c>
      <c r="CD12514" s="0" t="n">
        <v>1955.21</v>
      </c>
    </row>
    <row r="12515" customFormat="false" ht="15" hidden="false" customHeight="false" outlineLevel="0" collapsed="false">
      <c r="BU12515" s="18" t="n">
        <v>43685</v>
      </c>
      <c r="BV12515" s="0" t="n">
        <v>2938.09</v>
      </c>
      <c r="BW12515" s="18" t="n">
        <v>43643</v>
      </c>
      <c r="BX12515" s="0" t="n">
        <v>2166.48</v>
      </c>
      <c r="CC12515" s="18" t="n">
        <v>45124</v>
      </c>
      <c r="CD12515" s="0" t="n">
        <v>1955.04</v>
      </c>
    </row>
    <row r="12516" customFormat="false" ht="15" hidden="false" customHeight="false" outlineLevel="0" collapsed="false">
      <c r="BU12516" s="18" t="n">
        <v>43686</v>
      </c>
      <c r="BV12516" s="0" t="n">
        <v>2918.65</v>
      </c>
      <c r="BW12516" s="18" t="n">
        <v>43644</v>
      </c>
      <c r="BX12516" s="0" t="n">
        <v>2178.35</v>
      </c>
      <c r="CC12516" s="18" t="n">
        <v>45125</v>
      </c>
      <c r="CD12516" s="0" t="n">
        <v>1978.72</v>
      </c>
    </row>
    <row r="12517" customFormat="false" ht="15" hidden="false" customHeight="false" outlineLevel="0" collapsed="false">
      <c r="BU12517" s="18" t="n">
        <v>43689</v>
      </c>
      <c r="BV12517" s="0" t="n">
        <v>2883.75</v>
      </c>
      <c r="BW12517" s="18" t="n">
        <v>43647</v>
      </c>
      <c r="BX12517" s="0" t="n">
        <v>2192.24</v>
      </c>
      <c r="CC12517" s="18" t="n">
        <v>45126</v>
      </c>
      <c r="CD12517" s="0" t="n">
        <v>1976.64</v>
      </c>
    </row>
    <row r="12518" customFormat="false" ht="15" hidden="false" customHeight="false" outlineLevel="0" collapsed="false">
      <c r="BU12518" s="18" t="n">
        <v>43690</v>
      </c>
      <c r="BV12518" s="0" t="n">
        <v>2926.32</v>
      </c>
      <c r="BW12518" s="18" t="n">
        <v>43648</v>
      </c>
      <c r="BX12518" s="0" t="n">
        <v>2198.55</v>
      </c>
      <c r="CC12518" s="18" t="n">
        <v>45127</v>
      </c>
      <c r="CD12518" s="0" t="n">
        <v>1969.53</v>
      </c>
    </row>
    <row r="12519" customFormat="false" ht="15" hidden="false" customHeight="false" outlineLevel="0" collapsed="false">
      <c r="BU12519" s="18" t="n">
        <v>43691</v>
      </c>
      <c r="BV12519" s="0" t="n">
        <v>2840.6</v>
      </c>
      <c r="BW12519" s="18" t="n">
        <v>43649</v>
      </c>
      <c r="BX12519" s="0" t="n">
        <v>2213.35</v>
      </c>
      <c r="CC12519" s="18" t="n">
        <v>45128</v>
      </c>
      <c r="CD12519" s="0" t="n">
        <v>1961.94</v>
      </c>
    </row>
    <row r="12520" customFormat="false" ht="15" hidden="false" customHeight="false" outlineLevel="0" collapsed="false">
      <c r="BU12520" s="18" t="n">
        <v>43692</v>
      </c>
      <c r="BV12520" s="0" t="n">
        <v>2847.6</v>
      </c>
      <c r="BW12520" s="18" t="n">
        <v>43650</v>
      </c>
      <c r="BX12520" s="0" t="n">
        <v>2215.17</v>
      </c>
      <c r="CC12520" s="18" t="n">
        <v>45131</v>
      </c>
      <c r="CD12520" s="0" t="n">
        <v>1954.73</v>
      </c>
    </row>
    <row r="12521" customFormat="false" ht="15" hidden="false" customHeight="false" outlineLevel="0" collapsed="false">
      <c r="BU12521" s="18" t="n">
        <v>43693</v>
      </c>
      <c r="BV12521" s="0" t="n">
        <v>2888.68</v>
      </c>
      <c r="BW12521" s="18" t="n">
        <v>43651</v>
      </c>
      <c r="BX12521" s="0" t="n">
        <v>2205.57</v>
      </c>
      <c r="CC12521" s="18" t="n">
        <v>45132</v>
      </c>
      <c r="CD12521" s="0" t="n">
        <v>1964.96</v>
      </c>
    </row>
    <row r="12522" customFormat="false" ht="15" hidden="false" customHeight="false" outlineLevel="0" collapsed="false">
      <c r="BU12522" s="18" t="n">
        <v>43696</v>
      </c>
      <c r="BV12522" s="0" t="n">
        <v>2923.65</v>
      </c>
      <c r="BW12522" s="18" t="n">
        <v>43654</v>
      </c>
      <c r="BX12522" s="0" t="n">
        <v>2194.62</v>
      </c>
      <c r="CC12522" s="18" t="n">
        <v>45133</v>
      </c>
      <c r="CD12522" s="0" t="n">
        <v>1972.07</v>
      </c>
    </row>
    <row r="12523" customFormat="false" ht="15" hidden="false" customHeight="false" outlineLevel="0" collapsed="false">
      <c r="BU12523" s="18" t="n">
        <v>43697</v>
      </c>
      <c r="BV12523" s="0" t="n">
        <v>2900.51</v>
      </c>
      <c r="BW12523" s="18" t="n">
        <v>43655</v>
      </c>
      <c r="BX12523" s="0" t="n">
        <v>2193.65</v>
      </c>
      <c r="CC12523" s="18" t="n">
        <v>45134</v>
      </c>
      <c r="CD12523" s="0" t="n">
        <v>1946</v>
      </c>
    </row>
    <row r="12524" customFormat="false" ht="15" hidden="false" customHeight="false" outlineLevel="0" collapsed="false">
      <c r="BU12524" s="18" t="n">
        <v>43698</v>
      </c>
      <c r="BV12524" s="0" t="n">
        <v>2924.43</v>
      </c>
      <c r="BW12524" s="18" t="n">
        <v>43656</v>
      </c>
      <c r="BX12524" s="0" t="n">
        <v>2201.14</v>
      </c>
      <c r="CC12524" s="18" t="n">
        <v>45135</v>
      </c>
      <c r="CD12524" s="0" t="n">
        <v>1959.49</v>
      </c>
    </row>
    <row r="12525" customFormat="false" ht="15" hidden="false" customHeight="false" outlineLevel="0" collapsed="false">
      <c r="BU12525" s="18" t="n">
        <v>43699</v>
      </c>
      <c r="BV12525" s="0" t="n">
        <v>2922.95</v>
      </c>
      <c r="BW12525" s="18" t="n">
        <v>43657</v>
      </c>
      <c r="BX12525" s="0" t="n">
        <v>2205.35</v>
      </c>
      <c r="CC12525" s="18" t="n">
        <v>45138</v>
      </c>
      <c r="CD12525" s="0" t="n">
        <v>1965.09</v>
      </c>
    </row>
    <row r="12526" customFormat="false" ht="15" hidden="false" customHeight="false" outlineLevel="0" collapsed="false">
      <c r="BU12526" s="18" t="n">
        <v>43700</v>
      </c>
      <c r="BV12526" s="0" t="n">
        <v>2847.11</v>
      </c>
      <c r="BW12526" s="18" t="n">
        <v>43658</v>
      </c>
      <c r="BX12526" s="0" t="n">
        <v>2212.65</v>
      </c>
      <c r="CC12526" s="18" t="n">
        <v>45139</v>
      </c>
      <c r="CD12526" s="0" t="n">
        <v>1944.29</v>
      </c>
    </row>
    <row r="12527" customFormat="false" ht="15" hidden="false" customHeight="false" outlineLevel="0" collapsed="false">
      <c r="BU12527" s="18" t="n">
        <v>43703</v>
      </c>
      <c r="BV12527" s="0" t="n">
        <v>2878.38</v>
      </c>
      <c r="BW12527" s="18" t="n">
        <v>43661</v>
      </c>
      <c r="BX12527" s="0" t="n">
        <v>2214.34</v>
      </c>
      <c r="CC12527" s="18" t="n">
        <v>45140</v>
      </c>
      <c r="CD12527" s="0" t="n">
        <v>1934.45</v>
      </c>
    </row>
    <row r="12528" customFormat="false" ht="15" hidden="false" customHeight="false" outlineLevel="0" collapsed="false">
      <c r="BU12528" s="18" t="n">
        <v>43704</v>
      </c>
      <c r="BV12528" s="0" t="n">
        <v>2869.16</v>
      </c>
      <c r="BW12528" s="18" t="n">
        <v>43662</v>
      </c>
      <c r="BX12528" s="0" t="n">
        <v>2208.09</v>
      </c>
      <c r="CC12528" s="18" t="n">
        <v>45141</v>
      </c>
      <c r="CD12528" s="0" t="n">
        <v>1934.06</v>
      </c>
    </row>
    <row r="12529" customFormat="false" ht="15" hidden="false" customHeight="false" outlineLevel="0" collapsed="false">
      <c r="BU12529" s="18" t="n">
        <v>43705</v>
      </c>
      <c r="BV12529" s="0" t="n">
        <v>2887.94</v>
      </c>
      <c r="BW12529" s="18" t="n">
        <v>43663</v>
      </c>
      <c r="BX12529" s="0" t="n">
        <v>2197.94</v>
      </c>
      <c r="CC12529" s="18" t="n">
        <v>45142</v>
      </c>
      <c r="CD12529" s="0" t="n">
        <v>1942.91</v>
      </c>
    </row>
    <row r="12530" customFormat="false" ht="15" hidden="false" customHeight="false" outlineLevel="0" collapsed="false">
      <c r="BU12530" s="18" t="n">
        <v>43706</v>
      </c>
      <c r="BV12530" s="0" t="n">
        <v>2924.58</v>
      </c>
      <c r="BW12530" s="18" t="n">
        <v>43664</v>
      </c>
      <c r="BX12530" s="0" t="n">
        <v>2198.4</v>
      </c>
      <c r="CC12530" s="18" t="n">
        <v>45145</v>
      </c>
      <c r="CD12530" s="0" t="n">
        <v>1936.56</v>
      </c>
    </row>
    <row r="12531" customFormat="false" ht="15" hidden="false" customHeight="false" outlineLevel="0" collapsed="false">
      <c r="BU12531" s="18" t="n">
        <v>43707</v>
      </c>
      <c r="BV12531" s="0" t="n">
        <v>2926.46</v>
      </c>
      <c r="BW12531" s="18" t="n">
        <v>43665</v>
      </c>
      <c r="BX12531" s="0" t="n">
        <v>2194.61</v>
      </c>
      <c r="CC12531" s="18" t="n">
        <v>45146</v>
      </c>
      <c r="CD12531" s="0" t="n">
        <v>1925.24</v>
      </c>
    </row>
    <row r="12532" customFormat="false" ht="15" hidden="false" customHeight="false" outlineLevel="0" collapsed="false">
      <c r="BU12532" s="18" t="n">
        <v>43711</v>
      </c>
      <c r="BV12532" s="0" t="n">
        <v>2906.27</v>
      </c>
      <c r="BW12532" s="18" t="n">
        <v>43668</v>
      </c>
      <c r="BX12532" s="0" t="n">
        <v>2197.67</v>
      </c>
      <c r="CC12532" s="18" t="n">
        <v>45147</v>
      </c>
      <c r="CD12532" s="0" t="n">
        <v>1914.46</v>
      </c>
    </row>
    <row r="12533" customFormat="false" ht="15" hidden="false" customHeight="false" outlineLevel="0" collapsed="false">
      <c r="BU12533" s="18" t="n">
        <v>43712</v>
      </c>
      <c r="BV12533" s="0" t="n">
        <v>2937.78</v>
      </c>
      <c r="BW12533" s="18" t="n">
        <v>43669</v>
      </c>
      <c r="BX12533" s="0" t="n">
        <v>2209.59</v>
      </c>
      <c r="CC12533" s="18" t="n">
        <v>45148</v>
      </c>
      <c r="CD12533" s="0" t="n">
        <v>1912.48</v>
      </c>
    </row>
    <row r="12534" customFormat="false" ht="15" hidden="false" customHeight="false" outlineLevel="0" collapsed="false">
      <c r="BU12534" s="18" t="n">
        <v>43713</v>
      </c>
      <c r="BV12534" s="0" t="n">
        <v>2976</v>
      </c>
      <c r="BW12534" s="18" t="n">
        <v>43670</v>
      </c>
      <c r="BX12534" s="0" t="n">
        <v>2217.75</v>
      </c>
      <c r="CC12534" s="18" t="n">
        <v>45149</v>
      </c>
      <c r="CD12534" s="0" t="n">
        <v>1913.76</v>
      </c>
    </row>
    <row r="12535" customFormat="false" ht="15" hidden="false" customHeight="false" outlineLevel="0" collapsed="false">
      <c r="BU12535" s="18" t="n">
        <v>43714</v>
      </c>
      <c r="BV12535" s="0" t="n">
        <v>2978.71</v>
      </c>
      <c r="BW12535" s="18" t="n">
        <v>43671</v>
      </c>
      <c r="BX12535" s="0" t="n">
        <v>2206.92</v>
      </c>
      <c r="CC12535" s="18" t="n">
        <v>45152</v>
      </c>
      <c r="CD12535" s="0" t="n">
        <v>1907.1</v>
      </c>
    </row>
    <row r="12536" customFormat="false" ht="15" hidden="false" customHeight="false" outlineLevel="0" collapsed="false">
      <c r="BU12536" s="18" t="n">
        <v>43717</v>
      </c>
      <c r="BV12536" s="0" t="n">
        <v>2978.43</v>
      </c>
      <c r="BW12536" s="18" t="n">
        <v>43672</v>
      </c>
      <c r="BX12536" s="0" t="n">
        <v>2215.71</v>
      </c>
      <c r="CC12536" s="18" t="n">
        <v>45153</v>
      </c>
      <c r="CD12536" s="0" t="n">
        <v>1902</v>
      </c>
    </row>
    <row r="12537" customFormat="false" ht="15" hidden="false" customHeight="false" outlineLevel="0" collapsed="false">
      <c r="BU12537" s="18" t="n">
        <v>43718</v>
      </c>
      <c r="BV12537" s="0" t="n">
        <v>2979.39</v>
      </c>
      <c r="BW12537" s="18" t="n">
        <v>43675</v>
      </c>
      <c r="BX12537" s="0" t="n">
        <v>2212.5</v>
      </c>
      <c r="CC12537" s="18" t="n">
        <v>45154</v>
      </c>
      <c r="CD12537" s="0" t="n">
        <v>1891.81</v>
      </c>
    </row>
    <row r="12538" customFormat="false" ht="15" hidden="false" customHeight="false" outlineLevel="0" collapsed="false">
      <c r="BU12538" s="18" t="n">
        <v>43719</v>
      </c>
      <c r="BV12538" s="0" t="n">
        <v>3000.93</v>
      </c>
      <c r="BW12538" s="18" t="n">
        <v>43676</v>
      </c>
      <c r="BX12538" s="0" t="n">
        <v>2203.4</v>
      </c>
      <c r="CC12538" s="18" t="n">
        <v>45155</v>
      </c>
      <c r="CD12538" s="0" t="n">
        <v>1889.43</v>
      </c>
    </row>
    <row r="12539" customFormat="false" ht="15" hidden="false" customHeight="false" outlineLevel="0" collapsed="false">
      <c r="BU12539" s="18" t="n">
        <v>43720</v>
      </c>
      <c r="BV12539" s="0" t="n">
        <v>3009.57</v>
      </c>
      <c r="BW12539" s="18" t="n">
        <v>43677</v>
      </c>
      <c r="BX12539" s="0" t="n">
        <v>2187.56</v>
      </c>
      <c r="CC12539" s="18" t="n">
        <v>45156</v>
      </c>
      <c r="CD12539" s="0" t="n">
        <v>1889.31</v>
      </c>
    </row>
    <row r="12540" customFormat="false" ht="15" hidden="false" customHeight="false" outlineLevel="0" collapsed="false">
      <c r="BU12540" s="18" t="n">
        <v>43721</v>
      </c>
      <c r="BV12540" s="0" t="n">
        <v>3007.39</v>
      </c>
      <c r="BW12540" s="18" t="n">
        <v>43678</v>
      </c>
      <c r="BX12540" s="0" t="n">
        <v>2173.18</v>
      </c>
      <c r="CC12540" s="18" t="n">
        <v>45159</v>
      </c>
      <c r="CD12540" s="0" t="n">
        <v>1894.93</v>
      </c>
    </row>
    <row r="12541" customFormat="false" ht="15" hidden="false" customHeight="false" outlineLevel="0" collapsed="false">
      <c r="BU12541" s="18" t="n">
        <v>43724</v>
      </c>
      <c r="BV12541" s="0" t="n">
        <v>2997.96</v>
      </c>
      <c r="BW12541" s="18" t="n">
        <v>43679</v>
      </c>
      <c r="BX12541" s="0" t="n">
        <v>2149.99</v>
      </c>
      <c r="CC12541" s="18" t="n">
        <v>45160</v>
      </c>
      <c r="CD12541" s="0" t="n">
        <v>1897.48</v>
      </c>
    </row>
    <row r="12542" customFormat="false" ht="15" hidden="false" customHeight="false" outlineLevel="0" collapsed="false">
      <c r="BU12542" s="18" t="n">
        <v>43725</v>
      </c>
      <c r="BV12542" s="0" t="n">
        <v>3005.7</v>
      </c>
      <c r="BW12542" s="18" t="n">
        <v>43682</v>
      </c>
      <c r="BX12542" s="0" t="n">
        <v>2097.32</v>
      </c>
      <c r="CC12542" s="18" t="n">
        <v>45161</v>
      </c>
      <c r="CD12542" s="0" t="n">
        <v>1915.48</v>
      </c>
    </row>
    <row r="12543" customFormat="false" ht="15" hidden="false" customHeight="false" outlineLevel="0" collapsed="false">
      <c r="BU12543" s="18" t="n">
        <v>43726</v>
      </c>
      <c r="BV12543" s="0" t="n">
        <v>3006.73</v>
      </c>
      <c r="BW12543" s="18" t="n">
        <v>43683</v>
      </c>
      <c r="BX12543" s="0" t="n">
        <v>2109.2</v>
      </c>
      <c r="CC12543" s="18" t="n">
        <v>45162</v>
      </c>
      <c r="CD12543" s="0" t="n">
        <v>1916.91</v>
      </c>
    </row>
    <row r="12544" customFormat="false" ht="15" hidden="false" customHeight="false" outlineLevel="0" collapsed="false">
      <c r="BU12544" s="18" t="n">
        <v>43727</v>
      </c>
      <c r="BV12544" s="0" t="n">
        <v>3006.79</v>
      </c>
      <c r="BW12544" s="18" t="n">
        <v>43684</v>
      </c>
      <c r="BX12544" s="0" t="n">
        <v>2114.05</v>
      </c>
      <c r="CC12544" s="18" t="n">
        <v>45163</v>
      </c>
      <c r="CD12544" s="0" t="n">
        <v>1914.96</v>
      </c>
    </row>
    <row r="12545" customFormat="false" ht="15" hidden="false" customHeight="false" outlineLevel="0" collapsed="false">
      <c r="BU12545" s="18" t="n">
        <v>43728</v>
      </c>
      <c r="BV12545" s="0" t="n">
        <v>2992.07</v>
      </c>
      <c r="BW12545" s="18" t="n">
        <v>43685</v>
      </c>
      <c r="BX12545" s="0" t="n">
        <v>2146.91</v>
      </c>
      <c r="CC12545" s="18" t="n">
        <v>45166</v>
      </c>
      <c r="CD12545" s="0" t="n">
        <v>1920.17</v>
      </c>
    </row>
    <row r="12546" customFormat="false" ht="15" hidden="false" customHeight="false" outlineLevel="0" collapsed="false">
      <c r="BU12546" s="18" t="n">
        <v>43731</v>
      </c>
      <c r="BV12546" s="0" t="n">
        <v>2991.78</v>
      </c>
      <c r="BW12546" s="18" t="n">
        <v>43686</v>
      </c>
      <c r="BX12546" s="0" t="n">
        <v>2135.34</v>
      </c>
      <c r="CC12546" s="18" t="n">
        <v>45167</v>
      </c>
      <c r="CD12546" s="0" t="n">
        <v>1937.54</v>
      </c>
    </row>
    <row r="12547" customFormat="false" ht="15" hidden="false" customHeight="false" outlineLevel="0" collapsed="false">
      <c r="BU12547" s="18" t="n">
        <v>43732</v>
      </c>
      <c r="BV12547" s="0" t="n">
        <v>2966.6</v>
      </c>
      <c r="BW12547" s="18" t="n">
        <v>43689</v>
      </c>
      <c r="BX12547" s="0" t="n">
        <v>2117.65</v>
      </c>
      <c r="CC12547" s="18" t="n">
        <v>45168</v>
      </c>
      <c r="CD12547" s="0" t="n">
        <v>1942.32</v>
      </c>
    </row>
    <row r="12548" customFormat="false" ht="15" hidden="false" customHeight="false" outlineLevel="0" collapsed="false">
      <c r="BU12548" s="18" t="n">
        <v>43733</v>
      </c>
      <c r="BV12548" s="0" t="n">
        <v>2984.87</v>
      </c>
      <c r="BW12548" s="18" t="n">
        <v>43690</v>
      </c>
      <c r="BX12548" s="0" t="n">
        <v>2134.54</v>
      </c>
      <c r="CC12548" s="18" t="n">
        <v>45169</v>
      </c>
      <c r="CD12548" s="0" t="n">
        <v>1940.19</v>
      </c>
    </row>
    <row r="12549" customFormat="false" ht="15" hidden="false" customHeight="false" outlineLevel="0" collapsed="false">
      <c r="BU12549" s="18" t="n">
        <v>43734</v>
      </c>
      <c r="BV12549" s="0" t="n">
        <v>2977.62</v>
      </c>
      <c r="BW12549" s="18" t="n">
        <v>43691</v>
      </c>
      <c r="BX12549" s="0" t="n">
        <v>2086.26</v>
      </c>
      <c r="CC12549" s="18" t="n">
        <v>45170</v>
      </c>
      <c r="CD12549" s="0" t="n">
        <v>1940.06</v>
      </c>
    </row>
    <row r="12550" customFormat="false" ht="15" hidden="false" customHeight="false" outlineLevel="0" collapsed="false">
      <c r="BU12550" s="18" t="n">
        <v>43735</v>
      </c>
      <c r="BV12550" s="0" t="n">
        <v>2961.79</v>
      </c>
      <c r="BW12550" s="18" t="n">
        <v>43692</v>
      </c>
      <c r="BX12550" s="0" t="n">
        <v>2082.84</v>
      </c>
      <c r="CC12550" s="18" t="n">
        <v>45173</v>
      </c>
      <c r="CD12550" s="0" t="n">
        <v>1942.69</v>
      </c>
    </row>
    <row r="12551" customFormat="false" ht="15" hidden="false" customHeight="false" outlineLevel="0" collapsed="false">
      <c r="BU12551" s="18" t="n">
        <v>43738</v>
      </c>
      <c r="BV12551" s="0" t="n">
        <v>2976.74</v>
      </c>
      <c r="BW12551" s="18" t="n">
        <v>43693</v>
      </c>
      <c r="BX12551" s="0" t="n">
        <v>2108.5</v>
      </c>
      <c r="CC12551" s="18" t="n">
        <v>45174</v>
      </c>
      <c r="CD12551" s="0" t="n">
        <v>1926.12</v>
      </c>
    </row>
    <row r="12552" customFormat="false" ht="15" hidden="false" customHeight="false" outlineLevel="0" collapsed="false">
      <c r="BU12552" s="18" t="n">
        <v>43739</v>
      </c>
      <c r="BV12552" s="0" t="n">
        <v>2940.25</v>
      </c>
      <c r="BW12552" s="18" t="n">
        <v>43696</v>
      </c>
      <c r="BX12552" s="0" t="n">
        <v>2131.81</v>
      </c>
      <c r="CC12552" s="18" t="n">
        <v>45175</v>
      </c>
      <c r="CD12552" s="0" t="n">
        <v>1916.56</v>
      </c>
    </row>
    <row r="12553" customFormat="false" ht="15" hidden="false" customHeight="false" outlineLevel="0" collapsed="false">
      <c r="BU12553" s="18" t="n">
        <v>43740</v>
      </c>
      <c r="BV12553" s="0" t="n">
        <v>2887.61</v>
      </c>
      <c r="BW12553" s="18" t="n">
        <v>43697</v>
      </c>
      <c r="BX12553" s="0" t="n">
        <v>2119.57</v>
      </c>
      <c r="CC12553" s="18" t="n">
        <v>45176</v>
      </c>
      <c r="CD12553" s="0" t="n">
        <v>1919.68</v>
      </c>
    </row>
    <row r="12554" customFormat="false" ht="15" hidden="false" customHeight="false" outlineLevel="0" collapsed="false">
      <c r="BU12554" s="18" t="n">
        <v>43741</v>
      </c>
      <c r="BV12554" s="0" t="n">
        <v>2910.63</v>
      </c>
      <c r="BW12554" s="18" t="n">
        <v>43698</v>
      </c>
      <c r="BX12554" s="0" t="n">
        <v>2135.52</v>
      </c>
      <c r="CC12554" s="18" t="n">
        <v>45177</v>
      </c>
      <c r="CD12554" s="0" t="n">
        <v>1919.08</v>
      </c>
    </row>
    <row r="12555" customFormat="false" ht="15" hidden="false" customHeight="false" outlineLevel="0" collapsed="false">
      <c r="BU12555" s="18" t="n">
        <v>43742</v>
      </c>
      <c r="BV12555" s="0" t="n">
        <v>2952.01</v>
      </c>
      <c r="BW12555" s="18" t="n">
        <v>43699</v>
      </c>
      <c r="BX12555" s="0" t="n">
        <v>2131.68</v>
      </c>
      <c r="CC12555" s="18" t="n">
        <v>45180</v>
      </c>
      <c r="CD12555" s="0" t="n">
        <v>1922.3</v>
      </c>
    </row>
    <row r="12556" customFormat="false" ht="15" hidden="false" customHeight="false" outlineLevel="0" collapsed="false">
      <c r="BU12556" s="18" t="n">
        <v>43745</v>
      </c>
      <c r="BV12556" s="0" t="n">
        <v>2938.79</v>
      </c>
      <c r="BW12556" s="18" t="n">
        <v>43700</v>
      </c>
      <c r="BX12556" s="0" t="n">
        <v>2094.63</v>
      </c>
      <c r="CC12556" s="18" t="n">
        <v>45181</v>
      </c>
      <c r="CD12556" s="0" t="n">
        <v>1913.67</v>
      </c>
    </row>
    <row r="12557" customFormat="false" ht="15" hidden="false" customHeight="false" outlineLevel="0" collapsed="false">
      <c r="BU12557" s="18" t="n">
        <v>43746</v>
      </c>
      <c r="BV12557" s="0" t="n">
        <v>2893.06</v>
      </c>
      <c r="BW12557" s="18" t="n">
        <v>43703</v>
      </c>
      <c r="BX12557" s="0" t="n">
        <v>2105.22</v>
      </c>
      <c r="CC12557" s="18" t="n">
        <v>45182</v>
      </c>
      <c r="CD12557" s="0" t="n">
        <v>1908.12</v>
      </c>
    </row>
    <row r="12558" customFormat="false" ht="15" hidden="false" customHeight="false" outlineLevel="0" collapsed="false">
      <c r="BU12558" s="18" t="n">
        <v>43747</v>
      </c>
      <c r="BV12558" s="0" t="n">
        <v>2919.4</v>
      </c>
      <c r="BW12558" s="18" t="n">
        <v>43704</v>
      </c>
      <c r="BX12558" s="0" t="n">
        <v>2104.85</v>
      </c>
      <c r="CC12558" s="18" t="n">
        <v>45183</v>
      </c>
      <c r="CD12558" s="0" t="n">
        <v>1910.79</v>
      </c>
    </row>
    <row r="12559" customFormat="false" ht="15" hidden="false" customHeight="false" outlineLevel="0" collapsed="false">
      <c r="BU12559" s="18" t="n">
        <v>43748</v>
      </c>
      <c r="BV12559" s="0" t="n">
        <v>2938.13</v>
      </c>
      <c r="BW12559" s="18" t="n">
        <v>43705</v>
      </c>
      <c r="BX12559" s="0" t="n">
        <v>2111.92</v>
      </c>
      <c r="CC12559" s="18" t="n">
        <v>45184</v>
      </c>
      <c r="CD12559" s="0" t="n">
        <v>1923.91</v>
      </c>
    </row>
    <row r="12560" customFormat="false" ht="15" hidden="false" customHeight="false" outlineLevel="0" collapsed="false">
      <c r="BU12560" s="18" t="n">
        <v>43749</v>
      </c>
      <c r="BV12560" s="0" t="n">
        <v>2970.27</v>
      </c>
      <c r="BW12560" s="18" t="n">
        <v>43706</v>
      </c>
      <c r="BX12560" s="0" t="n">
        <v>2133.08</v>
      </c>
      <c r="CC12560" s="18" t="n">
        <v>45187</v>
      </c>
      <c r="CD12560" s="0" t="n">
        <v>1933.84</v>
      </c>
    </row>
    <row r="12561" customFormat="false" ht="15" hidden="false" customHeight="false" outlineLevel="0" collapsed="false">
      <c r="BU12561" s="18" t="n">
        <v>43752</v>
      </c>
      <c r="BV12561" s="0" t="n">
        <v>2966.15</v>
      </c>
      <c r="BW12561" s="18" t="n">
        <v>43707</v>
      </c>
      <c r="BX12561" s="0" t="n">
        <v>2138.52</v>
      </c>
      <c r="CC12561" s="18" t="n">
        <v>45188</v>
      </c>
      <c r="CD12561" s="0" t="n">
        <v>1931.36</v>
      </c>
    </row>
    <row r="12562" customFormat="false" ht="15" hidden="false" customHeight="false" outlineLevel="0" collapsed="false">
      <c r="BU12562" s="18" t="n">
        <v>43753</v>
      </c>
      <c r="BV12562" s="0" t="n">
        <v>2995.68</v>
      </c>
      <c r="BW12562" s="18" t="n">
        <v>43710</v>
      </c>
      <c r="BX12562" s="0" t="n">
        <v>2136.58</v>
      </c>
      <c r="CC12562" s="18" t="n">
        <v>45189</v>
      </c>
      <c r="CD12562" s="0" t="n">
        <v>1930.3</v>
      </c>
    </row>
    <row r="12563" customFormat="false" ht="15" hidden="false" customHeight="false" outlineLevel="0" collapsed="false">
      <c r="BU12563" s="18" t="n">
        <v>43754</v>
      </c>
      <c r="BV12563" s="0" t="n">
        <v>2989.69</v>
      </c>
      <c r="BW12563" s="18" t="n">
        <v>43711</v>
      </c>
      <c r="BX12563" s="0" t="n">
        <v>2126.92</v>
      </c>
      <c r="CC12563" s="18" t="n">
        <v>45190</v>
      </c>
      <c r="CD12563" s="0" t="n">
        <v>1920.02</v>
      </c>
    </row>
    <row r="12564" customFormat="false" ht="15" hidden="false" customHeight="false" outlineLevel="0" collapsed="false">
      <c r="BU12564" s="18" t="n">
        <v>43755</v>
      </c>
      <c r="BV12564" s="0" t="n">
        <v>2997.95</v>
      </c>
      <c r="BW12564" s="18" t="n">
        <v>43712</v>
      </c>
      <c r="BX12564" s="0" t="n">
        <v>2149.8</v>
      </c>
      <c r="CC12564" s="18" t="n">
        <v>45191</v>
      </c>
      <c r="CD12564" s="0" t="n">
        <v>1925.23</v>
      </c>
    </row>
    <row r="12565" customFormat="false" ht="15" hidden="false" customHeight="false" outlineLevel="0" collapsed="false">
      <c r="BU12565" s="18" t="n">
        <v>43756</v>
      </c>
      <c r="BV12565" s="0" t="n">
        <v>2986.2</v>
      </c>
      <c r="BW12565" s="18" t="n">
        <v>43713</v>
      </c>
      <c r="BX12565" s="0" t="n">
        <v>2174.27</v>
      </c>
      <c r="CC12565" s="18" t="n">
        <v>45194</v>
      </c>
      <c r="CD12565" s="0" t="n">
        <v>1915.92</v>
      </c>
    </row>
    <row r="12566" customFormat="false" ht="15" hidden="false" customHeight="false" outlineLevel="0" collapsed="false">
      <c r="BU12566" s="18" t="n">
        <v>43759</v>
      </c>
      <c r="BV12566" s="0" t="n">
        <v>3006.72</v>
      </c>
      <c r="BW12566" s="18" t="n">
        <v>43714</v>
      </c>
      <c r="BX12566" s="0" t="n">
        <v>2178.9</v>
      </c>
      <c r="CC12566" s="18" t="n">
        <v>45195</v>
      </c>
      <c r="CD12566" s="0" t="n">
        <v>1900.65</v>
      </c>
    </row>
    <row r="12567" customFormat="false" ht="15" hidden="false" customHeight="false" outlineLevel="0" collapsed="false">
      <c r="BU12567" s="18" t="n">
        <v>43760</v>
      </c>
      <c r="BV12567" s="0" t="n">
        <v>2995.99</v>
      </c>
      <c r="BW12567" s="18" t="n">
        <v>43717</v>
      </c>
      <c r="BX12567" s="0" t="n">
        <v>2178.41</v>
      </c>
      <c r="CC12567" s="18" t="n">
        <v>45196</v>
      </c>
      <c r="CD12567" s="0" t="n">
        <v>1875.12</v>
      </c>
    </row>
    <row r="12568" customFormat="false" ht="15" hidden="false" customHeight="false" outlineLevel="0" collapsed="false">
      <c r="BU12568" s="18" t="n">
        <v>43761</v>
      </c>
      <c r="BV12568" s="0" t="n">
        <v>3004.52</v>
      </c>
      <c r="BW12568" s="18" t="n">
        <v>43718</v>
      </c>
      <c r="BX12568" s="0" t="n">
        <v>2179.43</v>
      </c>
      <c r="CC12568" s="18" t="n">
        <v>45197</v>
      </c>
      <c r="CD12568" s="0" t="n">
        <v>1864.87</v>
      </c>
    </row>
    <row r="12569" customFormat="false" ht="15" hidden="false" customHeight="false" outlineLevel="0" collapsed="false">
      <c r="BU12569" s="18" t="n">
        <v>43762</v>
      </c>
      <c r="BV12569" s="0" t="n">
        <v>3010.29</v>
      </c>
      <c r="BW12569" s="18" t="n">
        <v>43719</v>
      </c>
      <c r="BX12569" s="0" t="n">
        <v>2194.42</v>
      </c>
      <c r="CC12569" s="18" t="n">
        <v>45198</v>
      </c>
      <c r="CD12569" s="0" t="n">
        <v>1848.63</v>
      </c>
    </row>
    <row r="12570" customFormat="false" ht="15" hidden="false" customHeight="false" outlineLevel="0" collapsed="false">
      <c r="BU12570" s="18" t="n">
        <v>43763</v>
      </c>
      <c r="BV12570" s="0" t="n">
        <v>3022.55</v>
      </c>
      <c r="BW12570" s="18" t="n">
        <v>43720</v>
      </c>
      <c r="BX12570" s="0" t="n">
        <v>2201.81</v>
      </c>
      <c r="CC12570" s="18" t="n">
        <v>45201</v>
      </c>
      <c r="CD12570" s="0" t="n">
        <v>1828.03</v>
      </c>
    </row>
    <row r="12571" customFormat="false" ht="15" hidden="false" customHeight="false" outlineLevel="0" collapsed="false">
      <c r="BU12571" s="18" t="n">
        <v>43766</v>
      </c>
      <c r="BV12571" s="0" t="n">
        <v>3039.42</v>
      </c>
      <c r="BW12571" s="18" t="n">
        <v>43721</v>
      </c>
      <c r="BX12571" s="0" t="n">
        <v>2205.81</v>
      </c>
      <c r="CC12571" s="18" t="n">
        <v>45202</v>
      </c>
      <c r="CD12571" s="0" t="n">
        <v>1823.02</v>
      </c>
    </row>
    <row r="12572" customFormat="false" ht="15" hidden="false" customHeight="false" outlineLevel="0" collapsed="false">
      <c r="BU12572" s="18" t="n">
        <v>43767</v>
      </c>
      <c r="BV12572" s="0" t="n">
        <v>3036.89</v>
      </c>
      <c r="BW12572" s="18" t="n">
        <v>43724</v>
      </c>
      <c r="BX12572" s="0" t="n">
        <v>2195.88</v>
      </c>
      <c r="CC12572" s="18" t="n">
        <v>45203</v>
      </c>
      <c r="CD12572" s="0" t="n">
        <v>1821.36</v>
      </c>
    </row>
    <row r="12573" customFormat="false" ht="15" hidden="false" customHeight="false" outlineLevel="0" collapsed="false">
      <c r="BU12573" s="18" t="n">
        <v>43768</v>
      </c>
      <c r="BV12573" s="0" t="n">
        <v>3046.77</v>
      </c>
      <c r="BW12573" s="18" t="n">
        <v>43725</v>
      </c>
      <c r="BX12573" s="0" t="n">
        <v>2201.77</v>
      </c>
      <c r="CC12573" s="18" t="n">
        <v>45204</v>
      </c>
      <c r="CD12573" s="0" t="n">
        <v>1820.3</v>
      </c>
    </row>
    <row r="12574" customFormat="false" ht="15" hidden="false" customHeight="false" outlineLevel="0" collapsed="false">
      <c r="BU12574" s="18" t="n">
        <v>43769</v>
      </c>
      <c r="BV12574" s="0" t="n">
        <v>3037.56</v>
      </c>
      <c r="BW12574" s="18" t="n">
        <v>43726</v>
      </c>
      <c r="BX12574" s="0" t="n">
        <v>2201.02</v>
      </c>
      <c r="CC12574" s="18" t="n">
        <v>45205</v>
      </c>
      <c r="CD12574" s="0" t="n">
        <v>1833.01</v>
      </c>
    </row>
    <row r="12575" customFormat="false" ht="15" hidden="false" customHeight="false" outlineLevel="0" collapsed="false">
      <c r="BU12575" s="18" t="n">
        <v>43770</v>
      </c>
      <c r="BV12575" s="0" t="n">
        <v>3066.91</v>
      </c>
      <c r="BW12575" s="18" t="n">
        <v>43727</v>
      </c>
      <c r="BX12575" s="0" t="n">
        <v>2204.67</v>
      </c>
      <c r="CC12575" s="18" t="n">
        <v>45208</v>
      </c>
      <c r="CD12575" s="0" t="n">
        <v>1861.41</v>
      </c>
    </row>
    <row r="12576" customFormat="false" ht="15" hidden="false" customHeight="false" outlineLevel="0" collapsed="false">
      <c r="BU12576" s="18" t="n">
        <v>43773</v>
      </c>
      <c r="BV12576" s="0" t="n">
        <v>3078.27</v>
      </c>
      <c r="BW12576" s="18" t="n">
        <v>43728</v>
      </c>
      <c r="BX12576" s="0" t="n">
        <v>2197.55</v>
      </c>
      <c r="CC12576" s="18" t="n">
        <v>45209</v>
      </c>
      <c r="CD12576" s="0" t="n">
        <v>1860.4</v>
      </c>
    </row>
    <row r="12577" customFormat="false" ht="15" hidden="false" customHeight="false" outlineLevel="0" collapsed="false">
      <c r="BU12577" s="18" t="n">
        <v>43774</v>
      </c>
      <c r="BV12577" s="0" t="n">
        <v>3074.62</v>
      </c>
      <c r="BW12577" s="18" t="n">
        <v>43731</v>
      </c>
      <c r="BX12577" s="0" t="n">
        <v>2193.74</v>
      </c>
      <c r="CC12577" s="18" t="n">
        <v>45210</v>
      </c>
      <c r="CD12577" s="0" t="n">
        <v>1874.36</v>
      </c>
    </row>
    <row r="12578" customFormat="false" ht="15" hidden="false" customHeight="false" outlineLevel="0" collapsed="false">
      <c r="BU12578" s="18" t="n">
        <v>43775</v>
      </c>
      <c r="BV12578" s="0" t="n">
        <v>3076.78</v>
      </c>
      <c r="BW12578" s="18" t="n">
        <v>43732</v>
      </c>
      <c r="BX12578" s="0" t="n">
        <v>2182.07</v>
      </c>
      <c r="CC12578" s="18" t="n">
        <v>45211</v>
      </c>
      <c r="CD12578" s="0" t="n">
        <v>1868.9</v>
      </c>
    </row>
    <row r="12579" customFormat="false" ht="15" hidden="false" customHeight="false" outlineLevel="0" collapsed="false">
      <c r="BU12579" s="18" t="n">
        <v>43776</v>
      </c>
      <c r="BV12579" s="0" t="n">
        <v>3085.18</v>
      </c>
      <c r="BW12579" s="18" t="n">
        <v>43733</v>
      </c>
      <c r="BX12579" s="0" t="n">
        <v>2184.56</v>
      </c>
      <c r="CC12579" s="18" t="n">
        <v>45212</v>
      </c>
      <c r="CD12579" s="0" t="n">
        <v>1932.82</v>
      </c>
    </row>
    <row r="12580" customFormat="false" ht="15" hidden="false" customHeight="false" outlineLevel="0" collapsed="false">
      <c r="BU12580" s="18" t="n">
        <v>43777</v>
      </c>
      <c r="BV12580" s="0" t="n">
        <v>3093.08</v>
      </c>
      <c r="BW12580" s="18" t="n">
        <v>43734</v>
      </c>
      <c r="BX12580" s="0" t="n">
        <v>2183.46</v>
      </c>
      <c r="CC12580" s="18" t="n">
        <v>45215</v>
      </c>
      <c r="CD12580" s="0" t="n">
        <v>1920.2</v>
      </c>
    </row>
    <row r="12581" customFormat="false" ht="15" hidden="false" customHeight="false" outlineLevel="0" collapsed="false">
      <c r="BU12581" s="18" t="n">
        <v>43780</v>
      </c>
      <c r="BV12581" s="0" t="n">
        <v>3087.01</v>
      </c>
      <c r="BW12581" s="18" t="n">
        <v>43735</v>
      </c>
      <c r="BX12581" s="0" t="n">
        <v>2175.54</v>
      </c>
      <c r="CC12581" s="18" t="n">
        <v>45216</v>
      </c>
      <c r="CD12581" s="0" t="n">
        <v>1923.18</v>
      </c>
    </row>
    <row r="12582" customFormat="false" ht="15" hidden="false" customHeight="false" outlineLevel="0" collapsed="false">
      <c r="BU12582" s="18" t="n">
        <v>43781</v>
      </c>
      <c r="BV12582" s="0" t="n">
        <v>3091.84</v>
      </c>
      <c r="BW12582" s="18" t="n">
        <v>43738</v>
      </c>
      <c r="BX12582" s="0" t="n">
        <v>2180.02</v>
      </c>
      <c r="CC12582" s="18" t="n">
        <v>45217</v>
      </c>
      <c r="CD12582" s="0" t="n">
        <v>1947.55</v>
      </c>
    </row>
    <row r="12583" customFormat="false" ht="15" hidden="false" customHeight="false" outlineLevel="0" collapsed="false">
      <c r="BU12583" s="18" t="n">
        <v>43782</v>
      </c>
      <c r="BV12583" s="0" t="n">
        <v>3094.04</v>
      </c>
      <c r="BW12583" s="18" t="n">
        <v>43739</v>
      </c>
      <c r="BX12583" s="0" t="n">
        <v>2158.47</v>
      </c>
      <c r="CC12583" s="18" t="n">
        <v>45218</v>
      </c>
      <c r="CD12583" s="0" t="n">
        <v>1974.46</v>
      </c>
    </row>
    <row r="12584" customFormat="false" ht="15" hidden="false" customHeight="false" outlineLevel="0" collapsed="false">
      <c r="BU12584" s="18" t="n">
        <v>43783</v>
      </c>
      <c r="BV12584" s="0" t="n">
        <v>3096.63</v>
      </c>
      <c r="BW12584" s="18" t="n">
        <v>43740</v>
      </c>
      <c r="BX12584" s="0" t="n">
        <v>2121.47</v>
      </c>
      <c r="CC12584" s="18" t="n">
        <v>45219</v>
      </c>
      <c r="CD12584" s="0" t="n">
        <v>1981.4</v>
      </c>
    </row>
    <row r="12585" customFormat="false" ht="15" hidden="false" customHeight="false" outlineLevel="0" collapsed="false">
      <c r="BU12585" s="18" t="n">
        <v>43784</v>
      </c>
      <c r="BV12585" s="0" t="n">
        <v>3120.46</v>
      </c>
      <c r="BW12585" s="18" t="n">
        <v>43741</v>
      </c>
      <c r="BX12585" s="0" t="n">
        <v>2131.36</v>
      </c>
      <c r="CC12585" s="18" t="n">
        <v>45222</v>
      </c>
      <c r="CD12585" s="0" t="n">
        <v>1972.85</v>
      </c>
    </row>
    <row r="12586" customFormat="false" ht="15" hidden="false" customHeight="false" outlineLevel="0" collapsed="false">
      <c r="BU12586" s="18" t="n">
        <v>43787</v>
      </c>
      <c r="BV12586" s="0" t="n">
        <v>3122.03</v>
      </c>
      <c r="BW12586" s="18" t="n">
        <v>43742</v>
      </c>
      <c r="BX12586" s="0" t="n">
        <v>2153.82</v>
      </c>
      <c r="CC12586" s="18" t="n">
        <v>45223</v>
      </c>
      <c r="CD12586" s="0" t="n">
        <v>1970.97</v>
      </c>
    </row>
    <row r="12587" customFormat="false" ht="15" hidden="false" customHeight="false" outlineLevel="0" collapsed="false">
      <c r="BU12587" s="18" t="n">
        <v>43788</v>
      </c>
      <c r="BV12587" s="0" t="n">
        <v>3120.18</v>
      </c>
      <c r="BW12587" s="18" t="n">
        <v>43745</v>
      </c>
      <c r="BX12587" s="0" t="n">
        <v>2151.82</v>
      </c>
      <c r="CC12587" s="18" t="n">
        <v>45224</v>
      </c>
      <c r="CD12587" s="0" t="n">
        <v>1979.72</v>
      </c>
    </row>
    <row r="12588" customFormat="false" ht="15" hidden="false" customHeight="false" outlineLevel="0" collapsed="false">
      <c r="BU12588" s="18" t="n">
        <v>43789</v>
      </c>
      <c r="BV12588" s="0" t="n">
        <v>3108.46</v>
      </c>
      <c r="BW12588" s="18" t="n">
        <v>43746</v>
      </c>
      <c r="BX12588" s="0" t="n">
        <v>2124.15</v>
      </c>
      <c r="CC12588" s="18" t="n">
        <v>45225</v>
      </c>
      <c r="CD12588" s="0" t="n">
        <v>1984.71</v>
      </c>
    </row>
    <row r="12589" customFormat="false" ht="15" hidden="false" customHeight="false" outlineLevel="0" collapsed="false">
      <c r="BU12589" s="18" t="n">
        <v>43790</v>
      </c>
      <c r="BV12589" s="0" t="n">
        <v>3103.54</v>
      </c>
      <c r="BW12589" s="18" t="n">
        <v>43747</v>
      </c>
      <c r="BX12589" s="0" t="n">
        <v>2137.62</v>
      </c>
      <c r="CC12589" s="18" t="n">
        <v>45226</v>
      </c>
      <c r="CD12589" s="0" t="n">
        <v>2006.37</v>
      </c>
    </row>
    <row r="12590" customFormat="false" ht="15" hidden="false" customHeight="false" outlineLevel="0" collapsed="false">
      <c r="BU12590" s="18" t="n">
        <v>43791</v>
      </c>
      <c r="BV12590" s="0" t="n">
        <v>3110.29</v>
      </c>
      <c r="BW12590" s="18" t="n">
        <v>43748</v>
      </c>
      <c r="BX12590" s="0" t="n">
        <v>2150.16</v>
      </c>
      <c r="CC12590" s="18" t="n">
        <v>45229</v>
      </c>
      <c r="CD12590" s="0" t="n">
        <v>1996.1</v>
      </c>
    </row>
    <row r="12591" customFormat="false" ht="15" hidden="false" customHeight="false" outlineLevel="0" collapsed="false">
      <c r="BU12591" s="18" t="n">
        <v>43794</v>
      </c>
      <c r="BV12591" s="0" t="n">
        <v>3133.64</v>
      </c>
      <c r="BW12591" s="18" t="n">
        <v>43749</v>
      </c>
      <c r="BX12591" s="0" t="n">
        <v>2179.33</v>
      </c>
      <c r="CC12591" s="18" t="n">
        <v>45230</v>
      </c>
      <c r="CD12591" s="0" t="n">
        <v>1983.88</v>
      </c>
    </row>
    <row r="12592" customFormat="false" ht="15" hidden="false" customHeight="false" outlineLevel="0" collapsed="false">
      <c r="BU12592" s="18" t="n">
        <v>43795</v>
      </c>
      <c r="BV12592" s="0" t="n">
        <v>3140.52</v>
      </c>
      <c r="BW12592" s="18" t="n">
        <v>43752</v>
      </c>
      <c r="BX12592" s="0" t="n">
        <v>2175.28</v>
      </c>
      <c r="CC12592" s="18" t="n">
        <v>45231</v>
      </c>
      <c r="CD12592" s="0" t="n">
        <v>1982.53</v>
      </c>
    </row>
    <row r="12593" customFormat="false" ht="15" hidden="false" customHeight="false" outlineLevel="0" collapsed="false">
      <c r="BU12593" s="18" t="n">
        <v>43796</v>
      </c>
      <c r="BV12593" s="0" t="n">
        <v>3153.63</v>
      </c>
      <c r="BW12593" s="18" t="n">
        <v>43753</v>
      </c>
      <c r="BX12593" s="0" t="n">
        <v>2196.61</v>
      </c>
      <c r="CC12593" s="18" t="n">
        <v>45232</v>
      </c>
      <c r="CD12593" s="0" t="n">
        <v>1985.78</v>
      </c>
    </row>
    <row r="12594" customFormat="false" ht="15" hidden="false" customHeight="false" outlineLevel="0" collapsed="false">
      <c r="BU12594" s="18" t="n">
        <v>43798</v>
      </c>
      <c r="BV12594" s="0" t="n">
        <v>3140.98</v>
      </c>
      <c r="BW12594" s="18" t="n">
        <v>43754</v>
      </c>
      <c r="BX12594" s="0" t="n">
        <v>2195.35</v>
      </c>
      <c r="CC12594" s="18" t="n">
        <v>45233</v>
      </c>
      <c r="CD12594" s="0" t="n">
        <v>1992.65</v>
      </c>
    </row>
    <row r="12595" customFormat="false" ht="15" hidden="false" customHeight="false" outlineLevel="0" collapsed="false">
      <c r="BU12595" s="18" t="n">
        <v>43801</v>
      </c>
      <c r="BV12595" s="0" t="n">
        <v>3113.87</v>
      </c>
      <c r="BW12595" s="18" t="n">
        <v>43755</v>
      </c>
      <c r="BX12595" s="0" t="n">
        <v>2201.92</v>
      </c>
      <c r="CC12595" s="18" t="n">
        <v>45236</v>
      </c>
      <c r="CD12595" s="0" t="n">
        <v>1978.14</v>
      </c>
    </row>
    <row r="12596" customFormat="false" ht="15" hidden="false" customHeight="false" outlineLevel="0" collapsed="false">
      <c r="BU12596" s="18" t="n">
        <v>43802</v>
      </c>
      <c r="BV12596" s="0" t="n">
        <v>3093.2</v>
      </c>
      <c r="BW12596" s="18" t="n">
        <v>43756</v>
      </c>
      <c r="BX12596" s="0" t="n">
        <v>2195.28</v>
      </c>
      <c r="CC12596" s="18" t="n">
        <v>45237</v>
      </c>
      <c r="CD12596" s="0" t="n">
        <v>1969.45</v>
      </c>
    </row>
    <row r="12597" customFormat="false" ht="15" hidden="false" customHeight="false" outlineLevel="0" collapsed="false">
      <c r="BU12597" s="18" t="n">
        <v>43803</v>
      </c>
      <c r="BV12597" s="0" t="n">
        <v>3112.76</v>
      </c>
      <c r="BW12597" s="18" t="n">
        <v>43759</v>
      </c>
      <c r="BX12597" s="0" t="n">
        <v>2209.34</v>
      </c>
      <c r="CC12597" s="18" t="n">
        <v>45238</v>
      </c>
      <c r="CD12597" s="0" t="n">
        <v>1950.2</v>
      </c>
    </row>
    <row r="12598" customFormat="false" ht="15" hidden="false" customHeight="false" outlineLevel="0" collapsed="false">
      <c r="BU12598" s="18" t="n">
        <v>43804</v>
      </c>
      <c r="BV12598" s="0" t="n">
        <v>3117.43</v>
      </c>
      <c r="BW12598" s="18" t="n">
        <v>43760</v>
      </c>
      <c r="BX12598" s="0" t="n">
        <v>2204.29</v>
      </c>
      <c r="CC12598" s="18" t="n">
        <v>45239</v>
      </c>
      <c r="CD12598" s="0" t="n">
        <v>1958.55</v>
      </c>
    </row>
    <row r="12599" customFormat="false" ht="15" hidden="false" customHeight="false" outlineLevel="0" collapsed="false">
      <c r="BU12599" s="18" t="n">
        <v>43805</v>
      </c>
      <c r="BV12599" s="0" t="n">
        <v>3145.91</v>
      </c>
      <c r="BW12599" s="18" t="n">
        <v>43761</v>
      </c>
      <c r="BX12599" s="0" t="n">
        <v>2208.28</v>
      </c>
      <c r="CC12599" s="18" t="n">
        <v>45240</v>
      </c>
      <c r="CD12599" s="0" t="n">
        <v>1940.2</v>
      </c>
    </row>
    <row r="12600" customFormat="false" ht="15" hidden="false" customHeight="false" outlineLevel="0" collapsed="false">
      <c r="BU12600" s="18" t="n">
        <v>43808</v>
      </c>
      <c r="BV12600" s="0" t="n">
        <v>3135.96</v>
      </c>
      <c r="BW12600" s="18" t="n">
        <v>43762</v>
      </c>
      <c r="BX12600" s="0" t="n">
        <v>2215.64</v>
      </c>
      <c r="CC12600" s="18" t="n">
        <v>45243</v>
      </c>
      <c r="CD12600" s="0" t="n">
        <v>1946.92</v>
      </c>
    </row>
    <row r="12601" customFormat="false" ht="15" hidden="false" customHeight="false" outlineLevel="0" collapsed="false">
      <c r="BU12601" s="18" t="n">
        <v>43809</v>
      </c>
      <c r="BV12601" s="0" t="n">
        <v>3132.52</v>
      </c>
      <c r="BW12601" s="18" t="n">
        <v>43763</v>
      </c>
      <c r="BX12601" s="0" t="n">
        <v>2222.75</v>
      </c>
      <c r="CC12601" s="18" t="n">
        <v>45244</v>
      </c>
      <c r="CD12601" s="0" t="n">
        <v>1964.29</v>
      </c>
    </row>
    <row r="12602" customFormat="false" ht="15" hidden="false" customHeight="false" outlineLevel="0" collapsed="false">
      <c r="BU12602" s="18" t="n">
        <v>43810</v>
      </c>
      <c r="BV12602" s="0" t="n">
        <v>3141.63</v>
      </c>
      <c r="BW12602" s="18" t="n">
        <v>43766</v>
      </c>
      <c r="BX12602" s="0" t="n">
        <v>2231.4</v>
      </c>
      <c r="CC12602" s="18" t="n">
        <v>45245</v>
      </c>
      <c r="CD12602" s="0" t="n">
        <v>1959.85</v>
      </c>
    </row>
    <row r="12603" customFormat="false" ht="15" hidden="false" customHeight="false" outlineLevel="0" collapsed="false">
      <c r="BU12603" s="18" t="n">
        <v>43811</v>
      </c>
      <c r="BV12603" s="0" t="n">
        <v>3168.57</v>
      </c>
      <c r="BW12603" s="18" t="n">
        <v>43767</v>
      </c>
      <c r="BX12603" s="0" t="n">
        <v>2232.45</v>
      </c>
      <c r="CC12603" s="18" t="n">
        <v>45246</v>
      </c>
      <c r="CD12603" s="0" t="n">
        <v>1980.9</v>
      </c>
    </row>
    <row r="12604" customFormat="false" ht="15" hidden="false" customHeight="false" outlineLevel="0" collapsed="false">
      <c r="BU12604" s="18" t="n">
        <v>43812</v>
      </c>
      <c r="BV12604" s="0" t="n">
        <v>3168.8</v>
      </c>
      <c r="BW12604" s="18" t="n">
        <v>43768</v>
      </c>
      <c r="BX12604" s="0" t="n">
        <v>2237.31</v>
      </c>
      <c r="CC12604" s="18" t="n">
        <v>45247</v>
      </c>
      <c r="CD12604" s="0" t="n">
        <v>1980.82</v>
      </c>
    </row>
    <row r="12605" customFormat="false" ht="15" hidden="false" customHeight="false" outlineLevel="0" collapsed="false">
      <c r="BU12605" s="18" t="n">
        <v>43815</v>
      </c>
      <c r="BV12605" s="0" t="n">
        <v>3191.45</v>
      </c>
      <c r="BW12605" s="18" t="n">
        <v>43769</v>
      </c>
      <c r="BX12605" s="0" t="n">
        <v>2233.53</v>
      </c>
      <c r="CC12605" s="18" t="n">
        <v>45250</v>
      </c>
      <c r="CD12605" s="0" t="n">
        <v>1978.07</v>
      </c>
    </row>
    <row r="12606" customFormat="false" ht="15" hidden="false" customHeight="false" outlineLevel="0" collapsed="false">
      <c r="BU12606" s="18" t="n">
        <v>43816</v>
      </c>
      <c r="BV12606" s="0" t="n">
        <v>3192.52</v>
      </c>
      <c r="BW12606" s="18" t="n">
        <v>43770</v>
      </c>
      <c r="BX12606" s="0" t="n">
        <v>2252.07</v>
      </c>
      <c r="CC12606" s="18" t="n">
        <v>45251</v>
      </c>
      <c r="CD12606" s="0" t="n">
        <v>1998.29</v>
      </c>
    </row>
    <row r="12607" customFormat="false" ht="15" hidden="false" customHeight="false" outlineLevel="0" collapsed="false">
      <c r="BU12607" s="18" t="n">
        <v>43817</v>
      </c>
      <c r="BV12607" s="0" t="n">
        <v>3191.14</v>
      </c>
      <c r="BW12607" s="18" t="n">
        <v>43773</v>
      </c>
      <c r="BX12607" s="0" t="n">
        <v>2261.45</v>
      </c>
      <c r="CC12607" s="18" t="n">
        <v>45252</v>
      </c>
      <c r="CD12607" s="0" t="n">
        <v>1990.17</v>
      </c>
    </row>
    <row r="12608" customFormat="false" ht="15" hidden="false" customHeight="false" outlineLevel="0" collapsed="false">
      <c r="BU12608" s="18" t="n">
        <v>43818</v>
      </c>
      <c r="BV12608" s="0" t="n">
        <v>3205.37</v>
      </c>
      <c r="BW12608" s="18" t="n">
        <v>43774</v>
      </c>
      <c r="BX12608" s="0" t="n">
        <v>2259.26</v>
      </c>
      <c r="CC12608" s="18" t="n">
        <v>45253</v>
      </c>
      <c r="CD12608" s="0" t="n">
        <v>1992.25</v>
      </c>
    </row>
    <row r="12609" customFormat="false" ht="15" hidden="false" customHeight="false" outlineLevel="0" collapsed="false">
      <c r="BU12609" s="18" t="n">
        <v>43819</v>
      </c>
      <c r="BV12609" s="0" t="n">
        <v>3221.22</v>
      </c>
      <c r="BW12609" s="18" t="n">
        <v>43775</v>
      </c>
      <c r="BX12609" s="0" t="n">
        <v>2261.37</v>
      </c>
      <c r="CC12609" s="18" t="n">
        <v>45254</v>
      </c>
      <c r="CD12609" s="0" t="n">
        <v>2000.82</v>
      </c>
    </row>
    <row r="12610" customFormat="false" ht="15" hidden="false" customHeight="false" outlineLevel="0" collapsed="false">
      <c r="BU12610" s="18" t="n">
        <v>43822</v>
      </c>
      <c r="BV12610" s="0" t="n">
        <v>3224.01</v>
      </c>
      <c r="BW12610" s="18" t="n">
        <v>43776</v>
      </c>
      <c r="BX12610" s="0" t="n">
        <v>2266.69</v>
      </c>
      <c r="CC12610" s="18" t="n">
        <v>45257</v>
      </c>
      <c r="CD12610" s="0" t="n">
        <v>2014.13</v>
      </c>
    </row>
    <row r="12611" customFormat="false" ht="15" hidden="false" customHeight="false" outlineLevel="0" collapsed="false">
      <c r="BU12611" s="18" t="n">
        <v>43823</v>
      </c>
      <c r="BV12611" s="0" t="n">
        <v>3223.38</v>
      </c>
      <c r="BW12611" s="18" t="n">
        <v>43777</v>
      </c>
      <c r="BX12611" s="0" t="n">
        <v>2268.83</v>
      </c>
      <c r="CC12611" s="18" t="n">
        <v>45258</v>
      </c>
      <c r="CD12611" s="0" t="n">
        <v>2040.97</v>
      </c>
    </row>
    <row r="12612" customFormat="false" ht="15" hidden="false" customHeight="false" outlineLevel="0" collapsed="false">
      <c r="BU12612" s="18" t="n">
        <v>43825</v>
      </c>
      <c r="BV12612" s="0" t="n">
        <v>3239.91</v>
      </c>
      <c r="BW12612" s="18" t="n">
        <v>43780</v>
      </c>
      <c r="BX12612" s="0" t="n">
        <v>2266.36</v>
      </c>
      <c r="CC12612" s="18" t="n">
        <v>45259</v>
      </c>
      <c r="CD12612" s="0" t="n">
        <v>2044.24</v>
      </c>
    </row>
    <row r="12613" customFormat="false" ht="15" hidden="false" customHeight="false" outlineLevel="0" collapsed="false">
      <c r="BU12613" s="18" t="n">
        <v>43826</v>
      </c>
      <c r="BV12613" s="0" t="n">
        <v>3240.02</v>
      </c>
      <c r="BW12613" s="18" t="n">
        <v>43781</v>
      </c>
      <c r="BX12613" s="0" t="n">
        <v>2270.01</v>
      </c>
      <c r="CC12613" s="18" t="n">
        <v>45260</v>
      </c>
      <c r="CD12613" s="0" t="n">
        <v>2036.41</v>
      </c>
    </row>
    <row r="12614" customFormat="false" ht="15" hidden="false" customHeight="false" outlineLevel="0" collapsed="false">
      <c r="BU12614" s="18" t="n">
        <v>43829</v>
      </c>
      <c r="BV12614" s="0" t="n">
        <v>3221.29</v>
      </c>
      <c r="BW12614" s="18" t="n">
        <v>43782</v>
      </c>
      <c r="BX12614" s="0" t="n">
        <v>2268.33</v>
      </c>
      <c r="CC12614" s="18" t="n">
        <v>45261</v>
      </c>
      <c r="CD12614" s="0" t="n">
        <v>2072.22</v>
      </c>
    </row>
    <row r="12615" customFormat="false" ht="15" hidden="false" customHeight="false" outlineLevel="0" collapsed="false">
      <c r="BU12615" s="18" t="n">
        <v>43830</v>
      </c>
      <c r="BV12615" s="0" t="n">
        <v>3230.78</v>
      </c>
      <c r="BW12615" s="18" t="n">
        <v>43783</v>
      </c>
      <c r="BX12615" s="0" t="n">
        <v>2265.29</v>
      </c>
      <c r="CC12615" s="18" t="n">
        <v>45264</v>
      </c>
      <c r="CD12615" s="0" t="n">
        <v>2029.42</v>
      </c>
    </row>
    <row r="12616" customFormat="false" ht="15" hidden="false" customHeight="false" outlineLevel="0" collapsed="false">
      <c r="BU12616" s="18" t="n">
        <v>43832</v>
      </c>
      <c r="BV12616" s="0" t="n">
        <v>3257.85</v>
      </c>
      <c r="BW12616" s="18" t="n">
        <v>43784</v>
      </c>
      <c r="BX12616" s="0" t="n">
        <v>2282.8</v>
      </c>
      <c r="CC12616" s="18" t="n">
        <v>45265</v>
      </c>
      <c r="CD12616" s="0" t="n">
        <v>2019.36</v>
      </c>
    </row>
    <row r="12617" customFormat="false" ht="15" hidden="false" customHeight="false" outlineLevel="0" collapsed="false">
      <c r="BU12617" s="18" t="n">
        <v>43833</v>
      </c>
      <c r="BV12617" s="0" t="n">
        <v>3234.85</v>
      </c>
      <c r="BW12617" s="18" t="n">
        <v>43787</v>
      </c>
      <c r="BX12617" s="0" t="n">
        <v>2285.76</v>
      </c>
      <c r="CC12617" s="18" t="n">
        <v>45266</v>
      </c>
      <c r="CD12617" s="0" t="n">
        <v>2025.55</v>
      </c>
    </row>
    <row r="12618" customFormat="false" ht="15" hidden="false" customHeight="false" outlineLevel="0" collapsed="false">
      <c r="BU12618" s="18" t="n">
        <v>43836</v>
      </c>
      <c r="BV12618" s="0" t="n">
        <v>3246.28</v>
      </c>
      <c r="BW12618" s="18" t="n">
        <v>43788</v>
      </c>
      <c r="BX12618" s="0" t="n">
        <v>2284.85</v>
      </c>
      <c r="CC12618" s="18" t="n">
        <v>45267</v>
      </c>
      <c r="CD12618" s="0" t="n">
        <v>2028.47</v>
      </c>
    </row>
    <row r="12619" customFormat="false" ht="15" hidden="false" customHeight="false" outlineLevel="0" collapsed="false">
      <c r="BU12619" s="18" t="n">
        <v>43837</v>
      </c>
      <c r="BV12619" s="0" t="n">
        <v>3237.18</v>
      </c>
      <c r="BW12619" s="18" t="n">
        <v>43789</v>
      </c>
      <c r="BX12619" s="0" t="n">
        <v>2274.92</v>
      </c>
      <c r="CC12619" s="18" t="n">
        <v>45268</v>
      </c>
      <c r="CD12619" s="0" t="n">
        <v>2004.67</v>
      </c>
    </row>
    <row r="12620" customFormat="false" ht="15" hidden="false" customHeight="false" outlineLevel="0" collapsed="false">
      <c r="BU12620" s="18" t="n">
        <v>43838</v>
      </c>
      <c r="BV12620" s="0" t="n">
        <v>3253.05</v>
      </c>
      <c r="BW12620" s="18" t="n">
        <v>43790</v>
      </c>
      <c r="BX12620" s="0" t="n">
        <v>2270.36</v>
      </c>
      <c r="CC12620" s="18" t="n">
        <v>45271</v>
      </c>
      <c r="CD12620" s="0" t="n">
        <v>1981.95</v>
      </c>
    </row>
    <row r="12621" customFormat="false" ht="15" hidden="false" customHeight="false" outlineLevel="0" collapsed="false">
      <c r="BU12621" s="18" t="n">
        <v>43839</v>
      </c>
      <c r="BV12621" s="0" t="n">
        <v>3274.7</v>
      </c>
      <c r="BW12621" s="18" t="n">
        <v>43791</v>
      </c>
      <c r="BX12621" s="0" t="n">
        <v>2273.89</v>
      </c>
      <c r="CC12621" s="18" t="n">
        <v>45272</v>
      </c>
      <c r="CD12621" s="0" t="n">
        <v>1979.54</v>
      </c>
    </row>
    <row r="12622" customFormat="false" ht="15" hidden="false" customHeight="false" outlineLevel="0" collapsed="false">
      <c r="BU12622" s="18" t="n">
        <v>43840</v>
      </c>
      <c r="BV12622" s="0" t="n">
        <v>3265.35</v>
      </c>
      <c r="BW12622" s="18" t="n">
        <v>43794</v>
      </c>
      <c r="BX12622" s="0" t="n">
        <v>2290.65</v>
      </c>
      <c r="CC12622" s="18" t="n">
        <v>45273</v>
      </c>
      <c r="CD12622" s="0" t="n">
        <v>2027.74</v>
      </c>
    </row>
    <row r="12623" customFormat="false" ht="15" hidden="false" customHeight="false" outlineLevel="0" collapsed="false">
      <c r="BU12623" s="18" t="n">
        <v>43843</v>
      </c>
      <c r="BV12623" s="0" t="n">
        <v>3288.13</v>
      </c>
      <c r="BW12623" s="18" t="n">
        <v>43795</v>
      </c>
      <c r="BX12623" s="0" t="n">
        <v>2294.78</v>
      </c>
      <c r="CC12623" s="18" t="n">
        <v>45274</v>
      </c>
      <c r="CD12623" s="0" t="n">
        <v>2036.36</v>
      </c>
    </row>
    <row r="12624" customFormat="false" ht="15" hidden="false" customHeight="false" outlineLevel="0" collapsed="false">
      <c r="BU12624" s="18" t="n">
        <v>43844</v>
      </c>
      <c r="BV12624" s="0" t="n">
        <v>3283.15</v>
      </c>
      <c r="BW12624" s="18" t="n">
        <v>43796</v>
      </c>
      <c r="BX12624" s="0" t="n">
        <v>2302.67</v>
      </c>
      <c r="CC12624" s="18" t="n">
        <v>45275</v>
      </c>
      <c r="CD12624" s="0" t="n">
        <v>2019.62</v>
      </c>
    </row>
    <row r="12625" customFormat="false" ht="15" hidden="false" customHeight="false" outlineLevel="0" collapsed="false">
      <c r="BU12625" s="18" t="n">
        <v>43845</v>
      </c>
      <c r="BV12625" s="0" t="n">
        <v>3289.29</v>
      </c>
      <c r="BW12625" s="18" t="n">
        <v>43797</v>
      </c>
      <c r="BX12625" s="0" t="n">
        <v>2301.79</v>
      </c>
      <c r="CC12625" s="18" t="n">
        <v>45278</v>
      </c>
      <c r="CD12625" s="0" t="n">
        <v>2027.19</v>
      </c>
    </row>
    <row r="12626" customFormat="false" ht="15" hidden="false" customHeight="false" outlineLevel="0" collapsed="false">
      <c r="BU12626" s="18" t="n">
        <v>43846</v>
      </c>
      <c r="BV12626" s="0" t="n">
        <v>3316.81</v>
      </c>
      <c r="BW12626" s="18" t="n">
        <v>43798</v>
      </c>
      <c r="BX12626" s="0" t="n">
        <v>2292.26</v>
      </c>
      <c r="CC12626" s="18" t="n">
        <v>45279</v>
      </c>
      <c r="CD12626" s="0" t="n">
        <v>2040.35</v>
      </c>
    </row>
    <row r="12627" customFormat="false" ht="15" hidden="false" customHeight="false" outlineLevel="0" collapsed="false">
      <c r="BU12627" s="18" t="n">
        <v>43847</v>
      </c>
      <c r="BV12627" s="0" t="n">
        <v>3329.62</v>
      </c>
      <c r="BW12627" s="18" t="n">
        <v>43801</v>
      </c>
      <c r="BX12627" s="0" t="n">
        <v>2276.4</v>
      </c>
      <c r="CC12627" s="18" t="n">
        <v>45280</v>
      </c>
      <c r="CD12627" s="0" t="n">
        <v>2031.39</v>
      </c>
    </row>
    <row r="12628" customFormat="false" ht="15" hidden="false" customHeight="false" outlineLevel="0" collapsed="false">
      <c r="BU12628" s="18" t="n">
        <v>43851</v>
      </c>
      <c r="BV12628" s="0" t="n">
        <v>3320.79</v>
      </c>
      <c r="BW12628" s="18" t="n">
        <v>43802</v>
      </c>
      <c r="BX12628" s="0" t="n">
        <v>2263.1</v>
      </c>
      <c r="CC12628" s="18" t="n">
        <v>45281</v>
      </c>
      <c r="CD12628" s="0" t="n">
        <v>2045.95</v>
      </c>
    </row>
    <row r="12629" customFormat="false" ht="15" hidden="false" customHeight="false" outlineLevel="0" collapsed="false">
      <c r="BU12629" s="18" t="n">
        <v>43852</v>
      </c>
      <c r="BV12629" s="0" t="n">
        <v>3321.75</v>
      </c>
      <c r="BW12629" s="18" t="n">
        <v>43803</v>
      </c>
      <c r="BX12629" s="0" t="n">
        <v>2275.47</v>
      </c>
      <c r="CC12629" s="18" t="n">
        <v>45282</v>
      </c>
      <c r="CD12629" s="0" t="n">
        <v>2053.08</v>
      </c>
    </row>
    <row r="12630" customFormat="false" ht="15" hidden="false" customHeight="false" outlineLevel="0" collapsed="false">
      <c r="BU12630" s="18" t="n">
        <v>43853</v>
      </c>
      <c r="BV12630" s="0" t="n">
        <v>3325.54</v>
      </c>
      <c r="BW12630" s="18" t="n">
        <v>43804</v>
      </c>
      <c r="BX12630" s="0" t="n">
        <v>2278.63</v>
      </c>
      <c r="CC12630" s="18" t="n">
        <v>45286</v>
      </c>
      <c r="CD12630" s="0" t="n">
        <v>2067.81</v>
      </c>
    </row>
    <row r="12631" customFormat="false" ht="15" hidden="false" customHeight="false" outlineLevel="0" collapsed="false">
      <c r="BU12631" s="18" t="n">
        <v>43854</v>
      </c>
      <c r="BV12631" s="0" t="n">
        <v>3295.47</v>
      </c>
      <c r="BW12631" s="18" t="n">
        <v>43805</v>
      </c>
      <c r="BX12631" s="0" t="n">
        <v>2296.39</v>
      </c>
      <c r="CC12631" s="18" t="n">
        <v>45287</v>
      </c>
      <c r="CD12631" s="0" t="n">
        <v>2077.49</v>
      </c>
    </row>
    <row r="12632" customFormat="false" ht="15" hidden="false" customHeight="false" outlineLevel="0" collapsed="false">
      <c r="BU12632" s="18" t="n">
        <v>43857</v>
      </c>
      <c r="BV12632" s="0" t="n">
        <v>3243.63</v>
      </c>
      <c r="BW12632" s="18" t="n">
        <v>43808</v>
      </c>
      <c r="BX12632" s="0" t="n">
        <v>2292.58</v>
      </c>
      <c r="CC12632" s="18" t="n">
        <v>45288</v>
      </c>
      <c r="CD12632" s="0" t="n">
        <v>2065.61</v>
      </c>
    </row>
    <row r="12633" customFormat="false" ht="15" hidden="false" customHeight="false" outlineLevel="0" collapsed="false">
      <c r="BU12633" s="18" t="n">
        <v>43858</v>
      </c>
      <c r="BV12633" s="0" t="n">
        <v>3276.24</v>
      </c>
      <c r="BW12633" s="18" t="n">
        <v>43809</v>
      </c>
      <c r="BX12633" s="0" t="n">
        <v>2289.67</v>
      </c>
      <c r="CC12633" s="18" t="n">
        <v>45289</v>
      </c>
      <c r="CD12633" s="0" t="n">
        <v>2062.98</v>
      </c>
    </row>
    <row r="12634" customFormat="false" ht="15" hidden="false" customHeight="false" outlineLevel="0" collapsed="false">
      <c r="BU12634" s="18" t="n">
        <v>43859</v>
      </c>
      <c r="BV12634" s="0" t="n">
        <v>3273.4</v>
      </c>
      <c r="BW12634" s="18" t="n">
        <v>43810</v>
      </c>
      <c r="BX12634" s="0" t="n">
        <v>2295.02</v>
      </c>
      <c r="CC12634" s="18" t="n">
        <v>45293</v>
      </c>
      <c r="CD12634" s="0" t="n">
        <v>2058.96</v>
      </c>
    </row>
    <row r="12635" customFormat="false" ht="15" hidden="false" customHeight="false" outlineLevel="0" collapsed="false">
      <c r="BU12635" s="18" t="n">
        <v>43860</v>
      </c>
      <c r="BV12635" s="0" t="n">
        <v>3283.66</v>
      </c>
      <c r="BW12635" s="18" t="n">
        <v>43811</v>
      </c>
      <c r="BX12635" s="0" t="n">
        <v>2309.36</v>
      </c>
      <c r="CC12635" s="18" t="n">
        <v>45294</v>
      </c>
      <c r="CD12635" s="0" t="n">
        <v>2041.49</v>
      </c>
    </row>
    <row r="12636" customFormat="false" ht="15" hidden="false" customHeight="false" outlineLevel="0" collapsed="false">
      <c r="BU12636" s="18" t="n">
        <v>43861</v>
      </c>
      <c r="BV12636" s="0" t="n">
        <v>3225.52</v>
      </c>
      <c r="BW12636" s="18" t="n">
        <v>43812</v>
      </c>
      <c r="BX12636" s="0" t="n">
        <v>2319.73</v>
      </c>
      <c r="CC12636" s="18" t="n">
        <v>45295</v>
      </c>
      <c r="CD12636" s="0" t="n">
        <v>2043.65</v>
      </c>
    </row>
    <row r="12637" customFormat="false" ht="15" hidden="false" customHeight="false" outlineLevel="0" collapsed="false">
      <c r="BU12637" s="18" t="n">
        <v>43864</v>
      </c>
      <c r="BV12637" s="0" t="n">
        <v>3248.92</v>
      </c>
      <c r="BW12637" s="18" t="n">
        <v>43815</v>
      </c>
      <c r="BX12637" s="0" t="n">
        <v>2337.45</v>
      </c>
      <c r="CC12637" s="18" t="n">
        <v>45296</v>
      </c>
      <c r="CD12637" s="0" t="n">
        <v>2045.45</v>
      </c>
    </row>
    <row r="12638" customFormat="false" ht="15" hidden="false" customHeight="false" outlineLevel="0" collapsed="false">
      <c r="BU12638" s="18" t="n">
        <v>43865</v>
      </c>
      <c r="BV12638" s="0" t="n">
        <v>3297.59</v>
      </c>
      <c r="BW12638" s="18" t="n">
        <v>43816</v>
      </c>
      <c r="BX12638" s="0" t="n">
        <v>2336.62</v>
      </c>
      <c r="CC12638" s="18" t="n">
        <v>45299</v>
      </c>
      <c r="CD12638" s="0" t="n">
        <v>2028.07</v>
      </c>
    </row>
    <row r="12639" customFormat="false" ht="15" hidden="false" customHeight="false" outlineLevel="0" collapsed="false">
      <c r="BU12639" s="18" t="n">
        <v>43866</v>
      </c>
      <c r="BV12639" s="0" t="n">
        <v>3334.69</v>
      </c>
      <c r="BW12639" s="18" t="n">
        <v>43817</v>
      </c>
      <c r="BX12639" s="0" t="n">
        <v>2333.28</v>
      </c>
      <c r="CC12639" s="18" t="n">
        <v>45300</v>
      </c>
      <c r="CD12639" s="0" t="n">
        <v>2030.2</v>
      </c>
    </row>
    <row r="12640" customFormat="false" ht="15" hidden="false" customHeight="false" outlineLevel="0" collapsed="false">
      <c r="BU12640" s="18" t="n">
        <v>43867</v>
      </c>
      <c r="BV12640" s="0" t="n">
        <v>3345.78</v>
      </c>
      <c r="BW12640" s="18" t="n">
        <v>43818</v>
      </c>
      <c r="BX12640" s="0" t="n">
        <v>2340.65</v>
      </c>
      <c r="CC12640" s="18" t="n">
        <v>45301</v>
      </c>
      <c r="CD12640" s="0" t="n">
        <v>2024.41</v>
      </c>
    </row>
    <row r="12641" customFormat="false" ht="15" hidden="false" customHeight="false" outlineLevel="0" collapsed="false">
      <c r="BU12641" s="18" t="n">
        <v>43868</v>
      </c>
      <c r="BV12641" s="0" t="n">
        <v>3327.71</v>
      </c>
      <c r="BW12641" s="18" t="n">
        <v>43819</v>
      </c>
      <c r="BX12641" s="0" t="n">
        <v>2349.87</v>
      </c>
      <c r="CC12641" s="18" t="n">
        <v>45302</v>
      </c>
      <c r="CD12641" s="0" t="n">
        <v>2028.91</v>
      </c>
    </row>
    <row r="12642" customFormat="false" ht="15" hidden="false" customHeight="false" outlineLevel="0" collapsed="false">
      <c r="BU12642" s="18" t="n">
        <v>43871</v>
      </c>
      <c r="BV12642" s="0" t="n">
        <v>3352.09</v>
      </c>
      <c r="BW12642" s="18" t="n">
        <v>43822</v>
      </c>
      <c r="BX12642" s="0" t="n">
        <v>2350.75</v>
      </c>
      <c r="CC12642" s="18" t="n">
        <v>45303</v>
      </c>
      <c r="CD12642" s="0" t="n">
        <v>2049.06</v>
      </c>
    </row>
    <row r="12643" customFormat="false" ht="15" hidden="false" customHeight="false" outlineLevel="0" collapsed="false">
      <c r="BU12643" s="18" t="n">
        <v>43872</v>
      </c>
      <c r="BV12643" s="0" t="n">
        <v>3357.75</v>
      </c>
      <c r="BW12643" s="18" t="n">
        <v>43823</v>
      </c>
      <c r="BX12643" s="0" t="n">
        <v>2351.84</v>
      </c>
      <c r="CC12643" s="18" t="n">
        <v>45306</v>
      </c>
      <c r="CD12643" s="0" t="n">
        <v>2056.55</v>
      </c>
    </row>
    <row r="12644" customFormat="false" ht="15" hidden="false" customHeight="false" outlineLevel="0" collapsed="false">
      <c r="BU12644" s="18" t="n">
        <v>43873</v>
      </c>
      <c r="BV12644" s="0" t="n">
        <v>3379.45</v>
      </c>
      <c r="BW12644" s="18" t="n">
        <v>43824</v>
      </c>
      <c r="BX12644" s="0" t="n">
        <v>2351.22</v>
      </c>
      <c r="CC12644" s="18" t="n">
        <v>45307</v>
      </c>
      <c r="CD12644" s="0" t="n">
        <v>2028.44</v>
      </c>
    </row>
    <row r="12645" customFormat="false" ht="15" hidden="false" customHeight="false" outlineLevel="0" collapsed="false">
      <c r="BU12645" s="18" t="n">
        <v>43874</v>
      </c>
      <c r="BV12645" s="0" t="n">
        <v>3373.94</v>
      </c>
      <c r="BW12645" s="18" t="n">
        <v>43825</v>
      </c>
      <c r="BX12645" s="0" t="n">
        <v>2360.21</v>
      </c>
      <c r="CC12645" s="18" t="n">
        <v>45308</v>
      </c>
      <c r="CD12645" s="0" t="n">
        <v>2006.25</v>
      </c>
    </row>
    <row r="12646" customFormat="false" ht="15" hidden="false" customHeight="false" outlineLevel="0" collapsed="false">
      <c r="BU12646" s="18" t="n">
        <v>43875</v>
      </c>
      <c r="BV12646" s="0" t="n">
        <v>3380.16</v>
      </c>
      <c r="BW12646" s="18" t="n">
        <v>43826</v>
      </c>
      <c r="BX12646" s="0" t="n">
        <v>2364.9</v>
      </c>
      <c r="CC12646" s="18" t="n">
        <v>45309</v>
      </c>
      <c r="CD12646" s="0" t="n">
        <v>2023.34</v>
      </c>
    </row>
    <row r="12647" customFormat="false" ht="15" hidden="false" customHeight="false" outlineLevel="0" collapsed="false">
      <c r="BU12647" s="18" t="n">
        <v>43879</v>
      </c>
      <c r="BV12647" s="0" t="n">
        <v>3370.29</v>
      </c>
      <c r="BW12647" s="18" t="n">
        <v>43829</v>
      </c>
      <c r="BX12647" s="0" t="n">
        <v>2353.25</v>
      </c>
      <c r="CC12647" s="18" t="n">
        <v>45310</v>
      </c>
      <c r="CD12647" s="0" t="n">
        <v>2029.49</v>
      </c>
    </row>
    <row r="12648" customFormat="false" ht="15" hidden="false" customHeight="false" outlineLevel="0" collapsed="false">
      <c r="BU12648" s="18" t="n">
        <v>43880</v>
      </c>
      <c r="BV12648" s="0" t="n">
        <v>3386.15</v>
      </c>
      <c r="BW12648" s="18" t="n">
        <v>43830</v>
      </c>
      <c r="BX12648" s="0" t="n">
        <v>2358.47</v>
      </c>
      <c r="CC12648" s="18" t="n">
        <v>45313</v>
      </c>
      <c r="CD12648" s="0" t="n">
        <v>2021.7</v>
      </c>
    </row>
    <row r="12649" customFormat="false" ht="15" hidden="false" customHeight="false" outlineLevel="0" collapsed="false">
      <c r="BU12649" s="18" t="n">
        <v>43881</v>
      </c>
      <c r="BV12649" s="0" t="n">
        <v>3373.23</v>
      </c>
      <c r="BW12649" s="18" t="n">
        <v>43831</v>
      </c>
      <c r="BX12649" s="0" t="n">
        <v>2358.48</v>
      </c>
      <c r="CC12649" s="18" t="n">
        <v>45314</v>
      </c>
      <c r="CD12649" s="0" t="n">
        <v>2029.28</v>
      </c>
    </row>
    <row r="12650" customFormat="false" ht="15" hidden="false" customHeight="false" outlineLevel="0" collapsed="false">
      <c r="BU12650" s="18" t="n">
        <v>43882</v>
      </c>
      <c r="BV12650" s="0" t="n">
        <v>3337.75</v>
      </c>
      <c r="BW12650" s="18" t="n">
        <v>43832</v>
      </c>
      <c r="BX12650" s="0" t="n">
        <v>2375.94</v>
      </c>
      <c r="CC12650" s="18" t="n">
        <v>45315</v>
      </c>
      <c r="CD12650" s="0" t="n">
        <v>2013.89</v>
      </c>
    </row>
    <row r="12651" customFormat="false" ht="15" hidden="false" customHeight="false" outlineLevel="0" collapsed="false">
      <c r="BU12651" s="18" t="n">
        <v>43885</v>
      </c>
      <c r="BV12651" s="0" t="n">
        <v>3225.89</v>
      </c>
      <c r="BW12651" s="18" t="n">
        <v>43833</v>
      </c>
      <c r="BX12651" s="0" t="n">
        <v>2363.12</v>
      </c>
      <c r="CC12651" s="18" t="n">
        <v>45316</v>
      </c>
      <c r="CD12651" s="0" t="n">
        <v>2020.84</v>
      </c>
    </row>
    <row r="12652" customFormat="false" ht="15" hidden="false" customHeight="false" outlineLevel="0" collapsed="false">
      <c r="BU12652" s="18" t="n">
        <v>43886</v>
      </c>
      <c r="BV12652" s="0" t="n">
        <v>3128.21</v>
      </c>
      <c r="BW12652" s="18" t="n">
        <v>43836</v>
      </c>
      <c r="BX12652" s="0" t="n">
        <v>2364.49</v>
      </c>
      <c r="CC12652" s="18" t="n">
        <v>45317</v>
      </c>
      <c r="CD12652" s="0" t="n">
        <v>2018.52</v>
      </c>
    </row>
    <row r="12653" customFormat="false" ht="15" hidden="false" customHeight="false" outlineLevel="0" collapsed="false">
      <c r="BU12653" s="18" t="n">
        <v>43887</v>
      </c>
      <c r="BV12653" s="0" t="n">
        <v>3116.39</v>
      </c>
      <c r="BW12653" s="18" t="n">
        <v>43837</v>
      </c>
      <c r="BX12653" s="0" t="n">
        <v>2362.43</v>
      </c>
      <c r="CC12653" s="18" t="n">
        <v>45320</v>
      </c>
      <c r="CD12653" s="0" t="n">
        <v>2033.23</v>
      </c>
    </row>
    <row r="12654" customFormat="false" ht="15" hidden="false" customHeight="false" outlineLevel="0" collapsed="false">
      <c r="BU12654" s="18" t="n">
        <v>43888</v>
      </c>
      <c r="BV12654" s="0" t="n">
        <v>2978.76</v>
      </c>
      <c r="BW12654" s="18" t="n">
        <v>43838</v>
      </c>
      <c r="BX12654" s="0" t="n">
        <v>2366.93</v>
      </c>
      <c r="CC12654" s="18" t="n">
        <v>45321</v>
      </c>
      <c r="CD12654" s="0" t="n">
        <v>2037.01</v>
      </c>
    </row>
    <row r="12655" customFormat="false" ht="15" hidden="false" customHeight="false" outlineLevel="0" collapsed="false">
      <c r="BU12655" s="18" t="n">
        <v>43889</v>
      </c>
      <c r="BV12655" s="0" t="n">
        <v>2954.22</v>
      </c>
      <c r="BW12655" s="18" t="n">
        <v>43839</v>
      </c>
      <c r="BX12655" s="0" t="n">
        <v>2379.85</v>
      </c>
      <c r="CC12655" s="18" t="n">
        <v>45322</v>
      </c>
      <c r="CD12655" s="0" t="n">
        <v>2039.52</v>
      </c>
    </row>
    <row r="12656" customFormat="false" ht="15" hidden="false" customHeight="false" outlineLevel="0" collapsed="false">
      <c r="BU12656" s="18" t="n">
        <v>43892</v>
      </c>
      <c r="BV12656" s="0" t="n">
        <v>3090.23</v>
      </c>
      <c r="BW12656" s="18" t="n">
        <v>43840</v>
      </c>
      <c r="BX12656" s="0" t="n">
        <v>2377.62</v>
      </c>
      <c r="CC12656" s="18" t="n">
        <v>45323</v>
      </c>
      <c r="CD12656" s="0" t="n">
        <v>2054.99</v>
      </c>
    </row>
    <row r="12657" customFormat="false" ht="15" hidden="false" customHeight="false" outlineLevel="0" collapsed="false">
      <c r="BU12657" s="18" t="n">
        <v>43893</v>
      </c>
      <c r="BV12657" s="0" t="n">
        <v>3003.37</v>
      </c>
      <c r="BW12657" s="18" t="n">
        <v>43843</v>
      </c>
      <c r="BX12657" s="0" t="n">
        <v>2388.25</v>
      </c>
      <c r="CC12657" s="18" t="n">
        <v>45324</v>
      </c>
      <c r="CD12657" s="0" t="n">
        <v>2039.76</v>
      </c>
    </row>
    <row r="12658" customFormat="false" ht="15" hidden="false" customHeight="false" outlineLevel="0" collapsed="false">
      <c r="BU12658" s="18" t="n">
        <v>43894</v>
      </c>
      <c r="BV12658" s="0" t="n">
        <v>3130.12</v>
      </c>
      <c r="BW12658" s="18" t="n">
        <v>43844</v>
      </c>
      <c r="BX12658" s="0" t="n">
        <v>2388.5</v>
      </c>
      <c r="CC12658" s="18" t="n">
        <v>45327</v>
      </c>
      <c r="CD12658" s="0" t="n">
        <v>2025.11</v>
      </c>
    </row>
    <row r="12659" customFormat="false" ht="15" hidden="false" customHeight="false" outlineLevel="0" collapsed="false">
      <c r="BU12659" s="18" t="n">
        <v>43895</v>
      </c>
      <c r="BV12659" s="0" t="n">
        <v>3023.94</v>
      </c>
      <c r="BW12659" s="18" t="n">
        <v>43845</v>
      </c>
      <c r="BX12659" s="0" t="n">
        <v>2392.06</v>
      </c>
      <c r="CC12659" s="18" t="n">
        <v>45328</v>
      </c>
      <c r="CD12659" s="0" t="n">
        <v>2036.14</v>
      </c>
    </row>
    <row r="12660" customFormat="false" ht="15" hidden="false" customHeight="false" outlineLevel="0" collapsed="false">
      <c r="BU12660" s="18" t="n">
        <v>43896</v>
      </c>
      <c r="BV12660" s="0" t="n">
        <v>2972.37</v>
      </c>
      <c r="BW12660" s="18" t="n">
        <v>43846</v>
      </c>
      <c r="BX12660" s="0" t="n">
        <v>2406.17</v>
      </c>
      <c r="CC12660" s="18" t="n">
        <v>45329</v>
      </c>
      <c r="CD12660" s="0" t="n">
        <v>2035.36</v>
      </c>
    </row>
    <row r="12661" customFormat="false" ht="15" hidden="false" customHeight="false" outlineLevel="0" collapsed="false">
      <c r="BU12661" s="18" t="n">
        <v>43899</v>
      </c>
      <c r="BV12661" s="0" t="n">
        <v>2746.56</v>
      </c>
      <c r="BW12661" s="18" t="n">
        <v>43847</v>
      </c>
      <c r="BX12661" s="0" t="n">
        <v>2415.51</v>
      </c>
      <c r="CC12661" s="18" t="n">
        <v>45330</v>
      </c>
      <c r="CD12661" s="0" t="n">
        <v>2034.52</v>
      </c>
    </row>
    <row r="12662" customFormat="false" ht="15" hidden="false" customHeight="false" outlineLevel="0" collapsed="false">
      <c r="BU12662" s="18" t="n">
        <v>43900</v>
      </c>
      <c r="BV12662" s="0" t="n">
        <v>2882.23</v>
      </c>
      <c r="BW12662" s="18" t="n">
        <v>43850</v>
      </c>
      <c r="BX12662" s="0" t="n">
        <v>2415.04</v>
      </c>
      <c r="CC12662" s="18" t="n">
        <v>45331</v>
      </c>
      <c r="CD12662" s="0" t="n">
        <v>2024.26</v>
      </c>
    </row>
    <row r="12663" customFormat="false" ht="15" hidden="false" customHeight="false" outlineLevel="0" collapsed="false">
      <c r="BU12663" s="18" t="n">
        <v>43901</v>
      </c>
      <c r="BV12663" s="0" t="n">
        <v>2741.38</v>
      </c>
      <c r="BW12663" s="18" t="n">
        <v>43851</v>
      </c>
      <c r="BX12663" s="0" t="n">
        <v>2409.29</v>
      </c>
      <c r="CC12663" s="18" t="n">
        <v>45334</v>
      </c>
      <c r="CD12663" s="0" t="n">
        <v>2020.05</v>
      </c>
    </row>
    <row r="12664" customFormat="false" ht="15" hidden="false" customHeight="false" outlineLevel="0" collapsed="false">
      <c r="BU12664" s="18" t="n">
        <v>43902</v>
      </c>
      <c r="BV12664" s="0" t="n">
        <v>2480.64</v>
      </c>
      <c r="BW12664" s="18" t="n">
        <v>43852</v>
      </c>
      <c r="BX12664" s="0" t="n">
        <v>2410.23</v>
      </c>
      <c r="CC12664" s="18" t="n">
        <v>45335</v>
      </c>
      <c r="CD12664" s="0" t="n">
        <v>1993.15</v>
      </c>
    </row>
    <row r="12665" customFormat="false" ht="15" hidden="false" customHeight="false" outlineLevel="0" collapsed="false">
      <c r="BU12665" s="18" t="n">
        <v>43903</v>
      </c>
      <c r="BV12665" s="0" t="n">
        <v>2711.02</v>
      </c>
      <c r="BW12665" s="18" t="n">
        <v>43853</v>
      </c>
      <c r="BX12665" s="0" t="n">
        <v>2406.14</v>
      </c>
      <c r="CC12665" s="18" t="n">
        <v>45336</v>
      </c>
      <c r="CD12665" s="0" t="n">
        <v>1992.33</v>
      </c>
    </row>
    <row r="12666" customFormat="false" ht="15" hidden="false" customHeight="false" outlineLevel="0" collapsed="false">
      <c r="BU12666" s="18" t="n">
        <v>43906</v>
      </c>
      <c r="BV12666" s="0" t="n">
        <v>2386.13</v>
      </c>
      <c r="BW12666" s="18" t="n">
        <v>43854</v>
      </c>
      <c r="BX12666" s="0" t="n">
        <v>2395.31</v>
      </c>
      <c r="CC12666" s="18" t="n">
        <v>45337</v>
      </c>
      <c r="CD12666" s="0" t="n">
        <v>2004.4</v>
      </c>
    </row>
    <row r="12667" customFormat="false" ht="15" hidden="false" customHeight="false" outlineLevel="0" collapsed="false">
      <c r="BU12667" s="18" t="n">
        <v>43907</v>
      </c>
      <c r="BV12667" s="0" t="n">
        <v>2529.19</v>
      </c>
      <c r="BW12667" s="18" t="n">
        <v>43857</v>
      </c>
      <c r="BX12667" s="0" t="n">
        <v>2356.09</v>
      </c>
      <c r="CC12667" s="18" t="n">
        <v>45338</v>
      </c>
      <c r="CD12667" s="0" t="n">
        <v>2013.59</v>
      </c>
    </row>
    <row r="12668" customFormat="false" ht="15" hidden="false" customHeight="false" outlineLevel="0" collapsed="false">
      <c r="BU12668" s="18" t="n">
        <v>43908</v>
      </c>
      <c r="BV12668" s="0" t="n">
        <v>2398.1</v>
      </c>
      <c r="BW12668" s="18" t="n">
        <v>43858</v>
      </c>
      <c r="BX12668" s="0" t="n">
        <v>2372.52</v>
      </c>
      <c r="CC12668" s="18" t="n">
        <v>45341</v>
      </c>
      <c r="CD12668" s="0" t="n">
        <v>2017.21</v>
      </c>
    </row>
    <row r="12669" customFormat="false" ht="15" hidden="false" customHeight="false" outlineLevel="0" collapsed="false">
      <c r="BU12669" s="18" t="n">
        <v>43909</v>
      </c>
      <c r="BV12669" s="0" t="n">
        <v>2409.39</v>
      </c>
      <c r="BW12669" s="18" t="n">
        <v>43859</v>
      </c>
      <c r="BX12669" s="0" t="n">
        <v>2373.52</v>
      </c>
      <c r="CC12669" s="18" t="n">
        <v>45342</v>
      </c>
      <c r="CD12669" s="0" t="n">
        <v>2024.41</v>
      </c>
    </row>
    <row r="12670" customFormat="false" ht="15" hidden="false" customHeight="false" outlineLevel="0" collapsed="false">
      <c r="BU12670" s="18" t="n">
        <v>43910</v>
      </c>
      <c r="BV12670" s="0" t="n">
        <v>2304.92</v>
      </c>
      <c r="BW12670" s="18" t="n">
        <v>43860</v>
      </c>
      <c r="BX12670" s="0" t="n">
        <v>2372.01</v>
      </c>
      <c r="CC12670" s="18" t="n">
        <v>45343</v>
      </c>
      <c r="CD12670" s="0" t="n">
        <v>2025.99</v>
      </c>
    </row>
    <row r="12671" customFormat="false" ht="15" hidden="false" customHeight="false" outlineLevel="0" collapsed="false">
      <c r="BU12671" s="18" t="n">
        <v>43913</v>
      </c>
      <c r="BV12671" s="0" t="n">
        <v>2237.4</v>
      </c>
      <c r="BW12671" s="18" t="n">
        <v>43861</v>
      </c>
      <c r="BX12671" s="0" t="n">
        <v>2342.41</v>
      </c>
      <c r="CC12671" s="18" t="n">
        <v>45344</v>
      </c>
      <c r="CD12671" s="0" t="n">
        <v>2024.39</v>
      </c>
    </row>
    <row r="12672" customFormat="false" ht="15" hidden="false" customHeight="false" outlineLevel="0" collapsed="false">
      <c r="BU12672" s="18" t="n">
        <v>43914</v>
      </c>
      <c r="BV12672" s="0" t="n">
        <v>2447.33</v>
      </c>
      <c r="BW12672" s="18" t="n">
        <v>43864</v>
      </c>
      <c r="BX12672" s="0" t="n">
        <v>2351.45</v>
      </c>
      <c r="CC12672" s="18" t="n">
        <v>45345</v>
      </c>
      <c r="CD12672" s="0" t="n">
        <v>2035.4</v>
      </c>
    </row>
    <row r="12673" customFormat="false" ht="15" hidden="false" customHeight="false" outlineLevel="0" collapsed="false">
      <c r="BU12673" s="18" t="n">
        <v>43915</v>
      </c>
      <c r="BV12673" s="0" t="n">
        <v>2475.56</v>
      </c>
      <c r="BW12673" s="18" t="n">
        <v>43865</v>
      </c>
      <c r="BX12673" s="0" t="n">
        <v>2383.3</v>
      </c>
      <c r="CC12673" s="18" t="n">
        <v>45348</v>
      </c>
      <c r="CD12673" s="0" t="n">
        <v>2031.24</v>
      </c>
    </row>
    <row r="12674" customFormat="false" ht="15" hidden="false" customHeight="false" outlineLevel="0" collapsed="false">
      <c r="BU12674" s="18" t="n">
        <v>43916</v>
      </c>
      <c r="BV12674" s="0" t="n">
        <v>2630.07</v>
      </c>
      <c r="BW12674" s="18" t="n">
        <v>43866</v>
      </c>
      <c r="BX12674" s="0" t="n">
        <v>2404.96</v>
      </c>
      <c r="CC12674" s="18" t="n">
        <v>45349</v>
      </c>
      <c r="CD12674" s="0" t="n">
        <v>2030.48</v>
      </c>
    </row>
    <row r="12675" customFormat="false" ht="15" hidden="false" customHeight="false" outlineLevel="0" collapsed="false">
      <c r="BU12675" s="18" t="n">
        <v>43917</v>
      </c>
      <c r="BV12675" s="0" t="n">
        <v>2541.47</v>
      </c>
      <c r="BW12675" s="18" t="n">
        <v>43867</v>
      </c>
      <c r="BX12675" s="0" t="n">
        <v>2416.48</v>
      </c>
      <c r="CC12675" s="18" t="n">
        <v>45350</v>
      </c>
      <c r="CD12675" s="0" t="n">
        <v>2034.55</v>
      </c>
    </row>
    <row r="12676" customFormat="false" ht="15" hidden="false" customHeight="false" outlineLevel="0" collapsed="false">
      <c r="BU12676" s="18" t="n">
        <v>43920</v>
      </c>
      <c r="BV12676" s="0" t="n">
        <v>2626.65</v>
      </c>
      <c r="BW12676" s="18" t="n">
        <v>43868</v>
      </c>
      <c r="BX12676" s="0" t="n">
        <v>2404.75</v>
      </c>
      <c r="CC12676" s="18" t="n">
        <v>45351</v>
      </c>
      <c r="CD12676" s="0" t="n">
        <v>2044.3</v>
      </c>
    </row>
    <row r="12677" customFormat="false" ht="15" hidden="false" customHeight="false" outlineLevel="0" collapsed="false">
      <c r="BU12677" s="18" t="n">
        <v>43921</v>
      </c>
      <c r="BV12677" s="0" t="n">
        <v>2584.59</v>
      </c>
      <c r="BW12677" s="18" t="n">
        <v>43871</v>
      </c>
      <c r="BX12677" s="0" t="n">
        <v>2413.1</v>
      </c>
      <c r="CC12677" s="18" t="n">
        <v>45352</v>
      </c>
      <c r="CD12677" s="0" t="n">
        <v>2082.92</v>
      </c>
    </row>
    <row r="12678" customFormat="false" ht="15" hidden="false" customHeight="false" outlineLevel="0" collapsed="false">
      <c r="BU12678" s="18" t="n">
        <v>43922</v>
      </c>
      <c r="BV12678" s="0" t="n">
        <v>2470.5</v>
      </c>
      <c r="BW12678" s="18" t="n">
        <v>43872</v>
      </c>
      <c r="BX12678" s="0" t="n">
        <v>2421.26</v>
      </c>
      <c r="CC12678" s="18" t="n">
        <v>45355</v>
      </c>
      <c r="CD12678" s="0" t="n">
        <v>2114.48</v>
      </c>
    </row>
    <row r="12679" customFormat="false" ht="15" hidden="false" customHeight="false" outlineLevel="0" collapsed="false">
      <c r="BU12679" s="18" t="n">
        <v>43923</v>
      </c>
      <c r="BV12679" s="0" t="n">
        <v>2526.9</v>
      </c>
      <c r="BW12679" s="18" t="n">
        <v>43873</v>
      </c>
      <c r="BX12679" s="0" t="n">
        <v>2434.95</v>
      </c>
      <c r="CC12679" s="18" t="n">
        <v>45356</v>
      </c>
      <c r="CD12679" s="0" t="n">
        <v>2128.04</v>
      </c>
    </row>
    <row r="12680" customFormat="false" ht="15" hidden="false" customHeight="false" outlineLevel="0" collapsed="false">
      <c r="BU12680" s="18" t="n">
        <v>43924</v>
      </c>
      <c r="BV12680" s="0" t="n">
        <v>2488.65</v>
      </c>
      <c r="BW12680" s="18" t="n">
        <v>43874</v>
      </c>
      <c r="BX12680" s="0" t="n">
        <v>2429.89</v>
      </c>
      <c r="CC12680" s="18" t="n">
        <v>45357</v>
      </c>
      <c r="CD12680" s="0" t="n">
        <v>2148.18</v>
      </c>
    </row>
    <row r="12681" customFormat="false" ht="15" hidden="false" customHeight="false" outlineLevel="0" collapsed="false">
      <c r="BU12681" s="18" t="n">
        <v>43927</v>
      </c>
      <c r="BV12681" s="0" t="n">
        <v>2663.68</v>
      </c>
      <c r="BW12681" s="18" t="n">
        <v>43875</v>
      </c>
      <c r="BX12681" s="0" t="n">
        <v>2431.36</v>
      </c>
      <c r="CC12681" s="18" t="n">
        <v>45358</v>
      </c>
      <c r="CD12681" s="0" t="n">
        <v>2159.98</v>
      </c>
    </row>
    <row r="12682" customFormat="false" ht="15" hidden="false" customHeight="false" outlineLevel="0" collapsed="false">
      <c r="BU12682" s="18" t="n">
        <v>43928</v>
      </c>
      <c r="BV12682" s="0" t="n">
        <v>2659.41</v>
      </c>
      <c r="BW12682" s="18" t="n">
        <v>43878</v>
      </c>
      <c r="BX12682" s="0" t="n">
        <v>2430.69</v>
      </c>
      <c r="CC12682" s="18" t="n">
        <v>45359</v>
      </c>
      <c r="CD12682" s="0" t="n">
        <v>2178.95</v>
      </c>
    </row>
    <row r="12683" customFormat="false" ht="15" hidden="false" customHeight="false" outlineLevel="0" collapsed="false">
      <c r="BU12683" s="18" t="n">
        <v>43929</v>
      </c>
      <c r="BV12683" s="0" t="n">
        <v>2749.98</v>
      </c>
      <c r="BW12683" s="18" t="n">
        <v>43879</v>
      </c>
      <c r="BX12683" s="0" t="n">
        <v>2421.47</v>
      </c>
      <c r="CC12683" s="18" t="n">
        <v>45362</v>
      </c>
      <c r="CD12683" s="0" t="n">
        <v>2182.75</v>
      </c>
    </row>
    <row r="12684" customFormat="false" ht="15" hidden="false" customHeight="false" outlineLevel="0" collapsed="false">
      <c r="BU12684" s="18" t="n">
        <v>43930</v>
      </c>
      <c r="BV12684" s="0" t="n">
        <v>2789.82</v>
      </c>
      <c r="BW12684" s="18" t="n">
        <v>43880</v>
      </c>
      <c r="BX12684" s="0" t="n">
        <v>2431.23</v>
      </c>
      <c r="CC12684" s="18" t="n">
        <v>45363</v>
      </c>
      <c r="CD12684" s="0" t="n">
        <v>2158.34</v>
      </c>
    </row>
    <row r="12685" customFormat="false" ht="15" hidden="false" customHeight="false" outlineLevel="0" collapsed="false">
      <c r="BU12685" s="18" t="n">
        <v>43934</v>
      </c>
      <c r="BV12685" s="0" t="n">
        <v>2761.63</v>
      </c>
      <c r="BW12685" s="18" t="n">
        <v>43881</v>
      </c>
      <c r="BX12685" s="0" t="n">
        <v>2420.21</v>
      </c>
      <c r="CC12685" s="18" t="n">
        <v>45364</v>
      </c>
      <c r="CD12685" s="0" t="n">
        <v>2174.41</v>
      </c>
    </row>
    <row r="12686" customFormat="false" ht="15" hidden="false" customHeight="false" outlineLevel="0" collapsed="false">
      <c r="BU12686" s="18" t="n">
        <v>43935</v>
      </c>
      <c r="BV12686" s="0" t="n">
        <v>2846.06</v>
      </c>
      <c r="BW12686" s="18" t="n">
        <v>43882</v>
      </c>
      <c r="BX12686" s="0" t="n">
        <v>2402.8</v>
      </c>
      <c r="CC12686" s="18" t="n">
        <v>45365</v>
      </c>
      <c r="CD12686" s="0" t="n">
        <v>2162.19</v>
      </c>
    </row>
    <row r="12687" customFormat="false" ht="15" hidden="false" customHeight="false" outlineLevel="0" collapsed="false">
      <c r="BU12687" s="18" t="n">
        <v>43936</v>
      </c>
      <c r="BV12687" s="0" t="n">
        <v>2783.36</v>
      </c>
      <c r="BW12687" s="18" t="n">
        <v>43885</v>
      </c>
      <c r="BX12687" s="0" t="n">
        <v>2330.75</v>
      </c>
      <c r="CC12687" s="18" t="n">
        <v>45366</v>
      </c>
      <c r="CD12687" s="0" t="n">
        <v>2155.9</v>
      </c>
    </row>
    <row r="12688" customFormat="false" ht="15" hidden="false" customHeight="false" outlineLevel="0" collapsed="false">
      <c r="BU12688" s="18" t="n">
        <v>43937</v>
      </c>
      <c r="BV12688" s="0" t="n">
        <v>2799.55</v>
      </c>
      <c r="BW12688" s="18" t="n">
        <v>43886</v>
      </c>
      <c r="BX12688" s="0" t="n">
        <v>2269.42</v>
      </c>
      <c r="CC12688" s="18" t="n">
        <v>45369</v>
      </c>
      <c r="CD12688" s="0" t="n">
        <v>2160.36</v>
      </c>
    </row>
    <row r="12689" customFormat="false" ht="15" hidden="false" customHeight="false" outlineLevel="0" collapsed="false">
      <c r="BU12689" s="18" t="n">
        <v>43938</v>
      </c>
      <c r="BV12689" s="0" t="n">
        <v>2874.56</v>
      </c>
      <c r="BW12689" s="18" t="n">
        <v>43887</v>
      </c>
      <c r="BX12689" s="0" t="n">
        <v>2258.62</v>
      </c>
      <c r="CC12689" s="18" t="n">
        <v>45370</v>
      </c>
      <c r="CD12689" s="0" t="n">
        <v>2157.59</v>
      </c>
    </row>
    <row r="12690" customFormat="false" ht="15" hidden="false" customHeight="false" outlineLevel="0" collapsed="false">
      <c r="BU12690" s="18" t="n">
        <v>43941</v>
      </c>
      <c r="BV12690" s="0" t="n">
        <v>2823.16</v>
      </c>
      <c r="BW12690" s="18" t="n">
        <v>43888</v>
      </c>
      <c r="BX12690" s="0" t="n">
        <v>2177.25</v>
      </c>
      <c r="CC12690" s="18" t="n">
        <v>45371</v>
      </c>
      <c r="CD12690" s="0" t="n">
        <v>2186.39</v>
      </c>
    </row>
    <row r="12691" customFormat="false" ht="15" hidden="false" customHeight="false" outlineLevel="0" collapsed="false">
      <c r="BU12691" s="18" t="n">
        <v>43942</v>
      </c>
      <c r="BV12691" s="0" t="n">
        <v>2736.56</v>
      </c>
      <c r="BW12691" s="18" t="n">
        <v>43889</v>
      </c>
      <c r="BX12691" s="0" t="n">
        <v>2141.12</v>
      </c>
      <c r="CC12691" s="18" t="n">
        <v>45372</v>
      </c>
      <c r="CD12691" s="0" t="n">
        <v>2181.33</v>
      </c>
    </row>
    <row r="12692" customFormat="false" ht="15" hidden="false" customHeight="false" outlineLevel="0" collapsed="false">
      <c r="BU12692" s="18" t="n">
        <v>43943</v>
      </c>
      <c r="BV12692" s="0" t="n">
        <v>2799.31</v>
      </c>
      <c r="BW12692" s="18" t="n">
        <v>43892</v>
      </c>
      <c r="BX12692" s="0" t="n">
        <v>2212.38</v>
      </c>
      <c r="CC12692" s="18" t="n">
        <v>45373</v>
      </c>
      <c r="CD12692" s="0" t="n">
        <v>2165.44</v>
      </c>
    </row>
    <row r="12693" customFormat="false" ht="15" hidden="false" customHeight="false" outlineLevel="0" collapsed="false">
      <c r="BU12693" s="18" t="n">
        <v>43944</v>
      </c>
      <c r="BV12693" s="0" t="n">
        <v>2797.8</v>
      </c>
      <c r="BW12693" s="18" t="n">
        <v>43893</v>
      </c>
      <c r="BX12693" s="0" t="n">
        <v>2179.48</v>
      </c>
      <c r="CC12693" s="18" t="n">
        <v>45376</v>
      </c>
      <c r="CD12693" s="0" t="n">
        <v>2171.83</v>
      </c>
    </row>
    <row r="12694" customFormat="false" ht="15" hidden="false" customHeight="false" outlineLevel="0" collapsed="false">
      <c r="BU12694" s="18" t="n">
        <v>43945</v>
      </c>
      <c r="BV12694" s="0" t="n">
        <v>2836.74</v>
      </c>
      <c r="BW12694" s="18" t="n">
        <v>43894</v>
      </c>
      <c r="BX12694" s="0" t="n">
        <v>2243.09</v>
      </c>
      <c r="CC12694" s="18" t="n">
        <v>45377</v>
      </c>
      <c r="CD12694" s="0" t="n">
        <v>2178.8</v>
      </c>
    </row>
    <row r="12695" customFormat="false" ht="15" hidden="false" customHeight="false" outlineLevel="0" collapsed="false">
      <c r="BU12695" s="18" t="n">
        <v>43948</v>
      </c>
      <c r="BV12695" s="0" t="n">
        <v>2878.48</v>
      </c>
      <c r="BW12695" s="18" t="n">
        <v>43895</v>
      </c>
      <c r="BX12695" s="0" t="n">
        <v>2192.35</v>
      </c>
      <c r="CC12695" s="18" t="n">
        <v>45378</v>
      </c>
      <c r="CD12695" s="0" t="n">
        <v>2194.79</v>
      </c>
    </row>
    <row r="12696" customFormat="false" ht="15" hidden="false" customHeight="false" outlineLevel="0" collapsed="false">
      <c r="BU12696" s="18" t="n">
        <v>43949</v>
      </c>
      <c r="BV12696" s="0" t="n">
        <v>2863.39</v>
      </c>
      <c r="BW12696" s="18" t="n">
        <v>43896</v>
      </c>
      <c r="BX12696" s="0" t="n">
        <v>2149.29</v>
      </c>
      <c r="CC12696" s="18" t="n">
        <v>45379</v>
      </c>
      <c r="CD12696" s="0" t="n">
        <v>2229.87</v>
      </c>
    </row>
    <row r="12697" customFormat="false" ht="15" hidden="false" customHeight="false" outlineLevel="0" collapsed="false">
      <c r="BU12697" s="18" t="n">
        <v>43950</v>
      </c>
      <c r="BV12697" s="0" t="n">
        <v>2939.51</v>
      </c>
      <c r="BW12697" s="18" t="n">
        <v>43899</v>
      </c>
      <c r="BX12697" s="0" t="n">
        <v>1995.22</v>
      </c>
      <c r="CC12697" s="18" t="n">
        <v>45383</v>
      </c>
      <c r="CD12697" s="0" t="n">
        <v>2251.44</v>
      </c>
    </row>
    <row r="12698" customFormat="false" ht="15" hidden="false" customHeight="false" outlineLevel="0" collapsed="false">
      <c r="BU12698" s="18" t="n">
        <v>43951</v>
      </c>
      <c r="BV12698" s="0" t="n">
        <v>2912.43</v>
      </c>
      <c r="BW12698" s="18" t="n">
        <v>43900</v>
      </c>
      <c r="BX12698" s="0" t="n">
        <v>2051.96</v>
      </c>
      <c r="CC12698" s="18" t="n">
        <v>45384</v>
      </c>
      <c r="CD12698" s="0" t="n">
        <v>2280.67</v>
      </c>
    </row>
    <row r="12699" customFormat="false" ht="15" hidden="false" customHeight="false" outlineLevel="0" collapsed="false">
      <c r="BU12699" s="18" t="n">
        <v>43952</v>
      </c>
      <c r="BV12699" s="0" t="n">
        <v>2830.71</v>
      </c>
      <c r="BW12699" s="18" t="n">
        <v>43901</v>
      </c>
      <c r="BX12699" s="0" t="n">
        <v>1972.05</v>
      </c>
      <c r="CC12699" s="18" t="n">
        <v>45385</v>
      </c>
      <c r="CD12699" s="0" t="n">
        <v>2300</v>
      </c>
    </row>
    <row r="12700" customFormat="false" ht="15" hidden="false" customHeight="false" outlineLevel="0" collapsed="false">
      <c r="BU12700" s="18" t="n">
        <v>43955</v>
      </c>
      <c r="BV12700" s="0" t="n">
        <v>2842.74</v>
      </c>
      <c r="BW12700" s="18" t="n">
        <v>43902</v>
      </c>
      <c r="BX12700" s="0" t="n">
        <v>1776.52</v>
      </c>
      <c r="CC12700" s="18" t="n">
        <v>45386</v>
      </c>
      <c r="CD12700" s="0" t="n">
        <v>2290.94</v>
      </c>
    </row>
    <row r="12701" customFormat="false" ht="15" hidden="false" customHeight="false" outlineLevel="0" collapsed="false">
      <c r="BU12701" s="18" t="n">
        <v>43956</v>
      </c>
      <c r="BV12701" s="0" t="n">
        <v>2868.44</v>
      </c>
      <c r="BW12701" s="18" t="n">
        <v>43903</v>
      </c>
      <c r="BX12701" s="0" t="n">
        <v>1881.64</v>
      </c>
      <c r="CC12701" s="18" t="n">
        <v>45387</v>
      </c>
      <c r="CD12701" s="0" t="n">
        <v>2329.75</v>
      </c>
    </row>
    <row r="12702" customFormat="false" ht="15" hidden="false" customHeight="false" outlineLevel="0" collapsed="false">
      <c r="BU12702" s="18" t="n">
        <v>43957</v>
      </c>
      <c r="BV12702" s="0" t="n">
        <v>2848.42</v>
      </c>
      <c r="BW12702" s="18" t="n">
        <v>43906</v>
      </c>
      <c r="BX12702" s="0" t="n">
        <v>1702.79</v>
      </c>
      <c r="CC12702" s="18" t="n">
        <v>45390</v>
      </c>
      <c r="CD12702" s="0" t="n">
        <v>2339.03</v>
      </c>
    </row>
    <row r="12703" customFormat="false" ht="15" hidden="false" customHeight="false" outlineLevel="0" collapsed="false">
      <c r="BU12703" s="18" t="n">
        <v>43958</v>
      </c>
      <c r="BV12703" s="0" t="n">
        <v>2881.19</v>
      </c>
      <c r="BW12703" s="18" t="n">
        <v>43907</v>
      </c>
      <c r="BX12703" s="0" t="n">
        <v>1772.94</v>
      </c>
      <c r="CC12703" s="18" t="n">
        <v>45391</v>
      </c>
      <c r="CD12703" s="0" t="n">
        <v>2352.78</v>
      </c>
    </row>
    <row r="12704" customFormat="false" ht="15" hidden="false" customHeight="false" outlineLevel="0" collapsed="false">
      <c r="BU12704" s="18" t="n">
        <v>43959</v>
      </c>
      <c r="BV12704" s="0" t="n">
        <v>2929.8</v>
      </c>
      <c r="BW12704" s="18" t="n">
        <v>43908</v>
      </c>
      <c r="BX12704" s="0" t="n">
        <v>1682.25</v>
      </c>
      <c r="CC12704" s="18" t="n">
        <v>45392</v>
      </c>
      <c r="CD12704" s="0" t="n">
        <v>2334.04</v>
      </c>
    </row>
    <row r="12705" customFormat="false" ht="15" hidden="false" customHeight="false" outlineLevel="0" collapsed="false">
      <c r="BU12705" s="18" t="n">
        <v>43962</v>
      </c>
      <c r="BV12705" s="0" t="n">
        <v>2930.32</v>
      </c>
      <c r="BW12705" s="18" t="n">
        <v>43909</v>
      </c>
      <c r="BX12705" s="0" t="n">
        <v>1694.45</v>
      </c>
      <c r="CC12705" s="18" t="n">
        <v>45393</v>
      </c>
      <c r="CD12705" s="0" t="n">
        <v>2372.52</v>
      </c>
    </row>
    <row r="12706" customFormat="false" ht="15" hidden="false" customHeight="false" outlineLevel="0" collapsed="false">
      <c r="BU12706" s="18" t="n">
        <v>43963</v>
      </c>
      <c r="BV12706" s="0" t="n">
        <v>2870.12</v>
      </c>
      <c r="BW12706" s="18" t="n">
        <v>43910</v>
      </c>
      <c r="BX12706" s="0" t="n">
        <v>1650.94</v>
      </c>
      <c r="CC12706" s="18" t="n">
        <v>45394</v>
      </c>
      <c r="CD12706" s="0" t="n">
        <v>2344.37</v>
      </c>
    </row>
    <row r="12707" customFormat="false" ht="15" hidden="false" customHeight="false" outlineLevel="0" collapsed="false">
      <c r="BU12707" s="18" t="n">
        <v>43964</v>
      </c>
      <c r="BV12707" s="0" t="n">
        <v>2820</v>
      </c>
      <c r="BW12707" s="18" t="n">
        <v>43913</v>
      </c>
      <c r="BX12707" s="0" t="n">
        <v>1602.11</v>
      </c>
      <c r="CC12707" s="18" t="n">
        <v>45397</v>
      </c>
      <c r="CD12707" s="0" t="n">
        <v>2383.34</v>
      </c>
    </row>
    <row r="12708" customFormat="false" ht="15" hidden="false" customHeight="false" outlineLevel="0" collapsed="false">
      <c r="BU12708" s="18" t="n">
        <v>43965</v>
      </c>
      <c r="BV12708" s="0" t="n">
        <v>2852.5</v>
      </c>
      <c r="BW12708" s="18" t="n">
        <v>43914</v>
      </c>
      <c r="BX12708" s="0" t="n">
        <v>1742.61</v>
      </c>
      <c r="CC12708" s="18" t="n">
        <v>45398</v>
      </c>
      <c r="CD12708" s="0" t="n">
        <v>2382.89</v>
      </c>
    </row>
    <row r="12709" customFormat="false" ht="15" hidden="false" customHeight="false" outlineLevel="0" collapsed="false">
      <c r="BU12709" s="18" t="n">
        <v>43966</v>
      </c>
      <c r="BV12709" s="0" t="n">
        <v>2863.7</v>
      </c>
      <c r="BW12709" s="18" t="n">
        <v>43915</v>
      </c>
      <c r="BX12709" s="0" t="n">
        <v>1785.99</v>
      </c>
      <c r="CC12709" s="18" t="n">
        <v>45399</v>
      </c>
      <c r="CD12709" s="0" t="n">
        <v>2361.02</v>
      </c>
    </row>
    <row r="12710" customFormat="false" ht="15" hidden="false" customHeight="false" outlineLevel="0" collapsed="false">
      <c r="BU12710" s="18" t="n">
        <v>43969</v>
      </c>
      <c r="BV12710" s="0" t="n">
        <v>2953.91</v>
      </c>
      <c r="BW12710" s="18" t="n">
        <v>43916</v>
      </c>
      <c r="BX12710" s="0" t="n">
        <v>1875.56</v>
      </c>
      <c r="CC12710" s="18" t="n">
        <v>45400</v>
      </c>
      <c r="CD12710" s="0" t="n">
        <v>2379.04</v>
      </c>
    </row>
    <row r="12711" customFormat="false" ht="15" hidden="false" customHeight="false" outlineLevel="0" collapsed="false">
      <c r="BU12711" s="18" t="n">
        <v>43970</v>
      </c>
      <c r="BV12711" s="0" t="n">
        <v>2922.94</v>
      </c>
      <c r="BW12711" s="18" t="n">
        <v>43917</v>
      </c>
      <c r="BX12711" s="0" t="n">
        <v>1827.17</v>
      </c>
      <c r="CC12711" s="18" t="n">
        <v>45401</v>
      </c>
      <c r="CD12711" s="0" t="n">
        <v>2391.93</v>
      </c>
    </row>
    <row r="12712" customFormat="false" ht="15" hidden="false" customHeight="false" outlineLevel="0" collapsed="false">
      <c r="BU12712" s="18" t="n">
        <v>43971</v>
      </c>
      <c r="BV12712" s="0" t="n">
        <v>2971.61</v>
      </c>
      <c r="BW12712" s="18" t="n">
        <v>43920</v>
      </c>
      <c r="BX12712" s="0" t="n">
        <v>1870.48</v>
      </c>
      <c r="CC12712" s="18" t="n">
        <v>45404</v>
      </c>
      <c r="CD12712" s="0" t="n">
        <v>2327.3</v>
      </c>
    </row>
    <row r="12713" customFormat="false" ht="15" hidden="false" customHeight="false" outlineLevel="0" collapsed="false">
      <c r="BU12713" s="18" t="n">
        <v>43972</v>
      </c>
      <c r="BV12713" s="0" t="n">
        <v>2948.51</v>
      </c>
      <c r="BW12713" s="18" t="n">
        <v>43921</v>
      </c>
      <c r="BX12713" s="0" t="n">
        <v>1852.73</v>
      </c>
      <c r="CC12713" s="18" t="n">
        <v>45405</v>
      </c>
      <c r="CD12713" s="0" t="n">
        <v>2322.02</v>
      </c>
    </row>
    <row r="12714" customFormat="false" ht="15" hidden="false" customHeight="false" outlineLevel="0" collapsed="false">
      <c r="BU12714" s="18" t="n">
        <v>43973</v>
      </c>
      <c r="BV12714" s="0" t="n">
        <v>2955.45</v>
      </c>
      <c r="BW12714" s="18" t="n">
        <v>43922</v>
      </c>
      <c r="BX12714" s="0" t="n">
        <v>1781.27</v>
      </c>
      <c r="CC12714" s="18" t="n">
        <v>45406</v>
      </c>
      <c r="CD12714" s="0" t="n">
        <v>2316.17</v>
      </c>
    </row>
    <row r="12715" customFormat="false" ht="15" hidden="false" customHeight="false" outlineLevel="0" collapsed="false">
      <c r="BU12715" s="18" t="n">
        <v>43977</v>
      </c>
      <c r="BV12715" s="0" t="n">
        <v>2991.77</v>
      </c>
      <c r="BW12715" s="18" t="n">
        <v>43923</v>
      </c>
      <c r="BX12715" s="0" t="n">
        <v>1803.07</v>
      </c>
      <c r="CC12715" s="18" t="n">
        <v>45407</v>
      </c>
      <c r="CD12715" s="0" t="n">
        <v>2332.46</v>
      </c>
    </row>
    <row r="12716" customFormat="false" ht="15" hidden="false" customHeight="false" outlineLevel="0" collapsed="false">
      <c r="BU12716" s="18" t="n">
        <v>43978</v>
      </c>
      <c r="BV12716" s="0" t="n">
        <v>3036.13</v>
      </c>
      <c r="BW12716" s="18" t="n">
        <v>43924</v>
      </c>
      <c r="BX12716" s="0" t="n">
        <v>1776.86</v>
      </c>
      <c r="CC12716" s="18" t="n">
        <v>45408</v>
      </c>
      <c r="CD12716" s="0" t="n">
        <v>2337.96</v>
      </c>
    </row>
    <row r="12717" customFormat="false" ht="15" hidden="false" customHeight="false" outlineLevel="0" collapsed="false">
      <c r="BU12717" s="18" t="n">
        <v>43979</v>
      </c>
      <c r="BV12717" s="0" t="n">
        <v>3029.73</v>
      </c>
      <c r="BW12717" s="18" t="n">
        <v>43927</v>
      </c>
      <c r="BX12717" s="0" t="n">
        <v>1881.48</v>
      </c>
      <c r="CC12717" s="18" t="n">
        <v>45411</v>
      </c>
      <c r="CD12717" s="0" t="n">
        <v>2335.66</v>
      </c>
    </row>
    <row r="12718" customFormat="false" ht="15" hidden="false" customHeight="false" outlineLevel="0" collapsed="false">
      <c r="BU12718" s="18" t="n">
        <v>43980</v>
      </c>
      <c r="BV12718" s="0" t="n">
        <v>3044.31</v>
      </c>
      <c r="BW12718" s="18" t="n">
        <v>43928</v>
      </c>
      <c r="BX12718" s="0" t="n">
        <v>1895.04</v>
      </c>
      <c r="CC12718" s="18" t="n">
        <v>45412</v>
      </c>
      <c r="CD12718" s="0" t="n">
        <v>2286.25</v>
      </c>
    </row>
    <row r="12719" customFormat="false" ht="15" hidden="false" customHeight="false" outlineLevel="0" collapsed="false">
      <c r="BU12719" s="18" t="n">
        <v>43983</v>
      </c>
      <c r="BV12719" s="0" t="n">
        <v>3055.73</v>
      </c>
      <c r="BW12719" s="18" t="n">
        <v>43929</v>
      </c>
      <c r="BX12719" s="0" t="n">
        <v>1940.08</v>
      </c>
      <c r="CC12719" s="18" t="n">
        <v>45413</v>
      </c>
      <c r="CD12719" s="0" t="n">
        <v>2319.56</v>
      </c>
    </row>
    <row r="12720" customFormat="false" ht="15" hidden="false" customHeight="false" outlineLevel="0" collapsed="false">
      <c r="BU12720" s="18" t="n">
        <v>43984</v>
      </c>
      <c r="BV12720" s="0" t="n">
        <v>3080.82</v>
      </c>
      <c r="BW12720" s="18" t="n">
        <v>43930</v>
      </c>
      <c r="BX12720" s="0" t="n">
        <v>1970.67</v>
      </c>
      <c r="CC12720" s="18" t="n">
        <v>45414</v>
      </c>
      <c r="CD12720" s="0" t="n">
        <v>2303.83</v>
      </c>
    </row>
    <row r="12721" customFormat="false" ht="15" hidden="false" customHeight="false" outlineLevel="0" collapsed="false">
      <c r="BU12721" s="18" t="n">
        <v>43985</v>
      </c>
      <c r="BV12721" s="0" t="n">
        <v>3122.87</v>
      </c>
      <c r="BW12721" s="18" t="n">
        <v>43931</v>
      </c>
      <c r="BX12721" s="0" t="n">
        <v>1971.96</v>
      </c>
      <c r="CC12721" s="18" t="n">
        <v>45415</v>
      </c>
      <c r="CD12721" s="0" t="n">
        <v>2301.74</v>
      </c>
    </row>
    <row r="12722" customFormat="false" ht="15" hidden="false" customHeight="false" outlineLevel="0" collapsed="false">
      <c r="BU12722" s="18" t="n">
        <v>43986</v>
      </c>
      <c r="BV12722" s="0" t="n">
        <v>3112.35</v>
      </c>
      <c r="BW12722" s="18" t="n">
        <v>43934</v>
      </c>
      <c r="BX12722" s="0" t="n">
        <v>1956.75</v>
      </c>
      <c r="CC12722" s="18" t="n">
        <v>45418</v>
      </c>
      <c r="CD12722" s="0" t="n">
        <v>2323.97</v>
      </c>
    </row>
    <row r="12723" customFormat="false" ht="15" hidden="false" customHeight="false" outlineLevel="0" collapsed="false">
      <c r="BU12723" s="18" t="n">
        <v>43987</v>
      </c>
      <c r="BV12723" s="0" t="n">
        <v>3193.93</v>
      </c>
      <c r="BW12723" s="18" t="n">
        <v>43935</v>
      </c>
      <c r="BX12723" s="0" t="n">
        <v>2006.81</v>
      </c>
      <c r="CC12723" s="18" t="n">
        <v>45419</v>
      </c>
      <c r="CD12723" s="0" t="n">
        <v>2314.1</v>
      </c>
    </row>
    <row r="12724" customFormat="false" ht="15" hidden="false" customHeight="false" outlineLevel="0" collapsed="false">
      <c r="BU12724" s="18" t="n">
        <v>43990</v>
      </c>
      <c r="BV12724" s="0" t="n">
        <v>3232.39</v>
      </c>
      <c r="BW12724" s="18" t="n">
        <v>43936</v>
      </c>
      <c r="BX12724" s="0" t="n">
        <v>1960.2</v>
      </c>
      <c r="CC12724" s="18" t="n">
        <v>45420</v>
      </c>
      <c r="CD12724" s="0" t="n">
        <v>2308.85</v>
      </c>
    </row>
    <row r="12725" customFormat="false" ht="15" hidden="false" customHeight="false" outlineLevel="0" collapsed="false">
      <c r="BU12725" s="18" t="n">
        <v>43991</v>
      </c>
      <c r="BV12725" s="0" t="n">
        <v>3207.18</v>
      </c>
      <c r="BW12725" s="18" t="n">
        <v>43937</v>
      </c>
      <c r="BX12725" s="0" t="n">
        <v>1964.33</v>
      </c>
      <c r="CC12725" s="18" t="n">
        <v>45421</v>
      </c>
      <c r="CD12725" s="0" t="n">
        <v>2346.33</v>
      </c>
    </row>
    <row r="12726" customFormat="false" ht="15" hidden="false" customHeight="false" outlineLevel="0" collapsed="false">
      <c r="BU12726" s="18" t="n">
        <v>43992</v>
      </c>
      <c r="BV12726" s="0" t="n">
        <v>3190.14</v>
      </c>
      <c r="BW12726" s="18" t="n">
        <v>43938</v>
      </c>
      <c r="BX12726" s="0" t="n">
        <v>2017.51</v>
      </c>
      <c r="CC12726" s="18" t="n">
        <v>45422</v>
      </c>
      <c r="CD12726" s="0" t="n">
        <v>2360.5</v>
      </c>
    </row>
    <row r="12727" customFormat="false" ht="15" hidden="false" customHeight="false" outlineLevel="0" collapsed="false">
      <c r="BU12727" s="18" t="n">
        <v>43993</v>
      </c>
      <c r="BV12727" s="0" t="n">
        <v>3002.1</v>
      </c>
      <c r="BW12727" s="18" t="n">
        <v>43941</v>
      </c>
      <c r="BX12727" s="0" t="n">
        <v>1994.03</v>
      </c>
      <c r="CC12727" s="18" t="n">
        <v>45425</v>
      </c>
      <c r="CD12727" s="0" t="n">
        <v>2336.32</v>
      </c>
    </row>
    <row r="12728" customFormat="false" ht="15" hidden="false" customHeight="false" outlineLevel="0" collapsed="false">
      <c r="BU12728" s="18" t="n">
        <v>43994</v>
      </c>
      <c r="BV12728" s="0" t="n">
        <v>3041.31</v>
      </c>
      <c r="BW12728" s="18" t="n">
        <v>43942</v>
      </c>
      <c r="BX12728" s="0" t="n">
        <v>1932.25</v>
      </c>
      <c r="CC12728" s="18" t="n">
        <v>45426</v>
      </c>
      <c r="CD12728" s="0" t="n">
        <v>2358.12</v>
      </c>
    </row>
    <row r="12729" customFormat="false" ht="15" hidden="false" customHeight="false" outlineLevel="0" collapsed="false">
      <c r="BU12729" s="18" t="n">
        <v>43997</v>
      </c>
      <c r="BV12729" s="0" t="n">
        <v>3066.59</v>
      </c>
      <c r="BW12729" s="18" t="n">
        <v>43943</v>
      </c>
      <c r="BX12729" s="0" t="n">
        <v>1968.27</v>
      </c>
      <c r="CC12729" s="18" t="n">
        <v>45427</v>
      </c>
      <c r="CD12729" s="0" t="n">
        <v>2385.99</v>
      </c>
    </row>
    <row r="12730" customFormat="false" ht="15" hidden="false" customHeight="false" outlineLevel="0" collapsed="false">
      <c r="BU12730" s="18" t="n">
        <v>43998</v>
      </c>
      <c r="BV12730" s="0" t="n">
        <v>3124.74</v>
      </c>
      <c r="BW12730" s="18" t="n">
        <v>43944</v>
      </c>
      <c r="BX12730" s="0" t="n">
        <v>1974.38</v>
      </c>
      <c r="CC12730" s="18" t="n">
        <v>45428</v>
      </c>
      <c r="CD12730" s="0" t="n">
        <v>2376.86</v>
      </c>
    </row>
    <row r="12731" customFormat="false" ht="15" hidden="false" customHeight="false" outlineLevel="0" collapsed="false">
      <c r="BU12731" s="18" t="n">
        <v>43999</v>
      </c>
      <c r="BV12731" s="0" t="n">
        <v>3113.49</v>
      </c>
      <c r="BW12731" s="18" t="n">
        <v>43945</v>
      </c>
      <c r="BX12731" s="0" t="n">
        <v>1987.65</v>
      </c>
      <c r="CC12731" s="18" t="n">
        <v>45429</v>
      </c>
      <c r="CD12731" s="0" t="n">
        <v>2415.22</v>
      </c>
    </row>
    <row r="12732" customFormat="false" ht="15" hidden="false" customHeight="false" outlineLevel="0" collapsed="false">
      <c r="BU12732" s="18" t="n">
        <v>44000</v>
      </c>
      <c r="BV12732" s="0" t="n">
        <v>3115.34</v>
      </c>
      <c r="BW12732" s="18" t="n">
        <v>43948</v>
      </c>
      <c r="BX12732" s="0" t="n">
        <v>2022.49</v>
      </c>
      <c r="CC12732" s="18" t="n">
        <v>45432</v>
      </c>
      <c r="CD12732" s="0" t="n">
        <v>2425.31</v>
      </c>
    </row>
    <row r="12733" customFormat="false" ht="15" hidden="false" customHeight="false" outlineLevel="0" collapsed="false">
      <c r="BU12733" s="18" t="n">
        <v>44001</v>
      </c>
      <c r="BV12733" s="0" t="n">
        <v>3097.74</v>
      </c>
      <c r="BW12733" s="18" t="n">
        <v>43949</v>
      </c>
      <c r="BX12733" s="0" t="n">
        <v>2023.35</v>
      </c>
      <c r="CC12733" s="18" t="n">
        <v>45433</v>
      </c>
      <c r="CD12733" s="0" t="n">
        <v>2421.05</v>
      </c>
    </row>
    <row r="12734" customFormat="false" ht="15" hidden="false" customHeight="false" outlineLevel="0" collapsed="false">
      <c r="BU12734" s="18" t="n">
        <v>44004</v>
      </c>
      <c r="BV12734" s="0" t="n">
        <v>3117.86</v>
      </c>
      <c r="BW12734" s="18" t="n">
        <v>43950</v>
      </c>
      <c r="BX12734" s="0" t="n">
        <v>2070.76</v>
      </c>
      <c r="CC12734" s="18" t="n">
        <v>45434</v>
      </c>
      <c r="CD12734" s="0" t="n">
        <v>2378.85</v>
      </c>
    </row>
    <row r="12735" customFormat="false" ht="15" hidden="false" customHeight="false" outlineLevel="0" collapsed="false">
      <c r="BU12735" s="18" t="n">
        <v>44005</v>
      </c>
      <c r="BV12735" s="0" t="n">
        <v>3131.29</v>
      </c>
      <c r="BW12735" s="18" t="n">
        <v>43951</v>
      </c>
      <c r="BX12735" s="0" t="n">
        <v>2052.85</v>
      </c>
      <c r="CC12735" s="18" t="n">
        <v>45435</v>
      </c>
      <c r="CD12735" s="0" t="n">
        <v>2329.27</v>
      </c>
    </row>
    <row r="12736" customFormat="false" ht="15" hidden="false" customHeight="false" outlineLevel="0" collapsed="false">
      <c r="BU12736" s="18" t="n">
        <v>44006</v>
      </c>
      <c r="BV12736" s="0" t="n">
        <v>3050.33</v>
      </c>
      <c r="BW12736" s="18" t="n">
        <v>43952</v>
      </c>
      <c r="BX12736" s="0" t="n">
        <v>2004.79</v>
      </c>
      <c r="CC12736" s="18" t="n">
        <v>45436</v>
      </c>
      <c r="CD12736" s="0" t="n">
        <v>2333.83</v>
      </c>
    </row>
    <row r="12737" customFormat="false" ht="15" hidden="false" customHeight="false" outlineLevel="0" collapsed="false">
      <c r="BU12737" s="18" t="n">
        <v>44007</v>
      </c>
      <c r="BV12737" s="0" t="n">
        <v>3083.76</v>
      </c>
      <c r="BW12737" s="18" t="n">
        <v>43955</v>
      </c>
      <c r="BX12737" s="0" t="n">
        <v>1997.75</v>
      </c>
      <c r="CC12737" s="18" t="n">
        <v>45439</v>
      </c>
      <c r="CD12737" s="0" t="n">
        <v>2350.97</v>
      </c>
    </row>
    <row r="12738" customFormat="false" ht="15" hidden="false" customHeight="false" outlineLevel="0" collapsed="false">
      <c r="BU12738" s="18" t="n">
        <v>44008</v>
      </c>
      <c r="BV12738" s="0" t="n">
        <v>3009.05</v>
      </c>
      <c r="BW12738" s="18" t="n">
        <v>43956</v>
      </c>
      <c r="BX12738" s="0" t="n">
        <v>2018.11</v>
      </c>
      <c r="CC12738" s="18" t="n">
        <v>45440</v>
      </c>
      <c r="CD12738" s="0" t="n">
        <v>2361.31</v>
      </c>
    </row>
    <row r="12739" customFormat="false" ht="15" hidden="false" customHeight="false" outlineLevel="0" collapsed="false">
      <c r="BU12739" s="18" t="n">
        <v>44011</v>
      </c>
      <c r="BV12739" s="0" t="n">
        <v>3053.24</v>
      </c>
      <c r="BW12739" s="18" t="n">
        <v>43957</v>
      </c>
      <c r="BX12739" s="0" t="n">
        <v>2007.6</v>
      </c>
      <c r="CC12739" s="18" t="n">
        <v>45441</v>
      </c>
      <c r="CD12739" s="0" t="n">
        <v>2338.12</v>
      </c>
    </row>
    <row r="12740" customFormat="false" ht="15" hidden="false" customHeight="false" outlineLevel="0" collapsed="false">
      <c r="BU12740" s="18" t="n">
        <v>44012</v>
      </c>
      <c r="BV12740" s="0" t="n">
        <v>3100.29</v>
      </c>
      <c r="BW12740" s="18" t="n">
        <v>43958</v>
      </c>
      <c r="BX12740" s="0" t="n">
        <v>2026.12</v>
      </c>
      <c r="CC12740" s="18" t="n">
        <v>45442</v>
      </c>
      <c r="CD12740" s="0" t="n">
        <v>2343.07</v>
      </c>
    </row>
    <row r="12741" customFormat="false" ht="15" hidden="false" customHeight="false" outlineLevel="0" collapsed="false">
      <c r="BU12741" s="18" t="n">
        <v>44013</v>
      </c>
      <c r="BV12741" s="0" t="n">
        <v>3115.86</v>
      </c>
      <c r="BW12741" s="18" t="n">
        <v>43959</v>
      </c>
      <c r="BX12741" s="0" t="n">
        <v>2061.89</v>
      </c>
      <c r="CC12741" s="18" t="n">
        <v>45443</v>
      </c>
      <c r="CD12741" s="0" t="n">
        <v>2327.33</v>
      </c>
    </row>
    <row r="12742" customFormat="false" ht="15" hidden="false" customHeight="false" outlineLevel="0" collapsed="false">
      <c r="BU12742" s="18" t="n">
        <v>44014</v>
      </c>
      <c r="BV12742" s="0" t="n">
        <v>3130.01</v>
      </c>
      <c r="BW12742" s="18" t="n">
        <v>43962</v>
      </c>
      <c r="BX12742" s="0" t="n">
        <v>2060.7</v>
      </c>
      <c r="CC12742" s="18" t="n">
        <v>45446</v>
      </c>
      <c r="CD12742" s="0" t="n">
        <v>2350.75</v>
      </c>
    </row>
    <row r="12743" customFormat="false" ht="15" hidden="false" customHeight="false" outlineLevel="0" collapsed="false">
      <c r="BU12743" s="18" t="n">
        <v>44018</v>
      </c>
      <c r="BV12743" s="0" t="n">
        <v>3179.72</v>
      </c>
      <c r="BW12743" s="18" t="n">
        <v>43963</v>
      </c>
      <c r="BX12743" s="0" t="n">
        <v>2034.06</v>
      </c>
      <c r="CC12743" s="18" t="n">
        <v>45447</v>
      </c>
      <c r="CD12743" s="0" t="n">
        <v>2327.01</v>
      </c>
    </row>
    <row r="12744" customFormat="false" ht="15" hidden="false" customHeight="false" outlineLevel="0" collapsed="false">
      <c r="BU12744" s="18" t="n">
        <v>44019</v>
      </c>
      <c r="BV12744" s="0" t="n">
        <v>3145.32</v>
      </c>
      <c r="BW12744" s="18" t="n">
        <v>43964</v>
      </c>
      <c r="BX12744" s="0" t="n">
        <v>1998.48</v>
      </c>
      <c r="CC12744" s="18" t="n">
        <v>45448</v>
      </c>
      <c r="CD12744" s="0" t="n">
        <v>2355.32</v>
      </c>
    </row>
    <row r="12745" customFormat="false" ht="15" hidden="false" customHeight="false" outlineLevel="0" collapsed="false">
      <c r="BU12745" s="18" t="n">
        <v>44020</v>
      </c>
      <c r="BV12745" s="0" t="n">
        <v>3169.94</v>
      </c>
      <c r="BW12745" s="18" t="n">
        <v>43965</v>
      </c>
      <c r="BX12745" s="0" t="n">
        <v>1999.89</v>
      </c>
      <c r="CC12745" s="18" t="n">
        <v>45449</v>
      </c>
      <c r="CD12745" s="0" t="n">
        <v>2376.06</v>
      </c>
    </row>
    <row r="12746" customFormat="false" ht="15" hidden="false" customHeight="false" outlineLevel="0" collapsed="false">
      <c r="BU12746" s="18" t="n">
        <v>44021</v>
      </c>
      <c r="BV12746" s="0" t="n">
        <v>3152.05</v>
      </c>
      <c r="BW12746" s="18" t="n">
        <v>43966</v>
      </c>
      <c r="BX12746" s="0" t="n">
        <v>2008.41</v>
      </c>
      <c r="CC12746" s="18" t="n">
        <v>45450</v>
      </c>
      <c r="CD12746" s="0" t="n">
        <v>2293.78</v>
      </c>
    </row>
    <row r="12747" customFormat="false" ht="15" hidden="false" customHeight="false" outlineLevel="0" collapsed="false">
      <c r="BU12747" s="18" t="n">
        <v>44022</v>
      </c>
      <c r="BV12747" s="0" t="n">
        <v>3185.04</v>
      </c>
      <c r="BW12747" s="18" t="n">
        <v>43969</v>
      </c>
      <c r="BX12747" s="0" t="n">
        <v>2069</v>
      </c>
      <c r="CC12747" s="18" t="n">
        <v>45453</v>
      </c>
      <c r="CD12747" s="0" t="n">
        <v>2310.88</v>
      </c>
    </row>
    <row r="12748" customFormat="false" ht="15" hidden="false" customHeight="false" outlineLevel="0" collapsed="false">
      <c r="BU12748" s="18" t="n">
        <v>44025</v>
      </c>
      <c r="BV12748" s="0" t="n">
        <v>3155.22</v>
      </c>
      <c r="BW12748" s="18" t="n">
        <v>43970</v>
      </c>
      <c r="BX12748" s="0" t="n">
        <v>2061.37</v>
      </c>
      <c r="CC12748" s="18" t="n">
        <v>45454</v>
      </c>
      <c r="CD12748" s="0" t="n">
        <v>2317.01</v>
      </c>
    </row>
    <row r="12749" customFormat="false" ht="15" hidden="false" customHeight="false" outlineLevel="0" collapsed="false">
      <c r="BU12749" s="18" t="n">
        <v>44026</v>
      </c>
      <c r="BV12749" s="0" t="n">
        <v>3197.52</v>
      </c>
      <c r="BW12749" s="18" t="n">
        <v>43971</v>
      </c>
      <c r="BX12749" s="0" t="n">
        <v>2092.03</v>
      </c>
      <c r="CC12749" s="18" t="n">
        <v>45455</v>
      </c>
      <c r="CD12749" s="0" t="n">
        <v>2324.98</v>
      </c>
    </row>
    <row r="12750" customFormat="false" ht="15" hidden="false" customHeight="false" outlineLevel="0" collapsed="false">
      <c r="BU12750" s="18" t="n">
        <v>44027</v>
      </c>
      <c r="BV12750" s="0" t="n">
        <v>3226.56</v>
      </c>
      <c r="BW12750" s="18" t="n">
        <v>43972</v>
      </c>
      <c r="BX12750" s="0" t="n">
        <v>2074.1</v>
      </c>
      <c r="CC12750" s="18" t="n">
        <v>45456</v>
      </c>
      <c r="CD12750" s="0" t="n">
        <v>2304.21</v>
      </c>
    </row>
    <row r="12751" customFormat="false" ht="15" hidden="false" customHeight="false" outlineLevel="0" collapsed="false">
      <c r="BU12751" s="18" t="n">
        <v>44028</v>
      </c>
      <c r="BV12751" s="0" t="n">
        <v>3215.57</v>
      </c>
      <c r="BW12751" s="18" t="n">
        <v>43973</v>
      </c>
      <c r="BX12751" s="0" t="n">
        <v>2071.9</v>
      </c>
      <c r="CC12751" s="18" t="n">
        <v>45457</v>
      </c>
      <c r="CD12751" s="0" t="n">
        <v>2333.04</v>
      </c>
    </row>
    <row r="12752" customFormat="false" ht="15" hidden="false" customHeight="false" outlineLevel="0" collapsed="false">
      <c r="BU12752" s="18" t="n">
        <v>44029</v>
      </c>
      <c r="BV12752" s="0" t="n">
        <v>3224.73</v>
      </c>
      <c r="BW12752" s="18" t="n">
        <v>43976</v>
      </c>
      <c r="BX12752" s="0" t="n">
        <v>2081.83</v>
      </c>
      <c r="CC12752" s="18" t="n">
        <v>45460</v>
      </c>
      <c r="CD12752" s="0" t="n">
        <v>2319.14</v>
      </c>
    </row>
    <row r="12753" customFormat="false" ht="15" hidden="false" customHeight="false" outlineLevel="0" collapsed="false">
      <c r="BU12753" s="18" t="n">
        <v>44032</v>
      </c>
      <c r="BV12753" s="0" t="n">
        <v>3251.84</v>
      </c>
      <c r="BW12753" s="18" t="n">
        <v>43977</v>
      </c>
      <c r="BX12753" s="0" t="n">
        <v>2114.27</v>
      </c>
      <c r="CC12753" s="18" t="n">
        <v>45461</v>
      </c>
      <c r="CD12753" s="0" t="n">
        <v>2329.46</v>
      </c>
    </row>
    <row r="12754" customFormat="false" ht="15" hidden="false" customHeight="false" outlineLevel="0" collapsed="false">
      <c r="BU12754" s="18" t="n">
        <v>44033</v>
      </c>
      <c r="BV12754" s="0" t="n">
        <v>3257.3</v>
      </c>
      <c r="BW12754" s="18" t="n">
        <v>43978</v>
      </c>
      <c r="BX12754" s="0" t="n">
        <v>2136.9</v>
      </c>
      <c r="CC12754" s="18" t="n">
        <v>45462</v>
      </c>
      <c r="CD12754" s="0" t="n">
        <v>2328.16</v>
      </c>
    </row>
    <row r="12755" customFormat="false" ht="15" hidden="false" customHeight="false" outlineLevel="0" collapsed="false">
      <c r="BU12755" s="18" t="n">
        <v>44034</v>
      </c>
      <c r="BV12755" s="0" t="n">
        <v>3276.02</v>
      </c>
      <c r="BW12755" s="18" t="n">
        <v>43979</v>
      </c>
      <c r="BX12755" s="0" t="n">
        <v>2148.33</v>
      </c>
      <c r="CC12755" s="18" t="n">
        <v>45463</v>
      </c>
      <c r="CD12755" s="0" t="n">
        <v>2360.09</v>
      </c>
    </row>
    <row r="12756" customFormat="false" ht="15" hidden="false" customHeight="false" outlineLevel="0" collapsed="false">
      <c r="BU12756" s="18" t="n">
        <v>44035</v>
      </c>
      <c r="BV12756" s="0" t="n">
        <v>3235.66</v>
      </c>
      <c r="BW12756" s="18" t="n">
        <v>43980</v>
      </c>
      <c r="BX12756" s="0" t="n">
        <v>2147.88</v>
      </c>
      <c r="CC12756" s="18" t="n">
        <v>45464</v>
      </c>
      <c r="CD12756" s="0" t="n">
        <v>2321.98</v>
      </c>
    </row>
    <row r="12757" customFormat="false" ht="15" hidden="false" customHeight="false" outlineLevel="0" collapsed="false">
      <c r="BU12757" s="18" t="n">
        <v>44036</v>
      </c>
      <c r="BV12757" s="0" t="n">
        <v>3215.63</v>
      </c>
      <c r="BW12757" s="18" t="n">
        <v>43983</v>
      </c>
      <c r="BX12757" s="0" t="n">
        <v>2163.93</v>
      </c>
      <c r="CC12757" s="18" t="n">
        <v>45467</v>
      </c>
      <c r="CD12757" s="0" t="n">
        <v>2333.62</v>
      </c>
    </row>
    <row r="12758" customFormat="false" ht="15" hidden="false" customHeight="false" outlineLevel="0" collapsed="false">
      <c r="BU12758" s="18" t="n">
        <v>44039</v>
      </c>
      <c r="BV12758" s="0" t="n">
        <v>3239.41</v>
      </c>
      <c r="BW12758" s="18" t="n">
        <v>43984</v>
      </c>
      <c r="BX12758" s="0" t="n">
        <v>2187.09</v>
      </c>
    </row>
    <row r="12759" customFormat="false" ht="15" hidden="false" customHeight="false" outlineLevel="0" collapsed="false">
      <c r="BU12759" s="18" t="n">
        <v>44040</v>
      </c>
      <c r="BV12759" s="0" t="n">
        <v>3218.44</v>
      </c>
      <c r="BW12759" s="18" t="n">
        <v>43985</v>
      </c>
      <c r="BX12759" s="0" t="n">
        <v>2222.54</v>
      </c>
    </row>
    <row r="12760" customFormat="false" ht="15" hidden="false" customHeight="false" outlineLevel="0" collapsed="false">
      <c r="BU12760" s="18" t="n">
        <v>44041</v>
      </c>
      <c r="BV12760" s="0" t="n">
        <v>3258.44</v>
      </c>
      <c r="BW12760" s="18" t="n">
        <v>43986</v>
      </c>
      <c r="BX12760" s="0" t="n">
        <v>2218.5</v>
      </c>
    </row>
    <row r="12761" customFormat="false" ht="15" hidden="false" customHeight="false" outlineLevel="0" collapsed="false">
      <c r="BU12761" s="18" t="n">
        <v>44042</v>
      </c>
      <c r="BV12761" s="0" t="n">
        <v>3246.22</v>
      </c>
      <c r="BW12761" s="18" t="n">
        <v>43987</v>
      </c>
      <c r="BX12761" s="0" t="n">
        <v>2266.76</v>
      </c>
    </row>
    <row r="12762" customFormat="false" ht="15" hidden="false" customHeight="false" outlineLevel="0" collapsed="false">
      <c r="BU12762" s="18" t="n">
        <v>44043</v>
      </c>
      <c r="BV12762" s="0" t="n">
        <v>3271.12</v>
      </c>
      <c r="BW12762" s="18" t="n">
        <v>43990</v>
      </c>
      <c r="BX12762" s="0" t="n">
        <v>2288.04</v>
      </c>
    </row>
    <row r="12763" customFormat="false" ht="15" hidden="false" customHeight="false" outlineLevel="0" collapsed="false">
      <c r="BU12763" s="18" t="n">
        <v>44046</v>
      </c>
      <c r="BV12763" s="0" t="n">
        <v>3294.61</v>
      </c>
      <c r="BW12763" s="18" t="n">
        <v>43991</v>
      </c>
      <c r="BX12763" s="0" t="n">
        <v>2275.28</v>
      </c>
    </row>
    <row r="12764" customFormat="false" ht="15" hidden="false" customHeight="false" outlineLevel="0" collapsed="false">
      <c r="BU12764" s="18" t="n">
        <v>44047</v>
      </c>
      <c r="BV12764" s="0" t="n">
        <v>3306.51</v>
      </c>
      <c r="BW12764" s="18" t="n">
        <v>43992</v>
      </c>
      <c r="BX12764" s="0" t="n">
        <v>2267.36</v>
      </c>
    </row>
    <row r="12765" customFormat="false" ht="15" hidden="false" customHeight="false" outlineLevel="0" collapsed="false">
      <c r="BU12765" s="18" t="n">
        <v>44048</v>
      </c>
      <c r="BV12765" s="0" t="n">
        <v>3327.77</v>
      </c>
      <c r="BW12765" s="18" t="n">
        <v>43993</v>
      </c>
      <c r="BX12765" s="0" t="n">
        <v>2154.44</v>
      </c>
    </row>
    <row r="12766" customFormat="false" ht="15" hidden="false" customHeight="false" outlineLevel="0" collapsed="false">
      <c r="BU12766" s="18" t="n">
        <v>44049</v>
      </c>
      <c r="BV12766" s="0" t="n">
        <v>3349.16</v>
      </c>
      <c r="BW12766" s="18" t="n">
        <v>43994</v>
      </c>
      <c r="BX12766" s="0" t="n">
        <v>2164.46</v>
      </c>
    </row>
    <row r="12767" customFormat="false" ht="15" hidden="false" customHeight="false" outlineLevel="0" collapsed="false">
      <c r="BU12767" s="18" t="n">
        <v>44050</v>
      </c>
      <c r="BV12767" s="0" t="n">
        <v>3351.28</v>
      </c>
      <c r="BW12767" s="18" t="n">
        <v>43997</v>
      </c>
      <c r="BX12767" s="0" t="n">
        <v>2171.44</v>
      </c>
    </row>
    <row r="12768" customFormat="false" ht="15" hidden="false" customHeight="false" outlineLevel="0" collapsed="false">
      <c r="BU12768" s="18" t="n">
        <v>44053</v>
      </c>
      <c r="BV12768" s="0" t="n">
        <v>3360.47</v>
      </c>
      <c r="BW12768" s="18" t="n">
        <v>43998</v>
      </c>
      <c r="BX12768" s="0" t="n">
        <v>2219.1</v>
      </c>
    </row>
    <row r="12769" customFormat="false" ht="15" hidden="false" customHeight="false" outlineLevel="0" collapsed="false">
      <c r="BU12769" s="18" t="n">
        <v>44054</v>
      </c>
      <c r="BV12769" s="0" t="n">
        <v>3333.69</v>
      </c>
      <c r="BW12769" s="18" t="n">
        <v>43999</v>
      </c>
      <c r="BX12769" s="0" t="n">
        <v>2217.9</v>
      </c>
    </row>
    <row r="12770" customFormat="false" ht="15" hidden="false" customHeight="false" outlineLevel="0" collapsed="false">
      <c r="BU12770" s="18" t="n">
        <v>44055</v>
      </c>
      <c r="BV12770" s="0" t="n">
        <v>3380.35</v>
      </c>
      <c r="BW12770" s="18" t="n">
        <v>44000</v>
      </c>
      <c r="BX12770" s="0" t="n">
        <v>2215.64</v>
      </c>
    </row>
    <row r="12771" customFormat="false" ht="15" hidden="false" customHeight="false" outlineLevel="0" collapsed="false">
      <c r="BU12771" s="18" t="n">
        <v>44056</v>
      </c>
      <c r="BV12771" s="0" t="n">
        <v>3373.43</v>
      </c>
      <c r="BW12771" s="18" t="n">
        <v>44001</v>
      </c>
      <c r="BX12771" s="0" t="n">
        <v>2208.97</v>
      </c>
    </row>
    <row r="12772" customFormat="false" ht="15" hidden="false" customHeight="false" outlineLevel="0" collapsed="false">
      <c r="BU12772" s="18" t="n">
        <v>44057</v>
      </c>
      <c r="BV12772" s="0" t="n">
        <v>3372.85</v>
      </c>
      <c r="BW12772" s="18" t="n">
        <v>44004</v>
      </c>
      <c r="BX12772" s="0" t="n">
        <v>2217.82</v>
      </c>
    </row>
    <row r="12773" customFormat="false" ht="15" hidden="false" customHeight="false" outlineLevel="0" collapsed="false">
      <c r="BU12773" s="18" t="n">
        <v>44060</v>
      </c>
      <c r="BV12773" s="0" t="n">
        <v>3381.99</v>
      </c>
      <c r="BW12773" s="18" t="n">
        <v>44005</v>
      </c>
      <c r="BX12773" s="0" t="n">
        <v>2236.04</v>
      </c>
    </row>
    <row r="12774" customFormat="false" ht="15" hidden="false" customHeight="false" outlineLevel="0" collapsed="false">
      <c r="BU12774" s="18" t="n">
        <v>44061</v>
      </c>
      <c r="BV12774" s="0" t="n">
        <v>3389.78</v>
      </c>
      <c r="BW12774" s="18" t="n">
        <v>44006</v>
      </c>
      <c r="BX12774" s="0" t="n">
        <v>2180.12</v>
      </c>
    </row>
    <row r="12775" customFormat="false" ht="15" hidden="false" customHeight="false" outlineLevel="0" collapsed="false">
      <c r="BU12775" s="18" t="n">
        <v>44062</v>
      </c>
      <c r="BV12775" s="0" t="n">
        <v>3374.85</v>
      </c>
      <c r="BW12775" s="18" t="n">
        <v>44007</v>
      </c>
      <c r="BX12775" s="0" t="n">
        <v>2193.4</v>
      </c>
    </row>
    <row r="12776" customFormat="false" ht="15" hidden="false" customHeight="false" outlineLevel="0" collapsed="false">
      <c r="BU12776" s="18" t="n">
        <v>44063</v>
      </c>
      <c r="BV12776" s="0" t="n">
        <v>3385.51</v>
      </c>
      <c r="BW12776" s="18" t="n">
        <v>44008</v>
      </c>
      <c r="BX12776" s="0" t="n">
        <v>2157.19</v>
      </c>
    </row>
    <row r="12777" customFormat="false" ht="15" hidden="false" customHeight="false" outlineLevel="0" collapsed="false">
      <c r="BU12777" s="18" t="n">
        <v>44064</v>
      </c>
      <c r="BV12777" s="0" t="n">
        <v>3397.16</v>
      </c>
      <c r="BW12777" s="18" t="n">
        <v>44011</v>
      </c>
      <c r="BX12777" s="0" t="n">
        <v>2176.44</v>
      </c>
    </row>
    <row r="12778" customFormat="false" ht="15" hidden="false" customHeight="false" outlineLevel="0" collapsed="false">
      <c r="BU12778" s="18" t="n">
        <v>44067</v>
      </c>
      <c r="BV12778" s="0" t="n">
        <v>3431.28</v>
      </c>
      <c r="BW12778" s="18" t="n">
        <v>44012</v>
      </c>
      <c r="BX12778" s="0" t="n">
        <v>2201.79</v>
      </c>
    </row>
    <row r="12779" customFormat="false" ht="15" hidden="false" customHeight="false" outlineLevel="0" collapsed="false">
      <c r="BU12779" s="18" t="n">
        <v>44068</v>
      </c>
      <c r="BV12779" s="0" t="n">
        <v>3443.62</v>
      </c>
      <c r="BW12779" s="18" t="n">
        <v>44013</v>
      </c>
      <c r="BX12779" s="0" t="n">
        <v>2211.27</v>
      </c>
    </row>
    <row r="12780" customFormat="false" ht="15" hidden="false" customHeight="false" outlineLevel="0" collapsed="false">
      <c r="BU12780" s="18" t="n">
        <v>44069</v>
      </c>
      <c r="BV12780" s="0" t="n">
        <v>3478.73</v>
      </c>
      <c r="BW12780" s="18" t="n">
        <v>44014</v>
      </c>
      <c r="BX12780" s="0" t="n">
        <v>2227.65</v>
      </c>
    </row>
    <row r="12781" customFormat="false" ht="15" hidden="false" customHeight="false" outlineLevel="0" collapsed="false">
      <c r="BU12781" s="18" t="n">
        <v>44070</v>
      </c>
      <c r="BV12781" s="0" t="n">
        <v>3484.55</v>
      </c>
      <c r="BW12781" s="18" t="n">
        <v>44015</v>
      </c>
      <c r="BX12781" s="0" t="n">
        <v>2226.4</v>
      </c>
    </row>
    <row r="12782" customFormat="false" ht="15" hidden="false" customHeight="false" outlineLevel="0" collapsed="false">
      <c r="BU12782" s="18" t="n">
        <v>44071</v>
      </c>
      <c r="BV12782" s="0" t="n">
        <v>3508.01</v>
      </c>
      <c r="BW12782" s="18" t="n">
        <v>44018</v>
      </c>
      <c r="BX12782" s="0" t="n">
        <v>2264.29</v>
      </c>
    </row>
    <row r="12783" customFormat="false" ht="15" hidden="false" customHeight="false" outlineLevel="0" collapsed="false">
      <c r="BU12783" s="18" t="n">
        <v>44074</v>
      </c>
      <c r="BV12783" s="0" t="n">
        <v>3500.31</v>
      </c>
      <c r="BW12783" s="18" t="n">
        <v>44019</v>
      </c>
      <c r="BX12783" s="0" t="n">
        <v>2243.17</v>
      </c>
    </row>
    <row r="12784" customFormat="false" ht="15" hidden="false" customHeight="false" outlineLevel="0" collapsed="false">
      <c r="BU12784" s="18" t="n">
        <v>44075</v>
      </c>
      <c r="BV12784" s="0" t="n">
        <v>3526.65</v>
      </c>
      <c r="BW12784" s="18" t="n">
        <v>44020</v>
      </c>
      <c r="BX12784" s="0" t="n">
        <v>2252.64</v>
      </c>
    </row>
    <row r="12785" customFormat="false" ht="15" hidden="false" customHeight="false" outlineLevel="0" collapsed="false">
      <c r="BU12785" s="18" t="n">
        <v>44076</v>
      </c>
      <c r="BV12785" s="0" t="n">
        <v>3580.84</v>
      </c>
      <c r="BW12785" s="18" t="n">
        <v>44021</v>
      </c>
      <c r="BX12785" s="0" t="n">
        <v>2240.73</v>
      </c>
    </row>
    <row r="12786" customFormat="false" ht="15" hidden="false" customHeight="false" outlineLevel="0" collapsed="false">
      <c r="BU12786" s="18" t="n">
        <v>44077</v>
      </c>
      <c r="BV12786" s="0" t="n">
        <v>3455.06</v>
      </c>
      <c r="BW12786" s="18" t="n">
        <v>44022</v>
      </c>
      <c r="BX12786" s="0" t="n">
        <v>2259.6</v>
      </c>
    </row>
    <row r="12787" customFormat="false" ht="15" hidden="false" customHeight="false" outlineLevel="0" collapsed="false">
      <c r="BU12787" s="18" t="n">
        <v>44078</v>
      </c>
      <c r="BV12787" s="0" t="n">
        <v>3426.96</v>
      </c>
      <c r="BW12787" s="18" t="n">
        <v>44025</v>
      </c>
      <c r="BX12787" s="0" t="n">
        <v>2253.76</v>
      </c>
    </row>
    <row r="12788" customFormat="false" ht="15" hidden="false" customHeight="false" outlineLevel="0" collapsed="false">
      <c r="BU12788" s="18" t="n">
        <v>44082</v>
      </c>
      <c r="BV12788" s="0" t="n">
        <v>3331.84</v>
      </c>
      <c r="BW12788" s="18" t="n">
        <v>44026</v>
      </c>
      <c r="BX12788" s="0" t="n">
        <v>2270.69</v>
      </c>
    </row>
    <row r="12789" customFormat="false" ht="15" hidden="false" customHeight="false" outlineLevel="0" collapsed="false">
      <c r="BU12789" s="18" t="n">
        <v>44083</v>
      </c>
      <c r="BV12789" s="0" t="n">
        <v>3398.96</v>
      </c>
      <c r="BW12789" s="18" t="n">
        <v>44027</v>
      </c>
      <c r="BX12789" s="0" t="n">
        <v>2298.78</v>
      </c>
    </row>
    <row r="12790" customFormat="false" ht="15" hidden="false" customHeight="false" outlineLevel="0" collapsed="false">
      <c r="BU12790" s="18" t="n">
        <v>44084</v>
      </c>
      <c r="BV12790" s="0" t="n">
        <v>3339.19</v>
      </c>
      <c r="BW12790" s="18" t="n">
        <v>44028</v>
      </c>
      <c r="BX12790" s="0" t="n">
        <v>2288.81</v>
      </c>
    </row>
    <row r="12791" customFormat="false" ht="15" hidden="false" customHeight="false" outlineLevel="0" collapsed="false">
      <c r="BU12791" s="18" t="n">
        <v>44085</v>
      </c>
      <c r="BV12791" s="0" t="n">
        <v>3340.97</v>
      </c>
      <c r="BW12791" s="18" t="n">
        <v>44029</v>
      </c>
      <c r="BX12791" s="0" t="n">
        <v>2293.92</v>
      </c>
    </row>
    <row r="12792" customFormat="false" ht="15" hidden="false" customHeight="false" outlineLevel="0" collapsed="false">
      <c r="BU12792" s="18" t="n">
        <v>44088</v>
      </c>
      <c r="BV12792" s="0" t="n">
        <v>3383.54</v>
      </c>
      <c r="BW12792" s="18" t="n">
        <v>44032</v>
      </c>
      <c r="BX12792" s="0" t="n">
        <v>2312.95</v>
      </c>
    </row>
    <row r="12793" customFormat="false" ht="15" hidden="false" customHeight="false" outlineLevel="0" collapsed="false">
      <c r="BU12793" s="18" t="n">
        <v>44089</v>
      </c>
      <c r="BV12793" s="0" t="n">
        <v>3401.2</v>
      </c>
      <c r="BW12793" s="18" t="n">
        <v>44033</v>
      </c>
      <c r="BX12793" s="0" t="n">
        <v>2321.55</v>
      </c>
    </row>
    <row r="12794" customFormat="false" ht="15" hidden="false" customHeight="false" outlineLevel="0" collapsed="false">
      <c r="BU12794" s="18" t="n">
        <v>44090</v>
      </c>
      <c r="BV12794" s="0" t="n">
        <v>3385.49</v>
      </c>
      <c r="BW12794" s="18" t="n">
        <v>44034</v>
      </c>
      <c r="BX12794" s="0" t="n">
        <v>2327.76</v>
      </c>
    </row>
    <row r="12795" customFormat="false" ht="15" hidden="false" customHeight="false" outlineLevel="0" collapsed="false">
      <c r="BU12795" s="18" t="n">
        <v>44091</v>
      </c>
      <c r="BV12795" s="0" t="n">
        <v>3357.01</v>
      </c>
      <c r="BW12795" s="18" t="n">
        <v>44035</v>
      </c>
      <c r="BX12795" s="0" t="n">
        <v>2308.12</v>
      </c>
    </row>
    <row r="12796" customFormat="false" ht="15" hidden="false" customHeight="false" outlineLevel="0" collapsed="false">
      <c r="BU12796" s="18" t="n">
        <v>44092</v>
      </c>
      <c r="BV12796" s="0" t="n">
        <v>3319.47</v>
      </c>
      <c r="BW12796" s="18" t="n">
        <v>44036</v>
      </c>
      <c r="BX12796" s="0" t="n">
        <v>2291.58</v>
      </c>
    </row>
    <row r="12797" customFormat="false" ht="15" hidden="false" customHeight="false" outlineLevel="0" collapsed="false">
      <c r="BU12797" s="18" t="n">
        <v>44095</v>
      </c>
      <c r="BV12797" s="0" t="n">
        <v>3281.06</v>
      </c>
      <c r="BW12797" s="18" t="n">
        <v>44039</v>
      </c>
      <c r="BX12797" s="0" t="n">
        <v>2311.62</v>
      </c>
    </row>
    <row r="12798" customFormat="false" ht="15" hidden="false" customHeight="false" outlineLevel="0" collapsed="false">
      <c r="BU12798" s="18" t="n">
        <v>44096</v>
      </c>
      <c r="BV12798" s="0" t="n">
        <v>3315.57</v>
      </c>
      <c r="BW12798" s="18" t="n">
        <v>44040</v>
      </c>
      <c r="BX12798" s="0" t="n">
        <v>2299.91</v>
      </c>
    </row>
    <row r="12799" customFormat="false" ht="15" hidden="false" customHeight="false" outlineLevel="0" collapsed="false">
      <c r="BU12799" s="18" t="n">
        <v>44097</v>
      </c>
      <c r="BV12799" s="0" t="n">
        <v>3236.92</v>
      </c>
      <c r="BW12799" s="18" t="n">
        <v>44041</v>
      </c>
      <c r="BX12799" s="0" t="n">
        <v>2319.71</v>
      </c>
    </row>
    <row r="12800" customFormat="false" ht="15" hidden="false" customHeight="false" outlineLevel="0" collapsed="false">
      <c r="BU12800" s="18" t="n">
        <v>44098</v>
      </c>
      <c r="BV12800" s="0" t="n">
        <v>3246.59</v>
      </c>
      <c r="BW12800" s="18" t="n">
        <v>44042</v>
      </c>
      <c r="BX12800" s="0" t="n">
        <v>2304.01</v>
      </c>
    </row>
    <row r="12801" customFormat="false" ht="15" hidden="false" customHeight="false" outlineLevel="0" collapsed="false">
      <c r="BU12801" s="18" t="n">
        <v>44099</v>
      </c>
      <c r="BV12801" s="0" t="n">
        <v>3298.46</v>
      </c>
      <c r="BW12801" s="18" t="n">
        <v>44043</v>
      </c>
      <c r="BX12801" s="0" t="n">
        <v>2304.98</v>
      </c>
    </row>
    <row r="12802" customFormat="false" ht="15" hidden="false" customHeight="false" outlineLevel="0" collapsed="false">
      <c r="BU12802" s="18" t="n">
        <v>44102</v>
      </c>
      <c r="BV12802" s="0" t="n">
        <v>3351.6</v>
      </c>
      <c r="BW12802" s="18" t="n">
        <v>44046</v>
      </c>
      <c r="BX12802" s="0" t="n">
        <v>2324.08</v>
      </c>
    </row>
    <row r="12803" customFormat="false" ht="15" hidden="false" customHeight="false" outlineLevel="0" collapsed="false">
      <c r="BU12803" s="18" t="n">
        <v>44103</v>
      </c>
      <c r="BV12803" s="0" t="n">
        <v>3335.47</v>
      </c>
      <c r="BW12803" s="18" t="n">
        <v>44047</v>
      </c>
      <c r="BX12803" s="0" t="n">
        <v>2336.82</v>
      </c>
    </row>
    <row r="12804" customFormat="false" ht="15" hidden="false" customHeight="false" outlineLevel="0" collapsed="false">
      <c r="BU12804" s="18" t="n">
        <v>44104</v>
      </c>
      <c r="BV12804" s="0" t="n">
        <v>3363</v>
      </c>
      <c r="BW12804" s="18" t="n">
        <v>44048</v>
      </c>
      <c r="BX12804" s="0" t="n">
        <v>2355.94</v>
      </c>
    </row>
    <row r="12805" customFormat="false" ht="15" hidden="false" customHeight="false" outlineLevel="0" collapsed="false">
      <c r="BU12805" s="18" t="n">
        <v>44105</v>
      </c>
      <c r="BV12805" s="0" t="n">
        <v>3380.8</v>
      </c>
      <c r="BW12805" s="18" t="n">
        <v>44049</v>
      </c>
      <c r="BX12805" s="0" t="n">
        <v>2359.89</v>
      </c>
    </row>
    <row r="12806" customFormat="false" ht="15" hidden="false" customHeight="false" outlineLevel="0" collapsed="false">
      <c r="BU12806" s="18" t="n">
        <v>44106</v>
      </c>
      <c r="BV12806" s="0" t="n">
        <v>3348.44</v>
      </c>
      <c r="BW12806" s="18" t="n">
        <v>44050</v>
      </c>
      <c r="BX12806" s="0" t="n">
        <v>2355.97</v>
      </c>
    </row>
    <row r="12807" customFormat="false" ht="15" hidden="false" customHeight="false" outlineLevel="0" collapsed="false">
      <c r="BU12807" s="18" t="n">
        <v>44109</v>
      </c>
      <c r="BV12807" s="0" t="n">
        <v>3408.63</v>
      </c>
      <c r="BW12807" s="18" t="n">
        <v>44053</v>
      </c>
      <c r="BX12807" s="0" t="n">
        <v>2360.87</v>
      </c>
    </row>
    <row r="12808" customFormat="false" ht="15" hidden="false" customHeight="false" outlineLevel="0" collapsed="false">
      <c r="BU12808" s="18" t="n">
        <v>44110</v>
      </c>
      <c r="BV12808" s="0" t="n">
        <v>3360.95</v>
      </c>
      <c r="BW12808" s="18" t="n">
        <v>44054</v>
      </c>
      <c r="BX12808" s="0" t="n">
        <v>2359.47</v>
      </c>
    </row>
    <row r="12809" customFormat="false" ht="15" hidden="false" customHeight="false" outlineLevel="0" collapsed="false">
      <c r="BU12809" s="18" t="n">
        <v>44111</v>
      </c>
      <c r="BV12809" s="0" t="n">
        <v>3419.45</v>
      </c>
      <c r="BW12809" s="18" t="n">
        <v>44055</v>
      </c>
      <c r="BX12809" s="0" t="n">
        <v>2391.8</v>
      </c>
    </row>
    <row r="12810" customFormat="false" ht="15" hidden="false" customHeight="false" outlineLevel="0" collapsed="false">
      <c r="BU12810" s="18" t="n">
        <v>44112</v>
      </c>
      <c r="BV12810" s="0" t="n">
        <v>3446.83</v>
      </c>
      <c r="BW12810" s="18" t="n">
        <v>44056</v>
      </c>
      <c r="BX12810" s="0" t="n">
        <v>2390.08</v>
      </c>
    </row>
    <row r="12811" customFormat="false" ht="15" hidden="false" customHeight="false" outlineLevel="0" collapsed="false">
      <c r="BU12811" s="18" t="n">
        <v>44113</v>
      </c>
      <c r="BV12811" s="0" t="n">
        <v>3477.13</v>
      </c>
      <c r="BW12811" s="18" t="n">
        <v>44057</v>
      </c>
      <c r="BX12811" s="0" t="n">
        <v>2384.2</v>
      </c>
    </row>
    <row r="12812" customFormat="false" ht="15" hidden="false" customHeight="false" outlineLevel="0" collapsed="false">
      <c r="BU12812" s="18" t="n">
        <v>44116</v>
      </c>
      <c r="BV12812" s="0" t="n">
        <v>3534.22</v>
      </c>
      <c r="BW12812" s="18" t="n">
        <v>44060</v>
      </c>
      <c r="BX12812" s="0" t="n">
        <v>2393.97</v>
      </c>
    </row>
    <row r="12813" customFormat="false" ht="15" hidden="false" customHeight="false" outlineLevel="0" collapsed="false">
      <c r="BU12813" s="18" t="n">
        <v>44117</v>
      </c>
      <c r="BV12813" s="0" t="n">
        <v>3511.93</v>
      </c>
      <c r="BW12813" s="18" t="n">
        <v>44061</v>
      </c>
      <c r="BX12813" s="0" t="n">
        <v>2399.37</v>
      </c>
    </row>
    <row r="12814" customFormat="false" ht="15" hidden="false" customHeight="false" outlineLevel="0" collapsed="false">
      <c r="BU12814" s="18" t="n">
        <v>44118</v>
      </c>
      <c r="BV12814" s="0" t="n">
        <v>3488.67</v>
      </c>
      <c r="BW12814" s="18" t="n">
        <v>44062</v>
      </c>
      <c r="BX12814" s="0" t="n">
        <v>2394.47</v>
      </c>
    </row>
    <row r="12815" customFormat="false" ht="15" hidden="false" customHeight="false" outlineLevel="0" collapsed="false">
      <c r="BU12815" s="18" t="n">
        <v>44119</v>
      </c>
      <c r="BV12815" s="0" t="n">
        <v>3483.34</v>
      </c>
      <c r="BW12815" s="18" t="n">
        <v>44063</v>
      </c>
      <c r="BX12815" s="0" t="n">
        <v>2389.15</v>
      </c>
    </row>
    <row r="12816" customFormat="false" ht="15" hidden="false" customHeight="false" outlineLevel="0" collapsed="false">
      <c r="BU12816" s="18" t="n">
        <v>44120</v>
      </c>
      <c r="BV12816" s="0" t="n">
        <v>3483.81</v>
      </c>
      <c r="BW12816" s="18" t="n">
        <v>44064</v>
      </c>
      <c r="BX12816" s="0" t="n">
        <v>2392.11</v>
      </c>
    </row>
    <row r="12817" customFormat="false" ht="15" hidden="false" customHeight="false" outlineLevel="0" collapsed="false">
      <c r="BU12817" s="18" t="n">
        <v>44123</v>
      </c>
      <c r="BV12817" s="0" t="n">
        <v>3426.92</v>
      </c>
      <c r="BW12817" s="18" t="n">
        <v>44067</v>
      </c>
      <c r="BX12817" s="0" t="n">
        <v>2417.05</v>
      </c>
    </row>
    <row r="12818" customFormat="false" ht="15" hidden="false" customHeight="false" outlineLevel="0" collapsed="false">
      <c r="BU12818" s="18" t="n">
        <v>44124</v>
      </c>
      <c r="BV12818" s="0" t="n">
        <v>3443.12</v>
      </c>
      <c r="BW12818" s="18" t="n">
        <v>44068</v>
      </c>
      <c r="BX12818" s="0" t="n">
        <v>2422.95</v>
      </c>
    </row>
    <row r="12819" customFormat="false" ht="15" hidden="false" customHeight="false" outlineLevel="0" collapsed="false">
      <c r="BU12819" s="18" t="n">
        <v>44125</v>
      </c>
      <c r="BV12819" s="0" t="n">
        <v>3435.56</v>
      </c>
      <c r="BW12819" s="18" t="n">
        <v>44069</v>
      </c>
      <c r="BX12819" s="0" t="n">
        <v>2446.05</v>
      </c>
    </row>
    <row r="12820" customFormat="false" ht="15" hidden="false" customHeight="false" outlineLevel="0" collapsed="false">
      <c r="BU12820" s="18" t="n">
        <v>44126</v>
      </c>
      <c r="BV12820" s="0" t="n">
        <v>3453.49</v>
      </c>
      <c r="BW12820" s="18" t="n">
        <v>44070</v>
      </c>
      <c r="BX12820" s="0" t="n">
        <v>2442.79</v>
      </c>
    </row>
    <row r="12821" customFormat="false" ht="15" hidden="false" customHeight="false" outlineLevel="0" collapsed="false">
      <c r="BU12821" s="18" t="n">
        <v>44127</v>
      </c>
      <c r="BV12821" s="0" t="n">
        <v>3465.39</v>
      </c>
      <c r="BW12821" s="18" t="n">
        <v>44071</v>
      </c>
      <c r="BX12821" s="0" t="n">
        <v>2456.86</v>
      </c>
    </row>
    <row r="12822" customFormat="false" ht="15" hidden="false" customHeight="false" outlineLevel="0" collapsed="false">
      <c r="BU12822" s="18" t="n">
        <v>44130</v>
      </c>
      <c r="BV12822" s="0" t="n">
        <v>3400.97</v>
      </c>
      <c r="BW12822" s="18" t="n">
        <v>44074</v>
      </c>
      <c r="BX12822" s="0" t="n">
        <v>2455.51</v>
      </c>
    </row>
    <row r="12823" customFormat="false" ht="15" hidden="false" customHeight="false" outlineLevel="0" collapsed="false">
      <c r="BU12823" s="18" t="n">
        <v>44131</v>
      </c>
      <c r="BV12823" s="0" t="n">
        <v>3390.68</v>
      </c>
      <c r="BW12823" s="18" t="n">
        <v>44075</v>
      </c>
      <c r="BX12823" s="0" t="n">
        <v>2467.25</v>
      </c>
    </row>
    <row r="12824" customFormat="false" ht="15" hidden="false" customHeight="false" outlineLevel="0" collapsed="false">
      <c r="BU12824" s="18" t="n">
        <v>44132</v>
      </c>
      <c r="BV12824" s="0" t="n">
        <v>3271.03</v>
      </c>
      <c r="BW12824" s="18" t="n">
        <v>44076</v>
      </c>
      <c r="BX12824" s="0" t="n">
        <v>2494.1</v>
      </c>
    </row>
    <row r="12825" customFormat="false" ht="15" hidden="false" customHeight="false" outlineLevel="0" collapsed="false">
      <c r="BU12825" s="18" t="n">
        <v>44133</v>
      </c>
      <c r="BV12825" s="0" t="n">
        <v>3310.11</v>
      </c>
      <c r="BW12825" s="18" t="n">
        <v>44077</v>
      </c>
      <c r="BX12825" s="0" t="n">
        <v>2425.78</v>
      </c>
    </row>
    <row r="12826" customFormat="false" ht="15" hidden="false" customHeight="false" outlineLevel="0" collapsed="false">
      <c r="BU12826" s="18" t="n">
        <v>44134</v>
      </c>
      <c r="BV12826" s="0" t="n">
        <v>3269.96</v>
      </c>
      <c r="BW12826" s="18" t="n">
        <v>44078</v>
      </c>
      <c r="BX12826" s="0" t="n">
        <v>2399.6</v>
      </c>
    </row>
    <row r="12827" customFormat="false" ht="15" hidden="false" customHeight="false" outlineLevel="0" collapsed="false">
      <c r="BU12827" s="18" t="n">
        <v>44137</v>
      </c>
      <c r="BV12827" s="0" t="n">
        <v>3310.24</v>
      </c>
      <c r="BW12827" s="18" t="n">
        <v>44081</v>
      </c>
      <c r="BX12827" s="0" t="n">
        <v>2408.05</v>
      </c>
    </row>
    <row r="12828" customFormat="false" ht="15" hidden="false" customHeight="false" outlineLevel="0" collapsed="false">
      <c r="BU12828" s="18" t="n">
        <v>44138</v>
      </c>
      <c r="BV12828" s="0" t="n">
        <v>3369.16</v>
      </c>
      <c r="BW12828" s="18" t="n">
        <v>44082</v>
      </c>
      <c r="BX12828" s="0" t="n">
        <v>2354.41</v>
      </c>
    </row>
    <row r="12829" customFormat="false" ht="15" hidden="false" customHeight="false" outlineLevel="0" collapsed="false">
      <c r="BU12829" s="18" t="n">
        <v>44139</v>
      </c>
      <c r="BV12829" s="0" t="n">
        <v>3443.44</v>
      </c>
      <c r="BW12829" s="18" t="n">
        <v>44083</v>
      </c>
      <c r="BX12829" s="0" t="n">
        <v>2393.75</v>
      </c>
    </row>
    <row r="12830" customFormat="false" ht="15" hidden="false" customHeight="false" outlineLevel="0" collapsed="false">
      <c r="BU12830" s="18" t="n">
        <v>44140</v>
      </c>
      <c r="BV12830" s="0" t="n">
        <v>3510.45</v>
      </c>
      <c r="BW12830" s="18" t="n">
        <v>44084</v>
      </c>
      <c r="BX12830" s="0" t="n">
        <v>2367.8</v>
      </c>
    </row>
    <row r="12831" customFormat="false" ht="15" hidden="false" customHeight="false" outlineLevel="0" collapsed="false">
      <c r="BU12831" s="18" t="n">
        <v>44141</v>
      </c>
      <c r="BV12831" s="0" t="n">
        <v>3509.44</v>
      </c>
      <c r="BW12831" s="18" t="n">
        <v>44085</v>
      </c>
      <c r="BX12831" s="0" t="n">
        <v>2368.14</v>
      </c>
    </row>
    <row r="12832" customFormat="false" ht="15" hidden="false" customHeight="false" outlineLevel="0" collapsed="false">
      <c r="BU12832" s="18" t="n">
        <v>44144</v>
      </c>
      <c r="BV12832" s="0" t="n">
        <v>3550.5</v>
      </c>
      <c r="BW12832" s="18" t="n">
        <v>44088</v>
      </c>
      <c r="BX12832" s="0" t="n">
        <v>2396.37</v>
      </c>
    </row>
    <row r="12833" customFormat="false" ht="15" hidden="false" customHeight="false" outlineLevel="0" collapsed="false">
      <c r="BU12833" s="18" t="n">
        <v>44145</v>
      </c>
      <c r="BV12833" s="0" t="n">
        <v>3545.53</v>
      </c>
      <c r="BW12833" s="18" t="n">
        <v>44089</v>
      </c>
      <c r="BX12833" s="0" t="n">
        <v>2407.97</v>
      </c>
    </row>
    <row r="12834" customFormat="false" ht="15" hidden="false" customHeight="false" outlineLevel="0" collapsed="false">
      <c r="BU12834" s="18" t="n">
        <v>44146</v>
      </c>
      <c r="BV12834" s="0" t="n">
        <v>3572.66</v>
      </c>
      <c r="BW12834" s="18" t="n">
        <v>44090</v>
      </c>
      <c r="BX12834" s="0" t="n">
        <v>2403.5</v>
      </c>
    </row>
    <row r="12835" customFormat="false" ht="15" hidden="false" customHeight="false" outlineLevel="0" collapsed="false">
      <c r="BU12835" s="18" t="n">
        <v>44147</v>
      </c>
      <c r="BV12835" s="0" t="n">
        <v>3537.01</v>
      </c>
      <c r="BW12835" s="18" t="n">
        <v>44091</v>
      </c>
      <c r="BX12835" s="0" t="n">
        <v>2383.54</v>
      </c>
    </row>
    <row r="12836" customFormat="false" ht="15" hidden="false" customHeight="false" outlineLevel="0" collapsed="false">
      <c r="BU12836" s="18" t="n">
        <v>44148</v>
      </c>
      <c r="BV12836" s="0" t="n">
        <v>3585.15</v>
      </c>
      <c r="BW12836" s="18" t="n">
        <v>44092</v>
      </c>
      <c r="BX12836" s="0" t="n">
        <v>2367.99</v>
      </c>
    </row>
    <row r="12837" customFormat="false" ht="15" hidden="false" customHeight="false" outlineLevel="0" collapsed="false">
      <c r="BU12837" s="18" t="n">
        <v>44151</v>
      </c>
      <c r="BV12837" s="0" t="n">
        <v>3626.91</v>
      </c>
      <c r="BW12837" s="18" t="n">
        <v>44095</v>
      </c>
      <c r="BX12837" s="0" t="n">
        <v>2329.49</v>
      </c>
    </row>
    <row r="12838" customFormat="false" ht="15" hidden="false" customHeight="false" outlineLevel="0" collapsed="false">
      <c r="BU12838" s="18" t="n">
        <v>44152</v>
      </c>
      <c r="BV12838" s="0" t="n">
        <v>3609.53</v>
      </c>
      <c r="BW12838" s="18" t="n">
        <v>44096</v>
      </c>
      <c r="BX12838" s="0" t="n">
        <v>2343.39</v>
      </c>
    </row>
    <row r="12839" customFormat="false" ht="15" hidden="false" customHeight="false" outlineLevel="0" collapsed="false">
      <c r="BU12839" s="18" t="n">
        <v>44153</v>
      </c>
      <c r="BV12839" s="0" t="n">
        <v>3567.79</v>
      </c>
      <c r="BW12839" s="18" t="n">
        <v>44097</v>
      </c>
      <c r="BX12839" s="0" t="n">
        <v>2305.57</v>
      </c>
    </row>
    <row r="12840" customFormat="false" ht="15" hidden="false" customHeight="false" outlineLevel="0" collapsed="false">
      <c r="BU12840" s="18" t="n">
        <v>44154</v>
      </c>
      <c r="BV12840" s="0" t="n">
        <v>3581.87</v>
      </c>
      <c r="BW12840" s="18" t="n">
        <v>44098</v>
      </c>
      <c r="BX12840" s="0" t="n">
        <v>2300.3</v>
      </c>
    </row>
    <row r="12841" customFormat="false" ht="15" hidden="false" customHeight="false" outlineLevel="0" collapsed="false">
      <c r="BU12841" s="18" t="n">
        <v>44155</v>
      </c>
      <c r="BV12841" s="0" t="n">
        <v>3557.54</v>
      </c>
      <c r="BW12841" s="18" t="n">
        <v>44099</v>
      </c>
      <c r="BX12841" s="0" t="n">
        <v>2326.85</v>
      </c>
    </row>
    <row r="12842" customFormat="false" ht="15" hidden="false" customHeight="false" outlineLevel="0" collapsed="false">
      <c r="BU12842" s="18" t="n">
        <v>44158</v>
      </c>
      <c r="BV12842" s="0" t="n">
        <v>3577.59</v>
      </c>
      <c r="BW12842" s="18" t="n">
        <v>44102</v>
      </c>
      <c r="BX12842" s="0" t="n">
        <v>2366.41</v>
      </c>
    </row>
    <row r="12843" customFormat="false" ht="15" hidden="false" customHeight="false" outlineLevel="0" collapsed="false">
      <c r="BU12843" s="18" t="n">
        <v>44159</v>
      </c>
      <c r="BV12843" s="0" t="n">
        <v>3635.41</v>
      </c>
      <c r="BW12843" s="18" t="n">
        <v>44103</v>
      </c>
      <c r="BX12843" s="0" t="n">
        <v>2359.63</v>
      </c>
    </row>
    <row r="12844" customFormat="false" ht="15" hidden="false" customHeight="false" outlineLevel="0" collapsed="false">
      <c r="BU12844" s="18" t="n">
        <v>44160</v>
      </c>
      <c r="BV12844" s="0" t="n">
        <v>3629.65</v>
      </c>
      <c r="BW12844" s="18" t="n">
        <v>44104</v>
      </c>
      <c r="BX12844" s="0" t="n">
        <v>2367.27</v>
      </c>
    </row>
    <row r="12845" customFormat="false" ht="15" hidden="false" customHeight="false" outlineLevel="0" collapsed="false">
      <c r="BU12845" s="18" t="n">
        <v>44162</v>
      </c>
      <c r="BV12845" s="0" t="n">
        <v>3638.35</v>
      </c>
      <c r="BW12845" s="18" t="n">
        <v>44105</v>
      </c>
      <c r="BX12845" s="0" t="n">
        <v>2380.02</v>
      </c>
    </row>
    <row r="12846" customFormat="false" ht="15" hidden="false" customHeight="false" outlineLevel="0" collapsed="false">
      <c r="BU12846" s="18" t="n">
        <v>44165</v>
      </c>
      <c r="BV12846" s="0" t="n">
        <v>3621.63</v>
      </c>
      <c r="BW12846" s="18" t="n">
        <v>44106</v>
      </c>
      <c r="BX12846" s="0" t="n">
        <v>2362.41</v>
      </c>
    </row>
    <row r="12847" customFormat="false" ht="15" hidden="false" customHeight="false" outlineLevel="0" collapsed="false">
      <c r="BU12847" s="18" t="n">
        <v>44166</v>
      </c>
      <c r="BV12847" s="0" t="n">
        <v>3662.45</v>
      </c>
      <c r="BW12847" s="18" t="n">
        <v>44109</v>
      </c>
      <c r="BX12847" s="0" t="n">
        <v>2403.5</v>
      </c>
    </row>
    <row r="12848" customFormat="false" ht="15" hidden="false" customHeight="false" outlineLevel="0" collapsed="false">
      <c r="BU12848" s="18" t="n">
        <v>44167</v>
      </c>
      <c r="BV12848" s="0" t="n">
        <v>3669.01</v>
      </c>
      <c r="BW12848" s="18" t="n">
        <v>44110</v>
      </c>
      <c r="BX12848" s="0" t="n">
        <v>2382.57</v>
      </c>
    </row>
    <row r="12849" customFormat="false" ht="15" hidden="false" customHeight="false" outlineLevel="0" collapsed="false">
      <c r="BU12849" s="18" t="n">
        <v>44168</v>
      </c>
      <c r="BV12849" s="0" t="n">
        <v>3666.72</v>
      </c>
      <c r="BW12849" s="18" t="n">
        <v>44111</v>
      </c>
      <c r="BX12849" s="0" t="n">
        <v>2409.4</v>
      </c>
    </row>
    <row r="12850" customFormat="false" ht="15" hidden="false" customHeight="false" outlineLevel="0" collapsed="false">
      <c r="BU12850" s="18" t="n">
        <v>44169</v>
      </c>
      <c r="BV12850" s="0" t="n">
        <v>3699.12</v>
      </c>
      <c r="BW12850" s="18" t="n">
        <v>44112</v>
      </c>
      <c r="BX12850" s="0" t="n">
        <v>2427.36</v>
      </c>
    </row>
    <row r="12851" customFormat="false" ht="15" hidden="false" customHeight="false" outlineLevel="0" collapsed="false">
      <c r="BU12851" s="18" t="n">
        <v>44172</v>
      </c>
      <c r="BV12851" s="0" t="n">
        <v>3691.96</v>
      </c>
      <c r="BW12851" s="18" t="n">
        <v>44113</v>
      </c>
      <c r="BX12851" s="0" t="n">
        <v>2447.76</v>
      </c>
    </row>
    <row r="12852" customFormat="false" ht="15" hidden="false" customHeight="false" outlineLevel="0" collapsed="false">
      <c r="BU12852" s="18" t="n">
        <v>44173</v>
      </c>
      <c r="BV12852" s="0" t="n">
        <v>3702.25</v>
      </c>
      <c r="BW12852" s="18" t="n">
        <v>44116</v>
      </c>
      <c r="BX12852" s="0" t="n">
        <v>2477.92</v>
      </c>
    </row>
    <row r="12853" customFormat="false" ht="15" hidden="false" customHeight="false" outlineLevel="0" collapsed="false">
      <c r="BU12853" s="18" t="n">
        <v>44174</v>
      </c>
      <c r="BV12853" s="0" t="n">
        <v>3672.82</v>
      </c>
      <c r="BW12853" s="18" t="n">
        <v>44117</v>
      </c>
      <c r="BX12853" s="0" t="n">
        <v>2464.18</v>
      </c>
    </row>
    <row r="12854" customFormat="false" ht="15" hidden="false" customHeight="false" outlineLevel="0" collapsed="false">
      <c r="BU12854" s="18" t="n">
        <v>44175</v>
      </c>
      <c r="BV12854" s="0" t="n">
        <v>3668.1</v>
      </c>
      <c r="BW12854" s="18" t="n">
        <v>44118</v>
      </c>
      <c r="BX12854" s="0" t="n">
        <v>2453.61</v>
      </c>
    </row>
    <row r="12855" customFormat="false" ht="15" hidden="false" customHeight="false" outlineLevel="0" collapsed="false">
      <c r="BU12855" s="18" t="n">
        <v>44176</v>
      </c>
      <c r="BV12855" s="0" t="n">
        <v>3663.46</v>
      </c>
      <c r="BW12855" s="18" t="n">
        <v>44119</v>
      </c>
      <c r="BX12855" s="0" t="n">
        <v>2435.93</v>
      </c>
    </row>
    <row r="12856" customFormat="false" ht="15" hidden="false" customHeight="false" outlineLevel="0" collapsed="false">
      <c r="BU12856" s="18" t="n">
        <v>44179</v>
      </c>
      <c r="BV12856" s="0" t="n">
        <v>3647.49</v>
      </c>
      <c r="BW12856" s="18" t="n">
        <v>44120</v>
      </c>
      <c r="BX12856" s="0" t="n">
        <v>2440.14</v>
      </c>
    </row>
    <row r="12857" customFormat="false" ht="15" hidden="false" customHeight="false" outlineLevel="0" collapsed="false">
      <c r="BU12857" s="18" t="n">
        <v>44180</v>
      </c>
      <c r="BV12857" s="0" t="n">
        <v>3694.62</v>
      </c>
      <c r="BW12857" s="18" t="n">
        <v>44123</v>
      </c>
      <c r="BX12857" s="0" t="n">
        <v>2417.93</v>
      </c>
    </row>
    <row r="12858" customFormat="false" ht="15" hidden="false" customHeight="false" outlineLevel="0" collapsed="false">
      <c r="BU12858" s="18" t="n">
        <v>44181</v>
      </c>
      <c r="BV12858" s="0" t="n">
        <v>3701.17</v>
      </c>
      <c r="BW12858" s="18" t="n">
        <v>44124</v>
      </c>
      <c r="BX12858" s="0" t="n">
        <v>2422.71</v>
      </c>
    </row>
    <row r="12859" customFormat="false" ht="15" hidden="false" customHeight="false" outlineLevel="0" collapsed="false">
      <c r="BU12859" s="18" t="n">
        <v>44182</v>
      </c>
      <c r="BV12859" s="0" t="n">
        <v>3722.48</v>
      </c>
      <c r="BW12859" s="18" t="n">
        <v>44125</v>
      </c>
      <c r="BX12859" s="0" t="n">
        <v>2417.83</v>
      </c>
    </row>
    <row r="12860" customFormat="false" ht="15" hidden="false" customHeight="false" outlineLevel="0" collapsed="false">
      <c r="BU12860" s="18" t="n">
        <v>44183</v>
      </c>
      <c r="BV12860" s="0" t="n">
        <v>3709.41</v>
      </c>
      <c r="BW12860" s="18" t="n">
        <v>44126</v>
      </c>
      <c r="BX12860" s="0" t="n">
        <v>2421</v>
      </c>
    </row>
    <row r="12861" customFormat="false" ht="15" hidden="false" customHeight="false" outlineLevel="0" collapsed="false">
      <c r="BU12861" s="18" t="n">
        <v>44186</v>
      </c>
      <c r="BV12861" s="0" t="n">
        <v>3694.92</v>
      </c>
      <c r="BW12861" s="18" t="n">
        <v>44127</v>
      </c>
      <c r="BX12861" s="0" t="n">
        <v>2430.54</v>
      </c>
    </row>
    <row r="12862" customFormat="false" ht="15" hidden="false" customHeight="false" outlineLevel="0" collapsed="false">
      <c r="BU12862" s="18" t="n">
        <v>44187</v>
      </c>
      <c r="BV12862" s="0" t="n">
        <v>3687.26</v>
      </c>
      <c r="BW12862" s="18" t="n">
        <v>44130</v>
      </c>
      <c r="BX12862" s="0" t="n">
        <v>2390.08</v>
      </c>
    </row>
    <row r="12863" customFormat="false" ht="15" hidden="false" customHeight="false" outlineLevel="0" collapsed="false">
      <c r="BU12863" s="18" t="n">
        <v>44188</v>
      </c>
      <c r="BV12863" s="0" t="n">
        <v>3690.01</v>
      </c>
      <c r="BW12863" s="18" t="n">
        <v>44131</v>
      </c>
      <c r="BX12863" s="0" t="n">
        <v>2381.65</v>
      </c>
    </row>
    <row r="12864" customFormat="false" ht="15" hidden="false" customHeight="false" outlineLevel="0" collapsed="false">
      <c r="BU12864" s="18" t="n">
        <v>44189</v>
      </c>
      <c r="BV12864" s="0" t="n">
        <v>3703.06</v>
      </c>
      <c r="BW12864" s="18" t="n">
        <v>44132</v>
      </c>
      <c r="BX12864" s="0" t="n">
        <v>2306.65</v>
      </c>
    </row>
    <row r="12865" customFormat="false" ht="15" hidden="false" customHeight="false" outlineLevel="0" collapsed="false">
      <c r="BU12865" s="18" t="n">
        <v>44193</v>
      </c>
      <c r="BV12865" s="0" t="n">
        <v>3735.36</v>
      </c>
      <c r="BW12865" s="18" t="n">
        <v>44133</v>
      </c>
      <c r="BX12865" s="0" t="n">
        <v>2318.44</v>
      </c>
    </row>
    <row r="12866" customFormat="false" ht="15" hidden="false" customHeight="false" outlineLevel="0" collapsed="false">
      <c r="BU12866" s="18" t="n">
        <v>44194</v>
      </c>
      <c r="BV12866" s="0" t="n">
        <v>3727.04</v>
      </c>
      <c r="BW12866" s="18" t="n">
        <v>44134</v>
      </c>
      <c r="BX12866" s="0" t="n">
        <v>2292.93</v>
      </c>
    </row>
    <row r="12867" customFormat="false" ht="15" hidden="false" customHeight="false" outlineLevel="0" collapsed="false">
      <c r="BU12867" s="18" t="n">
        <v>44195</v>
      </c>
      <c r="BV12867" s="0" t="n">
        <v>3732.04</v>
      </c>
      <c r="BW12867" s="18" t="n">
        <v>44137</v>
      </c>
      <c r="BX12867" s="0" t="n">
        <v>2322.14</v>
      </c>
    </row>
    <row r="12868" customFormat="false" ht="15" hidden="false" customHeight="false" outlineLevel="0" collapsed="false">
      <c r="BU12868" s="18" t="n">
        <v>44196</v>
      </c>
      <c r="BV12868" s="0" t="n">
        <v>3756.07</v>
      </c>
      <c r="BW12868" s="18" t="n">
        <v>44138</v>
      </c>
      <c r="BX12868" s="0" t="n">
        <v>2369.27</v>
      </c>
    </row>
    <row r="12869" customFormat="false" ht="15" hidden="false" customHeight="false" outlineLevel="0" collapsed="false">
      <c r="BU12869" s="18" t="n">
        <v>44200</v>
      </c>
      <c r="BV12869" s="0" t="n">
        <v>3700.65</v>
      </c>
      <c r="BW12869" s="18" t="n">
        <v>44139</v>
      </c>
      <c r="BX12869" s="0" t="n">
        <v>2416.61</v>
      </c>
    </row>
    <row r="12870" customFormat="false" ht="15" hidden="false" customHeight="false" outlineLevel="0" collapsed="false">
      <c r="BU12870" s="18" t="n">
        <v>44201</v>
      </c>
      <c r="BV12870" s="0" t="n">
        <v>3726.86</v>
      </c>
      <c r="BW12870" s="18" t="n">
        <v>44140</v>
      </c>
      <c r="BX12870" s="0" t="n">
        <v>2466.58</v>
      </c>
    </row>
    <row r="12871" customFormat="false" ht="15" hidden="false" customHeight="false" outlineLevel="0" collapsed="false">
      <c r="BU12871" s="18" t="n">
        <v>44202</v>
      </c>
      <c r="BV12871" s="0" t="n">
        <v>3748.14</v>
      </c>
      <c r="BW12871" s="18" t="n">
        <v>44141</v>
      </c>
      <c r="BX12871" s="0" t="n">
        <v>2470.05</v>
      </c>
    </row>
    <row r="12872" customFormat="false" ht="15" hidden="false" customHeight="false" outlineLevel="0" collapsed="false">
      <c r="BU12872" s="18" t="n">
        <v>44203</v>
      </c>
      <c r="BV12872" s="0" t="n">
        <v>3803.79</v>
      </c>
      <c r="BW12872" s="18" t="n">
        <v>44144</v>
      </c>
      <c r="BX12872" s="0" t="n">
        <v>2502.06</v>
      </c>
    </row>
    <row r="12873" customFormat="false" ht="15" hidden="false" customHeight="false" outlineLevel="0" collapsed="false">
      <c r="BU12873" s="18" t="n">
        <v>44204</v>
      </c>
      <c r="BV12873" s="0" t="n">
        <v>3824.68</v>
      </c>
      <c r="BW12873" s="18" t="n">
        <v>44145</v>
      </c>
      <c r="BX12873" s="0" t="n">
        <v>2507.1</v>
      </c>
    </row>
    <row r="12874" customFormat="false" ht="15" hidden="false" customHeight="false" outlineLevel="0" collapsed="false">
      <c r="BU12874" s="18" t="n">
        <v>44207</v>
      </c>
      <c r="BV12874" s="0" t="n">
        <v>3799.61</v>
      </c>
      <c r="BW12874" s="18" t="n">
        <v>44146</v>
      </c>
      <c r="BX12874" s="0" t="n">
        <v>2528.25</v>
      </c>
    </row>
    <row r="12875" customFormat="false" ht="15" hidden="false" customHeight="false" outlineLevel="0" collapsed="false">
      <c r="BU12875" s="18" t="n">
        <v>44208</v>
      </c>
      <c r="BV12875" s="0" t="n">
        <v>3801.19</v>
      </c>
      <c r="BW12875" s="18" t="n">
        <v>44147</v>
      </c>
      <c r="BX12875" s="0" t="n">
        <v>2509.24</v>
      </c>
    </row>
    <row r="12876" customFormat="false" ht="15" hidden="false" customHeight="false" outlineLevel="0" collapsed="false">
      <c r="BU12876" s="18" t="n">
        <v>44209</v>
      </c>
      <c r="BV12876" s="0" t="n">
        <v>3809.84</v>
      </c>
      <c r="BW12876" s="18" t="n">
        <v>44148</v>
      </c>
      <c r="BX12876" s="0" t="n">
        <v>2529.29</v>
      </c>
    </row>
    <row r="12877" customFormat="false" ht="15" hidden="false" customHeight="false" outlineLevel="0" collapsed="false">
      <c r="BU12877" s="18" t="n">
        <v>44210</v>
      </c>
      <c r="BV12877" s="0" t="n">
        <v>3795.54</v>
      </c>
      <c r="BW12877" s="18" t="n">
        <v>44151</v>
      </c>
      <c r="BX12877" s="0" t="n">
        <v>2561.5</v>
      </c>
    </row>
    <row r="12878" customFormat="false" ht="15" hidden="false" customHeight="false" outlineLevel="0" collapsed="false">
      <c r="BU12878" s="18" t="n">
        <v>44211</v>
      </c>
      <c r="BV12878" s="0" t="n">
        <v>3768.25</v>
      </c>
      <c r="BW12878" s="18" t="n">
        <v>44152</v>
      </c>
      <c r="BX12878" s="0" t="n">
        <v>2558.43</v>
      </c>
    </row>
    <row r="12879" customFormat="false" ht="15" hidden="false" customHeight="false" outlineLevel="0" collapsed="false">
      <c r="BU12879" s="18" t="n">
        <v>44215</v>
      </c>
      <c r="BV12879" s="0" t="n">
        <v>3798.91</v>
      </c>
      <c r="BW12879" s="18" t="n">
        <v>44153</v>
      </c>
      <c r="BX12879" s="0" t="n">
        <v>2543.36</v>
      </c>
    </row>
    <row r="12880" customFormat="false" ht="15" hidden="false" customHeight="false" outlineLevel="0" collapsed="false">
      <c r="BU12880" s="18" t="n">
        <v>44216</v>
      </c>
      <c r="BV12880" s="0" t="n">
        <v>3851.85</v>
      </c>
      <c r="BW12880" s="18" t="n">
        <v>44154</v>
      </c>
      <c r="BX12880" s="0" t="n">
        <v>2546.31</v>
      </c>
    </row>
    <row r="12881" customFormat="false" ht="15" hidden="false" customHeight="false" outlineLevel="0" collapsed="false">
      <c r="BU12881" s="18" t="n">
        <v>44217</v>
      </c>
      <c r="BV12881" s="0" t="n">
        <v>3853.07</v>
      </c>
      <c r="BW12881" s="18" t="n">
        <v>44155</v>
      </c>
      <c r="BX12881" s="0" t="n">
        <v>2540.02</v>
      </c>
    </row>
    <row r="12882" customFormat="false" ht="15" hidden="false" customHeight="false" outlineLevel="0" collapsed="false">
      <c r="BU12882" s="18" t="n">
        <v>44218</v>
      </c>
      <c r="BV12882" s="0" t="n">
        <v>3841.47</v>
      </c>
      <c r="BW12882" s="18" t="n">
        <v>44158</v>
      </c>
      <c r="BX12882" s="0" t="n">
        <v>2546.9</v>
      </c>
    </row>
    <row r="12883" customFormat="false" ht="15" hidden="false" customHeight="false" outlineLevel="0" collapsed="false">
      <c r="BU12883" s="18" t="n">
        <v>44221</v>
      </c>
      <c r="BV12883" s="0" t="n">
        <v>3855.36</v>
      </c>
      <c r="BW12883" s="18" t="n">
        <v>44159</v>
      </c>
      <c r="BX12883" s="0" t="n">
        <v>2587.19</v>
      </c>
    </row>
    <row r="12884" customFormat="false" ht="15" hidden="false" customHeight="false" outlineLevel="0" collapsed="false">
      <c r="BU12884" s="18" t="n">
        <v>44222</v>
      </c>
      <c r="BV12884" s="0" t="n">
        <v>3849.62</v>
      </c>
      <c r="BW12884" s="18" t="n">
        <v>44160</v>
      </c>
      <c r="BX12884" s="0" t="n">
        <v>2589.67</v>
      </c>
    </row>
    <row r="12885" customFormat="false" ht="15" hidden="false" customHeight="false" outlineLevel="0" collapsed="false">
      <c r="BU12885" s="18" t="n">
        <v>44223</v>
      </c>
      <c r="BV12885" s="0" t="n">
        <v>3750.77</v>
      </c>
      <c r="BW12885" s="18" t="n">
        <v>44161</v>
      </c>
      <c r="BX12885" s="0" t="n">
        <v>2590.15</v>
      </c>
    </row>
    <row r="12886" customFormat="false" ht="15" hidden="false" customHeight="false" outlineLevel="0" collapsed="false">
      <c r="BU12886" s="18" t="n">
        <v>44224</v>
      </c>
      <c r="BV12886" s="0" t="n">
        <v>3787.38</v>
      </c>
      <c r="BW12886" s="18" t="n">
        <v>44162</v>
      </c>
      <c r="BX12886" s="0" t="n">
        <v>2601.45</v>
      </c>
    </row>
    <row r="12887" customFormat="false" ht="15" hidden="false" customHeight="false" outlineLevel="0" collapsed="false">
      <c r="BU12887" s="18" t="n">
        <v>44225</v>
      </c>
      <c r="BV12887" s="0" t="n">
        <v>3714.24</v>
      </c>
      <c r="BW12887" s="18" t="n">
        <v>44165</v>
      </c>
      <c r="BX12887" s="0" t="n">
        <v>2583.14</v>
      </c>
    </row>
    <row r="12888" customFormat="false" ht="15" hidden="false" customHeight="false" outlineLevel="0" collapsed="false">
      <c r="BU12888" s="18" t="n">
        <v>44228</v>
      </c>
      <c r="BV12888" s="0" t="n">
        <v>3773.86</v>
      </c>
      <c r="BW12888" s="18" t="n">
        <v>44166</v>
      </c>
      <c r="BX12888" s="0" t="n">
        <v>2609.01</v>
      </c>
    </row>
    <row r="12889" customFormat="false" ht="15" hidden="false" customHeight="false" outlineLevel="0" collapsed="false">
      <c r="BU12889" s="18" t="n">
        <v>44229</v>
      </c>
      <c r="BV12889" s="0" t="n">
        <v>3826.31</v>
      </c>
      <c r="BW12889" s="18" t="n">
        <v>44167</v>
      </c>
      <c r="BX12889" s="0" t="n">
        <v>2613.91</v>
      </c>
    </row>
    <row r="12890" customFormat="false" ht="15" hidden="false" customHeight="false" outlineLevel="0" collapsed="false">
      <c r="BU12890" s="18" t="n">
        <v>44230</v>
      </c>
      <c r="BV12890" s="0" t="n">
        <v>3830.17</v>
      </c>
      <c r="BW12890" s="18" t="n">
        <v>44168</v>
      </c>
      <c r="BX12890" s="0" t="n">
        <v>2621.28</v>
      </c>
    </row>
    <row r="12891" customFormat="false" ht="15" hidden="false" customHeight="false" outlineLevel="0" collapsed="false">
      <c r="BU12891" s="18" t="n">
        <v>44231</v>
      </c>
      <c r="BV12891" s="0" t="n">
        <v>3871.74</v>
      </c>
      <c r="BW12891" s="18" t="n">
        <v>44169</v>
      </c>
      <c r="BX12891" s="0" t="n">
        <v>2639.66</v>
      </c>
    </row>
    <row r="12892" customFormat="false" ht="15" hidden="false" customHeight="false" outlineLevel="0" collapsed="false">
      <c r="BU12892" s="18" t="n">
        <v>44232</v>
      </c>
      <c r="BV12892" s="0" t="n">
        <v>3886.83</v>
      </c>
      <c r="BW12892" s="18" t="n">
        <v>44172</v>
      </c>
      <c r="BX12892" s="0" t="n">
        <v>2635.88</v>
      </c>
    </row>
    <row r="12893" customFormat="false" ht="15" hidden="false" customHeight="false" outlineLevel="0" collapsed="false">
      <c r="BU12893" s="18" t="n">
        <v>44235</v>
      </c>
      <c r="BV12893" s="0" t="n">
        <v>3915.59</v>
      </c>
      <c r="BW12893" s="18" t="n">
        <v>44173</v>
      </c>
      <c r="BX12893" s="0" t="n">
        <v>2642.05</v>
      </c>
    </row>
    <row r="12894" customFormat="false" ht="15" hidden="false" customHeight="false" outlineLevel="0" collapsed="false">
      <c r="BU12894" s="18" t="n">
        <v>44236</v>
      </c>
      <c r="BV12894" s="0" t="n">
        <v>3911.23</v>
      </c>
      <c r="BW12894" s="18" t="n">
        <v>44174</v>
      </c>
      <c r="BX12894" s="0" t="n">
        <v>2627.53</v>
      </c>
    </row>
    <row r="12895" customFormat="false" ht="15" hidden="false" customHeight="false" outlineLevel="0" collapsed="false">
      <c r="BU12895" s="18" t="n">
        <v>44237</v>
      </c>
      <c r="BV12895" s="0" t="n">
        <v>3909.88</v>
      </c>
      <c r="BW12895" s="18" t="n">
        <v>44175</v>
      </c>
      <c r="BX12895" s="0" t="n">
        <v>2628.59</v>
      </c>
    </row>
    <row r="12896" customFormat="false" ht="15" hidden="false" customHeight="false" outlineLevel="0" collapsed="false">
      <c r="BU12896" s="18" t="n">
        <v>44238</v>
      </c>
      <c r="BV12896" s="0" t="n">
        <v>3916.38</v>
      </c>
      <c r="BW12896" s="18" t="n">
        <v>44176</v>
      </c>
      <c r="BX12896" s="0" t="n">
        <v>2621.89</v>
      </c>
    </row>
    <row r="12897" customFormat="false" ht="15" hidden="false" customHeight="false" outlineLevel="0" collapsed="false">
      <c r="BU12897" s="18" t="n">
        <v>44239</v>
      </c>
      <c r="BV12897" s="0" t="n">
        <v>3934.83</v>
      </c>
      <c r="BW12897" s="18" t="n">
        <v>44179</v>
      </c>
      <c r="BX12897" s="0" t="n">
        <v>2619.43</v>
      </c>
    </row>
    <row r="12898" customFormat="false" ht="15" hidden="false" customHeight="false" outlineLevel="0" collapsed="false">
      <c r="BU12898" s="18" t="n">
        <v>44243</v>
      </c>
      <c r="BV12898" s="0" t="n">
        <v>3932.59</v>
      </c>
      <c r="BW12898" s="18" t="n">
        <v>44180</v>
      </c>
      <c r="BX12898" s="0" t="n">
        <v>2643.74</v>
      </c>
    </row>
    <row r="12899" customFormat="false" ht="15" hidden="false" customHeight="false" outlineLevel="0" collapsed="false">
      <c r="BU12899" s="18" t="n">
        <v>44244</v>
      </c>
      <c r="BV12899" s="0" t="n">
        <v>3931.33</v>
      </c>
      <c r="BW12899" s="18" t="n">
        <v>44181</v>
      </c>
      <c r="BX12899" s="0" t="n">
        <v>2654.79</v>
      </c>
    </row>
    <row r="12900" customFormat="false" ht="15" hidden="false" customHeight="false" outlineLevel="0" collapsed="false">
      <c r="BU12900" s="18" t="n">
        <v>44245</v>
      </c>
      <c r="BV12900" s="0" t="n">
        <v>3913.97</v>
      </c>
      <c r="BW12900" s="18" t="n">
        <v>44182</v>
      </c>
      <c r="BX12900" s="0" t="n">
        <v>2674.87</v>
      </c>
    </row>
    <row r="12901" customFormat="false" ht="15" hidden="false" customHeight="false" outlineLevel="0" collapsed="false">
      <c r="BU12901" s="18" t="n">
        <v>44246</v>
      </c>
      <c r="BV12901" s="0" t="n">
        <v>3906.71</v>
      </c>
      <c r="BW12901" s="18" t="n">
        <v>44183</v>
      </c>
      <c r="BX12901" s="0" t="n">
        <v>2666.3</v>
      </c>
    </row>
    <row r="12902" customFormat="false" ht="15" hidden="false" customHeight="false" outlineLevel="0" collapsed="false">
      <c r="BU12902" s="18" t="n">
        <v>44249</v>
      </c>
      <c r="BV12902" s="0" t="n">
        <v>3876.5</v>
      </c>
      <c r="BW12902" s="18" t="n">
        <v>44186</v>
      </c>
      <c r="BX12902" s="0" t="n">
        <v>2644.97</v>
      </c>
    </row>
    <row r="12903" customFormat="false" ht="15" hidden="false" customHeight="false" outlineLevel="0" collapsed="false">
      <c r="BU12903" s="18" t="n">
        <v>44250</v>
      </c>
      <c r="BV12903" s="0" t="n">
        <v>3881.37</v>
      </c>
      <c r="BW12903" s="18" t="n">
        <v>44187</v>
      </c>
      <c r="BX12903" s="0" t="n">
        <v>2643.07</v>
      </c>
    </row>
    <row r="12904" customFormat="false" ht="15" hidden="false" customHeight="false" outlineLevel="0" collapsed="false">
      <c r="BU12904" s="18" t="n">
        <v>44251</v>
      </c>
      <c r="BV12904" s="0" t="n">
        <v>3925.43</v>
      </c>
      <c r="BW12904" s="18" t="n">
        <v>44188</v>
      </c>
      <c r="BX12904" s="0" t="n">
        <v>2651.41</v>
      </c>
    </row>
    <row r="12905" customFormat="false" ht="15" hidden="false" customHeight="false" outlineLevel="0" collapsed="false">
      <c r="BU12905" s="18" t="n">
        <v>44252</v>
      </c>
      <c r="BV12905" s="0" t="n">
        <v>3829.34</v>
      </c>
      <c r="BW12905" s="18" t="n">
        <v>44189</v>
      </c>
      <c r="BX12905" s="0" t="n">
        <v>2659.04</v>
      </c>
    </row>
    <row r="12906" customFormat="false" ht="15" hidden="false" customHeight="false" outlineLevel="0" collapsed="false">
      <c r="BU12906" s="18" t="n">
        <v>44253</v>
      </c>
      <c r="BV12906" s="0" t="n">
        <v>3811.15</v>
      </c>
      <c r="BW12906" s="18" t="n">
        <v>44190</v>
      </c>
      <c r="BX12906" s="0" t="n">
        <v>2659.27</v>
      </c>
    </row>
    <row r="12907" customFormat="false" ht="15" hidden="false" customHeight="false" outlineLevel="0" collapsed="false">
      <c r="BU12907" s="18" t="n">
        <v>44256</v>
      </c>
      <c r="BV12907" s="0" t="n">
        <v>3901.82</v>
      </c>
      <c r="BW12907" s="18" t="n">
        <v>44193</v>
      </c>
      <c r="BX12907" s="0" t="n">
        <v>2676.8</v>
      </c>
    </row>
    <row r="12908" customFormat="false" ht="15" hidden="false" customHeight="false" outlineLevel="0" collapsed="false">
      <c r="BU12908" s="18" t="n">
        <v>44257</v>
      </c>
      <c r="BV12908" s="0" t="n">
        <v>3870.29</v>
      </c>
      <c r="BW12908" s="18" t="n">
        <v>44194</v>
      </c>
      <c r="BX12908" s="0" t="n">
        <v>2682.19</v>
      </c>
    </row>
    <row r="12909" customFormat="false" ht="15" hidden="false" customHeight="false" outlineLevel="0" collapsed="false">
      <c r="BU12909" s="18" t="n">
        <v>44258</v>
      </c>
      <c r="BV12909" s="0" t="n">
        <v>3819.72</v>
      </c>
      <c r="BW12909" s="18" t="n">
        <v>44195</v>
      </c>
      <c r="BX12909" s="0" t="n">
        <v>2686.06</v>
      </c>
    </row>
    <row r="12910" customFormat="false" ht="15" hidden="false" customHeight="false" outlineLevel="0" collapsed="false">
      <c r="BU12910" s="18" t="n">
        <v>44259</v>
      </c>
      <c r="BV12910" s="0" t="n">
        <v>3768.47</v>
      </c>
      <c r="BW12910" s="18" t="n">
        <v>44196</v>
      </c>
      <c r="BX12910" s="0" t="n">
        <v>2690.04</v>
      </c>
    </row>
    <row r="12911" customFormat="false" ht="15" hidden="false" customHeight="false" outlineLevel="0" collapsed="false">
      <c r="BU12911" s="18" t="n">
        <v>44260</v>
      </c>
      <c r="BV12911" s="0" t="n">
        <v>3841.94</v>
      </c>
      <c r="BW12911" s="18" t="n">
        <v>44197</v>
      </c>
      <c r="BX12911" s="0" t="n">
        <v>2690.04</v>
      </c>
    </row>
    <row r="12912" customFormat="false" ht="15" hidden="false" customHeight="false" outlineLevel="0" collapsed="false">
      <c r="BU12912" s="18" t="n">
        <v>44263</v>
      </c>
      <c r="BV12912" s="0" t="n">
        <v>3821.35</v>
      </c>
      <c r="BW12912" s="18" t="n">
        <v>44200</v>
      </c>
      <c r="BX12912" s="0" t="n">
        <v>2670.04</v>
      </c>
    </row>
    <row r="12913" customFormat="false" ht="15" hidden="false" customHeight="false" outlineLevel="0" collapsed="false">
      <c r="BU12913" s="18" t="n">
        <v>44264</v>
      </c>
      <c r="BV12913" s="0" t="n">
        <v>3875.44</v>
      </c>
      <c r="BW12913" s="18" t="n">
        <v>44201</v>
      </c>
      <c r="BX12913" s="0" t="n">
        <v>2684.18</v>
      </c>
    </row>
    <row r="12914" customFormat="false" ht="15" hidden="false" customHeight="false" outlineLevel="0" collapsed="false">
      <c r="BU12914" s="18" t="n">
        <v>44265</v>
      </c>
      <c r="BV12914" s="0" t="n">
        <v>3898.81</v>
      </c>
      <c r="BW12914" s="18" t="n">
        <v>44202</v>
      </c>
      <c r="BX12914" s="0" t="n">
        <v>2699.51</v>
      </c>
    </row>
    <row r="12915" customFormat="false" ht="15" hidden="false" customHeight="false" outlineLevel="0" collapsed="false">
      <c r="BU12915" s="18" t="n">
        <v>44266</v>
      </c>
      <c r="BV12915" s="0" t="n">
        <v>3939.34</v>
      </c>
      <c r="BW12915" s="18" t="n">
        <v>44203</v>
      </c>
      <c r="BX12915" s="0" t="n">
        <v>2734.19</v>
      </c>
    </row>
    <row r="12916" customFormat="false" ht="15" hidden="false" customHeight="false" outlineLevel="0" collapsed="false">
      <c r="BU12916" s="18" t="n">
        <v>44267</v>
      </c>
      <c r="BV12916" s="0" t="n">
        <v>3943.34</v>
      </c>
      <c r="BW12916" s="18" t="n">
        <v>44204</v>
      </c>
      <c r="BX12916" s="0" t="n">
        <v>2753.31</v>
      </c>
    </row>
    <row r="12917" customFormat="false" ht="15" hidden="false" customHeight="false" outlineLevel="0" collapsed="false">
      <c r="BU12917" s="18" t="n">
        <v>44270</v>
      </c>
      <c r="BV12917" s="0" t="n">
        <v>3968.94</v>
      </c>
      <c r="BW12917" s="18" t="n">
        <v>44207</v>
      </c>
      <c r="BX12917" s="0" t="n">
        <v>2730.05</v>
      </c>
    </row>
    <row r="12918" customFormat="false" ht="15" hidden="false" customHeight="false" outlineLevel="0" collapsed="false">
      <c r="BU12918" s="18" t="n">
        <v>44271</v>
      </c>
      <c r="BV12918" s="0" t="n">
        <v>3962.71</v>
      </c>
      <c r="BW12918" s="18" t="n">
        <v>44208</v>
      </c>
      <c r="BX12918" s="0" t="n">
        <v>2734.4</v>
      </c>
    </row>
    <row r="12919" customFormat="false" ht="15" hidden="false" customHeight="false" outlineLevel="0" collapsed="false">
      <c r="BU12919" s="18" t="n">
        <v>44272</v>
      </c>
      <c r="BV12919" s="0" t="n">
        <v>3974.12</v>
      </c>
      <c r="BW12919" s="18" t="n">
        <v>44209</v>
      </c>
      <c r="BX12919" s="0" t="n">
        <v>2739.87</v>
      </c>
    </row>
    <row r="12920" customFormat="false" ht="15" hidden="false" customHeight="false" outlineLevel="0" collapsed="false">
      <c r="BU12920" s="18" t="n">
        <v>44273</v>
      </c>
      <c r="BV12920" s="0" t="n">
        <v>3915.46</v>
      </c>
      <c r="BW12920" s="18" t="n">
        <v>44210</v>
      </c>
      <c r="BX12920" s="0" t="n">
        <v>2738.09</v>
      </c>
    </row>
    <row r="12921" customFormat="false" ht="15" hidden="false" customHeight="false" outlineLevel="0" collapsed="false">
      <c r="BU12921" s="18" t="n">
        <v>44274</v>
      </c>
      <c r="BV12921" s="0" t="n">
        <v>3913.1</v>
      </c>
      <c r="BW12921" s="18" t="n">
        <v>44211</v>
      </c>
      <c r="BX12921" s="0" t="n">
        <v>2714.81</v>
      </c>
    </row>
    <row r="12922" customFormat="false" ht="15" hidden="false" customHeight="false" outlineLevel="0" collapsed="false">
      <c r="BU12922" s="18" t="n">
        <v>44277</v>
      </c>
      <c r="BV12922" s="0" t="n">
        <v>3940.59</v>
      </c>
      <c r="BW12922" s="18" t="n">
        <v>44214</v>
      </c>
      <c r="BX12922" s="0" t="n">
        <v>2713.49</v>
      </c>
    </row>
    <row r="12923" customFormat="false" ht="15" hidden="false" customHeight="false" outlineLevel="0" collapsed="false">
      <c r="BU12923" s="18" t="n">
        <v>44278</v>
      </c>
      <c r="BV12923" s="0" t="n">
        <v>3910.52</v>
      </c>
      <c r="BW12923" s="18" t="n">
        <v>44215</v>
      </c>
      <c r="BX12923" s="0" t="n">
        <v>2732.48</v>
      </c>
    </row>
    <row r="12924" customFormat="false" ht="15" hidden="false" customHeight="false" outlineLevel="0" collapsed="false">
      <c r="BU12924" s="18" t="n">
        <v>44279</v>
      </c>
      <c r="BV12924" s="0" t="n">
        <v>3889.14</v>
      </c>
      <c r="BW12924" s="18" t="n">
        <v>44216</v>
      </c>
      <c r="BX12924" s="0" t="n">
        <v>2761.48</v>
      </c>
    </row>
    <row r="12925" customFormat="false" ht="15" hidden="false" customHeight="false" outlineLevel="0" collapsed="false">
      <c r="BU12925" s="18" t="n">
        <v>44280</v>
      </c>
      <c r="BV12925" s="0" t="n">
        <v>3909.52</v>
      </c>
      <c r="BW12925" s="18" t="n">
        <v>44217</v>
      </c>
      <c r="BX12925" s="0" t="n">
        <v>2765.57</v>
      </c>
    </row>
    <row r="12926" customFormat="false" ht="15" hidden="false" customHeight="false" outlineLevel="0" collapsed="false">
      <c r="BU12926" s="18" t="n">
        <v>44281</v>
      </c>
      <c r="BV12926" s="0" t="n">
        <v>3974.54</v>
      </c>
      <c r="BW12926" s="18" t="n">
        <v>44218</v>
      </c>
      <c r="BX12926" s="0" t="n">
        <v>2755.66</v>
      </c>
    </row>
    <row r="12927" customFormat="false" ht="15" hidden="false" customHeight="false" outlineLevel="0" collapsed="false">
      <c r="BU12927" s="18" t="n">
        <v>44284</v>
      </c>
      <c r="BV12927" s="0" t="n">
        <v>3971.09</v>
      </c>
      <c r="BW12927" s="18" t="n">
        <v>44221</v>
      </c>
      <c r="BX12927" s="0" t="n">
        <v>2756.87</v>
      </c>
    </row>
    <row r="12928" customFormat="false" ht="15" hidden="false" customHeight="false" outlineLevel="0" collapsed="false">
      <c r="BU12928" s="18" t="n">
        <v>44285</v>
      </c>
      <c r="BV12928" s="0" t="n">
        <v>3958.55</v>
      </c>
      <c r="BW12928" s="18" t="n">
        <v>44222</v>
      </c>
      <c r="BX12928" s="0" t="n">
        <v>2754.12</v>
      </c>
    </row>
    <row r="12929" customFormat="false" ht="15" hidden="false" customHeight="false" outlineLevel="0" collapsed="false">
      <c r="BU12929" s="18" t="n">
        <v>44286</v>
      </c>
      <c r="BV12929" s="0" t="n">
        <v>3972.89</v>
      </c>
      <c r="BW12929" s="18" t="n">
        <v>44223</v>
      </c>
      <c r="BX12929" s="0" t="n">
        <v>2694.42</v>
      </c>
    </row>
    <row r="12930" customFormat="false" ht="15" hidden="false" customHeight="false" outlineLevel="0" collapsed="false">
      <c r="BU12930" s="18" t="n">
        <v>44287</v>
      </c>
      <c r="BV12930" s="0" t="n">
        <v>4019.87</v>
      </c>
      <c r="BW12930" s="18" t="n">
        <v>44224</v>
      </c>
      <c r="BX12930" s="0" t="n">
        <v>2710.6</v>
      </c>
    </row>
    <row r="12931" customFormat="false" ht="15" hidden="false" customHeight="false" outlineLevel="0" collapsed="false">
      <c r="BU12931" s="18" t="n">
        <v>44291</v>
      </c>
      <c r="BV12931" s="0" t="n">
        <v>4077.91</v>
      </c>
      <c r="BW12931" s="18" t="n">
        <v>44225</v>
      </c>
      <c r="BX12931" s="0" t="n">
        <v>2661.69</v>
      </c>
    </row>
    <row r="12932" customFormat="false" ht="15" hidden="false" customHeight="false" outlineLevel="0" collapsed="false">
      <c r="BU12932" s="18" t="n">
        <v>44292</v>
      </c>
      <c r="BV12932" s="0" t="n">
        <v>4073.94</v>
      </c>
      <c r="BW12932" s="18" t="n">
        <v>44228</v>
      </c>
      <c r="BX12932" s="0" t="n">
        <v>2697.88</v>
      </c>
    </row>
    <row r="12933" customFormat="false" ht="15" hidden="false" customHeight="false" outlineLevel="0" collapsed="false">
      <c r="BU12933" s="18" t="n">
        <v>44293</v>
      </c>
      <c r="BV12933" s="0" t="n">
        <v>4079.95</v>
      </c>
      <c r="BW12933" s="18" t="n">
        <v>44229</v>
      </c>
      <c r="BX12933" s="0" t="n">
        <v>2731.95</v>
      </c>
    </row>
    <row r="12934" customFormat="false" ht="15" hidden="false" customHeight="false" outlineLevel="0" collapsed="false">
      <c r="BU12934" s="18" t="n">
        <v>44294</v>
      </c>
      <c r="BV12934" s="0" t="n">
        <v>4097.17</v>
      </c>
      <c r="BW12934" s="18" t="n">
        <v>44230</v>
      </c>
      <c r="BX12934" s="0" t="n">
        <v>2737.93</v>
      </c>
    </row>
    <row r="12935" customFormat="false" ht="15" hidden="false" customHeight="false" outlineLevel="0" collapsed="false">
      <c r="BU12935" s="18" t="n">
        <v>44295</v>
      </c>
      <c r="BV12935" s="0" t="n">
        <v>4128.8</v>
      </c>
      <c r="BW12935" s="18" t="n">
        <v>44231</v>
      </c>
      <c r="BX12935" s="0" t="n">
        <v>2757.66</v>
      </c>
    </row>
    <row r="12936" customFormat="false" ht="15" hidden="false" customHeight="false" outlineLevel="0" collapsed="false">
      <c r="BU12936" s="18" t="n">
        <v>44298</v>
      </c>
      <c r="BV12936" s="0" t="n">
        <v>4127.99</v>
      </c>
      <c r="BW12936" s="18" t="n">
        <v>44232</v>
      </c>
      <c r="BX12936" s="0" t="n">
        <v>2773.45</v>
      </c>
    </row>
    <row r="12937" customFormat="false" ht="15" hidden="false" customHeight="false" outlineLevel="0" collapsed="false">
      <c r="BU12937" s="18" t="n">
        <v>44299</v>
      </c>
      <c r="BV12937" s="0" t="n">
        <v>4141.59</v>
      </c>
      <c r="BW12937" s="18" t="n">
        <v>44235</v>
      </c>
      <c r="BX12937" s="0" t="n">
        <v>2795.89</v>
      </c>
    </row>
    <row r="12938" customFormat="false" ht="15" hidden="false" customHeight="false" outlineLevel="0" collapsed="false">
      <c r="BU12938" s="18" t="n">
        <v>44300</v>
      </c>
      <c r="BV12938" s="0" t="n">
        <v>4124.66</v>
      </c>
      <c r="BW12938" s="18" t="n">
        <v>44236</v>
      </c>
      <c r="BX12938" s="0" t="n">
        <v>2798.55</v>
      </c>
    </row>
    <row r="12939" customFormat="false" ht="15" hidden="false" customHeight="false" outlineLevel="0" collapsed="false">
      <c r="BU12939" s="18" t="n">
        <v>44301</v>
      </c>
      <c r="BV12939" s="0" t="n">
        <v>4170.42</v>
      </c>
      <c r="BW12939" s="18" t="n">
        <v>44237</v>
      </c>
      <c r="BX12939" s="0" t="n">
        <v>2800.68</v>
      </c>
    </row>
    <row r="12940" customFormat="false" ht="15" hidden="false" customHeight="false" outlineLevel="0" collapsed="false">
      <c r="BU12940" s="18" t="n">
        <v>44302</v>
      </c>
      <c r="BV12940" s="0" t="n">
        <v>4185.47</v>
      </c>
      <c r="BW12940" s="18" t="n">
        <v>44238</v>
      </c>
      <c r="BX12940" s="0" t="n">
        <v>2807.16</v>
      </c>
    </row>
    <row r="12941" customFormat="false" ht="15" hidden="false" customHeight="false" outlineLevel="0" collapsed="false">
      <c r="BU12941" s="18" t="n">
        <v>44305</v>
      </c>
      <c r="BV12941" s="0" t="n">
        <v>4163.26</v>
      </c>
      <c r="BW12941" s="18" t="n">
        <v>44239</v>
      </c>
      <c r="BX12941" s="0" t="n">
        <v>2818.85</v>
      </c>
    </row>
    <row r="12942" customFormat="false" ht="15" hidden="false" customHeight="false" outlineLevel="0" collapsed="false">
      <c r="BU12942" s="18" t="n">
        <v>44306</v>
      </c>
      <c r="BV12942" s="0" t="n">
        <v>4134.94</v>
      </c>
      <c r="BW12942" s="18" t="n">
        <v>44242</v>
      </c>
      <c r="BX12942" s="0" t="n">
        <v>2829.67</v>
      </c>
    </row>
    <row r="12943" customFormat="false" ht="15" hidden="false" customHeight="false" outlineLevel="0" collapsed="false">
      <c r="BU12943" s="18" t="n">
        <v>44307</v>
      </c>
      <c r="BV12943" s="0" t="n">
        <v>4173.42</v>
      </c>
      <c r="BW12943" s="18" t="n">
        <v>44243</v>
      </c>
      <c r="BX12943" s="0" t="n">
        <v>2828.15</v>
      </c>
    </row>
    <row r="12944" customFormat="false" ht="15" hidden="false" customHeight="false" outlineLevel="0" collapsed="false">
      <c r="BU12944" s="18" t="n">
        <v>44308</v>
      </c>
      <c r="BV12944" s="0" t="n">
        <v>4134.98</v>
      </c>
      <c r="BW12944" s="18" t="n">
        <v>44244</v>
      </c>
      <c r="BX12944" s="0" t="n">
        <v>2815.98</v>
      </c>
    </row>
    <row r="12945" customFormat="false" ht="15" hidden="false" customHeight="false" outlineLevel="0" collapsed="false">
      <c r="BU12945" s="18" t="n">
        <v>44309</v>
      </c>
      <c r="BV12945" s="0" t="n">
        <v>4180.17</v>
      </c>
      <c r="BW12945" s="18" t="n">
        <v>44245</v>
      </c>
      <c r="BX12945" s="0" t="n">
        <v>2802.92</v>
      </c>
    </row>
    <row r="12946" customFormat="false" ht="15" hidden="false" customHeight="false" outlineLevel="0" collapsed="false">
      <c r="BU12946" s="18" t="n">
        <v>44312</v>
      </c>
      <c r="BV12946" s="0" t="n">
        <v>4187.62</v>
      </c>
      <c r="BW12946" s="18" t="n">
        <v>44246</v>
      </c>
      <c r="BX12946" s="0" t="n">
        <v>2806.47</v>
      </c>
    </row>
    <row r="12947" customFormat="false" ht="15" hidden="false" customHeight="false" outlineLevel="0" collapsed="false">
      <c r="BU12947" s="18" t="n">
        <v>44313</v>
      </c>
      <c r="BV12947" s="0" t="n">
        <v>4186.72</v>
      </c>
      <c r="BW12947" s="18" t="n">
        <v>44249</v>
      </c>
      <c r="BX12947" s="0" t="n">
        <v>2788.11</v>
      </c>
    </row>
    <row r="12948" customFormat="false" ht="15" hidden="false" customHeight="false" outlineLevel="0" collapsed="false">
      <c r="BU12948" s="18" t="n">
        <v>44314</v>
      </c>
      <c r="BV12948" s="0" t="n">
        <v>4183.18</v>
      </c>
      <c r="BW12948" s="18" t="n">
        <v>44250</v>
      </c>
      <c r="BX12948" s="0" t="n">
        <v>2789.21</v>
      </c>
    </row>
    <row r="12949" customFormat="false" ht="15" hidden="false" customHeight="false" outlineLevel="0" collapsed="false">
      <c r="BU12949" s="18" t="n">
        <v>44315</v>
      </c>
      <c r="BV12949" s="0" t="n">
        <v>4211.47</v>
      </c>
      <c r="BW12949" s="18" t="n">
        <v>44251</v>
      </c>
      <c r="BX12949" s="0" t="n">
        <v>2802.4</v>
      </c>
    </row>
    <row r="12950" customFormat="false" ht="15" hidden="false" customHeight="false" outlineLevel="0" collapsed="false">
      <c r="BU12950" s="18" t="n">
        <v>44316</v>
      </c>
      <c r="BV12950" s="0" t="n">
        <v>4181.17</v>
      </c>
      <c r="BW12950" s="18" t="n">
        <v>44252</v>
      </c>
      <c r="BX12950" s="0" t="n">
        <v>2760.26</v>
      </c>
    </row>
    <row r="12951" customFormat="false" ht="15" hidden="false" customHeight="false" outlineLevel="0" collapsed="false">
      <c r="BU12951" s="18" t="n">
        <v>44319</v>
      </c>
      <c r="BV12951" s="0" t="n">
        <v>4192.66</v>
      </c>
      <c r="BW12951" s="18" t="n">
        <v>44253</v>
      </c>
      <c r="BX12951" s="0" t="n">
        <v>2726.91</v>
      </c>
    </row>
    <row r="12952" customFormat="false" ht="15" hidden="false" customHeight="false" outlineLevel="0" collapsed="false">
      <c r="BU12952" s="18" t="n">
        <v>44320</v>
      </c>
      <c r="BV12952" s="0" t="n">
        <v>4164.66</v>
      </c>
      <c r="BW12952" s="18" t="n">
        <v>44256</v>
      </c>
      <c r="BX12952" s="0" t="n">
        <v>2783.7</v>
      </c>
    </row>
    <row r="12953" customFormat="false" ht="15" hidden="false" customHeight="false" outlineLevel="0" collapsed="false">
      <c r="BU12953" s="18" t="n">
        <v>44321</v>
      </c>
      <c r="BV12953" s="0" t="n">
        <v>4167.59</v>
      </c>
      <c r="BW12953" s="18" t="n">
        <v>44257</v>
      </c>
      <c r="BX12953" s="0" t="n">
        <v>2768.25</v>
      </c>
    </row>
    <row r="12954" customFormat="false" ht="15" hidden="false" customHeight="false" outlineLevel="0" collapsed="false">
      <c r="BU12954" s="18" t="n">
        <v>44322</v>
      </c>
      <c r="BV12954" s="0" t="n">
        <v>4201.62</v>
      </c>
      <c r="BW12954" s="18" t="n">
        <v>44258</v>
      </c>
      <c r="BX12954" s="0" t="n">
        <v>2741.68</v>
      </c>
    </row>
    <row r="12955" customFormat="false" ht="15" hidden="false" customHeight="false" outlineLevel="0" collapsed="false">
      <c r="BU12955" s="18" t="n">
        <v>44323</v>
      </c>
      <c r="BV12955" s="0" t="n">
        <v>4232.6</v>
      </c>
      <c r="BW12955" s="18" t="n">
        <v>44259</v>
      </c>
      <c r="BX12955" s="0" t="n">
        <v>2706.48</v>
      </c>
    </row>
    <row r="12956" customFormat="false" ht="15" hidden="false" customHeight="false" outlineLevel="0" collapsed="false">
      <c r="BU12956" s="18" t="n">
        <v>44326</v>
      </c>
      <c r="BV12956" s="0" t="n">
        <v>4188.43</v>
      </c>
      <c r="BW12956" s="18" t="n">
        <v>44260</v>
      </c>
      <c r="BX12956" s="0" t="n">
        <v>2728.56</v>
      </c>
    </row>
    <row r="12957" customFormat="false" ht="15" hidden="false" customHeight="false" outlineLevel="0" collapsed="false">
      <c r="BU12957" s="18" t="n">
        <v>44327</v>
      </c>
      <c r="BV12957" s="0" t="n">
        <v>4152.1</v>
      </c>
      <c r="BW12957" s="18" t="n">
        <v>44263</v>
      </c>
      <c r="BX12957" s="0" t="n">
        <v>2722.64</v>
      </c>
    </row>
    <row r="12958" customFormat="false" ht="15" hidden="false" customHeight="false" outlineLevel="0" collapsed="false">
      <c r="BU12958" s="18" t="n">
        <v>44328</v>
      </c>
      <c r="BV12958" s="0" t="n">
        <v>4063.04</v>
      </c>
      <c r="BW12958" s="18" t="n">
        <v>44264</v>
      </c>
      <c r="BX12958" s="0" t="n">
        <v>2761.82</v>
      </c>
    </row>
    <row r="12959" customFormat="false" ht="15" hidden="false" customHeight="false" outlineLevel="0" collapsed="false">
      <c r="BU12959" s="18" t="n">
        <v>44329</v>
      </c>
      <c r="BV12959" s="0" t="n">
        <v>4112.5</v>
      </c>
      <c r="BW12959" s="18" t="n">
        <v>44265</v>
      </c>
      <c r="BX12959" s="0" t="n">
        <v>2775.34</v>
      </c>
    </row>
    <row r="12960" customFormat="false" ht="15" hidden="false" customHeight="false" outlineLevel="0" collapsed="false">
      <c r="BU12960" s="18" t="n">
        <v>44330</v>
      </c>
      <c r="BV12960" s="0" t="n">
        <v>4173.85</v>
      </c>
      <c r="BW12960" s="18" t="n">
        <v>44266</v>
      </c>
      <c r="BX12960" s="0" t="n">
        <v>2806.07</v>
      </c>
    </row>
    <row r="12961" customFormat="false" ht="15" hidden="false" customHeight="false" outlineLevel="0" collapsed="false">
      <c r="BU12961" s="18" t="n">
        <v>44333</v>
      </c>
      <c r="BV12961" s="0" t="n">
        <v>4163.29</v>
      </c>
      <c r="BW12961" s="18" t="n">
        <v>44267</v>
      </c>
      <c r="BX12961" s="0" t="n">
        <v>2807.21</v>
      </c>
    </row>
    <row r="12962" customFormat="false" ht="15" hidden="false" customHeight="false" outlineLevel="0" collapsed="false">
      <c r="BU12962" s="18" t="n">
        <v>44334</v>
      </c>
      <c r="BV12962" s="0" t="n">
        <v>4127.83</v>
      </c>
      <c r="BW12962" s="18" t="n">
        <v>44270</v>
      </c>
      <c r="BX12962" s="0" t="n">
        <v>2821.85</v>
      </c>
    </row>
    <row r="12963" customFormat="false" ht="15" hidden="false" customHeight="false" outlineLevel="0" collapsed="false">
      <c r="BU12963" s="18" t="n">
        <v>44335</v>
      </c>
      <c r="BV12963" s="0" t="n">
        <v>4115.68</v>
      </c>
      <c r="BW12963" s="18" t="n">
        <v>44271</v>
      </c>
      <c r="BX12963" s="0" t="n">
        <v>2823.69</v>
      </c>
    </row>
    <row r="12964" customFormat="false" ht="15" hidden="false" customHeight="false" outlineLevel="0" collapsed="false">
      <c r="BU12964" s="18" t="n">
        <v>44336</v>
      </c>
      <c r="BV12964" s="0" t="n">
        <v>4159.12</v>
      </c>
      <c r="BW12964" s="18" t="n">
        <v>44272</v>
      </c>
      <c r="BX12964" s="0" t="n">
        <v>2826.79</v>
      </c>
    </row>
    <row r="12965" customFormat="false" ht="15" hidden="false" customHeight="false" outlineLevel="0" collapsed="false">
      <c r="BU12965" s="18" t="n">
        <v>44337</v>
      </c>
      <c r="BV12965" s="0" t="n">
        <v>4155.86</v>
      </c>
      <c r="BW12965" s="18" t="n">
        <v>44273</v>
      </c>
      <c r="BX12965" s="0" t="n">
        <v>2802.27</v>
      </c>
    </row>
    <row r="12966" customFormat="false" ht="15" hidden="false" customHeight="false" outlineLevel="0" collapsed="false">
      <c r="BU12966" s="18" t="n">
        <v>44340</v>
      </c>
      <c r="BV12966" s="0" t="n">
        <v>4197.05</v>
      </c>
      <c r="BW12966" s="18" t="n">
        <v>44274</v>
      </c>
      <c r="BX12966" s="0" t="n">
        <v>2796.14</v>
      </c>
    </row>
    <row r="12967" customFormat="false" ht="15" hidden="false" customHeight="false" outlineLevel="0" collapsed="false">
      <c r="BU12967" s="18" t="n">
        <v>44341</v>
      </c>
      <c r="BV12967" s="0" t="n">
        <v>4188.13</v>
      </c>
      <c r="BW12967" s="18" t="n">
        <v>44277</v>
      </c>
      <c r="BX12967" s="0" t="n">
        <v>2809.65</v>
      </c>
    </row>
    <row r="12968" customFormat="false" ht="15" hidden="false" customHeight="false" outlineLevel="0" collapsed="false">
      <c r="BU12968" s="18" t="n">
        <v>44342</v>
      </c>
      <c r="BV12968" s="0" t="n">
        <v>4195.99</v>
      </c>
      <c r="BW12968" s="18" t="n">
        <v>44278</v>
      </c>
      <c r="BX12968" s="0" t="n">
        <v>2788.01</v>
      </c>
    </row>
    <row r="12969" customFormat="false" ht="15" hidden="false" customHeight="false" outlineLevel="0" collapsed="false">
      <c r="BU12969" s="18" t="n">
        <v>44343</v>
      </c>
      <c r="BV12969" s="0" t="n">
        <v>4200.88</v>
      </c>
      <c r="BW12969" s="18" t="n">
        <v>44279</v>
      </c>
      <c r="BX12969" s="0" t="n">
        <v>2767.26</v>
      </c>
    </row>
    <row r="12970" customFormat="false" ht="15" hidden="false" customHeight="false" outlineLevel="0" collapsed="false">
      <c r="BU12970" s="18" t="n">
        <v>44344</v>
      </c>
      <c r="BV12970" s="0" t="n">
        <v>4204.11</v>
      </c>
      <c r="BW12970" s="18" t="n">
        <v>44280</v>
      </c>
      <c r="BX12970" s="0" t="n">
        <v>2775.06</v>
      </c>
    </row>
    <row r="12971" customFormat="false" ht="15" hidden="false" customHeight="false" outlineLevel="0" collapsed="false">
      <c r="BU12971" s="18" t="n">
        <v>44348</v>
      </c>
      <c r="BV12971" s="0" t="n">
        <v>4202.04</v>
      </c>
      <c r="BW12971" s="18" t="n">
        <v>44281</v>
      </c>
      <c r="BX12971" s="0" t="n">
        <v>2814.86</v>
      </c>
    </row>
    <row r="12972" customFormat="false" ht="15" hidden="false" customHeight="false" outlineLevel="0" collapsed="false">
      <c r="BU12972" s="18" t="n">
        <v>44349</v>
      </c>
      <c r="BV12972" s="0" t="n">
        <v>4208.12</v>
      </c>
      <c r="BW12972" s="18" t="n">
        <v>44284</v>
      </c>
      <c r="BX12972" s="0" t="n">
        <v>2811.53</v>
      </c>
    </row>
    <row r="12973" customFormat="false" ht="15" hidden="false" customHeight="false" outlineLevel="0" collapsed="false">
      <c r="BU12973" s="18" t="n">
        <v>44350</v>
      </c>
      <c r="BV12973" s="0" t="n">
        <v>4192.85</v>
      </c>
      <c r="BW12973" s="18" t="n">
        <v>44285</v>
      </c>
      <c r="BX12973" s="0" t="n">
        <v>2805.1</v>
      </c>
    </row>
    <row r="12974" customFormat="false" ht="15" hidden="false" customHeight="false" outlineLevel="0" collapsed="false">
      <c r="BU12974" s="18" t="n">
        <v>44351</v>
      </c>
      <c r="BV12974" s="0" t="n">
        <v>4229.89</v>
      </c>
      <c r="BW12974" s="18" t="n">
        <v>44286</v>
      </c>
      <c r="BX12974" s="0" t="n">
        <v>2811.7</v>
      </c>
    </row>
    <row r="12975" customFormat="false" ht="15" hidden="false" customHeight="false" outlineLevel="0" collapsed="false">
      <c r="BU12975" s="18" t="n">
        <v>44354</v>
      </c>
      <c r="BV12975" s="0" t="n">
        <v>4226.52</v>
      </c>
      <c r="BW12975" s="18" t="n">
        <v>44287</v>
      </c>
      <c r="BX12975" s="0" t="n">
        <v>2840.19</v>
      </c>
    </row>
    <row r="12976" customFormat="false" ht="15" hidden="false" customHeight="false" outlineLevel="0" collapsed="false">
      <c r="BU12976" s="18" t="n">
        <v>44355</v>
      </c>
      <c r="BV12976" s="0" t="n">
        <v>4227.26</v>
      </c>
      <c r="BW12976" s="18" t="n">
        <v>44288</v>
      </c>
      <c r="BX12976" s="0" t="n">
        <v>2841.89</v>
      </c>
    </row>
    <row r="12977" customFormat="false" ht="15" hidden="false" customHeight="false" outlineLevel="0" collapsed="false">
      <c r="BU12977" s="18" t="n">
        <v>44356</v>
      </c>
      <c r="BV12977" s="0" t="n">
        <v>4219.55</v>
      </c>
      <c r="BW12977" s="18" t="n">
        <v>44291</v>
      </c>
      <c r="BX12977" s="0" t="n">
        <v>2872.97</v>
      </c>
    </row>
    <row r="12978" customFormat="false" ht="15" hidden="false" customHeight="false" outlineLevel="0" collapsed="false">
      <c r="BU12978" s="18" t="n">
        <v>44357</v>
      </c>
      <c r="BV12978" s="0" t="n">
        <v>4239.18</v>
      </c>
      <c r="BW12978" s="18" t="n">
        <v>44292</v>
      </c>
      <c r="BX12978" s="0" t="n">
        <v>2876.23</v>
      </c>
    </row>
    <row r="12979" customFormat="false" ht="15" hidden="false" customHeight="false" outlineLevel="0" collapsed="false">
      <c r="BU12979" s="18" t="n">
        <v>44358</v>
      </c>
      <c r="BV12979" s="0" t="n">
        <v>4247.44</v>
      </c>
      <c r="BW12979" s="18" t="n">
        <v>44293</v>
      </c>
      <c r="BX12979" s="0" t="n">
        <v>2881.15</v>
      </c>
    </row>
    <row r="12980" customFormat="false" ht="15" hidden="false" customHeight="false" outlineLevel="0" collapsed="false">
      <c r="BU12980" s="18" t="n">
        <v>44361</v>
      </c>
      <c r="BV12980" s="0" t="n">
        <v>4255.15</v>
      </c>
      <c r="BW12980" s="18" t="n">
        <v>44294</v>
      </c>
      <c r="BX12980" s="0" t="n">
        <v>2895.61</v>
      </c>
    </row>
    <row r="12981" customFormat="false" ht="15" hidden="false" customHeight="false" outlineLevel="0" collapsed="false">
      <c r="BU12981" s="18" t="n">
        <v>44362</v>
      </c>
      <c r="BV12981" s="0" t="n">
        <v>4246.59</v>
      </c>
      <c r="BW12981" s="18" t="n">
        <v>44295</v>
      </c>
      <c r="BX12981" s="0" t="n">
        <v>2910.1</v>
      </c>
    </row>
    <row r="12982" customFormat="false" ht="15" hidden="false" customHeight="false" outlineLevel="0" collapsed="false">
      <c r="BU12982" s="18" t="n">
        <v>44363</v>
      </c>
      <c r="BV12982" s="0" t="n">
        <v>4223.7</v>
      </c>
      <c r="BW12982" s="18" t="n">
        <v>44298</v>
      </c>
      <c r="BX12982" s="0" t="n">
        <v>2907.25</v>
      </c>
    </row>
    <row r="12983" customFormat="false" ht="15" hidden="false" customHeight="false" outlineLevel="0" collapsed="false">
      <c r="BU12983" s="18" t="n">
        <v>44364</v>
      </c>
      <c r="BV12983" s="0" t="n">
        <v>4221.86</v>
      </c>
      <c r="BW12983" s="18" t="n">
        <v>44299</v>
      </c>
      <c r="BX12983" s="0" t="n">
        <v>2918.19</v>
      </c>
    </row>
    <row r="12984" customFormat="false" ht="15" hidden="false" customHeight="false" outlineLevel="0" collapsed="false">
      <c r="BU12984" s="18" t="n">
        <v>44365</v>
      </c>
      <c r="BV12984" s="0" t="n">
        <v>4166.45</v>
      </c>
      <c r="BW12984" s="18" t="n">
        <v>44300</v>
      </c>
      <c r="BX12984" s="0" t="n">
        <v>2913.53</v>
      </c>
    </row>
    <row r="12985" customFormat="false" ht="15" hidden="false" customHeight="false" outlineLevel="0" collapsed="false">
      <c r="BU12985" s="18" t="n">
        <v>44368</v>
      </c>
      <c r="BV12985" s="0" t="n">
        <v>4224.79</v>
      </c>
      <c r="BW12985" s="18" t="n">
        <v>44301</v>
      </c>
      <c r="BX12985" s="0" t="n">
        <v>2941.75</v>
      </c>
    </row>
    <row r="12986" customFormat="false" ht="15" hidden="false" customHeight="false" outlineLevel="0" collapsed="false">
      <c r="BU12986" s="18" t="n">
        <v>44369</v>
      </c>
      <c r="BV12986" s="0" t="n">
        <v>4246.44</v>
      </c>
      <c r="BW12986" s="18" t="n">
        <v>44302</v>
      </c>
      <c r="BX12986" s="0" t="n">
        <v>2953.35</v>
      </c>
    </row>
    <row r="12987" customFormat="false" ht="15" hidden="false" customHeight="false" outlineLevel="0" collapsed="false">
      <c r="BU12987" s="18" t="n">
        <v>44370</v>
      </c>
      <c r="BV12987" s="0" t="n">
        <v>4241.84</v>
      </c>
      <c r="BW12987" s="18" t="n">
        <v>44305</v>
      </c>
      <c r="BX12987" s="0" t="n">
        <v>2944.05</v>
      </c>
    </row>
    <row r="12988" customFormat="false" ht="15" hidden="false" customHeight="false" outlineLevel="0" collapsed="false">
      <c r="BU12988" s="18" t="n">
        <v>44371</v>
      </c>
      <c r="BV12988" s="0" t="n">
        <v>4266.49</v>
      </c>
      <c r="BW12988" s="18" t="n">
        <v>44306</v>
      </c>
      <c r="BX12988" s="0" t="n">
        <v>2915.78</v>
      </c>
    </row>
    <row r="12989" customFormat="false" ht="15" hidden="false" customHeight="false" outlineLevel="0" collapsed="false">
      <c r="BU12989" s="18" t="n">
        <v>44372</v>
      </c>
      <c r="BV12989" s="0" t="n">
        <v>4280.7</v>
      </c>
      <c r="BW12989" s="18" t="n">
        <v>44307</v>
      </c>
      <c r="BX12989" s="0" t="n">
        <v>2932.98</v>
      </c>
    </row>
    <row r="12990" customFormat="false" ht="15" hidden="false" customHeight="false" outlineLevel="0" collapsed="false">
      <c r="BU12990" s="18" t="n">
        <v>44375</v>
      </c>
      <c r="BV12990" s="0" t="n">
        <v>4290.61</v>
      </c>
      <c r="BW12990" s="18" t="n">
        <v>44308</v>
      </c>
      <c r="BX12990" s="0" t="n">
        <v>2923.91</v>
      </c>
    </row>
    <row r="12991" customFormat="false" ht="15" hidden="false" customHeight="false" outlineLevel="0" collapsed="false">
      <c r="BU12991" s="18" t="n">
        <v>44376</v>
      </c>
      <c r="BV12991" s="0" t="n">
        <v>4291.8</v>
      </c>
      <c r="BW12991" s="18" t="n">
        <v>44309</v>
      </c>
      <c r="BX12991" s="0" t="n">
        <v>2946.11</v>
      </c>
    </row>
    <row r="12992" customFormat="false" ht="15" hidden="false" customHeight="false" outlineLevel="0" collapsed="false">
      <c r="BU12992" s="18" t="n">
        <v>44377</v>
      </c>
      <c r="BV12992" s="0" t="n">
        <v>4297.5</v>
      </c>
      <c r="BW12992" s="18" t="n">
        <v>44312</v>
      </c>
      <c r="BX12992" s="0" t="n">
        <v>2956.13</v>
      </c>
    </row>
    <row r="12993" customFormat="false" ht="15" hidden="false" customHeight="false" outlineLevel="0" collapsed="false">
      <c r="BU12993" s="18" t="n">
        <v>44378</v>
      </c>
      <c r="BV12993" s="0" t="n">
        <v>4319.94</v>
      </c>
      <c r="BW12993" s="18" t="n">
        <v>44313</v>
      </c>
      <c r="BX12993" s="0" t="n">
        <v>2952.01</v>
      </c>
    </row>
    <row r="12994" customFormat="false" ht="15" hidden="false" customHeight="false" outlineLevel="0" collapsed="false">
      <c r="BU12994" s="18" t="n">
        <v>44379</v>
      </c>
      <c r="BV12994" s="0" t="n">
        <v>4352.34</v>
      </c>
      <c r="BW12994" s="18" t="n">
        <v>44314</v>
      </c>
      <c r="BX12994" s="0" t="n">
        <v>2951.88</v>
      </c>
    </row>
    <row r="12995" customFormat="false" ht="15" hidden="false" customHeight="false" outlineLevel="0" collapsed="false">
      <c r="BU12995" s="18" t="n">
        <v>44383</v>
      </c>
      <c r="BV12995" s="0" t="n">
        <v>4343.54</v>
      </c>
      <c r="BW12995" s="18" t="n">
        <v>44315</v>
      </c>
      <c r="BX12995" s="0" t="n">
        <v>2963.31</v>
      </c>
    </row>
    <row r="12996" customFormat="false" ht="15" hidden="false" customHeight="false" outlineLevel="0" collapsed="false">
      <c r="BU12996" s="18" t="n">
        <v>44384</v>
      </c>
      <c r="BV12996" s="0" t="n">
        <v>4358.13</v>
      </c>
      <c r="BW12996" s="18" t="n">
        <v>44316</v>
      </c>
      <c r="BX12996" s="0" t="n">
        <v>2938.76</v>
      </c>
    </row>
    <row r="12997" customFormat="false" ht="15" hidden="false" customHeight="false" outlineLevel="0" collapsed="false">
      <c r="BU12997" s="18" t="n">
        <v>44385</v>
      </c>
      <c r="BV12997" s="0" t="n">
        <v>4320.82</v>
      </c>
      <c r="BW12997" s="18" t="n">
        <v>44319</v>
      </c>
      <c r="BX12997" s="0" t="n">
        <v>2948.67</v>
      </c>
    </row>
    <row r="12998" customFormat="false" ht="15" hidden="false" customHeight="false" outlineLevel="0" collapsed="false">
      <c r="BU12998" s="18" t="n">
        <v>44386</v>
      </c>
      <c r="BV12998" s="0" t="n">
        <v>4369.55</v>
      </c>
      <c r="BW12998" s="18" t="n">
        <v>44320</v>
      </c>
      <c r="BX12998" s="0" t="n">
        <v>2922.5</v>
      </c>
    </row>
    <row r="12999" customFormat="false" ht="15" hidden="false" customHeight="false" outlineLevel="0" collapsed="false">
      <c r="BU12999" s="18" t="n">
        <v>44389</v>
      </c>
      <c r="BV12999" s="0" t="n">
        <v>4384.63</v>
      </c>
      <c r="BW12999" s="18" t="n">
        <v>44321</v>
      </c>
      <c r="BX12999" s="0" t="n">
        <v>2932.85</v>
      </c>
    </row>
    <row r="13000" customFormat="false" ht="15" hidden="false" customHeight="false" outlineLevel="0" collapsed="false">
      <c r="BU13000" s="18" t="n">
        <v>44390</v>
      </c>
      <c r="BV13000" s="0" t="n">
        <v>4369.21</v>
      </c>
      <c r="BW13000" s="18" t="n">
        <v>44322</v>
      </c>
      <c r="BX13000" s="0" t="n">
        <v>2952.03</v>
      </c>
    </row>
    <row r="13001" customFormat="false" ht="15" hidden="false" customHeight="false" outlineLevel="0" collapsed="false">
      <c r="BU13001" s="18" t="n">
        <v>44391</v>
      </c>
      <c r="BV13001" s="0" t="n">
        <v>4374.3</v>
      </c>
      <c r="BW13001" s="18" t="n">
        <v>44323</v>
      </c>
      <c r="BX13001" s="0" t="n">
        <v>2979.41</v>
      </c>
    </row>
    <row r="13002" customFormat="false" ht="15" hidden="false" customHeight="false" outlineLevel="0" collapsed="false">
      <c r="BU13002" s="18" t="n">
        <v>44392</v>
      </c>
      <c r="BV13002" s="0" t="n">
        <v>4360.03</v>
      </c>
      <c r="BW13002" s="18" t="n">
        <v>44326</v>
      </c>
      <c r="BX13002" s="0" t="n">
        <v>2961.57</v>
      </c>
    </row>
    <row r="13003" customFormat="false" ht="15" hidden="false" customHeight="false" outlineLevel="0" collapsed="false">
      <c r="BU13003" s="18" t="n">
        <v>44393</v>
      </c>
      <c r="BV13003" s="0" t="n">
        <v>4327.16</v>
      </c>
      <c r="BW13003" s="18" t="n">
        <v>44327</v>
      </c>
      <c r="BX13003" s="0" t="n">
        <v>2928.33</v>
      </c>
    </row>
    <row r="13004" customFormat="false" ht="15" hidden="false" customHeight="false" outlineLevel="0" collapsed="false">
      <c r="BU13004" s="18" t="n">
        <v>44396</v>
      </c>
      <c r="BV13004" s="0" t="n">
        <v>4258.49</v>
      </c>
      <c r="BW13004" s="18" t="n">
        <v>44328</v>
      </c>
      <c r="BX13004" s="0" t="n">
        <v>2876.79</v>
      </c>
    </row>
    <row r="13005" customFormat="false" ht="15" hidden="false" customHeight="false" outlineLevel="0" collapsed="false">
      <c r="BU13005" s="18" t="n">
        <v>44397</v>
      </c>
      <c r="BV13005" s="0" t="n">
        <v>4323.06</v>
      </c>
      <c r="BW13005" s="18" t="n">
        <v>44329</v>
      </c>
      <c r="BX13005" s="0" t="n">
        <v>2892.48</v>
      </c>
    </row>
    <row r="13006" customFormat="false" ht="15" hidden="false" customHeight="false" outlineLevel="0" collapsed="false">
      <c r="BU13006" s="18" t="n">
        <v>44398</v>
      </c>
      <c r="BV13006" s="0" t="n">
        <v>4358.69</v>
      </c>
      <c r="BW13006" s="18" t="n">
        <v>44330</v>
      </c>
      <c r="BX13006" s="0" t="n">
        <v>2938.63</v>
      </c>
    </row>
    <row r="13007" customFormat="false" ht="15" hidden="false" customHeight="false" outlineLevel="0" collapsed="false">
      <c r="BU13007" s="18" t="n">
        <v>44399</v>
      </c>
      <c r="BV13007" s="0" t="n">
        <v>4367.48</v>
      </c>
      <c r="BW13007" s="18" t="n">
        <v>44333</v>
      </c>
      <c r="BX13007" s="0" t="n">
        <v>2934.18</v>
      </c>
    </row>
    <row r="13008" customFormat="false" ht="15" hidden="false" customHeight="false" outlineLevel="0" collapsed="false">
      <c r="BU13008" s="18" t="n">
        <v>44400</v>
      </c>
      <c r="BV13008" s="0" t="n">
        <v>4411.79</v>
      </c>
      <c r="BW13008" s="18" t="n">
        <v>44334</v>
      </c>
      <c r="BX13008" s="0" t="n">
        <v>2928.68</v>
      </c>
    </row>
    <row r="13009" customFormat="false" ht="15" hidden="false" customHeight="false" outlineLevel="0" collapsed="false">
      <c r="BU13009" s="18" t="n">
        <v>44403</v>
      </c>
      <c r="BV13009" s="0" t="n">
        <v>4422.3</v>
      </c>
      <c r="BW13009" s="18" t="n">
        <v>44335</v>
      </c>
      <c r="BX13009" s="0" t="n">
        <v>2910.94</v>
      </c>
    </row>
    <row r="13010" customFormat="false" ht="15" hidden="false" customHeight="false" outlineLevel="0" collapsed="false">
      <c r="BU13010" s="18" t="n">
        <v>44404</v>
      </c>
      <c r="BV13010" s="0" t="n">
        <v>4401.46</v>
      </c>
      <c r="BW13010" s="18" t="n">
        <v>44336</v>
      </c>
      <c r="BX13010" s="0" t="n">
        <v>2942.21</v>
      </c>
    </row>
    <row r="13011" customFormat="false" ht="15" hidden="false" customHeight="false" outlineLevel="0" collapsed="false">
      <c r="BU13011" s="18" t="n">
        <v>44405</v>
      </c>
      <c r="BV13011" s="0" t="n">
        <v>4400.64</v>
      </c>
      <c r="BW13011" s="18" t="n">
        <v>44337</v>
      </c>
      <c r="BX13011" s="0" t="n">
        <v>2943.13</v>
      </c>
    </row>
    <row r="13012" customFormat="false" ht="15" hidden="false" customHeight="false" outlineLevel="0" collapsed="false">
      <c r="BU13012" s="18" t="n">
        <v>44406</v>
      </c>
      <c r="BV13012" s="0" t="n">
        <v>4419.15</v>
      </c>
      <c r="BW13012" s="18" t="n">
        <v>44340</v>
      </c>
      <c r="BX13012" s="0" t="n">
        <v>2966.44</v>
      </c>
    </row>
    <row r="13013" customFormat="false" ht="15" hidden="false" customHeight="false" outlineLevel="0" collapsed="false">
      <c r="BU13013" s="18" t="n">
        <v>44407</v>
      </c>
      <c r="BV13013" s="0" t="n">
        <v>4395.26</v>
      </c>
      <c r="BW13013" s="18" t="n">
        <v>44341</v>
      </c>
      <c r="BX13013" s="0" t="n">
        <v>2965.51</v>
      </c>
    </row>
    <row r="13014" customFormat="false" ht="15" hidden="false" customHeight="false" outlineLevel="0" collapsed="false">
      <c r="BU13014" s="18" t="n">
        <v>44410</v>
      </c>
      <c r="BV13014" s="0" t="n">
        <v>4387.16</v>
      </c>
      <c r="BW13014" s="18" t="n">
        <v>44342</v>
      </c>
      <c r="BX13014" s="0" t="n">
        <v>2969.51</v>
      </c>
    </row>
    <row r="13015" customFormat="false" ht="15" hidden="false" customHeight="false" outlineLevel="0" collapsed="false">
      <c r="BU13015" s="18" t="n">
        <v>44411</v>
      </c>
      <c r="BV13015" s="0" t="n">
        <v>4423.15</v>
      </c>
      <c r="BW13015" s="18" t="n">
        <v>44343</v>
      </c>
      <c r="BX13015" s="0" t="n">
        <v>2970.64</v>
      </c>
    </row>
    <row r="13016" customFormat="false" ht="15" hidden="false" customHeight="false" outlineLevel="0" collapsed="false">
      <c r="BU13016" s="18" t="n">
        <v>44412</v>
      </c>
      <c r="BV13016" s="0" t="n">
        <v>4402.66</v>
      </c>
      <c r="BW13016" s="18" t="n">
        <v>44344</v>
      </c>
      <c r="BX13016" s="0" t="n">
        <v>2979.3</v>
      </c>
    </row>
    <row r="13017" customFormat="false" ht="15" hidden="false" customHeight="false" outlineLevel="0" collapsed="false">
      <c r="BU13017" s="18" t="n">
        <v>44413</v>
      </c>
      <c r="BV13017" s="0" t="n">
        <v>4429.1</v>
      </c>
      <c r="BW13017" s="18" t="n">
        <v>44347</v>
      </c>
      <c r="BX13017" s="0" t="n">
        <v>2975.7</v>
      </c>
    </row>
    <row r="13018" customFormat="false" ht="15" hidden="false" customHeight="false" outlineLevel="0" collapsed="false">
      <c r="BU13018" s="18" t="n">
        <v>44414</v>
      </c>
      <c r="BV13018" s="0" t="n">
        <v>4436.52</v>
      </c>
      <c r="BW13018" s="18" t="n">
        <v>44348</v>
      </c>
      <c r="BX13018" s="0" t="n">
        <v>2982.02</v>
      </c>
    </row>
    <row r="13019" customFormat="false" ht="15" hidden="false" customHeight="false" outlineLevel="0" collapsed="false">
      <c r="BU13019" s="18" t="n">
        <v>44417</v>
      </c>
      <c r="BV13019" s="0" t="n">
        <v>4432.35</v>
      </c>
      <c r="BW13019" s="18" t="n">
        <v>44349</v>
      </c>
      <c r="BX13019" s="0" t="n">
        <v>2985.97</v>
      </c>
    </row>
    <row r="13020" customFormat="false" ht="15" hidden="false" customHeight="false" outlineLevel="0" collapsed="false">
      <c r="BU13020" s="18" t="n">
        <v>44418</v>
      </c>
      <c r="BV13020" s="0" t="n">
        <v>4436.75</v>
      </c>
      <c r="BW13020" s="18" t="n">
        <v>44350</v>
      </c>
      <c r="BX13020" s="0" t="n">
        <v>2972.87</v>
      </c>
    </row>
    <row r="13021" customFormat="false" ht="15" hidden="false" customHeight="false" outlineLevel="0" collapsed="false">
      <c r="BU13021" s="18" t="n">
        <v>44419</v>
      </c>
      <c r="BV13021" s="0" t="n">
        <v>4447.7</v>
      </c>
      <c r="BW13021" s="18" t="n">
        <v>44351</v>
      </c>
      <c r="BX13021" s="0" t="n">
        <v>2997.36</v>
      </c>
    </row>
    <row r="13022" customFormat="false" ht="15" hidden="false" customHeight="false" outlineLevel="0" collapsed="false">
      <c r="BU13022" s="18" t="n">
        <v>44420</v>
      </c>
      <c r="BV13022" s="0" t="n">
        <v>4460.83</v>
      </c>
      <c r="BW13022" s="18" t="n">
        <v>44354</v>
      </c>
      <c r="BX13022" s="0" t="n">
        <v>3000.97</v>
      </c>
    </row>
    <row r="13023" customFormat="false" ht="15" hidden="false" customHeight="false" outlineLevel="0" collapsed="false">
      <c r="BU13023" s="18" t="n">
        <v>44421</v>
      </c>
      <c r="BV13023" s="0" t="n">
        <v>4468</v>
      </c>
      <c r="BW13023" s="18" t="n">
        <v>44355</v>
      </c>
      <c r="BX13023" s="0" t="n">
        <v>3001.83</v>
      </c>
    </row>
    <row r="13024" customFormat="false" ht="15" hidden="false" customHeight="false" outlineLevel="0" collapsed="false">
      <c r="BU13024" s="18" t="n">
        <v>44424</v>
      </c>
      <c r="BV13024" s="0" t="n">
        <v>4479.71</v>
      </c>
      <c r="BW13024" s="18" t="n">
        <v>44356</v>
      </c>
      <c r="BX13024" s="0" t="n">
        <v>2996.64</v>
      </c>
    </row>
    <row r="13025" customFormat="false" ht="15" hidden="false" customHeight="false" outlineLevel="0" collapsed="false">
      <c r="BU13025" s="18" t="n">
        <v>44425</v>
      </c>
      <c r="BV13025" s="0" t="n">
        <v>4448.08</v>
      </c>
      <c r="BW13025" s="18" t="n">
        <v>44357</v>
      </c>
      <c r="BX13025" s="0" t="n">
        <v>3007.46</v>
      </c>
    </row>
    <row r="13026" customFormat="false" ht="15" hidden="false" customHeight="false" outlineLevel="0" collapsed="false">
      <c r="BU13026" s="18" t="n">
        <v>44426</v>
      </c>
      <c r="BV13026" s="0" t="n">
        <v>4400.27</v>
      </c>
      <c r="BW13026" s="18" t="n">
        <v>44358</v>
      </c>
      <c r="BX13026" s="0" t="n">
        <v>3012.67</v>
      </c>
    </row>
    <row r="13027" customFormat="false" ht="15" hidden="false" customHeight="false" outlineLevel="0" collapsed="false">
      <c r="BU13027" s="18" t="n">
        <v>44427</v>
      </c>
      <c r="BV13027" s="0" t="n">
        <v>4405.8</v>
      </c>
      <c r="BW13027" s="18" t="n">
        <v>44361</v>
      </c>
      <c r="BX13027" s="0" t="n">
        <v>3019.88</v>
      </c>
    </row>
    <row r="13028" customFormat="false" ht="15" hidden="false" customHeight="false" outlineLevel="0" collapsed="false">
      <c r="BU13028" s="18" t="n">
        <v>44428</v>
      </c>
      <c r="BV13028" s="0" t="n">
        <v>4441.67</v>
      </c>
      <c r="BW13028" s="18" t="n">
        <v>44362</v>
      </c>
      <c r="BX13028" s="0" t="n">
        <v>3017.27</v>
      </c>
    </row>
    <row r="13029" customFormat="false" ht="15" hidden="false" customHeight="false" outlineLevel="0" collapsed="false">
      <c r="BU13029" s="18" t="n">
        <v>44431</v>
      </c>
      <c r="BV13029" s="0" t="n">
        <v>4479.53</v>
      </c>
      <c r="BW13029" s="18" t="n">
        <v>44363</v>
      </c>
      <c r="BX13029" s="0" t="n">
        <v>3008.48</v>
      </c>
    </row>
    <row r="13030" customFormat="false" ht="15" hidden="false" customHeight="false" outlineLevel="0" collapsed="false">
      <c r="BU13030" s="18" t="n">
        <v>44432</v>
      </c>
      <c r="BV13030" s="0" t="n">
        <v>4486.23</v>
      </c>
      <c r="BW13030" s="18" t="n">
        <v>44364</v>
      </c>
      <c r="BX13030" s="0" t="n">
        <v>2996.51</v>
      </c>
    </row>
    <row r="13031" customFormat="false" ht="15" hidden="false" customHeight="false" outlineLevel="0" collapsed="false">
      <c r="BU13031" s="18" t="n">
        <v>44433</v>
      </c>
      <c r="BV13031" s="0" t="n">
        <v>4496.19</v>
      </c>
      <c r="BW13031" s="18" t="n">
        <v>44365</v>
      </c>
      <c r="BX13031" s="0" t="n">
        <v>2954.19</v>
      </c>
    </row>
    <row r="13032" customFormat="false" ht="15" hidden="false" customHeight="false" outlineLevel="0" collapsed="false">
      <c r="BU13032" s="18" t="n">
        <v>44434</v>
      </c>
      <c r="BV13032" s="0" t="n">
        <v>4470</v>
      </c>
      <c r="BW13032" s="18" t="n">
        <v>44368</v>
      </c>
      <c r="BX13032" s="0" t="n">
        <v>2982.11</v>
      </c>
    </row>
    <row r="13033" customFormat="false" ht="15" hidden="false" customHeight="false" outlineLevel="0" collapsed="false">
      <c r="BU13033" s="18" t="n">
        <v>44435</v>
      </c>
      <c r="BV13033" s="0" t="n">
        <v>4509.37</v>
      </c>
      <c r="BW13033" s="18" t="n">
        <v>44369</v>
      </c>
      <c r="BX13033" s="0" t="n">
        <v>3001.14</v>
      </c>
    </row>
    <row r="13034" customFormat="false" ht="15" hidden="false" customHeight="false" outlineLevel="0" collapsed="false">
      <c r="BU13034" s="18" t="n">
        <v>44438</v>
      </c>
      <c r="BV13034" s="0" t="n">
        <v>4528.79</v>
      </c>
      <c r="BW13034" s="18" t="n">
        <v>44370</v>
      </c>
      <c r="BX13034" s="0" t="n">
        <v>2998</v>
      </c>
    </row>
    <row r="13035" customFormat="false" ht="15" hidden="false" customHeight="false" outlineLevel="0" collapsed="false">
      <c r="BU13035" s="18" t="n">
        <v>44439</v>
      </c>
      <c r="BV13035" s="0" t="n">
        <v>4522.68</v>
      </c>
      <c r="BW13035" s="18" t="n">
        <v>44371</v>
      </c>
      <c r="BX13035" s="0" t="n">
        <v>3013.36</v>
      </c>
    </row>
    <row r="13036" customFormat="false" ht="15" hidden="false" customHeight="false" outlineLevel="0" collapsed="false">
      <c r="BU13036" s="18" t="n">
        <v>44440</v>
      </c>
      <c r="BV13036" s="0" t="n">
        <v>4524.09</v>
      </c>
      <c r="BW13036" s="18" t="n">
        <v>44372</v>
      </c>
      <c r="BX13036" s="0" t="n">
        <v>3024.94</v>
      </c>
    </row>
    <row r="13037" customFormat="false" ht="15" hidden="false" customHeight="false" outlineLevel="0" collapsed="false">
      <c r="BU13037" s="18" t="n">
        <v>44441</v>
      </c>
      <c r="BV13037" s="0" t="n">
        <v>4536.95</v>
      </c>
      <c r="BW13037" s="18" t="n">
        <v>44375</v>
      </c>
      <c r="BX13037" s="0" t="n">
        <v>3025.22</v>
      </c>
    </row>
    <row r="13038" customFormat="false" ht="15" hidden="false" customHeight="false" outlineLevel="0" collapsed="false">
      <c r="BU13038" s="18" t="n">
        <v>44442</v>
      </c>
      <c r="BV13038" s="0" t="n">
        <v>4535.43</v>
      </c>
      <c r="BW13038" s="18" t="n">
        <v>44376</v>
      </c>
      <c r="BX13038" s="0" t="n">
        <v>3024.44</v>
      </c>
    </row>
    <row r="13039" customFormat="false" ht="15" hidden="false" customHeight="false" outlineLevel="0" collapsed="false">
      <c r="BU13039" s="18" t="n">
        <v>44446</v>
      </c>
      <c r="BV13039" s="0" t="n">
        <v>4520.03</v>
      </c>
      <c r="BW13039" s="18" t="n">
        <v>44377</v>
      </c>
      <c r="BX13039" s="0" t="n">
        <v>3017.23</v>
      </c>
    </row>
    <row r="13040" customFormat="false" ht="15" hidden="false" customHeight="false" outlineLevel="0" collapsed="false">
      <c r="BU13040" s="18" t="n">
        <v>44447</v>
      </c>
      <c r="BV13040" s="0" t="n">
        <v>4514.07</v>
      </c>
      <c r="BW13040" s="18" t="n">
        <v>44378</v>
      </c>
      <c r="BX13040" s="0" t="n">
        <v>3028.2</v>
      </c>
    </row>
    <row r="13041" customFormat="false" ht="15" hidden="false" customHeight="false" outlineLevel="0" collapsed="false">
      <c r="BU13041" s="18" t="n">
        <v>44448</v>
      </c>
      <c r="BV13041" s="0" t="n">
        <v>4493.28</v>
      </c>
      <c r="BW13041" s="18" t="n">
        <v>44379</v>
      </c>
      <c r="BX13041" s="0" t="n">
        <v>3046.09</v>
      </c>
    </row>
    <row r="13042" customFormat="false" ht="15" hidden="false" customHeight="false" outlineLevel="0" collapsed="false">
      <c r="BU13042" s="18" t="n">
        <v>44449</v>
      </c>
      <c r="BV13042" s="0" t="n">
        <v>4458.58</v>
      </c>
      <c r="BW13042" s="18" t="n">
        <v>44382</v>
      </c>
      <c r="BX13042" s="0" t="n">
        <v>3049.84</v>
      </c>
    </row>
    <row r="13043" customFormat="false" ht="15" hidden="false" customHeight="false" outlineLevel="0" collapsed="false">
      <c r="BU13043" s="18" t="n">
        <v>44452</v>
      </c>
      <c r="BV13043" s="0" t="n">
        <v>4468.73</v>
      </c>
      <c r="BW13043" s="18" t="n">
        <v>44383</v>
      </c>
      <c r="BX13043" s="0" t="n">
        <v>3042.63</v>
      </c>
    </row>
    <row r="13044" customFormat="false" ht="15" hidden="false" customHeight="false" outlineLevel="0" collapsed="false">
      <c r="BU13044" s="18" t="n">
        <v>44453</v>
      </c>
      <c r="BV13044" s="0" t="n">
        <v>4443.05</v>
      </c>
      <c r="BW13044" s="18" t="n">
        <v>44384</v>
      </c>
      <c r="BX13044" s="0" t="n">
        <v>3049.66</v>
      </c>
    </row>
    <row r="13045" customFormat="false" ht="15" hidden="false" customHeight="false" outlineLevel="0" collapsed="false">
      <c r="BU13045" s="18" t="n">
        <v>44454</v>
      </c>
      <c r="BV13045" s="0" t="n">
        <v>4480.7</v>
      </c>
      <c r="BW13045" s="18" t="n">
        <v>44385</v>
      </c>
      <c r="BX13045" s="0" t="n">
        <v>3022.24</v>
      </c>
    </row>
    <row r="13046" customFormat="false" ht="15" hidden="false" customHeight="false" outlineLevel="0" collapsed="false">
      <c r="BU13046" s="18" t="n">
        <v>44455</v>
      </c>
      <c r="BV13046" s="0" t="n">
        <v>4473.75</v>
      </c>
      <c r="BW13046" s="18" t="n">
        <v>44386</v>
      </c>
      <c r="BX13046" s="0" t="n">
        <v>3053.12</v>
      </c>
    </row>
    <row r="13047" customFormat="false" ht="15" hidden="false" customHeight="false" outlineLevel="0" collapsed="false">
      <c r="BU13047" s="18" t="n">
        <v>44456</v>
      </c>
      <c r="BV13047" s="0" t="n">
        <v>4432.99</v>
      </c>
      <c r="BW13047" s="18" t="n">
        <v>44389</v>
      </c>
      <c r="BX13047" s="0" t="n">
        <v>3068.27</v>
      </c>
    </row>
    <row r="13048" customFormat="false" ht="15" hidden="false" customHeight="false" outlineLevel="0" collapsed="false">
      <c r="BU13048" s="18" t="n">
        <v>44459</v>
      </c>
      <c r="BV13048" s="0" t="n">
        <v>4357.73</v>
      </c>
      <c r="BW13048" s="18" t="n">
        <v>44390</v>
      </c>
      <c r="BX13048" s="0" t="n">
        <v>3059.28</v>
      </c>
    </row>
    <row r="13049" customFormat="false" ht="15" hidden="false" customHeight="false" outlineLevel="0" collapsed="false">
      <c r="BU13049" s="18" t="n">
        <v>44460</v>
      </c>
      <c r="BV13049" s="0" t="n">
        <v>4354.19</v>
      </c>
      <c r="BW13049" s="18" t="n">
        <v>44391</v>
      </c>
      <c r="BX13049" s="0" t="n">
        <v>3058.59</v>
      </c>
    </row>
    <row r="13050" customFormat="false" ht="15" hidden="false" customHeight="false" outlineLevel="0" collapsed="false">
      <c r="BU13050" s="18" t="n">
        <v>44461</v>
      </c>
      <c r="BV13050" s="0" t="n">
        <v>4395.64</v>
      </c>
      <c r="BW13050" s="18" t="n">
        <v>44392</v>
      </c>
      <c r="BX13050" s="0" t="n">
        <v>3043.52</v>
      </c>
    </row>
    <row r="13051" customFormat="false" ht="15" hidden="false" customHeight="false" outlineLevel="0" collapsed="false">
      <c r="BU13051" s="18" t="n">
        <v>44462</v>
      </c>
      <c r="BV13051" s="0" t="n">
        <v>4448.98</v>
      </c>
      <c r="BW13051" s="18" t="n">
        <v>44393</v>
      </c>
      <c r="BX13051" s="0" t="n">
        <v>3024.66</v>
      </c>
    </row>
    <row r="13052" customFormat="false" ht="15" hidden="false" customHeight="false" outlineLevel="0" collapsed="false">
      <c r="BU13052" s="18" t="n">
        <v>44463</v>
      </c>
      <c r="BV13052" s="0" t="n">
        <v>4455.48</v>
      </c>
      <c r="BW13052" s="18" t="n">
        <v>44396</v>
      </c>
      <c r="BX13052" s="0" t="n">
        <v>2975.55</v>
      </c>
    </row>
    <row r="13053" customFormat="false" ht="15" hidden="false" customHeight="false" outlineLevel="0" collapsed="false">
      <c r="BU13053" s="18" t="n">
        <v>44466</v>
      </c>
      <c r="BV13053" s="0" t="n">
        <v>4443.11</v>
      </c>
      <c r="BW13053" s="18" t="n">
        <v>44397</v>
      </c>
      <c r="BX13053" s="0" t="n">
        <v>3005.86</v>
      </c>
    </row>
    <row r="13054" customFormat="false" ht="15" hidden="false" customHeight="false" outlineLevel="0" collapsed="false">
      <c r="BU13054" s="18" t="n">
        <v>44467</v>
      </c>
      <c r="BV13054" s="0" t="n">
        <v>4352.63</v>
      </c>
      <c r="BW13054" s="18" t="n">
        <v>44398</v>
      </c>
      <c r="BX13054" s="0" t="n">
        <v>3036.72</v>
      </c>
    </row>
    <row r="13055" customFormat="false" ht="15" hidden="false" customHeight="false" outlineLevel="0" collapsed="false">
      <c r="BU13055" s="18" t="n">
        <v>44468</v>
      </c>
      <c r="BV13055" s="0" t="n">
        <v>4359.46</v>
      </c>
      <c r="BW13055" s="18" t="n">
        <v>44399</v>
      </c>
      <c r="BX13055" s="0" t="n">
        <v>3046.6</v>
      </c>
    </row>
    <row r="13056" customFormat="false" ht="15" hidden="false" customHeight="false" outlineLevel="0" collapsed="false">
      <c r="BU13056" s="18" t="n">
        <v>44469</v>
      </c>
      <c r="BV13056" s="0" t="n">
        <v>4307.54</v>
      </c>
      <c r="BW13056" s="18" t="n">
        <v>44400</v>
      </c>
      <c r="BX13056" s="0" t="n">
        <v>3072.38</v>
      </c>
    </row>
    <row r="13057" customFormat="false" ht="15" hidden="false" customHeight="false" outlineLevel="0" collapsed="false">
      <c r="BU13057" s="18" t="n">
        <v>44470</v>
      </c>
      <c r="BV13057" s="0" t="n">
        <v>4357.04</v>
      </c>
      <c r="BW13057" s="18" t="n">
        <v>44403</v>
      </c>
      <c r="BX13057" s="0" t="n">
        <v>3080.41</v>
      </c>
    </row>
    <row r="13058" customFormat="false" ht="15" hidden="false" customHeight="false" outlineLevel="0" collapsed="false">
      <c r="BU13058" s="18" t="n">
        <v>44473</v>
      </c>
      <c r="BV13058" s="0" t="n">
        <v>4300.46</v>
      </c>
      <c r="BW13058" s="18" t="n">
        <v>44404</v>
      </c>
      <c r="BX13058" s="0" t="n">
        <v>3068.87</v>
      </c>
    </row>
    <row r="13059" customFormat="false" ht="15" hidden="false" customHeight="false" outlineLevel="0" collapsed="false">
      <c r="BU13059" s="18" t="n">
        <v>44474</v>
      </c>
      <c r="BV13059" s="0" t="n">
        <v>4345.72</v>
      </c>
      <c r="BW13059" s="18" t="n">
        <v>44405</v>
      </c>
      <c r="BX13059" s="0" t="n">
        <v>3069.49</v>
      </c>
    </row>
    <row r="13060" customFormat="false" ht="15" hidden="false" customHeight="false" outlineLevel="0" collapsed="false">
      <c r="BU13060" s="18" t="n">
        <v>44475</v>
      </c>
      <c r="BV13060" s="0" t="n">
        <v>4363.55</v>
      </c>
      <c r="BW13060" s="18" t="n">
        <v>44406</v>
      </c>
      <c r="BX13060" s="0" t="n">
        <v>3089.82</v>
      </c>
    </row>
    <row r="13061" customFormat="false" ht="15" hidden="false" customHeight="false" outlineLevel="0" collapsed="false">
      <c r="BU13061" s="18" t="n">
        <v>44476</v>
      </c>
      <c r="BV13061" s="0" t="n">
        <v>4399.76</v>
      </c>
      <c r="BW13061" s="18" t="n">
        <v>44407</v>
      </c>
      <c r="BX13061" s="0" t="n">
        <v>3069.25</v>
      </c>
    </row>
    <row r="13062" customFormat="false" ht="15" hidden="false" customHeight="false" outlineLevel="0" collapsed="false">
      <c r="BU13062" s="18" t="n">
        <v>44477</v>
      </c>
      <c r="BV13062" s="0" t="n">
        <v>4391.34</v>
      </c>
      <c r="BW13062" s="18" t="n">
        <v>44410</v>
      </c>
      <c r="BX13062" s="0" t="n">
        <v>3077.11</v>
      </c>
    </row>
    <row r="13063" customFormat="false" ht="15" hidden="false" customHeight="false" outlineLevel="0" collapsed="false">
      <c r="BU13063" s="18" t="n">
        <v>44480</v>
      </c>
      <c r="BV13063" s="0" t="n">
        <v>4361.19</v>
      </c>
      <c r="BW13063" s="18" t="n">
        <v>44411</v>
      </c>
      <c r="BX13063" s="0" t="n">
        <v>3092.51</v>
      </c>
    </row>
    <row r="13064" customFormat="false" ht="15" hidden="false" customHeight="false" outlineLevel="0" collapsed="false">
      <c r="BU13064" s="18" t="n">
        <v>44481</v>
      </c>
      <c r="BV13064" s="0" t="n">
        <v>4350.65</v>
      </c>
      <c r="BW13064" s="18" t="n">
        <v>44412</v>
      </c>
      <c r="BX13064" s="0" t="n">
        <v>3085.83</v>
      </c>
    </row>
    <row r="13065" customFormat="false" ht="15" hidden="false" customHeight="false" outlineLevel="0" collapsed="false">
      <c r="BU13065" s="18" t="n">
        <v>44482</v>
      </c>
      <c r="BV13065" s="0" t="n">
        <v>4363.8</v>
      </c>
      <c r="BW13065" s="18" t="n">
        <v>44413</v>
      </c>
      <c r="BX13065" s="0" t="n">
        <v>3102.23</v>
      </c>
    </row>
    <row r="13066" customFormat="false" ht="15" hidden="false" customHeight="false" outlineLevel="0" collapsed="false">
      <c r="BU13066" s="18" t="n">
        <v>44483</v>
      </c>
      <c r="BV13066" s="0" t="n">
        <v>4438.26</v>
      </c>
      <c r="BW13066" s="18" t="n">
        <v>44414</v>
      </c>
      <c r="BX13066" s="0" t="n">
        <v>3098.06</v>
      </c>
    </row>
    <row r="13067" customFormat="false" ht="15" hidden="false" customHeight="false" outlineLevel="0" collapsed="false">
      <c r="BU13067" s="18" t="n">
        <v>44484</v>
      </c>
      <c r="BV13067" s="0" t="n">
        <v>4471.37</v>
      </c>
      <c r="BW13067" s="18" t="n">
        <v>44417</v>
      </c>
      <c r="BX13067" s="0" t="n">
        <v>3097.06</v>
      </c>
    </row>
    <row r="13068" customFormat="false" ht="15" hidden="false" customHeight="false" outlineLevel="0" collapsed="false">
      <c r="BU13068" s="18" t="n">
        <v>44487</v>
      </c>
      <c r="BV13068" s="0" t="n">
        <v>4486.46</v>
      </c>
      <c r="BW13068" s="18" t="n">
        <v>44418</v>
      </c>
      <c r="BX13068" s="0" t="n">
        <v>3099.49</v>
      </c>
    </row>
    <row r="13069" customFormat="false" ht="15" hidden="false" customHeight="false" outlineLevel="0" collapsed="false">
      <c r="BU13069" s="18" t="n">
        <v>44488</v>
      </c>
      <c r="BV13069" s="0" t="n">
        <v>4519.63</v>
      </c>
      <c r="BW13069" s="18" t="n">
        <v>44419</v>
      </c>
      <c r="BX13069" s="0" t="n">
        <v>3109.97</v>
      </c>
    </row>
    <row r="13070" customFormat="false" ht="15" hidden="false" customHeight="false" outlineLevel="0" collapsed="false">
      <c r="BU13070" s="18" t="n">
        <v>44489</v>
      </c>
      <c r="BV13070" s="0" t="n">
        <v>4536.19</v>
      </c>
      <c r="BW13070" s="18" t="n">
        <v>44420</v>
      </c>
      <c r="BX13070" s="0" t="n">
        <v>3115.74</v>
      </c>
    </row>
    <row r="13071" customFormat="false" ht="15" hidden="false" customHeight="false" outlineLevel="0" collapsed="false">
      <c r="BU13071" s="18" t="n">
        <v>44490</v>
      </c>
      <c r="BV13071" s="0" t="n">
        <v>4549.78</v>
      </c>
      <c r="BW13071" s="18" t="n">
        <v>44421</v>
      </c>
      <c r="BX13071" s="0" t="n">
        <v>3125.12</v>
      </c>
    </row>
    <row r="13072" customFormat="false" ht="15" hidden="false" customHeight="false" outlineLevel="0" collapsed="false">
      <c r="BU13072" s="18" t="n">
        <v>44491</v>
      </c>
      <c r="BV13072" s="0" t="n">
        <v>4544.9</v>
      </c>
      <c r="BW13072" s="18" t="n">
        <v>44424</v>
      </c>
      <c r="BX13072" s="0" t="n">
        <v>3121.99</v>
      </c>
    </row>
    <row r="13073" customFormat="false" ht="15" hidden="false" customHeight="false" outlineLevel="0" collapsed="false">
      <c r="BU13073" s="18" t="n">
        <v>44494</v>
      </c>
      <c r="BV13073" s="0" t="n">
        <v>4566.48</v>
      </c>
      <c r="BW13073" s="18" t="n">
        <v>44425</v>
      </c>
      <c r="BX13073" s="0" t="n">
        <v>3100.12</v>
      </c>
    </row>
    <row r="13074" customFormat="false" ht="15" hidden="false" customHeight="false" outlineLevel="0" collapsed="false">
      <c r="BU13074" s="18" t="n">
        <v>44495</v>
      </c>
      <c r="BV13074" s="0" t="n">
        <v>4574.79</v>
      </c>
      <c r="BW13074" s="18" t="n">
        <v>44426</v>
      </c>
      <c r="BX13074" s="0" t="n">
        <v>3078.01</v>
      </c>
    </row>
    <row r="13075" customFormat="false" ht="15" hidden="false" customHeight="false" outlineLevel="0" collapsed="false">
      <c r="BU13075" s="18" t="n">
        <v>44496</v>
      </c>
      <c r="BV13075" s="0" t="n">
        <v>4551.68</v>
      </c>
      <c r="BW13075" s="18" t="n">
        <v>44427</v>
      </c>
      <c r="BX13075" s="0" t="n">
        <v>3063.22</v>
      </c>
    </row>
    <row r="13076" customFormat="false" ht="15" hidden="false" customHeight="false" outlineLevel="0" collapsed="false">
      <c r="BU13076" s="18" t="n">
        <v>44497</v>
      </c>
      <c r="BV13076" s="0" t="n">
        <v>4596.42</v>
      </c>
      <c r="BW13076" s="18" t="n">
        <v>44428</v>
      </c>
      <c r="BX13076" s="0" t="n">
        <v>3080.02</v>
      </c>
    </row>
    <row r="13077" customFormat="false" ht="15" hidden="false" customHeight="false" outlineLevel="0" collapsed="false">
      <c r="BU13077" s="18" t="n">
        <v>44498</v>
      </c>
      <c r="BV13077" s="0" t="n">
        <v>4605.38</v>
      </c>
      <c r="BW13077" s="18" t="n">
        <v>44431</v>
      </c>
      <c r="BX13077" s="0" t="n">
        <v>3112.57</v>
      </c>
    </row>
    <row r="13078" customFormat="false" ht="15" hidden="false" customHeight="false" outlineLevel="0" collapsed="false">
      <c r="BU13078" s="18" t="n">
        <v>44501</v>
      </c>
      <c r="BV13078" s="0" t="n">
        <v>4613.67</v>
      </c>
      <c r="BW13078" s="18" t="n">
        <v>44432</v>
      </c>
      <c r="BX13078" s="0" t="n">
        <v>3122</v>
      </c>
    </row>
    <row r="13079" customFormat="false" ht="15" hidden="false" customHeight="false" outlineLevel="0" collapsed="false">
      <c r="BU13079" s="18" t="n">
        <v>44502</v>
      </c>
      <c r="BV13079" s="0" t="n">
        <v>4630.65</v>
      </c>
      <c r="BW13079" s="18" t="n">
        <v>44433</v>
      </c>
      <c r="BX13079" s="0" t="n">
        <v>3125.83</v>
      </c>
    </row>
    <row r="13080" customFormat="false" ht="15" hidden="false" customHeight="false" outlineLevel="0" collapsed="false">
      <c r="BU13080" s="18" t="n">
        <v>44503</v>
      </c>
      <c r="BV13080" s="0" t="n">
        <v>4660.57</v>
      </c>
      <c r="BW13080" s="18" t="n">
        <v>44434</v>
      </c>
      <c r="BX13080" s="0" t="n">
        <v>3110.27</v>
      </c>
    </row>
    <row r="13081" customFormat="false" ht="15" hidden="false" customHeight="false" outlineLevel="0" collapsed="false">
      <c r="BU13081" s="18" t="n">
        <v>44504</v>
      </c>
      <c r="BV13081" s="0" t="n">
        <v>4680.06</v>
      </c>
      <c r="BW13081" s="18" t="n">
        <v>44435</v>
      </c>
      <c r="BX13081" s="0" t="n">
        <v>3133.67</v>
      </c>
    </row>
    <row r="13082" customFormat="false" ht="15" hidden="false" customHeight="false" outlineLevel="0" collapsed="false">
      <c r="BU13082" s="18" t="n">
        <v>44505</v>
      </c>
      <c r="BV13082" s="0" t="n">
        <v>4697.53</v>
      </c>
      <c r="BW13082" s="18" t="n">
        <v>44438</v>
      </c>
      <c r="BX13082" s="0" t="n">
        <v>3146.63</v>
      </c>
    </row>
    <row r="13083" customFormat="false" ht="15" hidden="false" customHeight="false" outlineLevel="0" collapsed="false">
      <c r="BU13083" s="18" t="n">
        <v>44508</v>
      </c>
      <c r="BV13083" s="0" t="n">
        <v>4701.7</v>
      </c>
      <c r="BW13083" s="18" t="n">
        <v>44439</v>
      </c>
      <c r="BX13083" s="0" t="n">
        <v>3141.35</v>
      </c>
    </row>
    <row r="13084" customFormat="false" ht="15" hidden="false" customHeight="false" outlineLevel="0" collapsed="false">
      <c r="BU13084" s="18" t="n">
        <v>44509</v>
      </c>
      <c r="BV13084" s="0" t="n">
        <v>4685.25</v>
      </c>
      <c r="BW13084" s="18" t="n">
        <v>44440</v>
      </c>
      <c r="BX13084" s="0" t="n">
        <v>3151.66</v>
      </c>
    </row>
    <row r="13085" customFormat="false" ht="15" hidden="false" customHeight="false" outlineLevel="0" collapsed="false">
      <c r="BU13085" s="18" t="n">
        <v>44510</v>
      </c>
      <c r="BV13085" s="0" t="n">
        <v>4646.71</v>
      </c>
      <c r="BW13085" s="18" t="n">
        <v>44441</v>
      </c>
      <c r="BX13085" s="0" t="n">
        <v>3161.46</v>
      </c>
    </row>
    <row r="13086" customFormat="false" ht="15" hidden="false" customHeight="false" outlineLevel="0" collapsed="false">
      <c r="BU13086" s="18" t="n">
        <v>44511</v>
      </c>
      <c r="BV13086" s="0" t="n">
        <v>4649.27</v>
      </c>
      <c r="BW13086" s="18" t="n">
        <v>44442</v>
      </c>
      <c r="BX13086" s="0" t="n">
        <v>3163.99</v>
      </c>
    </row>
    <row r="13087" customFormat="false" ht="15" hidden="false" customHeight="false" outlineLevel="0" collapsed="false">
      <c r="BU13087" s="18" t="n">
        <v>44512</v>
      </c>
      <c r="BV13087" s="0" t="n">
        <v>4682.85</v>
      </c>
      <c r="BW13087" s="18" t="n">
        <v>44445</v>
      </c>
      <c r="BX13087" s="0" t="n">
        <v>3169.64</v>
      </c>
    </row>
    <row r="13088" customFormat="false" ht="15" hidden="false" customHeight="false" outlineLevel="0" collapsed="false">
      <c r="BU13088" s="18" t="n">
        <v>44515</v>
      </c>
      <c r="BV13088" s="0" t="n">
        <v>4682.8</v>
      </c>
      <c r="BW13088" s="18" t="n">
        <v>44446</v>
      </c>
      <c r="BX13088" s="0" t="n">
        <v>3158.94</v>
      </c>
    </row>
    <row r="13089" customFormat="false" ht="15" hidden="false" customHeight="false" outlineLevel="0" collapsed="false">
      <c r="BU13089" s="18" t="n">
        <v>44516</v>
      </c>
      <c r="BV13089" s="0" t="n">
        <v>4700.9</v>
      </c>
      <c r="BW13089" s="18" t="n">
        <v>44447</v>
      </c>
      <c r="BX13089" s="0" t="n">
        <v>3146.96</v>
      </c>
    </row>
    <row r="13090" customFormat="false" ht="15" hidden="false" customHeight="false" outlineLevel="0" collapsed="false">
      <c r="BU13090" s="18" t="n">
        <v>44517</v>
      </c>
      <c r="BV13090" s="0" t="n">
        <v>4688.67</v>
      </c>
      <c r="BW13090" s="18" t="n">
        <v>44448</v>
      </c>
      <c r="BX13090" s="0" t="n">
        <v>3136.04</v>
      </c>
    </row>
    <row r="13091" customFormat="false" ht="15" hidden="false" customHeight="false" outlineLevel="0" collapsed="false">
      <c r="BU13091" s="18" t="n">
        <v>44518</v>
      </c>
      <c r="BV13091" s="0" t="n">
        <v>4704.54</v>
      </c>
      <c r="BW13091" s="18" t="n">
        <v>44449</v>
      </c>
      <c r="BX13091" s="0" t="n">
        <v>3122.07</v>
      </c>
    </row>
    <row r="13092" customFormat="false" ht="15" hidden="false" customHeight="false" outlineLevel="0" collapsed="false">
      <c r="BU13092" s="18" t="n">
        <v>44519</v>
      </c>
      <c r="BV13092" s="0" t="n">
        <v>4697.96</v>
      </c>
      <c r="BW13092" s="18" t="n">
        <v>44452</v>
      </c>
      <c r="BX13092" s="0" t="n">
        <v>3126.1</v>
      </c>
    </row>
    <row r="13093" customFormat="false" ht="15" hidden="false" customHeight="false" outlineLevel="0" collapsed="false">
      <c r="BU13093" s="18" t="n">
        <v>44522</v>
      </c>
      <c r="BV13093" s="0" t="n">
        <v>4682.94</v>
      </c>
      <c r="BW13093" s="18" t="n">
        <v>44453</v>
      </c>
      <c r="BX13093" s="0" t="n">
        <v>3116.08</v>
      </c>
    </row>
    <row r="13094" customFormat="false" ht="15" hidden="false" customHeight="false" outlineLevel="0" collapsed="false">
      <c r="BU13094" s="18" t="n">
        <v>44523</v>
      </c>
      <c r="BV13094" s="0" t="n">
        <v>4690.7</v>
      </c>
      <c r="BW13094" s="18" t="n">
        <v>44454</v>
      </c>
      <c r="BX13094" s="0" t="n">
        <v>3127.71</v>
      </c>
    </row>
    <row r="13095" customFormat="false" ht="15" hidden="false" customHeight="false" outlineLevel="0" collapsed="false">
      <c r="BU13095" s="18" t="n">
        <v>44524</v>
      </c>
      <c r="BV13095" s="0" t="n">
        <v>4701.46</v>
      </c>
      <c r="BW13095" s="18" t="n">
        <v>44455</v>
      </c>
      <c r="BX13095" s="0" t="n">
        <v>3122.57</v>
      </c>
    </row>
    <row r="13096" customFormat="false" ht="15" hidden="false" customHeight="false" outlineLevel="0" collapsed="false">
      <c r="BU13096" s="18" t="n">
        <v>44526</v>
      </c>
      <c r="BV13096" s="0" t="n">
        <v>4594.62</v>
      </c>
      <c r="BW13096" s="18" t="n">
        <v>44456</v>
      </c>
      <c r="BX13096" s="0" t="n">
        <v>3096.62</v>
      </c>
    </row>
    <row r="13097" customFormat="false" ht="15" hidden="false" customHeight="false" outlineLevel="0" collapsed="false">
      <c r="BU13097" s="18" t="n">
        <v>44529</v>
      </c>
      <c r="BV13097" s="0" t="n">
        <v>4655.27</v>
      </c>
      <c r="BW13097" s="18" t="n">
        <v>44459</v>
      </c>
      <c r="BX13097" s="0" t="n">
        <v>3046.2</v>
      </c>
    </row>
    <row r="13098" customFormat="false" ht="15" hidden="false" customHeight="false" outlineLevel="0" collapsed="false">
      <c r="BU13098" s="18" t="n">
        <v>44530</v>
      </c>
      <c r="BV13098" s="0" t="n">
        <v>4567</v>
      </c>
      <c r="BW13098" s="18" t="n">
        <v>44460</v>
      </c>
      <c r="BX13098" s="0" t="n">
        <v>3049.68</v>
      </c>
    </row>
    <row r="13099" customFormat="false" ht="15" hidden="false" customHeight="false" outlineLevel="0" collapsed="false">
      <c r="BU13099" s="18" t="n">
        <v>44531</v>
      </c>
      <c r="BV13099" s="0" t="n">
        <v>4513.04</v>
      </c>
      <c r="BW13099" s="18" t="n">
        <v>44461</v>
      </c>
      <c r="BX13099" s="0" t="n">
        <v>3074.35</v>
      </c>
    </row>
    <row r="13100" customFormat="false" ht="15" hidden="false" customHeight="false" outlineLevel="0" collapsed="false">
      <c r="BU13100" s="18" t="n">
        <v>44532</v>
      </c>
      <c r="BV13100" s="0" t="n">
        <v>4577.1</v>
      </c>
      <c r="BW13100" s="18" t="n">
        <v>44462</v>
      </c>
      <c r="BX13100" s="0" t="n">
        <v>3106.42</v>
      </c>
    </row>
    <row r="13101" customFormat="false" ht="15" hidden="false" customHeight="false" outlineLevel="0" collapsed="false">
      <c r="BU13101" s="18" t="n">
        <v>44533</v>
      </c>
      <c r="BV13101" s="0" t="n">
        <v>4538.43</v>
      </c>
      <c r="BW13101" s="18" t="n">
        <v>44463</v>
      </c>
      <c r="BX13101" s="0" t="n">
        <v>3103.53</v>
      </c>
    </row>
    <row r="13102" customFormat="false" ht="15" hidden="false" customHeight="false" outlineLevel="0" collapsed="false">
      <c r="BU13102" s="18" t="n">
        <v>44536</v>
      </c>
      <c r="BV13102" s="0" t="n">
        <v>4591.67</v>
      </c>
      <c r="BW13102" s="18" t="n">
        <v>44466</v>
      </c>
      <c r="BX13102" s="0" t="n">
        <v>3095.56</v>
      </c>
    </row>
    <row r="13103" customFormat="false" ht="15" hidden="false" customHeight="false" outlineLevel="0" collapsed="false">
      <c r="BU13103" s="18" t="n">
        <v>44537</v>
      </c>
      <c r="BV13103" s="0" t="n">
        <v>4686.75</v>
      </c>
      <c r="BW13103" s="18" t="n">
        <v>44467</v>
      </c>
      <c r="BX13103" s="0" t="n">
        <v>3032.7</v>
      </c>
    </row>
    <row r="13104" customFormat="false" ht="15" hidden="false" customHeight="false" outlineLevel="0" collapsed="false">
      <c r="BU13104" s="18" t="n">
        <v>44538</v>
      </c>
      <c r="BV13104" s="0" t="n">
        <v>4701.21</v>
      </c>
      <c r="BW13104" s="18" t="n">
        <v>44468</v>
      </c>
      <c r="BX13104" s="0" t="n">
        <v>3028.75</v>
      </c>
    </row>
    <row r="13105" customFormat="false" ht="15" hidden="false" customHeight="false" outlineLevel="0" collapsed="false">
      <c r="BU13105" s="18" t="n">
        <v>44539</v>
      </c>
      <c r="BV13105" s="0" t="n">
        <v>4667.45</v>
      </c>
      <c r="BW13105" s="18" t="n">
        <v>44469</v>
      </c>
      <c r="BX13105" s="0" t="n">
        <v>3006.6</v>
      </c>
    </row>
    <row r="13106" customFormat="false" ht="15" hidden="false" customHeight="false" outlineLevel="0" collapsed="false">
      <c r="BU13106" s="18" t="n">
        <v>44540</v>
      </c>
      <c r="BV13106" s="0" t="n">
        <v>4712.02</v>
      </c>
      <c r="BW13106" s="18" t="n">
        <v>44470</v>
      </c>
      <c r="BX13106" s="0" t="n">
        <v>3022.83</v>
      </c>
    </row>
    <row r="13107" customFormat="false" ht="15" hidden="false" customHeight="false" outlineLevel="0" collapsed="false">
      <c r="BU13107" s="18" t="n">
        <v>44543</v>
      </c>
      <c r="BV13107" s="0" t="n">
        <v>4668.97</v>
      </c>
      <c r="BW13107" s="18" t="n">
        <v>44473</v>
      </c>
      <c r="BX13107" s="0" t="n">
        <v>2992.89</v>
      </c>
    </row>
    <row r="13108" customFormat="false" ht="15" hidden="false" customHeight="false" outlineLevel="0" collapsed="false">
      <c r="BU13108" s="18" t="n">
        <v>44544</v>
      </c>
      <c r="BV13108" s="0" t="n">
        <v>4634.09</v>
      </c>
      <c r="BW13108" s="18" t="n">
        <v>44474</v>
      </c>
      <c r="BX13108" s="0" t="n">
        <v>3016.19</v>
      </c>
    </row>
    <row r="13109" customFormat="false" ht="15" hidden="false" customHeight="false" outlineLevel="0" collapsed="false">
      <c r="BU13109" s="18" t="n">
        <v>44545</v>
      </c>
      <c r="BV13109" s="0" t="n">
        <v>4709.85</v>
      </c>
      <c r="BW13109" s="18" t="n">
        <v>44475</v>
      </c>
      <c r="BX13109" s="0" t="n">
        <v>3015.95</v>
      </c>
    </row>
    <row r="13110" customFormat="false" ht="15" hidden="false" customHeight="false" outlineLevel="0" collapsed="false">
      <c r="BU13110" s="18" t="n">
        <v>44546</v>
      </c>
      <c r="BV13110" s="0" t="n">
        <v>4668.67</v>
      </c>
      <c r="BW13110" s="18" t="n">
        <v>44476</v>
      </c>
      <c r="BX13110" s="0" t="n">
        <v>3046.57</v>
      </c>
    </row>
    <row r="13111" customFormat="false" ht="15" hidden="false" customHeight="false" outlineLevel="0" collapsed="false">
      <c r="BU13111" s="18" t="n">
        <v>44547</v>
      </c>
      <c r="BV13111" s="0" t="n">
        <v>4620.64</v>
      </c>
      <c r="BW13111" s="18" t="n">
        <v>44477</v>
      </c>
      <c r="BX13111" s="0" t="n">
        <v>3043.74</v>
      </c>
    </row>
    <row r="13112" customFormat="false" ht="15" hidden="false" customHeight="false" outlineLevel="0" collapsed="false">
      <c r="BU13112" s="18" t="n">
        <v>44550</v>
      </c>
      <c r="BV13112" s="0" t="n">
        <v>4568.02</v>
      </c>
      <c r="BW13112" s="18" t="n">
        <v>44480</v>
      </c>
      <c r="BX13112" s="0" t="n">
        <v>3031.57</v>
      </c>
    </row>
    <row r="13113" customFormat="false" ht="15" hidden="false" customHeight="false" outlineLevel="0" collapsed="false">
      <c r="BU13113" s="18" t="n">
        <v>44551</v>
      </c>
      <c r="BV13113" s="0" t="n">
        <v>4649.23</v>
      </c>
      <c r="BW13113" s="18" t="n">
        <v>44481</v>
      </c>
      <c r="BX13113" s="0" t="n">
        <v>3024.72</v>
      </c>
    </row>
    <row r="13114" customFormat="false" ht="15" hidden="false" customHeight="false" outlineLevel="0" collapsed="false">
      <c r="BU13114" s="18" t="n">
        <v>44552</v>
      </c>
      <c r="BV13114" s="0" t="n">
        <v>4696.56</v>
      </c>
      <c r="BW13114" s="18" t="n">
        <v>44482</v>
      </c>
      <c r="BX13114" s="0" t="n">
        <v>3039.01</v>
      </c>
    </row>
    <row r="13115" customFormat="false" ht="15" hidden="false" customHeight="false" outlineLevel="0" collapsed="false">
      <c r="BU13115" s="18" t="n">
        <v>44553</v>
      </c>
      <c r="BV13115" s="0" t="n">
        <v>4725.79</v>
      </c>
      <c r="BW13115" s="18" t="n">
        <v>44483</v>
      </c>
      <c r="BX13115" s="0" t="n">
        <v>3084.59</v>
      </c>
    </row>
    <row r="13116" customFormat="false" ht="15" hidden="false" customHeight="false" outlineLevel="0" collapsed="false">
      <c r="BU13116" s="18" t="n">
        <v>44557</v>
      </c>
      <c r="BV13116" s="0" t="n">
        <v>4791.19</v>
      </c>
      <c r="BW13116" s="18" t="n">
        <v>44484</v>
      </c>
      <c r="BX13116" s="0" t="n">
        <v>3109.47</v>
      </c>
    </row>
    <row r="13117" customFormat="false" ht="15" hidden="false" customHeight="false" outlineLevel="0" collapsed="false">
      <c r="BU13117" s="18" t="n">
        <v>44558</v>
      </c>
      <c r="BV13117" s="0" t="n">
        <v>4786.35</v>
      </c>
      <c r="BW13117" s="18" t="n">
        <v>44487</v>
      </c>
      <c r="BX13117" s="0" t="n">
        <v>3114.01</v>
      </c>
    </row>
    <row r="13118" customFormat="false" ht="15" hidden="false" customHeight="false" outlineLevel="0" collapsed="false">
      <c r="BU13118" s="18" t="n">
        <v>44559</v>
      </c>
      <c r="BV13118" s="0" t="n">
        <v>4793.06</v>
      </c>
      <c r="BW13118" s="18" t="n">
        <v>44488</v>
      </c>
      <c r="BX13118" s="0" t="n">
        <v>3136.19</v>
      </c>
    </row>
    <row r="13119" customFormat="false" ht="15" hidden="false" customHeight="false" outlineLevel="0" collapsed="false">
      <c r="BU13119" s="18" t="n">
        <v>44560</v>
      </c>
      <c r="BV13119" s="0" t="n">
        <v>4778.73</v>
      </c>
      <c r="BW13119" s="18" t="n">
        <v>44489</v>
      </c>
      <c r="BX13119" s="0" t="n">
        <v>3147.7</v>
      </c>
    </row>
    <row r="13120" customFormat="false" ht="15" hidden="false" customHeight="false" outlineLevel="0" collapsed="false">
      <c r="BU13120" s="18" t="n">
        <v>44561</v>
      </c>
      <c r="BV13120" s="0" t="n">
        <v>4766.18</v>
      </c>
      <c r="BW13120" s="18" t="n">
        <v>44490</v>
      </c>
      <c r="BX13120" s="0" t="n">
        <v>3152.33</v>
      </c>
    </row>
    <row r="13121" customFormat="false" ht="15" hidden="false" customHeight="false" outlineLevel="0" collapsed="false">
      <c r="BU13121" s="18" t="n">
        <v>44564</v>
      </c>
      <c r="BV13121" s="0" t="n">
        <v>4796.56</v>
      </c>
      <c r="BW13121" s="18" t="n">
        <v>44491</v>
      </c>
      <c r="BX13121" s="0" t="n">
        <v>3151.16</v>
      </c>
    </row>
    <row r="13122" customFormat="false" ht="15" hidden="false" customHeight="false" outlineLevel="0" collapsed="false">
      <c r="BU13122" s="18" t="n">
        <v>44565</v>
      </c>
      <c r="BV13122" s="0" t="n">
        <v>4793.54</v>
      </c>
      <c r="BW13122" s="18" t="n">
        <v>44494</v>
      </c>
      <c r="BX13122" s="0" t="n">
        <v>3159.88</v>
      </c>
    </row>
    <row r="13123" customFormat="false" ht="15" hidden="false" customHeight="false" outlineLevel="0" collapsed="false">
      <c r="BU13123" s="18" t="n">
        <v>44566</v>
      </c>
      <c r="BV13123" s="0" t="n">
        <v>4700.58</v>
      </c>
      <c r="BW13123" s="18" t="n">
        <v>44495</v>
      </c>
      <c r="BX13123" s="0" t="n">
        <v>3167.44</v>
      </c>
    </row>
    <row r="13124" customFormat="false" ht="15" hidden="false" customHeight="false" outlineLevel="0" collapsed="false">
      <c r="BU13124" s="18" t="n">
        <v>44567</v>
      </c>
      <c r="BV13124" s="0" t="n">
        <v>4696.05</v>
      </c>
      <c r="BW13124" s="18" t="n">
        <v>44496</v>
      </c>
      <c r="BX13124" s="0" t="n">
        <v>3152.05</v>
      </c>
    </row>
    <row r="13125" customFormat="false" ht="15" hidden="false" customHeight="false" outlineLevel="0" collapsed="false">
      <c r="BU13125" s="18" t="n">
        <v>44568</v>
      </c>
      <c r="BV13125" s="0" t="n">
        <v>4677.03</v>
      </c>
      <c r="BW13125" s="18" t="n">
        <v>44497</v>
      </c>
      <c r="BX13125" s="0" t="n">
        <v>3179.44</v>
      </c>
    </row>
    <row r="13126" customFormat="false" ht="15" hidden="false" customHeight="false" outlineLevel="0" collapsed="false">
      <c r="BU13126" s="18" t="n">
        <v>44571</v>
      </c>
      <c r="BV13126" s="0" t="n">
        <v>4670.29</v>
      </c>
      <c r="BW13126" s="18" t="n">
        <v>44498</v>
      </c>
      <c r="BX13126" s="0" t="n">
        <v>3174.73</v>
      </c>
    </row>
    <row r="13127" customFormat="false" ht="15" hidden="false" customHeight="false" outlineLevel="0" collapsed="false">
      <c r="BU13127" s="18" t="n">
        <v>44572</v>
      </c>
      <c r="BV13127" s="0" t="n">
        <v>4713.07</v>
      </c>
      <c r="BW13127" s="18" t="n">
        <v>44501</v>
      </c>
      <c r="BX13127" s="0" t="n">
        <v>3190.54</v>
      </c>
    </row>
    <row r="13128" customFormat="false" ht="15" hidden="false" customHeight="false" outlineLevel="0" collapsed="false">
      <c r="BU13128" s="18" t="n">
        <v>44573</v>
      </c>
      <c r="BV13128" s="0" t="n">
        <v>4726.35</v>
      </c>
      <c r="BW13128" s="18" t="n">
        <v>44502</v>
      </c>
      <c r="BX13128" s="0" t="n">
        <v>3195.67</v>
      </c>
    </row>
    <row r="13129" customFormat="false" ht="15" hidden="false" customHeight="false" outlineLevel="0" collapsed="false">
      <c r="BU13129" s="18" t="n">
        <v>44574</v>
      </c>
      <c r="BV13129" s="0" t="n">
        <v>4659.03</v>
      </c>
      <c r="BW13129" s="18" t="n">
        <v>44503</v>
      </c>
      <c r="BX13129" s="0" t="n">
        <v>3212.35</v>
      </c>
    </row>
    <row r="13130" customFormat="false" ht="15" hidden="false" customHeight="false" outlineLevel="0" collapsed="false">
      <c r="BU13130" s="18" t="n">
        <v>44575</v>
      </c>
      <c r="BV13130" s="0" t="n">
        <v>4662.85</v>
      </c>
      <c r="BW13130" s="18" t="n">
        <v>44504</v>
      </c>
      <c r="BX13130" s="0" t="n">
        <v>3224.63</v>
      </c>
    </row>
    <row r="13131" customFormat="false" ht="15" hidden="false" customHeight="false" outlineLevel="0" collapsed="false">
      <c r="BU13131" s="18" t="n">
        <v>44579</v>
      </c>
      <c r="BV13131" s="0" t="n">
        <v>4577.11</v>
      </c>
      <c r="BW13131" s="18" t="n">
        <v>44505</v>
      </c>
      <c r="BX13131" s="0" t="n">
        <v>3232.26</v>
      </c>
    </row>
    <row r="13132" customFormat="false" ht="15" hidden="false" customHeight="false" outlineLevel="0" collapsed="false">
      <c r="BU13132" s="18" t="n">
        <v>44580</v>
      </c>
      <c r="BV13132" s="0" t="n">
        <v>4532.76</v>
      </c>
      <c r="BW13132" s="18" t="n">
        <v>44508</v>
      </c>
      <c r="BX13132" s="0" t="n">
        <v>3237.63</v>
      </c>
    </row>
    <row r="13133" customFormat="false" ht="15" hidden="false" customHeight="false" outlineLevel="0" collapsed="false">
      <c r="BU13133" s="18" t="n">
        <v>44581</v>
      </c>
      <c r="BV13133" s="0" t="n">
        <v>4482.73</v>
      </c>
      <c r="BW13133" s="18" t="n">
        <v>44509</v>
      </c>
      <c r="BX13133" s="0" t="n">
        <v>3227.8</v>
      </c>
    </row>
    <row r="13134" customFormat="false" ht="15" hidden="false" customHeight="false" outlineLevel="0" collapsed="false">
      <c r="BU13134" s="18" t="n">
        <v>44582</v>
      </c>
      <c r="BV13134" s="0" t="n">
        <v>4397.94</v>
      </c>
      <c r="BW13134" s="18" t="n">
        <v>44510</v>
      </c>
      <c r="BX13134" s="0" t="n">
        <v>3201.57</v>
      </c>
    </row>
    <row r="13135" customFormat="false" ht="15" hidden="false" customHeight="false" outlineLevel="0" collapsed="false">
      <c r="BU13135" s="18" t="n">
        <v>44585</v>
      </c>
      <c r="BV13135" s="0" t="n">
        <v>4410.13</v>
      </c>
      <c r="BW13135" s="18" t="n">
        <v>44511</v>
      </c>
      <c r="BX13135" s="0" t="n">
        <v>3201.99</v>
      </c>
    </row>
    <row r="13136" customFormat="false" ht="15" hidden="false" customHeight="false" outlineLevel="0" collapsed="false">
      <c r="BU13136" s="18" t="n">
        <v>44586</v>
      </c>
      <c r="BV13136" s="0" t="n">
        <v>4356.45</v>
      </c>
      <c r="BW13136" s="18" t="n">
        <v>44512</v>
      </c>
      <c r="BX13136" s="0" t="n">
        <v>3223.82</v>
      </c>
    </row>
    <row r="13137" customFormat="false" ht="15" hidden="false" customHeight="false" outlineLevel="0" collapsed="false">
      <c r="BU13137" s="18" t="n">
        <v>44587</v>
      </c>
      <c r="BV13137" s="0" t="n">
        <v>4349.93</v>
      </c>
      <c r="BW13137" s="18" t="n">
        <v>44515</v>
      </c>
      <c r="BX13137" s="0" t="n">
        <v>3226.45</v>
      </c>
    </row>
    <row r="13138" customFormat="false" ht="15" hidden="false" customHeight="false" outlineLevel="0" collapsed="false">
      <c r="BU13138" s="18" t="n">
        <v>44588</v>
      </c>
      <c r="BV13138" s="0" t="n">
        <v>4326.51</v>
      </c>
      <c r="BW13138" s="18" t="n">
        <v>44516</v>
      </c>
      <c r="BX13138" s="0" t="n">
        <v>3231.95</v>
      </c>
    </row>
    <row r="13139" customFormat="false" ht="15" hidden="false" customHeight="false" outlineLevel="0" collapsed="false">
      <c r="BU13139" s="18" t="n">
        <v>44589</v>
      </c>
      <c r="BV13139" s="0" t="n">
        <v>4431.85</v>
      </c>
      <c r="BW13139" s="18" t="n">
        <v>44517</v>
      </c>
      <c r="BX13139" s="0" t="n">
        <v>3221.03</v>
      </c>
    </row>
    <row r="13140" customFormat="false" ht="15" hidden="false" customHeight="false" outlineLevel="0" collapsed="false">
      <c r="BU13140" s="18" t="n">
        <v>44592</v>
      </c>
      <c r="BV13140" s="0" t="n">
        <v>4515.55</v>
      </c>
      <c r="BW13140" s="18" t="n">
        <v>44518</v>
      </c>
      <c r="BX13140" s="0" t="n">
        <v>3226.37</v>
      </c>
    </row>
    <row r="13141" customFormat="false" ht="15" hidden="false" customHeight="false" outlineLevel="0" collapsed="false">
      <c r="BU13141" s="18" t="n">
        <v>44593</v>
      </c>
      <c r="BV13141" s="0" t="n">
        <v>4546.54</v>
      </c>
      <c r="BW13141" s="18" t="n">
        <v>44519</v>
      </c>
      <c r="BX13141" s="0" t="n">
        <v>3219.9</v>
      </c>
    </row>
    <row r="13142" customFormat="false" ht="15" hidden="false" customHeight="false" outlineLevel="0" collapsed="false">
      <c r="BU13142" s="18" t="n">
        <v>44594</v>
      </c>
      <c r="BV13142" s="0" t="n">
        <v>4589.38</v>
      </c>
      <c r="BW13142" s="18" t="n">
        <v>44522</v>
      </c>
      <c r="BX13142" s="0" t="n">
        <v>3201.49</v>
      </c>
    </row>
    <row r="13143" customFormat="false" ht="15" hidden="false" customHeight="false" outlineLevel="0" collapsed="false">
      <c r="BU13143" s="18" t="n">
        <v>44595</v>
      </c>
      <c r="BV13143" s="0" t="n">
        <v>4477.44</v>
      </c>
      <c r="BW13143" s="18" t="n">
        <v>44523</v>
      </c>
      <c r="BX13143" s="0" t="n">
        <v>3196.88</v>
      </c>
    </row>
    <row r="13144" customFormat="false" ht="15" hidden="false" customHeight="false" outlineLevel="0" collapsed="false">
      <c r="BU13144" s="18" t="n">
        <v>44596</v>
      </c>
      <c r="BV13144" s="0" t="n">
        <v>4500.53</v>
      </c>
      <c r="BW13144" s="18" t="n">
        <v>44524</v>
      </c>
      <c r="BX13144" s="0" t="n">
        <v>3198.12</v>
      </c>
    </row>
    <row r="13145" customFormat="false" ht="15" hidden="false" customHeight="false" outlineLevel="0" collapsed="false">
      <c r="BU13145" s="18" t="n">
        <v>44599</v>
      </c>
      <c r="BV13145" s="0" t="n">
        <v>4483.87</v>
      </c>
      <c r="BW13145" s="18" t="n">
        <v>44525</v>
      </c>
      <c r="BX13145" s="0" t="n">
        <v>3202.44</v>
      </c>
    </row>
    <row r="13146" customFormat="false" ht="15" hidden="false" customHeight="false" outlineLevel="0" collapsed="false">
      <c r="BU13146" s="18" t="n">
        <v>44600</v>
      </c>
      <c r="BV13146" s="0" t="n">
        <v>4521.54</v>
      </c>
      <c r="BW13146" s="18" t="n">
        <v>44526</v>
      </c>
      <c r="BX13146" s="0" t="n">
        <v>3131.98</v>
      </c>
    </row>
    <row r="13147" customFormat="false" ht="15" hidden="false" customHeight="false" outlineLevel="0" collapsed="false">
      <c r="BU13147" s="18" t="n">
        <v>44601</v>
      </c>
      <c r="BV13147" s="0" t="n">
        <v>4587.18</v>
      </c>
      <c r="BW13147" s="18" t="n">
        <v>44529</v>
      </c>
      <c r="BX13147" s="0" t="n">
        <v>3155.73</v>
      </c>
    </row>
    <row r="13148" customFormat="false" ht="15" hidden="false" customHeight="false" outlineLevel="0" collapsed="false">
      <c r="BU13148" s="18" t="n">
        <v>44602</v>
      </c>
      <c r="BV13148" s="0" t="n">
        <v>4504.08</v>
      </c>
      <c r="BW13148" s="18" t="n">
        <v>44530</v>
      </c>
      <c r="BX13148" s="0" t="n">
        <v>3101.8</v>
      </c>
    </row>
    <row r="13149" customFormat="false" ht="15" hidden="false" customHeight="false" outlineLevel="0" collapsed="false">
      <c r="BU13149" s="18" t="n">
        <v>44603</v>
      </c>
      <c r="BV13149" s="0" t="n">
        <v>4418.64</v>
      </c>
      <c r="BW13149" s="18" t="n">
        <v>44531</v>
      </c>
      <c r="BX13149" s="0" t="n">
        <v>3087.98</v>
      </c>
    </row>
    <row r="13150" customFormat="false" ht="15" hidden="false" customHeight="false" outlineLevel="0" collapsed="false">
      <c r="BU13150" s="18" t="n">
        <v>44606</v>
      </c>
      <c r="BV13150" s="0" t="n">
        <v>4401.67</v>
      </c>
      <c r="BW13150" s="18" t="n">
        <v>44532</v>
      </c>
      <c r="BX13150" s="0" t="n">
        <v>3111.17</v>
      </c>
    </row>
    <row r="13151" customFormat="false" ht="15" hidden="false" customHeight="false" outlineLevel="0" collapsed="false">
      <c r="BU13151" s="18" t="n">
        <v>44607</v>
      </c>
      <c r="BV13151" s="0" t="n">
        <v>4471.07</v>
      </c>
      <c r="BW13151" s="18" t="n">
        <v>44533</v>
      </c>
      <c r="BX13151" s="0" t="n">
        <v>3086.44</v>
      </c>
    </row>
    <row r="13152" customFormat="false" ht="15" hidden="false" customHeight="false" outlineLevel="0" collapsed="false">
      <c r="BU13152" s="18" t="n">
        <v>44608</v>
      </c>
      <c r="BV13152" s="0" t="n">
        <v>4475.01</v>
      </c>
      <c r="BW13152" s="18" t="n">
        <v>44536</v>
      </c>
      <c r="BX13152" s="0" t="n">
        <v>3117.31</v>
      </c>
    </row>
    <row r="13153" customFormat="false" ht="15" hidden="false" customHeight="false" outlineLevel="0" collapsed="false">
      <c r="BU13153" s="18" t="n">
        <v>44609</v>
      </c>
      <c r="BV13153" s="0" t="n">
        <v>4380.26</v>
      </c>
      <c r="BW13153" s="18" t="n">
        <v>44537</v>
      </c>
      <c r="BX13153" s="0" t="n">
        <v>3184.17</v>
      </c>
    </row>
    <row r="13154" customFormat="false" ht="15" hidden="false" customHeight="false" outlineLevel="0" collapsed="false">
      <c r="BU13154" s="18" t="n">
        <v>44610</v>
      </c>
      <c r="BV13154" s="0" t="n">
        <v>4348.87</v>
      </c>
      <c r="BW13154" s="18" t="n">
        <v>44538</v>
      </c>
      <c r="BX13154" s="0" t="n">
        <v>3196.39</v>
      </c>
    </row>
    <row r="13155" customFormat="false" ht="15" hidden="false" customHeight="false" outlineLevel="0" collapsed="false">
      <c r="BU13155" s="18" t="n">
        <v>44614</v>
      </c>
      <c r="BV13155" s="0" t="n">
        <v>4304.76</v>
      </c>
      <c r="BW13155" s="18" t="n">
        <v>44539</v>
      </c>
      <c r="BX13155" s="0" t="n">
        <v>3172.49</v>
      </c>
    </row>
    <row r="13156" customFormat="false" ht="15" hidden="false" customHeight="false" outlineLevel="0" collapsed="false">
      <c r="BU13156" s="18" t="n">
        <v>44615</v>
      </c>
      <c r="BV13156" s="0" t="n">
        <v>4225.5</v>
      </c>
      <c r="BW13156" s="18" t="n">
        <v>44540</v>
      </c>
      <c r="BX13156" s="0" t="n">
        <v>3188.26</v>
      </c>
    </row>
    <row r="13157" customFormat="false" ht="15" hidden="false" customHeight="false" outlineLevel="0" collapsed="false">
      <c r="BU13157" s="18" t="n">
        <v>44616</v>
      </c>
      <c r="BV13157" s="0" t="n">
        <v>4288.7</v>
      </c>
      <c r="BW13157" s="18" t="n">
        <v>44543</v>
      </c>
      <c r="BX13157" s="0" t="n">
        <v>3162</v>
      </c>
    </row>
    <row r="13158" customFormat="false" ht="15" hidden="false" customHeight="false" outlineLevel="0" collapsed="false">
      <c r="BU13158" s="18" t="n">
        <v>44617</v>
      </c>
      <c r="BV13158" s="0" t="n">
        <v>4384.65</v>
      </c>
      <c r="BW13158" s="18" t="n">
        <v>44544</v>
      </c>
      <c r="BX13158" s="0" t="n">
        <v>3138.06</v>
      </c>
    </row>
    <row r="13159" customFormat="false" ht="15" hidden="false" customHeight="false" outlineLevel="0" collapsed="false">
      <c r="BU13159" s="18" t="n">
        <v>44620</v>
      </c>
      <c r="BV13159" s="0" t="n">
        <v>4373.94</v>
      </c>
      <c r="BW13159" s="18" t="n">
        <v>44545</v>
      </c>
      <c r="BX13159" s="0" t="n">
        <v>3175.11</v>
      </c>
    </row>
    <row r="13160" customFormat="false" ht="15" hidden="false" customHeight="false" outlineLevel="0" collapsed="false">
      <c r="BU13160" s="18" t="n">
        <v>44621</v>
      </c>
      <c r="BV13160" s="0" t="n">
        <v>4306.26</v>
      </c>
      <c r="BW13160" s="18" t="n">
        <v>44546</v>
      </c>
      <c r="BX13160" s="0" t="n">
        <v>3167.33</v>
      </c>
    </row>
    <row r="13161" customFormat="false" ht="15" hidden="false" customHeight="false" outlineLevel="0" collapsed="false">
      <c r="BU13161" s="18" t="n">
        <v>44622</v>
      </c>
      <c r="BV13161" s="0" t="n">
        <v>4386.54</v>
      </c>
      <c r="BW13161" s="18" t="n">
        <v>44547</v>
      </c>
      <c r="BX13161" s="0" t="n">
        <v>3139.75</v>
      </c>
    </row>
    <row r="13162" customFormat="false" ht="15" hidden="false" customHeight="false" outlineLevel="0" collapsed="false">
      <c r="BU13162" s="18" t="n">
        <v>44623</v>
      </c>
      <c r="BV13162" s="0" t="n">
        <v>4363.49</v>
      </c>
      <c r="BW13162" s="18" t="n">
        <v>44550</v>
      </c>
      <c r="BX13162" s="0" t="n">
        <v>3100.5</v>
      </c>
    </row>
    <row r="13163" customFormat="false" ht="15" hidden="false" customHeight="false" outlineLevel="0" collapsed="false">
      <c r="BU13163" s="18" t="n">
        <v>44624</v>
      </c>
      <c r="BV13163" s="0" t="n">
        <v>4328.87</v>
      </c>
      <c r="BW13163" s="18" t="n">
        <v>44551</v>
      </c>
      <c r="BX13163" s="0" t="n">
        <v>3152.31</v>
      </c>
    </row>
    <row r="13164" customFormat="false" ht="15" hidden="false" customHeight="false" outlineLevel="0" collapsed="false">
      <c r="BU13164" s="18" t="n">
        <v>44627</v>
      </c>
      <c r="BV13164" s="0" t="n">
        <v>4201.09</v>
      </c>
      <c r="BW13164" s="18" t="n">
        <v>44552</v>
      </c>
      <c r="BX13164" s="0" t="n">
        <v>3183.62</v>
      </c>
    </row>
    <row r="13165" customFormat="false" ht="15" hidden="false" customHeight="false" outlineLevel="0" collapsed="false">
      <c r="BU13165" s="18" t="n">
        <v>44628</v>
      </c>
      <c r="BV13165" s="0" t="n">
        <v>4170.7</v>
      </c>
      <c r="BW13165" s="18" t="n">
        <v>44553</v>
      </c>
      <c r="BX13165" s="0" t="n">
        <v>3206.08</v>
      </c>
    </row>
    <row r="13166" customFormat="false" ht="15" hidden="false" customHeight="false" outlineLevel="0" collapsed="false">
      <c r="BU13166" s="18" t="n">
        <v>44629</v>
      </c>
      <c r="BV13166" s="0" t="n">
        <v>4277.88</v>
      </c>
      <c r="BW13166" s="18" t="n">
        <v>44554</v>
      </c>
      <c r="BX13166" s="0" t="n">
        <v>3206.85</v>
      </c>
    </row>
    <row r="13167" customFormat="false" ht="15" hidden="false" customHeight="false" outlineLevel="0" collapsed="false">
      <c r="BU13167" s="18" t="n">
        <v>44630</v>
      </c>
      <c r="BV13167" s="0" t="n">
        <v>4259.52</v>
      </c>
      <c r="BW13167" s="18" t="n">
        <v>44557</v>
      </c>
      <c r="BX13167" s="0" t="n">
        <v>3237.7</v>
      </c>
    </row>
    <row r="13168" customFormat="false" ht="15" hidden="false" customHeight="false" outlineLevel="0" collapsed="false">
      <c r="BU13168" s="18" t="n">
        <v>44631</v>
      </c>
      <c r="BV13168" s="0" t="n">
        <v>4204.31</v>
      </c>
      <c r="BW13168" s="18" t="n">
        <v>44558</v>
      </c>
      <c r="BX13168" s="0" t="n">
        <v>3239.28</v>
      </c>
    </row>
    <row r="13169" customFormat="false" ht="15" hidden="false" customHeight="false" outlineLevel="0" collapsed="false">
      <c r="BU13169" s="18" t="n">
        <v>44634</v>
      </c>
      <c r="BV13169" s="0" t="n">
        <v>4173.11</v>
      </c>
      <c r="BW13169" s="18" t="n">
        <v>44559</v>
      </c>
      <c r="BX13169" s="0" t="n">
        <v>3243.95</v>
      </c>
    </row>
    <row r="13170" customFormat="false" ht="15" hidden="false" customHeight="false" outlineLevel="0" collapsed="false">
      <c r="BU13170" s="18" t="n">
        <v>44635</v>
      </c>
      <c r="BV13170" s="0" t="n">
        <v>4262.45</v>
      </c>
      <c r="BW13170" s="18" t="n">
        <v>44560</v>
      </c>
      <c r="BX13170" s="0" t="n">
        <v>3237.07</v>
      </c>
    </row>
    <row r="13171" customFormat="false" ht="15" hidden="false" customHeight="false" outlineLevel="0" collapsed="false">
      <c r="BU13171" s="18" t="n">
        <v>44636</v>
      </c>
      <c r="BV13171" s="0" t="n">
        <v>4357.86</v>
      </c>
      <c r="BW13171" s="18" t="n">
        <v>44561</v>
      </c>
      <c r="BX13171" s="0" t="n">
        <v>3231.73</v>
      </c>
    </row>
    <row r="13172" customFormat="false" ht="15" hidden="false" customHeight="false" outlineLevel="0" collapsed="false">
      <c r="BU13172" s="18" t="n">
        <v>44637</v>
      </c>
      <c r="BV13172" s="0" t="n">
        <v>4411.67</v>
      </c>
      <c r="BW13172" s="18" t="n">
        <v>44564</v>
      </c>
      <c r="BX13172" s="0" t="n">
        <v>3241.43</v>
      </c>
    </row>
    <row r="13173" customFormat="false" ht="15" hidden="false" customHeight="false" outlineLevel="0" collapsed="false">
      <c r="BU13173" s="18" t="n">
        <v>44638</v>
      </c>
      <c r="BV13173" s="0" t="n">
        <v>4463.12</v>
      </c>
      <c r="BW13173" s="18" t="n">
        <v>44565</v>
      </c>
      <c r="BX13173" s="0" t="n">
        <v>3248.12</v>
      </c>
    </row>
    <row r="13174" customFormat="false" ht="15" hidden="false" customHeight="false" outlineLevel="0" collapsed="false">
      <c r="BU13174" s="18" t="n">
        <v>44641</v>
      </c>
      <c r="BV13174" s="0" t="n">
        <v>4461.18</v>
      </c>
      <c r="BW13174" s="18" t="n">
        <v>44566</v>
      </c>
      <c r="BX13174" s="0" t="n">
        <v>3203.03</v>
      </c>
    </row>
    <row r="13175" customFormat="false" ht="15" hidden="false" customHeight="false" outlineLevel="0" collapsed="false">
      <c r="BU13175" s="18" t="n">
        <v>44642</v>
      </c>
      <c r="BV13175" s="0" t="n">
        <v>4511.61</v>
      </c>
      <c r="BW13175" s="18" t="n">
        <v>44567</v>
      </c>
      <c r="BX13175" s="0" t="n">
        <v>3184.62</v>
      </c>
    </row>
    <row r="13176" customFormat="false" ht="15" hidden="false" customHeight="false" outlineLevel="0" collapsed="false">
      <c r="BU13176" s="18" t="n">
        <v>44643</v>
      </c>
      <c r="BV13176" s="0" t="n">
        <v>4456.24</v>
      </c>
      <c r="BW13176" s="18" t="n">
        <v>44568</v>
      </c>
      <c r="BX13176" s="0" t="n">
        <v>3177.54</v>
      </c>
    </row>
    <row r="13177" customFormat="false" ht="15" hidden="false" customHeight="false" outlineLevel="0" collapsed="false">
      <c r="BU13177" s="18" t="n">
        <v>44644</v>
      </c>
      <c r="BV13177" s="0" t="n">
        <v>4520.16</v>
      </c>
      <c r="BW13177" s="18" t="n">
        <v>44571</v>
      </c>
      <c r="BX13177" s="0" t="n">
        <v>3166.14</v>
      </c>
    </row>
    <row r="13178" customFormat="false" ht="15" hidden="false" customHeight="false" outlineLevel="0" collapsed="false">
      <c r="BU13178" s="18" t="n">
        <v>44645</v>
      </c>
      <c r="BV13178" s="0" t="n">
        <v>4543.06</v>
      </c>
      <c r="BW13178" s="18" t="n">
        <v>44572</v>
      </c>
      <c r="BX13178" s="0" t="n">
        <v>3193.39</v>
      </c>
    </row>
    <row r="13179" customFormat="false" ht="15" hidden="false" customHeight="false" outlineLevel="0" collapsed="false">
      <c r="BU13179" s="18" t="n">
        <v>44648</v>
      </c>
      <c r="BV13179" s="0" t="n">
        <v>4575.52</v>
      </c>
      <c r="BW13179" s="18" t="n">
        <v>44573</v>
      </c>
      <c r="BX13179" s="0" t="n">
        <v>3214.19</v>
      </c>
    </row>
    <row r="13180" customFormat="false" ht="15" hidden="false" customHeight="false" outlineLevel="0" collapsed="false">
      <c r="BU13180" s="18" t="n">
        <v>44649</v>
      </c>
      <c r="BV13180" s="0" t="n">
        <v>4631.6</v>
      </c>
      <c r="BW13180" s="18" t="n">
        <v>44574</v>
      </c>
      <c r="BX13180" s="0" t="n">
        <v>3182.06</v>
      </c>
    </row>
    <row r="13181" customFormat="false" ht="15" hidden="false" customHeight="false" outlineLevel="0" collapsed="false">
      <c r="BU13181" s="18" t="n">
        <v>44650</v>
      </c>
      <c r="BV13181" s="0" t="n">
        <v>4602.45</v>
      </c>
      <c r="BW13181" s="18" t="n">
        <v>44575</v>
      </c>
      <c r="BX13181" s="0" t="n">
        <v>3173.12</v>
      </c>
    </row>
    <row r="13182" customFormat="false" ht="15" hidden="false" customHeight="false" outlineLevel="0" collapsed="false">
      <c r="BU13182" s="18" t="n">
        <v>44651</v>
      </c>
      <c r="BV13182" s="0" t="n">
        <v>4530.41</v>
      </c>
      <c r="BW13182" s="18" t="n">
        <v>44578</v>
      </c>
      <c r="BX13182" s="0" t="n">
        <v>3176.19</v>
      </c>
    </row>
    <row r="13183" customFormat="false" ht="15" hidden="false" customHeight="false" outlineLevel="0" collapsed="false">
      <c r="BU13183" s="18" t="n">
        <v>44652</v>
      </c>
      <c r="BV13183" s="0" t="n">
        <v>4545.86</v>
      </c>
      <c r="BW13183" s="18" t="n">
        <v>44579</v>
      </c>
      <c r="BX13183" s="0" t="n">
        <v>3124.21</v>
      </c>
    </row>
    <row r="13184" customFormat="false" ht="15" hidden="false" customHeight="false" outlineLevel="0" collapsed="false">
      <c r="BU13184" s="18" t="n">
        <v>44655</v>
      </c>
      <c r="BV13184" s="0" t="n">
        <v>4582.64</v>
      </c>
      <c r="BW13184" s="18" t="n">
        <v>44580</v>
      </c>
      <c r="BX13184" s="0" t="n">
        <v>3098.6</v>
      </c>
    </row>
    <row r="13185" customFormat="false" ht="15" hidden="false" customHeight="false" outlineLevel="0" collapsed="false">
      <c r="BU13185" s="18" t="n">
        <v>44656</v>
      </c>
      <c r="BV13185" s="0" t="n">
        <v>4525.12</v>
      </c>
      <c r="BW13185" s="18" t="n">
        <v>44581</v>
      </c>
      <c r="BX13185" s="0" t="n">
        <v>3082.25</v>
      </c>
    </row>
    <row r="13186" customFormat="false" ht="15" hidden="false" customHeight="false" outlineLevel="0" collapsed="false">
      <c r="BU13186" s="18" t="n">
        <v>44657</v>
      </c>
      <c r="BV13186" s="0" t="n">
        <v>4481.15</v>
      </c>
      <c r="BW13186" s="18" t="n">
        <v>44582</v>
      </c>
      <c r="BX13186" s="0" t="n">
        <v>3025.1</v>
      </c>
    </row>
    <row r="13187" customFormat="false" ht="15" hidden="false" customHeight="false" outlineLevel="0" collapsed="false">
      <c r="BU13187" s="18" t="n">
        <v>44658</v>
      </c>
      <c r="BV13187" s="0" t="n">
        <v>4500.21</v>
      </c>
      <c r="BW13187" s="18" t="n">
        <v>44585</v>
      </c>
      <c r="BX13187" s="0" t="n">
        <v>3005.52</v>
      </c>
    </row>
    <row r="13188" customFormat="false" ht="15" hidden="false" customHeight="false" outlineLevel="0" collapsed="false">
      <c r="BU13188" s="18" t="n">
        <v>44659</v>
      </c>
      <c r="BV13188" s="0" t="n">
        <v>4488.28</v>
      </c>
      <c r="BW13188" s="18" t="n">
        <v>44586</v>
      </c>
      <c r="BX13188" s="0" t="n">
        <v>2975.48</v>
      </c>
    </row>
    <row r="13189" customFormat="false" ht="15" hidden="false" customHeight="false" outlineLevel="0" collapsed="false">
      <c r="BU13189" s="18" t="n">
        <v>44662</v>
      </c>
      <c r="BV13189" s="0" t="n">
        <v>4412.53</v>
      </c>
      <c r="BW13189" s="18" t="n">
        <v>44587</v>
      </c>
      <c r="BX13189" s="0" t="n">
        <v>2979.7</v>
      </c>
    </row>
    <row r="13190" customFormat="false" ht="15" hidden="false" customHeight="false" outlineLevel="0" collapsed="false">
      <c r="BU13190" s="18" t="n">
        <v>44663</v>
      </c>
      <c r="BV13190" s="0" t="n">
        <v>4397.45</v>
      </c>
      <c r="BW13190" s="18" t="n">
        <v>44588</v>
      </c>
      <c r="BX13190" s="0" t="n">
        <v>2955.34</v>
      </c>
    </row>
    <row r="13191" customFormat="false" ht="15" hidden="false" customHeight="false" outlineLevel="0" collapsed="false">
      <c r="BU13191" s="18" t="n">
        <v>44664</v>
      </c>
      <c r="BV13191" s="0" t="n">
        <v>4446.59</v>
      </c>
      <c r="BW13191" s="18" t="n">
        <v>44589</v>
      </c>
      <c r="BX13191" s="0" t="n">
        <v>3005.63</v>
      </c>
    </row>
    <row r="13192" customFormat="false" ht="15" hidden="false" customHeight="false" outlineLevel="0" collapsed="false">
      <c r="BU13192" s="18" t="n">
        <v>44665</v>
      </c>
      <c r="BV13192" s="0" t="n">
        <v>4392.59</v>
      </c>
      <c r="BW13192" s="18" t="n">
        <v>44592</v>
      </c>
      <c r="BX13192" s="0" t="n">
        <v>3059.05</v>
      </c>
    </row>
    <row r="13193" customFormat="false" ht="15" hidden="false" customHeight="false" outlineLevel="0" collapsed="false">
      <c r="BU13193" s="18" t="n">
        <v>44669</v>
      </c>
      <c r="BV13193" s="0" t="n">
        <v>4391.69</v>
      </c>
      <c r="BW13193" s="18" t="n">
        <v>44593</v>
      </c>
      <c r="BX13193" s="0" t="n">
        <v>3086.62</v>
      </c>
    </row>
    <row r="13194" customFormat="false" ht="15" hidden="false" customHeight="false" outlineLevel="0" collapsed="false">
      <c r="BU13194" s="18" t="n">
        <v>44670</v>
      </c>
      <c r="BV13194" s="0" t="n">
        <v>4462.21</v>
      </c>
      <c r="BW13194" s="18" t="n">
        <v>44594</v>
      </c>
      <c r="BX13194" s="0" t="n">
        <v>3113.84</v>
      </c>
    </row>
    <row r="13195" customFormat="false" ht="15" hidden="false" customHeight="false" outlineLevel="0" collapsed="false">
      <c r="BU13195" s="18" t="n">
        <v>44671</v>
      </c>
      <c r="BV13195" s="0" t="n">
        <v>4459.45</v>
      </c>
      <c r="BW13195" s="18" t="n">
        <v>44595</v>
      </c>
      <c r="BX13195" s="0" t="n">
        <v>3052.5</v>
      </c>
    </row>
    <row r="13196" customFormat="false" ht="15" hidden="false" customHeight="false" outlineLevel="0" collapsed="false">
      <c r="BU13196" s="18" t="n">
        <v>44672</v>
      </c>
      <c r="BV13196" s="0" t="n">
        <v>4393.66</v>
      </c>
      <c r="BW13196" s="18" t="n">
        <v>44596</v>
      </c>
      <c r="BX13196" s="0" t="n">
        <v>3061.46</v>
      </c>
    </row>
    <row r="13197" customFormat="false" ht="15" hidden="false" customHeight="false" outlineLevel="0" collapsed="false">
      <c r="BU13197" s="18" t="n">
        <v>44673</v>
      </c>
      <c r="BV13197" s="0" t="n">
        <v>4271.78</v>
      </c>
      <c r="BW13197" s="18" t="n">
        <v>44599</v>
      </c>
      <c r="BX13197" s="0" t="n">
        <v>3059.44</v>
      </c>
    </row>
    <row r="13198" customFormat="false" ht="15" hidden="false" customHeight="false" outlineLevel="0" collapsed="false">
      <c r="BU13198" s="18" t="n">
        <v>44676</v>
      </c>
      <c r="BV13198" s="0" t="n">
        <v>4296.12</v>
      </c>
      <c r="BW13198" s="18" t="n">
        <v>44600</v>
      </c>
      <c r="BX13198" s="0" t="n">
        <v>3077.13</v>
      </c>
    </row>
    <row r="13199" customFormat="false" ht="15" hidden="false" customHeight="false" outlineLevel="0" collapsed="false">
      <c r="BU13199" s="18" t="n">
        <v>44677</v>
      </c>
      <c r="BV13199" s="0" t="n">
        <v>4175.2</v>
      </c>
      <c r="BW13199" s="18" t="n">
        <v>44601</v>
      </c>
      <c r="BX13199" s="0" t="n">
        <v>3124.93</v>
      </c>
    </row>
    <row r="13200" customFormat="false" ht="15" hidden="false" customHeight="false" outlineLevel="0" collapsed="false">
      <c r="BU13200" s="18" t="n">
        <v>44678</v>
      </c>
      <c r="BV13200" s="0" t="n">
        <v>4183.96</v>
      </c>
      <c r="BW13200" s="18" t="n">
        <v>44602</v>
      </c>
      <c r="BX13200" s="0" t="n">
        <v>3087.98</v>
      </c>
    </row>
    <row r="13201" customFormat="false" ht="15" hidden="false" customHeight="false" outlineLevel="0" collapsed="false">
      <c r="BU13201" s="18" t="n">
        <v>44679</v>
      </c>
      <c r="BV13201" s="0" t="n">
        <v>4287.5</v>
      </c>
      <c r="BW13201" s="18" t="n">
        <v>44603</v>
      </c>
      <c r="BX13201" s="0" t="n">
        <v>3039.18</v>
      </c>
    </row>
    <row r="13202" customFormat="false" ht="15" hidden="false" customHeight="false" outlineLevel="0" collapsed="false">
      <c r="BU13202" s="18" t="n">
        <v>44680</v>
      </c>
      <c r="BV13202" s="0" t="n">
        <v>4131.93</v>
      </c>
      <c r="BW13202" s="18" t="n">
        <v>44606</v>
      </c>
      <c r="BX13202" s="0" t="n">
        <v>3011.45</v>
      </c>
    </row>
    <row r="13203" customFormat="false" ht="15" hidden="false" customHeight="false" outlineLevel="0" collapsed="false">
      <c r="BU13203" s="18" t="n">
        <v>44683</v>
      </c>
      <c r="BV13203" s="0" t="n">
        <v>4155.38</v>
      </c>
      <c r="BW13203" s="18" t="n">
        <v>44607</v>
      </c>
      <c r="BX13203" s="0" t="n">
        <v>3054.26</v>
      </c>
    </row>
    <row r="13204" customFormat="false" ht="15" hidden="false" customHeight="false" outlineLevel="0" collapsed="false">
      <c r="BU13204" s="18" t="n">
        <v>44684</v>
      </c>
      <c r="BV13204" s="0" t="n">
        <v>4175.48</v>
      </c>
      <c r="BW13204" s="18" t="n">
        <v>44608</v>
      </c>
      <c r="BX13204" s="0" t="n">
        <v>3060.29</v>
      </c>
    </row>
    <row r="13205" customFormat="false" ht="15" hidden="false" customHeight="false" outlineLevel="0" collapsed="false">
      <c r="BU13205" s="18" t="n">
        <v>44685</v>
      </c>
      <c r="BV13205" s="0" t="n">
        <v>4300.17</v>
      </c>
      <c r="BW13205" s="18" t="n">
        <v>44609</v>
      </c>
      <c r="BX13205" s="0" t="n">
        <v>3009.09</v>
      </c>
    </row>
    <row r="13206" customFormat="false" ht="15" hidden="false" customHeight="false" outlineLevel="0" collapsed="false">
      <c r="BU13206" s="18" t="n">
        <v>44686</v>
      </c>
      <c r="BV13206" s="0" t="n">
        <v>4146.87</v>
      </c>
      <c r="BW13206" s="18" t="n">
        <v>44610</v>
      </c>
      <c r="BX13206" s="0" t="n">
        <v>2983.59</v>
      </c>
    </row>
    <row r="13207" customFormat="false" ht="15" hidden="false" customHeight="false" outlineLevel="0" collapsed="false">
      <c r="BU13207" s="18" t="n">
        <v>44687</v>
      </c>
      <c r="BV13207" s="0" t="n">
        <v>4123.34</v>
      </c>
      <c r="BW13207" s="18" t="n">
        <v>44613</v>
      </c>
      <c r="BX13207" s="0" t="n">
        <v>2975.91</v>
      </c>
    </row>
    <row r="13208" customFormat="false" ht="15" hidden="false" customHeight="false" outlineLevel="0" collapsed="false">
      <c r="BU13208" s="18" t="n">
        <v>44690</v>
      </c>
      <c r="BV13208" s="0" t="n">
        <v>3991.24</v>
      </c>
      <c r="BW13208" s="18" t="n">
        <v>44614</v>
      </c>
      <c r="BX13208" s="0" t="n">
        <v>2949.64</v>
      </c>
    </row>
    <row r="13209" customFormat="false" ht="15" hidden="false" customHeight="false" outlineLevel="0" collapsed="false">
      <c r="BU13209" s="18" t="n">
        <v>44691</v>
      </c>
      <c r="BV13209" s="0" t="n">
        <v>4001.05</v>
      </c>
      <c r="BW13209" s="18" t="n">
        <v>44615</v>
      </c>
      <c r="BX13209" s="0" t="n">
        <v>2909.33</v>
      </c>
    </row>
    <row r="13210" customFormat="false" ht="15" hidden="false" customHeight="false" outlineLevel="0" collapsed="false">
      <c r="BU13210" s="18" t="n">
        <v>44692</v>
      </c>
      <c r="BV13210" s="0" t="n">
        <v>3935.18</v>
      </c>
      <c r="BW13210" s="18" t="n">
        <v>44616</v>
      </c>
      <c r="BX13210" s="0" t="n">
        <v>2905.94</v>
      </c>
    </row>
    <row r="13211" customFormat="false" ht="15" hidden="false" customHeight="false" outlineLevel="0" collapsed="false">
      <c r="BU13211" s="18" t="n">
        <v>44693</v>
      </c>
      <c r="BV13211" s="0" t="n">
        <v>3930.08</v>
      </c>
      <c r="BW13211" s="18" t="n">
        <v>44617</v>
      </c>
      <c r="BX13211" s="0" t="n">
        <v>2980.2</v>
      </c>
    </row>
    <row r="13212" customFormat="false" ht="15" hidden="false" customHeight="false" outlineLevel="0" collapsed="false">
      <c r="BU13212" s="18" t="n">
        <v>44694</v>
      </c>
      <c r="BV13212" s="0" t="n">
        <v>4023.89</v>
      </c>
      <c r="BW13212" s="18" t="n">
        <v>44620</v>
      </c>
      <c r="BX13212" s="0" t="n">
        <v>2977.95</v>
      </c>
    </row>
    <row r="13213" customFormat="false" ht="15" hidden="false" customHeight="false" outlineLevel="0" collapsed="false">
      <c r="BU13213" s="18" t="n">
        <v>44697</v>
      </c>
      <c r="BV13213" s="0" t="n">
        <v>4008.01</v>
      </c>
      <c r="BW13213" s="18" t="n">
        <v>44621</v>
      </c>
      <c r="BX13213" s="0" t="n">
        <v>2930.77</v>
      </c>
    </row>
    <row r="13214" customFormat="false" ht="15" hidden="false" customHeight="false" outlineLevel="0" collapsed="false">
      <c r="BU13214" s="18" t="n">
        <v>44698</v>
      </c>
      <c r="BV13214" s="0" t="n">
        <v>4088.85</v>
      </c>
      <c r="BW13214" s="18" t="n">
        <v>44622</v>
      </c>
      <c r="BX13214" s="0" t="n">
        <v>2964.24</v>
      </c>
    </row>
    <row r="13215" customFormat="false" ht="15" hidden="false" customHeight="false" outlineLevel="0" collapsed="false">
      <c r="BU13215" s="18" t="n">
        <v>44699</v>
      </c>
      <c r="BV13215" s="0" t="n">
        <v>3923.68</v>
      </c>
      <c r="BW13215" s="18" t="n">
        <v>44623</v>
      </c>
      <c r="BX13215" s="0" t="n">
        <v>2942.45</v>
      </c>
    </row>
    <row r="13216" customFormat="false" ht="15" hidden="false" customHeight="false" outlineLevel="0" collapsed="false">
      <c r="BU13216" s="18" t="n">
        <v>44700</v>
      </c>
      <c r="BV13216" s="0" t="n">
        <v>3900.79</v>
      </c>
      <c r="BW13216" s="18" t="n">
        <v>44624</v>
      </c>
      <c r="BX13216" s="0" t="n">
        <v>2896.52</v>
      </c>
    </row>
    <row r="13217" customFormat="false" ht="15" hidden="false" customHeight="false" outlineLevel="0" collapsed="false">
      <c r="BU13217" s="18" t="n">
        <v>44701</v>
      </c>
      <c r="BV13217" s="0" t="n">
        <v>3901.36</v>
      </c>
      <c r="BW13217" s="18" t="n">
        <v>44627</v>
      </c>
      <c r="BX13217" s="0" t="n">
        <v>2819.54</v>
      </c>
    </row>
    <row r="13218" customFormat="false" ht="15" hidden="false" customHeight="false" outlineLevel="0" collapsed="false">
      <c r="BU13218" s="18" t="n">
        <v>44704</v>
      </c>
      <c r="BV13218" s="0" t="n">
        <v>3973.75</v>
      </c>
      <c r="BW13218" s="18" t="n">
        <v>44628</v>
      </c>
      <c r="BX13218" s="0" t="n">
        <v>2797.7</v>
      </c>
    </row>
    <row r="13219" customFormat="false" ht="15" hidden="false" customHeight="false" outlineLevel="0" collapsed="false">
      <c r="BU13219" s="18" t="n">
        <v>44705</v>
      </c>
      <c r="BV13219" s="0" t="n">
        <v>3941.48</v>
      </c>
      <c r="BW13219" s="18" t="n">
        <v>44629</v>
      </c>
      <c r="BX13219" s="0" t="n">
        <v>2881.78</v>
      </c>
    </row>
    <row r="13220" customFormat="false" ht="15" hidden="false" customHeight="false" outlineLevel="0" collapsed="false">
      <c r="BU13220" s="18" t="n">
        <v>44706</v>
      </c>
      <c r="BV13220" s="0" t="n">
        <v>3978.73</v>
      </c>
      <c r="BW13220" s="18" t="n">
        <v>44630</v>
      </c>
      <c r="BX13220" s="0" t="n">
        <v>2871.52</v>
      </c>
    </row>
    <row r="13221" customFormat="false" ht="15" hidden="false" customHeight="false" outlineLevel="0" collapsed="false">
      <c r="BU13221" s="18" t="n">
        <v>44707</v>
      </c>
      <c r="BV13221" s="0" t="n">
        <v>4057.84</v>
      </c>
      <c r="BW13221" s="18" t="n">
        <v>44631</v>
      </c>
      <c r="BX13221" s="0" t="n">
        <v>2840.05</v>
      </c>
    </row>
    <row r="13222" customFormat="false" ht="15" hidden="false" customHeight="false" outlineLevel="0" collapsed="false">
      <c r="BU13222" s="18" t="n">
        <v>44708</v>
      </c>
      <c r="BV13222" s="0" t="n">
        <v>4158.24</v>
      </c>
      <c r="BW13222" s="18" t="n">
        <v>44634</v>
      </c>
      <c r="BX13222" s="0" t="n">
        <v>2826.49</v>
      </c>
    </row>
    <row r="13223" customFormat="false" ht="15" hidden="false" customHeight="false" outlineLevel="0" collapsed="false">
      <c r="BU13223" s="18" t="n">
        <v>44712</v>
      </c>
      <c r="BV13223" s="0" t="n">
        <v>4132.15</v>
      </c>
      <c r="BW13223" s="18" t="n">
        <v>44635</v>
      </c>
      <c r="BX13223" s="0" t="n">
        <v>2865.89</v>
      </c>
    </row>
    <row r="13224" customFormat="false" ht="15" hidden="false" customHeight="false" outlineLevel="0" collapsed="false">
      <c r="BU13224" s="18" t="n">
        <v>44713</v>
      </c>
      <c r="BV13224" s="0" t="n">
        <v>4101.23</v>
      </c>
      <c r="BW13224" s="18" t="n">
        <v>44636</v>
      </c>
      <c r="BX13224" s="0" t="n">
        <v>2936.33</v>
      </c>
    </row>
    <row r="13225" customFormat="false" ht="15" hidden="false" customHeight="false" outlineLevel="0" collapsed="false">
      <c r="BU13225" s="18" t="n">
        <v>44714</v>
      </c>
      <c r="BV13225" s="0" t="n">
        <v>4176.82</v>
      </c>
      <c r="BW13225" s="18" t="n">
        <v>44637</v>
      </c>
      <c r="BX13225" s="0" t="n">
        <v>2981.31</v>
      </c>
    </row>
    <row r="13226" customFormat="false" ht="15" hidden="false" customHeight="false" outlineLevel="0" collapsed="false">
      <c r="BU13226" s="18" t="n">
        <v>44715</v>
      </c>
      <c r="BV13226" s="0" t="n">
        <v>4108.54</v>
      </c>
      <c r="BW13226" s="18" t="n">
        <v>44638</v>
      </c>
      <c r="BX13226" s="0" t="n">
        <v>3010.59</v>
      </c>
    </row>
    <row r="13227" customFormat="false" ht="15" hidden="false" customHeight="false" outlineLevel="0" collapsed="false">
      <c r="BU13227" s="18" t="n">
        <v>44718</v>
      </c>
      <c r="BV13227" s="0" t="n">
        <v>4121.43</v>
      </c>
      <c r="BW13227" s="18" t="n">
        <v>44641</v>
      </c>
      <c r="BX13227" s="0" t="n">
        <v>3010.08</v>
      </c>
    </row>
    <row r="13228" customFormat="false" ht="15" hidden="false" customHeight="false" outlineLevel="0" collapsed="false">
      <c r="BU13228" s="18" t="n">
        <v>44719</v>
      </c>
      <c r="BV13228" s="0" t="n">
        <v>4160.68</v>
      </c>
      <c r="BW13228" s="18" t="n">
        <v>44642</v>
      </c>
      <c r="BX13228" s="0" t="n">
        <v>3040.37</v>
      </c>
    </row>
    <row r="13229" customFormat="false" ht="15" hidden="false" customHeight="false" outlineLevel="0" collapsed="false">
      <c r="BU13229" s="18" t="n">
        <v>44720</v>
      </c>
      <c r="BV13229" s="0" t="n">
        <v>4115.77</v>
      </c>
      <c r="BW13229" s="18" t="n">
        <v>44643</v>
      </c>
      <c r="BX13229" s="0" t="n">
        <v>3012.79</v>
      </c>
    </row>
    <row r="13230" customFormat="false" ht="15" hidden="false" customHeight="false" outlineLevel="0" collapsed="false">
      <c r="BU13230" s="18" t="n">
        <v>44721</v>
      </c>
      <c r="BV13230" s="0" t="n">
        <v>4017.82</v>
      </c>
      <c r="BW13230" s="18" t="n">
        <v>44644</v>
      </c>
      <c r="BX13230" s="0" t="n">
        <v>3041.48</v>
      </c>
    </row>
    <row r="13231" customFormat="false" ht="15" hidden="false" customHeight="false" outlineLevel="0" collapsed="false">
      <c r="BU13231" s="18" t="n">
        <v>44722</v>
      </c>
      <c r="BV13231" s="0" t="n">
        <v>3900.86</v>
      </c>
      <c r="BW13231" s="18" t="n">
        <v>44645</v>
      </c>
      <c r="BX13231" s="0" t="n">
        <v>3049.11</v>
      </c>
    </row>
    <row r="13232" customFormat="false" ht="15" hidden="false" customHeight="false" outlineLevel="0" collapsed="false">
      <c r="BU13232" s="18" t="n">
        <v>44725</v>
      </c>
      <c r="BV13232" s="0" t="n">
        <v>3749.63</v>
      </c>
      <c r="BW13232" s="18" t="n">
        <v>44648</v>
      </c>
      <c r="BX13232" s="0" t="n">
        <v>3061.63</v>
      </c>
    </row>
    <row r="13233" customFormat="false" ht="15" hidden="false" customHeight="false" outlineLevel="0" collapsed="false">
      <c r="BU13233" s="18" t="n">
        <v>44726</v>
      </c>
      <c r="BV13233" s="0" t="n">
        <v>3735.48</v>
      </c>
      <c r="BW13233" s="18" t="n">
        <v>44649</v>
      </c>
      <c r="BX13233" s="0" t="n">
        <v>3110.81</v>
      </c>
    </row>
    <row r="13234" customFormat="false" ht="15" hidden="false" customHeight="false" outlineLevel="0" collapsed="false">
      <c r="BU13234" s="18" t="n">
        <v>44727</v>
      </c>
      <c r="BV13234" s="0" t="n">
        <v>3789.99</v>
      </c>
      <c r="BW13234" s="18" t="n">
        <v>44650</v>
      </c>
      <c r="BX13234" s="0" t="n">
        <v>3096.67</v>
      </c>
    </row>
    <row r="13235" customFormat="false" ht="15" hidden="false" customHeight="false" outlineLevel="0" collapsed="false">
      <c r="BU13235" s="18" t="n">
        <v>44728</v>
      </c>
      <c r="BV13235" s="0" t="n">
        <v>3666.77</v>
      </c>
      <c r="BW13235" s="18" t="n">
        <v>44651</v>
      </c>
      <c r="BX13235" s="0" t="n">
        <v>3053.07</v>
      </c>
    </row>
    <row r="13236" customFormat="false" ht="15" hidden="false" customHeight="false" outlineLevel="0" collapsed="false">
      <c r="BU13236" s="18" t="n">
        <v>44729</v>
      </c>
      <c r="BV13236" s="0" t="n">
        <v>3674.84</v>
      </c>
      <c r="BW13236" s="18" t="n">
        <v>44652</v>
      </c>
      <c r="BX13236" s="0" t="n">
        <v>3057.07</v>
      </c>
    </row>
    <row r="13237" customFormat="false" ht="15" hidden="false" customHeight="false" outlineLevel="0" collapsed="false">
      <c r="BU13237" s="18" t="n">
        <v>44733</v>
      </c>
      <c r="BV13237" s="0" t="n">
        <v>3764.79</v>
      </c>
      <c r="BW13237" s="18" t="n">
        <v>44655</v>
      </c>
      <c r="BX13237" s="0" t="n">
        <v>3081.38</v>
      </c>
    </row>
    <row r="13238" customFormat="false" ht="15" hidden="false" customHeight="false" outlineLevel="0" collapsed="false">
      <c r="BU13238" s="18" t="n">
        <v>44734</v>
      </c>
      <c r="BV13238" s="0" t="n">
        <v>3759.89</v>
      </c>
      <c r="BW13238" s="18" t="n">
        <v>44656</v>
      </c>
      <c r="BX13238" s="0" t="n">
        <v>3049.39</v>
      </c>
    </row>
    <row r="13239" customFormat="false" ht="15" hidden="false" customHeight="false" outlineLevel="0" collapsed="false">
      <c r="BU13239" s="18" t="n">
        <v>44735</v>
      </c>
      <c r="BV13239" s="0" t="n">
        <v>3795.73</v>
      </c>
      <c r="BW13239" s="18" t="n">
        <v>44657</v>
      </c>
      <c r="BX13239" s="0" t="n">
        <v>3012.24</v>
      </c>
    </row>
    <row r="13240" customFormat="false" ht="15" hidden="false" customHeight="false" outlineLevel="0" collapsed="false">
      <c r="BU13240" s="18" t="n">
        <v>44736</v>
      </c>
      <c r="BV13240" s="0" t="n">
        <v>3911.74</v>
      </c>
      <c r="BW13240" s="18" t="n">
        <v>44658</v>
      </c>
      <c r="BX13240" s="0" t="n">
        <v>3014.08</v>
      </c>
    </row>
    <row r="13241" customFormat="false" ht="15" hidden="false" customHeight="false" outlineLevel="0" collapsed="false">
      <c r="BU13241" s="18" t="n">
        <v>44739</v>
      </c>
      <c r="BV13241" s="0" t="n">
        <v>3900.11</v>
      </c>
      <c r="BW13241" s="18" t="n">
        <v>44659</v>
      </c>
      <c r="BX13241" s="0" t="n">
        <v>3012.19</v>
      </c>
    </row>
    <row r="13242" customFormat="false" ht="15" hidden="false" customHeight="false" outlineLevel="0" collapsed="false">
      <c r="BU13242" s="18" t="n">
        <v>44740</v>
      </c>
      <c r="BV13242" s="0" t="n">
        <v>3821.55</v>
      </c>
      <c r="BW13242" s="18" t="n">
        <v>44662</v>
      </c>
      <c r="BX13242" s="0" t="n">
        <v>2972.4</v>
      </c>
    </row>
    <row r="13243" customFormat="false" ht="15" hidden="false" customHeight="false" outlineLevel="0" collapsed="false">
      <c r="BU13243" s="18" t="n">
        <v>44741</v>
      </c>
      <c r="BV13243" s="0" t="n">
        <v>3818.83</v>
      </c>
      <c r="BW13243" s="18" t="n">
        <v>44663</v>
      </c>
      <c r="BX13243" s="0" t="n">
        <v>2959.78</v>
      </c>
    </row>
    <row r="13244" customFormat="false" ht="15" hidden="false" customHeight="false" outlineLevel="0" collapsed="false">
      <c r="BU13244" s="18" t="n">
        <v>44742</v>
      </c>
      <c r="BV13244" s="0" t="n">
        <v>3785.38</v>
      </c>
      <c r="BW13244" s="18" t="n">
        <v>44664</v>
      </c>
      <c r="BX13244" s="0" t="n">
        <v>2985.07</v>
      </c>
    </row>
    <row r="13245" customFormat="false" ht="15" hidden="false" customHeight="false" outlineLevel="0" collapsed="false">
      <c r="BU13245" s="18" t="n">
        <v>44743</v>
      </c>
      <c r="BV13245" s="0" t="n">
        <v>3825.33</v>
      </c>
      <c r="BW13245" s="18" t="n">
        <v>44665</v>
      </c>
      <c r="BX13245" s="0" t="n">
        <v>2960.64</v>
      </c>
    </row>
    <row r="13246" customFormat="false" ht="15" hidden="false" customHeight="false" outlineLevel="0" collapsed="false">
      <c r="BU13246" s="18" t="n">
        <v>44747</v>
      </c>
      <c r="BV13246" s="0" t="n">
        <v>3831.39</v>
      </c>
      <c r="BW13246" s="18" t="n">
        <v>44666</v>
      </c>
      <c r="BX13246" s="0" t="n">
        <v>2959.67</v>
      </c>
    </row>
    <row r="13247" customFormat="false" ht="15" hidden="false" customHeight="false" outlineLevel="0" collapsed="false">
      <c r="BU13247" s="18" t="n">
        <v>44748</v>
      </c>
      <c r="BV13247" s="0" t="n">
        <v>3845.08</v>
      </c>
      <c r="BW13247" s="18" t="n">
        <v>44669</v>
      </c>
      <c r="BX13247" s="0" t="n">
        <v>2954.15</v>
      </c>
    </row>
    <row r="13248" customFormat="false" ht="15" hidden="false" customHeight="false" outlineLevel="0" collapsed="false">
      <c r="BU13248" s="18" t="n">
        <v>44749</v>
      </c>
      <c r="BV13248" s="0" t="n">
        <v>3902.62</v>
      </c>
      <c r="BW13248" s="18" t="n">
        <v>44670</v>
      </c>
      <c r="BX13248" s="0" t="n">
        <v>2984.7</v>
      </c>
    </row>
    <row r="13249" customFormat="false" ht="15" hidden="false" customHeight="false" outlineLevel="0" collapsed="false">
      <c r="BU13249" s="18" t="n">
        <v>44750</v>
      </c>
      <c r="BV13249" s="0" t="n">
        <v>3899.38</v>
      </c>
      <c r="BW13249" s="18" t="n">
        <v>44671</v>
      </c>
      <c r="BX13249" s="0" t="n">
        <v>2994.64</v>
      </c>
    </row>
    <row r="13250" customFormat="false" ht="15" hidden="false" customHeight="false" outlineLevel="0" collapsed="false">
      <c r="BU13250" s="18" t="n">
        <v>44753</v>
      </c>
      <c r="BV13250" s="0" t="n">
        <v>3854.43</v>
      </c>
      <c r="BW13250" s="18" t="n">
        <v>44672</v>
      </c>
      <c r="BX13250" s="0" t="n">
        <v>2959.92</v>
      </c>
    </row>
    <row r="13251" customFormat="false" ht="15" hidden="false" customHeight="false" outlineLevel="0" collapsed="false">
      <c r="BU13251" s="18" t="n">
        <v>44754</v>
      </c>
      <c r="BV13251" s="0" t="n">
        <v>3818.8</v>
      </c>
      <c r="BW13251" s="18" t="n">
        <v>44673</v>
      </c>
      <c r="BX13251" s="0" t="n">
        <v>2882.45</v>
      </c>
    </row>
    <row r="13252" customFormat="false" ht="15" hidden="false" customHeight="false" outlineLevel="0" collapsed="false">
      <c r="BU13252" s="18" t="n">
        <v>44755</v>
      </c>
      <c r="BV13252" s="0" t="n">
        <v>3801.78</v>
      </c>
      <c r="BW13252" s="18" t="n">
        <v>44676</v>
      </c>
      <c r="BX13252" s="0" t="n">
        <v>2877.71</v>
      </c>
    </row>
    <row r="13253" customFormat="false" ht="15" hidden="false" customHeight="false" outlineLevel="0" collapsed="false">
      <c r="BU13253" s="18" t="n">
        <v>44756</v>
      </c>
      <c r="BV13253" s="0" t="n">
        <v>3790.38</v>
      </c>
      <c r="BW13253" s="18" t="n">
        <v>44677</v>
      </c>
      <c r="BX13253" s="0" t="n">
        <v>2811</v>
      </c>
    </row>
    <row r="13254" customFormat="false" ht="15" hidden="false" customHeight="false" outlineLevel="0" collapsed="false">
      <c r="BU13254" s="18" t="n">
        <v>44757</v>
      </c>
      <c r="BV13254" s="0" t="n">
        <v>3863.16</v>
      </c>
      <c r="BW13254" s="18" t="n">
        <v>44678</v>
      </c>
      <c r="BX13254" s="0" t="n">
        <v>2807.51</v>
      </c>
    </row>
    <row r="13255" customFormat="false" ht="15" hidden="false" customHeight="false" outlineLevel="0" collapsed="false">
      <c r="BU13255" s="18" t="n">
        <v>44760</v>
      </c>
      <c r="BV13255" s="0" t="n">
        <v>3830.85</v>
      </c>
      <c r="BW13255" s="18" t="n">
        <v>44679</v>
      </c>
      <c r="BX13255" s="0" t="n">
        <v>2861.55</v>
      </c>
    </row>
    <row r="13256" customFormat="false" ht="15" hidden="false" customHeight="false" outlineLevel="0" collapsed="false">
      <c r="BU13256" s="18" t="n">
        <v>44761</v>
      </c>
      <c r="BV13256" s="0" t="n">
        <v>3936.69</v>
      </c>
      <c r="BW13256" s="18" t="n">
        <v>44680</v>
      </c>
      <c r="BX13256" s="0" t="n">
        <v>2795.62</v>
      </c>
    </row>
    <row r="13257" customFormat="false" ht="15" hidden="false" customHeight="false" outlineLevel="0" collapsed="false">
      <c r="BU13257" s="18" t="n">
        <v>44762</v>
      </c>
      <c r="BV13257" s="0" t="n">
        <v>3959.9</v>
      </c>
      <c r="BW13257" s="18" t="n">
        <v>44683</v>
      </c>
      <c r="BX13257" s="0" t="n">
        <v>2796.33</v>
      </c>
    </row>
    <row r="13258" customFormat="false" ht="15" hidden="false" customHeight="false" outlineLevel="0" collapsed="false">
      <c r="BU13258" s="18" t="n">
        <v>44763</v>
      </c>
      <c r="BV13258" s="0" t="n">
        <v>3998.95</v>
      </c>
      <c r="BW13258" s="18" t="n">
        <v>44684</v>
      </c>
      <c r="BX13258" s="0" t="n">
        <v>2809.82</v>
      </c>
    </row>
    <row r="13259" customFormat="false" ht="15" hidden="false" customHeight="false" outlineLevel="0" collapsed="false">
      <c r="BU13259" s="18" t="n">
        <v>44764</v>
      </c>
      <c r="BV13259" s="0" t="n">
        <v>3961.63</v>
      </c>
      <c r="BW13259" s="18" t="n">
        <v>44685</v>
      </c>
      <c r="BX13259" s="0" t="n">
        <v>2864.43</v>
      </c>
    </row>
    <row r="13260" customFormat="false" ht="15" hidden="false" customHeight="false" outlineLevel="0" collapsed="false">
      <c r="BU13260" s="18" t="n">
        <v>44767</v>
      </c>
      <c r="BV13260" s="0" t="n">
        <v>3966.84</v>
      </c>
      <c r="BW13260" s="18" t="n">
        <v>44686</v>
      </c>
      <c r="BX13260" s="0" t="n">
        <v>2784.12</v>
      </c>
    </row>
    <row r="13261" customFormat="false" ht="15" hidden="false" customHeight="false" outlineLevel="0" collapsed="false">
      <c r="BU13261" s="18" t="n">
        <v>44768</v>
      </c>
      <c r="BV13261" s="0" t="n">
        <v>3921.05</v>
      </c>
      <c r="BW13261" s="18" t="n">
        <v>44687</v>
      </c>
      <c r="BX13261" s="0" t="n">
        <v>2762.21</v>
      </c>
    </row>
    <row r="13262" customFormat="false" ht="15" hidden="false" customHeight="false" outlineLevel="0" collapsed="false">
      <c r="BU13262" s="18" t="n">
        <v>44769</v>
      </c>
      <c r="BV13262" s="0" t="n">
        <v>4023.61</v>
      </c>
      <c r="BW13262" s="18" t="n">
        <v>44690</v>
      </c>
      <c r="BX13262" s="0" t="n">
        <v>2671.83</v>
      </c>
    </row>
    <row r="13263" customFormat="false" ht="15" hidden="false" customHeight="false" outlineLevel="0" collapsed="false">
      <c r="BU13263" s="18" t="n">
        <v>44770</v>
      </c>
      <c r="BV13263" s="0" t="n">
        <v>4072.43</v>
      </c>
      <c r="BW13263" s="18" t="n">
        <v>44691</v>
      </c>
      <c r="BX13263" s="0" t="n">
        <v>2677.25</v>
      </c>
    </row>
    <row r="13264" customFormat="false" ht="15" hidden="false" customHeight="false" outlineLevel="0" collapsed="false">
      <c r="BU13264" s="18" t="n">
        <v>44771</v>
      </c>
      <c r="BV13264" s="0" t="n">
        <v>4130.29</v>
      </c>
      <c r="BW13264" s="18" t="n">
        <v>44692</v>
      </c>
      <c r="BX13264" s="0" t="n">
        <v>2652.59</v>
      </c>
    </row>
    <row r="13265" customFormat="false" ht="15" hidden="false" customHeight="false" outlineLevel="0" collapsed="false">
      <c r="BU13265" s="18" t="n">
        <v>44774</v>
      </c>
      <c r="BV13265" s="0" t="n">
        <v>4118.63</v>
      </c>
      <c r="BW13265" s="18" t="n">
        <v>44693</v>
      </c>
      <c r="BX13265" s="0" t="n">
        <v>2639.75</v>
      </c>
    </row>
    <row r="13266" customFormat="false" ht="15" hidden="false" customHeight="false" outlineLevel="0" collapsed="false">
      <c r="BU13266" s="18" t="n">
        <v>44775</v>
      </c>
      <c r="BV13266" s="0" t="n">
        <v>4091.19</v>
      </c>
      <c r="BW13266" s="18" t="n">
        <v>44694</v>
      </c>
      <c r="BX13266" s="0" t="n">
        <v>2701.33</v>
      </c>
    </row>
    <row r="13267" customFormat="false" ht="15" hidden="false" customHeight="false" outlineLevel="0" collapsed="false">
      <c r="BU13267" s="18" t="n">
        <v>44776</v>
      </c>
      <c r="BV13267" s="0" t="n">
        <v>4155.17</v>
      </c>
      <c r="BW13267" s="18" t="n">
        <v>44697</v>
      </c>
      <c r="BX13267" s="0" t="n">
        <v>2693.95</v>
      </c>
    </row>
    <row r="13268" customFormat="false" ht="15" hidden="false" customHeight="false" outlineLevel="0" collapsed="false">
      <c r="BU13268" s="18" t="n">
        <v>44777</v>
      </c>
      <c r="BV13268" s="0" t="n">
        <v>4151.94</v>
      </c>
      <c r="BW13268" s="18" t="n">
        <v>44698</v>
      </c>
      <c r="BX13268" s="0" t="n">
        <v>2746.82</v>
      </c>
    </row>
    <row r="13269" customFormat="false" ht="15" hidden="false" customHeight="false" outlineLevel="0" collapsed="false">
      <c r="BU13269" s="18" t="n">
        <v>44778</v>
      </c>
      <c r="BV13269" s="0" t="n">
        <v>4145.19</v>
      </c>
      <c r="BW13269" s="18" t="n">
        <v>44699</v>
      </c>
      <c r="BX13269" s="0" t="n">
        <v>2665.06</v>
      </c>
    </row>
    <row r="13270" customFormat="false" ht="15" hidden="false" customHeight="false" outlineLevel="0" collapsed="false">
      <c r="BU13270" s="18" t="n">
        <v>44781</v>
      </c>
      <c r="BV13270" s="0" t="n">
        <v>4140.06</v>
      </c>
      <c r="BW13270" s="18" t="n">
        <v>44700</v>
      </c>
      <c r="BX13270" s="0" t="n">
        <v>2651.55</v>
      </c>
    </row>
    <row r="13271" customFormat="false" ht="15" hidden="false" customHeight="false" outlineLevel="0" collapsed="false">
      <c r="BU13271" s="18" t="n">
        <v>44782</v>
      </c>
      <c r="BV13271" s="0" t="n">
        <v>4122.47</v>
      </c>
      <c r="BW13271" s="18" t="n">
        <v>44701</v>
      </c>
      <c r="BX13271" s="0" t="n">
        <v>2655.91</v>
      </c>
    </row>
    <row r="13272" customFormat="false" ht="15" hidden="false" customHeight="false" outlineLevel="0" collapsed="false">
      <c r="BU13272" s="18" t="n">
        <v>44783</v>
      </c>
      <c r="BV13272" s="0" t="n">
        <v>4210.24</v>
      </c>
      <c r="BW13272" s="18" t="n">
        <v>44704</v>
      </c>
      <c r="BX13272" s="0" t="n">
        <v>2702.25</v>
      </c>
    </row>
    <row r="13273" customFormat="false" ht="15" hidden="false" customHeight="false" outlineLevel="0" collapsed="false">
      <c r="BU13273" s="18" t="n">
        <v>44784</v>
      </c>
      <c r="BV13273" s="0" t="n">
        <v>4207.27</v>
      </c>
      <c r="BW13273" s="18" t="n">
        <v>44705</v>
      </c>
      <c r="BX13273" s="0" t="n">
        <v>2680.46</v>
      </c>
    </row>
    <row r="13274" customFormat="false" ht="15" hidden="false" customHeight="false" outlineLevel="0" collapsed="false">
      <c r="BU13274" s="18" t="n">
        <v>44785</v>
      </c>
      <c r="BV13274" s="0" t="n">
        <v>4280.15</v>
      </c>
      <c r="BW13274" s="18" t="n">
        <v>44706</v>
      </c>
      <c r="BX13274" s="0" t="n">
        <v>2700.09</v>
      </c>
    </row>
    <row r="13275" customFormat="false" ht="15" hidden="false" customHeight="false" outlineLevel="0" collapsed="false">
      <c r="BU13275" s="18" t="n">
        <v>44788</v>
      </c>
      <c r="BV13275" s="0" t="n">
        <v>4297.14</v>
      </c>
      <c r="BW13275" s="18" t="n">
        <v>44707</v>
      </c>
      <c r="BX13275" s="0" t="n">
        <v>2743.96</v>
      </c>
    </row>
    <row r="13276" customFormat="false" ht="15" hidden="false" customHeight="false" outlineLevel="0" collapsed="false">
      <c r="BU13276" s="18" t="n">
        <v>44789</v>
      </c>
      <c r="BV13276" s="0" t="n">
        <v>4305.2</v>
      </c>
      <c r="BW13276" s="18" t="n">
        <v>44708</v>
      </c>
      <c r="BX13276" s="0" t="n">
        <v>2802.59</v>
      </c>
    </row>
    <row r="13277" customFormat="false" ht="15" hidden="false" customHeight="false" outlineLevel="0" collapsed="false">
      <c r="BU13277" s="18" t="n">
        <v>44790</v>
      </c>
      <c r="BV13277" s="0" t="n">
        <v>4274.04</v>
      </c>
      <c r="BW13277" s="18" t="n">
        <v>44711</v>
      </c>
      <c r="BX13277" s="0" t="n">
        <v>2814.75</v>
      </c>
    </row>
    <row r="13278" customFormat="false" ht="15" hidden="false" customHeight="false" outlineLevel="0" collapsed="false">
      <c r="BU13278" s="18" t="n">
        <v>44791</v>
      </c>
      <c r="BV13278" s="0" t="n">
        <v>4283.74</v>
      </c>
      <c r="BW13278" s="18" t="n">
        <v>44712</v>
      </c>
      <c r="BX13278" s="0" t="n">
        <v>2791.01</v>
      </c>
    </row>
    <row r="13279" customFormat="false" ht="15" hidden="false" customHeight="false" outlineLevel="0" collapsed="false">
      <c r="BU13279" s="18" t="n">
        <v>44792</v>
      </c>
      <c r="BV13279" s="0" t="n">
        <v>4228.48</v>
      </c>
      <c r="BW13279" s="18" t="n">
        <v>44713</v>
      </c>
      <c r="BX13279" s="0" t="n">
        <v>2770.43</v>
      </c>
    </row>
    <row r="13280" customFormat="false" ht="15" hidden="false" customHeight="false" outlineLevel="0" collapsed="false">
      <c r="BU13280" s="18" t="n">
        <v>44795</v>
      </c>
      <c r="BV13280" s="0" t="n">
        <v>4137.99</v>
      </c>
      <c r="BW13280" s="18" t="n">
        <v>44714</v>
      </c>
      <c r="BX13280" s="0" t="n">
        <v>2814.03</v>
      </c>
    </row>
    <row r="13281" customFormat="false" ht="15" hidden="false" customHeight="false" outlineLevel="0" collapsed="false">
      <c r="BU13281" s="18" t="n">
        <v>44796</v>
      </c>
      <c r="BV13281" s="0" t="n">
        <v>4128.73</v>
      </c>
      <c r="BW13281" s="18" t="n">
        <v>44715</v>
      </c>
      <c r="BX13281" s="0" t="n">
        <v>2779.06</v>
      </c>
    </row>
    <row r="13282" customFormat="false" ht="15" hidden="false" customHeight="false" outlineLevel="0" collapsed="false">
      <c r="BU13282" s="18" t="n">
        <v>44797</v>
      </c>
      <c r="BV13282" s="0" t="n">
        <v>4140.77</v>
      </c>
      <c r="BW13282" s="18" t="n">
        <v>44718</v>
      </c>
      <c r="BX13282" s="0" t="n">
        <v>2789.83</v>
      </c>
    </row>
    <row r="13283" customFormat="false" ht="15" hidden="false" customHeight="false" outlineLevel="0" collapsed="false">
      <c r="BU13283" s="18" t="n">
        <v>44798</v>
      </c>
      <c r="BV13283" s="0" t="n">
        <v>4199.12</v>
      </c>
      <c r="BW13283" s="18" t="n">
        <v>44719</v>
      </c>
      <c r="BX13283" s="0" t="n">
        <v>2805.33</v>
      </c>
    </row>
    <row r="13284" customFormat="false" ht="15" hidden="false" customHeight="false" outlineLevel="0" collapsed="false">
      <c r="BU13284" s="18" t="n">
        <v>44799</v>
      </c>
      <c r="BV13284" s="0" t="n">
        <v>4057.66</v>
      </c>
      <c r="BW13284" s="18" t="n">
        <v>44720</v>
      </c>
      <c r="BX13284" s="0" t="n">
        <v>2783.29</v>
      </c>
    </row>
    <row r="13285" customFormat="false" ht="15" hidden="false" customHeight="false" outlineLevel="0" collapsed="false">
      <c r="BU13285" s="18" t="n">
        <v>44802</v>
      </c>
      <c r="BV13285" s="0" t="n">
        <v>4030.61</v>
      </c>
      <c r="BW13285" s="18" t="n">
        <v>44721</v>
      </c>
      <c r="BX13285" s="0" t="n">
        <v>2721.85</v>
      </c>
    </row>
    <row r="13286" customFormat="false" ht="15" hidden="false" customHeight="false" outlineLevel="0" collapsed="false">
      <c r="BU13286" s="18" t="n">
        <v>44803</v>
      </c>
      <c r="BV13286" s="0" t="n">
        <v>3986.16</v>
      </c>
      <c r="BW13286" s="18" t="n">
        <v>44722</v>
      </c>
      <c r="BX13286" s="0" t="n">
        <v>2641.69</v>
      </c>
    </row>
    <row r="13287" customFormat="false" ht="15" hidden="false" customHeight="false" outlineLevel="0" collapsed="false">
      <c r="BU13287" s="18" t="n">
        <v>44804</v>
      </c>
      <c r="BV13287" s="0" t="n">
        <v>3955</v>
      </c>
      <c r="BW13287" s="18" t="n">
        <v>44725</v>
      </c>
      <c r="BX13287" s="0" t="n">
        <v>2545.05</v>
      </c>
    </row>
    <row r="13288" customFormat="false" ht="15" hidden="false" customHeight="false" outlineLevel="0" collapsed="false">
      <c r="BU13288" s="18" t="n">
        <v>44805</v>
      </c>
      <c r="BV13288" s="0" t="n">
        <v>3966.85</v>
      </c>
      <c r="BW13288" s="18" t="n">
        <v>44726</v>
      </c>
      <c r="BX13288" s="0" t="n">
        <v>2525.88</v>
      </c>
    </row>
    <row r="13289" customFormat="false" ht="15" hidden="false" customHeight="false" outlineLevel="0" collapsed="false">
      <c r="BU13289" s="18" t="n">
        <v>44806</v>
      </c>
      <c r="BV13289" s="0" t="n">
        <v>3924.26</v>
      </c>
      <c r="BW13289" s="18" t="n">
        <v>44727</v>
      </c>
      <c r="BX13289" s="0" t="n">
        <v>2556.67</v>
      </c>
    </row>
    <row r="13290" customFormat="false" ht="15" hidden="false" customHeight="false" outlineLevel="0" collapsed="false">
      <c r="BU13290" s="18" t="n">
        <v>44810</v>
      </c>
      <c r="BV13290" s="0" t="n">
        <v>3908.19</v>
      </c>
      <c r="BW13290" s="18" t="n">
        <v>44728</v>
      </c>
      <c r="BX13290" s="0" t="n">
        <v>2490.54</v>
      </c>
    </row>
    <row r="13291" customFormat="false" ht="15" hidden="false" customHeight="false" outlineLevel="0" collapsed="false">
      <c r="BU13291" s="18" t="n">
        <v>44811</v>
      </c>
      <c r="BV13291" s="0" t="n">
        <v>3979.87</v>
      </c>
      <c r="BW13291" s="18" t="n">
        <v>44729</v>
      </c>
      <c r="BX13291" s="0" t="n">
        <v>2485.77</v>
      </c>
    </row>
    <row r="13292" customFormat="false" ht="15" hidden="false" customHeight="false" outlineLevel="0" collapsed="false">
      <c r="BU13292" s="18" t="n">
        <v>44812</v>
      </c>
      <c r="BV13292" s="0" t="n">
        <v>4006.18</v>
      </c>
      <c r="BW13292" s="18" t="n">
        <v>44732</v>
      </c>
      <c r="BX13292" s="0" t="n">
        <v>2494.99</v>
      </c>
    </row>
    <row r="13293" customFormat="false" ht="15" hidden="false" customHeight="false" outlineLevel="0" collapsed="false">
      <c r="BU13293" s="18" t="n">
        <v>44813</v>
      </c>
      <c r="BV13293" s="0" t="n">
        <v>4067.36</v>
      </c>
      <c r="BW13293" s="18" t="n">
        <v>44733</v>
      </c>
      <c r="BX13293" s="0" t="n">
        <v>2543.36</v>
      </c>
    </row>
    <row r="13294" customFormat="false" ht="15" hidden="false" customHeight="false" outlineLevel="0" collapsed="false">
      <c r="BU13294" s="18" t="n">
        <v>44816</v>
      </c>
      <c r="BV13294" s="0" t="n">
        <v>4110.41</v>
      </c>
      <c r="BW13294" s="18" t="n">
        <v>44734</v>
      </c>
      <c r="BX13294" s="0" t="n">
        <v>2537.26</v>
      </c>
    </row>
    <row r="13295" customFormat="false" ht="15" hidden="false" customHeight="false" outlineLevel="0" collapsed="false">
      <c r="BU13295" s="18" t="n">
        <v>44817</v>
      </c>
      <c r="BV13295" s="0" t="n">
        <v>3932.69</v>
      </c>
      <c r="BW13295" s="18" t="n">
        <v>44735</v>
      </c>
      <c r="BX13295" s="0" t="n">
        <v>2549.05</v>
      </c>
    </row>
    <row r="13296" customFormat="false" ht="15" hidden="false" customHeight="false" outlineLevel="0" collapsed="false">
      <c r="BU13296" s="18" t="n">
        <v>44818</v>
      </c>
      <c r="BV13296" s="0" t="n">
        <v>3946.01</v>
      </c>
      <c r="BW13296" s="18" t="n">
        <v>44736</v>
      </c>
      <c r="BX13296" s="0" t="n">
        <v>2619.48</v>
      </c>
    </row>
    <row r="13297" customFormat="false" ht="15" hidden="false" customHeight="false" outlineLevel="0" collapsed="false">
      <c r="BU13297" s="18" t="n">
        <v>44819</v>
      </c>
      <c r="BV13297" s="0" t="n">
        <v>3901.35</v>
      </c>
      <c r="BW13297" s="18" t="n">
        <v>44739</v>
      </c>
      <c r="BX13297" s="0" t="n">
        <v>2623.2</v>
      </c>
    </row>
    <row r="13298" customFormat="false" ht="15" hidden="false" customHeight="false" outlineLevel="0" collapsed="false">
      <c r="BU13298" s="18" t="n">
        <v>44820</v>
      </c>
      <c r="BV13298" s="0" t="n">
        <v>3873.33</v>
      </c>
      <c r="BW13298" s="18" t="n">
        <v>44740</v>
      </c>
      <c r="BX13298" s="0" t="n">
        <v>2584.26</v>
      </c>
    </row>
    <row r="13299" customFormat="false" ht="15" hidden="false" customHeight="false" outlineLevel="0" collapsed="false">
      <c r="BU13299" s="18" t="n">
        <v>44823</v>
      </c>
      <c r="BV13299" s="0" t="n">
        <v>3899.89</v>
      </c>
      <c r="BW13299" s="18" t="n">
        <v>44741</v>
      </c>
      <c r="BX13299" s="0" t="n">
        <v>2574.45</v>
      </c>
    </row>
    <row r="13300" customFormat="false" ht="15" hidden="false" customHeight="false" outlineLevel="0" collapsed="false">
      <c r="BU13300" s="18" t="n">
        <v>44824</v>
      </c>
      <c r="BV13300" s="0" t="n">
        <v>3855.93</v>
      </c>
      <c r="BW13300" s="18" t="n">
        <v>44742</v>
      </c>
      <c r="BX13300" s="0" t="n">
        <v>2546.19</v>
      </c>
    </row>
    <row r="13301" customFormat="false" ht="15" hidden="false" customHeight="false" outlineLevel="0" collapsed="false">
      <c r="BU13301" s="18" t="n">
        <v>44825</v>
      </c>
      <c r="BV13301" s="0" t="n">
        <v>3789.93</v>
      </c>
      <c r="BW13301" s="18" t="n">
        <v>44743</v>
      </c>
      <c r="BX13301" s="0" t="n">
        <v>2559.95</v>
      </c>
    </row>
    <row r="13302" customFormat="false" ht="15" hidden="false" customHeight="false" outlineLevel="0" collapsed="false">
      <c r="BU13302" s="18" t="n">
        <v>44826</v>
      </c>
      <c r="BV13302" s="0" t="n">
        <v>3757.99</v>
      </c>
      <c r="BW13302" s="18" t="n">
        <v>44746</v>
      </c>
      <c r="BX13302" s="0" t="n">
        <v>2567.87</v>
      </c>
    </row>
    <row r="13303" customFormat="false" ht="15" hidden="false" customHeight="false" outlineLevel="0" collapsed="false">
      <c r="BU13303" s="18" t="n">
        <v>44827</v>
      </c>
      <c r="BV13303" s="0" t="n">
        <v>3693.23</v>
      </c>
      <c r="BW13303" s="18" t="n">
        <v>44747</v>
      </c>
      <c r="BX13303" s="0" t="n">
        <v>2553.95</v>
      </c>
    </row>
    <row r="13304" customFormat="false" ht="15" hidden="false" customHeight="false" outlineLevel="0" collapsed="false">
      <c r="BU13304" s="18" t="n">
        <v>44830</v>
      </c>
      <c r="BV13304" s="0" t="n">
        <v>3655.04</v>
      </c>
      <c r="BW13304" s="18" t="n">
        <v>44748</v>
      </c>
      <c r="BX13304" s="0" t="n">
        <v>2561.2</v>
      </c>
    </row>
    <row r="13305" customFormat="false" ht="15" hidden="false" customHeight="false" outlineLevel="0" collapsed="false">
      <c r="BU13305" s="18" t="n">
        <v>44831</v>
      </c>
      <c r="BV13305" s="0" t="n">
        <v>3647.29</v>
      </c>
      <c r="BW13305" s="18" t="n">
        <v>44749</v>
      </c>
      <c r="BX13305" s="0" t="n">
        <v>2602.03</v>
      </c>
    </row>
    <row r="13306" customFormat="false" ht="15" hidden="false" customHeight="false" outlineLevel="0" collapsed="false">
      <c r="BU13306" s="18" t="n">
        <v>44832</v>
      </c>
      <c r="BV13306" s="0" t="n">
        <v>3719.04</v>
      </c>
      <c r="BW13306" s="18" t="n">
        <v>44750</v>
      </c>
      <c r="BX13306" s="0" t="n">
        <v>2603.62</v>
      </c>
    </row>
    <row r="13307" customFormat="false" ht="15" hidden="false" customHeight="false" outlineLevel="0" collapsed="false">
      <c r="BU13307" s="18" t="n">
        <v>44833</v>
      </c>
      <c r="BV13307" s="0" t="n">
        <v>3640.47</v>
      </c>
      <c r="BW13307" s="18" t="n">
        <v>44753</v>
      </c>
      <c r="BX13307" s="0" t="n">
        <v>2572.33</v>
      </c>
    </row>
    <row r="13308" customFormat="false" ht="15" hidden="false" customHeight="false" outlineLevel="0" collapsed="false">
      <c r="BU13308" s="18" t="n">
        <v>44834</v>
      </c>
      <c r="BV13308" s="0" t="n">
        <v>3585.62</v>
      </c>
      <c r="BW13308" s="18" t="n">
        <v>44754</v>
      </c>
      <c r="BX13308" s="0" t="n">
        <v>2554.19</v>
      </c>
    </row>
    <row r="13309" customFormat="false" ht="15" hidden="false" customHeight="false" outlineLevel="0" collapsed="false">
      <c r="BU13309" s="18" t="n">
        <v>44837</v>
      </c>
      <c r="BV13309" s="0" t="n">
        <v>3678.43</v>
      </c>
      <c r="BW13309" s="18" t="n">
        <v>44755</v>
      </c>
      <c r="BX13309" s="0" t="n">
        <v>2544.68</v>
      </c>
    </row>
    <row r="13310" customFormat="false" ht="15" hidden="false" customHeight="false" outlineLevel="0" collapsed="false">
      <c r="BU13310" s="18" t="n">
        <v>44838</v>
      </c>
      <c r="BV13310" s="0" t="n">
        <v>3790.93</v>
      </c>
      <c r="BW13310" s="18" t="n">
        <v>44756</v>
      </c>
      <c r="BX13310" s="0" t="n">
        <v>2520.92</v>
      </c>
    </row>
    <row r="13311" customFormat="false" ht="15" hidden="false" customHeight="false" outlineLevel="0" collapsed="false">
      <c r="BU13311" s="18" t="n">
        <v>44839</v>
      </c>
      <c r="BV13311" s="0" t="n">
        <v>3783.28</v>
      </c>
      <c r="BW13311" s="18" t="n">
        <v>44757</v>
      </c>
      <c r="BX13311" s="0" t="n">
        <v>2568.64</v>
      </c>
    </row>
    <row r="13312" customFormat="false" ht="15" hidden="false" customHeight="false" outlineLevel="0" collapsed="false">
      <c r="BU13312" s="18" t="n">
        <v>44840</v>
      </c>
      <c r="BV13312" s="0" t="n">
        <v>3744.52</v>
      </c>
      <c r="BW13312" s="18" t="n">
        <v>44760</v>
      </c>
      <c r="BX13312" s="0" t="n">
        <v>2567.68</v>
      </c>
    </row>
    <row r="13313" customFormat="false" ht="15" hidden="false" customHeight="false" outlineLevel="0" collapsed="false">
      <c r="BU13313" s="18" t="n">
        <v>44841</v>
      </c>
      <c r="BV13313" s="0" t="n">
        <v>3639.66</v>
      </c>
      <c r="BW13313" s="18" t="n">
        <v>44761</v>
      </c>
      <c r="BX13313" s="0" t="n">
        <v>2628.34</v>
      </c>
    </row>
    <row r="13314" customFormat="false" ht="15" hidden="false" customHeight="false" outlineLevel="0" collapsed="false">
      <c r="BU13314" s="18" t="n">
        <v>44844</v>
      </c>
      <c r="BV13314" s="0" t="n">
        <v>3612.39</v>
      </c>
      <c r="BW13314" s="18" t="n">
        <v>44762</v>
      </c>
      <c r="BX13314" s="0" t="n">
        <v>2643.93</v>
      </c>
    </row>
    <row r="13315" customFormat="false" ht="15" hidden="false" customHeight="false" outlineLevel="0" collapsed="false">
      <c r="BU13315" s="18" t="n">
        <v>44845</v>
      </c>
      <c r="BV13315" s="0" t="n">
        <v>3588.84</v>
      </c>
      <c r="BW13315" s="18" t="n">
        <v>44763</v>
      </c>
      <c r="BX13315" s="0" t="n">
        <v>2663.84</v>
      </c>
    </row>
    <row r="13316" customFormat="false" ht="15" hidden="false" customHeight="false" outlineLevel="0" collapsed="false">
      <c r="BU13316" s="18" t="n">
        <v>44846</v>
      </c>
      <c r="BV13316" s="0" t="n">
        <v>3577.03</v>
      </c>
      <c r="BW13316" s="18" t="n">
        <v>44764</v>
      </c>
      <c r="BX13316" s="0" t="n">
        <v>2650.82</v>
      </c>
    </row>
    <row r="13317" customFormat="false" ht="15" hidden="false" customHeight="false" outlineLevel="0" collapsed="false">
      <c r="BU13317" s="18" t="n">
        <v>44847</v>
      </c>
      <c r="BV13317" s="0" t="n">
        <v>3669.91</v>
      </c>
      <c r="BW13317" s="18" t="n">
        <v>44767</v>
      </c>
      <c r="BX13317" s="0" t="n">
        <v>2651.22</v>
      </c>
    </row>
    <row r="13318" customFormat="false" ht="15" hidden="false" customHeight="false" outlineLevel="0" collapsed="false">
      <c r="BU13318" s="18" t="n">
        <v>44848</v>
      </c>
      <c r="BV13318" s="0" t="n">
        <v>3583.07</v>
      </c>
      <c r="BW13318" s="18" t="n">
        <v>44768</v>
      </c>
      <c r="BX13318" s="0" t="n">
        <v>2624.49</v>
      </c>
    </row>
    <row r="13319" customFormat="false" ht="15" hidden="false" customHeight="false" outlineLevel="0" collapsed="false">
      <c r="BU13319" s="18" t="n">
        <v>44851</v>
      </c>
      <c r="BV13319" s="0" t="n">
        <v>3677.95</v>
      </c>
      <c r="BW13319" s="18" t="n">
        <v>44769</v>
      </c>
      <c r="BX13319" s="0" t="n">
        <v>2675.09</v>
      </c>
    </row>
    <row r="13320" customFormat="false" ht="15" hidden="false" customHeight="false" outlineLevel="0" collapsed="false">
      <c r="BU13320" s="18" t="n">
        <v>44852</v>
      </c>
      <c r="BV13320" s="0" t="n">
        <v>3719.98</v>
      </c>
      <c r="BW13320" s="18" t="n">
        <v>44770</v>
      </c>
      <c r="BX13320" s="0" t="n">
        <v>2709.82</v>
      </c>
    </row>
    <row r="13321" customFormat="false" ht="15" hidden="false" customHeight="false" outlineLevel="0" collapsed="false">
      <c r="BU13321" s="18" t="n">
        <v>44853</v>
      </c>
      <c r="BV13321" s="0" t="n">
        <v>3695.16</v>
      </c>
      <c r="BW13321" s="18" t="n">
        <v>44771</v>
      </c>
      <c r="BX13321" s="0" t="n">
        <v>2746.37</v>
      </c>
    </row>
    <row r="13322" customFormat="false" ht="15" hidden="false" customHeight="false" outlineLevel="0" collapsed="false">
      <c r="BU13322" s="18" t="n">
        <v>44854</v>
      </c>
      <c r="BV13322" s="0" t="n">
        <v>3665.78</v>
      </c>
      <c r="BW13322" s="18" t="n">
        <v>44774</v>
      </c>
      <c r="BX13322" s="0" t="n">
        <v>2749.26</v>
      </c>
    </row>
    <row r="13323" customFormat="false" ht="15" hidden="false" customHeight="false" outlineLevel="0" collapsed="false">
      <c r="BU13323" s="18" t="n">
        <v>44855</v>
      </c>
      <c r="BV13323" s="0" t="n">
        <v>3752.75</v>
      </c>
      <c r="BW13323" s="18" t="n">
        <v>44775</v>
      </c>
      <c r="BX13323" s="0" t="n">
        <v>2728.3</v>
      </c>
    </row>
    <row r="13324" customFormat="false" ht="15" hidden="false" customHeight="false" outlineLevel="0" collapsed="false">
      <c r="BU13324" s="18" t="n">
        <v>44858</v>
      </c>
      <c r="BV13324" s="0" t="n">
        <v>3797.34</v>
      </c>
      <c r="BW13324" s="18" t="n">
        <v>44776</v>
      </c>
      <c r="BX13324" s="0" t="n">
        <v>2755.25</v>
      </c>
    </row>
    <row r="13325" customFormat="false" ht="15" hidden="false" customHeight="false" outlineLevel="0" collapsed="false">
      <c r="BU13325" s="18" t="n">
        <v>44859</v>
      </c>
      <c r="BV13325" s="0" t="n">
        <v>3859.11</v>
      </c>
      <c r="BW13325" s="18" t="n">
        <v>44777</v>
      </c>
      <c r="BX13325" s="0" t="n">
        <v>2761.65</v>
      </c>
    </row>
    <row r="13326" customFormat="false" ht="15" hidden="false" customHeight="false" outlineLevel="0" collapsed="false">
      <c r="BU13326" s="18" t="n">
        <v>44860</v>
      </c>
      <c r="BV13326" s="0" t="n">
        <v>3830.6</v>
      </c>
      <c r="BW13326" s="18" t="n">
        <v>44778</v>
      </c>
      <c r="BX13326" s="0" t="n">
        <v>2752.06</v>
      </c>
    </row>
    <row r="13327" customFormat="false" ht="15" hidden="false" customHeight="false" outlineLevel="0" collapsed="false">
      <c r="BU13327" s="18" t="n">
        <v>44861</v>
      </c>
      <c r="BV13327" s="0" t="n">
        <v>3807.3</v>
      </c>
      <c r="BW13327" s="18" t="n">
        <v>44781</v>
      </c>
      <c r="BX13327" s="0" t="n">
        <v>2758.72</v>
      </c>
    </row>
    <row r="13328" customFormat="false" ht="15" hidden="false" customHeight="false" outlineLevel="0" collapsed="false">
      <c r="BU13328" s="18" t="n">
        <v>44862</v>
      </c>
      <c r="BV13328" s="0" t="n">
        <v>3901.06</v>
      </c>
      <c r="BW13328" s="18" t="n">
        <v>44782</v>
      </c>
      <c r="BX13328" s="0" t="n">
        <v>2743.62</v>
      </c>
    </row>
    <row r="13329" customFormat="false" ht="15" hidden="false" customHeight="false" outlineLevel="0" collapsed="false">
      <c r="BU13329" s="18" t="n">
        <v>44865</v>
      </c>
      <c r="BV13329" s="0" t="n">
        <v>3871.98</v>
      </c>
      <c r="BW13329" s="18" t="n">
        <v>44783</v>
      </c>
      <c r="BX13329" s="0" t="n">
        <v>2803.37</v>
      </c>
    </row>
    <row r="13330" customFormat="false" ht="15" hidden="false" customHeight="false" outlineLevel="0" collapsed="false">
      <c r="BU13330" s="18" t="n">
        <v>44866</v>
      </c>
      <c r="BV13330" s="0" t="n">
        <v>3856.1</v>
      </c>
      <c r="BW13330" s="18" t="n">
        <v>44784</v>
      </c>
      <c r="BX13330" s="0" t="n">
        <v>2802.23</v>
      </c>
    </row>
    <row r="13331" customFormat="false" ht="15" hidden="false" customHeight="false" outlineLevel="0" collapsed="false">
      <c r="BU13331" s="18" t="n">
        <v>44867</v>
      </c>
      <c r="BV13331" s="0" t="n">
        <v>3759.69</v>
      </c>
      <c r="BW13331" s="18" t="n">
        <v>44785</v>
      </c>
      <c r="BX13331" s="0" t="n">
        <v>2834.51</v>
      </c>
    </row>
    <row r="13332" customFormat="false" ht="15" hidden="false" customHeight="false" outlineLevel="0" collapsed="false">
      <c r="BU13332" s="18" t="n">
        <v>44868</v>
      </c>
      <c r="BV13332" s="0" t="n">
        <v>3719.89</v>
      </c>
      <c r="BW13332" s="18" t="n">
        <v>44788</v>
      </c>
      <c r="BX13332" s="0" t="n">
        <v>2842.48</v>
      </c>
    </row>
    <row r="13333" customFormat="false" ht="15" hidden="false" customHeight="false" outlineLevel="0" collapsed="false">
      <c r="BU13333" s="18" t="n">
        <v>44869</v>
      </c>
      <c r="BV13333" s="0" t="n">
        <v>3770.55</v>
      </c>
      <c r="BW13333" s="18" t="n">
        <v>44789</v>
      </c>
      <c r="BX13333" s="0" t="n">
        <v>2844.42</v>
      </c>
    </row>
    <row r="13334" customFormat="false" ht="15" hidden="false" customHeight="false" outlineLevel="0" collapsed="false">
      <c r="BU13334" s="18" t="n">
        <v>44872</v>
      </c>
      <c r="BV13334" s="0" t="n">
        <v>3806.8</v>
      </c>
      <c r="BW13334" s="18" t="n">
        <v>44790</v>
      </c>
      <c r="BX13334" s="0" t="n">
        <v>2822.87</v>
      </c>
    </row>
    <row r="13335" customFormat="false" ht="15" hidden="false" customHeight="false" outlineLevel="0" collapsed="false">
      <c r="BU13335" s="18" t="n">
        <v>44873</v>
      </c>
      <c r="BV13335" s="0" t="n">
        <v>3828.11</v>
      </c>
      <c r="BW13335" s="18" t="n">
        <v>44791</v>
      </c>
      <c r="BX13335" s="0" t="n">
        <v>2826.41</v>
      </c>
    </row>
    <row r="13336" customFormat="false" ht="15" hidden="false" customHeight="false" outlineLevel="0" collapsed="false">
      <c r="BU13336" s="18" t="n">
        <v>44874</v>
      </c>
      <c r="BV13336" s="0" t="n">
        <v>3748.57</v>
      </c>
      <c r="BW13336" s="18" t="n">
        <v>44792</v>
      </c>
      <c r="BX13336" s="0" t="n">
        <v>2787.71</v>
      </c>
    </row>
    <row r="13337" customFormat="false" ht="15" hidden="false" customHeight="false" outlineLevel="0" collapsed="false">
      <c r="BU13337" s="18" t="n">
        <v>44875</v>
      </c>
      <c r="BV13337" s="0" t="n">
        <v>3956.37</v>
      </c>
      <c r="BW13337" s="18" t="n">
        <v>44795</v>
      </c>
      <c r="BX13337" s="0" t="n">
        <v>2736.1</v>
      </c>
    </row>
    <row r="13338" customFormat="false" ht="15" hidden="false" customHeight="false" outlineLevel="0" collapsed="false">
      <c r="BU13338" s="18" t="n">
        <v>44876</v>
      </c>
      <c r="BV13338" s="0" t="n">
        <v>3992.93</v>
      </c>
      <c r="BW13338" s="18" t="n">
        <v>44796</v>
      </c>
      <c r="BX13338" s="0" t="n">
        <v>2730.35</v>
      </c>
    </row>
    <row r="13339" customFormat="false" ht="15" hidden="false" customHeight="false" outlineLevel="0" collapsed="false">
      <c r="BU13339" s="18" t="n">
        <v>44879</v>
      </c>
      <c r="BV13339" s="0" t="n">
        <v>3957.25</v>
      </c>
      <c r="BW13339" s="18" t="n">
        <v>44797</v>
      </c>
      <c r="BX13339" s="0" t="n">
        <v>2736.01</v>
      </c>
    </row>
    <row r="13340" customFormat="false" ht="15" hidden="false" customHeight="false" outlineLevel="0" collapsed="false">
      <c r="BU13340" s="18" t="n">
        <v>44880</v>
      </c>
      <c r="BV13340" s="0" t="n">
        <v>3991.73</v>
      </c>
      <c r="BW13340" s="18" t="n">
        <v>44798</v>
      </c>
      <c r="BX13340" s="0" t="n">
        <v>2768.48</v>
      </c>
    </row>
    <row r="13341" customFormat="false" ht="15" hidden="false" customHeight="false" outlineLevel="0" collapsed="false">
      <c r="BU13341" s="18" t="n">
        <v>44881</v>
      </c>
      <c r="BV13341" s="0" t="n">
        <v>3958.79</v>
      </c>
      <c r="BW13341" s="18" t="n">
        <v>44799</v>
      </c>
      <c r="BX13341" s="0" t="n">
        <v>2694.62</v>
      </c>
    </row>
    <row r="13342" customFormat="false" ht="15" hidden="false" customHeight="false" outlineLevel="0" collapsed="false">
      <c r="BU13342" s="18" t="n">
        <v>44882</v>
      </c>
      <c r="BV13342" s="0" t="n">
        <v>3946.56</v>
      </c>
      <c r="BW13342" s="18" t="n">
        <v>44802</v>
      </c>
      <c r="BX13342" s="0" t="n">
        <v>2668.79</v>
      </c>
    </row>
    <row r="13343" customFormat="false" ht="15" hidden="false" customHeight="false" outlineLevel="0" collapsed="false">
      <c r="BU13343" s="18" t="n">
        <v>44883</v>
      </c>
      <c r="BV13343" s="0" t="n">
        <v>3965.34</v>
      </c>
      <c r="BW13343" s="18" t="n">
        <v>44803</v>
      </c>
      <c r="BX13343" s="0" t="n">
        <v>2645.37</v>
      </c>
    </row>
    <row r="13344" customFormat="false" ht="15" hidden="false" customHeight="false" outlineLevel="0" collapsed="false">
      <c r="BU13344" s="18" t="n">
        <v>44886</v>
      </c>
      <c r="BV13344" s="0" t="n">
        <v>3949.94</v>
      </c>
      <c r="BW13344" s="18" t="n">
        <v>44804</v>
      </c>
      <c r="BX13344" s="0" t="n">
        <v>2627.32</v>
      </c>
    </row>
    <row r="13345" customFormat="false" ht="15" hidden="false" customHeight="false" outlineLevel="0" collapsed="false">
      <c r="BU13345" s="18" t="n">
        <v>44887</v>
      </c>
      <c r="BV13345" s="0" t="n">
        <v>4003.58</v>
      </c>
      <c r="BW13345" s="18" t="n">
        <v>44805</v>
      </c>
      <c r="BX13345" s="0" t="n">
        <v>2610.26</v>
      </c>
    </row>
    <row r="13346" customFormat="false" ht="15" hidden="false" customHeight="false" outlineLevel="0" collapsed="false">
      <c r="BU13346" s="18" t="n">
        <v>44888</v>
      </c>
      <c r="BV13346" s="0" t="n">
        <v>4027.26</v>
      </c>
      <c r="BW13346" s="18" t="n">
        <v>44806</v>
      </c>
      <c r="BX13346" s="0" t="n">
        <v>2605.21</v>
      </c>
    </row>
    <row r="13347" customFormat="false" ht="15" hidden="false" customHeight="false" outlineLevel="0" collapsed="false">
      <c r="BU13347" s="18" t="n">
        <v>44890</v>
      </c>
      <c r="BV13347" s="0" t="n">
        <v>4026.12</v>
      </c>
      <c r="BW13347" s="18" t="n">
        <v>44809</v>
      </c>
      <c r="BX13347" s="0" t="n">
        <v>2596.7</v>
      </c>
    </row>
    <row r="13348" customFormat="false" ht="15" hidden="false" customHeight="false" outlineLevel="0" collapsed="false">
      <c r="BU13348" s="18" t="n">
        <v>44893</v>
      </c>
      <c r="BV13348" s="0" t="n">
        <v>3963.94</v>
      </c>
      <c r="BW13348" s="18" t="n">
        <v>44810</v>
      </c>
      <c r="BX13348" s="0" t="n">
        <v>2584.97</v>
      </c>
    </row>
    <row r="13349" customFormat="false" ht="15" hidden="false" customHeight="false" outlineLevel="0" collapsed="false">
      <c r="BU13349" s="18" t="n">
        <v>44894</v>
      </c>
      <c r="BV13349" s="0" t="n">
        <v>3957.63</v>
      </c>
      <c r="BW13349" s="18" t="n">
        <v>44811</v>
      </c>
      <c r="BX13349" s="0" t="n">
        <v>2614.1</v>
      </c>
    </row>
    <row r="13350" customFormat="false" ht="15" hidden="false" customHeight="false" outlineLevel="0" collapsed="false">
      <c r="BU13350" s="18" t="n">
        <v>44895</v>
      </c>
      <c r="BV13350" s="0" t="n">
        <v>4080.11</v>
      </c>
      <c r="BW13350" s="18" t="n">
        <v>44812</v>
      </c>
      <c r="BX13350" s="0" t="n">
        <v>2636.17</v>
      </c>
    </row>
    <row r="13351" customFormat="false" ht="15" hidden="false" customHeight="false" outlineLevel="0" collapsed="false">
      <c r="BU13351" s="18" t="n">
        <v>44896</v>
      </c>
      <c r="BV13351" s="0" t="n">
        <v>4076.57</v>
      </c>
      <c r="BW13351" s="18" t="n">
        <v>44813</v>
      </c>
      <c r="BX13351" s="0" t="n">
        <v>2682.9</v>
      </c>
    </row>
    <row r="13352" customFormat="false" ht="15" hidden="false" customHeight="false" outlineLevel="0" collapsed="false">
      <c r="BU13352" s="18" t="n">
        <v>44897</v>
      </c>
      <c r="BV13352" s="0" t="n">
        <v>4071.7</v>
      </c>
      <c r="BW13352" s="18" t="n">
        <v>44816</v>
      </c>
      <c r="BX13352" s="0" t="n">
        <v>2719.01</v>
      </c>
    </row>
    <row r="13353" customFormat="false" ht="15" hidden="false" customHeight="false" outlineLevel="0" collapsed="false">
      <c r="BU13353" s="18" t="n">
        <v>44900</v>
      </c>
      <c r="BV13353" s="0" t="n">
        <v>3998.84</v>
      </c>
      <c r="BW13353" s="18" t="n">
        <v>44817</v>
      </c>
      <c r="BX13353" s="0" t="n">
        <v>2619.5</v>
      </c>
    </row>
    <row r="13354" customFormat="false" ht="15" hidden="false" customHeight="false" outlineLevel="0" collapsed="false">
      <c r="BU13354" s="18" t="n">
        <v>44901</v>
      </c>
      <c r="BV13354" s="0" t="n">
        <v>3941.26</v>
      </c>
      <c r="BW13354" s="18" t="n">
        <v>44818</v>
      </c>
      <c r="BX13354" s="0" t="n">
        <v>2617.84</v>
      </c>
    </row>
    <row r="13355" customFormat="false" ht="15" hidden="false" customHeight="false" outlineLevel="0" collapsed="false">
      <c r="BU13355" s="18" t="n">
        <v>44902</v>
      </c>
      <c r="BV13355" s="0" t="n">
        <v>3933.92</v>
      </c>
      <c r="BW13355" s="18" t="n">
        <v>44819</v>
      </c>
      <c r="BX13355" s="0" t="n">
        <v>2592</v>
      </c>
    </row>
    <row r="13356" customFormat="false" ht="15" hidden="false" customHeight="false" outlineLevel="0" collapsed="false">
      <c r="BU13356" s="18" t="n">
        <v>44903</v>
      </c>
      <c r="BV13356" s="0" t="n">
        <v>3963.51</v>
      </c>
      <c r="BW13356" s="18" t="n">
        <v>44820</v>
      </c>
      <c r="BX13356" s="0" t="n">
        <v>2569.29</v>
      </c>
    </row>
    <row r="13357" customFormat="false" ht="15" hidden="false" customHeight="false" outlineLevel="0" collapsed="false">
      <c r="BU13357" s="18" t="n">
        <v>44904</v>
      </c>
      <c r="BV13357" s="0" t="n">
        <v>3934.38</v>
      </c>
      <c r="BW13357" s="18" t="n">
        <v>44823</v>
      </c>
      <c r="BX13357" s="0" t="n">
        <v>2580.55</v>
      </c>
    </row>
    <row r="13358" customFormat="false" ht="15" hidden="false" customHeight="false" outlineLevel="0" collapsed="false">
      <c r="BU13358" s="18" t="n">
        <v>44907</v>
      </c>
      <c r="BV13358" s="0" t="n">
        <v>3990.56</v>
      </c>
      <c r="BW13358" s="18" t="n">
        <v>44824</v>
      </c>
      <c r="BX13358" s="0" t="n">
        <v>2554.02</v>
      </c>
    </row>
    <row r="13359" customFormat="false" ht="15" hidden="false" customHeight="false" outlineLevel="0" collapsed="false">
      <c r="BU13359" s="18" t="n">
        <v>44908</v>
      </c>
      <c r="BV13359" s="0" t="n">
        <v>4019.65</v>
      </c>
      <c r="BW13359" s="18" t="n">
        <v>44825</v>
      </c>
      <c r="BX13359" s="0" t="n">
        <v>2516.59</v>
      </c>
    </row>
    <row r="13360" customFormat="false" ht="15" hidden="false" customHeight="false" outlineLevel="0" collapsed="false">
      <c r="BU13360" s="18" t="n">
        <v>44909</v>
      </c>
      <c r="BV13360" s="0" t="n">
        <v>3995.32</v>
      </c>
      <c r="BW13360" s="18" t="n">
        <v>44826</v>
      </c>
      <c r="BX13360" s="0" t="n">
        <v>2489.36</v>
      </c>
    </row>
    <row r="13361" customFormat="false" ht="15" hidden="false" customHeight="false" outlineLevel="0" collapsed="false">
      <c r="BU13361" s="18" t="n">
        <v>44910</v>
      </c>
      <c r="BV13361" s="0" t="n">
        <v>3895.75</v>
      </c>
      <c r="BW13361" s="18" t="n">
        <v>44827</v>
      </c>
      <c r="BX13361" s="0" t="n">
        <v>2438.5</v>
      </c>
    </row>
    <row r="13362" customFormat="false" ht="15" hidden="false" customHeight="false" outlineLevel="0" collapsed="false">
      <c r="BU13362" s="18" t="n">
        <v>44911</v>
      </c>
      <c r="BV13362" s="0" t="n">
        <v>3852.36</v>
      </c>
      <c r="BW13362" s="18" t="n">
        <v>44830</v>
      </c>
      <c r="BX13362" s="0" t="n">
        <v>2408.44</v>
      </c>
    </row>
    <row r="13363" customFormat="false" ht="15" hidden="false" customHeight="false" outlineLevel="0" collapsed="false">
      <c r="BU13363" s="18" t="n">
        <v>44914</v>
      </c>
      <c r="BV13363" s="0" t="n">
        <v>3817.66</v>
      </c>
      <c r="BW13363" s="18" t="n">
        <v>44831</v>
      </c>
      <c r="BX13363" s="0" t="n">
        <v>2403.88</v>
      </c>
    </row>
    <row r="13364" customFormat="false" ht="15" hidden="false" customHeight="false" outlineLevel="0" collapsed="false">
      <c r="BU13364" s="18" t="n">
        <v>44915</v>
      </c>
      <c r="BV13364" s="0" t="n">
        <v>3821.62</v>
      </c>
      <c r="BW13364" s="18" t="n">
        <v>44832</v>
      </c>
      <c r="BX13364" s="0" t="n">
        <v>2438.78</v>
      </c>
    </row>
    <row r="13365" customFormat="false" ht="15" hidden="false" customHeight="false" outlineLevel="0" collapsed="false">
      <c r="BU13365" s="18" t="n">
        <v>44916</v>
      </c>
      <c r="BV13365" s="0" t="n">
        <v>3878.44</v>
      </c>
      <c r="BW13365" s="18" t="n">
        <v>44833</v>
      </c>
      <c r="BX13365" s="0" t="n">
        <v>2401.32</v>
      </c>
    </row>
    <row r="13366" customFormat="false" ht="15" hidden="false" customHeight="false" outlineLevel="0" collapsed="false">
      <c r="BU13366" s="18" t="n">
        <v>44917</v>
      </c>
      <c r="BV13366" s="0" t="n">
        <v>3822.39</v>
      </c>
      <c r="BW13366" s="18" t="n">
        <v>44834</v>
      </c>
      <c r="BX13366" s="0" t="n">
        <v>2378.65</v>
      </c>
    </row>
    <row r="13367" customFormat="false" ht="15" hidden="false" customHeight="false" outlineLevel="0" collapsed="false">
      <c r="BU13367" s="18" t="n">
        <v>44918</v>
      </c>
      <c r="BV13367" s="0" t="n">
        <v>3844.82</v>
      </c>
      <c r="BW13367" s="18" t="n">
        <v>44837</v>
      </c>
      <c r="BX13367" s="0" t="n">
        <v>2429.91</v>
      </c>
    </row>
    <row r="13368" customFormat="false" ht="15" hidden="false" customHeight="false" outlineLevel="0" collapsed="false">
      <c r="BU13368" s="18" t="n">
        <v>44922</v>
      </c>
      <c r="BV13368" s="0" t="n">
        <v>3829.25</v>
      </c>
      <c r="BW13368" s="18" t="n">
        <v>44838</v>
      </c>
      <c r="BX13368" s="0" t="n">
        <v>2511.72</v>
      </c>
    </row>
    <row r="13369" customFormat="false" ht="15" hidden="false" customHeight="false" outlineLevel="0" collapsed="false">
      <c r="BU13369" s="18" t="n">
        <v>44923</v>
      </c>
      <c r="BV13369" s="0" t="n">
        <v>3783.22</v>
      </c>
      <c r="BW13369" s="18" t="n">
        <v>44839</v>
      </c>
      <c r="BX13369" s="0" t="n">
        <v>2500.07</v>
      </c>
    </row>
    <row r="13370" customFormat="false" ht="15" hidden="false" customHeight="false" outlineLevel="0" collapsed="false">
      <c r="BU13370" s="18" t="n">
        <v>44924</v>
      </c>
      <c r="BV13370" s="0" t="n">
        <v>3849.28</v>
      </c>
      <c r="BW13370" s="18" t="n">
        <v>44840</v>
      </c>
      <c r="BX13370" s="0" t="n">
        <v>2478.42</v>
      </c>
    </row>
    <row r="13371" customFormat="false" ht="15" hidden="false" customHeight="false" outlineLevel="0" collapsed="false">
      <c r="BU13371" s="18" t="n">
        <v>44925</v>
      </c>
      <c r="BV13371" s="0" t="n">
        <v>3839.5</v>
      </c>
      <c r="BW13371" s="18" t="n">
        <v>44841</v>
      </c>
      <c r="BX13371" s="0" t="n">
        <v>2417.72</v>
      </c>
    </row>
    <row r="13372" customFormat="false" ht="15" hidden="false" customHeight="false" outlineLevel="0" collapsed="false">
      <c r="BU13372" s="18" t="n">
        <v>44929</v>
      </c>
      <c r="BV13372" s="0" t="n">
        <v>3824.14</v>
      </c>
      <c r="BW13372" s="18" t="n">
        <v>44844</v>
      </c>
      <c r="BX13372" s="0" t="n">
        <v>2395.61</v>
      </c>
    </row>
    <row r="13373" customFormat="false" ht="15" hidden="false" customHeight="false" outlineLevel="0" collapsed="false">
      <c r="BU13373" s="18" t="n">
        <v>44930</v>
      </c>
      <c r="BV13373" s="0" t="n">
        <v>3852.97</v>
      </c>
      <c r="BW13373" s="18" t="n">
        <v>44845</v>
      </c>
      <c r="BX13373" s="0" t="n">
        <v>2376.29</v>
      </c>
    </row>
    <row r="13374" customFormat="false" ht="15" hidden="false" customHeight="false" outlineLevel="0" collapsed="false">
      <c r="BU13374" s="18" t="n">
        <v>44931</v>
      </c>
      <c r="BV13374" s="0" t="n">
        <v>3808.1</v>
      </c>
      <c r="BW13374" s="18" t="n">
        <v>44846</v>
      </c>
      <c r="BX13374" s="0" t="n">
        <v>2367.69</v>
      </c>
    </row>
    <row r="13375" customFormat="false" ht="15" hidden="false" customHeight="false" outlineLevel="0" collapsed="false">
      <c r="BU13375" s="18" t="n">
        <v>44932</v>
      </c>
      <c r="BV13375" s="0" t="n">
        <v>3895.08</v>
      </c>
      <c r="BW13375" s="18" t="n">
        <v>44847</v>
      </c>
      <c r="BX13375" s="0" t="n">
        <v>2411.69</v>
      </c>
    </row>
    <row r="13376" customFormat="false" ht="15" hidden="false" customHeight="false" outlineLevel="0" collapsed="false">
      <c r="BU13376" s="18" t="n">
        <v>44935</v>
      </c>
      <c r="BV13376" s="0" t="n">
        <v>3892.09</v>
      </c>
      <c r="BW13376" s="18" t="n">
        <v>44848</v>
      </c>
      <c r="BX13376" s="0" t="n">
        <v>2376.64</v>
      </c>
    </row>
    <row r="13377" customFormat="false" ht="15" hidden="false" customHeight="false" outlineLevel="0" collapsed="false">
      <c r="BU13377" s="18" t="n">
        <v>44936</v>
      </c>
      <c r="BV13377" s="0" t="n">
        <v>3919.25</v>
      </c>
      <c r="BW13377" s="18" t="n">
        <v>44851</v>
      </c>
      <c r="BX13377" s="0" t="n">
        <v>2431.84</v>
      </c>
    </row>
    <row r="13378" customFormat="false" ht="15" hidden="false" customHeight="false" outlineLevel="0" collapsed="false">
      <c r="BU13378" s="18" t="n">
        <v>44937</v>
      </c>
      <c r="BV13378" s="0" t="n">
        <v>3969.61</v>
      </c>
      <c r="BW13378" s="18" t="n">
        <v>44852</v>
      </c>
      <c r="BX13378" s="0" t="n">
        <v>2457.86</v>
      </c>
    </row>
    <row r="13379" customFormat="false" ht="15" hidden="false" customHeight="false" outlineLevel="0" collapsed="false">
      <c r="BU13379" s="18" t="n">
        <v>44938</v>
      </c>
      <c r="BV13379" s="0" t="n">
        <v>3983.17</v>
      </c>
      <c r="BW13379" s="18" t="n">
        <v>44853</v>
      </c>
      <c r="BX13379" s="0" t="n">
        <v>2439.3</v>
      </c>
    </row>
    <row r="13380" customFormat="false" ht="15" hidden="false" customHeight="false" outlineLevel="0" collapsed="false">
      <c r="BU13380" s="18" t="n">
        <v>44939</v>
      </c>
      <c r="BV13380" s="0" t="n">
        <v>3999.09</v>
      </c>
      <c r="BW13380" s="18" t="n">
        <v>44854</v>
      </c>
      <c r="BX13380" s="0" t="n">
        <v>2429.26</v>
      </c>
    </row>
    <row r="13381" customFormat="false" ht="15" hidden="false" customHeight="false" outlineLevel="0" collapsed="false">
      <c r="BU13381" s="18" t="n">
        <v>44943</v>
      </c>
      <c r="BV13381" s="0" t="n">
        <v>3990.97</v>
      </c>
      <c r="BW13381" s="18" t="n">
        <v>44855</v>
      </c>
      <c r="BX13381" s="0" t="n">
        <v>2462.42</v>
      </c>
    </row>
    <row r="13382" customFormat="false" ht="15" hidden="false" customHeight="false" outlineLevel="0" collapsed="false">
      <c r="BU13382" s="18" t="n">
        <v>44944</v>
      </c>
      <c r="BV13382" s="0" t="n">
        <v>3928.86</v>
      </c>
      <c r="BW13382" s="18" t="n">
        <v>44858</v>
      </c>
      <c r="BX13382" s="0" t="n">
        <v>2493.06</v>
      </c>
    </row>
    <row r="13383" customFormat="false" ht="15" hidden="false" customHeight="false" outlineLevel="0" collapsed="false">
      <c r="BU13383" s="18" t="n">
        <v>44945</v>
      </c>
      <c r="BV13383" s="0" t="n">
        <v>3898.85</v>
      </c>
      <c r="BW13383" s="18" t="n">
        <v>44859</v>
      </c>
      <c r="BX13383" s="0" t="n">
        <v>2537.54</v>
      </c>
    </row>
    <row r="13384" customFormat="false" ht="15" hidden="false" customHeight="false" outlineLevel="0" collapsed="false">
      <c r="BU13384" s="18" t="n">
        <v>44946</v>
      </c>
      <c r="BV13384" s="0" t="n">
        <v>3972.61</v>
      </c>
      <c r="BW13384" s="18" t="n">
        <v>44860</v>
      </c>
      <c r="BX13384" s="0" t="n">
        <v>2535.68</v>
      </c>
    </row>
    <row r="13385" customFormat="false" ht="15" hidden="false" customHeight="false" outlineLevel="0" collapsed="false">
      <c r="BU13385" s="18" t="n">
        <v>44949</v>
      </c>
      <c r="BV13385" s="0" t="n">
        <v>4019.81</v>
      </c>
      <c r="BW13385" s="18" t="n">
        <v>44861</v>
      </c>
      <c r="BX13385" s="0" t="n">
        <v>2523.59</v>
      </c>
    </row>
    <row r="13386" customFormat="false" ht="15" hidden="false" customHeight="false" outlineLevel="0" collapsed="false">
      <c r="BU13386" s="18" t="n">
        <v>44950</v>
      </c>
      <c r="BV13386" s="0" t="n">
        <v>4016.95</v>
      </c>
      <c r="BW13386" s="18" t="n">
        <v>44862</v>
      </c>
      <c r="BX13386" s="0" t="n">
        <v>2561.04</v>
      </c>
    </row>
    <row r="13387" customFormat="false" ht="15" hidden="false" customHeight="false" outlineLevel="0" collapsed="false">
      <c r="BU13387" s="18" t="n">
        <v>44951</v>
      </c>
      <c r="BV13387" s="0" t="n">
        <v>4016.22</v>
      </c>
      <c r="BW13387" s="18" t="n">
        <v>44865</v>
      </c>
      <c r="BX13387" s="0" t="n">
        <v>2547.72</v>
      </c>
    </row>
    <row r="13388" customFormat="false" ht="15" hidden="false" customHeight="false" outlineLevel="0" collapsed="false">
      <c r="BU13388" s="18" t="n">
        <v>44952</v>
      </c>
      <c r="BV13388" s="0" t="n">
        <v>4060.43</v>
      </c>
      <c r="BW13388" s="18" t="n">
        <v>44866</v>
      </c>
      <c r="BX13388" s="0" t="n">
        <v>2546.4</v>
      </c>
    </row>
    <row r="13389" customFormat="false" ht="15" hidden="false" customHeight="false" outlineLevel="0" collapsed="false">
      <c r="BU13389" s="18" t="n">
        <v>44953</v>
      </c>
      <c r="BV13389" s="0" t="n">
        <v>4070.56</v>
      </c>
      <c r="BW13389" s="18" t="n">
        <v>44867</v>
      </c>
      <c r="BX13389" s="0" t="n">
        <v>2499.79</v>
      </c>
    </row>
    <row r="13390" customFormat="false" ht="15" hidden="false" customHeight="false" outlineLevel="0" collapsed="false">
      <c r="BU13390" s="18" t="n">
        <v>44956</v>
      </c>
      <c r="BV13390" s="0" t="n">
        <v>4017.77</v>
      </c>
      <c r="BW13390" s="18" t="n">
        <v>44868</v>
      </c>
      <c r="BX13390" s="0" t="n">
        <v>2467.89</v>
      </c>
    </row>
    <row r="13391" customFormat="false" ht="15" hidden="false" customHeight="false" outlineLevel="0" collapsed="false">
      <c r="BU13391" s="18" t="n">
        <v>44957</v>
      </c>
      <c r="BV13391" s="0" t="n">
        <v>4076.6</v>
      </c>
      <c r="BW13391" s="18" t="n">
        <v>44869</v>
      </c>
      <c r="BX13391" s="0" t="n">
        <v>2507.22</v>
      </c>
    </row>
    <row r="13392" customFormat="false" ht="15" hidden="false" customHeight="false" outlineLevel="0" collapsed="false">
      <c r="BU13392" s="18" t="n">
        <v>44958</v>
      </c>
      <c r="BV13392" s="0" t="n">
        <v>4119.21</v>
      </c>
      <c r="BW13392" s="18" t="n">
        <v>44872</v>
      </c>
      <c r="BX13392" s="0" t="n">
        <v>2533.64</v>
      </c>
    </row>
    <row r="13393" customFormat="false" ht="15" hidden="false" customHeight="false" outlineLevel="0" collapsed="false">
      <c r="BU13393" s="18" t="n">
        <v>44959</v>
      </c>
      <c r="BV13393" s="0" t="n">
        <v>4179.76</v>
      </c>
      <c r="BW13393" s="18" t="n">
        <v>44873</v>
      </c>
      <c r="BX13393" s="0" t="n">
        <v>2554.87</v>
      </c>
    </row>
    <row r="13394" customFormat="false" ht="15" hidden="false" customHeight="false" outlineLevel="0" collapsed="false">
      <c r="BU13394" s="18" t="n">
        <v>44960</v>
      </c>
      <c r="BV13394" s="0" t="n">
        <v>4136.48</v>
      </c>
      <c r="BW13394" s="18" t="n">
        <v>44874</v>
      </c>
      <c r="BX13394" s="0" t="n">
        <v>2509.77</v>
      </c>
    </row>
    <row r="13395" customFormat="false" ht="15" hidden="false" customHeight="false" outlineLevel="0" collapsed="false">
      <c r="BU13395" s="18" t="n">
        <v>44963</v>
      </c>
      <c r="BV13395" s="0" t="n">
        <v>4111.08</v>
      </c>
      <c r="BW13395" s="18" t="n">
        <v>44875</v>
      </c>
      <c r="BX13395" s="0" t="n">
        <v>2636.55</v>
      </c>
    </row>
    <row r="13396" customFormat="false" ht="15" hidden="false" customHeight="false" outlineLevel="0" collapsed="false">
      <c r="BU13396" s="18" t="n">
        <v>44964</v>
      </c>
      <c r="BV13396" s="0" t="n">
        <v>4164</v>
      </c>
      <c r="BW13396" s="18" t="n">
        <v>44876</v>
      </c>
      <c r="BX13396" s="0" t="n">
        <v>2674.08</v>
      </c>
    </row>
    <row r="13397" customFormat="false" ht="15" hidden="false" customHeight="false" outlineLevel="0" collapsed="false">
      <c r="BU13397" s="18" t="n">
        <v>44965</v>
      </c>
      <c r="BV13397" s="0" t="n">
        <v>4117.86</v>
      </c>
      <c r="BW13397" s="18" t="n">
        <v>44879</v>
      </c>
      <c r="BX13397" s="0" t="n">
        <v>2653.94</v>
      </c>
    </row>
    <row r="13398" customFormat="false" ht="15" hidden="false" customHeight="false" outlineLevel="0" collapsed="false">
      <c r="BU13398" s="18" t="n">
        <v>44966</v>
      </c>
      <c r="BV13398" s="0" t="n">
        <v>4081.5</v>
      </c>
      <c r="BW13398" s="18" t="n">
        <v>44880</v>
      </c>
      <c r="BX13398" s="0" t="n">
        <v>2678.23</v>
      </c>
    </row>
    <row r="13399" customFormat="false" ht="15" hidden="false" customHeight="false" outlineLevel="0" collapsed="false">
      <c r="BU13399" s="18" t="n">
        <v>44967</v>
      </c>
      <c r="BV13399" s="0" t="n">
        <v>4090.46</v>
      </c>
      <c r="BW13399" s="18" t="n">
        <v>44881</v>
      </c>
      <c r="BX13399" s="0" t="n">
        <v>2657.58</v>
      </c>
    </row>
    <row r="13400" customFormat="false" ht="15" hidden="false" customHeight="false" outlineLevel="0" collapsed="false">
      <c r="BU13400" s="18" t="n">
        <v>44970</v>
      </c>
      <c r="BV13400" s="0" t="n">
        <v>4137.29</v>
      </c>
      <c r="BW13400" s="18" t="n">
        <v>44882</v>
      </c>
      <c r="BX13400" s="0" t="n">
        <v>2642.34</v>
      </c>
    </row>
    <row r="13401" customFormat="false" ht="15" hidden="false" customHeight="false" outlineLevel="0" collapsed="false">
      <c r="BU13401" s="18" t="n">
        <v>44971</v>
      </c>
      <c r="BV13401" s="0" t="n">
        <v>4136.13</v>
      </c>
      <c r="BW13401" s="18" t="n">
        <v>44883</v>
      </c>
      <c r="BX13401" s="0" t="n">
        <v>2658.9</v>
      </c>
    </row>
    <row r="13402" customFormat="false" ht="15" hidden="false" customHeight="false" outlineLevel="0" collapsed="false">
      <c r="BU13402" s="18" t="n">
        <v>44972</v>
      </c>
      <c r="BV13402" s="0" t="n">
        <v>4147.6</v>
      </c>
      <c r="BW13402" s="18" t="n">
        <v>44886</v>
      </c>
      <c r="BX13402" s="0" t="n">
        <v>2640.44</v>
      </c>
    </row>
    <row r="13403" customFormat="false" ht="15" hidden="false" customHeight="false" outlineLevel="0" collapsed="false">
      <c r="BU13403" s="18" t="n">
        <v>44973</v>
      </c>
      <c r="BV13403" s="0" t="n">
        <v>4090.41</v>
      </c>
      <c r="BW13403" s="18" t="n">
        <v>44887</v>
      </c>
      <c r="BX13403" s="0" t="n">
        <v>2675.46</v>
      </c>
    </row>
    <row r="13404" customFormat="false" ht="15" hidden="false" customHeight="false" outlineLevel="0" collapsed="false">
      <c r="BU13404" s="18" t="n">
        <v>44974</v>
      </c>
      <c r="BV13404" s="0" t="n">
        <v>4079.09</v>
      </c>
      <c r="BW13404" s="18" t="n">
        <v>44888</v>
      </c>
      <c r="BX13404" s="0" t="n">
        <v>2697.39</v>
      </c>
    </row>
    <row r="13405" customFormat="false" ht="15" hidden="false" customHeight="false" outlineLevel="0" collapsed="false">
      <c r="BU13405" s="18" t="n">
        <v>44978</v>
      </c>
      <c r="BV13405" s="0" t="n">
        <v>3997.34</v>
      </c>
      <c r="BW13405" s="18" t="n">
        <v>44889</v>
      </c>
      <c r="BX13405" s="0" t="n">
        <v>2706.01</v>
      </c>
    </row>
    <row r="13406" customFormat="false" ht="15" hidden="false" customHeight="false" outlineLevel="0" collapsed="false">
      <c r="BU13406" s="18" t="n">
        <v>44979</v>
      </c>
      <c r="BV13406" s="0" t="n">
        <v>3991.05</v>
      </c>
      <c r="BW13406" s="18" t="n">
        <v>44890</v>
      </c>
      <c r="BX13406" s="0" t="n">
        <v>2703.67</v>
      </c>
    </row>
    <row r="13407" customFormat="false" ht="15" hidden="false" customHeight="false" outlineLevel="0" collapsed="false">
      <c r="BU13407" s="18" t="n">
        <v>44980</v>
      </c>
      <c r="BV13407" s="0" t="n">
        <v>4012.32</v>
      </c>
      <c r="BW13407" s="18" t="n">
        <v>44893</v>
      </c>
      <c r="BX13407" s="0" t="n">
        <v>2668.44</v>
      </c>
    </row>
    <row r="13408" customFormat="false" ht="15" hidden="false" customHeight="false" outlineLevel="0" collapsed="false">
      <c r="BU13408" s="18" t="n">
        <v>44981</v>
      </c>
      <c r="BV13408" s="0" t="n">
        <v>3970.04</v>
      </c>
      <c r="BW13408" s="18" t="n">
        <v>44894</v>
      </c>
      <c r="BX13408" s="0" t="n">
        <v>2663.25</v>
      </c>
    </row>
    <row r="13409" customFormat="false" ht="15" hidden="false" customHeight="false" outlineLevel="0" collapsed="false">
      <c r="BU13409" s="18" t="n">
        <v>44984</v>
      </c>
      <c r="BV13409" s="0" t="n">
        <v>3982.24</v>
      </c>
      <c r="BW13409" s="18" t="n">
        <v>44895</v>
      </c>
      <c r="BX13409" s="0" t="n">
        <v>2720.89</v>
      </c>
    </row>
    <row r="13410" customFormat="false" ht="15" hidden="false" customHeight="false" outlineLevel="0" collapsed="false">
      <c r="BU13410" s="18" t="n">
        <v>44985</v>
      </c>
      <c r="BV13410" s="0" t="n">
        <v>3970.15</v>
      </c>
      <c r="BW13410" s="18" t="n">
        <v>44896</v>
      </c>
      <c r="BX13410" s="0" t="n">
        <v>2741.08</v>
      </c>
    </row>
    <row r="13411" customFormat="false" ht="15" hidden="false" customHeight="false" outlineLevel="0" collapsed="false">
      <c r="BU13411" s="18" t="n">
        <v>44986</v>
      </c>
      <c r="BV13411" s="0" t="n">
        <v>3951.39</v>
      </c>
      <c r="BW13411" s="18" t="n">
        <v>44897</v>
      </c>
      <c r="BX13411" s="0" t="n">
        <v>2733.03</v>
      </c>
    </row>
    <row r="13412" customFormat="false" ht="15" hidden="false" customHeight="false" outlineLevel="0" collapsed="false">
      <c r="BU13412" s="18" t="n">
        <v>44987</v>
      </c>
      <c r="BV13412" s="0" t="n">
        <v>3981.35</v>
      </c>
      <c r="BW13412" s="18" t="n">
        <v>44900</v>
      </c>
      <c r="BX13412" s="0" t="n">
        <v>2696.3</v>
      </c>
    </row>
    <row r="13413" customFormat="false" ht="15" hidden="false" customHeight="false" outlineLevel="0" collapsed="false">
      <c r="BU13413" s="18" t="n">
        <v>44988</v>
      </c>
      <c r="BV13413" s="0" t="n">
        <v>4045.64</v>
      </c>
      <c r="BW13413" s="18" t="n">
        <v>44901</v>
      </c>
      <c r="BX13413" s="0" t="n">
        <v>2662.07</v>
      </c>
    </row>
    <row r="13414" customFormat="false" ht="15" hidden="false" customHeight="false" outlineLevel="0" collapsed="false">
      <c r="BU13414" s="18" t="n">
        <v>44991</v>
      </c>
      <c r="BV13414" s="0" t="n">
        <v>4048.42</v>
      </c>
      <c r="BW13414" s="18" t="n">
        <v>44902</v>
      </c>
      <c r="BX13414" s="0" t="n">
        <v>2654.34</v>
      </c>
    </row>
    <row r="13415" customFormat="false" ht="15" hidden="false" customHeight="false" outlineLevel="0" collapsed="false">
      <c r="BU13415" s="18" t="n">
        <v>44992</v>
      </c>
      <c r="BV13415" s="0" t="n">
        <v>3986.37</v>
      </c>
      <c r="BW13415" s="18" t="n">
        <v>44903</v>
      </c>
      <c r="BX13415" s="0" t="n">
        <v>2670.27</v>
      </c>
    </row>
    <row r="13416" customFormat="false" ht="15" hidden="false" customHeight="false" outlineLevel="0" collapsed="false">
      <c r="BU13416" s="18" t="n">
        <v>44993</v>
      </c>
      <c r="BV13416" s="0" t="n">
        <v>3992.01</v>
      </c>
      <c r="BW13416" s="18" t="n">
        <v>44904</v>
      </c>
      <c r="BX13416" s="0" t="n">
        <v>2662.86</v>
      </c>
    </row>
    <row r="13417" customFormat="false" ht="15" hidden="false" customHeight="false" outlineLevel="0" collapsed="false">
      <c r="BU13417" s="18" t="n">
        <v>44994</v>
      </c>
      <c r="BV13417" s="0" t="n">
        <v>3918.32</v>
      </c>
      <c r="BW13417" s="18" t="n">
        <v>44907</v>
      </c>
      <c r="BX13417" s="0" t="n">
        <v>2683.56</v>
      </c>
    </row>
    <row r="13418" customFormat="false" ht="15" hidden="false" customHeight="false" outlineLevel="0" collapsed="false">
      <c r="BU13418" s="18" t="n">
        <v>44995</v>
      </c>
      <c r="BV13418" s="0" t="n">
        <v>3861.59</v>
      </c>
      <c r="BW13418" s="18" t="n">
        <v>44908</v>
      </c>
      <c r="BX13418" s="0" t="n">
        <v>2715.49</v>
      </c>
    </row>
    <row r="13419" customFormat="false" ht="15" hidden="false" customHeight="false" outlineLevel="0" collapsed="false">
      <c r="BU13419" s="18" t="n">
        <v>44998</v>
      </c>
      <c r="BV13419" s="0" t="n">
        <v>3855.76</v>
      </c>
      <c r="BW13419" s="18" t="n">
        <v>44909</v>
      </c>
      <c r="BX13419" s="0" t="n">
        <v>2705.31</v>
      </c>
    </row>
    <row r="13420" customFormat="false" ht="15" hidden="false" customHeight="false" outlineLevel="0" collapsed="false">
      <c r="BU13420" s="18" t="n">
        <v>44999</v>
      </c>
      <c r="BV13420" s="0" t="n">
        <v>3919.29</v>
      </c>
      <c r="BW13420" s="18" t="n">
        <v>44910</v>
      </c>
      <c r="BX13420" s="0" t="n">
        <v>2636.91</v>
      </c>
    </row>
    <row r="13421" customFormat="false" ht="15" hidden="false" customHeight="false" outlineLevel="0" collapsed="false">
      <c r="BU13421" s="18" t="n">
        <v>45000</v>
      </c>
      <c r="BV13421" s="0" t="n">
        <v>3891.93</v>
      </c>
      <c r="BW13421" s="18" t="n">
        <v>44911</v>
      </c>
      <c r="BX13421" s="0" t="n">
        <v>2606.01</v>
      </c>
    </row>
    <row r="13422" customFormat="false" ht="15" hidden="false" customHeight="false" outlineLevel="0" collapsed="false">
      <c r="BU13422" s="18" t="n">
        <v>45001</v>
      </c>
      <c r="BV13422" s="0" t="n">
        <v>3960.28</v>
      </c>
      <c r="BW13422" s="18" t="n">
        <v>44914</v>
      </c>
      <c r="BX13422" s="0" t="n">
        <v>2585.89</v>
      </c>
    </row>
    <row r="13423" customFormat="false" ht="15" hidden="false" customHeight="false" outlineLevel="0" collapsed="false">
      <c r="BU13423" s="18" t="n">
        <v>45002</v>
      </c>
      <c r="BV13423" s="0" t="n">
        <v>3916.64</v>
      </c>
      <c r="BW13423" s="18" t="n">
        <v>44915</v>
      </c>
      <c r="BX13423" s="0" t="n">
        <v>2592.86</v>
      </c>
    </row>
    <row r="13424" customFormat="false" ht="15" hidden="false" customHeight="false" outlineLevel="0" collapsed="false">
      <c r="BU13424" s="18" t="n">
        <v>45005</v>
      </c>
      <c r="BV13424" s="0" t="n">
        <v>3951.57</v>
      </c>
      <c r="BW13424" s="18" t="n">
        <v>44916</v>
      </c>
      <c r="BX13424" s="0" t="n">
        <v>2626.92</v>
      </c>
    </row>
    <row r="13425" customFormat="false" ht="15" hidden="false" customHeight="false" outlineLevel="0" collapsed="false">
      <c r="BU13425" s="18" t="n">
        <v>45006</v>
      </c>
      <c r="BV13425" s="0" t="n">
        <v>4002.87</v>
      </c>
      <c r="BW13425" s="18" t="n">
        <v>44917</v>
      </c>
      <c r="BX13425" s="0" t="n">
        <v>2595.25</v>
      </c>
    </row>
    <row r="13426" customFormat="false" ht="15" hidden="false" customHeight="false" outlineLevel="0" collapsed="false">
      <c r="BU13426" s="18" t="n">
        <v>45007</v>
      </c>
      <c r="BV13426" s="0" t="n">
        <v>3936.97</v>
      </c>
      <c r="BW13426" s="18" t="n">
        <v>44918</v>
      </c>
      <c r="BX13426" s="0" t="n">
        <v>2605.19</v>
      </c>
    </row>
    <row r="13427" customFormat="false" ht="15" hidden="false" customHeight="false" outlineLevel="0" collapsed="false">
      <c r="BU13427" s="18" t="n">
        <v>45008</v>
      </c>
      <c r="BV13427" s="0" t="n">
        <v>3948.72</v>
      </c>
      <c r="BW13427" s="18" t="n">
        <v>44921</v>
      </c>
      <c r="BX13427" s="0" t="n">
        <v>2605.48</v>
      </c>
    </row>
    <row r="13428" customFormat="false" ht="15" hidden="false" customHeight="false" outlineLevel="0" collapsed="false">
      <c r="BU13428" s="18" t="n">
        <v>45009</v>
      </c>
      <c r="BV13428" s="0" t="n">
        <v>3970.99</v>
      </c>
      <c r="BW13428" s="18" t="n">
        <v>44922</v>
      </c>
      <c r="BX13428" s="0" t="n">
        <v>2600.94</v>
      </c>
    </row>
    <row r="13429" customFormat="false" ht="15" hidden="false" customHeight="false" outlineLevel="0" collapsed="false">
      <c r="BU13429" s="18" t="n">
        <v>45012</v>
      </c>
      <c r="BV13429" s="0" t="n">
        <v>3977.53</v>
      </c>
      <c r="BW13429" s="18" t="n">
        <v>44923</v>
      </c>
      <c r="BX13429" s="0" t="n">
        <v>2575.16</v>
      </c>
    </row>
    <row r="13430" customFormat="false" ht="15" hidden="false" customHeight="false" outlineLevel="0" collapsed="false">
      <c r="BU13430" s="18" t="n">
        <v>45013</v>
      </c>
      <c r="BV13430" s="0" t="n">
        <v>3971.27</v>
      </c>
      <c r="BW13430" s="18" t="n">
        <v>44924</v>
      </c>
      <c r="BX13430" s="0" t="n">
        <v>2611.98</v>
      </c>
    </row>
    <row r="13431" customFormat="false" ht="15" hidden="false" customHeight="false" outlineLevel="0" collapsed="false">
      <c r="BU13431" s="18" t="n">
        <v>45014</v>
      </c>
      <c r="BV13431" s="0" t="n">
        <v>4027.81</v>
      </c>
      <c r="BW13431" s="18" t="n">
        <v>44925</v>
      </c>
      <c r="BX13431" s="0" t="n">
        <v>2602.69</v>
      </c>
    </row>
    <row r="13432" customFormat="false" ht="15" hidden="false" customHeight="false" outlineLevel="0" collapsed="false">
      <c r="BU13432" s="18" t="n">
        <v>45015</v>
      </c>
      <c r="BV13432" s="0" t="n">
        <v>4050.83</v>
      </c>
      <c r="BW13432" s="18" t="n">
        <v>44928</v>
      </c>
      <c r="BX13432" s="0" t="n">
        <v>2607.25</v>
      </c>
    </row>
    <row r="13433" customFormat="false" ht="15" hidden="false" customHeight="false" outlineLevel="0" collapsed="false">
      <c r="BU13433" s="18" t="n">
        <v>45016</v>
      </c>
      <c r="BV13433" s="0" t="n">
        <v>4109.31</v>
      </c>
      <c r="BW13433" s="18" t="n">
        <v>44929</v>
      </c>
      <c r="BX13433" s="0" t="n">
        <v>2600.91</v>
      </c>
    </row>
    <row r="13434" customFormat="false" ht="15" hidden="false" customHeight="false" outlineLevel="0" collapsed="false">
      <c r="BU13434" s="18" t="n">
        <v>45019</v>
      </c>
      <c r="BV13434" s="0" t="n">
        <v>4124.51</v>
      </c>
      <c r="BW13434" s="18" t="n">
        <v>44930</v>
      </c>
      <c r="BX13434" s="0" t="n">
        <v>2624.35</v>
      </c>
    </row>
    <row r="13435" customFormat="false" ht="15" hidden="false" customHeight="false" outlineLevel="0" collapsed="false">
      <c r="BU13435" s="18" t="n">
        <v>45020</v>
      </c>
      <c r="BV13435" s="0" t="n">
        <v>4100.6</v>
      </c>
      <c r="BW13435" s="18" t="n">
        <v>44931</v>
      </c>
      <c r="BX13435" s="0" t="n">
        <v>2594.69</v>
      </c>
    </row>
    <row r="13436" customFormat="false" ht="15" hidden="false" customHeight="false" outlineLevel="0" collapsed="false">
      <c r="BU13436" s="18" t="n">
        <v>45021</v>
      </c>
      <c r="BV13436" s="0" t="n">
        <v>4090.38</v>
      </c>
      <c r="BW13436" s="18" t="n">
        <v>44932</v>
      </c>
      <c r="BX13436" s="0" t="n">
        <v>2649.76</v>
      </c>
    </row>
    <row r="13437" customFormat="false" ht="15" hidden="false" customHeight="false" outlineLevel="0" collapsed="false">
      <c r="BU13437" s="18" t="n">
        <v>45022</v>
      </c>
      <c r="BV13437" s="0" t="n">
        <v>4105.02</v>
      </c>
      <c r="BW13437" s="18" t="n">
        <v>44935</v>
      </c>
      <c r="BX13437" s="0" t="n">
        <v>2663.17</v>
      </c>
    </row>
    <row r="13438" customFormat="false" ht="15" hidden="false" customHeight="false" outlineLevel="0" collapsed="false">
      <c r="BU13438" s="18" t="n">
        <v>45026</v>
      </c>
      <c r="BV13438" s="0" t="n">
        <v>4109.11</v>
      </c>
      <c r="BW13438" s="18" t="n">
        <v>44936</v>
      </c>
      <c r="BX13438" s="0" t="n">
        <v>2671.2</v>
      </c>
    </row>
    <row r="13439" customFormat="false" ht="15" hidden="false" customHeight="false" outlineLevel="0" collapsed="false">
      <c r="BU13439" s="18" t="n">
        <v>45027</v>
      </c>
      <c r="BV13439" s="0" t="n">
        <v>4108.94</v>
      </c>
      <c r="BW13439" s="18" t="n">
        <v>44937</v>
      </c>
      <c r="BX13439" s="0" t="n">
        <v>2700.75</v>
      </c>
    </row>
    <row r="13440" customFormat="false" ht="15" hidden="false" customHeight="false" outlineLevel="0" collapsed="false">
      <c r="BU13440" s="18" t="n">
        <v>45028</v>
      </c>
      <c r="BV13440" s="0" t="n">
        <v>4091.95</v>
      </c>
      <c r="BW13440" s="18" t="n">
        <v>44938</v>
      </c>
      <c r="BX13440" s="0" t="n">
        <v>2720.09</v>
      </c>
    </row>
    <row r="13441" customFormat="false" ht="15" hidden="false" customHeight="false" outlineLevel="0" collapsed="false">
      <c r="BU13441" s="18" t="n">
        <v>45029</v>
      </c>
      <c r="BV13441" s="0" t="n">
        <v>4146.22</v>
      </c>
      <c r="BW13441" s="18" t="n">
        <v>44939</v>
      </c>
      <c r="BX13441" s="0" t="n">
        <v>2735.72</v>
      </c>
    </row>
    <row r="13442" customFormat="false" ht="15" hidden="false" customHeight="false" outlineLevel="0" collapsed="false">
      <c r="BU13442" s="18" t="n">
        <v>45030</v>
      </c>
      <c r="BV13442" s="0" t="n">
        <v>4137.64</v>
      </c>
      <c r="BW13442" s="18" t="n">
        <v>44942</v>
      </c>
      <c r="BX13442" s="0" t="n">
        <v>2735.88</v>
      </c>
    </row>
    <row r="13443" customFormat="false" ht="15" hidden="false" customHeight="false" outlineLevel="0" collapsed="false">
      <c r="BU13443" s="18" t="n">
        <v>45033</v>
      </c>
      <c r="BV13443" s="0" t="n">
        <v>4151.32</v>
      </c>
      <c r="BW13443" s="18" t="n">
        <v>44943</v>
      </c>
      <c r="BX13443" s="0" t="n">
        <v>2736.45</v>
      </c>
    </row>
    <row r="13444" customFormat="false" ht="15" hidden="false" customHeight="false" outlineLevel="0" collapsed="false">
      <c r="BU13444" s="18" t="n">
        <v>45034</v>
      </c>
      <c r="BV13444" s="0" t="n">
        <v>4154.87</v>
      </c>
      <c r="BW13444" s="18" t="n">
        <v>44944</v>
      </c>
      <c r="BX13444" s="0" t="n">
        <v>2713.54</v>
      </c>
    </row>
    <row r="13445" customFormat="false" ht="15" hidden="false" customHeight="false" outlineLevel="0" collapsed="false">
      <c r="BU13445" s="18" t="n">
        <v>45035</v>
      </c>
      <c r="BV13445" s="0" t="n">
        <v>4154.52</v>
      </c>
      <c r="BW13445" s="18" t="n">
        <v>44945</v>
      </c>
      <c r="BX13445" s="0" t="n">
        <v>2685.32</v>
      </c>
    </row>
    <row r="13446" customFormat="false" ht="15" hidden="false" customHeight="false" outlineLevel="0" collapsed="false">
      <c r="BU13446" s="18" t="n">
        <v>45036</v>
      </c>
      <c r="BV13446" s="0" t="n">
        <v>4129.79</v>
      </c>
      <c r="BW13446" s="18" t="n">
        <v>44946</v>
      </c>
      <c r="BX13446" s="0" t="n">
        <v>2725.4</v>
      </c>
    </row>
    <row r="13447" customFormat="false" ht="15" hidden="false" customHeight="false" outlineLevel="0" collapsed="false">
      <c r="BU13447" s="18" t="n">
        <v>45037</v>
      </c>
      <c r="BV13447" s="0" t="n">
        <v>4133.52</v>
      </c>
      <c r="BW13447" s="18" t="n">
        <v>44949</v>
      </c>
      <c r="BX13447" s="0" t="n">
        <v>2754.96</v>
      </c>
    </row>
    <row r="13448" customFormat="false" ht="15" hidden="false" customHeight="false" outlineLevel="0" collapsed="false">
      <c r="BU13448" s="18" t="n">
        <v>45040</v>
      </c>
      <c r="BV13448" s="0" t="n">
        <v>4137.04</v>
      </c>
      <c r="BW13448" s="18" t="n">
        <v>44950</v>
      </c>
      <c r="BX13448" s="0" t="n">
        <v>2755.96</v>
      </c>
    </row>
    <row r="13449" customFormat="false" ht="15" hidden="false" customHeight="false" outlineLevel="0" collapsed="false">
      <c r="BU13449" s="18" t="n">
        <v>45041</v>
      </c>
      <c r="BV13449" s="0" t="n">
        <v>4071.63</v>
      </c>
      <c r="BW13449" s="18" t="n">
        <v>44951</v>
      </c>
      <c r="BX13449" s="0" t="n">
        <v>2756.73</v>
      </c>
    </row>
    <row r="13450" customFormat="false" ht="15" hidden="false" customHeight="false" outlineLevel="0" collapsed="false">
      <c r="BU13450" s="18" t="n">
        <v>45042</v>
      </c>
      <c r="BV13450" s="0" t="n">
        <v>4055.99</v>
      </c>
      <c r="BW13450" s="18" t="n">
        <v>44952</v>
      </c>
      <c r="BX13450" s="0" t="n">
        <v>2777.62</v>
      </c>
    </row>
    <row r="13451" customFormat="false" ht="15" hidden="false" customHeight="false" outlineLevel="0" collapsed="false">
      <c r="BU13451" s="18" t="n">
        <v>45043</v>
      </c>
      <c r="BV13451" s="0" t="n">
        <v>4135.35</v>
      </c>
      <c r="BW13451" s="18" t="n">
        <v>44953</v>
      </c>
      <c r="BX13451" s="0" t="n">
        <v>2785.84</v>
      </c>
    </row>
    <row r="13452" customFormat="false" ht="15" hidden="false" customHeight="false" outlineLevel="0" collapsed="false">
      <c r="BU13452" s="18" t="n">
        <v>45044</v>
      </c>
      <c r="BV13452" s="0" t="n">
        <v>4169.48</v>
      </c>
      <c r="BW13452" s="18" t="n">
        <v>44956</v>
      </c>
      <c r="BX13452" s="0" t="n">
        <v>2759.32</v>
      </c>
    </row>
    <row r="13453" customFormat="false" ht="15" hidden="false" customHeight="false" outlineLevel="0" collapsed="false">
      <c r="BU13453" s="18" t="n">
        <v>45047</v>
      </c>
      <c r="BV13453" s="0" t="n">
        <v>4167.87</v>
      </c>
      <c r="BW13453" s="18" t="n">
        <v>44957</v>
      </c>
      <c r="BX13453" s="0" t="n">
        <v>2785</v>
      </c>
    </row>
    <row r="13454" customFormat="false" ht="15" hidden="false" customHeight="false" outlineLevel="0" collapsed="false">
      <c r="BU13454" s="18" t="n">
        <v>45048</v>
      </c>
      <c r="BV13454" s="0" t="n">
        <v>4119.58</v>
      </c>
      <c r="BW13454" s="18" t="n">
        <v>44958</v>
      </c>
      <c r="BX13454" s="0" t="n">
        <v>2809.94</v>
      </c>
    </row>
    <row r="13455" customFormat="false" ht="15" hidden="false" customHeight="false" outlineLevel="0" collapsed="false">
      <c r="BU13455" s="18" t="n">
        <v>45049</v>
      </c>
      <c r="BV13455" s="0" t="n">
        <v>4090.75</v>
      </c>
      <c r="BW13455" s="18" t="n">
        <v>44959</v>
      </c>
      <c r="BX13455" s="0" t="n">
        <v>2847.82</v>
      </c>
    </row>
    <row r="13456" customFormat="false" ht="15" hidden="false" customHeight="false" outlineLevel="0" collapsed="false">
      <c r="BU13456" s="18" t="n">
        <v>45050</v>
      </c>
      <c r="BV13456" s="0" t="n">
        <v>4061.22</v>
      </c>
      <c r="BW13456" s="18" t="n">
        <v>44960</v>
      </c>
      <c r="BX13456" s="0" t="n">
        <v>2820.74</v>
      </c>
    </row>
    <row r="13457" customFormat="false" ht="15" hidden="false" customHeight="false" outlineLevel="0" collapsed="false">
      <c r="BU13457" s="18" t="n">
        <v>45051</v>
      </c>
      <c r="BV13457" s="0" t="n">
        <v>4136.25</v>
      </c>
      <c r="BW13457" s="18" t="n">
        <v>44963</v>
      </c>
      <c r="BX13457" s="0" t="n">
        <v>2793.59</v>
      </c>
    </row>
    <row r="13458" customFormat="false" ht="15" hidden="false" customHeight="false" outlineLevel="0" collapsed="false">
      <c r="BU13458" s="18" t="n">
        <v>45054</v>
      </c>
      <c r="BV13458" s="0" t="n">
        <v>4138.12</v>
      </c>
      <c r="BW13458" s="18" t="n">
        <v>44964</v>
      </c>
      <c r="BX13458" s="0" t="n">
        <v>2820.49</v>
      </c>
    </row>
    <row r="13459" customFormat="false" ht="15" hidden="false" customHeight="false" outlineLevel="0" collapsed="false">
      <c r="BU13459" s="18" t="n">
        <v>45055</v>
      </c>
      <c r="BV13459" s="0" t="n">
        <v>4119.17</v>
      </c>
      <c r="BW13459" s="18" t="n">
        <v>44965</v>
      </c>
      <c r="BX13459" s="0" t="n">
        <v>2801.96</v>
      </c>
    </row>
    <row r="13460" customFormat="false" ht="15" hidden="false" customHeight="false" outlineLevel="0" collapsed="false">
      <c r="BU13460" s="18" t="n">
        <v>45056</v>
      </c>
      <c r="BV13460" s="0" t="n">
        <v>4137.64</v>
      </c>
      <c r="BW13460" s="18" t="n">
        <v>44966</v>
      </c>
      <c r="BX13460" s="0" t="n">
        <v>2790.53</v>
      </c>
    </row>
    <row r="13461" customFormat="false" ht="15" hidden="false" customHeight="false" outlineLevel="0" collapsed="false">
      <c r="BU13461" s="18" t="n">
        <v>45057</v>
      </c>
      <c r="BV13461" s="0" t="n">
        <v>4130.62</v>
      </c>
      <c r="BW13461" s="18" t="n">
        <v>44967</v>
      </c>
      <c r="BX13461" s="0" t="n">
        <v>2783.91</v>
      </c>
    </row>
    <row r="13462" customFormat="false" ht="15" hidden="false" customHeight="false" outlineLevel="0" collapsed="false">
      <c r="BU13462" s="18" t="n">
        <v>45058</v>
      </c>
      <c r="BV13462" s="0" t="n">
        <v>4124.08</v>
      </c>
      <c r="BW13462" s="18" t="n">
        <v>44970</v>
      </c>
      <c r="BX13462" s="0" t="n">
        <v>2810.04</v>
      </c>
    </row>
    <row r="13463" customFormat="false" ht="15" hidden="false" customHeight="false" outlineLevel="0" collapsed="false">
      <c r="BU13463" s="18" t="n">
        <v>45061</v>
      </c>
      <c r="BV13463" s="0" t="n">
        <v>4136.28</v>
      </c>
      <c r="BW13463" s="18" t="n">
        <v>44971</v>
      </c>
      <c r="BX13463" s="0" t="n">
        <v>2812.53</v>
      </c>
    </row>
    <row r="13464" customFormat="false" ht="15" hidden="false" customHeight="false" outlineLevel="0" collapsed="false">
      <c r="BU13464" s="18" t="n">
        <v>45062</v>
      </c>
      <c r="BV13464" s="0" t="n">
        <v>4109.9</v>
      </c>
      <c r="BW13464" s="18" t="n">
        <v>44972</v>
      </c>
      <c r="BX13464" s="0" t="n">
        <v>2815.45</v>
      </c>
    </row>
    <row r="13465" customFormat="false" ht="15" hidden="false" customHeight="false" outlineLevel="0" collapsed="false">
      <c r="BU13465" s="18" t="n">
        <v>45063</v>
      </c>
      <c r="BV13465" s="0" t="n">
        <v>4158.77</v>
      </c>
      <c r="BW13465" s="18" t="n">
        <v>44973</v>
      </c>
      <c r="BX13465" s="0" t="n">
        <v>2790.63</v>
      </c>
    </row>
    <row r="13466" customFormat="false" ht="15" hidden="false" customHeight="false" outlineLevel="0" collapsed="false">
      <c r="BU13466" s="18" t="n">
        <v>45064</v>
      </c>
      <c r="BV13466" s="0" t="n">
        <v>4198.05</v>
      </c>
      <c r="BW13466" s="18" t="n">
        <v>44974</v>
      </c>
      <c r="BX13466" s="0" t="n">
        <v>2779.88</v>
      </c>
    </row>
    <row r="13467" customFormat="false" ht="15" hidden="false" customHeight="false" outlineLevel="0" collapsed="false">
      <c r="BU13467" s="18" t="n">
        <v>45065</v>
      </c>
      <c r="BV13467" s="0" t="n">
        <v>4191.98</v>
      </c>
      <c r="BW13467" s="18" t="n">
        <v>44977</v>
      </c>
      <c r="BX13467" s="0" t="n">
        <v>2783.26</v>
      </c>
    </row>
    <row r="13468" customFormat="false" ht="15" hidden="false" customHeight="false" outlineLevel="0" collapsed="false">
      <c r="BU13468" s="18" t="n">
        <v>45068</v>
      </c>
      <c r="BV13468" s="0" t="n">
        <v>4192.63</v>
      </c>
      <c r="BW13468" s="18" t="n">
        <v>44978</v>
      </c>
      <c r="BX13468" s="0" t="n">
        <v>2740.38</v>
      </c>
    </row>
    <row r="13469" customFormat="false" ht="15" hidden="false" customHeight="false" outlineLevel="0" collapsed="false">
      <c r="BU13469" s="18" t="n">
        <v>45069</v>
      </c>
      <c r="BV13469" s="0" t="n">
        <v>4145.58</v>
      </c>
      <c r="BW13469" s="18" t="n">
        <v>44979</v>
      </c>
      <c r="BX13469" s="0" t="n">
        <v>2730.88</v>
      </c>
    </row>
    <row r="13470" customFormat="false" ht="15" hidden="false" customHeight="false" outlineLevel="0" collapsed="false">
      <c r="BU13470" s="18" t="n">
        <v>45070</v>
      </c>
      <c r="BV13470" s="0" t="n">
        <v>4115.24</v>
      </c>
      <c r="BW13470" s="18" t="n">
        <v>44980</v>
      </c>
      <c r="BX13470" s="0" t="n">
        <v>2737.41</v>
      </c>
    </row>
    <row r="13471" customFormat="false" ht="15" hidden="false" customHeight="false" outlineLevel="0" collapsed="false">
      <c r="BU13471" s="18" t="n">
        <v>45071</v>
      </c>
      <c r="BV13471" s="0" t="n">
        <v>4151.28</v>
      </c>
      <c r="BW13471" s="18" t="n">
        <v>44981</v>
      </c>
      <c r="BX13471" s="0" t="n">
        <v>2706.91</v>
      </c>
    </row>
    <row r="13472" customFormat="false" ht="15" hidden="false" customHeight="false" outlineLevel="0" collapsed="false">
      <c r="BU13472" s="18" t="n">
        <v>45072</v>
      </c>
      <c r="BV13472" s="0" t="n">
        <v>4205.45</v>
      </c>
      <c r="BW13472" s="18" t="n">
        <v>44984</v>
      </c>
      <c r="BX13472" s="0" t="n">
        <v>2721.63</v>
      </c>
    </row>
    <row r="13473" customFormat="false" ht="15" hidden="false" customHeight="false" outlineLevel="0" collapsed="false">
      <c r="BU13473" s="18" t="n">
        <v>45076</v>
      </c>
      <c r="BV13473" s="0" t="n">
        <v>4205.52</v>
      </c>
      <c r="BW13473" s="18" t="n">
        <v>44985</v>
      </c>
      <c r="BX13473" s="0" t="n">
        <v>2714.57</v>
      </c>
    </row>
    <row r="13474" customFormat="false" ht="15" hidden="false" customHeight="false" outlineLevel="0" collapsed="false">
      <c r="BU13474" s="18" t="n">
        <v>45077</v>
      </c>
      <c r="BV13474" s="0" t="n">
        <v>4179.83</v>
      </c>
      <c r="BW13474" s="18" t="n">
        <v>44986</v>
      </c>
      <c r="BX13474" s="0" t="n">
        <v>2706.79</v>
      </c>
    </row>
    <row r="13475" customFormat="false" ht="15" hidden="false" customHeight="false" outlineLevel="0" collapsed="false">
      <c r="BU13475" s="18" t="n">
        <v>45078</v>
      </c>
      <c r="BV13475" s="0" t="n">
        <v>4221.02</v>
      </c>
      <c r="BW13475" s="18" t="n">
        <v>44987</v>
      </c>
      <c r="BX13475" s="0" t="n">
        <v>2719.68</v>
      </c>
    </row>
    <row r="13476" customFormat="false" ht="15" hidden="false" customHeight="false" outlineLevel="0" collapsed="false">
      <c r="BU13476" s="18" t="n">
        <v>45079</v>
      </c>
      <c r="BV13476" s="0" t="n">
        <v>4282.37</v>
      </c>
      <c r="BW13476" s="18" t="n">
        <v>44988</v>
      </c>
      <c r="BX13476" s="0" t="n">
        <v>2757.97</v>
      </c>
    </row>
    <row r="13477" customFormat="false" ht="15" hidden="false" customHeight="false" outlineLevel="0" collapsed="false">
      <c r="BU13477" s="18" t="n">
        <v>45082</v>
      </c>
      <c r="BV13477" s="0" t="n">
        <v>4273.79</v>
      </c>
      <c r="BW13477" s="18" t="n">
        <v>44991</v>
      </c>
      <c r="BX13477" s="0" t="n">
        <v>2764.64</v>
      </c>
    </row>
    <row r="13478" customFormat="false" ht="15" hidden="false" customHeight="false" outlineLevel="0" collapsed="false">
      <c r="BU13478" s="18" t="n">
        <v>45083</v>
      </c>
      <c r="BV13478" s="0" t="n">
        <v>4283.85</v>
      </c>
      <c r="BW13478" s="18" t="n">
        <v>44992</v>
      </c>
      <c r="BX13478" s="0" t="n">
        <v>2724.8</v>
      </c>
    </row>
    <row r="13479" customFormat="false" ht="15" hidden="false" customHeight="false" outlineLevel="0" collapsed="false">
      <c r="BU13479" s="18" t="n">
        <v>45084</v>
      </c>
      <c r="BV13479" s="0" t="n">
        <v>4267.52</v>
      </c>
      <c r="BW13479" s="18" t="n">
        <v>44993</v>
      </c>
      <c r="BX13479" s="0" t="n">
        <v>2725.23</v>
      </c>
    </row>
    <row r="13480" customFormat="false" ht="15" hidden="false" customHeight="false" outlineLevel="0" collapsed="false">
      <c r="BU13480" s="18" t="n">
        <v>45085</v>
      </c>
      <c r="BV13480" s="0" t="n">
        <v>4293.93</v>
      </c>
      <c r="BW13480" s="18" t="n">
        <v>44994</v>
      </c>
      <c r="BX13480" s="0" t="n">
        <v>2691.17</v>
      </c>
    </row>
    <row r="13481" customFormat="false" ht="15" hidden="false" customHeight="false" outlineLevel="0" collapsed="false">
      <c r="BU13481" s="18" t="n">
        <v>45086</v>
      </c>
      <c r="BV13481" s="0" t="n">
        <v>4298.86</v>
      </c>
      <c r="BW13481" s="18" t="n">
        <v>44995</v>
      </c>
      <c r="BX13481" s="0" t="n">
        <v>2657.41</v>
      </c>
    </row>
    <row r="13482" customFormat="false" ht="15" hidden="false" customHeight="false" outlineLevel="0" collapsed="false">
      <c r="BU13482" s="18" t="n">
        <v>45089</v>
      </c>
      <c r="BV13482" s="0" t="n">
        <v>4338.93</v>
      </c>
      <c r="BW13482" s="18" t="n">
        <v>44998</v>
      </c>
      <c r="BX13482" s="0" t="n">
        <v>2643.64</v>
      </c>
    </row>
    <row r="13483" customFormat="false" ht="15" hidden="false" customHeight="false" outlineLevel="0" collapsed="false">
      <c r="BU13483" s="18" t="n">
        <v>45090</v>
      </c>
      <c r="BV13483" s="0" t="n">
        <v>4369.01</v>
      </c>
      <c r="BW13483" s="18" t="n">
        <v>44999</v>
      </c>
      <c r="BX13483" s="0" t="n">
        <v>2674.36</v>
      </c>
    </row>
    <row r="13484" customFormat="false" ht="15" hidden="false" customHeight="false" outlineLevel="0" collapsed="false">
      <c r="BU13484" s="18" t="n">
        <v>45091</v>
      </c>
      <c r="BV13484" s="0" t="n">
        <v>4372.59</v>
      </c>
      <c r="BW13484" s="18" t="n">
        <v>45000</v>
      </c>
      <c r="BX13484" s="0" t="n">
        <v>2638.46</v>
      </c>
    </row>
    <row r="13485" customFormat="false" ht="15" hidden="false" customHeight="false" outlineLevel="0" collapsed="false">
      <c r="BU13485" s="18" t="n">
        <v>45092</v>
      </c>
      <c r="BV13485" s="0" t="n">
        <v>4425.84</v>
      </c>
      <c r="BW13485" s="18" t="n">
        <v>45001</v>
      </c>
      <c r="BX13485" s="0" t="n">
        <v>2677.99</v>
      </c>
    </row>
    <row r="13486" customFormat="false" ht="15" hidden="false" customHeight="false" outlineLevel="0" collapsed="false">
      <c r="BU13486" s="18" t="n">
        <v>45093</v>
      </c>
      <c r="BV13486" s="0" t="n">
        <v>4409.59</v>
      </c>
      <c r="BW13486" s="18" t="n">
        <v>45002</v>
      </c>
      <c r="BX13486" s="0" t="n">
        <v>2656.19</v>
      </c>
    </row>
    <row r="13487" customFormat="false" ht="15" hidden="false" customHeight="false" outlineLevel="0" collapsed="false">
      <c r="BU13487" s="18" t="n">
        <v>45097</v>
      </c>
      <c r="BV13487" s="0" t="n">
        <v>4388.71</v>
      </c>
      <c r="BW13487" s="18" t="n">
        <v>45005</v>
      </c>
      <c r="BX13487" s="0" t="n">
        <v>2678.29</v>
      </c>
    </row>
    <row r="13488" customFormat="false" ht="15" hidden="false" customHeight="false" outlineLevel="0" collapsed="false">
      <c r="BU13488" s="18" t="n">
        <v>45098</v>
      </c>
      <c r="BV13488" s="0" t="n">
        <v>4365.69</v>
      </c>
      <c r="BW13488" s="18" t="n">
        <v>45006</v>
      </c>
      <c r="BX13488" s="0" t="n">
        <v>2711.84</v>
      </c>
    </row>
    <row r="13489" customFormat="false" ht="15" hidden="false" customHeight="false" outlineLevel="0" collapsed="false">
      <c r="BU13489" s="18" t="n">
        <v>45099</v>
      </c>
      <c r="BV13489" s="0" t="n">
        <v>4381.89</v>
      </c>
      <c r="BW13489" s="18" t="n">
        <v>45007</v>
      </c>
      <c r="BX13489" s="0" t="n">
        <v>2686.13</v>
      </c>
    </row>
    <row r="13490" customFormat="false" ht="15" hidden="false" customHeight="false" outlineLevel="0" collapsed="false">
      <c r="BU13490" s="18" t="n">
        <v>45100</v>
      </c>
      <c r="BV13490" s="0" t="n">
        <v>4348.33</v>
      </c>
      <c r="BW13490" s="18" t="n">
        <v>45008</v>
      </c>
      <c r="BX13490" s="0" t="n">
        <v>2696.85</v>
      </c>
    </row>
    <row r="13491" customFormat="false" ht="15" hidden="false" customHeight="false" outlineLevel="0" collapsed="false">
      <c r="BU13491" s="18" t="n">
        <v>45103</v>
      </c>
      <c r="BV13491" s="0" t="n">
        <v>4328.82</v>
      </c>
      <c r="BW13491" s="18" t="n">
        <v>45009</v>
      </c>
      <c r="BX13491" s="0" t="n">
        <v>2692.55</v>
      </c>
    </row>
    <row r="13492" customFormat="false" ht="15" hidden="false" customHeight="false" outlineLevel="0" collapsed="false">
      <c r="BU13492" s="18" t="n">
        <v>45104</v>
      </c>
      <c r="BV13492" s="0" t="n">
        <v>4378.41</v>
      </c>
      <c r="BW13492" s="18" t="n">
        <v>45012</v>
      </c>
      <c r="BX13492" s="0" t="n">
        <v>2702.42</v>
      </c>
    </row>
    <row r="13493" customFormat="false" ht="15" hidden="false" customHeight="false" outlineLevel="0" collapsed="false">
      <c r="BU13493" s="18" t="n">
        <v>45105</v>
      </c>
      <c r="BV13493" s="0" t="n">
        <v>4376.86</v>
      </c>
      <c r="BW13493" s="18" t="n">
        <v>45013</v>
      </c>
      <c r="BX13493" s="0" t="n">
        <v>2704.76</v>
      </c>
    </row>
    <row r="13494" customFormat="false" ht="15" hidden="false" customHeight="false" outlineLevel="0" collapsed="false">
      <c r="BU13494" s="18" t="n">
        <v>45106</v>
      </c>
      <c r="BV13494" s="0" t="n">
        <v>4396.44</v>
      </c>
      <c r="BW13494" s="18" t="n">
        <v>45014</v>
      </c>
      <c r="BX13494" s="0" t="n">
        <v>2739.42</v>
      </c>
    </row>
    <row r="13495" customFormat="false" ht="15" hidden="false" customHeight="false" outlineLevel="0" collapsed="false">
      <c r="BU13495" s="18" t="n">
        <v>45107</v>
      </c>
      <c r="BV13495" s="0" t="n">
        <v>4450.38</v>
      </c>
      <c r="BW13495" s="18" t="n">
        <v>45015</v>
      </c>
      <c r="BX13495" s="0" t="n">
        <v>2759.71</v>
      </c>
    </row>
    <row r="13496" customFormat="false" ht="15" hidden="false" customHeight="false" outlineLevel="0" collapsed="false">
      <c r="BU13496" s="18" t="n">
        <v>45110</v>
      </c>
      <c r="BV13496" s="0" t="n">
        <v>4455.59</v>
      </c>
      <c r="BW13496" s="18" t="n">
        <v>45016</v>
      </c>
      <c r="BX13496" s="0" t="n">
        <v>2791.44</v>
      </c>
    </row>
    <row r="13497" customFormat="false" ht="15" hidden="false" customHeight="false" outlineLevel="0" collapsed="false">
      <c r="BU13497" s="18" t="n">
        <v>45112</v>
      </c>
      <c r="BV13497" s="0" t="n">
        <v>4446.82</v>
      </c>
      <c r="BW13497" s="18" t="n">
        <v>45019</v>
      </c>
      <c r="BX13497" s="0" t="n">
        <v>2803.63</v>
      </c>
    </row>
    <row r="13498" customFormat="false" ht="15" hidden="false" customHeight="false" outlineLevel="0" collapsed="false">
      <c r="BU13498" s="18" t="n">
        <v>45113</v>
      </c>
      <c r="BV13498" s="0" t="n">
        <v>4411.59</v>
      </c>
      <c r="BW13498" s="18" t="n">
        <v>45020</v>
      </c>
      <c r="BX13498" s="0" t="n">
        <v>2796.78</v>
      </c>
    </row>
    <row r="13499" customFormat="false" ht="15" hidden="false" customHeight="false" outlineLevel="0" collapsed="false">
      <c r="BU13499" s="18" t="n">
        <v>45114</v>
      </c>
      <c r="BV13499" s="0" t="n">
        <v>4398.95</v>
      </c>
      <c r="BW13499" s="18" t="n">
        <v>45021</v>
      </c>
      <c r="BX13499" s="0" t="n">
        <v>2784.05</v>
      </c>
    </row>
    <row r="13500" customFormat="false" ht="15" hidden="false" customHeight="false" outlineLevel="0" collapsed="false">
      <c r="BU13500" s="18" t="n">
        <v>45117</v>
      </c>
      <c r="BV13500" s="0" t="n">
        <v>4409.53</v>
      </c>
      <c r="BW13500" s="18" t="n">
        <v>45022</v>
      </c>
      <c r="BX13500" s="0" t="n">
        <v>2790.1</v>
      </c>
    </row>
    <row r="13501" customFormat="false" ht="15" hidden="false" customHeight="false" outlineLevel="0" collapsed="false">
      <c r="BU13501" s="18" t="n">
        <v>45118</v>
      </c>
      <c r="BV13501" s="0" t="n">
        <v>4439.26</v>
      </c>
      <c r="BW13501" s="18" t="n">
        <v>45023</v>
      </c>
      <c r="BX13501" s="0" t="n">
        <v>2790.38</v>
      </c>
    </row>
    <row r="13502" customFormat="false" ht="15" hidden="false" customHeight="false" outlineLevel="0" collapsed="false">
      <c r="BU13502" s="18" t="n">
        <v>45119</v>
      </c>
      <c r="BV13502" s="0" t="n">
        <v>4472.16</v>
      </c>
      <c r="BW13502" s="18" t="n">
        <v>45026</v>
      </c>
      <c r="BX13502" s="0" t="n">
        <v>2786.2</v>
      </c>
    </row>
    <row r="13503" customFormat="false" ht="15" hidden="false" customHeight="false" outlineLevel="0" collapsed="false">
      <c r="BU13503" s="18" t="n">
        <v>45120</v>
      </c>
      <c r="BV13503" s="0" t="n">
        <v>4510.04</v>
      </c>
      <c r="BW13503" s="18" t="n">
        <v>45027</v>
      </c>
      <c r="BX13503" s="0" t="n">
        <v>2797.07</v>
      </c>
    </row>
    <row r="13504" customFormat="false" ht="15" hidden="false" customHeight="false" outlineLevel="0" collapsed="false">
      <c r="BU13504" s="18" t="n">
        <v>45121</v>
      </c>
      <c r="BV13504" s="0" t="n">
        <v>4505.42</v>
      </c>
      <c r="BW13504" s="18" t="n">
        <v>45028</v>
      </c>
      <c r="BX13504" s="0" t="n">
        <v>2795.48</v>
      </c>
    </row>
    <row r="13505" customFormat="false" ht="15" hidden="false" customHeight="false" outlineLevel="0" collapsed="false">
      <c r="BU13505" s="18" t="n">
        <v>45124</v>
      </c>
      <c r="BV13505" s="0" t="n">
        <v>4522.79</v>
      </c>
      <c r="BW13505" s="18" t="n">
        <v>45029</v>
      </c>
      <c r="BX13505" s="0" t="n">
        <v>2829.2</v>
      </c>
    </row>
    <row r="13506" customFormat="false" ht="15" hidden="false" customHeight="false" outlineLevel="0" collapsed="false">
      <c r="BU13506" s="18" t="n">
        <v>45125</v>
      </c>
      <c r="BV13506" s="0" t="n">
        <v>4554.98</v>
      </c>
      <c r="BW13506" s="18" t="n">
        <v>45030</v>
      </c>
      <c r="BX13506" s="0" t="n">
        <v>2825.75</v>
      </c>
    </row>
    <row r="13507" customFormat="false" ht="15" hidden="false" customHeight="false" outlineLevel="0" collapsed="false">
      <c r="BU13507" s="18" t="n">
        <v>45126</v>
      </c>
      <c r="BV13507" s="0" t="n">
        <v>4565.72</v>
      </c>
      <c r="BW13507" s="18" t="n">
        <v>45033</v>
      </c>
      <c r="BX13507" s="0" t="n">
        <v>2827.24</v>
      </c>
    </row>
    <row r="13508" customFormat="false" ht="15" hidden="false" customHeight="false" outlineLevel="0" collapsed="false">
      <c r="BU13508" s="18" t="n">
        <v>45127</v>
      </c>
      <c r="BV13508" s="0" t="n">
        <v>4534.87</v>
      </c>
      <c r="BW13508" s="18" t="n">
        <v>45034</v>
      </c>
      <c r="BX13508" s="0" t="n">
        <v>2835.89</v>
      </c>
    </row>
    <row r="13509" customFormat="false" ht="15" hidden="false" customHeight="false" outlineLevel="0" collapsed="false">
      <c r="BU13509" s="18" t="n">
        <v>45128</v>
      </c>
      <c r="BV13509" s="0" t="n">
        <v>4536.34</v>
      </c>
      <c r="BW13509" s="18" t="n">
        <v>45035</v>
      </c>
      <c r="BX13509" s="0" t="n">
        <v>2833.39</v>
      </c>
    </row>
    <row r="13510" customFormat="false" ht="15" hidden="false" customHeight="false" outlineLevel="0" collapsed="false">
      <c r="BU13510" s="18" t="n">
        <v>45131</v>
      </c>
      <c r="BV13510" s="0" t="n">
        <v>4554.64</v>
      </c>
      <c r="BW13510" s="18" t="n">
        <v>45036</v>
      </c>
      <c r="BX13510" s="0" t="n">
        <v>2822.54</v>
      </c>
    </row>
    <row r="13511" customFormat="false" ht="15" hidden="false" customHeight="false" outlineLevel="0" collapsed="false">
      <c r="BU13511" s="18" t="n">
        <v>45132</v>
      </c>
      <c r="BV13511" s="0" t="n">
        <v>4567.46</v>
      </c>
      <c r="BW13511" s="18" t="n">
        <v>45037</v>
      </c>
      <c r="BX13511" s="0" t="n">
        <v>2823.07</v>
      </c>
    </row>
    <row r="13512" customFormat="false" ht="15" hidden="false" customHeight="false" outlineLevel="0" collapsed="false">
      <c r="BU13512" s="18" t="n">
        <v>45133</v>
      </c>
      <c r="BV13512" s="0" t="n">
        <v>4566.75</v>
      </c>
      <c r="BW13512" s="18" t="n">
        <v>45040</v>
      </c>
      <c r="BX13512" s="0" t="n">
        <v>2826.85</v>
      </c>
    </row>
    <row r="13513" customFormat="false" ht="15" hidden="false" customHeight="false" outlineLevel="0" collapsed="false">
      <c r="BU13513" s="18" t="n">
        <v>45134</v>
      </c>
      <c r="BV13513" s="0" t="n">
        <v>4537.41</v>
      </c>
      <c r="BW13513" s="18" t="n">
        <v>45041</v>
      </c>
      <c r="BX13513" s="0" t="n">
        <v>2789.54</v>
      </c>
    </row>
    <row r="13514" customFormat="false" ht="15" hidden="false" customHeight="false" outlineLevel="0" collapsed="false">
      <c r="BU13514" s="18" t="n">
        <v>45135</v>
      </c>
      <c r="BV13514" s="0" t="n">
        <v>4582.23</v>
      </c>
      <c r="BW13514" s="18" t="n">
        <v>45042</v>
      </c>
      <c r="BX13514" s="0" t="n">
        <v>2779.71</v>
      </c>
    </row>
    <row r="13515" customFormat="false" ht="15" hidden="false" customHeight="false" outlineLevel="0" collapsed="false">
      <c r="BU13515" s="18" t="n">
        <v>45138</v>
      </c>
      <c r="BV13515" s="0" t="n">
        <v>4588.96</v>
      </c>
      <c r="BW13515" s="18" t="n">
        <v>45043</v>
      </c>
      <c r="BX13515" s="0" t="n">
        <v>2815.77</v>
      </c>
    </row>
    <row r="13516" customFormat="false" ht="15" hidden="false" customHeight="false" outlineLevel="0" collapsed="false">
      <c r="BU13516" s="18" t="n">
        <v>45139</v>
      </c>
      <c r="BV13516" s="0" t="n">
        <v>4576.73</v>
      </c>
      <c r="BW13516" s="18" t="n">
        <v>45044</v>
      </c>
      <c r="BX13516" s="0" t="n">
        <v>2835.93</v>
      </c>
    </row>
    <row r="13517" customFormat="false" ht="15" hidden="false" customHeight="false" outlineLevel="0" collapsed="false">
      <c r="BU13517" s="18" t="n">
        <v>45140</v>
      </c>
      <c r="BV13517" s="0" t="n">
        <v>4513.39</v>
      </c>
      <c r="BW13517" s="18" t="n">
        <v>45047</v>
      </c>
      <c r="BX13517" s="0" t="n">
        <v>2833.6</v>
      </c>
    </row>
    <row r="13518" customFormat="false" ht="15" hidden="false" customHeight="false" outlineLevel="0" collapsed="false">
      <c r="BU13518" s="18" t="n">
        <v>45141</v>
      </c>
      <c r="BV13518" s="0" t="n">
        <v>4501.89</v>
      </c>
      <c r="BW13518" s="18" t="n">
        <v>45048</v>
      </c>
      <c r="BX13518" s="0" t="n">
        <v>2803.07</v>
      </c>
    </row>
    <row r="13519" customFormat="false" ht="15" hidden="false" customHeight="false" outlineLevel="0" collapsed="false">
      <c r="BU13519" s="18" t="n">
        <v>45142</v>
      </c>
      <c r="BV13519" s="0" t="n">
        <v>4478.03</v>
      </c>
      <c r="BW13519" s="18" t="n">
        <v>45049</v>
      </c>
      <c r="BX13519" s="0" t="n">
        <v>2796.31</v>
      </c>
    </row>
    <row r="13520" customFormat="false" ht="15" hidden="false" customHeight="false" outlineLevel="0" collapsed="false">
      <c r="BU13520" s="18" t="n">
        <v>45145</v>
      </c>
      <c r="BV13520" s="0" t="n">
        <v>4518.44</v>
      </c>
      <c r="BW13520" s="18" t="n">
        <v>45050</v>
      </c>
      <c r="BX13520" s="0" t="n">
        <v>2779.26</v>
      </c>
    </row>
    <row r="13521" customFormat="false" ht="15" hidden="false" customHeight="false" outlineLevel="0" collapsed="false">
      <c r="BU13521" s="18" t="n">
        <v>45146</v>
      </c>
      <c r="BV13521" s="0" t="n">
        <v>4499.38</v>
      </c>
      <c r="BW13521" s="18" t="n">
        <v>45051</v>
      </c>
      <c r="BX13521" s="0" t="n">
        <v>2821.99</v>
      </c>
    </row>
    <row r="13522" customFormat="false" ht="15" hidden="false" customHeight="false" outlineLevel="0" collapsed="false">
      <c r="BU13522" s="18" t="n">
        <v>45147</v>
      </c>
      <c r="BV13522" s="0" t="n">
        <v>4467.71</v>
      </c>
      <c r="BW13522" s="18" t="n">
        <v>45054</v>
      </c>
      <c r="BX13522" s="0" t="n">
        <v>2827.38</v>
      </c>
    </row>
    <row r="13523" customFormat="false" ht="15" hidden="false" customHeight="false" outlineLevel="0" collapsed="false">
      <c r="BU13523" s="18" t="n">
        <v>45148</v>
      </c>
      <c r="BV13523" s="0" t="n">
        <v>4468.83</v>
      </c>
      <c r="BW13523" s="18" t="n">
        <v>45055</v>
      </c>
      <c r="BX13523" s="0" t="n">
        <v>2815.29</v>
      </c>
    </row>
    <row r="13524" customFormat="false" ht="15" hidden="false" customHeight="false" outlineLevel="0" collapsed="false">
      <c r="BU13524" s="18" t="n">
        <v>45149</v>
      </c>
      <c r="BV13524" s="0" t="n">
        <v>4464.05</v>
      </c>
      <c r="BW13524" s="18" t="n">
        <v>45056</v>
      </c>
      <c r="BX13524" s="0" t="n">
        <v>2822.6</v>
      </c>
    </row>
    <row r="13525" customFormat="false" ht="15" hidden="false" customHeight="false" outlineLevel="0" collapsed="false">
      <c r="BU13525" s="18" t="n">
        <v>45152</v>
      </c>
      <c r="BV13525" s="0" t="n">
        <v>4489.72</v>
      </c>
      <c r="BW13525" s="18" t="n">
        <v>45057</v>
      </c>
      <c r="BX13525" s="0" t="n">
        <v>2814.86</v>
      </c>
    </row>
    <row r="13526" customFormat="false" ht="15" hidden="false" customHeight="false" outlineLevel="0" collapsed="false">
      <c r="BU13526" s="18" t="n">
        <v>45153</v>
      </c>
      <c r="BV13526" s="0" t="n">
        <v>4437.86</v>
      </c>
      <c r="BW13526" s="18" t="n">
        <v>45058</v>
      </c>
      <c r="BX13526" s="0" t="n">
        <v>2809.35</v>
      </c>
    </row>
    <row r="13527" customFormat="false" ht="15" hidden="false" customHeight="false" outlineLevel="0" collapsed="false">
      <c r="BU13527" s="18" t="n">
        <v>45154</v>
      </c>
      <c r="BV13527" s="0" t="n">
        <v>4404.33</v>
      </c>
      <c r="BW13527" s="18" t="n">
        <v>45061</v>
      </c>
      <c r="BX13527" s="0" t="n">
        <v>2819.47</v>
      </c>
    </row>
    <row r="13528" customFormat="false" ht="15" hidden="false" customHeight="false" outlineLevel="0" collapsed="false">
      <c r="BU13528" s="18" t="n">
        <v>45155</v>
      </c>
      <c r="BV13528" s="0" t="n">
        <v>4370.36</v>
      </c>
      <c r="BW13528" s="18" t="n">
        <v>45062</v>
      </c>
      <c r="BX13528" s="0" t="n">
        <v>2802.39</v>
      </c>
    </row>
    <row r="13529" customFormat="false" ht="15" hidden="false" customHeight="false" outlineLevel="0" collapsed="false">
      <c r="BU13529" s="18" t="n">
        <v>45156</v>
      </c>
      <c r="BV13529" s="0" t="n">
        <v>4369.71</v>
      </c>
      <c r="BW13529" s="18" t="n">
        <v>45063</v>
      </c>
      <c r="BX13529" s="0" t="n">
        <v>2820.92</v>
      </c>
    </row>
    <row r="13530" customFormat="false" ht="15" hidden="false" customHeight="false" outlineLevel="0" collapsed="false">
      <c r="BU13530" s="18" t="n">
        <v>45159</v>
      </c>
      <c r="BV13530" s="0" t="n">
        <v>4399.77</v>
      </c>
      <c r="BW13530" s="18" t="n">
        <v>45064</v>
      </c>
      <c r="BX13530" s="0" t="n">
        <v>2840.12</v>
      </c>
    </row>
    <row r="13531" customFormat="false" ht="15" hidden="false" customHeight="false" outlineLevel="0" collapsed="false">
      <c r="BU13531" s="18" t="n">
        <v>45160</v>
      </c>
      <c r="BV13531" s="0" t="n">
        <v>4387.55</v>
      </c>
      <c r="BW13531" s="18" t="n">
        <v>45065</v>
      </c>
      <c r="BX13531" s="0" t="n">
        <v>2842.76</v>
      </c>
    </row>
    <row r="13532" customFormat="false" ht="15" hidden="false" customHeight="false" outlineLevel="0" collapsed="false">
      <c r="BU13532" s="18" t="n">
        <v>45161</v>
      </c>
      <c r="BV13532" s="0" t="n">
        <v>4436.01</v>
      </c>
      <c r="BW13532" s="18" t="n">
        <v>45068</v>
      </c>
      <c r="BX13532" s="0" t="n">
        <v>2845.71</v>
      </c>
    </row>
    <row r="13533" customFormat="false" ht="15" hidden="false" customHeight="false" outlineLevel="0" collapsed="false">
      <c r="BU13533" s="18" t="n">
        <v>45162</v>
      </c>
      <c r="BV13533" s="0" t="n">
        <v>4376.31</v>
      </c>
      <c r="BW13533" s="18" t="n">
        <v>45069</v>
      </c>
      <c r="BX13533" s="0" t="n">
        <v>2816.85</v>
      </c>
    </row>
    <row r="13534" customFormat="false" ht="15" hidden="false" customHeight="false" outlineLevel="0" collapsed="false">
      <c r="BU13534" s="18" t="n">
        <v>45163</v>
      </c>
      <c r="BV13534" s="0" t="n">
        <v>4405.71</v>
      </c>
      <c r="BW13534" s="18" t="n">
        <v>45070</v>
      </c>
      <c r="BX13534" s="0" t="n">
        <v>2788.82</v>
      </c>
    </row>
    <row r="13535" customFormat="false" ht="15" hidden="false" customHeight="false" outlineLevel="0" collapsed="false">
      <c r="BU13535" s="18" t="n">
        <v>45166</v>
      </c>
      <c r="BV13535" s="0" t="n">
        <v>4433.31</v>
      </c>
      <c r="BW13535" s="18" t="n">
        <v>45071</v>
      </c>
      <c r="BX13535" s="0" t="n">
        <v>2796.86</v>
      </c>
    </row>
    <row r="13536" customFormat="false" ht="15" hidden="false" customHeight="false" outlineLevel="0" collapsed="false">
      <c r="BU13536" s="18" t="n">
        <v>45167</v>
      </c>
      <c r="BV13536" s="0" t="n">
        <v>4497.63</v>
      </c>
      <c r="BW13536" s="18" t="n">
        <v>45072</v>
      </c>
      <c r="BX13536" s="0" t="n">
        <v>2827.93</v>
      </c>
    </row>
    <row r="13537" customFormat="false" ht="15" hidden="false" customHeight="false" outlineLevel="0" collapsed="false">
      <c r="BU13537" s="18" t="n">
        <v>45168</v>
      </c>
      <c r="BV13537" s="0" t="n">
        <v>4514.87</v>
      </c>
      <c r="BW13537" s="18" t="n">
        <v>45075</v>
      </c>
      <c r="BX13537" s="0" t="n">
        <v>2830.43</v>
      </c>
    </row>
    <row r="13538" customFormat="false" ht="15" hidden="false" customHeight="false" outlineLevel="0" collapsed="false">
      <c r="BU13538" s="18" t="n">
        <v>45169</v>
      </c>
      <c r="BV13538" s="0" t="n">
        <v>4507.66</v>
      </c>
      <c r="BW13538" s="18" t="n">
        <v>45076</v>
      </c>
      <c r="BX13538" s="0" t="n">
        <v>2825.6</v>
      </c>
    </row>
    <row r="13539" customFormat="false" ht="15" hidden="false" customHeight="false" outlineLevel="0" collapsed="false">
      <c r="BU13539" s="18" t="n">
        <v>45170</v>
      </c>
      <c r="BV13539" s="0" t="n">
        <v>4515.77</v>
      </c>
      <c r="BW13539" s="18" t="n">
        <v>45077</v>
      </c>
      <c r="BX13539" s="0" t="n">
        <v>2800.56</v>
      </c>
    </row>
    <row r="13540" customFormat="false" ht="15" hidden="false" customHeight="false" outlineLevel="0" collapsed="false">
      <c r="BU13540" s="18" t="n">
        <v>45174</v>
      </c>
      <c r="BV13540" s="0" t="n">
        <v>4496.83</v>
      </c>
      <c r="BW13540" s="18" t="n">
        <v>45078</v>
      </c>
      <c r="BX13540" s="0" t="n">
        <v>2831.66</v>
      </c>
    </row>
    <row r="13541" customFormat="false" ht="15" hidden="false" customHeight="false" outlineLevel="0" collapsed="false">
      <c r="BU13541" s="18" t="n">
        <v>45175</v>
      </c>
      <c r="BV13541" s="0" t="n">
        <v>4465.48</v>
      </c>
      <c r="BW13541" s="18" t="n">
        <v>45079</v>
      </c>
      <c r="BX13541" s="0" t="n">
        <v>2873.37</v>
      </c>
    </row>
    <row r="13542" customFormat="false" ht="15" hidden="false" customHeight="false" outlineLevel="0" collapsed="false">
      <c r="BU13542" s="18" t="n">
        <v>45176</v>
      </c>
      <c r="BV13542" s="0" t="n">
        <v>4451.14</v>
      </c>
      <c r="BW13542" s="18" t="n">
        <v>45082</v>
      </c>
      <c r="BX13542" s="0" t="n">
        <v>2870.27</v>
      </c>
    </row>
    <row r="13543" customFormat="false" ht="15" hidden="false" customHeight="false" outlineLevel="0" collapsed="false">
      <c r="BU13543" s="18" t="n">
        <v>45177</v>
      </c>
      <c r="BV13543" s="0" t="n">
        <v>4457.49</v>
      </c>
      <c r="BW13543" s="18" t="n">
        <v>45083</v>
      </c>
      <c r="BX13543" s="0" t="n">
        <v>2877.97</v>
      </c>
    </row>
    <row r="13544" customFormat="false" ht="15" hidden="false" customHeight="false" outlineLevel="0" collapsed="false">
      <c r="BU13544" s="18" t="n">
        <v>45180</v>
      </c>
      <c r="BV13544" s="0" t="n">
        <v>4487.46</v>
      </c>
      <c r="BW13544" s="18" t="n">
        <v>45084</v>
      </c>
      <c r="BX13544" s="0" t="n">
        <v>2866.59</v>
      </c>
    </row>
    <row r="13545" customFormat="false" ht="15" hidden="false" customHeight="false" outlineLevel="0" collapsed="false">
      <c r="BU13545" s="18" t="n">
        <v>45181</v>
      </c>
      <c r="BV13545" s="0" t="n">
        <v>4461.9</v>
      </c>
      <c r="BW13545" s="18" t="n">
        <v>45085</v>
      </c>
      <c r="BX13545" s="0" t="n">
        <v>2882.13</v>
      </c>
    </row>
    <row r="13546" customFormat="false" ht="15" hidden="false" customHeight="false" outlineLevel="0" collapsed="false">
      <c r="BU13546" s="18" t="n">
        <v>45182</v>
      </c>
      <c r="BV13546" s="0" t="n">
        <v>4467.44</v>
      </c>
      <c r="BW13546" s="18" t="n">
        <v>45086</v>
      </c>
      <c r="BX13546" s="0" t="n">
        <v>2885.63</v>
      </c>
    </row>
    <row r="13547" customFormat="false" ht="15" hidden="false" customHeight="false" outlineLevel="0" collapsed="false">
      <c r="BU13547" s="18" t="n">
        <v>45183</v>
      </c>
      <c r="BV13547" s="0" t="n">
        <v>4505.1</v>
      </c>
      <c r="BW13547" s="18" t="n">
        <v>45089</v>
      </c>
      <c r="BX13547" s="0" t="n">
        <v>2906.01</v>
      </c>
    </row>
    <row r="13548" customFormat="false" ht="15" hidden="false" customHeight="false" outlineLevel="0" collapsed="false">
      <c r="BU13548" s="18" t="n">
        <v>45184</v>
      </c>
      <c r="BV13548" s="0" t="n">
        <v>4450.32</v>
      </c>
      <c r="BW13548" s="18" t="n">
        <v>45090</v>
      </c>
      <c r="BX13548" s="0" t="n">
        <v>2929.68</v>
      </c>
    </row>
    <row r="13549" customFormat="false" ht="15" hidden="false" customHeight="false" outlineLevel="0" collapsed="false">
      <c r="BU13549" s="18" t="n">
        <v>45187</v>
      </c>
      <c r="BV13549" s="0" t="n">
        <v>4453.53</v>
      </c>
      <c r="BW13549" s="18" t="n">
        <v>45091</v>
      </c>
      <c r="BX13549" s="0" t="n">
        <v>2939.59</v>
      </c>
    </row>
    <row r="13550" customFormat="false" ht="15" hidden="false" customHeight="false" outlineLevel="0" collapsed="false">
      <c r="BU13550" s="18" t="n">
        <v>45188</v>
      </c>
      <c r="BV13550" s="0" t="n">
        <v>4443.95</v>
      </c>
      <c r="BW13550" s="18" t="n">
        <v>45092</v>
      </c>
      <c r="BX13550" s="0" t="n">
        <v>2966.43</v>
      </c>
    </row>
    <row r="13551" customFormat="false" ht="15" hidden="false" customHeight="false" outlineLevel="0" collapsed="false">
      <c r="BU13551" s="18" t="n">
        <v>45189</v>
      </c>
      <c r="BV13551" s="0" t="n">
        <v>4402.2</v>
      </c>
      <c r="BW13551" s="18" t="n">
        <v>45093</v>
      </c>
      <c r="BX13551" s="0" t="n">
        <v>2962.34</v>
      </c>
    </row>
    <row r="13552" customFormat="false" ht="15" hidden="false" customHeight="false" outlineLevel="0" collapsed="false">
      <c r="BU13552" s="18" t="n">
        <v>45190</v>
      </c>
      <c r="BV13552" s="0" t="n">
        <v>4330</v>
      </c>
      <c r="BW13552" s="18" t="n">
        <v>45096</v>
      </c>
      <c r="BX13552" s="0" t="n">
        <v>2955.12</v>
      </c>
    </row>
    <row r="13553" customFormat="false" ht="15" hidden="false" customHeight="false" outlineLevel="0" collapsed="false">
      <c r="BU13553" s="18" t="n">
        <v>45191</v>
      </c>
      <c r="BV13553" s="0" t="n">
        <v>4320.06</v>
      </c>
      <c r="BW13553" s="18" t="n">
        <v>45097</v>
      </c>
      <c r="BX13553" s="0" t="n">
        <v>2939.54</v>
      </c>
    </row>
    <row r="13554" customFormat="false" ht="15" hidden="false" customHeight="false" outlineLevel="0" collapsed="false">
      <c r="BU13554" s="18" t="n">
        <v>45194</v>
      </c>
      <c r="BV13554" s="0" t="n">
        <v>4337.44</v>
      </c>
      <c r="BW13554" s="18" t="n">
        <v>45098</v>
      </c>
      <c r="BX13554" s="0" t="n">
        <v>2927.72</v>
      </c>
    </row>
    <row r="13555" customFormat="false" ht="15" hidden="false" customHeight="false" outlineLevel="0" collapsed="false">
      <c r="BU13555" s="18" t="n">
        <v>45195</v>
      </c>
      <c r="BV13555" s="0" t="n">
        <v>4273.53</v>
      </c>
      <c r="BW13555" s="18" t="n">
        <v>45099</v>
      </c>
      <c r="BX13555" s="0" t="n">
        <v>2930.37</v>
      </c>
    </row>
    <row r="13556" customFormat="false" ht="15" hidden="false" customHeight="false" outlineLevel="0" collapsed="false">
      <c r="BU13556" s="18" t="n">
        <v>45196</v>
      </c>
      <c r="BV13556" s="0" t="n">
        <v>4274.51</v>
      </c>
      <c r="BW13556" s="18" t="n">
        <v>45100</v>
      </c>
      <c r="BX13556" s="0" t="n">
        <v>2902.34</v>
      </c>
    </row>
    <row r="13557" customFormat="false" ht="15" hidden="false" customHeight="false" outlineLevel="0" collapsed="false">
      <c r="BU13557" s="18" t="n">
        <v>45197</v>
      </c>
      <c r="BV13557" s="0" t="n">
        <v>4299.7</v>
      </c>
      <c r="BW13557" s="18" t="n">
        <v>45103</v>
      </c>
      <c r="BX13557" s="0" t="n">
        <v>2894.93</v>
      </c>
    </row>
    <row r="13558" customFormat="false" ht="15" hidden="false" customHeight="false" outlineLevel="0" collapsed="false">
      <c r="BU13558" s="18" t="n">
        <v>45198</v>
      </c>
      <c r="BV13558" s="0" t="n">
        <v>4288.05</v>
      </c>
      <c r="BW13558" s="18" t="n">
        <v>45104</v>
      </c>
      <c r="BX13558" s="0" t="n">
        <v>2921.19</v>
      </c>
    </row>
    <row r="13559" customFormat="false" ht="15" hidden="false" customHeight="false" outlineLevel="0" collapsed="false">
      <c r="BU13559" s="18" t="n">
        <v>45201</v>
      </c>
      <c r="BV13559" s="0" t="n">
        <v>4288.39</v>
      </c>
      <c r="BW13559" s="18" t="n">
        <v>45105</v>
      </c>
      <c r="BX13559" s="0" t="n">
        <v>2924.92</v>
      </c>
    </row>
    <row r="13560" customFormat="false" ht="15" hidden="false" customHeight="false" outlineLevel="0" collapsed="false">
      <c r="BU13560" s="18" t="n">
        <v>45202</v>
      </c>
      <c r="BV13560" s="0" t="n">
        <v>4229.45</v>
      </c>
      <c r="BW13560" s="18" t="n">
        <v>45106</v>
      </c>
      <c r="BX13560" s="0" t="n">
        <v>2933.86</v>
      </c>
    </row>
    <row r="13561" customFormat="false" ht="15" hidden="false" customHeight="false" outlineLevel="0" collapsed="false">
      <c r="BU13561" s="18" t="n">
        <v>45203</v>
      </c>
      <c r="BV13561" s="0" t="n">
        <v>4263.75</v>
      </c>
      <c r="BW13561" s="18" t="n">
        <v>45107</v>
      </c>
      <c r="BX13561" s="0" t="n">
        <v>2966.72</v>
      </c>
    </row>
    <row r="13562" customFormat="false" ht="15" hidden="false" customHeight="false" outlineLevel="0" collapsed="false">
      <c r="BU13562" s="18" t="n">
        <v>45204</v>
      </c>
      <c r="BV13562" s="0" t="n">
        <v>4258.19</v>
      </c>
      <c r="BW13562" s="18" t="n">
        <v>45110</v>
      </c>
      <c r="BX13562" s="0" t="n">
        <v>2972.03</v>
      </c>
    </row>
    <row r="13563" customFormat="false" ht="15" hidden="false" customHeight="false" outlineLevel="0" collapsed="false">
      <c r="BU13563" s="18" t="n">
        <v>45205</v>
      </c>
      <c r="BV13563" s="0" t="n">
        <v>4308.5</v>
      </c>
      <c r="BW13563" s="18" t="n">
        <v>45111</v>
      </c>
      <c r="BX13563" s="0" t="n">
        <v>2971.7</v>
      </c>
    </row>
    <row r="13564" customFormat="false" ht="15" hidden="false" customHeight="false" outlineLevel="0" collapsed="false">
      <c r="BU13564" s="18" t="n">
        <v>45208</v>
      </c>
      <c r="BV13564" s="0" t="n">
        <v>4335.66</v>
      </c>
      <c r="BW13564" s="18" t="n">
        <v>45112</v>
      </c>
      <c r="BX13564" s="0" t="n">
        <v>2960.76</v>
      </c>
    </row>
    <row r="13565" customFormat="false" ht="15" hidden="false" customHeight="false" outlineLevel="0" collapsed="false">
      <c r="BU13565" s="18" t="n">
        <v>45209</v>
      </c>
      <c r="BV13565" s="0" t="n">
        <v>4358.24</v>
      </c>
      <c r="BW13565" s="18" t="n">
        <v>45113</v>
      </c>
      <c r="BX13565" s="0" t="n">
        <v>2924.55</v>
      </c>
    </row>
    <row r="13566" customFormat="false" ht="15" hidden="false" customHeight="false" outlineLevel="0" collapsed="false">
      <c r="BU13566" s="18" t="n">
        <v>45210</v>
      </c>
      <c r="BV13566" s="0" t="n">
        <v>4376.95</v>
      </c>
      <c r="BW13566" s="18" t="n">
        <v>45114</v>
      </c>
      <c r="BX13566" s="0" t="n">
        <v>2924.19</v>
      </c>
    </row>
    <row r="13567" customFormat="false" ht="15" hidden="false" customHeight="false" outlineLevel="0" collapsed="false">
      <c r="BU13567" s="18" t="n">
        <v>45211</v>
      </c>
      <c r="BV13567" s="0" t="n">
        <v>4349.61</v>
      </c>
      <c r="BW13567" s="18" t="n">
        <v>45117</v>
      </c>
      <c r="BX13567" s="0" t="n">
        <v>2931.05</v>
      </c>
    </row>
    <row r="13568" customFormat="false" ht="15" hidden="false" customHeight="false" outlineLevel="0" collapsed="false">
      <c r="BU13568" s="18" t="n">
        <v>45212</v>
      </c>
      <c r="BV13568" s="0" t="n">
        <v>4327.78</v>
      </c>
      <c r="BW13568" s="18" t="n">
        <v>45118</v>
      </c>
      <c r="BX13568" s="0" t="n">
        <v>2953.12</v>
      </c>
    </row>
    <row r="13569" customFormat="false" ht="15" hidden="false" customHeight="false" outlineLevel="0" collapsed="false">
      <c r="BU13569" s="18" t="n">
        <v>45215</v>
      </c>
      <c r="BV13569" s="0" t="n">
        <v>4373.63</v>
      </c>
      <c r="BW13569" s="18" t="n">
        <v>45119</v>
      </c>
      <c r="BX13569" s="0" t="n">
        <v>2987.19</v>
      </c>
    </row>
    <row r="13570" customFormat="false" ht="15" hidden="false" customHeight="false" outlineLevel="0" collapsed="false">
      <c r="BU13570" s="18" t="n">
        <v>45216</v>
      </c>
      <c r="BV13570" s="0" t="n">
        <v>4373.2</v>
      </c>
      <c r="BW13570" s="18" t="n">
        <v>45120</v>
      </c>
      <c r="BX13570" s="0" t="n">
        <v>3019.71</v>
      </c>
    </row>
    <row r="13571" customFormat="false" ht="15" hidden="false" customHeight="false" outlineLevel="0" collapsed="false">
      <c r="BU13571" s="18" t="n">
        <v>45217</v>
      </c>
      <c r="BV13571" s="0" t="n">
        <v>4314.6</v>
      </c>
      <c r="BW13571" s="18" t="n">
        <v>45121</v>
      </c>
      <c r="BX13571" s="0" t="n">
        <v>3017.94</v>
      </c>
    </row>
    <row r="13572" customFormat="false" ht="15" hidden="false" customHeight="false" outlineLevel="0" collapsed="false">
      <c r="BU13572" s="18" t="n">
        <v>45218</v>
      </c>
      <c r="BV13572" s="0" t="n">
        <v>4278</v>
      </c>
      <c r="BW13572" s="18" t="n">
        <v>45124</v>
      </c>
      <c r="BX13572" s="0" t="n">
        <v>3021.96</v>
      </c>
    </row>
    <row r="13573" customFormat="false" ht="15" hidden="false" customHeight="false" outlineLevel="0" collapsed="false">
      <c r="BU13573" s="18" t="n">
        <v>45219</v>
      </c>
      <c r="BV13573" s="0" t="n">
        <v>4224.16</v>
      </c>
      <c r="BW13573" s="18" t="n">
        <v>45125</v>
      </c>
      <c r="BX13573" s="0" t="n">
        <v>3042.53</v>
      </c>
    </row>
    <row r="13574" customFormat="false" ht="15" hidden="false" customHeight="false" outlineLevel="0" collapsed="false">
      <c r="BU13574" s="18" t="n">
        <v>45222</v>
      </c>
      <c r="BV13574" s="0" t="n">
        <v>4217.04</v>
      </c>
      <c r="BW13574" s="18" t="n">
        <v>45126</v>
      </c>
      <c r="BX13574" s="0" t="n">
        <v>3047.99</v>
      </c>
    </row>
    <row r="13575" customFormat="false" ht="15" hidden="false" customHeight="false" outlineLevel="0" collapsed="false">
      <c r="BU13575" s="18" t="n">
        <v>45223</v>
      </c>
      <c r="BV13575" s="0" t="n">
        <v>4247.68</v>
      </c>
      <c r="BW13575" s="18" t="n">
        <v>45127</v>
      </c>
      <c r="BX13575" s="0" t="n">
        <v>3029.7</v>
      </c>
    </row>
    <row r="13576" customFormat="false" ht="15" hidden="false" customHeight="false" outlineLevel="0" collapsed="false">
      <c r="BU13576" s="18" t="n">
        <v>45224</v>
      </c>
      <c r="BV13576" s="0" t="n">
        <v>4186.77</v>
      </c>
      <c r="BW13576" s="18" t="n">
        <v>45128</v>
      </c>
      <c r="BX13576" s="0" t="n">
        <v>3028.71</v>
      </c>
    </row>
    <row r="13577" customFormat="false" ht="15" hidden="false" customHeight="false" outlineLevel="0" collapsed="false">
      <c r="BU13577" s="18" t="n">
        <v>45225</v>
      </c>
      <c r="BV13577" s="0" t="n">
        <v>4137.23</v>
      </c>
      <c r="BW13577" s="18" t="n">
        <v>45131</v>
      </c>
      <c r="BX13577" s="0" t="n">
        <v>3037.44</v>
      </c>
    </row>
    <row r="13578" customFormat="false" ht="15" hidden="false" customHeight="false" outlineLevel="0" collapsed="false">
      <c r="BU13578" s="18" t="n">
        <v>45226</v>
      </c>
      <c r="BV13578" s="0" t="n">
        <v>4117.37</v>
      </c>
      <c r="BW13578" s="18" t="n">
        <v>45132</v>
      </c>
      <c r="BX13578" s="0" t="n">
        <v>3045.39</v>
      </c>
    </row>
    <row r="13579" customFormat="false" ht="15" hidden="false" customHeight="false" outlineLevel="0" collapsed="false">
      <c r="BU13579" s="18" t="n">
        <v>45229</v>
      </c>
      <c r="BV13579" s="0" t="n">
        <v>4166.82</v>
      </c>
      <c r="BW13579" s="18" t="n">
        <v>45133</v>
      </c>
      <c r="BX13579" s="0" t="n">
        <v>3044.7</v>
      </c>
    </row>
    <row r="13580" customFormat="false" ht="15" hidden="false" customHeight="false" outlineLevel="0" collapsed="false">
      <c r="BU13580" s="18" t="n">
        <v>45230</v>
      </c>
      <c r="BV13580" s="0" t="n">
        <v>4193.8</v>
      </c>
      <c r="BW13580" s="18" t="n">
        <v>45134</v>
      </c>
      <c r="BX13580" s="0" t="n">
        <v>3034.41</v>
      </c>
    </row>
    <row r="13581" customFormat="false" ht="15" hidden="false" customHeight="false" outlineLevel="0" collapsed="false">
      <c r="BU13581" s="18" t="n">
        <v>45231</v>
      </c>
      <c r="BV13581" s="0" t="n">
        <v>4237.86</v>
      </c>
      <c r="BW13581" s="18" t="n">
        <v>45135</v>
      </c>
      <c r="BX13581" s="0" t="n">
        <v>3057.84</v>
      </c>
    </row>
    <row r="13582" customFormat="false" ht="15" hidden="false" customHeight="false" outlineLevel="0" collapsed="false">
      <c r="BU13582" s="18" t="n">
        <v>45232</v>
      </c>
      <c r="BV13582" s="0" t="n">
        <v>4317.78</v>
      </c>
      <c r="BW13582" s="18" t="n">
        <v>45138</v>
      </c>
      <c r="BX13582" s="0" t="n">
        <v>3064.3</v>
      </c>
    </row>
    <row r="13583" customFormat="false" ht="15" hidden="false" customHeight="false" outlineLevel="0" collapsed="false">
      <c r="BU13583" s="18" t="n">
        <v>45233</v>
      </c>
      <c r="BV13583" s="0" t="n">
        <v>4358.34</v>
      </c>
      <c r="BW13583" s="18" t="n">
        <v>45139</v>
      </c>
      <c r="BX13583" s="0" t="n">
        <v>3048.6</v>
      </c>
    </row>
    <row r="13584" customFormat="false" ht="15" hidden="false" customHeight="false" outlineLevel="0" collapsed="false">
      <c r="BU13584" s="18" t="n">
        <v>45236</v>
      </c>
      <c r="BV13584" s="0" t="n">
        <v>4365.98</v>
      </c>
      <c r="BW13584" s="18" t="n">
        <v>45140</v>
      </c>
      <c r="BX13584" s="0" t="n">
        <v>3000.54</v>
      </c>
    </row>
    <row r="13585" customFormat="false" ht="15" hidden="false" customHeight="false" outlineLevel="0" collapsed="false">
      <c r="BU13585" s="18" t="n">
        <v>45237</v>
      </c>
      <c r="BV13585" s="0" t="n">
        <v>4378.38</v>
      </c>
      <c r="BW13585" s="18" t="n">
        <v>45141</v>
      </c>
      <c r="BX13585" s="0" t="n">
        <v>2990.13</v>
      </c>
    </row>
    <row r="13586" customFormat="false" ht="15" hidden="false" customHeight="false" outlineLevel="0" collapsed="false">
      <c r="BU13586" s="18" t="n">
        <v>45238</v>
      </c>
      <c r="BV13586" s="0" t="n">
        <v>4382.78</v>
      </c>
      <c r="BW13586" s="18" t="n">
        <v>45142</v>
      </c>
      <c r="BX13586" s="0" t="n">
        <v>2986.54</v>
      </c>
    </row>
    <row r="13587" customFormat="false" ht="15" hidden="false" customHeight="false" outlineLevel="0" collapsed="false">
      <c r="BU13587" s="18" t="n">
        <v>45239</v>
      </c>
      <c r="BV13587" s="0" t="n">
        <v>4347.35</v>
      </c>
      <c r="BW13587" s="18" t="n">
        <v>45145</v>
      </c>
      <c r="BX13587" s="0" t="n">
        <v>3003.77</v>
      </c>
    </row>
    <row r="13588" customFormat="false" ht="15" hidden="false" customHeight="false" outlineLevel="0" collapsed="false">
      <c r="BU13588" s="18" t="n">
        <v>45240</v>
      </c>
      <c r="BV13588" s="0" t="n">
        <v>4415.24</v>
      </c>
      <c r="BW13588" s="18" t="n">
        <v>45146</v>
      </c>
      <c r="BX13588" s="0" t="n">
        <v>2988.1</v>
      </c>
    </row>
    <row r="13589" customFormat="false" ht="15" hidden="false" customHeight="false" outlineLevel="0" collapsed="false">
      <c r="BU13589" s="18" t="n">
        <v>45243</v>
      </c>
      <c r="BV13589" s="0" t="n">
        <v>4411.55</v>
      </c>
      <c r="BW13589" s="18" t="n">
        <v>45147</v>
      </c>
      <c r="BX13589" s="0" t="n">
        <v>2976.31</v>
      </c>
    </row>
    <row r="13590" customFormat="false" ht="15" hidden="false" customHeight="false" outlineLevel="0" collapsed="false">
      <c r="BU13590" s="18" t="n">
        <v>45244</v>
      </c>
      <c r="BV13590" s="0" t="n">
        <v>4495.7</v>
      </c>
      <c r="BW13590" s="18" t="n">
        <v>45148</v>
      </c>
      <c r="BX13590" s="0" t="n">
        <v>2984.81</v>
      </c>
    </row>
    <row r="13591" customFormat="false" ht="15" hidden="false" customHeight="false" outlineLevel="0" collapsed="false">
      <c r="BU13591" s="18" t="n">
        <v>45245</v>
      </c>
      <c r="BV13591" s="0" t="n">
        <v>4502.88</v>
      </c>
      <c r="BW13591" s="18" t="n">
        <v>45149</v>
      </c>
      <c r="BX13591" s="0" t="n">
        <v>2972.73</v>
      </c>
    </row>
    <row r="13592" customFormat="false" ht="15" hidden="false" customHeight="false" outlineLevel="0" collapsed="false">
      <c r="BU13592" s="18" t="n">
        <v>45246</v>
      </c>
      <c r="BV13592" s="0" t="n">
        <v>4508.24</v>
      </c>
      <c r="BW13592" s="18" t="n">
        <v>45152</v>
      </c>
      <c r="BX13592" s="0" t="n">
        <v>2976.86</v>
      </c>
    </row>
    <row r="13593" customFormat="false" ht="15" hidden="false" customHeight="false" outlineLevel="0" collapsed="false">
      <c r="BU13593" s="18" t="n">
        <v>45247</v>
      </c>
      <c r="BV13593" s="0" t="n">
        <v>4514.02</v>
      </c>
      <c r="BW13593" s="18" t="n">
        <v>45153</v>
      </c>
      <c r="BX13593" s="0" t="n">
        <v>2948.22</v>
      </c>
    </row>
    <row r="13594" customFormat="false" ht="15" hidden="false" customHeight="false" outlineLevel="0" collapsed="false">
      <c r="BU13594" s="18" t="n">
        <v>45250</v>
      </c>
      <c r="BV13594" s="0" t="n">
        <v>4547.38</v>
      </c>
      <c r="BW13594" s="18" t="n">
        <v>45154</v>
      </c>
      <c r="BX13594" s="0" t="n">
        <v>2925.63</v>
      </c>
    </row>
    <row r="13595" customFormat="false" ht="15" hidden="false" customHeight="false" outlineLevel="0" collapsed="false">
      <c r="BU13595" s="18" t="n">
        <v>45251</v>
      </c>
      <c r="BV13595" s="0" t="n">
        <v>4538.19</v>
      </c>
      <c r="BW13595" s="18" t="n">
        <v>45155</v>
      </c>
      <c r="BX13595" s="0" t="n">
        <v>2901.84</v>
      </c>
    </row>
    <row r="13596" customFormat="false" ht="15" hidden="false" customHeight="false" outlineLevel="0" collapsed="false">
      <c r="BU13596" s="18" t="n">
        <v>45252</v>
      </c>
      <c r="BV13596" s="0" t="n">
        <v>4556.62</v>
      </c>
      <c r="BW13596" s="18" t="n">
        <v>45156</v>
      </c>
      <c r="BX13596" s="0" t="n">
        <v>2897.5</v>
      </c>
    </row>
    <row r="13597" customFormat="false" ht="15" hidden="false" customHeight="false" outlineLevel="0" collapsed="false">
      <c r="BU13597" s="18" t="n">
        <v>45254</v>
      </c>
      <c r="BV13597" s="0" t="n">
        <v>4559.34</v>
      </c>
      <c r="BW13597" s="18" t="n">
        <v>45159</v>
      </c>
      <c r="BX13597" s="0" t="n">
        <v>2910.52</v>
      </c>
    </row>
    <row r="13598" customFormat="false" ht="15" hidden="false" customHeight="false" outlineLevel="0" collapsed="false">
      <c r="BU13598" s="18" t="n">
        <v>45257</v>
      </c>
      <c r="BV13598" s="0" t="n">
        <v>4550.43</v>
      </c>
      <c r="BW13598" s="18" t="n">
        <v>45160</v>
      </c>
      <c r="BX13598" s="0" t="n">
        <v>2909.19</v>
      </c>
    </row>
    <row r="13599" customFormat="false" ht="15" hidden="false" customHeight="false" outlineLevel="0" collapsed="false">
      <c r="BU13599" s="18" t="n">
        <v>45258</v>
      </c>
      <c r="BV13599" s="0" t="n">
        <v>4554.89</v>
      </c>
      <c r="BW13599" s="18" t="n">
        <v>45161</v>
      </c>
      <c r="BX13599" s="0" t="n">
        <v>2937.7</v>
      </c>
    </row>
    <row r="13600" customFormat="false" ht="15" hidden="false" customHeight="false" outlineLevel="0" collapsed="false">
      <c r="BU13600" s="18" t="n">
        <v>45259</v>
      </c>
      <c r="BV13600" s="0" t="n">
        <v>4550.58</v>
      </c>
      <c r="BW13600" s="18" t="n">
        <v>45162</v>
      </c>
      <c r="BX13600" s="0" t="n">
        <v>2906.25</v>
      </c>
    </row>
    <row r="13601" customFormat="false" ht="15" hidden="false" customHeight="false" outlineLevel="0" collapsed="false">
      <c r="BU13601" s="18" t="n">
        <v>45260</v>
      </c>
      <c r="BV13601" s="0" t="n">
        <v>4567.8</v>
      </c>
      <c r="BW13601" s="18" t="n">
        <v>45163</v>
      </c>
      <c r="BX13601" s="0" t="n">
        <v>2911.99</v>
      </c>
    </row>
    <row r="13602" customFormat="false" ht="15" hidden="false" customHeight="false" outlineLevel="0" collapsed="false">
      <c r="BU13602" s="18" t="n">
        <v>45261</v>
      </c>
      <c r="BV13602" s="0" t="n">
        <v>4594.63</v>
      </c>
      <c r="BW13602" s="18" t="n">
        <v>45166</v>
      </c>
      <c r="BX13602" s="0" t="n">
        <v>2935.71</v>
      </c>
    </row>
    <row r="13603" customFormat="false" ht="15" hidden="false" customHeight="false" outlineLevel="0" collapsed="false">
      <c r="BU13603" s="18" t="n">
        <v>45264</v>
      </c>
      <c r="BV13603" s="0" t="n">
        <v>4569.78</v>
      </c>
      <c r="BW13603" s="18" t="n">
        <v>45167</v>
      </c>
      <c r="BX13603" s="0" t="n">
        <v>2975.5</v>
      </c>
    </row>
    <row r="13604" customFormat="false" ht="15" hidden="false" customHeight="false" outlineLevel="0" collapsed="false">
      <c r="BU13604" s="18" t="n">
        <v>45265</v>
      </c>
      <c r="BV13604" s="0" t="n">
        <v>4567.18</v>
      </c>
      <c r="BW13604" s="18" t="n">
        <v>45168</v>
      </c>
      <c r="BX13604" s="0" t="n">
        <v>2991.52</v>
      </c>
    </row>
    <row r="13605" customFormat="false" ht="15" hidden="false" customHeight="false" outlineLevel="0" collapsed="false">
      <c r="BU13605" s="18" t="n">
        <v>45266</v>
      </c>
      <c r="BV13605" s="0" t="n">
        <v>4549.34</v>
      </c>
      <c r="BW13605" s="18" t="n">
        <v>45169</v>
      </c>
      <c r="BX13605" s="0" t="n">
        <v>2986.02</v>
      </c>
    </row>
    <row r="13606" customFormat="false" ht="15" hidden="false" customHeight="false" outlineLevel="0" collapsed="false">
      <c r="BU13606" s="18" t="n">
        <v>45267</v>
      </c>
      <c r="BV13606" s="0" t="n">
        <v>4585.59</v>
      </c>
      <c r="BW13606" s="18" t="n">
        <v>45170</v>
      </c>
      <c r="BX13606" s="0" t="n">
        <v>2989.51</v>
      </c>
    </row>
    <row r="13607" customFormat="false" ht="15" hidden="false" customHeight="false" outlineLevel="0" collapsed="false">
      <c r="BU13607" s="18" t="n">
        <v>45268</v>
      </c>
      <c r="BV13607" s="0" t="n">
        <v>4604.37</v>
      </c>
      <c r="BW13607" s="18" t="n">
        <v>45173</v>
      </c>
      <c r="BX13607" s="0" t="n">
        <v>2990.17</v>
      </c>
    </row>
    <row r="13608" customFormat="false" ht="15" hidden="false" customHeight="false" outlineLevel="0" collapsed="false">
      <c r="BU13608" s="18" t="n">
        <v>45271</v>
      </c>
      <c r="BV13608" s="0" t="n">
        <v>4622.44</v>
      </c>
      <c r="BW13608" s="18" t="n">
        <v>45174</v>
      </c>
      <c r="BX13608" s="0" t="n">
        <v>2973.45</v>
      </c>
    </row>
    <row r="13609" customFormat="false" ht="15" hidden="false" customHeight="false" outlineLevel="0" collapsed="false">
      <c r="BU13609" s="18" t="n">
        <v>45272</v>
      </c>
      <c r="BV13609" s="0" t="n">
        <v>4643.7</v>
      </c>
      <c r="BW13609" s="18" t="n">
        <v>45175</v>
      </c>
      <c r="BX13609" s="0" t="n">
        <v>2955.82</v>
      </c>
    </row>
    <row r="13610" customFormat="false" ht="15" hidden="false" customHeight="false" outlineLevel="0" collapsed="false">
      <c r="BU13610" s="18" t="n">
        <v>45273</v>
      </c>
      <c r="BV13610" s="0" t="n">
        <v>4707.09</v>
      </c>
      <c r="BW13610" s="18" t="n">
        <v>45176</v>
      </c>
      <c r="BX13610" s="0" t="n">
        <v>2947.11</v>
      </c>
    </row>
    <row r="13611" customFormat="false" ht="15" hidden="false" customHeight="false" outlineLevel="0" collapsed="false">
      <c r="BU13611" s="18" t="n">
        <v>45274</v>
      </c>
      <c r="BV13611" s="0" t="n">
        <v>4719.55</v>
      </c>
      <c r="BW13611" s="18" t="n">
        <v>45177</v>
      </c>
      <c r="BX13611" s="0" t="n">
        <v>2948.81</v>
      </c>
    </row>
    <row r="13612" customFormat="false" ht="15" hidden="false" customHeight="false" outlineLevel="0" collapsed="false">
      <c r="BU13612" s="18" t="n">
        <v>45275</v>
      </c>
      <c r="BV13612" s="0" t="n">
        <v>4719.19</v>
      </c>
      <c r="BW13612" s="18" t="n">
        <v>45180</v>
      </c>
      <c r="BX13612" s="0" t="n">
        <v>2969.45</v>
      </c>
    </row>
    <row r="13613" customFormat="false" ht="15" hidden="false" customHeight="false" outlineLevel="0" collapsed="false">
      <c r="BU13613" s="18" t="n">
        <v>45278</v>
      </c>
      <c r="BV13613" s="0" t="n">
        <v>4740.56</v>
      </c>
      <c r="BW13613" s="18" t="n">
        <v>45181</v>
      </c>
      <c r="BX13613" s="0" t="n">
        <v>2955.87</v>
      </c>
    </row>
    <row r="13614" customFormat="false" ht="15" hidden="false" customHeight="false" outlineLevel="0" collapsed="false">
      <c r="BU13614" s="18" t="n">
        <v>45279</v>
      </c>
      <c r="BV13614" s="0" t="n">
        <v>4768.37</v>
      </c>
      <c r="BW13614" s="18" t="n">
        <v>45182</v>
      </c>
      <c r="BX13614" s="0" t="n">
        <v>2956.84</v>
      </c>
    </row>
    <row r="13615" customFormat="false" ht="15" hidden="false" customHeight="false" outlineLevel="0" collapsed="false">
      <c r="BU13615" s="18" t="n">
        <v>45280</v>
      </c>
      <c r="BV13615" s="0" t="n">
        <v>4698.35</v>
      </c>
      <c r="BW13615" s="18" t="n">
        <v>45183</v>
      </c>
      <c r="BX13615" s="0" t="n">
        <v>2982.69</v>
      </c>
    </row>
    <row r="13616" customFormat="false" ht="15" hidden="false" customHeight="false" outlineLevel="0" collapsed="false">
      <c r="BU13616" s="18" t="n">
        <v>45281</v>
      </c>
      <c r="BV13616" s="0" t="n">
        <v>4746.75</v>
      </c>
      <c r="BW13616" s="18" t="n">
        <v>45184</v>
      </c>
      <c r="BX13616" s="0" t="n">
        <v>2960.98</v>
      </c>
    </row>
    <row r="13617" customFormat="false" ht="15" hidden="false" customHeight="false" outlineLevel="0" collapsed="false">
      <c r="BU13617" s="18" t="n">
        <v>45282</v>
      </c>
      <c r="BV13617" s="0" t="n">
        <v>4754.63</v>
      </c>
      <c r="BW13617" s="18" t="n">
        <v>45187</v>
      </c>
      <c r="BX13617" s="0" t="n">
        <v>2956.14</v>
      </c>
    </row>
    <row r="13618" customFormat="false" ht="15" hidden="false" customHeight="false" outlineLevel="0" collapsed="false">
      <c r="BU13618" s="18" t="n">
        <v>45286</v>
      </c>
      <c r="BV13618" s="0" t="n">
        <v>4774.75</v>
      </c>
      <c r="BW13618" s="18" t="n">
        <v>45188</v>
      </c>
      <c r="BX13618" s="0" t="n">
        <v>2951.17</v>
      </c>
    </row>
    <row r="13619" customFormat="false" ht="15" hidden="false" customHeight="false" outlineLevel="0" collapsed="false">
      <c r="BU13619" s="18" t="n">
        <v>45287</v>
      </c>
      <c r="BV13619" s="0" t="n">
        <v>4781.58</v>
      </c>
      <c r="BW13619" s="18" t="n">
        <v>45189</v>
      </c>
      <c r="BX13619" s="0" t="n">
        <v>2936.36</v>
      </c>
    </row>
    <row r="13620" customFormat="false" ht="15" hidden="false" customHeight="false" outlineLevel="0" collapsed="false">
      <c r="BU13620" s="18" t="n">
        <v>45288</v>
      </c>
      <c r="BV13620" s="0" t="n">
        <v>4783.35</v>
      </c>
      <c r="BW13620" s="18" t="n">
        <v>45190</v>
      </c>
      <c r="BX13620" s="0" t="n">
        <v>2886.07</v>
      </c>
    </row>
    <row r="13621" customFormat="false" ht="15" hidden="false" customHeight="false" outlineLevel="0" collapsed="false">
      <c r="BU13621" s="18" t="n">
        <v>45289</v>
      </c>
      <c r="BV13621" s="0" t="n">
        <v>4769.83</v>
      </c>
      <c r="BW13621" s="18" t="n">
        <v>45191</v>
      </c>
      <c r="BX13621" s="0" t="n">
        <v>2879.85</v>
      </c>
    </row>
    <row r="13622" customFormat="false" ht="15" hidden="false" customHeight="false" outlineLevel="0" collapsed="false">
      <c r="BU13622" s="18" t="n">
        <v>45293</v>
      </c>
      <c r="BV13622" s="0" t="n">
        <v>4742.83</v>
      </c>
      <c r="BW13622" s="18" t="n">
        <v>45194</v>
      </c>
      <c r="BX13622" s="0" t="n">
        <v>2879.79</v>
      </c>
    </row>
    <row r="13623" customFormat="false" ht="15" hidden="false" customHeight="false" outlineLevel="0" collapsed="false">
      <c r="BU13623" s="18" t="n">
        <v>45294</v>
      </c>
      <c r="BV13623" s="0" t="n">
        <v>4704.81</v>
      </c>
      <c r="BW13623" s="18" t="n">
        <v>45195</v>
      </c>
      <c r="BX13623" s="0" t="n">
        <v>2844.83</v>
      </c>
    </row>
    <row r="13624" customFormat="false" ht="15" hidden="false" customHeight="false" outlineLevel="0" collapsed="false">
      <c r="BU13624" s="18" t="n">
        <v>45295</v>
      </c>
      <c r="BV13624" s="0" t="n">
        <v>4688.68</v>
      </c>
      <c r="BW13624" s="18" t="n">
        <v>45196</v>
      </c>
      <c r="BX13624" s="0" t="n">
        <v>2840.82</v>
      </c>
    </row>
    <row r="13625" customFormat="false" ht="15" hidden="false" customHeight="false" outlineLevel="0" collapsed="false">
      <c r="BU13625" s="18" t="n">
        <v>45296</v>
      </c>
      <c r="BV13625" s="0" t="n">
        <v>4697.24</v>
      </c>
      <c r="BW13625" s="18" t="n">
        <v>45197</v>
      </c>
      <c r="BX13625" s="0" t="n">
        <v>2855.88</v>
      </c>
    </row>
    <row r="13626" customFormat="false" ht="15" hidden="false" customHeight="false" outlineLevel="0" collapsed="false">
      <c r="BU13626" s="18" t="n">
        <v>45299</v>
      </c>
      <c r="BV13626" s="0" t="n">
        <v>4763.54</v>
      </c>
      <c r="BW13626" s="18" t="n">
        <v>45198</v>
      </c>
      <c r="BX13626" s="0" t="n">
        <v>2853.24</v>
      </c>
    </row>
    <row r="13627" customFormat="false" ht="15" hidden="false" customHeight="false" outlineLevel="0" collapsed="false">
      <c r="BU13627" s="18" t="n">
        <v>45300</v>
      </c>
      <c r="BV13627" s="0" t="n">
        <v>4756.5</v>
      </c>
      <c r="BW13627" s="18" t="n">
        <v>45201</v>
      </c>
      <c r="BX13627" s="0" t="n">
        <v>2838.78</v>
      </c>
    </row>
    <row r="13628" customFormat="false" ht="15" hidden="false" customHeight="false" outlineLevel="0" collapsed="false">
      <c r="BU13628" s="18" t="n">
        <v>45301</v>
      </c>
      <c r="BV13628" s="0" t="n">
        <v>4783.45</v>
      </c>
      <c r="BW13628" s="18" t="n">
        <v>45202</v>
      </c>
      <c r="BX13628" s="0" t="n">
        <v>2799.64</v>
      </c>
    </row>
    <row r="13629" customFormat="false" ht="15" hidden="false" customHeight="false" outlineLevel="0" collapsed="false">
      <c r="BU13629" s="18" t="n">
        <v>45302</v>
      </c>
      <c r="BV13629" s="0" t="n">
        <v>4780.24</v>
      </c>
      <c r="BW13629" s="18" t="n">
        <v>45203</v>
      </c>
      <c r="BX13629" s="0" t="n">
        <v>2810.86</v>
      </c>
    </row>
    <row r="13630" customFormat="false" ht="15" hidden="false" customHeight="false" outlineLevel="0" collapsed="false">
      <c r="BU13630" s="18" t="n">
        <v>45303</v>
      </c>
      <c r="BV13630" s="0" t="n">
        <v>4783.83</v>
      </c>
      <c r="BW13630" s="18" t="n">
        <v>45204</v>
      </c>
      <c r="BX13630" s="0" t="n">
        <v>2816.43</v>
      </c>
    </row>
    <row r="13631" customFormat="false" ht="15" hidden="false" customHeight="false" outlineLevel="0" collapsed="false">
      <c r="BU13631" s="18" t="n">
        <v>45307</v>
      </c>
      <c r="BV13631" s="0" t="n">
        <v>4765.98</v>
      </c>
      <c r="BW13631" s="18" t="n">
        <v>45205</v>
      </c>
      <c r="BX13631" s="0" t="n">
        <v>2845.23</v>
      </c>
    </row>
    <row r="13632" customFormat="false" ht="15" hidden="false" customHeight="false" outlineLevel="0" collapsed="false">
      <c r="BU13632" s="18" t="n">
        <v>45308</v>
      </c>
      <c r="BV13632" s="0" t="n">
        <v>4739.21</v>
      </c>
      <c r="BW13632" s="18" t="n">
        <v>45208</v>
      </c>
      <c r="BX13632" s="0" t="n">
        <v>2858.71</v>
      </c>
    </row>
    <row r="13633" customFormat="false" ht="15" hidden="false" customHeight="false" outlineLevel="0" collapsed="false">
      <c r="BU13633" s="18" t="n">
        <v>45309</v>
      </c>
      <c r="BV13633" s="0" t="n">
        <v>4780.94</v>
      </c>
      <c r="BW13633" s="18" t="n">
        <v>45209</v>
      </c>
      <c r="BX13633" s="0" t="n">
        <v>2887.89</v>
      </c>
    </row>
    <row r="13634" customFormat="false" ht="15" hidden="false" customHeight="false" outlineLevel="0" collapsed="false">
      <c r="BU13634" s="18" t="n">
        <v>45310</v>
      </c>
      <c r="BV13634" s="0" t="n">
        <v>4839.81</v>
      </c>
      <c r="BW13634" s="18" t="n">
        <v>45210</v>
      </c>
      <c r="BX13634" s="0" t="n">
        <v>2899.5</v>
      </c>
    </row>
    <row r="13635" customFormat="false" ht="15" hidden="false" customHeight="false" outlineLevel="0" collapsed="false">
      <c r="BU13635" s="18" t="n">
        <v>45313</v>
      </c>
      <c r="BV13635" s="0" t="n">
        <v>4850.43</v>
      </c>
      <c r="BW13635" s="18" t="n">
        <v>45211</v>
      </c>
      <c r="BX13635" s="0" t="n">
        <v>2884.06</v>
      </c>
    </row>
    <row r="13636" customFormat="false" ht="15" hidden="false" customHeight="false" outlineLevel="0" collapsed="false">
      <c r="BU13636" s="18" t="n">
        <v>45314</v>
      </c>
      <c r="BV13636" s="0" t="n">
        <v>4864.6</v>
      </c>
      <c r="BW13636" s="18" t="n">
        <v>45212</v>
      </c>
      <c r="BX13636" s="0" t="n">
        <v>2862.14</v>
      </c>
    </row>
    <row r="13637" customFormat="false" ht="15" hidden="false" customHeight="false" outlineLevel="0" collapsed="false">
      <c r="BU13637" s="18" t="n">
        <v>45315</v>
      </c>
      <c r="BV13637" s="0" t="n">
        <v>4868.55</v>
      </c>
      <c r="BW13637" s="18" t="n">
        <v>45215</v>
      </c>
      <c r="BX13637" s="0" t="n">
        <v>2885.35</v>
      </c>
    </row>
    <row r="13638" customFormat="false" ht="15" hidden="false" customHeight="false" outlineLevel="0" collapsed="false">
      <c r="BU13638" s="18" t="n">
        <v>45316</v>
      </c>
      <c r="BV13638" s="0" t="n">
        <v>4894.16</v>
      </c>
      <c r="BW13638" s="18" t="n">
        <v>45216</v>
      </c>
      <c r="BX13638" s="0" t="n">
        <v>2888.62</v>
      </c>
    </row>
    <row r="13639" customFormat="false" ht="15" hidden="false" customHeight="false" outlineLevel="0" collapsed="false">
      <c r="BU13639" s="18" t="n">
        <v>45317</v>
      </c>
      <c r="BV13639" s="0" t="n">
        <v>4890.97</v>
      </c>
      <c r="BW13639" s="18" t="n">
        <v>45217</v>
      </c>
      <c r="BX13639" s="0" t="n">
        <v>2851.89</v>
      </c>
    </row>
    <row r="13640" customFormat="false" ht="15" hidden="false" customHeight="false" outlineLevel="0" collapsed="false">
      <c r="BU13640" s="18" t="n">
        <v>45320</v>
      </c>
      <c r="BV13640" s="0" t="n">
        <v>4927.93</v>
      </c>
      <c r="BW13640" s="18" t="n">
        <v>45218</v>
      </c>
      <c r="BX13640" s="0" t="n">
        <v>2824.45</v>
      </c>
    </row>
    <row r="13641" customFormat="false" ht="15" hidden="false" customHeight="false" outlineLevel="0" collapsed="false">
      <c r="BU13641" s="18" t="n">
        <v>45321</v>
      </c>
      <c r="BV13641" s="0" t="n">
        <v>4924.97</v>
      </c>
      <c r="BW13641" s="18" t="n">
        <v>45219</v>
      </c>
      <c r="BX13641" s="0" t="n">
        <v>2791.24</v>
      </c>
    </row>
    <row r="13642" customFormat="false" ht="15" hidden="false" customHeight="false" outlineLevel="0" collapsed="false">
      <c r="BU13642" s="18" t="n">
        <v>45322</v>
      </c>
      <c r="BV13642" s="0" t="n">
        <v>4845.65</v>
      </c>
      <c r="BW13642" s="18" t="n">
        <v>45222</v>
      </c>
      <c r="BX13642" s="0" t="n">
        <v>2786.75</v>
      </c>
    </row>
    <row r="13643" customFormat="false" ht="15" hidden="false" customHeight="false" outlineLevel="0" collapsed="false">
      <c r="BU13643" s="18" t="n">
        <v>45323</v>
      </c>
      <c r="BV13643" s="0" t="n">
        <v>4906.19</v>
      </c>
      <c r="BW13643" s="18" t="n">
        <v>45223</v>
      </c>
      <c r="BX13643" s="0" t="n">
        <v>2801.96</v>
      </c>
    </row>
    <row r="13644" customFormat="false" ht="15" hidden="false" customHeight="false" outlineLevel="0" collapsed="false">
      <c r="BU13644" s="18" t="n">
        <v>45324</v>
      </c>
      <c r="BV13644" s="0" t="n">
        <v>4958.61</v>
      </c>
      <c r="BW13644" s="18" t="n">
        <v>45224</v>
      </c>
      <c r="BX13644" s="0" t="n">
        <v>2772.11</v>
      </c>
    </row>
    <row r="13645" customFormat="false" ht="15" hidden="false" customHeight="false" outlineLevel="0" collapsed="false">
      <c r="BU13645" s="18" t="n">
        <v>45327</v>
      </c>
      <c r="BV13645" s="0" t="n">
        <v>4942.81</v>
      </c>
      <c r="BW13645" s="18" t="n">
        <v>45225</v>
      </c>
      <c r="BX13645" s="0" t="n">
        <v>2740.96</v>
      </c>
    </row>
    <row r="13646" customFormat="false" ht="15" hidden="false" customHeight="false" outlineLevel="0" collapsed="false">
      <c r="BU13646" s="18" t="n">
        <v>45328</v>
      </c>
      <c r="BV13646" s="0" t="n">
        <v>4954.23</v>
      </c>
      <c r="BW13646" s="18" t="n">
        <v>45226</v>
      </c>
      <c r="BX13646" s="0" t="n">
        <v>2731.99</v>
      </c>
    </row>
    <row r="13647" customFormat="false" ht="15" hidden="false" customHeight="false" outlineLevel="0" collapsed="false">
      <c r="BU13647" s="18" t="n">
        <v>45329</v>
      </c>
      <c r="BV13647" s="0" t="n">
        <v>4995.06</v>
      </c>
      <c r="BW13647" s="18" t="n">
        <v>45229</v>
      </c>
      <c r="BX13647" s="0" t="n">
        <v>2757.59</v>
      </c>
    </row>
    <row r="13648" customFormat="false" ht="15" hidden="false" customHeight="false" outlineLevel="0" collapsed="false">
      <c r="BU13648" s="18" t="n">
        <v>45330</v>
      </c>
      <c r="BV13648" s="0" t="n">
        <v>4997.91</v>
      </c>
      <c r="BW13648" s="18" t="n">
        <v>45230</v>
      </c>
      <c r="BX13648" s="0" t="n">
        <v>2768.62</v>
      </c>
    </row>
    <row r="13649" customFormat="false" ht="15" hidden="false" customHeight="false" outlineLevel="0" collapsed="false">
      <c r="BU13649" s="18" t="n">
        <v>45331</v>
      </c>
      <c r="BV13649" s="0" t="n">
        <v>5026.61</v>
      </c>
      <c r="BW13649" s="18" t="n">
        <v>45231</v>
      </c>
      <c r="BX13649" s="0" t="n">
        <v>2797.49</v>
      </c>
    </row>
    <row r="13650" customFormat="false" ht="15" hidden="false" customHeight="false" outlineLevel="0" collapsed="false">
      <c r="BU13650" s="18" t="n">
        <v>45334</v>
      </c>
      <c r="BV13650" s="0" t="n">
        <v>5021.84</v>
      </c>
      <c r="BW13650" s="18" t="n">
        <v>45232</v>
      </c>
      <c r="BX13650" s="0" t="n">
        <v>2852.55</v>
      </c>
    </row>
    <row r="13651" customFormat="false" ht="15" hidden="false" customHeight="false" outlineLevel="0" collapsed="false">
      <c r="BU13651" s="18" t="n">
        <v>45335</v>
      </c>
      <c r="BV13651" s="0" t="n">
        <v>4953.17</v>
      </c>
      <c r="BW13651" s="18" t="n">
        <v>45233</v>
      </c>
      <c r="BX13651" s="0" t="n">
        <v>2883.8</v>
      </c>
    </row>
    <row r="13652" customFormat="false" ht="15" hidden="false" customHeight="false" outlineLevel="0" collapsed="false">
      <c r="BU13652" s="18" t="n">
        <v>45336</v>
      </c>
      <c r="BV13652" s="0" t="n">
        <v>5000.62</v>
      </c>
      <c r="BW13652" s="18" t="n">
        <v>45236</v>
      </c>
      <c r="BX13652" s="0" t="n">
        <v>2889.44</v>
      </c>
    </row>
    <row r="13653" customFormat="false" ht="15" hidden="false" customHeight="false" outlineLevel="0" collapsed="false">
      <c r="BU13653" s="18" t="n">
        <v>45337</v>
      </c>
      <c r="BV13653" s="0" t="n">
        <v>5029.73</v>
      </c>
      <c r="BW13653" s="18" t="n">
        <v>45237</v>
      </c>
      <c r="BX13653" s="0" t="n">
        <v>2887.39</v>
      </c>
    </row>
    <row r="13654" customFormat="false" ht="15" hidden="false" customHeight="false" outlineLevel="0" collapsed="false">
      <c r="BU13654" s="18" t="n">
        <v>45338</v>
      </c>
      <c r="BV13654" s="0" t="n">
        <v>5005.57</v>
      </c>
      <c r="BW13654" s="18" t="n">
        <v>45238</v>
      </c>
      <c r="BX13654" s="0" t="n">
        <v>2888.41</v>
      </c>
    </row>
    <row r="13655" customFormat="false" ht="15" hidden="false" customHeight="false" outlineLevel="0" collapsed="false">
      <c r="BU13655" s="18" t="n">
        <v>45342</v>
      </c>
      <c r="BV13655" s="0" t="n">
        <v>4975.51</v>
      </c>
      <c r="BW13655" s="18" t="n">
        <v>45239</v>
      </c>
      <c r="BX13655" s="0" t="n">
        <v>2878.98</v>
      </c>
    </row>
    <row r="13656" customFormat="false" ht="15" hidden="false" customHeight="false" outlineLevel="0" collapsed="false">
      <c r="BU13656" s="18" t="n">
        <v>45343</v>
      </c>
      <c r="BV13656" s="0" t="n">
        <v>4981.8</v>
      </c>
      <c r="BW13656" s="18" t="n">
        <v>45240</v>
      </c>
      <c r="BX13656" s="0" t="n">
        <v>2900.76</v>
      </c>
    </row>
    <row r="13657" customFormat="false" ht="15" hidden="false" customHeight="false" outlineLevel="0" collapsed="false">
      <c r="BU13657" s="18" t="n">
        <v>45344</v>
      </c>
      <c r="BV13657" s="0" t="n">
        <v>5087.03</v>
      </c>
      <c r="BW13657" s="18" t="n">
        <v>45243</v>
      </c>
      <c r="BX13657" s="0" t="n">
        <v>2904.64</v>
      </c>
    </row>
    <row r="13658" customFormat="false" ht="15" hidden="false" customHeight="false" outlineLevel="0" collapsed="false">
      <c r="BU13658" s="18" t="n">
        <v>45345</v>
      </c>
      <c r="BV13658" s="0" t="n">
        <v>5088.8</v>
      </c>
      <c r="BW13658" s="18" t="n">
        <v>45244</v>
      </c>
      <c r="BX13658" s="0" t="n">
        <v>2963.36</v>
      </c>
    </row>
    <row r="13659" customFormat="false" ht="15" hidden="false" customHeight="false" outlineLevel="0" collapsed="false">
      <c r="BU13659" s="18" t="n">
        <v>45348</v>
      </c>
      <c r="BV13659" s="0" t="n">
        <v>5069.53</v>
      </c>
      <c r="BW13659" s="18" t="n">
        <v>45245</v>
      </c>
      <c r="BX13659" s="0" t="n">
        <v>2975.19</v>
      </c>
    </row>
    <row r="13660" customFormat="false" ht="15" hidden="false" customHeight="false" outlineLevel="0" collapsed="false">
      <c r="BU13660" s="18" t="n">
        <v>45349</v>
      </c>
      <c r="BV13660" s="0" t="n">
        <v>5078.18</v>
      </c>
      <c r="BW13660" s="18" t="n">
        <v>45246</v>
      </c>
      <c r="BX13660" s="0" t="n">
        <v>2973</v>
      </c>
    </row>
    <row r="13661" customFormat="false" ht="15" hidden="false" customHeight="false" outlineLevel="0" collapsed="false">
      <c r="BU13661" s="18" t="n">
        <v>45350</v>
      </c>
      <c r="BV13661" s="0" t="n">
        <v>5069.76</v>
      </c>
      <c r="BW13661" s="18" t="n">
        <v>45247</v>
      </c>
      <c r="BX13661" s="0" t="n">
        <v>2985.19</v>
      </c>
    </row>
    <row r="13662" customFormat="false" ht="15" hidden="false" customHeight="false" outlineLevel="0" collapsed="false">
      <c r="BU13662" s="18" t="n">
        <v>45351</v>
      </c>
      <c r="BV13662" s="0" t="n">
        <v>5096.27</v>
      </c>
      <c r="BW13662" s="18" t="n">
        <v>45250</v>
      </c>
      <c r="BX13662" s="0" t="n">
        <v>3004.88</v>
      </c>
    </row>
    <row r="13663" customFormat="false" ht="15" hidden="false" customHeight="false" outlineLevel="0" collapsed="false">
      <c r="BU13663" s="18" t="n">
        <v>45352</v>
      </c>
      <c r="BV13663" s="0" t="n">
        <v>5137.08</v>
      </c>
      <c r="BW13663" s="18" t="n">
        <v>45251</v>
      </c>
      <c r="BX13663" s="0" t="n">
        <v>2999.87</v>
      </c>
    </row>
    <row r="13664" customFormat="false" ht="15" hidden="false" customHeight="false" outlineLevel="0" collapsed="false">
      <c r="BU13664" s="18" t="n">
        <v>45355</v>
      </c>
      <c r="BV13664" s="0" t="n">
        <v>5130.95</v>
      </c>
      <c r="BW13664" s="18" t="n">
        <v>45252</v>
      </c>
      <c r="BX13664" s="0" t="n">
        <v>3004.76</v>
      </c>
    </row>
    <row r="13665" customFormat="false" ht="15" hidden="false" customHeight="false" outlineLevel="0" collapsed="false">
      <c r="BU13665" s="18" t="n">
        <v>45356</v>
      </c>
      <c r="BV13665" s="0" t="n">
        <v>5078.65</v>
      </c>
      <c r="BW13665" s="18" t="n">
        <v>45253</v>
      </c>
      <c r="BX13665" s="0" t="n">
        <v>3008.74</v>
      </c>
    </row>
    <row r="13666" customFormat="false" ht="15" hidden="false" customHeight="false" outlineLevel="0" collapsed="false">
      <c r="BU13666" s="18" t="n">
        <v>45357</v>
      </c>
      <c r="BV13666" s="0" t="n">
        <v>5104.76</v>
      </c>
      <c r="BW13666" s="18" t="n">
        <v>45254</v>
      </c>
      <c r="BX13666" s="0" t="n">
        <v>3015.19</v>
      </c>
    </row>
    <row r="13667" customFormat="false" ht="15" hidden="false" customHeight="false" outlineLevel="0" collapsed="false">
      <c r="BU13667" s="18" t="n">
        <v>45358</v>
      </c>
      <c r="BV13667" s="0" t="n">
        <v>5157.36</v>
      </c>
      <c r="BW13667" s="18" t="n">
        <v>45257</v>
      </c>
      <c r="BX13667" s="0" t="n">
        <v>3007.99</v>
      </c>
    </row>
    <row r="13668" customFormat="false" ht="15" hidden="false" customHeight="false" outlineLevel="0" collapsed="false">
      <c r="BU13668" s="18" t="n">
        <v>45359</v>
      </c>
      <c r="BV13668" s="0" t="n">
        <v>5123.69</v>
      </c>
      <c r="BW13668" s="18" t="n">
        <v>45258</v>
      </c>
      <c r="BX13668" s="0" t="n">
        <v>3012.57</v>
      </c>
    </row>
    <row r="13669" customFormat="false" ht="15" hidden="false" customHeight="false" outlineLevel="0" collapsed="false">
      <c r="BU13669" s="18" t="n">
        <v>45362</v>
      </c>
      <c r="BV13669" s="0" t="n">
        <v>5117.94</v>
      </c>
      <c r="BW13669" s="18" t="n">
        <v>45259</v>
      </c>
      <c r="BX13669" s="0" t="n">
        <v>3013.93</v>
      </c>
    </row>
    <row r="13670" customFormat="false" ht="15" hidden="false" customHeight="false" outlineLevel="0" collapsed="false">
      <c r="BU13670" s="18" t="n">
        <v>45363</v>
      </c>
      <c r="BV13670" s="0" t="n">
        <v>5175.27</v>
      </c>
      <c r="BW13670" s="18" t="n">
        <v>45260</v>
      </c>
      <c r="BX13670" s="0" t="n">
        <v>3023.63</v>
      </c>
    </row>
    <row r="13671" customFormat="false" ht="15" hidden="false" customHeight="false" outlineLevel="0" collapsed="false">
      <c r="BU13671" s="18" t="n">
        <v>45364</v>
      </c>
      <c r="BV13671" s="0" t="n">
        <v>5165.31</v>
      </c>
      <c r="BW13671" s="18" t="n">
        <v>45261</v>
      </c>
      <c r="BX13671" s="0" t="n">
        <v>3040.7</v>
      </c>
    </row>
    <row r="13672" customFormat="false" ht="15" hidden="false" customHeight="false" outlineLevel="0" collapsed="false">
      <c r="BU13672" s="18" t="n">
        <v>45365</v>
      </c>
      <c r="BV13672" s="0" t="n">
        <v>5150.48</v>
      </c>
      <c r="BW13672" s="18" t="n">
        <v>45264</v>
      </c>
      <c r="BX13672" s="0" t="n">
        <v>3026.59</v>
      </c>
    </row>
    <row r="13673" customFormat="false" ht="15" hidden="false" customHeight="false" outlineLevel="0" collapsed="false">
      <c r="BU13673" s="18" t="n">
        <v>45366</v>
      </c>
      <c r="BV13673" s="0" t="n">
        <v>5117.09</v>
      </c>
      <c r="BW13673" s="18" t="n">
        <v>45265</v>
      </c>
      <c r="BX13673" s="0" t="n">
        <v>3023.22</v>
      </c>
    </row>
    <row r="13674" customFormat="false" ht="15" hidden="false" customHeight="false" outlineLevel="0" collapsed="false">
      <c r="BU13674" s="18" t="n">
        <v>45369</v>
      </c>
      <c r="BV13674" s="0" t="n">
        <v>5149.42</v>
      </c>
      <c r="BW13674" s="18" t="n">
        <v>45266</v>
      </c>
      <c r="BX13674" s="0" t="n">
        <v>3020.98</v>
      </c>
    </row>
    <row r="13675" customFormat="false" ht="15" hidden="false" customHeight="false" outlineLevel="0" collapsed="false">
      <c r="BU13675" s="18" t="n">
        <v>45370</v>
      </c>
      <c r="BV13675" s="0" t="n">
        <v>5178.51</v>
      </c>
      <c r="BW13675" s="18" t="n">
        <v>45267</v>
      </c>
      <c r="BX13675" s="0" t="n">
        <v>3037.45</v>
      </c>
    </row>
    <row r="13676" customFormat="false" ht="15" hidden="false" customHeight="false" outlineLevel="0" collapsed="false">
      <c r="BU13676" s="18" t="n">
        <v>45371</v>
      </c>
      <c r="BV13676" s="0" t="n">
        <v>5224.62</v>
      </c>
      <c r="BW13676" s="18" t="n">
        <v>45268</v>
      </c>
      <c r="BX13676" s="0" t="n">
        <v>3047.21</v>
      </c>
    </row>
    <row r="13677" customFormat="false" ht="15" hidden="false" customHeight="false" outlineLevel="0" collapsed="false">
      <c r="BU13677" s="18" t="n">
        <v>45372</v>
      </c>
      <c r="BV13677" s="0" t="n">
        <v>5241.53</v>
      </c>
      <c r="BW13677" s="18" t="n">
        <v>45271</v>
      </c>
      <c r="BX13677" s="0" t="n">
        <v>3056.42</v>
      </c>
    </row>
    <row r="13678" customFormat="false" ht="15" hidden="false" customHeight="false" outlineLevel="0" collapsed="false">
      <c r="BU13678" s="18" t="n">
        <v>45373</v>
      </c>
      <c r="BV13678" s="0" t="n">
        <v>5234.18</v>
      </c>
      <c r="BW13678" s="18" t="n">
        <v>45272</v>
      </c>
      <c r="BX13678" s="0" t="n">
        <v>3067.44</v>
      </c>
    </row>
    <row r="13679" customFormat="false" ht="15" hidden="false" customHeight="false" outlineLevel="0" collapsed="false">
      <c r="BU13679" s="18" t="n">
        <v>45376</v>
      </c>
      <c r="BV13679" s="0" t="n">
        <v>5218.19</v>
      </c>
      <c r="BW13679" s="18" t="n">
        <v>45273</v>
      </c>
      <c r="BX13679" s="0" t="n">
        <v>3101.08</v>
      </c>
    </row>
    <row r="13680" customFormat="false" ht="15" hidden="false" customHeight="false" outlineLevel="0" collapsed="false">
      <c r="BU13680" s="18" t="n">
        <v>45377</v>
      </c>
      <c r="BV13680" s="0" t="n">
        <v>5203.58</v>
      </c>
      <c r="BW13680" s="18" t="n">
        <v>45274</v>
      </c>
      <c r="BX13680" s="0" t="n">
        <v>3128.89</v>
      </c>
    </row>
    <row r="13681" customFormat="false" ht="15" hidden="false" customHeight="false" outlineLevel="0" collapsed="false">
      <c r="BU13681" s="18" t="n">
        <v>45378</v>
      </c>
      <c r="BV13681" s="0" t="n">
        <v>5248.49</v>
      </c>
      <c r="BW13681" s="18" t="n">
        <v>45275</v>
      </c>
      <c r="BX13681" s="0" t="n">
        <v>3126.14</v>
      </c>
    </row>
    <row r="13682" customFormat="false" ht="15" hidden="false" customHeight="false" outlineLevel="0" collapsed="false">
      <c r="BU13682" s="18" t="n">
        <v>45379</v>
      </c>
      <c r="BV13682" s="0" t="n">
        <v>5254.35</v>
      </c>
      <c r="BW13682" s="18" t="n">
        <v>45278</v>
      </c>
      <c r="BX13682" s="0" t="n">
        <v>3131.35</v>
      </c>
    </row>
    <row r="13683" customFormat="false" ht="15" hidden="false" customHeight="false" outlineLevel="0" collapsed="false">
      <c r="BU13683" s="18" t="n">
        <v>45383</v>
      </c>
      <c r="BV13683" s="0" t="n">
        <v>5243.77</v>
      </c>
      <c r="BW13683" s="18" t="n">
        <v>45279</v>
      </c>
      <c r="BX13683" s="0" t="n">
        <v>3153.35</v>
      </c>
    </row>
    <row r="13684" customFormat="false" ht="15" hidden="false" customHeight="false" outlineLevel="0" collapsed="false">
      <c r="BU13684" s="18" t="n">
        <v>45384</v>
      </c>
      <c r="BV13684" s="0" t="n">
        <v>5205.81</v>
      </c>
      <c r="BW13684" s="18" t="n">
        <v>45280</v>
      </c>
      <c r="BX13684" s="0" t="n">
        <v>3121.79</v>
      </c>
    </row>
    <row r="13685" customFormat="false" ht="15" hidden="false" customHeight="false" outlineLevel="0" collapsed="false">
      <c r="BU13685" s="18" t="n">
        <v>45385</v>
      </c>
      <c r="BV13685" s="0" t="n">
        <v>5211.49</v>
      </c>
      <c r="BW13685" s="18" t="n">
        <v>45281</v>
      </c>
      <c r="BX13685" s="0" t="n">
        <v>3145.09</v>
      </c>
    </row>
    <row r="13686" customFormat="false" ht="15" hidden="false" customHeight="false" outlineLevel="0" collapsed="false">
      <c r="BU13686" s="18" t="n">
        <v>45386</v>
      </c>
      <c r="BV13686" s="0" t="n">
        <v>5147.21</v>
      </c>
      <c r="BW13686" s="18" t="n">
        <v>45282</v>
      </c>
      <c r="BX13686" s="0" t="n">
        <v>3152.26</v>
      </c>
    </row>
    <row r="13687" customFormat="false" ht="15" hidden="false" customHeight="false" outlineLevel="0" collapsed="false">
      <c r="BU13687" s="18" t="n">
        <v>45387</v>
      </c>
      <c r="BV13687" s="0" t="n">
        <v>5204.34</v>
      </c>
      <c r="BW13687" s="18" t="n">
        <v>45285</v>
      </c>
      <c r="BX13687" s="0" t="n">
        <v>3152.49</v>
      </c>
    </row>
    <row r="13688" customFormat="false" ht="15" hidden="false" customHeight="false" outlineLevel="0" collapsed="false">
      <c r="BU13688" s="18" t="n">
        <v>45390</v>
      </c>
      <c r="BV13688" s="0" t="n">
        <v>5202.39</v>
      </c>
      <c r="BW13688" s="18" t="n">
        <v>45286</v>
      </c>
      <c r="BX13688" s="0" t="n">
        <v>3162.65</v>
      </c>
    </row>
    <row r="13689" customFormat="false" ht="15" hidden="false" customHeight="false" outlineLevel="0" collapsed="false">
      <c r="BU13689" s="18" t="n">
        <v>45391</v>
      </c>
      <c r="BV13689" s="0" t="n">
        <v>5209.91</v>
      </c>
      <c r="BW13689" s="18" t="n">
        <v>45287</v>
      </c>
      <c r="BX13689" s="0" t="n">
        <v>3175.65</v>
      </c>
    </row>
    <row r="13690" customFormat="false" ht="15" hidden="false" customHeight="false" outlineLevel="0" collapsed="false">
      <c r="BU13690" s="18" t="n">
        <v>45392</v>
      </c>
      <c r="BV13690" s="0" t="n">
        <v>5160.64</v>
      </c>
      <c r="BW13690" s="18" t="n">
        <v>45288</v>
      </c>
      <c r="BX13690" s="0" t="n">
        <v>3178.05</v>
      </c>
    </row>
    <row r="13691" customFormat="false" ht="15" hidden="false" customHeight="false" outlineLevel="0" collapsed="false">
      <c r="BU13691" s="18" t="n">
        <v>45393</v>
      </c>
      <c r="BV13691" s="0" t="n">
        <v>5199.06</v>
      </c>
      <c r="BW13691" s="18" t="n">
        <v>45289</v>
      </c>
      <c r="BX13691" s="0" t="n">
        <v>3169.18</v>
      </c>
    </row>
    <row r="13692" customFormat="false" ht="15" hidden="false" customHeight="false" outlineLevel="0" collapsed="false">
      <c r="BU13692" s="18" t="n">
        <v>45394</v>
      </c>
      <c r="BV13692" s="0" t="n">
        <v>5123.41</v>
      </c>
      <c r="BW13692" s="18" t="n">
        <v>45292</v>
      </c>
      <c r="BX13692" s="0" t="n">
        <v>3169.25</v>
      </c>
    </row>
    <row r="13693" customFormat="false" ht="15" hidden="false" customHeight="false" outlineLevel="0" collapsed="false">
      <c r="BU13693" s="18" t="n">
        <v>45397</v>
      </c>
      <c r="BV13693" s="0" t="n">
        <v>5061.82</v>
      </c>
      <c r="BW13693" s="18" t="n">
        <v>45293</v>
      </c>
      <c r="BX13693" s="0" t="n">
        <v>3145.42</v>
      </c>
    </row>
    <row r="13694" customFormat="false" ht="15" hidden="false" customHeight="false" outlineLevel="0" collapsed="false">
      <c r="BU13694" s="18" t="n">
        <v>45398</v>
      </c>
      <c r="BV13694" s="0" t="n">
        <v>5051.41</v>
      </c>
      <c r="BW13694" s="18" t="n">
        <v>45294</v>
      </c>
      <c r="BX13694" s="0" t="n">
        <v>3115.68</v>
      </c>
    </row>
    <row r="13695" customFormat="false" ht="15" hidden="false" customHeight="false" outlineLevel="0" collapsed="false">
      <c r="BU13695" s="18" t="n">
        <v>45399</v>
      </c>
      <c r="BV13695" s="0" t="n">
        <v>5022.21</v>
      </c>
      <c r="BW13695" s="18" t="n">
        <v>45295</v>
      </c>
      <c r="BX13695" s="0" t="n">
        <v>3114.12</v>
      </c>
    </row>
    <row r="13696" customFormat="false" ht="15" hidden="false" customHeight="false" outlineLevel="0" collapsed="false">
      <c r="BU13696" s="18" t="n">
        <v>45400</v>
      </c>
      <c r="BV13696" s="0" t="n">
        <v>5011.12</v>
      </c>
      <c r="BW13696" s="18" t="n">
        <v>45296</v>
      </c>
      <c r="BX13696" s="0" t="n">
        <v>3120.55</v>
      </c>
    </row>
    <row r="13697" customFormat="false" ht="15" hidden="false" customHeight="false" outlineLevel="0" collapsed="false">
      <c r="BU13697" s="18" t="n">
        <v>45401</v>
      </c>
      <c r="BV13697" s="0" t="n">
        <v>4967.23</v>
      </c>
      <c r="BW13697" s="18" t="n">
        <v>45299</v>
      </c>
      <c r="BX13697" s="0" t="n">
        <v>3153.62</v>
      </c>
    </row>
    <row r="13698" customFormat="false" ht="15" hidden="false" customHeight="false" outlineLevel="0" collapsed="false">
      <c r="BU13698" s="18" t="n">
        <v>45404</v>
      </c>
      <c r="BV13698" s="0" t="n">
        <v>5010.6</v>
      </c>
      <c r="BW13698" s="18" t="n">
        <v>45300</v>
      </c>
      <c r="BX13698" s="0" t="n">
        <v>3146.97</v>
      </c>
    </row>
    <row r="13699" customFormat="false" ht="15" hidden="false" customHeight="false" outlineLevel="0" collapsed="false">
      <c r="BU13699" s="18" t="n">
        <v>45405</v>
      </c>
      <c r="BV13699" s="0" t="n">
        <v>5070.55</v>
      </c>
      <c r="BW13699" s="18" t="n">
        <v>45301</v>
      </c>
      <c r="BX13699" s="0" t="n">
        <v>3161.5</v>
      </c>
    </row>
    <row r="13700" customFormat="false" ht="15" hidden="false" customHeight="false" outlineLevel="0" collapsed="false">
      <c r="BU13700" s="18" t="n">
        <v>45406</v>
      </c>
      <c r="BV13700" s="0" t="n">
        <v>5071.63</v>
      </c>
      <c r="BW13700" s="18" t="n">
        <v>45302</v>
      </c>
      <c r="BX13700" s="0" t="n">
        <v>3157.32</v>
      </c>
    </row>
    <row r="13701" customFormat="false" ht="15" hidden="false" customHeight="false" outlineLevel="0" collapsed="false">
      <c r="BU13701" s="18" t="n">
        <v>45407</v>
      </c>
      <c r="BV13701" s="0" t="n">
        <v>5048.42</v>
      </c>
      <c r="BW13701" s="18" t="n">
        <v>45303</v>
      </c>
      <c r="BX13701" s="0" t="n">
        <v>3168.31</v>
      </c>
    </row>
    <row r="13702" customFormat="false" ht="15" hidden="false" customHeight="false" outlineLevel="0" collapsed="false">
      <c r="BU13702" s="18" t="n">
        <v>45408</v>
      </c>
      <c r="BV13702" s="0" t="n">
        <v>5099.96</v>
      </c>
      <c r="BW13702" s="18" t="n">
        <v>45306</v>
      </c>
      <c r="BX13702" s="0" t="n">
        <v>3165.14</v>
      </c>
    </row>
    <row r="13703" customFormat="false" ht="15" hidden="false" customHeight="false" outlineLevel="0" collapsed="false">
      <c r="BU13703" s="18" t="n">
        <v>45411</v>
      </c>
      <c r="BV13703" s="0" t="n">
        <v>5116.17</v>
      </c>
      <c r="BW13703" s="18" t="n">
        <v>45307</v>
      </c>
      <c r="BX13703" s="0" t="n">
        <v>3146.04</v>
      </c>
    </row>
    <row r="13704" customFormat="false" ht="15" hidden="false" customHeight="false" outlineLevel="0" collapsed="false">
      <c r="BU13704" s="18" t="n">
        <v>45412</v>
      </c>
      <c r="BV13704" s="0" t="n">
        <v>5035.69</v>
      </c>
      <c r="BW13704" s="18" t="n">
        <v>45308</v>
      </c>
      <c r="BX13704" s="0" t="n">
        <v>3120.44</v>
      </c>
    </row>
    <row r="13705" customFormat="false" ht="15" hidden="false" customHeight="false" outlineLevel="0" collapsed="false">
      <c r="BU13705" s="18" t="n">
        <v>45413</v>
      </c>
      <c r="BV13705" s="0" t="n">
        <v>5018.39</v>
      </c>
      <c r="BW13705" s="18" t="n">
        <v>45309</v>
      </c>
      <c r="BX13705" s="0" t="n">
        <v>3143.2</v>
      </c>
    </row>
    <row r="13706" customFormat="false" ht="15" hidden="false" customHeight="false" outlineLevel="0" collapsed="false">
      <c r="BU13706" s="18" t="n">
        <v>45414</v>
      </c>
      <c r="BV13706" s="0" t="n">
        <v>5064.2</v>
      </c>
      <c r="BW13706" s="18" t="n">
        <v>45310</v>
      </c>
      <c r="BX13706" s="0" t="n">
        <v>3175.36</v>
      </c>
    </row>
    <row r="13707" customFormat="false" ht="15" hidden="false" customHeight="false" outlineLevel="0" collapsed="false">
      <c r="BU13707" s="18" t="n">
        <v>45415</v>
      </c>
      <c r="BV13707" s="0" t="n">
        <v>5127.79</v>
      </c>
      <c r="BW13707" s="18" t="n">
        <v>45313</v>
      </c>
      <c r="BX13707" s="0" t="n">
        <v>3189.1</v>
      </c>
    </row>
    <row r="13708" customFormat="false" ht="15" hidden="false" customHeight="false" outlineLevel="0" collapsed="false">
      <c r="BU13708" s="18" t="n">
        <v>45418</v>
      </c>
      <c r="BV13708" s="0" t="n">
        <v>5180.74</v>
      </c>
      <c r="BW13708" s="18" t="n">
        <v>45314</v>
      </c>
      <c r="BX13708" s="0" t="n">
        <v>3190.9</v>
      </c>
    </row>
    <row r="13709" customFormat="false" ht="15" hidden="false" customHeight="false" outlineLevel="0" collapsed="false">
      <c r="BU13709" s="18" t="n">
        <v>45419</v>
      </c>
      <c r="BV13709" s="0" t="n">
        <v>5187.7</v>
      </c>
      <c r="BW13709" s="18" t="n">
        <v>45315</v>
      </c>
      <c r="BX13709" s="0" t="n">
        <v>3203.55</v>
      </c>
    </row>
    <row r="13710" customFormat="false" ht="15" hidden="false" customHeight="false" outlineLevel="0" collapsed="false">
      <c r="BU13710" s="18" t="n">
        <v>45420</v>
      </c>
      <c r="BV13710" s="0" t="n">
        <v>5187.67</v>
      </c>
      <c r="BW13710" s="18" t="n">
        <v>45316</v>
      </c>
      <c r="BX13710" s="0" t="n">
        <v>3212.32</v>
      </c>
    </row>
    <row r="13711" customFormat="false" ht="15" hidden="false" customHeight="false" outlineLevel="0" collapsed="false">
      <c r="BU13711" s="18" t="n">
        <v>45421</v>
      </c>
      <c r="BV13711" s="0" t="n">
        <v>5214.08</v>
      </c>
      <c r="BW13711" s="18" t="n">
        <v>45317</v>
      </c>
      <c r="BX13711" s="0" t="n">
        <v>3216.23</v>
      </c>
    </row>
    <row r="13712" customFormat="false" ht="15" hidden="false" customHeight="false" outlineLevel="0" collapsed="false">
      <c r="BU13712" s="18" t="n">
        <v>45422</v>
      </c>
      <c r="BV13712" s="0" t="n">
        <v>5222.68</v>
      </c>
      <c r="BW13712" s="18" t="n">
        <v>45320</v>
      </c>
      <c r="BX13712" s="0" t="n">
        <v>3236.32</v>
      </c>
    </row>
    <row r="13713" customFormat="false" ht="15" hidden="false" customHeight="false" outlineLevel="0" collapsed="false">
      <c r="BU13713" s="18" t="n">
        <v>45425</v>
      </c>
      <c r="BV13713" s="0" t="n">
        <v>5221.42</v>
      </c>
      <c r="BW13713" s="18" t="n">
        <v>45321</v>
      </c>
      <c r="BX13713" s="0" t="n">
        <v>3236.76</v>
      </c>
    </row>
    <row r="13714" customFormat="false" ht="15" hidden="false" customHeight="false" outlineLevel="0" collapsed="false">
      <c r="BU13714" s="18" t="n">
        <v>45426</v>
      </c>
      <c r="BV13714" s="0" t="n">
        <v>5246.68</v>
      </c>
      <c r="BW13714" s="18" t="n">
        <v>45322</v>
      </c>
      <c r="BX13714" s="0" t="n">
        <v>3205.32</v>
      </c>
    </row>
    <row r="13715" customFormat="false" ht="15" hidden="false" customHeight="false" outlineLevel="0" collapsed="false">
      <c r="BU13715" s="18" t="n">
        <v>45427</v>
      </c>
      <c r="BV13715" s="0" t="n">
        <v>5308.15</v>
      </c>
      <c r="BW13715" s="18" t="n">
        <v>45323</v>
      </c>
      <c r="BX13715" s="0" t="n">
        <v>3226.8</v>
      </c>
    </row>
    <row r="13716" customFormat="false" ht="15" hidden="false" customHeight="false" outlineLevel="0" collapsed="false">
      <c r="BU13716" s="18" t="n">
        <v>45428</v>
      </c>
      <c r="BV13716" s="0" t="n">
        <v>5297.1</v>
      </c>
      <c r="BW13716" s="18" t="n">
        <v>45324</v>
      </c>
      <c r="BX13716" s="0" t="n">
        <v>3247.64</v>
      </c>
    </row>
    <row r="13717" customFormat="false" ht="15" hidden="false" customHeight="false" outlineLevel="0" collapsed="false">
      <c r="BU13717" s="18" t="n">
        <v>45429</v>
      </c>
      <c r="BV13717" s="0" t="n">
        <v>5303.27</v>
      </c>
      <c r="BW13717" s="18" t="n">
        <v>45327</v>
      </c>
      <c r="BX13717" s="0" t="n">
        <v>3233.53</v>
      </c>
    </row>
    <row r="13718" customFormat="false" ht="15" hidden="false" customHeight="false" outlineLevel="0" collapsed="false">
      <c r="BU13718" s="18" t="n">
        <v>45432</v>
      </c>
      <c r="BV13718" s="0" t="n">
        <v>5308.13</v>
      </c>
      <c r="BW13718" s="18" t="n">
        <v>45328</v>
      </c>
      <c r="BX13718" s="0" t="n">
        <v>3244.51</v>
      </c>
    </row>
    <row r="13719" customFormat="false" ht="15" hidden="false" customHeight="false" outlineLevel="0" collapsed="false">
      <c r="BU13719" s="18" t="n">
        <v>45433</v>
      </c>
      <c r="BV13719" s="0" t="n">
        <v>5321.41</v>
      </c>
      <c r="BW13719" s="18" t="n">
        <v>45329</v>
      </c>
      <c r="BX13719" s="0" t="n">
        <v>3265.07</v>
      </c>
    </row>
    <row r="13720" customFormat="false" ht="15" hidden="false" customHeight="false" outlineLevel="0" collapsed="false">
      <c r="BU13720" s="18" t="n">
        <v>45434</v>
      </c>
      <c r="BV13720" s="0" t="n">
        <v>5307.01</v>
      </c>
      <c r="BW13720" s="18" t="n">
        <v>45330</v>
      </c>
      <c r="BX13720" s="0" t="n">
        <v>3266.14</v>
      </c>
    </row>
    <row r="13721" customFormat="false" ht="15" hidden="false" customHeight="false" outlineLevel="0" collapsed="false">
      <c r="BU13721" s="18" t="n">
        <v>45435</v>
      </c>
      <c r="BV13721" s="0" t="n">
        <v>5267.84</v>
      </c>
      <c r="BW13721" s="18" t="n">
        <v>45331</v>
      </c>
      <c r="BX13721" s="0" t="n">
        <v>3281.42</v>
      </c>
    </row>
    <row r="13722" customFormat="false" ht="15" hidden="false" customHeight="false" outlineLevel="0" collapsed="false">
      <c r="BU13722" s="18" t="n">
        <v>45436</v>
      </c>
      <c r="BV13722" s="0" t="n">
        <v>5304.72</v>
      </c>
      <c r="BW13722" s="18" t="n">
        <v>45334</v>
      </c>
      <c r="BX13722" s="0" t="n">
        <v>3281.01</v>
      </c>
    </row>
    <row r="13723" customFormat="false" ht="15" hidden="false" customHeight="false" outlineLevel="0" collapsed="false">
      <c r="BU13723" s="18" t="n">
        <v>45440</v>
      </c>
      <c r="BV13723" s="0" t="n">
        <v>5306.04</v>
      </c>
      <c r="BW13723" s="18" t="n">
        <v>45335</v>
      </c>
      <c r="BX13723" s="0" t="n">
        <v>3240.26</v>
      </c>
    </row>
    <row r="13724" customFormat="false" ht="15" hidden="false" customHeight="false" outlineLevel="0" collapsed="false">
      <c r="BU13724" s="18" t="n">
        <v>45441</v>
      </c>
      <c r="BV13724" s="0" t="n">
        <v>5266.95</v>
      </c>
      <c r="BW13724" s="18" t="n">
        <v>45336</v>
      </c>
      <c r="BX13724" s="0" t="n">
        <v>3265.67</v>
      </c>
    </row>
    <row r="13725" customFormat="false" ht="15" hidden="false" customHeight="false" outlineLevel="0" collapsed="false">
      <c r="BU13725" s="18" t="n">
        <v>45442</v>
      </c>
      <c r="BV13725" s="0" t="n">
        <v>5235.48</v>
      </c>
      <c r="BW13725" s="18" t="n">
        <v>45337</v>
      </c>
      <c r="BX13725" s="0" t="n">
        <v>3289.74</v>
      </c>
    </row>
    <row r="13726" customFormat="false" ht="15" hidden="false" customHeight="false" outlineLevel="0" collapsed="false">
      <c r="BU13726" s="18" t="n">
        <v>45443</v>
      </c>
      <c r="BV13726" s="0" t="n">
        <v>5277.51</v>
      </c>
      <c r="BW13726" s="18" t="n">
        <v>45338</v>
      </c>
      <c r="BX13726" s="0" t="n">
        <v>3285.12</v>
      </c>
    </row>
    <row r="13727" customFormat="false" ht="15" hidden="false" customHeight="false" outlineLevel="0" collapsed="false">
      <c r="BU13727" s="18" t="n">
        <v>45446</v>
      </c>
      <c r="BV13727" s="0" t="n">
        <v>5283.4</v>
      </c>
      <c r="BW13727" s="18" t="n">
        <v>45341</v>
      </c>
      <c r="BX13727" s="0" t="n">
        <v>3286.86</v>
      </c>
    </row>
    <row r="13728" customFormat="false" ht="15" hidden="false" customHeight="false" outlineLevel="0" collapsed="false">
      <c r="BU13728" s="18" t="n">
        <v>45447</v>
      </c>
      <c r="BV13728" s="0" t="n">
        <v>5291.34</v>
      </c>
      <c r="BW13728" s="18" t="n">
        <v>45342</v>
      </c>
      <c r="BX13728" s="0" t="n">
        <v>3274.33</v>
      </c>
    </row>
    <row r="13729" customFormat="false" ht="15" hidden="false" customHeight="false" outlineLevel="0" collapsed="false">
      <c r="BU13729" s="18" t="n">
        <v>45448</v>
      </c>
      <c r="BV13729" s="0" t="n">
        <v>5354.03</v>
      </c>
      <c r="BW13729" s="18" t="n">
        <v>45343</v>
      </c>
      <c r="BX13729" s="0" t="n">
        <v>3272.19</v>
      </c>
    </row>
    <row r="13730" customFormat="false" ht="15" hidden="false" customHeight="false" outlineLevel="0" collapsed="false">
      <c r="BU13730" s="18" t="n">
        <v>45449</v>
      </c>
      <c r="BV13730" s="0" t="n">
        <v>5352.96</v>
      </c>
      <c r="BW13730" s="18" t="n">
        <v>45344</v>
      </c>
      <c r="BX13730" s="0" t="n">
        <v>3329.86</v>
      </c>
    </row>
    <row r="13731" customFormat="false" ht="15" hidden="false" customHeight="false" outlineLevel="0" collapsed="false">
      <c r="BU13731" s="18" t="n">
        <v>45450</v>
      </c>
      <c r="BV13731" s="0" t="n">
        <v>5346.99</v>
      </c>
      <c r="BW13731" s="18" t="n">
        <v>45345</v>
      </c>
      <c r="BX13731" s="0" t="n">
        <v>3334.04</v>
      </c>
    </row>
    <row r="13732" customFormat="false" ht="15" hidden="false" customHeight="false" outlineLevel="0" collapsed="false">
      <c r="BU13732" s="18" t="n">
        <v>45453</v>
      </c>
      <c r="BV13732" s="0" t="n">
        <v>5360.79</v>
      </c>
      <c r="BW13732" s="18" t="n">
        <v>45348</v>
      </c>
      <c r="BX13732" s="0" t="n">
        <v>3325.79</v>
      </c>
    </row>
    <row r="13733" customFormat="false" ht="15" hidden="false" customHeight="false" outlineLevel="0" collapsed="false">
      <c r="BU13733" s="18" t="n">
        <v>45454</v>
      </c>
      <c r="BV13733" s="0" t="n">
        <v>5375.32</v>
      </c>
      <c r="BW13733" s="18" t="n">
        <v>45349</v>
      </c>
      <c r="BX13733" s="0" t="n">
        <v>3331.88</v>
      </c>
    </row>
    <row r="13734" customFormat="false" ht="15" hidden="false" customHeight="false" outlineLevel="0" collapsed="false">
      <c r="BU13734" s="18" t="n">
        <v>45455</v>
      </c>
      <c r="BV13734" s="0" t="n">
        <v>5421.03</v>
      </c>
      <c r="BW13734" s="18" t="n">
        <v>45350</v>
      </c>
      <c r="BX13734" s="0" t="n">
        <v>3322.64</v>
      </c>
    </row>
    <row r="13735" customFormat="false" ht="15" hidden="false" customHeight="false" outlineLevel="0" collapsed="false">
      <c r="BU13735" s="18" t="n">
        <v>45456</v>
      </c>
      <c r="BV13735" s="0" t="n">
        <v>5433.74</v>
      </c>
      <c r="BW13735" s="18" t="n">
        <v>45351</v>
      </c>
      <c r="BX13735" s="0" t="n">
        <v>3337.2</v>
      </c>
    </row>
    <row r="13736" customFormat="false" ht="15" hidden="false" customHeight="false" outlineLevel="0" collapsed="false">
      <c r="BU13736" s="18" t="n">
        <v>45457</v>
      </c>
      <c r="BV13736" s="0" t="n">
        <v>5431.6</v>
      </c>
      <c r="BW13736" s="18" t="n">
        <v>45352</v>
      </c>
      <c r="BX13736" s="0" t="n">
        <v>3364.04</v>
      </c>
    </row>
    <row r="13737" customFormat="false" ht="15" hidden="false" customHeight="false" outlineLevel="0" collapsed="false">
      <c r="BU13737" s="18" t="n">
        <v>45460</v>
      </c>
      <c r="BV13737" s="0" t="n">
        <v>5473.23</v>
      </c>
      <c r="BW13737" s="18" t="n">
        <v>45355</v>
      </c>
      <c r="BX13737" s="0" t="n">
        <v>3362.28</v>
      </c>
    </row>
    <row r="13738" customFormat="false" ht="15" hidden="false" customHeight="false" outlineLevel="0" collapsed="false">
      <c r="BU13738" s="18" t="n">
        <v>45461</v>
      </c>
      <c r="BV13738" s="0" t="n">
        <v>5487.03</v>
      </c>
      <c r="BW13738" s="18" t="n">
        <v>45356</v>
      </c>
      <c r="BX13738" s="0" t="n">
        <v>3337.2</v>
      </c>
    </row>
    <row r="13739" customFormat="false" ht="15" hidden="false" customHeight="false" outlineLevel="0" collapsed="false">
      <c r="BU13739" s="18" t="n">
        <v>45463</v>
      </c>
      <c r="BV13739" s="0" t="n">
        <v>5473.17</v>
      </c>
      <c r="BW13739" s="18" t="n">
        <v>45357</v>
      </c>
      <c r="BX13739" s="0" t="n">
        <v>3357.03</v>
      </c>
    </row>
    <row r="13740" customFormat="false" ht="15" hidden="false" customHeight="false" outlineLevel="0" collapsed="false">
      <c r="BU13740" s="18" t="n">
        <v>45464</v>
      </c>
      <c r="BV13740" s="0" t="n">
        <v>5464.62</v>
      </c>
      <c r="BW13740" s="18" t="n">
        <v>45358</v>
      </c>
      <c r="BX13740" s="0" t="n">
        <v>3391.26</v>
      </c>
    </row>
    <row r="13741" customFormat="false" ht="15" hidden="false" customHeight="false" outlineLevel="0" collapsed="false">
      <c r="BU13741" s="18" t="n">
        <v>45467</v>
      </c>
      <c r="BV13741" s="0" t="n">
        <v>5447.87</v>
      </c>
      <c r="BW13741" s="18" t="n">
        <v>45359</v>
      </c>
      <c r="BX13741" s="0" t="n">
        <v>3380.14</v>
      </c>
    </row>
    <row r="13742" customFormat="false" ht="15" hidden="false" customHeight="false" outlineLevel="0" collapsed="false">
      <c r="BU13742" s="18" t="n">
        <v>45468</v>
      </c>
      <c r="BV13742" s="0" t="n">
        <v>5469.3</v>
      </c>
      <c r="BW13742" s="18" t="n">
        <v>45362</v>
      </c>
      <c r="BX13742" s="0" t="n">
        <v>3367.08</v>
      </c>
    </row>
    <row r="13743" customFormat="false" ht="15" hidden="false" customHeight="false" outlineLevel="0" collapsed="false">
      <c r="BU13743" s="18" t="n">
        <v>45469</v>
      </c>
      <c r="BV13743" s="0" t="n">
        <v>5477.9</v>
      </c>
      <c r="BW13743" s="18" t="n">
        <v>45363</v>
      </c>
      <c r="BX13743" s="0" t="n">
        <v>3397.25</v>
      </c>
    </row>
    <row r="13744" customFormat="false" ht="15" hidden="false" customHeight="false" outlineLevel="0" collapsed="false">
      <c r="BU13744" s="18" t="n">
        <v>45470</v>
      </c>
      <c r="BV13744" s="0" t="n">
        <v>5482.87</v>
      </c>
      <c r="BW13744" s="18" t="n">
        <v>45364</v>
      </c>
      <c r="BX13744" s="0" t="n">
        <v>3396.19</v>
      </c>
    </row>
    <row r="13745" customFormat="false" ht="15" hidden="false" customHeight="false" outlineLevel="0" collapsed="false">
      <c r="BU13745" s="18" t="n">
        <v>45471</v>
      </c>
      <c r="BV13745" s="0" t="n">
        <v>5460.48</v>
      </c>
      <c r="BW13745" s="18" t="n">
        <v>45365</v>
      </c>
      <c r="BX13745" s="0" t="n">
        <v>3382.48</v>
      </c>
    </row>
    <row r="13746" customFormat="false" ht="15" hidden="false" customHeight="false" outlineLevel="0" collapsed="false">
      <c r="BU13746" s="18" t="n">
        <v>45474</v>
      </c>
      <c r="BV13746" s="0" t="n">
        <v>5475.09</v>
      </c>
      <c r="BW13746" s="18" t="n">
        <v>45366</v>
      </c>
      <c r="BX13746" s="0" t="n">
        <v>3363.03</v>
      </c>
    </row>
    <row r="13747" customFormat="false" ht="15" hidden="false" customHeight="false" outlineLevel="0" collapsed="false">
      <c r="BU13747" s="18" t="n">
        <v>45475</v>
      </c>
      <c r="BV13747" s="0" t="n">
        <v>5509.01</v>
      </c>
      <c r="BW13747" s="18" t="n">
        <v>45369</v>
      </c>
      <c r="BX13747" s="0" t="n">
        <v>3380.67</v>
      </c>
    </row>
    <row r="13748" customFormat="false" ht="15" hidden="false" customHeight="false" outlineLevel="0" collapsed="false">
      <c r="BU13748" s="18" t="n">
        <v>45476</v>
      </c>
      <c r="BV13748" s="0" t="n">
        <v>5537.02</v>
      </c>
      <c r="BW13748" s="18" t="n">
        <v>45370</v>
      </c>
      <c r="BX13748" s="0" t="n">
        <v>3393.37</v>
      </c>
    </row>
    <row r="13749" customFormat="false" ht="15" hidden="false" customHeight="false" outlineLevel="0" collapsed="false">
      <c r="BU13749" s="18" t="n">
        <v>45478</v>
      </c>
      <c r="BV13749" s="0" t="n">
        <v>5567.19</v>
      </c>
      <c r="BW13749" s="18" t="n">
        <v>45371</v>
      </c>
      <c r="BX13749" s="0" t="n">
        <v>3414.89</v>
      </c>
    </row>
    <row r="13750" customFormat="false" ht="15" hidden="false" customHeight="false" outlineLevel="0" collapsed="false">
      <c r="BU13750" s="18" t="n">
        <v>45481</v>
      </c>
      <c r="BV13750" s="0" t="n">
        <v>5572.85</v>
      </c>
      <c r="BW13750" s="18" t="n">
        <v>45372</v>
      </c>
      <c r="BX13750" s="0" t="n">
        <v>3434.69</v>
      </c>
    </row>
    <row r="13751" customFormat="false" ht="15" hidden="false" customHeight="false" outlineLevel="0" collapsed="false">
      <c r="BU13751" s="18" t="n">
        <v>45482</v>
      </c>
      <c r="BV13751" s="0" t="n">
        <v>5576.98</v>
      </c>
      <c r="BW13751" s="18" t="n">
        <v>45373</v>
      </c>
      <c r="BX13751" s="0" t="n">
        <v>3428.12</v>
      </c>
    </row>
    <row r="13752" customFormat="false" ht="15" hidden="false" customHeight="false" outlineLevel="0" collapsed="false">
      <c r="BU13752" s="18" t="n">
        <v>45483</v>
      </c>
      <c r="BV13752" s="0" t="n">
        <v>5633.91</v>
      </c>
      <c r="BW13752" s="18" t="n">
        <v>45376</v>
      </c>
      <c r="BX13752" s="0" t="n">
        <v>3420.18</v>
      </c>
    </row>
    <row r="13753" customFormat="false" ht="15" hidden="false" customHeight="false" outlineLevel="0" collapsed="false">
      <c r="BU13753" s="18" t="n">
        <v>45484</v>
      </c>
      <c r="BV13753" s="0" t="n">
        <v>5584.54</v>
      </c>
      <c r="BW13753" s="18" t="n">
        <v>45377</v>
      </c>
      <c r="BX13753" s="0" t="n">
        <v>3414.29</v>
      </c>
    </row>
    <row r="13754" customFormat="false" ht="15" hidden="false" customHeight="false" outlineLevel="0" collapsed="false">
      <c r="BU13754" s="18" t="n">
        <v>45485</v>
      </c>
      <c r="BV13754" s="0" t="n">
        <v>5615.35</v>
      </c>
      <c r="BW13754" s="18" t="n">
        <v>45378</v>
      </c>
      <c r="BX13754" s="0" t="n">
        <v>3436.98</v>
      </c>
    </row>
    <row r="13755" customFormat="false" ht="15" hidden="false" customHeight="false" outlineLevel="0" collapsed="false">
      <c r="BU13755" s="18" t="n">
        <v>45488</v>
      </c>
      <c r="BV13755" s="0" t="n">
        <v>5631.22</v>
      </c>
      <c r="BW13755" s="18" t="n">
        <v>45379</v>
      </c>
      <c r="BX13755" s="0" t="n">
        <v>3436.78</v>
      </c>
    </row>
    <row r="13756" customFormat="false" ht="15" hidden="false" customHeight="false" outlineLevel="0" collapsed="false">
      <c r="BU13756" s="18" t="n">
        <v>45489</v>
      </c>
      <c r="BV13756" s="0" t="n">
        <v>5667.2</v>
      </c>
      <c r="BW13756" s="18" t="n">
        <v>45380</v>
      </c>
      <c r="BX13756" s="0" t="n">
        <v>3437.76</v>
      </c>
    </row>
    <row r="13757" customFormat="false" ht="15" hidden="false" customHeight="false" outlineLevel="0" collapsed="false">
      <c r="BU13757" s="18" t="n">
        <v>45490</v>
      </c>
      <c r="BV13757" s="0" t="n">
        <v>5588.27</v>
      </c>
      <c r="BW13757" s="18" t="n">
        <v>45383</v>
      </c>
      <c r="BX13757" s="0" t="n">
        <v>3424.73</v>
      </c>
    </row>
    <row r="13758" customFormat="false" ht="15" hidden="false" customHeight="false" outlineLevel="0" collapsed="false">
      <c r="BW13758" s="18" t="n">
        <v>45384</v>
      </c>
      <c r="BX13758" s="0" t="n">
        <v>3403.4</v>
      </c>
    </row>
    <row r="13759" customFormat="false" ht="15" hidden="false" customHeight="false" outlineLevel="0" collapsed="false">
      <c r="BW13759" s="18" t="n">
        <v>45385</v>
      </c>
      <c r="BX13759" s="0" t="n">
        <v>3409.62</v>
      </c>
    </row>
    <row r="13760" customFormat="false" ht="15" hidden="false" customHeight="false" outlineLevel="0" collapsed="false">
      <c r="BW13760" s="18" t="n">
        <v>45386</v>
      </c>
      <c r="BX13760" s="0" t="n">
        <v>3386.31</v>
      </c>
    </row>
    <row r="13761" customFormat="false" ht="15" hidden="false" customHeight="false" outlineLevel="0" collapsed="false">
      <c r="BW13761" s="18" t="n">
        <v>45387</v>
      </c>
      <c r="BX13761" s="0" t="n">
        <v>3402.36</v>
      </c>
    </row>
    <row r="13762" customFormat="false" ht="15" hidden="false" customHeight="false" outlineLevel="0" collapsed="false">
      <c r="BW13762" s="18" t="n">
        <v>45390</v>
      </c>
      <c r="BX13762" s="0" t="n">
        <v>3408.57</v>
      </c>
    </row>
    <row r="13763" customFormat="false" ht="15" hidden="false" customHeight="false" outlineLevel="0" collapsed="false">
      <c r="BW13763" s="18" t="n">
        <v>45391</v>
      </c>
      <c r="BX13763" s="0" t="n">
        <v>3412.09</v>
      </c>
    </row>
    <row r="13764" customFormat="false" ht="15" hidden="false" customHeight="false" outlineLevel="0" collapsed="false">
      <c r="BW13764" s="18" t="n">
        <v>45392</v>
      </c>
      <c r="BX13764" s="0" t="n">
        <v>3379.73</v>
      </c>
    </row>
    <row r="13765" customFormat="false" ht="15" hidden="false" customHeight="false" outlineLevel="0" collapsed="false">
      <c r="BW13765" s="18" t="n">
        <v>45393</v>
      </c>
      <c r="BX13765" s="0" t="n">
        <v>3391.01</v>
      </c>
    </row>
    <row r="13766" customFormat="false" ht="15" hidden="false" customHeight="false" outlineLevel="0" collapsed="false">
      <c r="BW13766" s="18" t="n">
        <v>45394</v>
      </c>
      <c r="BX13766" s="0" t="n">
        <v>3351.01</v>
      </c>
    </row>
    <row r="13767" customFormat="false" ht="15" hidden="false" customHeight="false" outlineLevel="0" collapsed="false">
      <c r="BW13767" s="18" t="n">
        <v>45397</v>
      </c>
      <c r="BX13767" s="0" t="n">
        <v>3317.68</v>
      </c>
    </row>
    <row r="13768" customFormat="false" ht="15" hidden="false" customHeight="false" outlineLevel="0" collapsed="false">
      <c r="BW13768" s="18" t="n">
        <v>45398</v>
      </c>
      <c r="BX13768" s="0" t="n">
        <v>3297.14</v>
      </c>
    </row>
    <row r="13769" customFormat="false" ht="15" hidden="false" customHeight="false" outlineLevel="0" collapsed="false">
      <c r="BW13769" s="18" t="n">
        <v>45399</v>
      </c>
      <c r="BX13769" s="0" t="n">
        <v>3281.11</v>
      </c>
    </row>
    <row r="13770" customFormat="false" ht="15" hidden="false" customHeight="false" outlineLevel="0" collapsed="false">
      <c r="BW13770" s="18" t="n">
        <v>45400</v>
      </c>
      <c r="BX13770" s="0" t="n">
        <v>3280.1</v>
      </c>
    </row>
    <row r="13771" customFormat="false" ht="15" hidden="false" customHeight="false" outlineLevel="0" collapsed="false">
      <c r="BW13771" s="18" t="n">
        <v>45401</v>
      </c>
      <c r="BX13771" s="0" t="n">
        <v>3255.62</v>
      </c>
    </row>
    <row r="13772" customFormat="false" ht="15" hidden="false" customHeight="false" outlineLevel="0" collapsed="false">
      <c r="BW13772" s="18" t="n">
        <v>45404</v>
      </c>
      <c r="BX13772" s="0" t="n">
        <v>3282.09</v>
      </c>
    </row>
    <row r="13773" customFormat="false" ht="15" hidden="false" customHeight="false" outlineLevel="0" collapsed="false">
      <c r="BW13773" s="18" t="n">
        <v>45405</v>
      </c>
      <c r="BX13773" s="0" t="n">
        <v>3322.54</v>
      </c>
    </row>
    <row r="13774" customFormat="false" ht="15" hidden="false" customHeight="false" outlineLevel="0" collapsed="false">
      <c r="BW13774" s="18" t="n">
        <v>45406</v>
      </c>
      <c r="BX13774" s="0" t="n">
        <v>3323.29</v>
      </c>
    </row>
    <row r="13775" customFormat="false" ht="15" hidden="false" customHeight="false" outlineLevel="0" collapsed="false">
      <c r="BW13775" s="18" t="n">
        <v>45407</v>
      </c>
      <c r="BX13775" s="0" t="n">
        <v>3306.68</v>
      </c>
    </row>
    <row r="13776" customFormat="false" ht="15" hidden="false" customHeight="false" outlineLevel="0" collapsed="false">
      <c r="BW13776" s="18" t="n">
        <v>45408</v>
      </c>
      <c r="BX13776" s="0" t="n">
        <v>3335.08</v>
      </c>
    </row>
    <row r="13777" customFormat="false" ht="15" hidden="false" customHeight="false" outlineLevel="0" collapsed="false">
      <c r="BW13777" s="18" t="n">
        <v>45411</v>
      </c>
      <c r="BX13777" s="0" t="n">
        <v>3347.04</v>
      </c>
    </row>
    <row r="13778" customFormat="false" ht="15" hidden="false" customHeight="false" outlineLevel="0" collapsed="false">
      <c r="BW13778" s="18" t="n">
        <v>45412</v>
      </c>
      <c r="BX13778" s="0" t="n">
        <v>3305.3</v>
      </c>
    </row>
    <row r="13779" customFormat="false" ht="15" hidden="false" customHeight="false" outlineLevel="0" collapsed="false">
      <c r="BW13779" s="18" t="n">
        <v>45413</v>
      </c>
      <c r="BX13779" s="0" t="n">
        <v>3294.01</v>
      </c>
    </row>
    <row r="13780" customFormat="false" ht="15" hidden="false" customHeight="false" outlineLevel="0" collapsed="false">
      <c r="BW13780" s="18" t="n">
        <v>45414</v>
      </c>
      <c r="BX13780" s="0" t="n">
        <v>3321.81</v>
      </c>
    </row>
    <row r="13781" customFormat="false" ht="15" hidden="false" customHeight="false" outlineLevel="0" collapsed="false">
      <c r="BW13781" s="18" t="n">
        <v>45415</v>
      </c>
      <c r="BX13781" s="0" t="n">
        <v>3361.41</v>
      </c>
    </row>
    <row r="13782" customFormat="false" ht="15" hidden="false" customHeight="false" outlineLevel="0" collapsed="false">
      <c r="BW13782" s="18" t="n">
        <v>45418</v>
      </c>
      <c r="BX13782" s="0" t="n">
        <v>3391.13</v>
      </c>
    </row>
    <row r="13783" customFormat="false" ht="15" hidden="false" customHeight="false" outlineLevel="0" collapsed="false">
      <c r="BW13783" s="18" t="n">
        <v>45419</v>
      </c>
      <c r="BX13783" s="0" t="n">
        <v>3401.77</v>
      </c>
    </row>
    <row r="13784" customFormat="false" ht="15" hidden="false" customHeight="false" outlineLevel="0" collapsed="false">
      <c r="BW13784" s="18" t="n">
        <v>45420</v>
      </c>
      <c r="BX13784" s="0" t="n">
        <v>3395.64</v>
      </c>
    </row>
    <row r="13785" customFormat="false" ht="15" hidden="false" customHeight="false" outlineLevel="0" collapsed="false">
      <c r="BW13785" s="18" t="n">
        <v>45421</v>
      </c>
      <c r="BX13785" s="0" t="n">
        <v>3411.11</v>
      </c>
    </row>
    <row r="13786" customFormat="false" ht="15" hidden="false" customHeight="false" outlineLevel="0" collapsed="false">
      <c r="BW13786" s="18" t="n">
        <v>45422</v>
      </c>
      <c r="BX13786" s="0" t="n">
        <v>3419.92</v>
      </c>
    </row>
    <row r="13787" customFormat="false" ht="15" hidden="false" customHeight="false" outlineLevel="0" collapsed="false">
      <c r="BW13787" s="18" t="n">
        <v>45425</v>
      </c>
      <c r="BX13787" s="0" t="n">
        <v>3421.11</v>
      </c>
    </row>
    <row r="13788" customFormat="false" ht="15" hidden="false" customHeight="false" outlineLevel="0" collapsed="false">
      <c r="BW13788" s="18" t="n">
        <v>45426</v>
      </c>
      <c r="BX13788" s="0" t="n">
        <v>3435.15</v>
      </c>
    </row>
    <row r="13789" customFormat="false" ht="15" hidden="false" customHeight="false" outlineLevel="0" collapsed="false">
      <c r="BW13789" s="18" t="n">
        <v>45427</v>
      </c>
      <c r="BX13789" s="0" t="n">
        <v>3472.26</v>
      </c>
    </row>
    <row r="13790" customFormat="false" ht="15" hidden="false" customHeight="false" outlineLevel="0" collapsed="false">
      <c r="BW13790" s="18" t="n">
        <v>45428</v>
      </c>
      <c r="BX13790" s="0" t="n">
        <v>3468.71</v>
      </c>
    </row>
    <row r="13791" customFormat="false" ht="15" hidden="false" customHeight="false" outlineLevel="0" collapsed="false">
      <c r="BW13791" s="18" t="n">
        <v>45429</v>
      </c>
      <c r="BX13791" s="0" t="n">
        <v>3472.52</v>
      </c>
    </row>
    <row r="13792" customFormat="false" ht="15" hidden="false" customHeight="false" outlineLevel="0" collapsed="false">
      <c r="BW13792" s="18" t="n">
        <v>45432</v>
      </c>
      <c r="BX13792" s="0" t="n">
        <v>3477.07</v>
      </c>
    </row>
    <row r="13793" customFormat="false" ht="15" hidden="false" customHeight="false" outlineLevel="0" collapsed="false">
      <c r="BW13793" s="18" t="n">
        <v>45433</v>
      </c>
      <c r="BX13793" s="0" t="n">
        <v>3479.84</v>
      </c>
    </row>
    <row r="13794" customFormat="false" ht="15" hidden="false" customHeight="false" outlineLevel="0" collapsed="false">
      <c r="BW13794" s="18" t="n">
        <v>45434</v>
      </c>
      <c r="BX13794" s="0" t="n">
        <v>3465.55</v>
      </c>
    </row>
    <row r="13795" customFormat="false" ht="15" hidden="false" customHeight="false" outlineLevel="0" collapsed="false">
      <c r="BW13795" s="18" t="n">
        <v>45435</v>
      </c>
      <c r="BX13795" s="0" t="n">
        <v>3446.43</v>
      </c>
    </row>
    <row r="13796" customFormat="false" ht="15" hidden="false" customHeight="false" outlineLevel="0" collapsed="false">
      <c r="BW13796" s="18" t="n">
        <v>45436</v>
      </c>
      <c r="BX13796" s="0" t="n">
        <v>3462.13</v>
      </c>
    </row>
    <row r="13797" customFormat="false" ht="15" hidden="false" customHeight="false" outlineLevel="0" collapsed="false">
      <c r="BW13797" s="18" t="n">
        <v>45439</v>
      </c>
      <c r="BX13797" s="0" t="n">
        <v>3468.13</v>
      </c>
    </row>
    <row r="13798" customFormat="false" ht="15" hidden="false" customHeight="false" outlineLevel="0" collapsed="false">
      <c r="BW13798" s="18" t="n">
        <v>45440</v>
      </c>
      <c r="BX13798" s="0" t="n">
        <v>3464.61</v>
      </c>
    </row>
    <row r="13799" customFormat="false" ht="15" hidden="false" customHeight="false" outlineLevel="0" collapsed="false">
      <c r="BW13799" s="18" t="n">
        <v>45441</v>
      </c>
      <c r="BX13799" s="0" t="n">
        <v>3430.01</v>
      </c>
    </row>
    <row r="13800" customFormat="false" ht="15" hidden="false" customHeight="false" outlineLevel="0" collapsed="false">
      <c r="BW13800" s="18" t="n">
        <v>45442</v>
      </c>
      <c r="BX13800" s="0" t="n">
        <v>3420.32</v>
      </c>
    </row>
    <row r="13801" customFormat="false" ht="15" hidden="false" customHeight="false" outlineLevel="0" collapsed="false">
      <c r="BW13801" s="18" t="n">
        <v>45443</v>
      </c>
      <c r="BX13801" s="0" t="n">
        <v>3445.17</v>
      </c>
    </row>
    <row r="13802" customFormat="false" ht="15" hidden="false" customHeight="false" outlineLevel="0" collapsed="false">
      <c r="BW13802" s="18" t="n">
        <v>45446</v>
      </c>
      <c r="BX13802" s="0" t="n">
        <v>3453.44</v>
      </c>
    </row>
    <row r="13803" customFormat="false" ht="15" hidden="false" customHeight="false" outlineLevel="0" collapsed="false">
      <c r="BW13803" s="18" t="n">
        <v>45447</v>
      </c>
      <c r="BX13803" s="0" t="n">
        <v>3453.71</v>
      </c>
    </row>
    <row r="13804" customFormat="false" ht="15" hidden="false" customHeight="false" outlineLevel="0" collapsed="false">
      <c r="BW13804" s="18" t="n">
        <v>45448</v>
      </c>
      <c r="BX13804" s="0" t="n">
        <v>3483.4</v>
      </c>
    </row>
    <row r="13805" customFormat="false" ht="15" hidden="false" customHeight="false" outlineLevel="0" collapsed="false">
      <c r="BW13805" s="18" t="n">
        <v>45449</v>
      </c>
      <c r="BX13805" s="0" t="n">
        <v>3489.89</v>
      </c>
    </row>
    <row r="13806" customFormat="false" ht="15" hidden="false" customHeight="false" outlineLevel="0" collapsed="false">
      <c r="BW13806" s="18" t="n">
        <v>45450</v>
      </c>
      <c r="BX13806" s="0" t="n">
        <v>3478.7</v>
      </c>
    </row>
    <row r="13807" customFormat="false" ht="15" hidden="false" customHeight="false" outlineLevel="0" collapsed="false">
      <c r="BW13807" s="18" t="n">
        <v>45453</v>
      </c>
      <c r="BX13807" s="0" t="n">
        <v>3482.22</v>
      </c>
    </row>
    <row r="13808" customFormat="false" ht="15" hidden="false" customHeight="false" outlineLevel="0" collapsed="false">
      <c r="BW13808" s="18" t="n">
        <v>45454</v>
      </c>
      <c r="BX13808" s="0" t="n">
        <v>3479.94</v>
      </c>
    </row>
    <row r="13809" customFormat="false" ht="15" hidden="false" customHeight="false" outlineLevel="0" collapsed="false">
      <c r="BW13809" s="18" t="n">
        <v>45455</v>
      </c>
      <c r="BX13809" s="0" t="n">
        <v>3516.3</v>
      </c>
    </row>
    <row r="13810" customFormat="false" ht="15" hidden="false" customHeight="false" outlineLevel="0" collapsed="false">
      <c r="BW13810" s="18" t="n">
        <v>45456</v>
      </c>
      <c r="BX13810" s="0" t="n">
        <v>3504.48</v>
      </c>
    </row>
    <row r="13811" customFormat="false" ht="15" hidden="false" customHeight="false" outlineLevel="0" collapsed="false">
      <c r="BW13811" s="18" t="n">
        <v>45457</v>
      </c>
      <c r="BX13811" s="0" t="n">
        <v>3492.05</v>
      </c>
    </row>
    <row r="13812" customFormat="false" ht="15" hidden="false" customHeight="false" outlineLevel="0" collapsed="false">
      <c r="BW13812" s="18" t="n">
        <v>45460</v>
      </c>
      <c r="BX13812" s="0" t="n">
        <v>3508.25</v>
      </c>
    </row>
    <row r="13813" customFormat="false" ht="15" hidden="false" customHeight="false" outlineLevel="0" collapsed="false">
      <c r="BW13813" s="18" t="n">
        <v>45461</v>
      </c>
      <c r="BX13813" s="0" t="n">
        <v>3522.68</v>
      </c>
    </row>
    <row r="13814" customFormat="false" ht="15" hidden="false" customHeight="false" outlineLevel="0" collapsed="false">
      <c r="BW13814" s="18" t="n">
        <v>45462</v>
      </c>
      <c r="BX13814" s="0" t="n">
        <v>3523.66</v>
      </c>
    </row>
    <row r="13815" customFormat="false" ht="15" hidden="false" customHeight="false" outlineLevel="0" collapsed="false">
      <c r="BW13815" s="18" t="n">
        <v>45463</v>
      </c>
      <c r="BX13815" s="0" t="n">
        <v>3519.68</v>
      </c>
    </row>
    <row r="13816" customFormat="false" ht="15" hidden="false" customHeight="false" outlineLevel="0" collapsed="false">
      <c r="BW13816" s="18" t="n">
        <v>45464</v>
      </c>
      <c r="BX13816" s="0" t="n">
        <v>3507.81</v>
      </c>
    </row>
    <row r="13817" customFormat="false" ht="15" hidden="false" customHeight="false" outlineLevel="0" collapsed="false">
      <c r="BW13817" s="18" t="n">
        <v>45467</v>
      </c>
      <c r="BX13817" s="0" t="n">
        <v>3508.95</v>
      </c>
    </row>
    <row r="13818" customFormat="false" ht="15" hidden="false" customHeight="false" outlineLevel="0" collapsed="false">
      <c r="BW13818" s="18" t="n">
        <v>45468</v>
      </c>
      <c r="BX13818" s="0" t="n">
        <v>3520.73</v>
      </c>
    </row>
    <row r="13819" customFormat="false" ht="15" hidden="false" customHeight="false" outlineLevel="0" collapsed="false">
      <c r="BW13819" s="18" t="n">
        <v>45469</v>
      </c>
      <c r="BX13819" s="0" t="n">
        <v>3520.21</v>
      </c>
    </row>
    <row r="13820" customFormat="false" ht="15" hidden="false" customHeight="false" outlineLevel="0" collapsed="false">
      <c r="BW13820" s="18" t="n">
        <v>45470</v>
      </c>
      <c r="BX13820" s="0" t="n">
        <v>3521.9</v>
      </c>
    </row>
    <row r="13821" customFormat="false" ht="15" hidden="false" customHeight="false" outlineLevel="0" collapsed="false">
      <c r="BW13821" s="18" t="n">
        <v>45471</v>
      </c>
      <c r="BX13821" s="0" t="n">
        <v>3511.78</v>
      </c>
    </row>
    <row r="13822" customFormat="false" ht="15" hidden="false" customHeight="false" outlineLevel="0" collapsed="false">
      <c r="BW13822" s="18" t="n">
        <v>45474</v>
      </c>
      <c r="BX13822" s="0" t="n">
        <v>3519.95</v>
      </c>
    </row>
    <row r="13823" customFormat="false" ht="15" hidden="false" customHeight="false" outlineLevel="0" collapsed="false">
      <c r="BW13823" s="18" t="n">
        <v>45475</v>
      </c>
      <c r="BX13823" s="0" t="n">
        <v>3537.51</v>
      </c>
    </row>
    <row r="13824" customFormat="false" ht="15" hidden="false" customHeight="false" outlineLevel="0" collapsed="false">
      <c r="BW13824" s="18" t="n">
        <v>45476</v>
      </c>
      <c r="BX13824" s="0" t="n">
        <v>3562.23</v>
      </c>
    </row>
    <row r="13825" customFormat="false" ht="15" hidden="false" customHeight="false" outlineLevel="0" collapsed="false">
      <c r="BW13825" s="18" t="n">
        <v>45477</v>
      </c>
      <c r="BX13825" s="0" t="n">
        <v>3569.36</v>
      </c>
    </row>
    <row r="13826" customFormat="false" ht="15" hidden="false" customHeight="false" outlineLevel="0" collapsed="false">
      <c r="BW13826" s="18" t="n">
        <v>45478</v>
      </c>
      <c r="BX13826" s="0" t="n">
        <v>3580.9</v>
      </c>
    </row>
    <row r="13827" customFormat="false" ht="15" hidden="false" customHeight="false" outlineLevel="0" collapsed="false">
      <c r="BW13827" s="18" t="n">
        <v>45481</v>
      </c>
      <c r="BX13827" s="0" t="n">
        <v>3582.7</v>
      </c>
    </row>
    <row r="13828" customFormat="false" ht="15" hidden="false" customHeight="false" outlineLevel="0" collapsed="false">
      <c r="BW13828" s="18" t="n">
        <v>45482</v>
      </c>
      <c r="BX13828" s="0" t="n">
        <v>3579.33</v>
      </c>
    </row>
    <row r="13829" customFormat="false" ht="15" hidden="false" customHeight="false" outlineLevel="0" collapsed="false">
      <c r="BW13829" s="18" t="n">
        <v>45483</v>
      </c>
      <c r="BX13829" s="0" t="n">
        <v>3613.62</v>
      </c>
    </row>
    <row r="13830" customFormat="false" ht="15" hidden="false" customHeight="false" outlineLevel="0" collapsed="false">
      <c r="BW13830" s="18" t="n">
        <v>45484</v>
      </c>
      <c r="BX13830" s="0" t="n">
        <v>3606.15</v>
      </c>
    </row>
    <row r="13831" customFormat="false" ht="15" hidden="false" customHeight="false" outlineLevel="0" collapsed="false">
      <c r="BW13831" s="18" t="n">
        <v>45485</v>
      </c>
      <c r="BX13831" s="0" t="n">
        <v>3627.52</v>
      </c>
    </row>
    <row r="13832" customFormat="false" ht="15" hidden="false" customHeight="false" outlineLevel="0" collapsed="false">
      <c r="BW13832" s="18" t="n">
        <v>45488</v>
      </c>
      <c r="BX13832" s="0" t="n">
        <v>3629.58</v>
      </c>
    </row>
    <row r="13833" customFormat="false" ht="15" hidden="false" customHeight="false" outlineLevel="0" collapsed="false">
      <c r="BW13833" s="18" t="n">
        <v>45489</v>
      </c>
      <c r="BX13833" s="0" t="n">
        <v>3642.95</v>
      </c>
    </row>
    <row r="13834" customFormat="false" ht="15" hidden="false" customHeight="false" outlineLevel="0" collapsed="false">
      <c r="BW13834" s="18" t="n">
        <v>45490</v>
      </c>
      <c r="BX13834" s="0" t="n">
        <v>3607.74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2"/>
  </cols>
  <sheetData>
    <row r="1" customFormat="false" ht="16.15" hidden="false" customHeight="false" outlineLevel="0" collapsed="false">
      <c r="A1" s="19" t="s">
        <v>195</v>
      </c>
    </row>
    <row r="2" customFormat="false" ht="15" hidden="false" customHeight="false" outlineLevel="0" collapsed="false">
      <c r="A2" s="15" t="s">
        <v>2</v>
      </c>
      <c r="B2" s="5" t="n">
        <f aca="false">Variations!$B$1</f>
        <v>45490</v>
      </c>
      <c r="C2" s="5" t="n">
        <f aca="false">EDATE(Variations!$B$1,-1)</f>
        <v>45460</v>
      </c>
      <c r="D2" s="5" t="n">
        <f aca="false">EDATE(Variations!$B$1,-2)</f>
        <v>45429</v>
      </c>
      <c r="E2" s="5" t="n">
        <f aca="false">EDATE(Variations!$B$1,-3)</f>
        <v>45399</v>
      </c>
      <c r="F2" s="5" t="n">
        <f aca="false">EDATE(Variations!$B$1,-4)</f>
        <v>45368</v>
      </c>
      <c r="G2" s="5" t="n">
        <f aca="false">EDATE(Variations!$B$1,-5)</f>
        <v>45339</v>
      </c>
      <c r="H2" s="5" t="n">
        <f aca="false">EDATE(Variations!$B$1,-6)</f>
        <v>45308</v>
      </c>
      <c r="I2" s="5" t="n">
        <f aca="false">EDATE(Variations!$B$1,-7)</f>
        <v>45277</v>
      </c>
      <c r="J2" s="5" t="n">
        <f aca="false">EDATE(Variations!$B$1,-8)</f>
        <v>45247</v>
      </c>
      <c r="K2" s="5" t="n">
        <f aca="false">EDATE(Variations!$B$1,-9)</f>
        <v>45216</v>
      </c>
      <c r="L2" s="5" t="n">
        <f aca="false">EDATE(Variations!$B$1,-10)</f>
        <v>45186</v>
      </c>
      <c r="M2" s="5" t="n">
        <f aca="false">EDATE(Variations!$B$1,-11)</f>
        <v>45155</v>
      </c>
      <c r="N2" s="5" t="n">
        <f aca="false">EDATE(Variations!$B$1,-12)</f>
        <v>45124</v>
      </c>
    </row>
    <row r="3" customFormat="false" ht="15" hidden="false" customHeight="false" outlineLevel="0" collapsed="false">
      <c r="A3" s="6" t="s">
        <v>3</v>
      </c>
      <c r="B3" s="6" t="s">
        <v>196</v>
      </c>
      <c r="C3" s="6" t="s">
        <v>197</v>
      </c>
      <c r="D3" s="6" t="s">
        <v>198</v>
      </c>
      <c r="E3" s="6" t="s">
        <v>199</v>
      </c>
      <c r="F3" s="6" t="s">
        <v>200</v>
      </c>
      <c r="G3" s="6" t="s">
        <v>201</v>
      </c>
      <c r="H3" s="6" t="s">
        <v>202</v>
      </c>
      <c r="I3" s="6" t="s">
        <v>203</v>
      </c>
      <c r="J3" s="6" t="s">
        <v>204</v>
      </c>
      <c r="K3" s="6" t="s">
        <v>205</v>
      </c>
      <c r="L3" s="6" t="s">
        <v>206</v>
      </c>
      <c r="M3" s="6" t="s">
        <v>207</v>
      </c>
      <c r="N3" s="6" t="s">
        <v>208</v>
      </c>
    </row>
    <row r="4" customFormat="false" ht="15" hidden="false" customHeight="false" outlineLevel="0" collapsed="false">
      <c r="A4" s="20" t="s">
        <v>16</v>
      </c>
      <c r="B4" s="21" t="n">
        <f aca="false">IFERROR(LOOKUP(Variations!$B$1,Données!$A$2:$A$218,Données!$B$2:$B$218),"")</f>
        <v>1.3</v>
      </c>
      <c r="C4" s="21" t="n">
        <f aca="false">IFERROR(LOOKUP(EDATE(Variations!$B$1,-1),Données!$A$2:$A$218,Données!$B$2:$B$218),"")</f>
        <v>1.3</v>
      </c>
      <c r="D4" s="21" t="n">
        <f aca="false">IFERROR(LOOKUP(EDATE(Variations!$B$1,-2),Données!$A$2:$A$218,Données!$B$2:$B$218),"")</f>
        <v>1.3</v>
      </c>
      <c r="E4" s="21" t="n">
        <f aca="false">IFERROR(LOOKUP(EDATE(Variations!$B$1,-3),Données!$A$2:$A$218,Données!$B$2:$B$218),"")</f>
        <v>1.3</v>
      </c>
      <c r="F4" s="21" t="n">
        <f aca="false">IFERROR(LOOKUP(EDATE(Variations!$B$1,-4),Données!$A$2:$A$218,Données!$B$2:$B$218),"")</f>
        <v>3.4</v>
      </c>
      <c r="G4" s="21" t="n">
        <f aca="false">IFERROR(LOOKUP(EDATE(Variations!$B$1,-5),Données!$A$2:$A$218,Données!$B$2:$B$218),"")</f>
        <v>3.4</v>
      </c>
      <c r="H4" s="21" t="n">
        <f aca="false">IFERROR(LOOKUP(EDATE(Variations!$B$1,-6),Données!$A$2:$A$218,Données!$B$2:$B$218),"")</f>
        <v>3.4</v>
      </c>
      <c r="I4" s="21" t="n">
        <f aca="false">IFERROR(LOOKUP(EDATE(Variations!$B$1,-7),Données!$A$2:$A$218,Données!$B$2:$B$218),"")</f>
        <v>4.9</v>
      </c>
      <c r="J4" s="21" t="n">
        <f aca="false">IFERROR(LOOKUP(EDATE(Variations!$B$1,-8),Données!$A$2:$A$218,Données!$B$2:$B$218),"")</f>
        <v>4.9</v>
      </c>
      <c r="K4" s="21" t="n">
        <f aca="false">IFERROR(LOOKUP(EDATE(Variations!$B$1,-9),Données!$A$2:$A$218,Données!$B$2:$B$218),"")</f>
        <v>4.9</v>
      </c>
      <c r="L4" s="21" t="n">
        <f aca="false">IFERROR(LOOKUP(EDATE(Variations!$B$1,-10),Données!$A$2:$A$218,Données!$B$2:$B$218),"")</f>
        <v>2.1</v>
      </c>
      <c r="M4" s="21" t="n">
        <f aca="false">IFERROR(LOOKUP(EDATE(Variations!$B$1,-11),Données!$A$2:$A$218,Données!$B$2:$B$218),"")</f>
        <v>2.1</v>
      </c>
      <c r="N4" s="21" t="n">
        <f aca="false">IFERROR(LOOKUP(EDATE(Variations!$B$1,-12),Données!$A$2:$A$218,Données!$B$2:$B$218),"")</f>
        <v>2.1</v>
      </c>
    </row>
    <row r="5" customFormat="false" ht="15" hidden="false" customHeight="false" outlineLevel="0" collapsed="false">
      <c r="A5" s="22" t="s">
        <v>17</v>
      </c>
      <c r="B5" s="23" t="n">
        <f aca="false">IFERROR(LOOKUP(Variations!$B$1,Données!$C$2:$C$218,Données!$D$2:$D$218),"")</f>
        <v>2.9</v>
      </c>
      <c r="C5" s="23" t="n">
        <f aca="false">IFERROR(LOOKUP(EDATE(Variations!$B$1,-1),Données!$C$2:$C$218,Données!$D$2:$D$218),"")</f>
        <v>2.9</v>
      </c>
      <c r="D5" s="23" t="n">
        <f aca="false">IFERROR(LOOKUP(EDATE(Variations!$B$1,-2),Données!$C$2:$C$218,Données!$D$2:$D$218),"")</f>
        <v>2.9</v>
      </c>
      <c r="E5" s="23" t="n">
        <f aca="false">IFERROR(LOOKUP(EDATE(Variations!$B$1,-3),Données!$C$2:$C$218,Données!$D$2:$D$218),"")</f>
        <v>2.9</v>
      </c>
      <c r="F5" s="23" t="n">
        <f aca="false">IFERROR(LOOKUP(EDATE(Variations!$B$1,-4),Données!$C$2:$C$218,Données!$D$2:$D$218),"")</f>
        <v>3.1</v>
      </c>
      <c r="G5" s="23" t="n">
        <f aca="false">IFERROR(LOOKUP(EDATE(Variations!$B$1,-5),Données!$C$2:$C$218,Données!$D$2:$D$218),"")</f>
        <v>3.1</v>
      </c>
      <c r="H5" s="23" t="n">
        <f aca="false">IFERROR(LOOKUP(EDATE(Variations!$B$1,-6),Données!$C$2:$C$218,Données!$D$2:$D$218),"")</f>
        <v>3.1</v>
      </c>
      <c r="I5" s="23" t="n">
        <f aca="false">IFERROR(LOOKUP(EDATE(Variations!$B$1,-7),Données!$C$2:$C$218,Données!$D$2:$D$218),"")</f>
        <v>2.9</v>
      </c>
      <c r="J5" s="23" t="n">
        <f aca="false">IFERROR(LOOKUP(EDATE(Variations!$B$1,-8),Données!$C$2:$C$218,Données!$D$2:$D$218),"")</f>
        <v>2.9</v>
      </c>
      <c r="K5" s="23" t="n">
        <f aca="false">IFERROR(LOOKUP(EDATE(Variations!$B$1,-9),Données!$C$2:$C$218,Données!$D$2:$D$218),"")</f>
        <v>2.9</v>
      </c>
      <c r="L5" s="23" t="n">
        <f aca="false">IFERROR(LOOKUP(EDATE(Variations!$B$1,-10),Données!$C$2:$C$218,Données!$D$2:$D$218),"")</f>
        <v>2.4</v>
      </c>
      <c r="M5" s="23" t="n">
        <f aca="false">IFERROR(LOOKUP(EDATE(Variations!$B$1,-11),Données!$C$2:$C$218,Données!$D$2:$D$218),"")</f>
        <v>2.4</v>
      </c>
      <c r="N5" s="23" t="n">
        <f aca="false">IFERROR(LOOKUP(EDATE(Variations!$B$1,-12),Données!$C$2:$C$218,Données!$D$2:$D$218),"")</f>
        <v>2.4</v>
      </c>
    </row>
    <row r="6" customFormat="false" ht="15" hidden="false" customHeight="false" outlineLevel="0" collapsed="false">
      <c r="A6" s="20" t="s">
        <v>18</v>
      </c>
      <c r="B6" s="21" t="n">
        <f aca="false">IFERROR(LOOKUP(Variations!$B$1,Données!$E$2:$E$218,Données!$F$2:$F$218),"")</f>
        <v>5.4</v>
      </c>
      <c r="C6" s="21" t="n">
        <f aca="false">IFERROR(LOOKUP(EDATE(Variations!$B$1,-1),Données!$E$2:$E$218,Données!$F$2:$F$218),"")</f>
        <v>5.4</v>
      </c>
      <c r="D6" s="21" t="n">
        <f aca="false">IFERROR(LOOKUP(EDATE(Variations!$B$1,-2),Données!$E$2:$E$218,Données!$F$2:$F$218),"")</f>
        <v>5.4</v>
      </c>
      <c r="E6" s="21" t="n">
        <f aca="false">IFERROR(LOOKUP(EDATE(Variations!$B$1,-3),Données!$E$2:$E$218,Données!$F$2:$F$218),"")</f>
        <v>5.4</v>
      </c>
      <c r="F6" s="21" t="n">
        <f aca="false">IFERROR(LOOKUP(EDATE(Variations!$B$1,-4),Données!$E$2:$E$218,Données!$F$2:$F$218),"")</f>
        <v>5.9</v>
      </c>
      <c r="G6" s="21" t="n">
        <f aca="false">IFERROR(LOOKUP(EDATE(Variations!$B$1,-5),Données!$E$2:$E$218,Données!$F$2:$F$218),"")</f>
        <v>5.9</v>
      </c>
      <c r="H6" s="21" t="n">
        <f aca="false">IFERROR(LOOKUP(EDATE(Variations!$B$1,-6),Données!$E$2:$E$218,Données!$F$2:$F$218),"")</f>
        <v>5.9</v>
      </c>
      <c r="I6" s="21" t="n">
        <f aca="false">IFERROR(LOOKUP(EDATE(Variations!$B$1,-7),Données!$E$2:$E$218,Données!$F$2:$F$218),"")</f>
        <v>6.2</v>
      </c>
      <c r="J6" s="21" t="n">
        <f aca="false">IFERROR(LOOKUP(EDATE(Variations!$B$1,-8),Données!$E$2:$E$218,Données!$F$2:$F$218),"")</f>
        <v>6.2</v>
      </c>
      <c r="K6" s="21" t="n">
        <f aca="false">IFERROR(LOOKUP(EDATE(Variations!$B$1,-9),Données!$E$2:$E$218,Données!$F$2:$F$218),"")</f>
        <v>6.2</v>
      </c>
      <c r="L6" s="21" t="n">
        <f aca="false">IFERROR(LOOKUP(EDATE(Variations!$B$1,-10),Données!$E$2:$E$218,Données!$F$2:$F$218),"")</f>
        <v>5.9</v>
      </c>
      <c r="M6" s="21" t="n">
        <f aca="false">IFERROR(LOOKUP(EDATE(Variations!$B$1,-11),Données!$E$2:$E$218,Données!$F$2:$F$218),"")</f>
        <v>5.9</v>
      </c>
      <c r="N6" s="21" t="n">
        <f aca="false">IFERROR(LOOKUP(EDATE(Variations!$B$1,-12),Données!$E$2:$E$218,Données!$F$2:$F$218),"")</f>
        <v>5.9</v>
      </c>
    </row>
    <row r="7" customFormat="false" ht="15" hidden="false" customHeight="false" outlineLevel="0" collapsed="false">
      <c r="A7" s="22" t="s">
        <v>19</v>
      </c>
      <c r="B7" s="23" t="n">
        <f aca="false">IFERROR(LOOKUP(Variations!$B$1,Données!$G$2:$G$218,Données!$H$2:$H$218),"")</f>
        <v>3</v>
      </c>
      <c r="C7" s="23" t="n">
        <f aca="false">IFERROR(LOOKUP(EDATE(Variations!$B$1,-1),Données!$G$2:$G$218,Données!$H$2:$H$218),"")</f>
        <v>3</v>
      </c>
      <c r="D7" s="23" t="n">
        <f aca="false">IFERROR(LOOKUP(EDATE(Variations!$B$1,-2),Données!$G$2:$G$218,Données!$H$2:$H$218),"")</f>
        <v>3</v>
      </c>
      <c r="E7" s="23" t="n">
        <f aca="false">IFERROR(LOOKUP(EDATE(Variations!$B$1,-3),Données!$G$2:$G$218,Données!$H$2:$H$218),"")</f>
        <v>3</v>
      </c>
      <c r="F7" s="23" t="n">
        <f aca="false">IFERROR(LOOKUP(EDATE(Variations!$B$1,-4),Données!$G$2:$G$218,Données!$H$2:$H$218),"")</f>
        <v>1.6</v>
      </c>
      <c r="G7" s="23" t="n">
        <f aca="false">IFERROR(LOOKUP(EDATE(Variations!$B$1,-5),Données!$G$2:$G$218,Données!$H$2:$H$218),"")</f>
        <v>1.6</v>
      </c>
      <c r="H7" s="23" t="n">
        <f aca="false">IFERROR(LOOKUP(EDATE(Variations!$B$1,-6),Données!$G$2:$G$218,Données!$H$2:$H$218),"")</f>
        <v>1.6</v>
      </c>
      <c r="I7" s="23" t="n">
        <f aca="false">IFERROR(LOOKUP(EDATE(Variations!$B$1,-7),Données!$G$2:$G$218,Données!$H$2:$H$218),"")</f>
        <v>3.3</v>
      </c>
      <c r="J7" s="23" t="n">
        <f aca="false">IFERROR(LOOKUP(EDATE(Variations!$B$1,-8),Données!$G$2:$G$218,Données!$H$2:$H$218),"")</f>
        <v>3.3</v>
      </c>
      <c r="K7" s="23" t="n">
        <f aca="false">IFERROR(LOOKUP(EDATE(Variations!$B$1,-9),Données!$G$2:$G$218,Données!$H$2:$H$218),"")</f>
        <v>3.3</v>
      </c>
      <c r="L7" s="23" t="n">
        <f aca="false">IFERROR(LOOKUP(EDATE(Variations!$B$1,-10),Données!$G$2:$G$218,Données!$H$2:$H$218),"")</f>
        <v>1.7</v>
      </c>
      <c r="M7" s="23" t="n">
        <f aca="false">IFERROR(LOOKUP(EDATE(Variations!$B$1,-11),Données!$G$2:$G$218,Données!$H$2:$H$218),"")</f>
        <v>1.7</v>
      </c>
      <c r="N7" s="23" t="n">
        <f aca="false">IFERROR(LOOKUP(EDATE(Variations!$B$1,-12),Données!$G$2:$G$218,Données!$H$2:$H$218),"")</f>
        <v>1.7</v>
      </c>
    </row>
    <row r="8" customFormat="false" ht="15" hidden="false" customHeight="false" outlineLevel="0" collapsed="false">
      <c r="A8" s="20" t="s">
        <v>20</v>
      </c>
      <c r="B8" s="21" t="n">
        <f aca="false">IFERROR(LOOKUP(Variations!$B$1,Données!$I$2:$I$654,Données!$J$2:$J$654),"")</f>
        <v>4</v>
      </c>
      <c r="C8" s="21" t="n">
        <f aca="false">IFERROR(LOOKUP(EDATE(Variations!$B$1,-1),Données!$I$2:$I$654,Données!$J$2:$J$654),"")</f>
        <v>4</v>
      </c>
      <c r="D8" s="21" t="n">
        <f aca="false">IFERROR(LOOKUP(EDATE(Variations!$B$1,-2),Données!$I$2:$I$654,Données!$J$2:$J$654),"")</f>
        <v>3.9</v>
      </c>
      <c r="E8" s="21" t="n">
        <f aca="false">IFERROR(LOOKUP(EDATE(Variations!$B$1,-3),Données!$I$2:$I$654,Données!$J$2:$J$654),"")</f>
        <v>3.8</v>
      </c>
      <c r="F8" s="21" t="n">
        <f aca="false">IFERROR(LOOKUP(EDATE(Variations!$B$1,-4),Données!$I$2:$I$654,Données!$J$2:$J$654),"")</f>
        <v>3.9</v>
      </c>
      <c r="G8" s="21" t="n">
        <f aca="false">IFERROR(LOOKUP(EDATE(Variations!$B$1,-5),Données!$I$2:$I$654,Données!$J$2:$J$654),"")</f>
        <v>3.7</v>
      </c>
      <c r="H8" s="21" t="n">
        <f aca="false">IFERROR(LOOKUP(EDATE(Variations!$B$1,-6),Données!$I$2:$I$654,Données!$J$2:$J$654),"")</f>
        <v>3.7</v>
      </c>
      <c r="I8" s="21" t="n">
        <f aca="false">IFERROR(LOOKUP(EDATE(Variations!$B$1,-7),Données!$I$2:$I$654,Données!$J$2:$J$654),"")</f>
        <v>3.7</v>
      </c>
      <c r="J8" s="21" t="n">
        <f aca="false">IFERROR(LOOKUP(EDATE(Variations!$B$1,-8),Données!$I$2:$I$654,Données!$J$2:$J$654),"")</f>
        <v>3.8</v>
      </c>
      <c r="K8" s="21" t="n">
        <f aca="false">IFERROR(LOOKUP(EDATE(Variations!$B$1,-9),Données!$I$2:$I$654,Données!$J$2:$J$654),"")</f>
        <v>3.8</v>
      </c>
      <c r="L8" s="21" t="n">
        <f aca="false">IFERROR(LOOKUP(EDATE(Variations!$B$1,-10),Données!$I$2:$I$654,Données!$J$2:$J$654),"")</f>
        <v>3.8</v>
      </c>
      <c r="M8" s="21" t="n">
        <f aca="false">IFERROR(LOOKUP(EDATE(Variations!$B$1,-11),Données!$I$2:$I$654,Données!$J$2:$J$654),"")</f>
        <v>3.5</v>
      </c>
      <c r="N8" s="21" t="n">
        <f aca="false">IFERROR(LOOKUP(EDATE(Variations!$B$1,-12),Données!$I$2:$I$654,Données!$J$2:$J$654),"")</f>
        <v>3.6</v>
      </c>
    </row>
    <row r="9" customFormat="false" ht="15" hidden="false" customHeight="false" outlineLevel="0" collapsed="false">
      <c r="A9" s="22" t="s">
        <v>21</v>
      </c>
      <c r="B9" s="23" t="n">
        <f aca="false">IFERROR(LOOKUP(Variations!$B$1,Données!$K$2:$K$654,Données!$L$2:$L$654),"")</f>
        <v>272</v>
      </c>
      <c r="C9" s="23" t="n">
        <f aca="false">IFERROR(LOOKUP(EDATE(Variations!$B$1,-1),Données!$K$2:$K$654,Données!$L$2:$L$654),"")</f>
        <v>272</v>
      </c>
      <c r="D9" s="23" t="n">
        <f aca="false">IFERROR(LOOKUP(EDATE(Variations!$B$1,-2),Données!$K$2:$K$654,Données!$L$2:$L$654),"")</f>
        <v>165</v>
      </c>
      <c r="E9" s="23" t="n">
        <f aca="false">IFERROR(LOOKUP(EDATE(Variations!$B$1,-3),Données!$K$2:$K$654,Données!$L$2:$L$654),"")</f>
        <v>310</v>
      </c>
      <c r="F9" s="23" t="n">
        <f aca="false">IFERROR(LOOKUP(EDATE(Variations!$B$1,-4),Données!$K$2:$K$654,Données!$L$2:$L$654),"")</f>
        <v>236</v>
      </c>
      <c r="G9" s="23" t="n">
        <f aca="false">IFERROR(LOOKUP(EDATE(Variations!$B$1,-5),Données!$K$2:$K$654,Données!$L$2:$L$654),"")</f>
        <v>256</v>
      </c>
      <c r="H9" s="23" t="n">
        <f aca="false">IFERROR(LOOKUP(EDATE(Variations!$B$1,-6),Données!$K$2:$K$654,Données!$L$2:$L$654),"")</f>
        <v>290</v>
      </c>
      <c r="I9" s="23" t="n">
        <f aca="false">IFERROR(LOOKUP(EDATE(Variations!$B$1,-7),Données!$K$2:$K$654,Données!$L$2:$L$654),"")</f>
        <v>182</v>
      </c>
      <c r="J9" s="23" t="n">
        <f aca="false">IFERROR(LOOKUP(EDATE(Variations!$B$1,-8),Données!$K$2:$K$654,Données!$L$2:$L$654),"")</f>
        <v>165</v>
      </c>
      <c r="K9" s="23" t="n">
        <f aca="false">IFERROR(LOOKUP(EDATE(Variations!$B$1,-9),Données!$K$2:$K$654,Données!$L$2:$L$654),"")</f>
        <v>246</v>
      </c>
      <c r="L9" s="23" t="n">
        <f aca="false">IFERROR(LOOKUP(EDATE(Variations!$B$1,-10),Données!$K$2:$K$654,Données!$L$2:$L$654),"")</f>
        <v>210</v>
      </c>
      <c r="M9" s="23" t="n">
        <f aca="false">IFERROR(LOOKUP(EDATE(Variations!$B$1,-11),Données!$K$2:$K$654,Données!$L$2:$L$654),"")</f>
        <v>184</v>
      </c>
      <c r="N9" s="23" t="n">
        <f aca="false">IFERROR(LOOKUP(EDATE(Variations!$B$1,-12),Données!$K$2:$K$654,Données!$L$2:$L$654),"")</f>
        <v>240</v>
      </c>
    </row>
    <row r="10" customFormat="false" ht="15" hidden="false" customHeight="false" outlineLevel="0" collapsed="false">
      <c r="A10" s="20" t="s">
        <v>22</v>
      </c>
      <c r="B10" s="21" t="n">
        <f aca="false">IFERROR(LOOKUP(Variations!$B$1,Données!$M$2:$M$173,Données!$N$2:$N$173),"")</f>
        <v>152</v>
      </c>
      <c r="C10" s="21" t="n">
        <f aca="false">IFERROR(LOOKUP(EDATE(Variations!$B$1,-1),Données!$M$2:$M$173,Données!$N$2:$N$173),"")</f>
        <v>152</v>
      </c>
      <c r="D10" s="21" t="n">
        <f aca="false">IFERROR(LOOKUP(EDATE(Variations!$B$1,-2),Données!$M$2:$M$173,Données!$N$2:$N$173),"")</f>
        <v>188</v>
      </c>
      <c r="E10" s="21" t="n">
        <f aca="false">IFERROR(LOOKUP(EDATE(Variations!$B$1,-3),Données!$M$2:$M$173,Données!$N$2:$N$173),"")</f>
        <v>211</v>
      </c>
      <c r="F10" s="21" t="n">
        <f aca="false">IFERROR(LOOKUP(EDATE(Variations!$B$1,-4),Données!$M$2:$M$173,Données!$N$2:$N$173),"")</f>
        <v>175</v>
      </c>
      <c r="G10" s="21" t="n">
        <f aca="false">IFERROR(LOOKUP(EDATE(Variations!$B$1,-5),Données!$M$2:$M$173,Données!$N$2:$N$173),"")</f>
        <v>111</v>
      </c>
      <c r="H10" s="21" t="n">
        <f aca="false">IFERROR(LOOKUP(EDATE(Variations!$B$1,-6),Données!$M$2:$M$173,Données!$N$2:$N$173),"")</f>
        <v>158</v>
      </c>
      <c r="I10" s="21" t="n">
        <f aca="false">IFERROR(LOOKUP(EDATE(Variations!$B$1,-7),Données!$M$2:$M$173,Données!$N$2:$N$173),"")</f>
        <v>104</v>
      </c>
      <c r="J10" s="21" t="n">
        <f aca="false">IFERROR(LOOKUP(EDATE(Variations!$B$1,-8),Données!$M$2:$M$173,Données!$N$2:$N$173),"")</f>
        <v>111</v>
      </c>
      <c r="K10" s="21" t="n">
        <f aca="false">IFERROR(LOOKUP(EDATE(Variations!$B$1,-9),Données!$M$2:$M$173,Données!$N$2:$N$173),"")</f>
        <v>137</v>
      </c>
      <c r="L10" s="21" t="n">
        <f aca="false">IFERROR(LOOKUP(EDATE(Variations!$B$1,-10),Données!$M$2:$M$173,Données!$N$2:$N$173),"")</f>
        <v>135</v>
      </c>
      <c r="M10" s="21" t="n">
        <f aca="false">IFERROR(LOOKUP(EDATE(Variations!$B$1,-11),Données!$M$2:$M$173,Données!$N$2:$N$173),"")</f>
        <v>307</v>
      </c>
      <c r="N10" s="21" t="n">
        <f aca="false">IFERROR(LOOKUP(EDATE(Variations!$B$1,-12),Données!$M$2:$M$173,Données!$N$2:$N$173),"")</f>
        <v>543</v>
      </c>
    </row>
    <row r="11" customFormat="false" ht="15" hidden="false" customHeight="false" outlineLevel="0" collapsed="false">
      <c r="A11" s="22" t="s">
        <v>23</v>
      </c>
      <c r="B11" s="23" t="n">
        <f aca="false">IFERROR(LOOKUP(Variations!$B$1,Données!$O$2:$O$653,Données!$P$2:$P$653),"")</f>
        <v>210.3</v>
      </c>
      <c r="C11" s="23" t="n">
        <f aca="false">IFERROR(LOOKUP(EDATE(Variations!$B$1,-1),Données!$O$2:$O$653,Données!$P$2:$P$653),"")</f>
        <v>210.3</v>
      </c>
      <c r="D11" s="23" t="n">
        <f aca="false">IFERROR(LOOKUP(EDATE(Variations!$B$1,-2),Données!$O$2:$O$653,Données!$P$2:$P$653),"")</f>
        <v>210.3</v>
      </c>
      <c r="E11" s="23" t="n">
        <f aca="false">IFERROR(LOOKUP(EDATE(Variations!$B$1,-3),Données!$O$2:$O$653,Données!$P$2:$P$653),"")</f>
        <v>214.5</v>
      </c>
      <c r="F11" s="23" t="n">
        <f aca="false">IFERROR(LOOKUP(EDATE(Variations!$B$1,-4),Données!$O$2:$O$653,Données!$P$2:$P$653),"")</f>
        <v>208.5</v>
      </c>
      <c r="G11" s="23" t="n">
        <f aca="false">IFERROR(LOOKUP(EDATE(Variations!$B$1,-5),Données!$O$2:$O$653,Données!$P$2:$P$653),"")</f>
        <v>209.5</v>
      </c>
      <c r="H11" s="23" t="n">
        <f aca="false">IFERROR(LOOKUP(EDATE(Variations!$B$1,-6),Données!$O$2:$O$653,Données!$P$2:$P$653),"")</f>
        <v>205.8</v>
      </c>
      <c r="I11" s="23" t="n">
        <f aca="false">IFERROR(LOOKUP(EDATE(Variations!$B$1,-7),Données!$O$2:$O$653,Données!$P$2:$P$653),"")</f>
        <v>217.5</v>
      </c>
      <c r="J11" s="23" t="n">
        <f aca="false">IFERROR(LOOKUP(EDATE(Variations!$B$1,-8),Données!$O$2:$O$653,Données!$P$2:$P$653),"")</f>
        <v>210.5</v>
      </c>
      <c r="K11" s="23" t="n">
        <f aca="false">IFERROR(LOOKUP(EDATE(Variations!$B$1,-9),Données!$O$2:$O$653,Données!$P$2:$P$653),"")</f>
        <v>216.5</v>
      </c>
      <c r="L11" s="23" t="n">
        <f aca="false">IFERROR(LOOKUP(EDATE(Variations!$B$1,-10),Données!$O$2:$O$653,Données!$P$2:$P$653),"")</f>
        <v>237.8</v>
      </c>
      <c r="M11" s="23" t="n">
        <f aca="false">IFERROR(LOOKUP(EDATE(Variations!$B$1,-11),Données!$O$2:$O$653,Données!$P$2:$P$653),"")</f>
        <v>233.5</v>
      </c>
      <c r="N11" s="23" t="n">
        <f aca="false">IFERROR(LOOKUP(EDATE(Variations!$B$1,-12),Données!$O$2:$O$653,Données!$P$2:$P$653),"")</f>
        <v>251.8</v>
      </c>
    </row>
    <row r="12" customFormat="false" ht="15" hidden="false" customHeight="false" outlineLevel="0" collapsed="false">
      <c r="A12" s="20" t="s">
        <v>24</v>
      </c>
      <c r="B12" s="21" t="n">
        <f aca="false">IFERROR(LOOKUP(Variations!$B$1,Données!$Q$2:$Q$654,Données!$R$2:$R$654),"")</f>
        <v>4.2</v>
      </c>
      <c r="C12" s="21" t="n">
        <f aca="false">IFERROR(LOOKUP(EDATE(Variations!$B$1,-1),Données!$Q$2:$Q$654,Données!$R$2:$R$654),"")</f>
        <v>4.2</v>
      </c>
      <c r="D12" s="21" t="n">
        <f aca="false">IFERROR(LOOKUP(EDATE(Variations!$B$1,-2),Données!$Q$2:$Q$654,Données!$R$2:$R$654),"")</f>
        <v>4.1</v>
      </c>
      <c r="E12" s="21" t="n">
        <f aca="false">IFERROR(LOOKUP(EDATE(Variations!$B$1,-3),Données!$Q$2:$Q$654,Données!$R$2:$R$654),"")</f>
        <v>4.2</v>
      </c>
      <c r="F12" s="21" t="n">
        <f aca="false">IFERROR(LOOKUP(EDATE(Variations!$B$1,-4),Données!$Q$2:$Q$654,Données!$R$2:$R$654),"")</f>
        <v>4.5</v>
      </c>
      <c r="G12" s="21" t="n">
        <f aca="false">IFERROR(LOOKUP(EDATE(Variations!$B$1,-5),Données!$Q$2:$Q$654,Données!$R$2:$R$654),"")</f>
        <v>4.7</v>
      </c>
      <c r="H12" s="21" t="n">
        <f aca="false">IFERROR(LOOKUP(EDATE(Variations!$B$1,-6),Données!$Q$2:$Q$654,Données!$R$2:$R$654),"")</f>
        <v>4.5</v>
      </c>
      <c r="I12" s="21" t="n">
        <f aca="false">IFERROR(LOOKUP(EDATE(Variations!$B$1,-7),Données!$Q$2:$Q$654,Données!$R$2:$R$654),"")</f>
        <v>4.6</v>
      </c>
      <c r="J12" s="21" t="n">
        <f aca="false">IFERROR(LOOKUP(EDATE(Variations!$B$1,-8),Données!$Q$2:$Q$654,Données!$R$2:$R$654),"")</f>
        <v>4.6</v>
      </c>
      <c r="K12" s="21" t="n">
        <f aca="false">IFERROR(LOOKUP(EDATE(Variations!$B$1,-9),Données!$Q$2:$Q$654,Données!$R$2:$R$654),"")</f>
        <v>4.7</v>
      </c>
      <c r="L12" s="21" t="n">
        <f aca="false">IFERROR(LOOKUP(EDATE(Variations!$B$1,-10),Données!$Q$2:$Q$654,Données!$R$2:$R$654),"")</f>
        <v>4.8</v>
      </c>
      <c r="M12" s="21" t="n">
        <f aca="false">IFERROR(LOOKUP(EDATE(Variations!$B$1,-11),Données!$Q$2:$Q$654,Données!$R$2:$R$654),"")</f>
        <v>5</v>
      </c>
      <c r="N12" s="21" t="n">
        <f aca="false">IFERROR(LOOKUP(EDATE(Variations!$B$1,-12),Données!$Q$2:$Q$654,Données!$R$2:$R$654),"")</f>
        <v>5</v>
      </c>
    </row>
    <row r="13" customFormat="false" ht="15" hidden="false" customHeight="false" outlineLevel="0" collapsed="false">
      <c r="A13" s="22" t="s">
        <v>25</v>
      </c>
      <c r="B13" s="23" t="n">
        <f aca="false">IFERROR(LOOKUP(Variations!$B$1,Données!$S$2:$S$654,Données!$T$2:$T$654),"")</f>
        <v>3.4</v>
      </c>
      <c r="C13" s="23" t="n">
        <f aca="false">IFERROR(LOOKUP(EDATE(Variations!$B$1,-1),Données!$S$2:$S$654,Données!$T$2:$T$654),"")</f>
        <v>3.4</v>
      </c>
      <c r="D13" s="23" t="n">
        <f aca="false">IFERROR(LOOKUP(EDATE(Variations!$B$1,-2),Données!$S$2:$S$654,Données!$T$2:$T$654),"")</f>
        <v>3.6</v>
      </c>
      <c r="E13" s="23" t="n">
        <f aca="false">IFERROR(LOOKUP(EDATE(Variations!$B$1,-3),Données!$S$2:$S$654,Données!$T$2:$T$654),"")</f>
        <v>3.8</v>
      </c>
      <c r="F13" s="23" t="n">
        <f aca="false">IFERROR(LOOKUP(EDATE(Variations!$B$1,-4),Données!$S$2:$S$654,Données!$T$2:$T$654),"")</f>
        <v>3.8</v>
      </c>
      <c r="G13" s="23" t="n">
        <f aca="false">IFERROR(LOOKUP(EDATE(Variations!$B$1,-5),Données!$S$2:$S$654,Données!$T$2:$T$654),"")</f>
        <v>3.9</v>
      </c>
      <c r="H13" s="23" t="n">
        <f aca="false">IFERROR(LOOKUP(EDATE(Variations!$B$1,-6),Données!$S$2:$S$654,Données!$T$2:$T$654),"")</f>
        <v>3.9</v>
      </c>
      <c r="I13" s="23" t="n">
        <f aca="false">IFERROR(LOOKUP(EDATE(Variations!$B$1,-7),Données!$S$2:$S$654,Données!$T$2:$T$654),"")</f>
        <v>4</v>
      </c>
      <c r="J13" s="23" t="n">
        <f aca="false">IFERROR(LOOKUP(EDATE(Variations!$B$1,-8),Données!$S$2:$S$654,Données!$T$2:$T$654),"")</f>
        <v>4</v>
      </c>
      <c r="K13" s="23" t="n">
        <f aca="false">IFERROR(LOOKUP(EDATE(Variations!$B$1,-9),Données!$S$2:$S$654,Données!$T$2:$T$654),"")</f>
        <v>4.1</v>
      </c>
      <c r="L13" s="23" t="n">
        <f aca="false">IFERROR(LOOKUP(EDATE(Variations!$B$1,-10),Données!$S$2:$S$654,Données!$T$2:$T$654),"")</f>
        <v>4.3</v>
      </c>
      <c r="M13" s="23" t="n">
        <f aca="false">IFERROR(LOOKUP(EDATE(Variations!$B$1,-11),Données!$S$2:$S$654,Données!$T$2:$T$654),"")</f>
        <v>4.7</v>
      </c>
      <c r="N13" s="23" t="n">
        <f aca="false">IFERROR(LOOKUP(EDATE(Variations!$B$1,-12),Données!$S$2:$S$654,Données!$T$2:$T$654),"")</f>
        <v>4.8</v>
      </c>
    </row>
    <row r="14" customFormat="false" ht="15" hidden="false" customHeight="false" outlineLevel="0" collapsed="false">
      <c r="A14" s="20" t="s">
        <v>26</v>
      </c>
      <c r="B14" s="21" t="n">
        <f aca="false">IFERROR(LOOKUP(Variations!$B$1,Données!$U$2:$U$653,Données!$V$2:$V$653),"")</f>
        <v>2.75366</v>
      </c>
      <c r="C14" s="21" t="n">
        <f aca="false">IFERROR(LOOKUP(EDATE(Variations!$B$1,-1),Données!$U$2:$U$653,Données!$V$2:$V$653),"")</f>
        <v>2.75366</v>
      </c>
      <c r="D14" s="21" t="n">
        <f aca="false">IFERROR(LOOKUP(EDATE(Variations!$B$1,-2),Données!$U$2:$U$653,Données!$V$2:$V$653),"")</f>
        <v>2.75366</v>
      </c>
      <c r="E14" s="21" t="n">
        <f aca="false">IFERROR(LOOKUP(EDATE(Variations!$B$1,-3),Données!$U$2:$U$653,Données!$V$2:$V$653),"")</f>
        <v>2.81284</v>
      </c>
      <c r="F14" s="21" t="n">
        <f aca="false">IFERROR(LOOKUP(EDATE(Variations!$B$1,-4),Données!$U$2:$U$653,Données!$V$2:$V$653),"")</f>
        <v>2.81465</v>
      </c>
      <c r="G14" s="21" t="n">
        <f aca="false">IFERROR(LOOKUP(EDATE(Variations!$B$1,-5),Données!$U$2:$U$653,Données!$V$2:$V$653),"")</f>
        <v>2.90905</v>
      </c>
      <c r="H14" s="21" t="n">
        <f aca="false">IFERROR(LOOKUP(EDATE(Variations!$B$1,-6),Données!$U$2:$U$653,Données!$V$2:$V$653),"")</f>
        <v>2.94093</v>
      </c>
      <c r="I14" s="21" t="n">
        <f aca="false">IFERROR(LOOKUP(EDATE(Variations!$B$1,-7),Données!$U$2:$U$653,Données!$V$2:$V$653),"")</f>
        <v>3.18253</v>
      </c>
      <c r="J14" s="21" t="n">
        <f aca="false">IFERROR(LOOKUP(EDATE(Variations!$B$1,-8),Données!$U$2:$U$653,Données!$V$2:$V$653),"")</f>
        <v>3.38367</v>
      </c>
      <c r="K14" s="21" t="n">
        <f aca="false">IFERROR(LOOKUP(EDATE(Variations!$B$1,-9),Données!$U$2:$U$653,Données!$V$2:$V$653),"")</f>
        <v>3.59249</v>
      </c>
      <c r="L14" s="21" t="n">
        <f aca="false">IFERROR(LOOKUP(EDATE(Variations!$B$1,-10),Données!$U$2:$U$653,Données!$V$2:$V$653),"")</f>
        <v>3.72619</v>
      </c>
      <c r="M14" s="21" t="n">
        <f aca="false">IFERROR(LOOKUP(EDATE(Variations!$B$1,-11),Données!$U$2:$U$653,Données!$V$2:$V$653),"")</f>
        <v>4.18915</v>
      </c>
      <c r="N14" s="21" t="n">
        <f aca="false">IFERROR(LOOKUP(EDATE(Variations!$B$1,-12),Données!$U$2:$U$653,Données!$V$2:$V$653),"")</f>
        <v>4.28008</v>
      </c>
    </row>
    <row r="15" customFormat="false" ht="15" hidden="false" customHeight="false" outlineLevel="0" collapsed="false">
      <c r="A15" s="22" t="s">
        <v>27</v>
      </c>
      <c r="B15" s="23" t="n">
        <f aca="false">IFERROR(LOOKUP(Variations!$B$1,Données!$W$2:$W$606,Données!$X$2:$X$606),"")</f>
        <v>2.3</v>
      </c>
      <c r="C15" s="23" t="n">
        <f aca="false">IFERROR(LOOKUP(EDATE(Variations!$B$1,-1),Données!$W$2:$W$606,Données!$X$2:$X$606),"")</f>
        <v>2.3</v>
      </c>
      <c r="D15" s="23" t="n">
        <f aca="false">IFERROR(LOOKUP(EDATE(Variations!$B$1,-2),Données!$W$2:$W$606,Données!$X$2:$X$606),"")</f>
        <v>2.3</v>
      </c>
      <c r="E15" s="23" t="n">
        <f aca="false">IFERROR(LOOKUP(EDATE(Variations!$B$1,-3),Données!$W$2:$W$606,Données!$X$2:$X$606),"")</f>
        <v>2.3</v>
      </c>
      <c r="F15" s="23" t="n">
        <f aca="false">IFERROR(LOOKUP(EDATE(Variations!$B$1,-4),Données!$W$2:$W$606,Données!$X$2:$X$606),"")</f>
        <v>2.3</v>
      </c>
      <c r="G15" s="23" t="n">
        <f aca="false">IFERROR(LOOKUP(EDATE(Variations!$B$1,-5),Données!$W$2:$W$606,Données!$X$2:$X$606),"")</f>
        <v>2.3</v>
      </c>
      <c r="H15" s="23" t="n">
        <f aca="false">IFERROR(LOOKUP(EDATE(Variations!$B$1,-6),Données!$W$2:$W$606,Données!$X$2:$X$606),"")</f>
        <v>2.7</v>
      </c>
      <c r="I15" s="23" t="n">
        <f aca="false">IFERROR(LOOKUP(EDATE(Variations!$B$1,-7),Données!$W$2:$W$606,Données!$X$2:$X$606),"")</f>
        <v>2.9</v>
      </c>
      <c r="J15" s="23" t="n">
        <f aca="false">IFERROR(LOOKUP(EDATE(Variations!$B$1,-8),Données!$W$2:$W$606,Données!$X$2:$X$606),"")</f>
        <v>3.1</v>
      </c>
      <c r="K15" s="23" t="n">
        <f aca="false">IFERROR(LOOKUP(EDATE(Variations!$B$1,-9),Données!$W$2:$W$606,Données!$X$2:$X$606),"")</f>
        <v>3.4</v>
      </c>
      <c r="L15" s="23" t="n">
        <f aca="false">IFERROR(LOOKUP(EDATE(Variations!$B$1,-10),Données!$W$2:$W$606,Données!$X$2:$X$606),"")</f>
        <v>3.6</v>
      </c>
      <c r="M15" s="23" t="n">
        <f aca="false">IFERROR(LOOKUP(EDATE(Variations!$B$1,-11),Données!$W$2:$W$606,Données!$X$2:$X$606),"")</f>
        <v>3.9</v>
      </c>
      <c r="N15" s="23" t="n">
        <f aca="false">IFERROR(LOOKUP(EDATE(Variations!$B$1,-12),Données!$W$2:$W$606,Données!$X$2:$X$606),"")</f>
        <v>4.2</v>
      </c>
    </row>
    <row r="16" customFormat="false" ht="15" hidden="false" customHeight="false" outlineLevel="0" collapsed="false">
      <c r="A16" s="20" t="s">
        <v>28</v>
      </c>
      <c r="B16" s="21" t="n">
        <f aca="false">IFERROR(LOOKUP(Variations!$B$1,Données!$Y$2:$Y$653,Données!$Z$2:$Z$653),"")</f>
        <v>-0.38</v>
      </c>
      <c r="C16" s="21" t="n">
        <f aca="false">IFERROR(LOOKUP(EDATE(Variations!$B$1,-1),Données!$Y$2:$Y$653,Données!$Z$2:$Z$653),"")</f>
        <v>-0.38</v>
      </c>
      <c r="D16" s="21" t="n">
        <f aca="false">IFERROR(LOOKUP(EDATE(Variations!$B$1,-2),Données!$Y$2:$Y$653,Données!$Z$2:$Z$653),"")</f>
        <v>-0.38</v>
      </c>
      <c r="E16" s="21" t="n">
        <f aca="false">IFERROR(LOOKUP(EDATE(Variations!$B$1,-3),Données!$Y$2:$Y$653,Données!$Z$2:$Z$653),"")</f>
        <v>0.09</v>
      </c>
      <c r="F16" s="21" t="n">
        <f aca="false">IFERROR(LOOKUP(EDATE(Variations!$B$1,-4),Données!$Y$2:$Y$653,Données!$Z$2:$Z$653),"")</f>
        <v>0.06</v>
      </c>
      <c r="G16" s="21" t="n">
        <f aca="false">IFERROR(LOOKUP(EDATE(Variations!$B$1,-5),Données!$Y$2:$Y$653,Données!$Z$2:$Z$653),"")</f>
        <v>-0.73</v>
      </c>
      <c r="H16" s="21" t="n">
        <f aca="false">IFERROR(LOOKUP(EDATE(Variations!$B$1,-6),Données!$Y$2:$Y$653,Données!$Z$2:$Z$653),"")</f>
        <v>1.07</v>
      </c>
      <c r="I16" s="21" t="n">
        <f aca="false">IFERROR(LOOKUP(EDATE(Variations!$B$1,-7),Données!$Y$2:$Y$653,Données!$Z$2:$Z$653),"")</f>
        <v>-0.16</v>
      </c>
      <c r="J16" s="21" t="n">
        <f aca="false">IFERROR(LOOKUP(EDATE(Variations!$B$1,-8),Données!$Y$2:$Y$653,Données!$Z$2:$Z$653),"")</f>
        <v>-0.82</v>
      </c>
      <c r="K16" s="21" t="n">
        <f aca="false">IFERROR(LOOKUP(EDATE(Variations!$B$1,-9),Données!$Y$2:$Y$653,Données!$Z$2:$Z$653),"")</f>
        <v>-0.22</v>
      </c>
      <c r="L16" s="21" t="n">
        <f aca="false">IFERROR(LOOKUP(EDATE(Variations!$B$1,-10),Données!$Y$2:$Y$653,Données!$Z$2:$Z$653),"")</f>
        <v>-0.12</v>
      </c>
      <c r="M16" s="21" t="n">
        <f aca="false">IFERROR(LOOKUP(EDATE(Variations!$B$1,-11),Données!$Y$2:$Y$653,Données!$Z$2:$Z$653),"")</f>
        <v>0.06</v>
      </c>
      <c r="N16" s="21" t="n">
        <f aca="false">IFERROR(LOOKUP(EDATE(Variations!$B$1,-12),Données!$Y$2:$Y$653,Données!$Z$2:$Z$653),"")</f>
        <v>-0.38</v>
      </c>
    </row>
    <row r="17" customFormat="false" ht="15" hidden="false" customHeight="false" outlineLevel="0" collapsed="false">
      <c r="A17" s="22" t="s">
        <v>29</v>
      </c>
      <c r="B17" s="23" t="n">
        <f aca="false">IFERROR(LOOKUP(Variations!$B$1,Données!$AA$2:$AA$653,Données!$AB$2:$AB$653),"")</f>
        <v>78.397</v>
      </c>
      <c r="C17" s="23" t="n">
        <f aca="false">IFERROR(LOOKUP(EDATE(Variations!$B$1,-1),Données!$AA$2:$AA$653,Données!$AB$2:$AB$653),"")</f>
        <v>78.397</v>
      </c>
      <c r="D17" s="23" t="n">
        <f aca="false">IFERROR(LOOKUP(EDATE(Variations!$B$1,-2),Données!$AA$2:$AA$653,Données!$AB$2:$AB$653),"")</f>
        <v>78.397</v>
      </c>
      <c r="E17" s="23" t="n">
        <f aca="false">IFERROR(LOOKUP(EDATE(Variations!$B$1,-3),Données!$AA$2:$AA$653,Données!$AB$2:$AB$653),"")</f>
        <v>78.4879</v>
      </c>
      <c r="F17" s="23" t="n">
        <f aca="false">IFERROR(LOOKUP(EDATE(Variations!$B$1,-4),Données!$AA$2:$AA$653,Données!$AB$2:$AB$653),"")</f>
        <v>78.4842</v>
      </c>
      <c r="G17" s="23" t="n">
        <f aca="false">IFERROR(LOOKUP(EDATE(Variations!$B$1,-5),Données!$AA$2:$AA$653,Données!$AB$2:$AB$653),"")</f>
        <v>77.9346</v>
      </c>
      <c r="H17" s="23" t="n">
        <f aca="false">IFERROR(LOOKUP(EDATE(Variations!$B$1,-6),Données!$AA$2:$AA$653,Données!$AB$2:$AB$653),"")</f>
        <v>78.6358</v>
      </c>
      <c r="I17" s="23" t="n">
        <f aca="false">IFERROR(LOOKUP(EDATE(Variations!$B$1,-7),Données!$AA$2:$AA$653,Données!$AB$2:$AB$653),"")</f>
        <v>78.9696</v>
      </c>
      <c r="J17" s="23" t="n">
        <f aca="false">IFERROR(LOOKUP(EDATE(Variations!$B$1,-8),Données!$AA$2:$AA$653,Données!$AB$2:$AB$653),"")</f>
        <v>78.7929</v>
      </c>
      <c r="K17" s="23" t="n">
        <f aca="false">IFERROR(LOOKUP(EDATE(Variations!$B$1,-9),Données!$AA$2:$AA$653,Données!$AB$2:$AB$653),"")</f>
        <v>79.4371</v>
      </c>
      <c r="L17" s="23" t="n">
        <f aca="false">IFERROR(LOOKUP(EDATE(Variations!$B$1,-10),Données!$AA$2:$AA$653,Données!$AB$2:$AB$653),"")</f>
        <v>79.3823</v>
      </c>
      <c r="M17" s="23" t="n">
        <f aca="false">IFERROR(LOOKUP(EDATE(Variations!$B$1,-11),Données!$AA$2:$AA$653,Données!$AB$2:$AB$653),"")</f>
        <v>79.5299</v>
      </c>
      <c r="N17" s="23" t="n">
        <f aca="false">IFERROR(LOOKUP(EDATE(Variations!$B$1,-12),Données!$AA$2:$AA$653,Données!$AB$2:$AB$653),"")</f>
        <v>78.9361</v>
      </c>
    </row>
    <row r="18" customFormat="false" ht="15" hidden="false" customHeight="false" outlineLevel="0" collapsed="false">
      <c r="A18" s="20" t="s">
        <v>30</v>
      </c>
      <c r="B18" s="21" t="n">
        <f aca="false">IFERROR(LOOKUP(Variations!$B$1,Données!$AC$2:$AC$388,Données!$AD$2:$AD$388),"")</f>
        <v>1.2</v>
      </c>
      <c r="C18" s="21" t="n">
        <f aca="false">IFERROR(LOOKUP(EDATE(Variations!$B$1,-1),Données!$AC$2:$AC$388,Données!$AD$2:$AD$388),"")</f>
        <v>1.2</v>
      </c>
      <c r="D18" s="21" t="n">
        <f aca="false">IFERROR(LOOKUP(EDATE(Variations!$B$1,-2),Données!$AC$2:$AC$388,Données!$AD$2:$AD$388),"")</f>
        <v>1.2</v>
      </c>
      <c r="E18" s="21" t="n">
        <f aca="false">IFERROR(LOOKUP(EDATE(Variations!$B$1,-3),Données!$AC$2:$AC$388,Données!$AD$2:$AD$388),"")</f>
        <v>-2.2</v>
      </c>
      <c r="F18" s="21" t="n">
        <f aca="false">IFERROR(LOOKUP(EDATE(Variations!$B$1,-4),Données!$AC$2:$AC$388,Données!$AD$2:$AD$388),"")</f>
        <v>4.5</v>
      </c>
      <c r="G18" s="21" t="n">
        <f aca="false">IFERROR(LOOKUP(EDATE(Variations!$B$1,-5),Données!$AC$2:$AC$388,Données!$AD$2:$AD$388),"")</f>
        <v>-0.9</v>
      </c>
      <c r="H18" s="21" t="n">
        <f aca="false">IFERROR(LOOKUP(EDATE(Variations!$B$1,-6),Données!$AC$2:$AC$388,Données!$AD$2:$AD$388),"")</f>
        <v>3.4</v>
      </c>
      <c r="I18" s="21" t="n">
        <f aca="false">IFERROR(LOOKUP(EDATE(Variations!$B$1,-7),Données!$AC$2:$AC$388,Données!$AD$2:$AD$388),"")</f>
        <v>10</v>
      </c>
      <c r="J18" s="21" t="n">
        <f aca="false">IFERROR(LOOKUP(EDATE(Variations!$B$1,-8),Données!$AC$2:$AC$388,Données!$AD$2:$AD$388),"")</f>
        <v>0.7</v>
      </c>
      <c r="K18" s="21" t="n">
        <f aca="false">IFERROR(LOOKUP(EDATE(Variations!$B$1,-9),Données!$AC$2:$AC$388,Données!$AD$2:$AD$388),"")</f>
        <v>5.9</v>
      </c>
      <c r="L18" s="21" t="n">
        <f aca="false">IFERROR(LOOKUP(EDATE(Variations!$B$1,-10),Données!$AC$2:$AC$388,Données!$AD$2:$AD$388),"")</f>
        <v>3</v>
      </c>
      <c r="M18" s="21" t="n">
        <f aca="false">IFERROR(LOOKUP(EDATE(Variations!$B$1,-11),Données!$AC$2:$AC$388,Données!$AD$2:$AD$388),"")</f>
        <v>2.9</v>
      </c>
      <c r="N18" s="21" t="n">
        <f aca="false">IFERROR(LOOKUP(EDATE(Variations!$B$1,-12),Données!$AC$2:$AC$388,Données!$AD$2:$AD$388),"")</f>
        <v>9</v>
      </c>
    </row>
    <row r="19" customFormat="false" ht="15" hidden="false" customHeight="false" outlineLevel="0" collapsed="false">
      <c r="A19" s="22" t="s">
        <v>31</v>
      </c>
      <c r="B19" s="23" t="n">
        <f aca="false">IFERROR(LOOKUP(Variations!$B$1,Données!$AE$2:$AE$37,Données!$AF$2:$AF$37),"")</f>
        <v>54.5</v>
      </c>
      <c r="C19" s="23" t="n">
        <f aca="false">IFERROR(LOOKUP(EDATE(Variations!$B$1,-1),Données!$AE$2:$AE$37,Données!$AF$2:$AF$37),"")</f>
        <v>54.5</v>
      </c>
      <c r="D19" s="23" t="n">
        <f aca="false">IFERROR(LOOKUP(EDATE(Variations!$B$1,-2),Données!$AE$2:$AE$37,Données!$AF$2:$AF$37),"")</f>
        <v>51.3</v>
      </c>
      <c r="E19" s="23" t="n">
        <f aca="false">IFERROR(LOOKUP(EDATE(Variations!$B$1,-3),Données!$AE$2:$AE$37,Données!$AF$2:$AF$37),"")</f>
        <v>52.1</v>
      </c>
      <c r="F19" s="23" t="n">
        <f aca="false">IFERROR(LOOKUP(EDATE(Variations!$B$1,-4),Données!$AE$2:$AE$37,Données!$AF$2:$AF$37),"")</f>
        <v>52.5</v>
      </c>
      <c r="G19" s="23" t="n">
        <f aca="false">IFERROR(LOOKUP(EDATE(Variations!$B$1,-5),Données!$AE$2:$AE$37,Données!$AF$2:$AF$37),"")</f>
        <v>52</v>
      </c>
      <c r="H19" s="23" t="n">
        <f aca="false">IFERROR(LOOKUP(EDATE(Variations!$B$1,-6),Données!$AE$2:$AE$37,Données!$AF$2:$AF$37),"")</f>
        <v>50.9</v>
      </c>
      <c r="I19" s="23" t="n">
        <f aca="false">IFERROR(LOOKUP(EDATE(Variations!$B$1,-7),Données!$AE$2:$AE$37,Données!$AF$2:$AF$37),"")</f>
        <v>50.7</v>
      </c>
      <c r="J19" s="23" t="n">
        <f aca="false">IFERROR(LOOKUP(EDATE(Variations!$B$1,-8),Données!$AE$2:$AE$37,Données!$AF$2:$AF$37),"")</f>
        <v>50.7</v>
      </c>
      <c r="K19" s="23" t="n">
        <f aca="false">IFERROR(LOOKUP(EDATE(Variations!$B$1,-9),Données!$AE$2:$AE$37,Données!$AF$2:$AF$37),"")</f>
        <v>50.2</v>
      </c>
      <c r="L19" s="23" t="n">
        <f aca="false">IFERROR(LOOKUP(EDATE(Variations!$B$1,-10),Données!$AE$2:$AE$37,Données!$AF$2:$AF$37),"")</f>
        <v>50.2</v>
      </c>
      <c r="M19" s="23" t="n">
        <f aca="false">IFERROR(LOOKUP(EDATE(Variations!$B$1,-11),Données!$AE$2:$AE$37,Données!$AF$2:$AF$37),"")</f>
        <v>52</v>
      </c>
      <c r="N19" s="23" t="n">
        <f aca="false">IFERROR(LOOKUP(EDATE(Variations!$B$1,-12),Données!$AE$2:$AE$37,Données!$AF$2:$AF$37),"")</f>
        <v>53.2</v>
      </c>
    </row>
    <row r="20" customFormat="false" ht="15" hidden="false" customHeight="false" outlineLevel="0" collapsed="false">
      <c r="A20" s="20" t="s">
        <v>32</v>
      </c>
      <c r="B20" s="21" t="n">
        <f aca="false">IFERROR(LOOKUP(Variations!$B$1,Données!$AG$2:$AG$654,Données!$AH$2:$AH$654),"")</f>
        <v>48.7</v>
      </c>
      <c r="C20" s="21" t="n">
        <f aca="false">IFERROR(LOOKUP(EDATE(Variations!$B$1,-1),Données!$AG$2:$AG$654,Données!$AH$2:$AH$654),"")</f>
        <v>48.7</v>
      </c>
      <c r="D20" s="21" t="n">
        <f aca="false">IFERROR(LOOKUP(EDATE(Variations!$B$1,-2),Données!$AG$2:$AG$654,Données!$AH$2:$AH$654),"")</f>
        <v>49.2</v>
      </c>
      <c r="E20" s="21" t="n">
        <f aca="false">IFERROR(LOOKUP(EDATE(Variations!$B$1,-3),Données!$AG$2:$AG$654,Données!$AH$2:$AH$654),"")</f>
        <v>50.3</v>
      </c>
      <c r="F20" s="21" t="n">
        <f aca="false">IFERROR(LOOKUP(EDATE(Variations!$B$1,-4),Données!$AG$2:$AG$654,Données!$AH$2:$AH$654),"")</f>
        <v>47.8</v>
      </c>
      <c r="G20" s="21" t="n">
        <f aca="false">IFERROR(LOOKUP(EDATE(Variations!$B$1,-5),Données!$AG$2:$AG$654,Données!$AH$2:$AH$654),"")</f>
        <v>49.1</v>
      </c>
      <c r="H20" s="21" t="n">
        <f aca="false">IFERROR(LOOKUP(EDATE(Variations!$B$1,-6),Données!$AG$2:$AG$654,Données!$AH$2:$AH$654),"")</f>
        <v>47.1</v>
      </c>
      <c r="I20" s="21" t="n">
        <f aca="false">IFERROR(LOOKUP(EDATE(Variations!$B$1,-7),Données!$AG$2:$AG$654,Données!$AH$2:$AH$654),"")</f>
        <v>46.6</v>
      </c>
      <c r="J20" s="21" t="n">
        <f aca="false">IFERROR(LOOKUP(EDATE(Variations!$B$1,-8),Données!$AG$2:$AG$654,Données!$AH$2:$AH$654),"")</f>
        <v>46.9</v>
      </c>
      <c r="K20" s="21" t="n">
        <f aca="false">IFERROR(LOOKUP(EDATE(Variations!$B$1,-9),Données!$AG$2:$AG$654,Données!$AH$2:$AH$654),"")</f>
        <v>48.6</v>
      </c>
      <c r="L20" s="21" t="n">
        <f aca="false">IFERROR(LOOKUP(EDATE(Variations!$B$1,-10),Données!$AG$2:$AG$654,Données!$AH$2:$AH$654),"")</f>
        <v>47.6</v>
      </c>
      <c r="M20" s="21" t="n">
        <f aca="false">IFERROR(LOOKUP(EDATE(Variations!$B$1,-11),Données!$AG$2:$AG$654,Données!$AH$2:$AH$654),"")</f>
        <v>46.5</v>
      </c>
      <c r="N20" s="21" t="n">
        <f aca="false">IFERROR(LOOKUP(EDATE(Variations!$B$1,-12),Données!$AG$2:$AG$654,Données!$AH$2:$AH$654),"")</f>
        <v>46.4</v>
      </c>
    </row>
    <row r="21" customFormat="false" ht="15" hidden="false" customHeight="false" outlineLevel="0" collapsed="false">
      <c r="A21" s="22" t="s">
        <v>33</v>
      </c>
      <c r="B21" s="23" t="n">
        <f aca="false">IFERROR(LOOKUP(Variations!$B$1,Données!$AI$2:$AI$37,Données!$AJ$2:$AJ$37),"")</f>
        <v>51.3</v>
      </c>
      <c r="C21" s="23" t="n">
        <f aca="false">IFERROR(LOOKUP(EDATE(Variations!$B$1,-1),Données!$AI$2:$AI$37,Données!$AJ$2:$AJ$37),"")</f>
        <v>51.3</v>
      </c>
      <c r="D21" s="23" t="n">
        <f aca="false">IFERROR(LOOKUP(EDATE(Variations!$B$1,-2),Données!$AI$2:$AI$37,Données!$AJ$2:$AJ$37),"")</f>
        <v>50</v>
      </c>
      <c r="E21" s="23" t="n">
        <f aca="false">IFERROR(LOOKUP(EDATE(Variations!$B$1,-3),Données!$AI$2:$AI$37,Données!$AJ$2:$AJ$37),"")</f>
        <v>51.9</v>
      </c>
      <c r="F21" s="23" t="n">
        <f aca="false">IFERROR(LOOKUP(EDATE(Variations!$B$1,-4),Données!$AI$2:$AI$37,Données!$AJ$2:$AJ$37),"")</f>
        <v>52.2</v>
      </c>
      <c r="G21" s="23" t="n">
        <f aca="false">IFERROR(LOOKUP(EDATE(Variations!$B$1,-5),Données!$AI$2:$AI$37,Données!$AJ$2:$AJ$37),"")</f>
        <v>50.7</v>
      </c>
      <c r="H21" s="23" t="n">
        <f aca="false">IFERROR(LOOKUP(EDATE(Variations!$B$1,-6),Données!$AI$2:$AI$37,Données!$AJ$2:$AJ$37),"")</f>
        <v>47.9</v>
      </c>
      <c r="I21" s="23" t="n">
        <f aca="false">IFERROR(LOOKUP(EDATE(Variations!$B$1,-7),Données!$AI$2:$AI$37,Données!$AJ$2:$AJ$37),"")</f>
        <v>49.4</v>
      </c>
      <c r="J21" s="23" t="n">
        <f aca="false">IFERROR(LOOKUP(EDATE(Variations!$B$1,-8),Données!$AI$2:$AI$37,Données!$AJ$2:$AJ$37),"")</f>
        <v>50</v>
      </c>
      <c r="K21" s="23" t="n">
        <f aca="false">IFERROR(LOOKUP(EDATE(Variations!$B$1,-9),Données!$AI$2:$AI$37,Données!$AJ$2:$AJ$37),"")</f>
        <v>49.8</v>
      </c>
      <c r="L21" s="23" t="n">
        <f aca="false">IFERROR(LOOKUP(EDATE(Variations!$B$1,-10),Données!$AI$2:$AI$37,Données!$AJ$2:$AJ$37),"")</f>
        <v>47.9</v>
      </c>
      <c r="M21" s="23" t="n">
        <f aca="false">IFERROR(LOOKUP(EDATE(Variations!$B$1,-11),Données!$AI$2:$AI$37,Données!$AJ$2:$AJ$37),"")</f>
        <v>49</v>
      </c>
      <c r="N21" s="23" t="n">
        <f aca="false">IFERROR(LOOKUP(EDATE(Variations!$B$1,-12),Données!$AI$2:$AI$37,Données!$AJ$2:$AJ$37),"")</f>
        <v>46.3</v>
      </c>
    </row>
    <row r="22" customFormat="false" ht="15" hidden="false" customHeight="false" outlineLevel="0" collapsed="false">
      <c r="A22" s="20" t="s">
        <v>34</v>
      </c>
      <c r="B22" s="21" t="n">
        <f aca="false">IFERROR(LOOKUP(Variations!$B$1,Données!$AK$2:$AK$37,Données!$AL$2:$AL$37),"")</f>
        <v>54.8</v>
      </c>
      <c r="C22" s="21" t="n">
        <f aca="false">IFERROR(LOOKUP(EDATE(Variations!$B$1,-1),Données!$AK$2:$AK$37,Données!$AL$2:$AL$37),"")</f>
        <v>54.8</v>
      </c>
      <c r="D22" s="21" t="n">
        <f aca="false">IFERROR(LOOKUP(EDATE(Variations!$B$1,-2),Données!$AK$2:$AK$37,Données!$AL$2:$AL$37),"")</f>
        <v>51.3</v>
      </c>
      <c r="E22" s="21" t="n">
        <f aca="false">IFERROR(LOOKUP(EDATE(Variations!$B$1,-3),Données!$AK$2:$AK$37,Données!$AL$2:$AL$37),"")</f>
        <v>51.7</v>
      </c>
      <c r="F22" s="21" t="n">
        <f aca="false">IFERROR(LOOKUP(EDATE(Variations!$B$1,-4),Données!$AK$2:$AK$37,Données!$AL$2:$AL$37),"")</f>
        <v>52.3</v>
      </c>
      <c r="G22" s="21" t="n">
        <f aca="false">IFERROR(LOOKUP(EDATE(Variations!$B$1,-5),Données!$AK$2:$AK$37,Données!$AL$2:$AL$37),"")</f>
        <v>52.5</v>
      </c>
      <c r="H22" s="21" t="n">
        <f aca="false">IFERROR(LOOKUP(EDATE(Variations!$B$1,-6),Données!$AK$2:$AK$37,Données!$AL$2:$AL$37),"")</f>
        <v>51.4</v>
      </c>
      <c r="I22" s="21" t="n">
        <f aca="false">IFERROR(LOOKUP(EDATE(Variations!$B$1,-7),Données!$AK$2:$AK$37,Données!$AL$2:$AL$37),"")</f>
        <v>50.8</v>
      </c>
      <c r="J22" s="21" t="n">
        <f aca="false">IFERROR(LOOKUP(EDATE(Variations!$B$1,-8),Données!$AK$2:$AK$37,Données!$AL$2:$AL$37),"")</f>
        <v>50.6</v>
      </c>
      <c r="K22" s="21" t="n">
        <f aca="false">IFERROR(LOOKUP(EDATE(Variations!$B$1,-9),Données!$AK$2:$AK$37,Données!$AL$2:$AL$37),"")</f>
        <v>50.1</v>
      </c>
      <c r="L22" s="21" t="n">
        <f aca="false">IFERROR(LOOKUP(EDATE(Variations!$B$1,-10),Données!$AK$2:$AK$37,Données!$AL$2:$AL$37),"")</f>
        <v>50.5</v>
      </c>
      <c r="M22" s="21" t="n">
        <f aca="false">IFERROR(LOOKUP(EDATE(Variations!$B$1,-11),Données!$AK$2:$AK$37,Données!$AL$2:$AL$37),"")</f>
        <v>52.3</v>
      </c>
      <c r="N22" s="21" t="n">
        <f aca="false">IFERROR(LOOKUP(EDATE(Variations!$B$1,-12),Données!$AK$2:$AK$37,Données!$AL$2:$AL$37),"")</f>
        <v>54.4</v>
      </c>
    </row>
    <row r="23" customFormat="false" ht="15" hidden="false" customHeight="false" outlineLevel="0" collapsed="false">
      <c r="A23" s="22" t="s">
        <v>35</v>
      </c>
      <c r="B23" s="23" t="n">
        <f aca="false">IFERROR(LOOKUP(Variations!$B$1,Données!$AM$2:$AM$324,Données!$AN$2:$AN$324),"")</f>
        <v>53.8</v>
      </c>
      <c r="C23" s="23" t="n">
        <f aca="false">IFERROR(LOOKUP(EDATE(Variations!$B$1,-1),Données!$AM$2:$AM$324,Données!$AN$2:$AN$324),"")</f>
        <v>53.8</v>
      </c>
      <c r="D23" s="23" t="n">
        <f aca="false">IFERROR(LOOKUP(EDATE(Variations!$B$1,-2),Données!$AM$2:$AM$324,Données!$AN$2:$AN$324),"")</f>
        <v>49.4</v>
      </c>
      <c r="E23" s="23" t="n">
        <f aca="false">IFERROR(LOOKUP(EDATE(Variations!$B$1,-3),Données!$AM$2:$AM$324,Données!$AN$2:$AN$324),"")</f>
        <v>51.4</v>
      </c>
      <c r="F23" s="23" t="n">
        <f aca="false">IFERROR(LOOKUP(EDATE(Variations!$B$1,-4),Données!$AM$2:$AM$324,Données!$AN$2:$AN$324),"")</f>
        <v>52.6</v>
      </c>
      <c r="G23" s="23" t="n">
        <f aca="false">IFERROR(LOOKUP(EDATE(Variations!$B$1,-5),Données!$AM$2:$AM$324,Données!$AN$2:$AN$324),"")</f>
        <v>53.4</v>
      </c>
      <c r="H23" s="23" t="n">
        <f aca="false">IFERROR(LOOKUP(EDATE(Variations!$B$1,-6),Données!$AM$2:$AM$324,Données!$AN$2:$AN$324),"")</f>
        <v>50.5</v>
      </c>
      <c r="I23" s="23" t="n">
        <f aca="false">IFERROR(LOOKUP(EDATE(Variations!$B$1,-7),Données!$AM$2:$AM$324,Données!$AN$2:$AN$324),"")</f>
        <v>52.5</v>
      </c>
      <c r="J23" s="23" t="n">
        <f aca="false">IFERROR(LOOKUP(EDATE(Variations!$B$1,-8),Données!$AM$2:$AM$324,Données!$AN$2:$AN$324),"")</f>
        <v>51.9</v>
      </c>
      <c r="K23" s="23" t="n">
        <f aca="false">IFERROR(LOOKUP(EDATE(Variations!$B$1,-9),Données!$AM$2:$AM$324,Données!$AN$2:$AN$324),"")</f>
        <v>53.4</v>
      </c>
      <c r="L23" s="23" t="n">
        <f aca="false">IFERROR(LOOKUP(EDATE(Variations!$B$1,-10),Données!$AM$2:$AM$324,Données!$AN$2:$AN$324),"")</f>
        <v>54.1</v>
      </c>
      <c r="M23" s="23" t="n">
        <f aca="false">IFERROR(LOOKUP(EDATE(Variations!$B$1,-11),Données!$AM$2:$AM$324,Données!$AN$2:$AN$324),"")</f>
        <v>52.8</v>
      </c>
      <c r="N23" s="23" t="n">
        <f aca="false">IFERROR(LOOKUP(EDATE(Variations!$B$1,-12),Données!$AM$2:$AM$324,Données!$AN$2:$AN$324),"")</f>
        <v>53.6</v>
      </c>
    </row>
    <row r="24" customFormat="false" ht="15" hidden="false" customHeight="false" outlineLevel="0" collapsed="false">
      <c r="A24" s="20" t="s">
        <v>36</v>
      </c>
      <c r="B24" s="21" t="n">
        <f aca="false">IFERROR(LOOKUP(Variations!$B$1,Données!$AO$2:$AO$653,Données!$AP$2:$AP$653),"")</f>
        <v>-0.23</v>
      </c>
      <c r="C24" s="21" t="n">
        <f aca="false">IFERROR(LOOKUP(EDATE(Variations!$B$1,-1),Données!$AO$2:$AO$653,Données!$AP$2:$AP$653),"")</f>
        <v>-0.23</v>
      </c>
      <c r="D24" s="21" t="n">
        <f aca="false">IFERROR(LOOKUP(EDATE(Variations!$B$1,-2),Données!$AO$2:$AO$653,Données!$AP$2:$AP$653),"")</f>
        <v>-0.23</v>
      </c>
      <c r="E24" s="21" t="n">
        <f aca="false">IFERROR(LOOKUP(EDATE(Variations!$B$1,-3),Données!$AO$2:$AO$653,Données!$AP$2:$AP$653),"")</f>
        <v>-0.04</v>
      </c>
      <c r="F24" s="21" t="n">
        <f aca="false">IFERROR(LOOKUP(EDATE(Variations!$B$1,-4),Données!$AO$2:$AO$653,Données!$AP$2:$AP$653),"")</f>
        <v>0.31</v>
      </c>
      <c r="G24" s="21" t="n">
        <f aca="false">IFERROR(LOOKUP(EDATE(Variations!$B$1,-5),Données!$AO$2:$AO$653,Données!$AP$2:$AP$653),"")</f>
        <v>-0.79</v>
      </c>
      <c r="H24" s="21" t="n">
        <f aca="false">IFERROR(LOOKUP(EDATE(Variations!$B$1,-6),Données!$AO$2:$AO$653,Données!$AP$2:$AP$653),"")</f>
        <v>-0.14</v>
      </c>
      <c r="I24" s="21" t="n">
        <f aca="false">IFERROR(LOOKUP(EDATE(Variations!$B$1,-7),Données!$AO$2:$AO$653,Données!$AP$2:$AP$653),"")</f>
        <v>0.23</v>
      </c>
      <c r="J24" s="21" t="n">
        <f aca="false">IFERROR(LOOKUP(EDATE(Variations!$B$1,-8),Données!$AO$2:$AO$653,Données!$AP$2:$AP$653),"")</f>
        <v>-0.6</v>
      </c>
      <c r="K24" s="21" t="n">
        <f aca="false">IFERROR(LOOKUP(EDATE(Variations!$B$1,-9),Données!$AO$2:$AO$653,Données!$AP$2:$AP$653),"")</f>
        <v>0</v>
      </c>
      <c r="L24" s="21" t="n">
        <f aca="false">IFERROR(LOOKUP(EDATE(Variations!$B$1,-10),Données!$AO$2:$AO$653,Données!$AP$2:$AP$653),"")</f>
        <v>-0.25</v>
      </c>
      <c r="M24" s="21" t="n">
        <f aca="false">IFERROR(LOOKUP(EDATE(Variations!$B$1,-11),Données!$AO$2:$AO$653,Données!$AP$2:$AP$653),"")</f>
        <v>0.19</v>
      </c>
      <c r="N24" s="21" t="n">
        <f aca="false">IFERROR(LOOKUP(EDATE(Variations!$B$1,-12),Données!$AO$2:$AO$653,Données!$AP$2:$AP$653),"")</f>
        <v>-0.4</v>
      </c>
    </row>
    <row r="25" customFormat="false" ht="15" hidden="false" customHeight="false" outlineLevel="0" collapsed="false">
      <c r="A25" s="22" t="s">
        <v>37</v>
      </c>
      <c r="B25" s="23" t="n">
        <f aca="false">IFERROR(LOOKUP(Variations!$B$1,Données!$AQ$2:$AQ$654,Données!$AR$2:$AR$654),"")</f>
        <v>4.5</v>
      </c>
      <c r="C25" s="23" t="n">
        <f aca="false">IFERROR(LOOKUP(EDATE(Variations!$B$1,-1),Données!$AQ$2:$AQ$654,Données!$AR$2:$AR$654),"")</f>
        <v>4.5</v>
      </c>
      <c r="D25" s="23" t="n">
        <f aca="false">IFERROR(LOOKUP(EDATE(Variations!$B$1,-2),Données!$AQ$2:$AQ$654,Données!$AR$2:$AR$654),"")</f>
        <v>15.5</v>
      </c>
      <c r="E25" s="23" t="n">
        <f aca="false">IFERROR(LOOKUP(EDATE(Variations!$B$1,-3),Données!$AQ$2:$AQ$654,Données!$AR$2:$AR$654),"")</f>
        <v>3.2</v>
      </c>
      <c r="F25" s="23" t="n">
        <f aca="false">IFERROR(LOOKUP(EDATE(Variations!$B$1,-4),Données!$AQ$2:$AQ$654,Données!$AR$2:$AR$654),"")</f>
        <v>5.2</v>
      </c>
      <c r="G25" s="23" t="n">
        <f aca="false">IFERROR(LOOKUP(EDATE(Variations!$B$1,-5),Données!$AQ$2:$AQ$654,Données!$AR$2:$AR$654),"")</f>
        <v>-10.6</v>
      </c>
      <c r="H25" s="23" t="n">
        <f aca="false">IFERROR(LOOKUP(EDATE(Variations!$B$1,-6),Données!$AQ$2:$AQ$654,Données!$AR$2:$AR$654),"")</f>
        <v>-12.8</v>
      </c>
      <c r="I25" s="23" t="n">
        <f aca="false">IFERROR(LOOKUP(EDATE(Variations!$B$1,-7),Données!$AQ$2:$AQ$654,Données!$AR$2:$AR$654),"")</f>
        <v>-8</v>
      </c>
      <c r="J25" s="23" t="n">
        <f aca="false">IFERROR(LOOKUP(EDATE(Variations!$B$1,-8),Données!$AQ$2:$AQ$654,Données!$AR$2:$AR$654),"")</f>
        <v>-12.1</v>
      </c>
      <c r="K25" s="23" t="n">
        <f aca="false">IFERROR(LOOKUP(EDATE(Variations!$B$1,-9),Données!$AQ$2:$AQ$654,Données!$AR$2:$AR$654),"")</f>
        <v>-13.4</v>
      </c>
      <c r="L25" s="23" t="n">
        <f aca="false">IFERROR(LOOKUP(EDATE(Variations!$B$1,-10),Données!$AQ$2:$AQ$654,Données!$AR$2:$AR$654),"")</f>
        <v>7.7</v>
      </c>
      <c r="M25" s="23" t="n">
        <f aca="false">IFERROR(LOOKUP(EDATE(Variations!$B$1,-11),Données!$AQ$2:$AQ$654,Données!$AR$2:$AR$654),"")</f>
        <v>-14.2</v>
      </c>
      <c r="N25" s="23" t="n">
        <f aca="false">IFERROR(LOOKUP(EDATE(Variations!$B$1,-12),Données!$AQ$2:$AQ$654,Données!$AR$2:$AR$654),"")</f>
        <v>-13.6</v>
      </c>
    </row>
    <row r="26" customFormat="false" ht="15" hidden="false" customHeight="false" outlineLevel="0" collapsed="false">
      <c r="A26" s="20" t="s">
        <v>38</v>
      </c>
      <c r="B26" s="21" t="n">
        <f aca="false">IFERROR(LOOKUP(Variations!$B$1,Données!$AS$2:$AS$277,Données!$AT$2:$AT$277),"")</f>
        <v>-6</v>
      </c>
      <c r="C26" s="21" t="n">
        <f aca="false">IFERROR(LOOKUP(EDATE(Variations!$B$1,-1),Données!$AS$2:$AS$277,Données!$AT$2:$AT$277),"")</f>
        <v>-15.6</v>
      </c>
      <c r="D26" s="21" t="n">
        <f aca="false">IFERROR(LOOKUP(EDATE(Variations!$B$1,-2),Données!$AS$2:$AS$277,Données!$AT$2:$AT$277),"")</f>
        <v>-14.3</v>
      </c>
      <c r="E26" s="21" t="n">
        <f aca="false">IFERROR(LOOKUP(EDATE(Variations!$B$1,-3),Données!$AS$2:$AS$277,Données!$AT$2:$AT$277),"")</f>
        <v>-20.9</v>
      </c>
      <c r="F26" s="21" t="n">
        <f aca="false">IFERROR(LOOKUP(EDATE(Variations!$B$1,-4),Données!$AS$2:$AS$277,Données!$AT$2:$AT$277),"")</f>
        <v>-2.4</v>
      </c>
      <c r="G26" s="21" t="n">
        <f aca="false">IFERROR(LOOKUP(EDATE(Variations!$B$1,-5),Données!$AS$2:$AS$277,Données!$AT$2:$AT$277),"")</f>
        <v>-43.7</v>
      </c>
      <c r="H26" s="21" t="n">
        <f aca="false">IFERROR(LOOKUP(EDATE(Variations!$B$1,-6),Données!$AS$2:$AS$277,Données!$AT$2:$AT$277),"")</f>
        <v>-14.5</v>
      </c>
      <c r="I26" s="21" t="n">
        <f aca="false">IFERROR(LOOKUP(EDATE(Variations!$B$1,-7),Données!$AS$2:$AS$277,Données!$AT$2:$AT$277),"")</f>
        <v>9.1</v>
      </c>
      <c r="J26" s="21" t="n">
        <f aca="false">IFERROR(LOOKUP(EDATE(Variations!$B$1,-8),Données!$AS$2:$AS$277,Données!$AT$2:$AT$277),"")</f>
        <v>-4.6</v>
      </c>
      <c r="K26" s="21" t="n">
        <f aca="false">IFERROR(LOOKUP(EDATE(Variations!$B$1,-9),Données!$AS$2:$AS$277,Données!$AT$2:$AT$277),"")</f>
        <v>1.9</v>
      </c>
      <c r="L26" s="21" t="n">
        <f aca="false">IFERROR(LOOKUP(EDATE(Variations!$B$1,-10),Données!$AS$2:$AS$277,Données!$AT$2:$AT$277),"")</f>
        <v>-19</v>
      </c>
      <c r="M26" s="21" t="n">
        <f aca="false">IFERROR(LOOKUP(EDATE(Variations!$B$1,-11),Données!$AS$2:$AS$277,Données!$AT$2:$AT$277),"")</f>
        <v>1.1</v>
      </c>
      <c r="N26" s="21" t="n">
        <f aca="false">IFERROR(LOOKUP(EDATE(Variations!$B$1,-12),Données!$AS$2:$AS$277,Données!$AT$2:$AT$277),"")</f>
        <v>6.6</v>
      </c>
    </row>
    <row r="27" customFormat="false" ht="15" hidden="false" customHeight="false" outlineLevel="0" collapsed="false">
      <c r="A27" s="22" t="s">
        <v>39</v>
      </c>
      <c r="B27" s="23" t="n">
        <f aca="false">IFERROR(LOOKUP(Variations!$B$1,Données!$AU$2:$AU$368,Données!$AV$2:$AV$368),"")</f>
        <v>0</v>
      </c>
      <c r="C27" s="23" t="n">
        <f aca="false">IFERROR(LOOKUP(EDATE(Variations!$B$1,-1),Données!$AU$2:$AU$368,Données!$AV$2:$AV$368),"")</f>
        <v>0</v>
      </c>
      <c r="D27" s="23" t="n">
        <f aca="false">IFERROR(LOOKUP(EDATE(Variations!$B$1,-2),Données!$AU$2:$AU$368,Données!$AV$2:$AV$368),"")</f>
        <v>-7</v>
      </c>
      <c r="E27" s="23" t="n">
        <f aca="false">IFERROR(LOOKUP(EDATE(Variations!$B$1,-3),Données!$AU$2:$AU$368,Données!$AV$2:$AV$368),"")</f>
        <v>-11</v>
      </c>
      <c r="F27" s="23" t="n">
        <f aca="false">IFERROR(LOOKUP(EDATE(Variations!$B$1,-4),Données!$AU$2:$AU$368,Données!$AV$2:$AV$368),"")</f>
        <v>-5</v>
      </c>
      <c r="G27" s="23" t="n">
        <f aca="false">IFERROR(LOOKUP(EDATE(Variations!$B$1,-5),Données!$AU$2:$AU$368,Données!$AV$2:$AV$368),"")</f>
        <v>-15</v>
      </c>
      <c r="H27" s="23" t="n">
        <f aca="false">IFERROR(LOOKUP(EDATE(Variations!$B$1,-6),Données!$AU$2:$AU$368,Données!$AV$2:$AV$368),"")</f>
        <v>-11</v>
      </c>
      <c r="I27" s="23" t="n">
        <f aca="false">IFERROR(LOOKUP(EDATE(Variations!$B$1,-7),Données!$AU$2:$AU$368,Données!$AV$2:$AV$368),"")</f>
        <v>-5</v>
      </c>
      <c r="J27" s="23" t="n">
        <f aca="false">IFERROR(LOOKUP(EDATE(Variations!$B$1,-8),Données!$AU$2:$AU$368,Données!$AV$2:$AV$368),"")</f>
        <v>3</v>
      </c>
      <c r="K27" s="23" t="n">
        <f aca="false">IFERROR(LOOKUP(EDATE(Variations!$B$1,-9),Données!$AU$2:$AU$368,Données!$AV$2:$AV$368),"")</f>
        <v>5</v>
      </c>
      <c r="L27" s="23" t="n">
        <f aca="false">IFERROR(LOOKUP(EDATE(Variations!$B$1,-10),Données!$AU$2:$AU$368,Données!$AV$2:$AV$368),"")</f>
        <v>-7</v>
      </c>
      <c r="M27" s="23" t="n">
        <f aca="false">IFERROR(LOOKUP(EDATE(Variations!$B$1,-11),Données!$AU$2:$AU$368,Données!$AV$2:$AV$368),"")</f>
        <v>-9</v>
      </c>
      <c r="N27" s="23" t="n">
        <f aca="false">IFERROR(LOOKUP(EDATE(Variations!$B$1,-12),Données!$AU$2:$AU$368,Données!$AV$2:$AV$368),"")</f>
        <v>-8</v>
      </c>
    </row>
    <row r="28" customFormat="false" ht="15" hidden="false" customHeight="false" outlineLevel="0" collapsed="false">
      <c r="A28" s="20" t="s">
        <v>40</v>
      </c>
      <c r="B28" s="21" t="n">
        <f aca="false">IFERROR(LOOKUP(Variations!$B$1,Données!$AW$2:$AW$654,Données!$AX$2:$AX$654),"")</f>
        <v>35.4</v>
      </c>
      <c r="C28" s="21" t="n">
        <f aca="false">IFERROR(LOOKUP(EDATE(Variations!$B$1,-1),Données!$AW$2:$AW$654,Données!$AX$2:$AX$654),"")</f>
        <v>35.4</v>
      </c>
      <c r="D28" s="21" t="n">
        <f aca="false">IFERROR(LOOKUP(EDATE(Variations!$B$1,-2),Données!$AW$2:$AW$654,Données!$AX$2:$AX$654),"")</f>
        <v>37.9</v>
      </c>
      <c r="E28" s="21" t="n">
        <f aca="false">IFERROR(LOOKUP(EDATE(Variations!$B$1,-3),Données!$AW$2:$AW$654,Données!$AX$2:$AX$654),"")</f>
        <v>41.4</v>
      </c>
      <c r="F28" s="21" t="n">
        <f aca="false">IFERROR(LOOKUP(EDATE(Variations!$B$1,-4),Données!$AW$2:$AW$654,Données!$AX$2:$AX$654),"")</f>
        <v>44</v>
      </c>
      <c r="G28" s="21" t="n">
        <f aca="false">IFERROR(LOOKUP(EDATE(Variations!$B$1,-5),Données!$AW$2:$AW$654,Données!$AX$2:$AX$654),"")</f>
        <v>46</v>
      </c>
      <c r="H28" s="21" t="n">
        <f aca="false">IFERROR(LOOKUP(EDATE(Variations!$B$1,-6),Données!$AW$2:$AW$654,Données!$AX$2:$AX$654),"")</f>
        <v>47.2</v>
      </c>
      <c r="I28" s="21" t="n">
        <f aca="false">IFERROR(LOOKUP(EDATE(Variations!$B$1,-7),Données!$AW$2:$AW$654,Données!$AX$2:$AX$654),"")</f>
        <v>55.6</v>
      </c>
      <c r="J28" s="21" t="n">
        <f aca="false">IFERROR(LOOKUP(EDATE(Variations!$B$1,-8),Données!$AW$2:$AW$654,Données!$AX$2:$AX$654),"")</f>
        <v>45</v>
      </c>
      <c r="K28" s="21" t="n">
        <f aca="false">IFERROR(LOOKUP(EDATE(Variations!$B$1,-9),Données!$AW$2:$AW$654,Données!$AX$2:$AX$654),"")</f>
        <v>44.9</v>
      </c>
      <c r="L28" s="21" t="n">
        <f aca="false">IFERROR(LOOKUP(EDATE(Variations!$B$1,-10),Données!$AW$2:$AW$654,Données!$AX$2:$AX$654),"")</f>
        <v>48.8</v>
      </c>
      <c r="M28" s="21" t="n">
        <f aca="false">IFERROR(LOOKUP(EDATE(Variations!$B$1,-11),Données!$AW$2:$AW$654,Données!$AX$2:$AX$654),"")</f>
        <v>43.6</v>
      </c>
      <c r="N28" s="21" t="n">
        <f aca="false">IFERROR(LOOKUP(EDATE(Variations!$B$1,-12),Données!$AW$2:$AW$654,Données!$AX$2:$AX$654),"")</f>
        <v>41.8</v>
      </c>
    </row>
    <row r="29" customFormat="false" ht="15" hidden="false" customHeight="false" outlineLevel="0" collapsed="false">
      <c r="A29" s="22" t="s">
        <v>41</v>
      </c>
      <c r="B29" s="23" t="n">
        <f aca="false">IFERROR(LOOKUP(Variations!$B$1,Données!$AY$2:$AY$653,Données!$AZ$2:$AZ$653),"")</f>
        <v>-5.4</v>
      </c>
      <c r="C29" s="23" t="n">
        <f aca="false">IFERROR(LOOKUP(EDATE(Variations!$B$1,-1),Données!$AY$2:$AY$653,Données!$AZ$2:$AZ$653),"")</f>
        <v>-5.4</v>
      </c>
      <c r="D29" s="23" t="n">
        <f aca="false">IFERROR(LOOKUP(EDATE(Variations!$B$1,-2),Données!$AY$2:$AY$653,Données!$AZ$2:$AZ$653),"")</f>
        <v>-5.4</v>
      </c>
      <c r="E29" s="23" t="n">
        <f aca="false">IFERROR(LOOKUP(EDATE(Variations!$B$1,-3),Données!$AY$2:$AY$653,Données!$AZ$2:$AZ$653),"")</f>
        <v>-5.5</v>
      </c>
      <c r="F29" s="23" t="n">
        <f aca="false">IFERROR(LOOKUP(EDATE(Variations!$B$1,-4),Données!$AY$2:$AY$653,Données!$AZ$2:$AZ$653),"")</f>
        <v>-6.4</v>
      </c>
      <c r="G29" s="23" t="n">
        <f aca="false">IFERROR(LOOKUP(EDATE(Variations!$B$1,-5),Données!$AY$2:$AY$653,Données!$AZ$2:$AZ$653),"")</f>
        <v>-7.2</v>
      </c>
      <c r="H29" s="23" t="n">
        <f aca="false">IFERROR(LOOKUP(EDATE(Variations!$B$1,-6),Données!$AY$2:$AY$653,Données!$AZ$2:$AZ$653),"")</f>
        <v>-7.2</v>
      </c>
      <c r="I29" s="23" t="n">
        <f aca="false">IFERROR(LOOKUP(EDATE(Variations!$B$1,-7),Données!$AY$2:$AY$653,Données!$AZ$2:$AZ$653),"")</f>
        <v>-7.6</v>
      </c>
      <c r="J29" s="23" t="n">
        <f aca="false">IFERROR(LOOKUP(EDATE(Variations!$B$1,-8),Données!$AY$2:$AY$653,Données!$AZ$2:$AZ$653),"")</f>
        <v>-8.1</v>
      </c>
      <c r="K29" s="23" t="n">
        <f aca="false">IFERROR(LOOKUP(EDATE(Variations!$B$1,-9),Données!$AY$2:$AY$653,Données!$AZ$2:$AZ$653),"")</f>
        <v>-8.1</v>
      </c>
      <c r="L29" s="23" t="n">
        <f aca="false">IFERROR(LOOKUP(EDATE(Variations!$B$1,-10),Données!$AY$2:$AY$653,Données!$AZ$2:$AZ$653),"")</f>
        <v>-7.9</v>
      </c>
      <c r="M29" s="23" t="n">
        <f aca="false">IFERROR(LOOKUP(EDATE(Variations!$B$1,-11),Données!$AY$2:$AY$653,Données!$AZ$2:$AZ$653),"")</f>
        <v>-7.8</v>
      </c>
      <c r="N29" s="23" t="n">
        <f aca="false">IFERROR(LOOKUP(EDATE(Variations!$B$1,-12),Données!$AY$2:$AY$653,Données!$AZ$2:$AZ$653),"")</f>
        <v>-8.1</v>
      </c>
    </row>
    <row r="30" customFormat="false" ht="15" hidden="false" customHeight="false" outlineLevel="0" collapsed="false">
      <c r="A30" s="20" t="s">
        <v>42</v>
      </c>
      <c r="B30" s="21" t="n">
        <f aca="false">IFERROR(LOOKUP(Variations!$B$1,Données!$BA$2:$BA$653,Données!$BB$2:$BB$653),"")</f>
        <v>1440</v>
      </c>
      <c r="C30" s="21" t="n">
        <f aca="false">IFERROR(LOOKUP(EDATE(Variations!$B$1,-1),Données!$BA$2:$BA$653,Données!$BB$2:$BB$653),"")</f>
        <v>1440</v>
      </c>
      <c r="D30" s="21" t="n">
        <f aca="false">IFERROR(LOOKUP(EDATE(Variations!$B$1,-2),Données!$BA$2:$BA$653,Données!$BB$2:$BB$653),"")</f>
        <v>1440</v>
      </c>
      <c r="E30" s="21" t="n">
        <f aca="false">IFERROR(LOOKUP(EDATE(Variations!$B$1,-3),Données!$BA$2:$BA$653,Données!$BB$2:$BB$653),"")</f>
        <v>1485</v>
      </c>
      <c r="F30" s="21" t="n">
        <f aca="false">IFERROR(LOOKUP(EDATE(Variations!$B$1,-4),Données!$BA$2:$BA$653,Données!$BB$2:$BB$653),"")</f>
        <v>1563</v>
      </c>
      <c r="G30" s="21" t="n">
        <f aca="false">IFERROR(LOOKUP(EDATE(Variations!$B$1,-5),Données!$BA$2:$BA$653,Données!$BB$2:$BB$653),"")</f>
        <v>1508</v>
      </c>
      <c r="H30" s="21" t="n">
        <f aca="false">IFERROR(LOOKUP(EDATE(Variations!$B$1,-6),Données!$BA$2:$BA$653,Données!$BB$2:$BB$653),"")</f>
        <v>1530</v>
      </c>
      <c r="I30" s="21" t="n">
        <f aca="false">IFERROR(LOOKUP(EDATE(Variations!$B$1,-7),Données!$BA$2:$BA$653,Données!$BB$2:$BB$653),"")</f>
        <v>1508</v>
      </c>
      <c r="J30" s="21" t="n">
        <f aca="false">IFERROR(LOOKUP(EDATE(Variations!$B$1,-8),Données!$BA$2:$BA$653,Données!$BB$2:$BB$653),"")</f>
        <v>1534</v>
      </c>
      <c r="K30" s="21" t="n">
        <f aca="false">IFERROR(LOOKUP(EDATE(Variations!$B$1,-9),Données!$BA$2:$BA$653,Données!$BB$2:$BB$653),"")</f>
        <v>1515</v>
      </c>
      <c r="L30" s="21" t="n">
        <f aca="false">IFERROR(LOOKUP(EDATE(Variations!$B$1,-10),Données!$BA$2:$BA$653,Données!$BB$2:$BB$653),"")</f>
        <v>1578</v>
      </c>
      <c r="M30" s="21" t="n">
        <f aca="false">IFERROR(LOOKUP(EDATE(Variations!$B$1,-11),Données!$BA$2:$BA$653,Données!$BB$2:$BB$653),"")</f>
        <v>1501</v>
      </c>
      <c r="N30" s="21" t="n">
        <f aca="false">IFERROR(LOOKUP(EDATE(Variations!$B$1,-12),Données!$BA$2:$BA$653,Données!$BB$2:$BB$653),"")</f>
        <v>1493</v>
      </c>
    </row>
    <row r="31" customFormat="false" ht="15" hidden="false" customHeight="false" outlineLevel="0" collapsed="false">
      <c r="A31" s="22" t="s">
        <v>43</v>
      </c>
      <c r="B31" s="23" t="n">
        <f aca="false">IFERROR(LOOKUP(Variations!$B$1,Données!$BC$2:$BC$305,Données!$BD$2:$BD$305),"")</f>
        <v>4.14</v>
      </c>
      <c r="C31" s="23" t="n">
        <f aca="false">IFERROR(LOOKUP(EDATE(Variations!$B$1,-1),Données!$BC$2:$BC$305,Données!$BD$2:$BD$305),"")</f>
        <v>4.14</v>
      </c>
      <c r="D31" s="23" t="n">
        <f aca="false">IFERROR(LOOKUP(EDATE(Variations!$B$1,-2),Données!$BC$2:$BC$305,Données!$BD$2:$BD$305),"")</f>
        <v>4.14</v>
      </c>
      <c r="E31" s="23" t="n">
        <f aca="false">IFERROR(LOOKUP(EDATE(Variations!$B$1,-3),Données!$BC$2:$BC$305,Données!$BD$2:$BD$305),"")</f>
        <v>4.22</v>
      </c>
      <c r="F31" s="23" t="n">
        <f aca="false">IFERROR(LOOKUP(EDATE(Variations!$B$1,-4),Données!$BC$2:$BC$305,Données!$BD$2:$BD$305),"")</f>
        <v>4.38</v>
      </c>
      <c r="G31" s="23" t="n">
        <f aca="false">IFERROR(LOOKUP(EDATE(Variations!$B$1,-5),Données!$BC$2:$BC$305,Données!$BD$2:$BD$305),"")</f>
        <v>4</v>
      </c>
      <c r="H31" s="23" t="n">
        <f aca="false">IFERROR(LOOKUP(EDATE(Variations!$B$1,-6),Données!$BC$2:$BC$305,Données!$BD$2:$BD$305),"")</f>
        <v>3.88</v>
      </c>
      <c r="I31" s="23" t="n">
        <f aca="false">IFERROR(LOOKUP(EDATE(Variations!$B$1,-7),Données!$BC$2:$BC$305,Données!$BD$2:$BD$305),"")</f>
        <v>3.91</v>
      </c>
      <c r="J31" s="23" t="n">
        <f aca="false">IFERROR(LOOKUP(EDATE(Variations!$B$1,-8),Données!$BC$2:$BC$305,Données!$BD$2:$BD$305),"")</f>
        <v>3.85</v>
      </c>
      <c r="K31" s="23" t="n">
        <f aca="false">IFERROR(LOOKUP(EDATE(Variations!$B$1,-9),Données!$BC$2:$BC$305,Données!$BD$2:$BD$305),"")</f>
        <v>3.98</v>
      </c>
      <c r="L31" s="23" t="n">
        <f aca="false">IFERROR(LOOKUP(EDATE(Variations!$B$1,-10),Données!$BC$2:$BC$305,Données!$BD$2:$BD$305),"")</f>
        <v>4.03</v>
      </c>
      <c r="M31" s="23" t="n">
        <f aca="false">IFERROR(LOOKUP(EDATE(Variations!$B$1,-11),Données!$BC$2:$BC$305,Données!$BD$2:$BD$305),"")</f>
        <v>4.05</v>
      </c>
      <c r="N31" s="23" t="n">
        <f aca="false">IFERROR(LOOKUP(EDATE(Variations!$B$1,-12),Données!$BC$2:$BC$305,Données!$BD$2:$BD$305),"")</f>
        <v>4.11</v>
      </c>
    </row>
    <row r="32" customFormat="false" ht="15" hidden="false" customHeight="false" outlineLevel="0" collapsed="false">
      <c r="A32" s="20" t="s">
        <v>44</v>
      </c>
      <c r="B32" s="21" t="n">
        <f aca="false">IFERROR(LOOKUP(Variations!$B$1,Données!$BE$2:$BE$388,Données!$BF$2:$BF$388),"")</f>
        <v>0.2</v>
      </c>
      <c r="C32" s="21" t="n">
        <f aca="false">IFERROR(LOOKUP(EDATE(Variations!$B$1,-1),Données!$BE$2:$BE$388,Données!$BF$2:$BF$388),"")</f>
        <v>0.2</v>
      </c>
      <c r="D32" s="21" t="n">
        <f aca="false">IFERROR(LOOKUP(EDATE(Variations!$B$1,-2),Données!$BE$2:$BE$388,Données!$BF$2:$BF$388),"")</f>
        <v>0.2</v>
      </c>
      <c r="E32" s="21" t="n">
        <f aca="false">IFERROR(LOOKUP(EDATE(Variations!$B$1,-3),Données!$BE$2:$BE$388,Données!$BF$2:$BF$388),"")</f>
        <v>0.9</v>
      </c>
      <c r="F32" s="21" t="n">
        <f aca="false">IFERROR(LOOKUP(EDATE(Variations!$B$1,-4),Données!$BE$2:$BE$388,Données!$BF$2:$BF$388),"")</f>
        <v>0.3</v>
      </c>
      <c r="G32" s="21" t="n">
        <f aca="false">IFERROR(LOOKUP(EDATE(Variations!$B$1,-5),Données!$BE$2:$BE$388,Données!$BF$2:$BF$388),"")</f>
        <v>-0.8</v>
      </c>
      <c r="H32" s="21" t="n">
        <f aca="false">IFERROR(LOOKUP(EDATE(Variations!$B$1,-6),Données!$BE$2:$BE$388,Données!$BF$2:$BF$388),"")</f>
        <v>0.3</v>
      </c>
      <c r="I32" s="21" t="n">
        <f aca="false">IFERROR(LOOKUP(EDATE(Variations!$B$1,-7),Données!$BE$2:$BE$388,Données!$BF$2:$BF$388),"")</f>
        <v>0</v>
      </c>
      <c r="J32" s="21" t="n">
        <f aca="false">IFERROR(LOOKUP(EDATE(Variations!$B$1,-8),Données!$BE$2:$BE$388,Données!$BF$2:$BF$388),"")</f>
        <v>0</v>
      </c>
      <c r="K32" s="21" t="n">
        <f aca="false">IFERROR(LOOKUP(EDATE(Variations!$B$1,-9),Données!$BE$2:$BE$388,Données!$BF$2:$BF$388),"")</f>
        <v>0.8</v>
      </c>
      <c r="L32" s="21" t="n">
        <f aca="false">IFERROR(LOOKUP(EDATE(Variations!$B$1,-10),Données!$BE$2:$BE$388,Données!$BF$2:$BF$388),"")</f>
        <v>0.8</v>
      </c>
      <c r="M32" s="21" t="n">
        <f aca="false">IFERROR(LOOKUP(EDATE(Variations!$B$1,-11),Données!$BE$2:$BE$388,Données!$BF$2:$BF$388),"")</f>
        <v>0.8</v>
      </c>
      <c r="N32" s="21" t="n">
        <f aca="false">IFERROR(LOOKUP(EDATE(Variations!$B$1,-12),Données!$BE$2:$BE$388,Données!$BF$2:$BF$388),"")</f>
        <v>0.1</v>
      </c>
    </row>
    <row r="33" customFormat="false" ht="15" hidden="false" customHeight="false" outlineLevel="0" collapsed="false">
      <c r="A33" s="22" t="s">
        <v>45</v>
      </c>
      <c r="B33" s="23" t="n">
        <f aca="false">IFERROR(LOOKUP(Variations!$B$1,Données!$BG$2:$BG$377,Données!$BH$2:$BH$377),"")</f>
        <v>3.6</v>
      </c>
      <c r="C33" s="23" t="n">
        <f aca="false">IFERROR(LOOKUP(EDATE(Variations!$B$1,-1),Données!$BG$2:$BG$377,Données!$BH$2:$BH$377),"")</f>
        <v>3.6</v>
      </c>
      <c r="D33" s="23" t="n">
        <f aca="false">IFERROR(LOOKUP(EDATE(Variations!$B$1,-2),Données!$BG$2:$BG$377,Données!$BH$2:$BH$377),"")</f>
        <v>3.6</v>
      </c>
      <c r="E33" s="23" t="n">
        <f aca="false">IFERROR(LOOKUP(EDATE(Variations!$B$1,-3),Données!$BG$2:$BG$377,Données!$BH$2:$BH$377),"")</f>
        <v>4</v>
      </c>
      <c r="F33" s="23" t="n">
        <f aca="false">IFERROR(LOOKUP(EDATE(Variations!$B$1,-4),Données!$BG$2:$BG$377,Données!$BH$2:$BH$377),"")</f>
        <v>2</v>
      </c>
      <c r="G33" s="23" t="n">
        <f aca="false">IFERROR(LOOKUP(EDATE(Variations!$B$1,-5),Données!$BG$2:$BG$377,Données!$BH$2:$BH$377),"")</f>
        <v>0.9</v>
      </c>
      <c r="H33" s="23" t="n">
        <f aca="false">IFERROR(LOOKUP(EDATE(Variations!$B$1,-6),Données!$BG$2:$BG$377,Données!$BH$2:$BH$377),"")</f>
        <v>4.6</v>
      </c>
      <c r="I33" s="23" t="n">
        <f aca="false">IFERROR(LOOKUP(EDATE(Variations!$B$1,-7),Données!$BG$2:$BG$377,Données!$BH$2:$BH$377),"")</f>
        <v>3.6</v>
      </c>
      <c r="J33" s="23" t="n">
        <f aca="false">IFERROR(LOOKUP(EDATE(Variations!$B$1,-8),Données!$BG$2:$BG$377,Données!$BH$2:$BH$377),"")</f>
        <v>2.6</v>
      </c>
      <c r="K33" s="23" t="n">
        <f aca="false">IFERROR(LOOKUP(EDATE(Variations!$B$1,-9),Données!$BG$2:$BG$377,Données!$BH$2:$BH$377),"")</f>
        <v>3.7</v>
      </c>
      <c r="L33" s="23" t="n">
        <f aca="false">IFERROR(LOOKUP(EDATE(Variations!$B$1,-10),Données!$BG$2:$BG$377,Données!$BH$2:$BH$377),"")</f>
        <v>2.7</v>
      </c>
      <c r="M33" s="23" t="n">
        <f aca="false">IFERROR(LOOKUP(EDATE(Variations!$B$1,-11),Données!$BG$2:$BG$377,Données!$BH$2:$BH$377),"")</f>
        <v>1.9</v>
      </c>
      <c r="N33" s="23" t="n">
        <f aca="false">IFERROR(LOOKUP(EDATE(Variations!$B$1,-12),Données!$BG$2:$BG$377,Données!$BH$2:$BH$377),"")</f>
        <v>0.7</v>
      </c>
    </row>
    <row r="34" customFormat="false" ht="15" hidden="false" customHeight="false" outlineLevel="0" collapsed="false">
      <c r="A34" s="20" t="s">
        <v>46</v>
      </c>
      <c r="B34" s="21" t="n">
        <f aca="false">IFERROR(LOOKUP(Variations!$B$1,Données!$BI$2:$BI$582,Données!$BJ$2:$BJ$582),"")</f>
        <v>15.9</v>
      </c>
      <c r="C34" s="21" t="n">
        <f aca="false">IFERROR(LOOKUP(EDATE(Variations!$B$1,-1),Données!$BI$2:$BI$582,Données!$BJ$2:$BJ$582),"")</f>
        <v>15.9</v>
      </c>
      <c r="D34" s="21" t="n">
        <f aca="false">IFERROR(LOOKUP(EDATE(Variations!$B$1,-2),Données!$BI$2:$BI$582,Données!$BJ$2:$BJ$582),"")</f>
        <v>15.74</v>
      </c>
      <c r="E34" s="21" t="n">
        <f aca="false">IFERROR(LOOKUP(EDATE(Variations!$B$1,-3),Données!$BI$2:$BI$582,Données!$BJ$2:$BJ$582),"")</f>
        <v>15.49</v>
      </c>
      <c r="F34" s="21" t="n">
        <f aca="false">IFERROR(LOOKUP(EDATE(Variations!$B$1,-4),Données!$BI$2:$BI$582,Données!$BJ$2:$BJ$582),"")</f>
        <v>15.81</v>
      </c>
      <c r="G34" s="21" t="n">
        <f aca="false">IFERROR(LOOKUP(EDATE(Variations!$B$1,-5),Données!$BI$2:$BI$582,Données!$BJ$2:$BJ$582),"")</f>
        <v>15</v>
      </c>
      <c r="H34" s="21" t="n">
        <f aca="false">IFERROR(LOOKUP(EDATE(Variations!$B$1,-6),Données!$BI$2:$BI$582,Données!$BJ$2:$BJ$582),"")</f>
        <v>15.83</v>
      </c>
      <c r="I34" s="21" t="n">
        <f aca="false">IFERROR(LOOKUP(EDATE(Variations!$B$1,-7),Données!$BI$2:$BI$582,Données!$BJ$2:$BJ$582),"")</f>
        <v>15.32</v>
      </c>
      <c r="J34" s="21" t="n">
        <f aca="false">IFERROR(LOOKUP(EDATE(Variations!$B$1,-8),Données!$BI$2:$BI$582,Données!$BJ$2:$BJ$582),"")</f>
        <v>15.5</v>
      </c>
      <c r="K34" s="21" t="n">
        <f aca="false">IFERROR(LOOKUP(EDATE(Variations!$B$1,-9),Données!$BI$2:$BI$582,Données!$BJ$2:$BJ$582),"")</f>
        <v>15.67</v>
      </c>
      <c r="L34" s="21" t="n">
        <f aca="false">IFERROR(LOOKUP(EDATE(Variations!$B$1,-10),Données!$BI$2:$BI$582,Données!$BJ$2:$BJ$582),"")</f>
        <v>15.04</v>
      </c>
      <c r="M34" s="21" t="n">
        <f aca="false">IFERROR(LOOKUP(EDATE(Variations!$B$1,-11),Données!$BI$2:$BI$582,Données!$BJ$2:$BJ$582),"")</f>
        <v>15.74</v>
      </c>
      <c r="N34" s="21" t="n">
        <f aca="false">IFERROR(LOOKUP(EDATE(Variations!$B$1,-12),Données!$BI$2:$BI$582,Données!$BJ$2:$BJ$582),"")</f>
        <v>15.68</v>
      </c>
    </row>
    <row r="35" customFormat="false" ht="15" hidden="false" customHeight="false" outlineLevel="0" collapsed="false">
      <c r="A35" s="22" t="s">
        <v>47</v>
      </c>
      <c r="B35" s="23" t="n">
        <f aca="false">IFERROR(LOOKUP(Variations!$B$1,Données!$BK$2:$BK$653,Données!$BL$2:$BL$653),"")</f>
        <v>4.5</v>
      </c>
      <c r="C35" s="23" t="n">
        <f aca="false">IFERROR(LOOKUP(EDATE(Variations!$B$1,-1),Données!$BK$2:$BK$653,Données!$BL$2:$BL$653),"")</f>
        <v>4.5</v>
      </c>
      <c r="D35" s="23" t="n">
        <f aca="false">IFERROR(LOOKUP(EDATE(Variations!$B$1,-2),Données!$BK$2:$BK$653,Données!$BL$2:$BL$653),"")</f>
        <v>4.5</v>
      </c>
      <c r="E35" s="23" t="n">
        <f aca="false">IFERROR(LOOKUP(EDATE(Variations!$B$1,-3),Données!$BK$2:$BK$653,Données!$BL$2:$BL$653),"")</f>
        <v>4.4</v>
      </c>
      <c r="F35" s="23" t="n">
        <f aca="false">IFERROR(LOOKUP(EDATE(Variations!$B$1,-4),Données!$BK$2:$BK$653,Données!$BL$2:$BL$653),"")</f>
        <v>4.3</v>
      </c>
      <c r="G35" s="23" t="n">
        <f aca="false">IFERROR(LOOKUP(EDATE(Variations!$B$1,-5),Données!$BK$2:$BK$653,Données!$BL$2:$BL$653),"")</f>
        <v>4.6</v>
      </c>
      <c r="H35" s="23" t="n">
        <f aca="false">IFERROR(LOOKUP(EDATE(Variations!$B$1,-6),Données!$BK$2:$BK$653,Données!$BL$2:$BL$653),"")</f>
        <v>4.5</v>
      </c>
      <c r="I35" s="23" t="n">
        <f aca="false">IFERROR(LOOKUP(EDATE(Variations!$B$1,-7),Données!$BK$2:$BK$653,Données!$BL$2:$BL$653),"")</f>
        <v>4.4</v>
      </c>
      <c r="J35" s="23" t="n">
        <f aca="false">IFERROR(LOOKUP(EDATE(Variations!$B$1,-8),Données!$BK$2:$BK$653,Données!$BL$2:$BL$653),"")</f>
        <v>4.3</v>
      </c>
      <c r="K35" s="23" t="n">
        <f aca="false">IFERROR(LOOKUP(EDATE(Variations!$B$1,-9),Données!$BK$2:$BK$653,Données!$BL$2:$BL$653),"")</f>
        <v>4.8</v>
      </c>
      <c r="L35" s="23" t="n">
        <f aca="false">IFERROR(LOOKUP(EDATE(Variations!$B$1,-10),Données!$BK$2:$BK$653,Données!$BL$2:$BL$653),"")</f>
        <v>4.9</v>
      </c>
      <c r="M35" s="23" t="n">
        <f aca="false">IFERROR(LOOKUP(EDATE(Variations!$B$1,-11),Données!$BK$2:$BK$653,Données!$BL$2:$BL$653),"")</f>
        <v>4.9</v>
      </c>
      <c r="N35" s="23" t="n">
        <f aca="false">IFERROR(LOOKUP(EDATE(Variations!$B$1,-12),Données!$BK$2:$BK$653,Données!$BL$2:$BL$653),"")</f>
        <v>5.4</v>
      </c>
    </row>
    <row r="36" customFormat="false" ht="15" hidden="false" customHeight="false" outlineLevel="0" collapsed="false">
      <c r="A36" s="20" t="s">
        <v>48</v>
      </c>
      <c r="B36" s="21" t="n">
        <f aca="false">IFERROR(LOOKUP(Variations!$B$1,Données!$BM$2:$BM$293,Données!$BN$2:$BN$293),"")</f>
        <v>2.6</v>
      </c>
      <c r="C36" s="21" t="n">
        <f aca="false">IFERROR(LOOKUP(EDATE(Variations!$B$1,-1),Données!$BM$2:$BM$293,Données!$BN$2:$BN$293),"")</f>
        <v>2.6</v>
      </c>
      <c r="D36" s="21" t="n">
        <f aca="false">IFERROR(LOOKUP(EDATE(Variations!$B$1,-2),Données!$BM$2:$BM$293,Données!$BN$2:$BN$293),"")</f>
        <v>2.6</v>
      </c>
      <c r="E36" s="21" t="n">
        <f aca="false">IFERROR(LOOKUP(EDATE(Variations!$B$1,-3),Données!$BM$2:$BM$293,Données!$BN$2:$BN$293),"")</f>
        <v>2.8</v>
      </c>
      <c r="F36" s="21" t="n">
        <f aca="false">IFERROR(LOOKUP(EDATE(Variations!$B$1,-4),Données!$BM$2:$BM$293,Données!$BN$2:$BN$293),"")</f>
        <v>2.2</v>
      </c>
      <c r="G36" s="21" t="n">
        <f aca="false">IFERROR(LOOKUP(EDATE(Variations!$B$1,-5),Données!$BM$2:$BM$293,Données!$BN$2:$BN$293),"")</f>
        <v>1.9</v>
      </c>
      <c r="H36" s="21" t="n">
        <f aca="false">IFERROR(LOOKUP(EDATE(Variations!$B$1,-6),Données!$BM$2:$BM$293,Données!$BN$2:$BN$293),"")</f>
        <v>3.3</v>
      </c>
      <c r="I36" s="21" t="n">
        <f aca="false">IFERROR(LOOKUP(EDATE(Variations!$B$1,-7),Données!$BM$2:$BM$293,Données!$BN$2:$BN$293),"")</f>
        <v>2.9</v>
      </c>
      <c r="J36" s="21" t="n">
        <f aca="false">IFERROR(LOOKUP(EDATE(Variations!$B$1,-8),Données!$BM$2:$BM$293,Données!$BN$2:$BN$293),"")</f>
        <v>2.1</v>
      </c>
      <c r="K36" s="21" t="n">
        <f aca="false">IFERROR(LOOKUP(EDATE(Variations!$B$1,-9),Données!$BM$2:$BM$293,Données!$BN$2:$BN$293),"")</f>
        <v>2.1</v>
      </c>
      <c r="L36" s="21" t="n">
        <f aca="false">IFERROR(LOOKUP(EDATE(Variations!$B$1,-10),Données!$BM$2:$BM$293,Données!$BN$2:$BN$293),"")</f>
        <v>2</v>
      </c>
      <c r="M36" s="21" t="n">
        <f aca="false">IFERROR(LOOKUP(EDATE(Variations!$B$1,-11),Données!$BM$2:$BM$293,Données!$BN$2:$BN$293),"")</f>
        <v>2.5</v>
      </c>
      <c r="N36" s="21" t="n">
        <f aca="false">IFERROR(LOOKUP(EDATE(Variations!$B$1,-12),Données!$BM$2:$BM$293,Données!$BN$2:$BN$293),"")</f>
        <v>2.1</v>
      </c>
    </row>
    <row r="37" customFormat="false" ht="15" hidden="false" customHeight="false" outlineLevel="0" collapsed="false">
      <c r="A37" s="22" t="s">
        <v>49</v>
      </c>
      <c r="B37" s="23" t="n">
        <f aca="false">IFERROR(LOOKUP(Variations!$B$1,Données!$BO$2:$BO$363,Données!$BP$2:$BP$363),"")</f>
        <v>-0.1</v>
      </c>
      <c r="C37" s="23" t="n">
        <f aca="false">IFERROR(LOOKUP(EDATE(Variations!$B$1,-1),Données!$BO$2:$BO$363,Données!$BP$2:$BP$363),"")</f>
        <v>-0.1</v>
      </c>
      <c r="D37" s="23" t="n">
        <f aca="false">IFERROR(LOOKUP(EDATE(Variations!$B$1,-2),Données!$BO$2:$BO$363,Données!$BP$2:$BP$363),"")</f>
        <v>-0.1</v>
      </c>
      <c r="E37" s="23" t="n">
        <f aca="false">IFERROR(LOOKUP(EDATE(Variations!$B$1,-3),Données!$BO$2:$BO$363,Données!$BP$2:$BP$363),"")</f>
        <v>0.4</v>
      </c>
      <c r="F37" s="23" t="n">
        <f aca="false">IFERROR(LOOKUP(EDATE(Variations!$B$1,-4),Données!$BO$2:$BO$363,Données!$BP$2:$BP$363),"")</f>
        <v>0.3</v>
      </c>
      <c r="G37" s="23" t="n">
        <f aca="false">IFERROR(LOOKUP(EDATE(Variations!$B$1,-5),Données!$BO$2:$BO$363,Données!$BP$2:$BP$363),"")</f>
        <v>-0.3</v>
      </c>
      <c r="H37" s="23" t="n">
        <f aca="false">IFERROR(LOOKUP(EDATE(Variations!$B$1,-6),Données!$BO$2:$BO$363,Données!$BP$2:$BP$363),"")</f>
        <v>0.5</v>
      </c>
      <c r="I37" s="23" t="n">
        <f aca="false">IFERROR(LOOKUP(EDATE(Variations!$B$1,-7),Données!$BO$2:$BO$363,Données!$BP$2:$BP$363),"")</f>
        <v>0.4</v>
      </c>
      <c r="J37" s="23" t="n">
        <f aca="false">IFERROR(LOOKUP(EDATE(Variations!$B$1,-8),Données!$BO$2:$BO$363,Données!$BP$2:$BP$363),"")</f>
        <v>0.2</v>
      </c>
      <c r="K37" s="23" t="n">
        <f aca="false">IFERROR(LOOKUP(EDATE(Variations!$B$1,-9),Données!$BO$2:$BO$363,Données!$BP$2:$BP$363),"")</f>
        <v>0.4</v>
      </c>
      <c r="L37" s="23" t="n">
        <f aca="false">IFERROR(LOOKUP(EDATE(Variations!$B$1,-10),Données!$BO$2:$BO$363,Données!$BP$2:$BP$363),"")</f>
        <v>-0.1</v>
      </c>
      <c r="M37" s="23" t="n">
        <f aca="false">IFERROR(LOOKUP(EDATE(Variations!$B$1,-11),Données!$BO$2:$BO$363,Données!$BP$2:$BP$363),"")</f>
        <v>0.5</v>
      </c>
      <c r="N37" s="23" t="n">
        <f aca="false">IFERROR(LOOKUP(EDATE(Variations!$B$1,-12),Données!$BO$2:$BO$363,Données!$BP$2:$BP$363),"")</f>
        <v>0.3</v>
      </c>
    </row>
    <row r="38" customFormat="false" ht="15" hidden="false" customHeight="false" outlineLevel="0" collapsed="false">
      <c r="A38" s="20" t="s">
        <v>50</v>
      </c>
      <c r="B38" s="21" t="n">
        <f aca="false">IFERROR(LOOKUP(Variations!$B$1,Données!$BQ$2:$BQ$609,Données!$BR$2:$BR$609),"")</f>
        <v>102</v>
      </c>
      <c r="C38" s="21" t="n">
        <f aca="false">IFERROR(LOOKUP(EDATE(Variations!$B$1,-1),Données!$BQ$2:$BQ$609,Données!$BR$2:$BR$609),"")</f>
        <v>102</v>
      </c>
      <c r="D38" s="21" t="n">
        <f aca="false">IFERROR(LOOKUP(EDATE(Variations!$B$1,-2),Données!$BQ$2:$BQ$609,Données!$BR$2:$BR$609),"")</f>
        <v>97.5</v>
      </c>
      <c r="E38" s="21" t="n">
        <f aca="false">IFERROR(LOOKUP(EDATE(Variations!$B$1,-3),Données!$BQ$2:$BQ$609,Données!$BR$2:$BR$609),"")</f>
        <v>103.1</v>
      </c>
      <c r="F38" s="21" t="n">
        <f aca="false">IFERROR(LOOKUP(EDATE(Variations!$B$1,-4),Données!$BQ$2:$BQ$609,Données!$BR$2:$BR$609),"")</f>
        <v>104.8</v>
      </c>
      <c r="G38" s="21" t="n">
        <f aca="false">IFERROR(LOOKUP(EDATE(Variations!$B$1,-5),Données!$BQ$2:$BQ$609,Données!$BR$2:$BR$609),"")</f>
        <v>110.9</v>
      </c>
      <c r="H38" s="21" t="n">
        <f aca="false">IFERROR(LOOKUP(EDATE(Variations!$B$1,-6),Données!$BQ$2:$BQ$609,Données!$BR$2:$BR$609),"")</f>
        <v>108</v>
      </c>
      <c r="I38" s="21" t="n">
        <f aca="false">IFERROR(LOOKUP(EDATE(Variations!$B$1,-7),Données!$BQ$2:$BQ$609,Données!$BR$2:$BR$609),"")</f>
        <v>101</v>
      </c>
      <c r="J38" s="21" t="n">
        <f aca="false">IFERROR(LOOKUP(EDATE(Variations!$B$1,-8),Données!$BQ$2:$BQ$609,Données!$BR$2:$BR$609),"")</f>
        <v>99.1</v>
      </c>
      <c r="K38" s="21" t="n">
        <f aca="false">IFERROR(LOOKUP(EDATE(Variations!$B$1,-9),Données!$BQ$2:$BQ$609,Données!$BR$2:$BR$609),"")</f>
        <v>104.3</v>
      </c>
      <c r="L38" s="21" t="n">
        <f aca="false">IFERROR(LOOKUP(EDATE(Variations!$B$1,-10),Données!$BQ$2:$BQ$609,Données!$BR$2:$BR$609),"")</f>
        <v>108.7</v>
      </c>
      <c r="M38" s="21" t="n">
        <f aca="false">IFERROR(LOOKUP(EDATE(Variations!$B$1,-11),Données!$BQ$2:$BQ$609,Données!$BR$2:$BR$609),"")</f>
        <v>114</v>
      </c>
      <c r="N38" s="21" t="n">
        <f aca="false">IFERROR(LOOKUP(EDATE(Variations!$B$1,-12),Données!$BQ$2:$BQ$609,Données!$BR$2:$BR$609),"")</f>
        <v>110.1</v>
      </c>
    </row>
    <row r="39" customFormat="false" ht="15" hidden="false" customHeight="false" outlineLevel="0" collapsed="false">
      <c r="A39" s="22" t="s">
        <v>51</v>
      </c>
      <c r="B39" s="23" t="n">
        <f aca="false">IFERROR(LOOKUP(Variations!$B$1,Données!$BS$2:$BS$559,Données!$BT$2:$BT$559),"")</f>
        <v>65.6</v>
      </c>
      <c r="C39" s="23" t="n">
        <f aca="false">IFERROR(LOOKUP(EDATE(Variations!$B$1,-1),Données!$BS$2:$BS$559,Données!$BT$2:$BT$559),"")</f>
        <v>69.1</v>
      </c>
      <c r="D39" s="23" t="n">
        <f aca="false">IFERROR(LOOKUP(EDATE(Variations!$B$1,-2),Données!$BS$2:$BS$559,Données!$BT$2:$BT$559),"")</f>
        <v>77.2</v>
      </c>
      <c r="E39" s="23" t="n">
        <f aca="false">IFERROR(LOOKUP(EDATE(Variations!$B$1,-3),Données!$BS$2:$BS$559,Données!$BT$2:$BT$559),"")</f>
        <v>79.4</v>
      </c>
      <c r="F39" s="23" t="n">
        <f aca="false">IFERROR(LOOKUP(EDATE(Variations!$B$1,-4),Données!$BS$2:$BS$559,Données!$BT$2:$BT$559),"")</f>
        <v>76.9</v>
      </c>
      <c r="G39" s="23" t="n">
        <f aca="false">IFERROR(LOOKUP(EDATE(Variations!$B$1,-5),Données!$BS$2:$BS$559,Données!$BT$2:$BT$559),"")</f>
        <v>79</v>
      </c>
      <c r="H39" s="23" t="n">
        <f aca="false">IFERROR(LOOKUP(EDATE(Variations!$B$1,-6),Données!$BS$2:$BS$559,Données!$BT$2:$BT$559),"")</f>
        <v>69.7</v>
      </c>
      <c r="I39" s="23" t="n">
        <f aca="false">IFERROR(LOOKUP(EDATE(Variations!$B$1,-7),Données!$BS$2:$BS$559,Données!$BT$2:$BT$559),"")</f>
        <v>61.3</v>
      </c>
      <c r="J39" s="23" t="n">
        <f aca="false">IFERROR(LOOKUP(EDATE(Variations!$B$1,-8),Données!$BS$2:$BS$559,Données!$BT$2:$BT$559),"")</f>
        <v>63.8</v>
      </c>
      <c r="K39" s="23" t="n">
        <f aca="false">IFERROR(LOOKUP(EDATE(Variations!$B$1,-9),Données!$BS$2:$BS$559,Données!$BT$2:$BT$559),"")</f>
        <v>67.9</v>
      </c>
      <c r="L39" s="23" t="n">
        <f aca="false">IFERROR(LOOKUP(EDATE(Variations!$B$1,-10),Données!$BS$2:$BS$559,Données!$BT$2:$BT$559),"")</f>
        <v>69.4</v>
      </c>
      <c r="M39" s="23" t="n">
        <f aca="false">IFERROR(LOOKUP(EDATE(Variations!$B$1,-11),Données!$BS$2:$BS$559,Données!$BT$2:$BT$559),"")</f>
        <v>71.5</v>
      </c>
      <c r="N39" s="23" t="n">
        <f aca="false">IFERROR(LOOKUP(EDATE(Variations!$B$1,-12),Données!$BS$2:$BS$559,Données!$BT$2:$BT$559),"")</f>
        <v>64.2</v>
      </c>
    </row>
    <row r="40" customFormat="false" ht="15" hidden="false" customHeight="false" outlineLevel="0" collapsed="false">
      <c r="A40" s="20" t="s">
        <v>52</v>
      </c>
      <c r="B40" s="21" t="n">
        <f aca="false">IFERROR(LOOKUP(Variations!$B$1,Données!$BU$2:$BU$13757,Données!$BV$2:$BV$13757),"")</f>
        <v>5588.27</v>
      </c>
      <c r="C40" s="21" t="n">
        <f aca="false">IFERROR(LOOKUP(EDATE(Variations!$B$1,-1),Données!$BU$2:$BU$13757,Données!$BV$2:$BV$13757),"")</f>
        <v>5473.23</v>
      </c>
      <c r="D40" s="21" t="n">
        <f aca="false">IFERROR(LOOKUP(EDATE(Variations!$B$1,-2),Données!$BU$2:$BU$13757,Données!$BV$2:$BV$13757),"")</f>
        <v>5303.27</v>
      </c>
      <c r="E40" s="21" t="n">
        <f aca="false">IFERROR(LOOKUP(EDATE(Variations!$B$1,-3),Données!$BU$2:$BU$13757,Données!$BV$2:$BV$13757),"")</f>
        <v>5022.21</v>
      </c>
      <c r="F40" s="21" t="n">
        <f aca="false">IFERROR(LOOKUP(EDATE(Variations!$B$1,-4),Données!$BU$2:$BU$13757,Données!$BV$2:$BV$13757),"")</f>
        <v>5117.09</v>
      </c>
      <c r="G40" s="21" t="n">
        <f aca="false">IFERROR(LOOKUP(EDATE(Variations!$B$1,-5),Données!$BU$2:$BU$13757,Données!$BV$2:$BV$13757),"")</f>
        <v>5005.57</v>
      </c>
      <c r="H40" s="21" t="n">
        <f aca="false">IFERROR(LOOKUP(EDATE(Variations!$B$1,-6),Données!$BU$2:$BU$13757,Données!$BV$2:$BV$13757),"")</f>
        <v>4739.21</v>
      </c>
      <c r="I40" s="21" t="n">
        <f aca="false">IFERROR(LOOKUP(EDATE(Variations!$B$1,-7),Données!$BU$2:$BU$13757,Données!$BV$2:$BV$13757),"")</f>
        <v>4719.19</v>
      </c>
      <c r="J40" s="21" t="n">
        <f aca="false">IFERROR(LOOKUP(EDATE(Variations!$B$1,-8),Données!$BU$2:$BU$13757,Données!$BV$2:$BV$13757),"")</f>
        <v>4514.02</v>
      </c>
      <c r="K40" s="21" t="n">
        <f aca="false">IFERROR(LOOKUP(EDATE(Variations!$B$1,-9),Données!$BU$2:$BU$13757,Données!$BV$2:$BV$13757),"")</f>
        <v>4373.2</v>
      </c>
      <c r="L40" s="21" t="n">
        <f aca="false">IFERROR(LOOKUP(EDATE(Variations!$B$1,-10),Données!$BU$2:$BU$13757,Données!$BV$2:$BV$13757),"")</f>
        <v>4450.32</v>
      </c>
      <c r="M40" s="21" t="n">
        <f aca="false">IFERROR(LOOKUP(EDATE(Variations!$B$1,-11),Données!$BU$2:$BU$13757,Données!$BV$2:$BV$13757),"")</f>
        <v>4370.36</v>
      </c>
      <c r="N40" s="21" t="n">
        <f aca="false">IFERROR(LOOKUP(EDATE(Variations!$B$1,-12),Données!$BU$2:$BU$13757,Données!$BV$2:$BV$13757),"")</f>
        <v>4522.79</v>
      </c>
    </row>
    <row r="41" customFormat="false" ht="15" hidden="false" customHeight="false" outlineLevel="0" collapsed="false">
      <c r="A41" s="22" t="s">
        <v>53</v>
      </c>
      <c r="B41" s="23" t="n">
        <f aca="false">IFERROR(LOOKUP(Variations!$B$1,Données!$BW$2:$BW$13834,Données!$BX$2:$BX$13834),"")</f>
        <v>3607.74</v>
      </c>
      <c r="C41" s="23" t="n">
        <f aca="false">IFERROR(LOOKUP(EDATE(Variations!$B$1,-1),Données!$BW$2:$BW$13834,Données!$BX$2:$BX$13834),"")</f>
        <v>3508.25</v>
      </c>
      <c r="D41" s="23" t="n">
        <f aca="false">IFERROR(LOOKUP(EDATE(Variations!$B$1,-2),Données!$BW$2:$BW$13834,Données!$BX$2:$BX$13834),"")</f>
        <v>3472.52</v>
      </c>
      <c r="E41" s="23" t="n">
        <f aca="false">IFERROR(LOOKUP(EDATE(Variations!$B$1,-3),Données!$BW$2:$BW$13834,Données!$BX$2:$BX$13834),"")</f>
        <v>3281.11</v>
      </c>
      <c r="F41" s="23" t="n">
        <f aca="false">IFERROR(LOOKUP(EDATE(Variations!$B$1,-4),Données!$BW$2:$BW$13834,Données!$BX$2:$BX$13834),"")</f>
        <v>3363.03</v>
      </c>
      <c r="G41" s="23" t="n">
        <f aca="false">IFERROR(LOOKUP(EDATE(Variations!$B$1,-5),Données!$BW$2:$BW$13834,Données!$BX$2:$BX$13834),"")</f>
        <v>3285.12</v>
      </c>
      <c r="H41" s="23" t="n">
        <f aca="false">IFERROR(LOOKUP(EDATE(Variations!$B$1,-6),Données!$BW$2:$BW$13834,Données!$BX$2:$BX$13834),"")</f>
        <v>3120.44</v>
      </c>
      <c r="I41" s="23" t="n">
        <f aca="false">IFERROR(LOOKUP(EDATE(Variations!$B$1,-7),Données!$BW$2:$BW$13834,Données!$BX$2:$BX$13834),"")</f>
        <v>3126.14</v>
      </c>
      <c r="J41" s="23" t="n">
        <f aca="false">IFERROR(LOOKUP(EDATE(Variations!$B$1,-8),Données!$BW$2:$BW$13834,Données!$BX$2:$BX$13834),"")</f>
        <v>2985.19</v>
      </c>
      <c r="K41" s="23" t="n">
        <f aca="false">IFERROR(LOOKUP(EDATE(Variations!$B$1,-9),Données!$BW$2:$BW$13834,Données!$BX$2:$BX$13834),"")</f>
        <v>2888.62</v>
      </c>
      <c r="L41" s="23" t="n">
        <f aca="false">IFERROR(LOOKUP(EDATE(Variations!$B$1,-10),Données!$BW$2:$BW$13834,Données!$BX$2:$BX$13834),"")</f>
        <v>2960.98</v>
      </c>
      <c r="M41" s="23" t="n">
        <f aca="false">IFERROR(LOOKUP(EDATE(Variations!$B$1,-11),Données!$BW$2:$BW$13834,Données!$BX$2:$BX$13834),"")</f>
        <v>2901.84</v>
      </c>
      <c r="N41" s="23" t="n">
        <f aca="false">IFERROR(LOOKUP(EDATE(Variations!$B$1,-12),Données!$BW$2:$BW$13834,Données!$BX$2:$BX$13834),"")</f>
        <v>3021.96</v>
      </c>
    </row>
    <row r="42" customFormat="false" ht="15" hidden="false" customHeight="false" outlineLevel="0" collapsed="false">
      <c r="A42" s="20" t="s">
        <v>54</v>
      </c>
      <c r="B42" s="21" t="n">
        <f aca="false">IFERROR(LOOKUP(Variations!$B$1,Données!$BY$2:$BY$2787,Données!$BZ$2:$BZ$2787),"")</f>
        <v>17862.23</v>
      </c>
      <c r="C42" s="21" t="n">
        <f aca="false">IFERROR(LOOKUP(EDATE(Variations!$B$1,-1),Données!$BY$2:$BY$2787,Données!$BZ$2:$BZ$2787),"")</f>
        <v>17688.88</v>
      </c>
      <c r="D42" s="21" t="n">
        <f aca="false">IFERROR(LOOKUP(EDATE(Variations!$B$1,-2),Données!$BY$2:$BY$2787,Données!$BZ$2:$BZ$2787),"")</f>
        <v>16685.97</v>
      </c>
      <c r="E42" s="21" t="n">
        <f aca="false">IFERROR(LOOKUP(EDATE(Variations!$B$1,-3),Données!$BY$2:$BY$2787,Données!$BZ$2:$BZ$2787),"")</f>
        <v>16175.09</v>
      </c>
      <c r="F42" s="21" t="n">
        <f aca="false">IFERROR(LOOKUP(EDATE(Variations!$B$1,-4),Données!$BY$2:$BY$2787,Données!$BZ$2:$BZ$2787),"")</f>
        <v>15973.17</v>
      </c>
      <c r="G42" s="21" t="n">
        <f aca="false">IFERROR(LOOKUP(EDATE(Variations!$B$1,-5),Données!$BY$2:$BY$2787,Données!$BZ$2:$BZ$2787),"")</f>
        <v>15775.65</v>
      </c>
      <c r="H42" s="21" t="n">
        <f aca="false">IFERROR(LOOKUP(EDATE(Variations!$B$1,-6),Données!$BY$2:$BY$2787,Données!$BZ$2:$BZ$2787),"")</f>
        <v>14972.76</v>
      </c>
      <c r="I42" s="21" t="n">
        <f aca="false">IFERROR(LOOKUP(EDATE(Variations!$B$1,-7),Données!$BY$2:$BY$2787,Données!$BZ$2:$BZ$2787),"")</f>
        <v>14813.92</v>
      </c>
      <c r="J42" s="21" t="n">
        <f aca="false">IFERROR(LOOKUP(EDATE(Variations!$B$1,-8),Données!$BY$2:$BY$2787,Données!$BZ$2:$BZ$2787),"")</f>
        <v>14125.48</v>
      </c>
      <c r="K42" s="21" t="n">
        <f aca="false">IFERROR(LOOKUP(EDATE(Variations!$B$1,-9),Données!$BY$2:$BY$2787,Données!$BZ$2:$BZ$2787),"")</f>
        <v>13407.23</v>
      </c>
      <c r="L42" s="21" t="n">
        <f aca="false">IFERROR(LOOKUP(EDATE(Variations!$B$1,-10),Données!$BY$2:$BY$2787,Données!$BZ$2:$BZ$2787),"")</f>
        <v>13708.33</v>
      </c>
      <c r="M42" s="21" t="n">
        <f aca="false">IFERROR(LOOKUP(EDATE(Variations!$B$1,-11),Données!$BY$2:$BY$2787,Données!$BZ$2:$BZ$2787),"")</f>
        <v>13644.85</v>
      </c>
      <c r="N42" s="21" t="n">
        <f aca="false">IFERROR(LOOKUP(EDATE(Variations!$B$1,-12),Données!$BY$2:$BY$2787,Données!$BZ$2:$BZ$2787),"")</f>
        <v>14113.7</v>
      </c>
    </row>
    <row r="43" customFormat="false" ht="15" hidden="false" customHeight="false" outlineLevel="0" collapsed="false">
      <c r="A43" s="22" t="s">
        <v>55</v>
      </c>
      <c r="B43" s="23" t="n">
        <f aca="false">IFERROR(LOOKUP(Variations!$B$1,Données!$CA$2:$CA$281,Données!$CB$2:$CB$281),"")</f>
        <v>5.33</v>
      </c>
      <c r="C43" s="23" t="n">
        <f aca="false">IFERROR(LOOKUP(EDATE(Variations!$B$1,-1),Données!$CA$2:$CA$281,Données!$CB$2:$CB$281),"")</f>
        <v>5.33</v>
      </c>
      <c r="D43" s="23" t="n">
        <f aca="false">IFERROR(LOOKUP(EDATE(Variations!$B$1,-2),Données!$CA$2:$CA$281,Données!$CB$2:$CB$281),"")</f>
        <v>5.33</v>
      </c>
      <c r="E43" s="23" t="n">
        <f aca="false">IFERROR(LOOKUP(EDATE(Variations!$B$1,-3),Données!$CA$2:$CA$281,Données!$CB$2:$CB$281),"")</f>
        <v>5.33</v>
      </c>
      <c r="F43" s="23" t="n">
        <f aca="false">IFERROR(LOOKUP(EDATE(Variations!$B$1,-4),Données!$CA$2:$CA$281,Données!$CB$2:$CB$281),"")</f>
        <v>5.33</v>
      </c>
      <c r="G43" s="23" t="n">
        <f aca="false">IFERROR(LOOKUP(EDATE(Variations!$B$1,-5),Données!$CA$2:$CA$281,Données!$CB$2:$CB$281),"")</f>
        <v>5.33</v>
      </c>
      <c r="H43" s="23" t="n">
        <f aca="false">IFERROR(LOOKUP(EDATE(Variations!$B$1,-6),Données!$CA$2:$CA$281,Données!$CB$2:$CB$281),"")</f>
        <v>5.33</v>
      </c>
      <c r="I43" s="23" t="n">
        <f aca="false">IFERROR(LOOKUP(EDATE(Variations!$B$1,-7),Données!$CA$2:$CA$281,Données!$CB$2:$CB$281),"")</f>
        <v>5.33</v>
      </c>
      <c r="J43" s="23" t="n">
        <f aca="false">IFERROR(LOOKUP(EDATE(Variations!$B$1,-8),Données!$CA$2:$CA$281,Données!$CB$2:$CB$281),"")</f>
        <v>5.33</v>
      </c>
      <c r="K43" s="23" t="n">
        <f aca="false">IFERROR(LOOKUP(EDATE(Variations!$B$1,-9),Données!$CA$2:$CA$281,Données!$CB$2:$CB$281),"")</f>
        <v>5.33</v>
      </c>
      <c r="L43" s="23" t="n">
        <f aca="false">IFERROR(LOOKUP(EDATE(Variations!$B$1,-10),Données!$CA$2:$CA$281,Données!$CB$2:$CB$281),"")</f>
        <v>5.08</v>
      </c>
      <c r="M43" s="23" t="n">
        <f aca="false">IFERROR(LOOKUP(EDATE(Variations!$B$1,-11),Données!$CA$2:$CA$281,Données!$CB$2:$CB$281),"")</f>
        <v>5.08</v>
      </c>
      <c r="N43" s="23" t="n">
        <f aca="false">IFERROR(LOOKUP(EDATE(Variations!$B$1,-12),Données!$CA$2:$CA$281,Données!$CB$2:$CB$281),"")</f>
        <v>5.08</v>
      </c>
    </row>
    <row r="44" customFormat="false" ht="15" hidden="false" customHeight="false" outlineLevel="0" collapsed="false">
      <c r="A44" s="20" t="s">
        <v>56</v>
      </c>
      <c r="B44" s="21" t="n">
        <f aca="false">IFERROR(LOOKUP(Variations!$B$1,Données!$CC$2:$CC$12757,Données!$CD$2:$CD$12757),"")</f>
        <v>2333.62</v>
      </c>
      <c r="C44" s="21" t="n">
        <f aca="false">IFERROR(LOOKUP(EDATE(Variations!$B$1,-1),Données!$CC$2:$CC$12757,Données!$CD$2:$CD$12757),"")</f>
        <v>2319.14</v>
      </c>
      <c r="D44" s="21" t="n">
        <f aca="false">IFERROR(LOOKUP(EDATE(Variations!$B$1,-2),Données!$CC$2:$CC$12757,Données!$CD$2:$CD$12757),"")</f>
        <v>2415.22</v>
      </c>
      <c r="E44" s="21" t="n">
        <f aca="false">IFERROR(LOOKUP(EDATE(Variations!$B$1,-3),Données!$CC$2:$CC$12757,Données!$CD$2:$CD$12757),"")</f>
        <v>2361.02</v>
      </c>
      <c r="F44" s="21" t="n">
        <f aca="false">IFERROR(LOOKUP(EDATE(Variations!$B$1,-4),Données!$CC$2:$CC$12757,Données!$CD$2:$CD$12757),"")</f>
        <v>2155.9</v>
      </c>
      <c r="G44" s="21" t="n">
        <f aca="false">IFERROR(LOOKUP(EDATE(Variations!$B$1,-5),Données!$CC$2:$CC$12757,Données!$CD$2:$CD$12757),"")</f>
        <v>2013.59</v>
      </c>
      <c r="H44" s="21" t="n">
        <f aca="false">IFERROR(LOOKUP(EDATE(Variations!$B$1,-6),Données!$CC$2:$CC$12757,Données!$CD$2:$CD$12757),"")</f>
        <v>2006.25</v>
      </c>
      <c r="I44" s="21" t="n">
        <f aca="false">IFERROR(LOOKUP(EDATE(Variations!$B$1,-7),Données!$CC$2:$CC$12757,Données!$CD$2:$CD$12757),"")</f>
        <v>2019.62</v>
      </c>
      <c r="J44" s="21" t="n">
        <f aca="false">IFERROR(LOOKUP(EDATE(Variations!$B$1,-8),Données!$CC$2:$CC$12757,Données!$CD$2:$CD$12757),"")</f>
        <v>1980.82</v>
      </c>
      <c r="K44" s="21" t="n">
        <f aca="false">IFERROR(LOOKUP(EDATE(Variations!$B$1,-9),Données!$CC$2:$CC$12757,Données!$CD$2:$CD$12757),"")</f>
        <v>1923.18</v>
      </c>
      <c r="L44" s="21" t="n">
        <f aca="false">IFERROR(LOOKUP(EDATE(Variations!$B$1,-10),Données!$CC$2:$CC$12757,Données!$CD$2:$CD$12757),"")</f>
        <v>1923.91</v>
      </c>
      <c r="M44" s="21" t="n">
        <f aca="false">IFERROR(LOOKUP(EDATE(Variations!$B$1,-11),Données!$CC$2:$CC$12757,Données!$CD$2:$CD$12757),"")</f>
        <v>1889.43</v>
      </c>
      <c r="N44" s="21" t="n">
        <f aca="false">IFERROR(LOOKUP(EDATE(Variations!$B$1,-12),Données!$CC$2:$CC$12757,Données!$CD$2:$CD$12757),"")</f>
        <v>1955.04</v>
      </c>
    </row>
    <row r="45" customFormat="false" ht="15" hidden="false" customHeight="false" outlineLevel="0" collapsed="false">
      <c r="A45" s="22" t="s">
        <v>57</v>
      </c>
      <c r="B45" s="23" t="n">
        <f aca="false">IFERROR(LOOKUP(Variations!$B$1,Données!$CE$2:$CE$10341,Données!$CF$2:$CF$10341),"")</f>
        <v>80.44</v>
      </c>
      <c r="C45" s="23" t="n">
        <f aca="false">IFERROR(LOOKUP(EDATE(Variations!$B$1,-1),Données!$CE$2:$CE$10341,Données!$CF$2:$CF$10341),"")</f>
        <v>80.33</v>
      </c>
      <c r="D45" s="23" t="n">
        <f aca="false">IFERROR(LOOKUP(EDATE(Variations!$B$1,-2),Données!$CE$2:$CE$10341,Données!$CF$2:$CF$10341),"")</f>
        <v>80.06</v>
      </c>
      <c r="E45" s="23" t="n">
        <f aca="false">IFERROR(LOOKUP(EDATE(Variations!$B$1,-3),Données!$CE$2:$CE$10341,Données!$CF$2:$CF$10341),"")</f>
        <v>82.69</v>
      </c>
      <c r="F45" s="23" t="n">
        <f aca="false">IFERROR(LOOKUP(EDATE(Variations!$B$1,-4),Données!$CE$2:$CE$10341,Données!$CF$2:$CF$10341),"")</f>
        <v>81.04</v>
      </c>
      <c r="G45" s="23" t="n">
        <f aca="false">IFERROR(LOOKUP(EDATE(Variations!$B$1,-5),Données!$CE$2:$CE$10341,Données!$CF$2:$CF$10341),"")</f>
        <v>79.19</v>
      </c>
      <c r="H45" s="23" t="n">
        <f aca="false">IFERROR(LOOKUP(EDATE(Variations!$B$1,-6),Données!$CE$2:$CE$10341,Données!$CF$2:$CF$10341),"")</f>
        <v>72.56</v>
      </c>
      <c r="I45" s="23" t="n">
        <f aca="false">IFERROR(LOOKUP(EDATE(Variations!$B$1,-7),Données!$CE$2:$CE$10341,Données!$CF$2:$CF$10341),"")</f>
        <v>71.43</v>
      </c>
      <c r="J45" s="23" t="n">
        <f aca="false">IFERROR(LOOKUP(EDATE(Variations!$B$1,-8),Données!$CE$2:$CE$10341,Données!$CF$2:$CF$10341),"")</f>
        <v>75.89</v>
      </c>
      <c r="K45" s="23" t="n">
        <f aca="false">IFERROR(LOOKUP(EDATE(Variations!$B$1,-9),Données!$CE$2:$CE$10341,Données!$CF$2:$CF$10341),"")</f>
        <v>86.66</v>
      </c>
      <c r="L45" s="23" t="n">
        <f aca="false">IFERROR(LOOKUP(EDATE(Variations!$B$1,-10),Données!$CE$2:$CE$10341,Données!$CF$2:$CF$10341),"")</f>
        <v>90.77</v>
      </c>
      <c r="M45" s="23" t="n">
        <f aca="false">IFERROR(LOOKUP(EDATE(Variations!$B$1,-11),Données!$CE$2:$CE$10341,Données!$CF$2:$CF$10341),"")</f>
        <v>80.39</v>
      </c>
      <c r="N45" s="23" t="n">
        <f aca="false">IFERROR(LOOKUP(EDATE(Variations!$B$1,-12),Données!$CE$2:$CE$10341,Données!$CF$2:$CF$10341),"")</f>
        <v>74.15</v>
      </c>
    </row>
    <row r="46" customFormat="false" ht="15" hidden="false" customHeight="false" outlineLevel="0" collapsed="false">
      <c r="A46" s="20" t="s">
        <v>58</v>
      </c>
      <c r="B46" s="21" t="n">
        <f aca="false">IFERROR(LOOKUP(Variations!$B$1,Données!$CG$2:$CG$3074,Données!$CH$2:$CH$3074),"")</f>
        <v>100.86</v>
      </c>
      <c r="C46" s="21" t="n">
        <f aca="false">IFERROR(LOOKUP(EDATE(Variations!$B$1,-1),Données!$CG$2:$CG$3074,Données!$CH$2:$CH$3074),"")</f>
        <v>100.8</v>
      </c>
      <c r="D46" s="21" t="n">
        <f aca="false">IFERROR(LOOKUP(EDATE(Variations!$B$1,-2),Données!$CG$2:$CG$3074,Données!$CH$2:$CH$3074),"")</f>
        <v>110.5</v>
      </c>
      <c r="E46" s="21" t="n">
        <f aca="false">IFERROR(LOOKUP(EDATE(Variations!$B$1,-3),Données!$CG$2:$CG$3074,Données!$CH$2:$CH$3074),"")</f>
        <v>110.16</v>
      </c>
      <c r="F46" s="21" t="n">
        <f aca="false">IFERROR(LOOKUP(EDATE(Variations!$B$1,-4),Données!$CG$2:$CG$3074,Données!$CH$2:$CH$3074),"")</f>
        <v>98.41</v>
      </c>
      <c r="G46" s="21" t="n">
        <f aca="false">IFERROR(LOOKUP(EDATE(Variations!$B$1,-5),Données!$CG$2:$CG$3074,Données!$CH$2:$CH$3074),"")</f>
        <v>125.57</v>
      </c>
      <c r="H46" s="21" t="n">
        <f aca="false">IFERROR(LOOKUP(EDATE(Variations!$B$1,-6),Données!$CG$2:$CG$3074,Données!$CH$2:$CH$3074),"")</f>
        <v>124.62</v>
      </c>
      <c r="I46" s="21" t="n">
        <f aca="false">IFERROR(LOOKUP(EDATE(Variations!$B$1,-7),Données!$CG$2:$CG$3074,Données!$CH$2:$CH$3074),"")</f>
        <v>126.24</v>
      </c>
      <c r="J46" s="21" t="n">
        <f aca="false">IFERROR(LOOKUP(EDATE(Variations!$B$1,-8),Données!$CG$2:$CG$3074,Données!$CH$2:$CH$3074),"")</f>
        <v>122.62</v>
      </c>
      <c r="K46" s="21" t="n">
        <f aca="false">IFERROR(LOOKUP(EDATE(Variations!$B$1,-9),Données!$CG$2:$CG$3074,Données!$CH$2:$CH$3074),"")</f>
        <v>117.15</v>
      </c>
      <c r="L46" s="21" t="n">
        <f aca="false">IFERROR(LOOKUP(EDATE(Variations!$B$1,-10),Données!$CG$2:$CG$3074,Données!$CH$2:$CH$3074),"")</f>
        <v>118.8</v>
      </c>
      <c r="M46" s="21" t="n">
        <f aca="false">IFERROR(LOOKUP(EDATE(Variations!$B$1,-11),Données!$CG$2:$CG$3074,Données!$CH$2:$CH$3074),"")</f>
        <v>106.67</v>
      </c>
      <c r="N46" s="21" t="n">
        <f aca="false">IFERROR(LOOKUP(EDATE(Variations!$B$1,-12),Données!$CG$2:$CG$3074,Données!$CH$2:$CH$3074),"")</f>
        <v>110.44</v>
      </c>
    </row>
    <row r="47" customFormat="false" ht="15" hidden="false" customHeight="false" outlineLevel="0" collapsed="false">
      <c r="A47" s="22" t="s">
        <v>59</v>
      </c>
      <c r="B47" s="23" t="n">
        <f aca="false">IFERROR(LOOKUP(Variations!$B$1,Données!$CI$2:$CI$9648,Données!$CJ$2:$CJ$9648),"")</f>
        <v>9682.5</v>
      </c>
      <c r="C47" s="23" t="n">
        <f aca="false">IFERROR(LOOKUP(EDATE(Variations!$B$1,-1),Données!$CI$2:$CI$9648,Données!$CJ$2:$CJ$9648),"")</f>
        <v>9665.5</v>
      </c>
      <c r="D47" s="23" t="n">
        <f aca="false">IFERROR(LOOKUP(EDATE(Variations!$B$1,-2),Données!$CI$2:$CI$9648,Données!$CJ$2:$CJ$9648),"")</f>
        <v>10668</v>
      </c>
      <c r="E47" s="23" t="n">
        <f aca="false">IFERROR(LOOKUP(EDATE(Variations!$B$1,-3),Données!$CI$2:$CI$9648,Données!$CJ$2:$CJ$9648),"")</f>
        <v>9582.5</v>
      </c>
      <c r="F47" s="23" t="n">
        <f aca="false">IFERROR(LOOKUP(EDATE(Variations!$B$1,-4),Données!$CI$2:$CI$9648,Données!$CJ$2:$CJ$9648),"")</f>
        <v>9072</v>
      </c>
      <c r="G47" s="23" t="n">
        <f aca="false">IFERROR(LOOKUP(EDATE(Variations!$B$1,-5),Données!$CI$2:$CI$9648,Données!$CJ$2:$CJ$9648),"")</f>
        <v>8489</v>
      </c>
      <c r="H47" s="23" t="n">
        <f aca="false">IFERROR(LOOKUP(EDATE(Variations!$B$1,-6),Données!$CI$2:$CI$9648,Données!$CJ$2:$CJ$9648),"")</f>
        <v>8268</v>
      </c>
      <c r="I47" s="23" t="n">
        <f aca="false">IFERROR(LOOKUP(EDATE(Variations!$B$1,-7),Données!$CI$2:$CI$9648,Données!$CJ$2:$CJ$9648),"")</f>
        <v>8549</v>
      </c>
      <c r="J47" s="23" t="n">
        <f aca="false">IFERROR(LOOKUP(EDATE(Variations!$B$1,-8),Données!$CI$2:$CI$9648,Données!$CJ$2:$CJ$9648),"")</f>
        <v>8267</v>
      </c>
      <c r="K47" s="23" t="n">
        <f aca="false">IFERROR(LOOKUP(EDATE(Variations!$B$1,-9),Données!$CI$2:$CI$9648,Données!$CJ$2:$CJ$9648),"")</f>
        <v>7970.5</v>
      </c>
      <c r="L47" s="23" t="n">
        <f aca="false">IFERROR(LOOKUP(EDATE(Variations!$B$1,-10),Données!$CI$2:$CI$9648,Données!$CJ$2:$CJ$9648),"")</f>
        <v>8405.5</v>
      </c>
      <c r="M47" s="23" t="n">
        <f aca="false">IFERROR(LOOKUP(EDATE(Variations!$B$1,-11),Données!$CI$2:$CI$9648,Données!$CJ$2:$CJ$9648),"")</f>
        <v>8235.5</v>
      </c>
      <c r="N47" s="23" t="n">
        <f aca="false">IFERROR(LOOKUP(EDATE(Variations!$B$1,-12),Données!$CI$2:$CI$9648,Données!$CJ$2:$CJ$9648),"")</f>
        <v>8491</v>
      </c>
    </row>
    <row r="48" customFormat="false" ht="15" hidden="false" customHeight="false" outlineLevel="0" collapsed="false">
      <c r="A48" s="20" t="s">
        <v>60</v>
      </c>
      <c r="B48" s="21" t="n">
        <f aca="false">IFERROR(LOOKUP(Variations!$B$1,Données!$CK$2:$CK$11572,Données!$CL$2:$CL$11572),"")</f>
        <v>2022.034</v>
      </c>
      <c r="C48" s="21" t="n">
        <f aca="false">IFERROR(LOOKUP(EDATE(Variations!$B$1,-1),Données!$CK$2:$CK$11572,Données!$CL$2:$CL$11572),"")</f>
        <v>2022.008</v>
      </c>
      <c r="D48" s="21" t="n">
        <f aca="false">IFERROR(LOOKUP(EDATE(Variations!$B$1,-2),Données!$CK$2:$CK$11572,Données!$CL$2:$CL$11572),"")</f>
        <v>2095.716</v>
      </c>
      <c r="E48" s="21" t="n">
        <f aca="false">IFERROR(LOOKUP(EDATE(Variations!$B$1,-3),Données!$CK$2:$CK$11572,Données!$CL$2:$CL$11572),"")</f>
        <v>1947.947</v>
      </c>
      <c r="F48" s="21" t="n">
        <f aca="false">IFERROR(LOOKUP(EDATE(Variations!$B$1,-4),Données!$CK$2:$CK$11572,Données!$CL$2:$CL$11572),"")</f>
        <v>2039.322</v>
      </c>
      <c r="G48" s="21" t="n">
        <f aca="false">IFERROR(LOOKUP(EDATE(Variations!$B$1,-5),Données!$CK$2:$CK$11572,Données!$CL$2:$CL$11572),"")</f>
        <v>2032.744</v>
      </c>
      <c r="H48" s="21" t="n">
        <f aca="false">IFERROR(LOOKUP(EDATE(Variations!$B$1,-6),Données!$CK$2:$CK$11572,Données!$CL$2:$CL$11572),"")</f>
        <v>1913.166</v>
      </c>
      <c r="I48" s="21" t="n">
        <f aca="false">IFERROR(LOOKUP(EDATE(Variations!$B$1,-7),Données!$CK$2:$CK$11572,Données!$CL$2:$CL$11572),"")</f>
        <v>1985.127</v>
      </c>
      <c r="J48" s="21" t="n">
        <f aca="false">IFERROR(LOOKUP(EDATE(Variations!$B$1,-8),Données!$CK$2:$CK$11572,Données!$CL$2:$CL$11572),"")</f>
        <v>1797.766</v>
      </c>
      <c r="K48" s="21" t="n">
        <f aca="false">IFERROR(LOOKUP(EDATE(Variations!$B$1,-9),Données!$CK$2:$CK$11572,Données!$CL$2:$CL$11572),"")</f>
        <v>1766.046</v>
      </c>
      <c r="L48" s="21" t="n">
        <f aca="false">IFERROR(LOOKUP(EDATE(Variations!$B$1,-10),Données!$CK$2:$CK$11572,Données!$CL$2:$CL$11572),"")</f>
        <v>1847.033</v>
      </c>
      <c r="M48" s="21" t="n">
        <f aca="false">IFERROR(LOOKUP(EDATE(Variations!$B$1,-11),Données!$CK$2:$CK$11572,Données!$CL$2:$CL$11572),"")</f>
        <v>1850.058</v>
      </c>
      <c r="N48" s="21" t="n">
        <f aca="false">IFERROR(LOOKUP(EDATE(Variations!$B$1,-12),Données!$CK$2:$CK$11572,Données!$CL$2:$CL$11572),"")</f>
        <v>1951.269</v>
      </c>
    </row>
    <row r="49" customFormat="false" ht="15" hidden="false" customHeight="false" outlineLevel="0" collapsed="false">
      <c r="A49" s="22" t="s">
        <v>61</v>
      </c>
      <c r="B49" s="23" t="n">
        <f aca="false">IFERROR(LOOKUP(Variations!$B$1,Données!$CM$2:$CM$3508,Données!$CN$2:$CN$3508),"")</f>
        <v>76673.41</v>
      </c>
      <c r="C49" s="23" t="n">
        <f aca="false">IFERROR(LOOKUP(EDATE(Variations!$B$1,-1),Données!$CM$2:$CM$3508,Données!$CN$2:$CN$3508),"")</f>
        <v>83283.68</v>
      </c>
      <c r="D49" s="23" t="n">
        <f aca="false">IFERROR(LOOKUP(EDATE(Variations!$B$1,-2),Données!$CM$2:$CM$3508,Données!$CN$2:$CN$3508),"")</f>
        <v>83702.91</v>
      </c>
      <c r="E49" s="23" t="n">
        <f aca="false">IFERROR(LOOKUP(EDATE(Variations!$B$1,-3),Données!$CM$2:$CM$3508,Données!$CN$2:$CN$3508),"")</f>
        <v>76376.51</v>
      </c>
      <c r="F49" s="23" t="n">
        <f aca="false">IFERROR(LOOKUP(EDATE(Variations!$B$1,-4),Données!$CM$2:$CM$3508,Données!$CN$2:$CN$3508),"")</f>
        <v>86087.83</v>
      </c>
      <c r="G49" s="23" t="n">
        <f aca="false">IFERROR(LOOKUP(EDATE(Variations!$B$1,-5),Données!$CM$2:$CM$3508,Données!$CN$2:$CN$3508),"")</f>
        <v>64811.92</v>
      </c>
      <c r="H49" s="23" t="n">
        <f aca="false">IFERROR(LOOKUP(EDATE(Variations!$B$1,-6),Données!$CM$2:$CM$3508,Données!$CN$2:$CN$3508),"")</f>
        <v>53318.99</v>
      </c>
      <c r="I49" s="23" t="n">
        <f aca="false">IFERROR(LOOKUP(EDATE(Variations!$B$1,-7),Données!$CM$2:$CM$3508,Données!$CN$2:$CN$3508),"")</f>
        <v>52789.42</v>
      </c>
      <c r="J49" s="23" t="n">
        <f aca="false">IFERROR(LOOKUP(EDATE(Variations!$B$1,-8),Données!$CM$2:$CM$3508,Données!$CN$2:$CN$3508),"")</f>
        <v>45599.36</v>
      </c>
      <c r="K49" s="23" t="n">
        <f aca="false">IFERROR(LOOKUP(EDATE(Variations!$B$1,-9),Données!$CM$2:$CM$3508,Données!$CN$2:$CN$3508),"")</f>
        <v>35627.9</v>
      </c>
      <c r="L49" s="23" t="n">
        <f aca="false">IFERROR(LOOKUP(EDATE(Variations!$B$1,-10),Données!$CM$2:$CM$3508,Données!$CN$2:$CN$3508),"")</f>
        <v>33019.14</v>
      </c>
      <c r="M49" s="23" t="n">
        <f aca="false">IFERROR(LOOKUP(EDATE(Variations!$B$1,-11),Données!$CM$2:$CM$3508,Données!$CN$2:$CN$3508),"")</f>
        <v>34845.59</v>
      </c>
      <c r="N49" s="23" t="n">
        <f aca="false">IFERROR(LOOKUP(EDATE(Variations!$B$1,-12),Données!$CM$2:$CM$3508,Données!$CN$2:$CN$3508),"")</f>
        <v>37355.4</v>
      </c>
    </row>
    <row r="50" customFormat="false" ht="15" hidden="false" customHeight="false" outlineLevel="0" collapsed="false">
      <c r="A50" s="20" t="s">
        <v>62</v>
      </c>
      <c r="B50" s="21" t="n">
        <f aca="false">IFERROR(LOOKUP(Variations!$B$1,Données!$CO$2:$CO$1881,Données!$CP$2:$CP$1881),"")</f>
        <v>3513.03</v>
      </c>
      <c r="C50" s="21" t="n">
        <f aca="false">IFERROR(LOOKUP(EDATE(Variations!$B$1,-1),Données!$CO$2:$CO$1881,Données!$CP$2:$CP$1881),"")</f>
        <v>3758.51</v>
      </c>
      <c r="D50" s="21" t="n">
        <f aca="false">IFERROR(LOOKUP(EDATE(Variations!$B$1,-2),Données!$CO$2:$CO$1881,Données!$CP$2:$CP$1881),"")</f>
        <v>3267.15</v>
      </c>
      <c r="E50" s="21" t="n">
        <f aca="false">IFERROR(LOOKUP(EDATE(Variations!$B$1,-3),Données!$CO$2:$CO$1881,Données!$CP$2:$CP$1881),"")</f>
        <v>3181.99</v>
      </c>
      <c r="F50" s="21" t="n">
        <f aca="false">IFERROR(LOOKUP(EDATE(Variations!$B$1,-4),Données!$CO$2:$CO$1881,Données!$CP$2:$CP$1881),"")</f>
        <v>3916.2</v>
      </c>
      <c r="G50" s="21" t="n">
        <f aca="false">IFERROR(LOOKUP(EDATE(Variations!$B$1,-5),Données!$CO$2:$CO$1881,Données!$CP$2:$CP$1881),"")</f>
        <v>2944.92</v>
      </c>
      <c r="H50" s="21" t="n">
        <f aca="false">IFERROR(LOOKUP(EDATE(Variations!$B$1,-6),Données!$CO$2:$CO$1881,Données!$CP$2:$CP$1881),"")</f>
        <v>2686.82</v>
      </c>
      <c r="I50" s="21" t="n">
        <f aca="false">IFERROR(LOOKUP(EDATE(Variations!$B$1,-7),Données!$CO$2:$CO$1881,Données!$CP$2:$CP$1881),"")</f>
        <v>2383</v>
      </c>
      <c r="J50" s="21" t="n">
        <f aca="false">IFERROR(LOOKUP(EDATE(Variations!$B$1,-8),Données!$CO$2:$CO$1881,Données!$CP$2:$CP$1881),"")</f>
        <v>2058.65</v>
      </c>
      <c r="K50" s="21" t="n">
        <f aca="false">IFERROR(LOOKUP(EDATE(Variations!$B$1,-9),Données!$CO$2:$CO$1881,Données!$CP$2:$CP$1881),"")</f>
        <v>1655.72</v>
      </c>
      <c r="L50" s="21" t="n">
        <f aca="false">IFERROR(LOOKUP(EDATE(Variations!$B$1,-10),Données!$CO$2:$CO$1881,Données!$CP$2:$CP$1881),"")</f>
        <v>1717.32</v>
      </c>
      <c r="M50" s="21" t="n">
        <f aca="false">IFERROR(LOOKUP(EDATE(Variations!$B$1,-11),Données!$CO$2:$CO$1881,Données!$CP$2:$CP$1881),"")</f>
        <v>1838.96</v>
      </c>
      <c r="N50" s="21" t="n">
        <f aca="false">IFERROR(LOOKUP(EDATE(Variations!$B$1,-12),Données!$CO$2:$CO$1881,Données!$CP$2:$CP$1881),"")</f>
        <v>1998.54</v>
      </c>
    </row>
    <row r="51" customFormat="false" ht="15" hidden="false" customHeight="false" outlineLevel="0" collapsed="false">
      <c r="A51" s="22" t="s">
        <v>63</v>
      </c>
      <c r="B51" s="23" t="n">
        <f aca="false">IFERROR(LOOKUP(Variations!$B$1,Données!$CQ$2:$CQ$141,Données!$CR$2:$CR$141),"")</f>
        <v>695.61</v>
      </c>
      <c r="C51" s="23" t="n">
        <f aca="false">IFERROR(LOOKUP(EDATE(Variations!$B$1,-1),Données!$CQ$2:$CQ$141,Données!$CR$2:$CR$141),"")</f>
        <v>701.32</v>
      </c>
      <c r="D51" s="23" t="n">
        <f aca="false">IFERROR(LOOKUP(EDATE(Variations!$B$1,-2),Données!$CQ$2:$CQ$141,Données!$CR$2:$CR$141),"")</f>
        <v>701.32</v>
      </c>
      <c r="E51" s="23" t="n">
        <f aca="false">IFERROR(LOOKUP(EDATE(Variations!$B$1,-3),Données!$CQ$2:$CQ$141,Données!$CR$2:$CR$141),"")</f>
        <v>701.32</v>
      </c>
      <c r="F51" s="23" t="n">
        <f aca="false">IFERROR(LOOKUP(EDATE(Variations!$B$1,-4),Données!$CQ$2:$CQ$141,Données!$CR$2:$CR$141),"")</f>
        <v>626.35</v>
      </c>
      <c r="G51" s="23" t="n">
        <f aca="false">IFERROR(LOOKUP(EDATE(Variations!$B$1,-5),Données!$CQ$2:$CQ$141,Données!$CR$2:$CR$141),"")</f>
        <v>626.35</v>
      </c>
      <c r="H51" s="23" t="n">
        <f aca="false">IFERROR(LOOKUP(EDATE(Variations!$B$1,-6),Données!$CQ$2:$CQ$141,Données!$CR$2:$CR$141),"")</f>
        <v>626.35</v>
      </c>
      <c r="I51" s="23" t="n">
        <f aca="false">IFERROR(LOOKUP(EDATE(Variations!$B$1,-7),Données!$CQ$2:$CQ$141,Données!$CR$2:$CR$141),"")</f>
        <v>552.16</v>
      </c>
      <c r="J51" s="23" t="n">
        <f aca="false">IFERROR(LOOKUP(EDATE(Variations!$B$1,-8),Données!$CQ$2:$CQ$141,Données!$CR$2:$CR$141),"")</f>
        <v>552.16</v>
      </c>
      <c r="K51" s="23" t="n">
        <f aca="false">IFERROR(LOOKUP(EDATE(Variations!$B$1,-9),Données!$CQ$2:$CQ$141,Données!$CR$2:$CR$141),"")</f>
        <v>552.16</v>
      </c>
      <c r="L51" s="23" t="n">
        <f aca="false">IFERROR(LOOKUP(EDATE(Variations!$B$1,-10),Données!$CQ$2:$CQ$141,Données!$CR$2:$CR$141),"")</f>
        <v>561.11</v>
      </c>
      <c r="M51" s="23" t="n">
        <f aca="false">IFERROR(LOOKUP(EDATE(Variations!$B$1,-11),Données!$CQ$2:$CQ$141,Données!$CR$2:$CR$141),"")</f>
        <v>561.11</v>
      </c>
      <c r="N51" s="23" t="n">
        <f aca="false">IFERROR(LOOKUP(EDATE(Variations!$B$1,-12),Données!$CQ$2:$CQ$141,Données!$CR$2:$CR$141),"")</f>
        <v>561.11</v>
      </c>
    </row>
    <row r="52" customFormat="false" ht="15" hidden="false" customHeight="false" outlineLevel="0" collapsed="false">
      <c r="A52" s="20" t="s">
        <v>64</v>
      </c>
      <c r="B52" s="21" t="n">
        <f aca="false">IFERROR(LOOKUP(Variations!$B$1,Données!$CS$2:$CS$141,Données!$CT$2:$CT$141),"")</f>
        <v>4315.09</v>
      </c>
      <c r="C52" s="21" t="n">
        <f aca="false">IFERROR(LOOKUP(EDATE(Variations!$B$1,-1),Données!$CS$2:$CS$141,Données!$CT$2:$CT$141),"")</f>
        <v>3821.05</v>
      </c>
      <c r="D52" s="21" t="n">
        <f aca="false">IFERROR(LOOKUP(EDATE(Variations!$B$1,-2),Données!$CS$2:$CS$141,Données!$CT$2:$CT$141),"")</f>
        <v>3821.05</v>
      </c>
      <c r="E52" s="21" t="n">
        <f aca="false">IFERROR(LOOKUP(EDATE(Variations!$B$1,-3),Données!$CS$2:$CS$141,Données!$CT$2:$CT$141),"")</f>
        <v>3821.05</v>
      </c>
      <c r="F52" s="21" t="n">
        <f aca="false">IFERROR(LOOKUP(EDATE(Variations!$B$1,-4),Données!$CS$2:$CS$141,Données!$CT$2:$CT$141),"")</f>
        <v>3397.16</v>
      </c>
      <c r="G52" s="21" t="n">
        <f aca="false">IFERROR(LOOKUP(EDATE(Variations!$B$1,-5),Données!$CS$2:$CS$141,Données!$CT$2:$CT$141),"")</f>
        <v>3397.16</v>
      </c>
      <c r="H52" s="21" t="n">
        <f aca="false">IFERROR(LOOKUP(EDATE(Variations!$B$1,-6),Données!$CS$2:$CS$141,Données!$CT$2:$CT$141),"")</f>
        <v>3397.16</v>
      </c>
      <c r="I52" s="21" t="n">
        <f aca="false">IFERROR(LOOKUP(EDATE(Variations!$B$1,-7),Données!$CS$2:$CS$141,Données!$CT$2:$CT$141),"")</f>
        <v>2905.56</v>
      </c>
      <c r="J52" s="21" t="n">
        <f aca="false">IFERROR(LOOKUP(EDATE(Variations!$B$1,-8),Données!$CS$2:$CS$141,Données!$CT$2:$CT$141),"")</f>
        <v>2905.56</v>
      </c>
      <c r="K52" s="21" t="n">
        <f aca="false">IFERROR(LOOKUP(EDATE(Variations!$B$1,-9),Données!$CS$2:$CS$141,Données!$CT$2:$CT$141),"")</f>
        <v>2905.56</v>
      </c>
      <c r="L52" s="21" t="n">
        <f aca="false">IFERROR(LOOKUP(EDATE(Variations!$B$1,-10),Données!$CS$2:$CS$141,Données!$CT$2:$CT$141),"")</f>
        <v>3085.84</v>
      </c>
      <c r="M52" s="21" t="n">
        <f aca="false">IFERROR(LOOKUP(EDATE(Variations!$B$1,-11),Données!$CS$2:$CS$141,Données!$CT$2:$CT$141),"")</f>
        <v>3085.84</v>
      </c>
      <c r="N52" s="21" t="n">
        <f aca="false">IFERROR(LOOKUP(EDATE(Variations!$B$1,-12),Données!$CS$2:$CS$141,Données!$CT$2:$CT$141),"")</f>
        <v>3085.84</v>
      </c>
    </row>
    <row r="53" customFormat="false" ht="15" hidden="false" customHeight="false" outlineLevel="0" collapsed="false">
      <c r="A53" s="22" t="s">
        <v>65</v>
      </c>
      <c r="B53" s="23" t="n">
        <f aca="false">IFERROR(LOOKUP(Variations!$B$1,Données!$CU$2:$CU$141,Données!$CV$2:$CV$141),"")</f>
        <v>1719.36</v>
      </c>
      <c r="C53" s="23" t="n">
        <f aca="false">IFERROR(LOOKUP(EDATE(Variations!$B$1,-1),Données!$CU$2:$CU$141,Données!$CV$2:$CV$141),"")</f>
        <v>1723.97</v>
      </c>
      <c r="D53" s="23" t="n">
        <f aca="false">IFERROR(LOOKUP(EDATE(Variations!$B$1,-2),Données!$CU$2:$CU$141,Données!$CV$2:$CV$141),"")</f>
        <v>1723.97</v>
      </c>
      <c r="E53" s="23" t="n">
        <f aca="false">IFERROR(LOOKUP(EDATE(Variations!$B$1,-3),Données!$CU$2:$CU$141,Données!$CV$2:$CV$141),"")</f>
        <v>1723.97</v>
      </c>
      <c r="F53" s="23" t="n">
        <f aca="false">IFERROR(LOOKUP(EDATE(Variations!$B$1,-4),Données!$CU$2:$CU$141,Données!$CV$2:$CV$141),"")</f>
        <v>1590.36</v>
      </c>
      <c r="G53" s="23" t="n">
        <f aca="false">IFERROR(LOOKUP(EDATE(Variations!$B$1,-5),Données!$CU$2:$CU$141,Données!$CV$2:$CV$141),"")</f>
        <v>1590.36</v>
      </c>
      <c r="H53" s="23" t="n">
        <f aca="false">IFERROR(LOOKUP(EDATE(Variations!$B$1,-6),Données!$CU$2:$CU$141,Données!$CV$2:$CV$141),"")</f>
        <v>1590.36</v>
      </c>
      <c r="I53" s="23" t="n">
        <f aca="false">IFERROR(LOOKUP(EDATE(Variations!$B$1,-7),Données!$CU$2:$CU$141,Données!$CV$2:$CV$141),"")</f>
        <v>1501.22</v>
      </c>
      <c r="J53" s="23" t="n">
        <f aca="false">IFERROR(LOOKUP(EDATE(Variations!$B$1,-8),Données!$CU$2:$CU$141,Données!$CV$2:$CV$141),"")</f>
        <v>1501.22</v>
      </c>
      <c r="K53" s="23" t="n">
        <f aca="false">IFERROR(LOOKUP(EDATE(Variations!$B$1,-9),Données!$CU$2:$CU$141,Données!$CV$2:$CV$141),"")</f>
        <v>1501.22</v>
      </c>
      <c r="L53" s="23" t="n">
        <f aca="false">IFERROR(LOOKUP(EDATE(Variations!$B$1,-10),Données!$CU$2:$CU$141,Données!$CV$2:$CV$141),"")</f>
        <v>1548.62</v>
      </c>
      <c r="M53" s="23" t="n">
        <f aca="false">IFERROR(LOOKUP(EDATE(Variations!$B$1,-11),Données!$CU$2:$CU$141,Données!$CV$2:$CV$141),"")</f>
        <v>1548.62</v>
      </c>
      <c r="N53" s="23" t="n">
        <f aca="false">IFERROR(LOOKUP(EDATE(Variations!$B$1,-12),Données!$CU$2:$CU$141,Données!$CV$2:$CV$141),"")</f>
        <v>1548.62</v>
      </c>
    </row>
    <row r="54" customFormat="false" ht="15" hidden="false" customHeight="false" outlineLevel="0" collapsed="false">
      <c r="A54" s="20" t="s">
        <v>66</v>
      </c>
      <c r="B54" s="21" t="n">
        <f aca="false">IFERROR(LOOKUP(Variations!$B$1,Données!$CW$2:$CW$141,Données!$CX$2:$CX$141),"")</f>
        <v>1484.0634</v>
      </c>
      <c r="C54" s="21" t="n">
        <f aca="false">IFERROR(LOOKUP(EDATE(Variations!$B$1,-1),Données!$CW$2:$CW$141,Données!$CX$2:$CX$141),"")</f>
        <v>1485.4871</v>
      </c>
      <c r="D54" s="21" t="n">
        <f aca="false">IFERROR(LOOKUP(EDATE(Variations!$B$1,-2),Données!$CW$2:$CW$141,Données!$CX$2:$CX$141),"")</f>
        <v>1485.4871</v>
      </c>
      <c r="E54" s="21" t="n">
        <f aca="false">IFERROR(LOOKUP(EDATE(Variations!$B$1,-3),Données!$CW$2:$CW$141,Données!$CX$2:$CX$141),"")</f>
        <v>1485.4871</v>
      </c>
      <c r="F54" s="21" t="n">
        <f aca="false">IFERROR(LOOKUP(EDATE(Variations!$B$1,-4),Données!$CW$2:$CW$141,Données!$CX$2:$CX$141),"")</f>
        <v>1418.085</v>
      </c>
      <c r="G54" s="21" t="n">
        <f aca="false">IFERROR(LOOKUP(EDATE(Variations!$B$1,-5),Données!$CW$2:$CW$141,Données!$CX$2:$CX$141),"")</f>
        <v>1418.085</v>
      </c>
      <c r="H54" s="21" t="n">
        <f aca="false">IFERROR(LOOKUP(EDATE(Variations!$B$1,-6),Données!$CW$2:$CW$141,Données!$CX$2:$CX$141),"")</f>
        <v>1418.085</v>
      </c>
      <c r="I54" s="21" t="n">
        <f aca="false">IFERROR(LOOKUP(EDATE(Variations!$B$1,-7),Données!$CW$2:$CW$141,Données!$CX$2:$CX$141),"")</f>
        <v>1263.996</v>
      </c>
      <c r="J54" s="21" t="n">
        <f aca="false">IFERROR(LOOKUP(EDATE(Variations!$B$1,-8),Données!$CW$2:$CW$141,Données!$CX$2:$CX$141),"")</f>
        <v>1263.996</v>
      </c>
      <c r="K54" s="21" t="n">
        <f aca="false">IFERROR(LOOKUP(EDATE(Variations!$B$1,-9),Données!$CW$2:$CW$141,Données!$CX$2:$CX$141),"")</f>
        <v>1263.996</v>
      </c>
      <c r="L54" s="21" t="n">
        <f aca="false">IFERROR(LOOKUP(EDATE(Variations!$B$1,-10),Données!$CW$2:$CW$141,Données!$CX$2:$CX$141),"")</f>
        <v>1330.54</v>
      </c>
      <c r="M54" s="21" t="n">
        <f aca="false">IFERROR(LOOKUP(EDATE(Variations!$B$1,-11),Données!$CW$2:$CW$141,Données!$CX$2:$CX$141),"")</f>
        <v>1330.54</v>
      </c>
      <c r="N54" s="21" t="n">
        <f aca="false">IFERROR(LOOKUP(EDATE(Variations!$B$1,-12),Données!$CW$2:$CW$141,Données!$CX$2:$CX$141),"")</f>
        <v>1330.54</v>
      </c>
    </row>
    <row r="55" customFormat="false" ht="15" hidden="false" customHeight="false" outlineLevel="0" collapsed="false">
      <c r="A55" s="22" t="s">
        <v>67</v>
      </c>
      <c r="B55" s="23" t="n">
        <f aca="false">IFERROR(LOOKUP(Variations!$B$1,Données!$CY$2:$CY$141,Données!$CZ$2:$CZ$141),"")</f>
        <v>307.31</v>
      </c>
      <c r="C55" s="23" t="n">
        <f aca="false">IFERROR(LOOKUP(EDATE(Variations!$B$1,-1),Données!$CY$2:$CY$141,Données!$CZ$2:$CZ$141),"")</f>
        <v>284.29</v>
      </c>
      <c r="D55" s="23" t="n">
        <f aca="false">IFERROR(LOOKUP(EDATE(Variations!$B$1,-2),Données!$CY$2:$CY$141,Données!$CZ$2:$CZ$141),"")</f>
        <v>284.29</v>
      </c>
      <c r="E55" s="23" t="n">
        <f aca="false">IFERROR(LOOKUP(EDATE(Variations!$B$1,-3),Données!$CY$2:$CY$141,Données!$CZ$2:$CZ$141),"")</f>
        <v>284.29</v>
      </c>
      <c r="F55" s="23" t="n">
        <f aca="false">IFERROR(LOOKUP(EDATE(Variations!$B$1,-4),Données!$CY$2:$CY$141,Données!$CZ$2:$CZ$141),"")</f>
        <v>246</v>
      </c>
      <c r="G55" s="23" t="n">
        <f aca="false">IFERROR(LOOKUP(EDATE(Variations!$B$1,-5),Données!$CY$2:$CY$141,Données!$CZ$2:$CZ$141),"")</f>
        <v>246</v>
      </c>
      <c r="H55" s="23" t="n">
        <f aca="false">IFERROR(LOOKUP(EDATE(Variations!$B$1,-6),Données!$CY$2:$CY$141,Données!$CZ$2:$CZ$141),"")</f>
        <v>246</v>
      </c>
      <c r="I55" s="23" t="n">
        <f aca="false">IFERROR(LOOKUP(EDATE(Variations!$B$1,-7),Données!$CY$2:$CY$141,Données!$CZ$2:$CZ$141),"")</f>
        <v>222.21</v>
      </c>
      <c r="J55" s="23" t="n">
        <f aca="false">IFERROR(LOOKUP(EDATE(Variations!$B$1,-8),Données!$CY$2:$CY$141,Données!$CZ$2:$CZ$141),"")</f>
        <v>222.21</v>
      </c>
      <c r="K55" s="23" t="n">
        <f aca="false">IFERROR(LOOKUP(EDATE(Variations!$B$1,-9),Données!$CY$2:$CY$141,Données!$CZ$2:$CZ$141),"")</f>
        <v>222.21</v>
      </c>
      <c r="L55" s="23" t="n">
        <f aca="false">IFERROR(LOOKUP(EDATE(Variations!$B$1,-10),Données!$CY$2:$CY$141,Données!$CZ$2:$CZ$141),"")</f>
        <v>216.08</v>
      </c>
      <c r="M55" s="23" t="n">
        <f aca="false">IFERROR(LOOKUP(EDATE(Variations!$B$1,-11),Données!$CY$2:$CY$141,Données!$CZ$2:$CZ$141),"")</f>
        <v>216.08</v>
      </c>
      <c r="N55" s="23" t="n">
        <f aca="false">IFERROR(LOOKUP(EDATE(Variations!$B$1,-12),Données!$CY$2:$CY$141,Données!$CZ$2:$CZ$141),"")</f>
        <v>216.08</v>
      </c>
    </row>
    <row r="56" customFormat="false" ht="15" hidden="false" customHeight="false" outlineLevel="0" collapsed="false">
      <c r="A56" s="20" t="s">
        <v>68</v>
      </c>
      <c r="B56" s="21" t="n">
        <f aca="false">IFERROR(LOOKUP(Variations!$B$1,Données!$DA$2:$DA$141,Données!$DB$2:$DB$141),"")</f>
        <v>1050.53</v>
      </c>
      <c r="C56" s="21" t="n">
        <f aca="false">IFERROR(LOOKUP(EDATE(Variations!$B$1,-1),Données!$DA$2:$DA$141,Données!$DB$2:$DB$141),"")</f>
        <v>1066.71</v>
      </c>
      <c r="D56" s="21" t="n">
        <f aca="false">IFERROR(LOOKUP(EDATE(Variations!$B$1,-2),Données!$DA$2:$DA$141,Données!$DB$2:$DB$141),"")</f>
        <v>1066.71</v>
      </c>
      <c r="E56" s="21" t="n">
        <f aca="false">IFERROR(LOOKUP(EDATE(Variations!$B$1,-3),Données!$DA$2:$DA$141,Données!$DB$2:$DB$141),"")</f>
        <v>1066.71</v>
      </c>
      <c r="F56" s="21" t="n">
        <f aca="false">IFERROR(LOOKUP(EDATE(Variations!$B$1,-4),Données!$DA$2:$DA$141,Données!$DB$2:$DB$141),"")</f>
        <v>964.73</v>
      </c>
      <c r="G56" s="21" t="n">
        <f aca="false">IFERROR(LOOKUP(EDATE(Variations!$B$1,-5),Données!$DA$2:$DA$141,Données!$DB$2:$DB$141),"")</f>
        <v>964.73</v>
      </c>
      <c r="H56" s="21" t="n">
        <f aca="false">IFERROR(LOOKUP(EDATE(Variations!$B$1,-6),Données!$DA$2:$DA$141,Données!$DB$2:$DB$141),"")</f>
        <v>964.73</v>
      </c>
      <c r="I56" s="21" t="n">
        <f aca="false">IFERROR(LOOKUP(EDATE(Variations!$B$1,-7),Données!$DA$2:$DA$141,Données!$DB$2:$DB$141),"")</f>
        <v>857.57</v>
      </c>
      <c r="J56" s="21" t="n">
        <f aca="false">IFERROR(LOOKUP(EDATE(Variations!$B$1,-8),Données!$DA$2:$DA$141,Données!$DB$2:$DB$141),"")</f>
        <v>857.57</v>
      </c>
      <c r="K56" s="21" t="n">
        <f aca="false">IFERROR(LOOKUP(EDATE(Variations!$B$1,-9),Données!$DA$2:$DA$141,Données!$DB$2:$DB$141),"")</f>
        <v>857.57</v>
      </c>
      <c r="L56" s="21" t="n">
        <f aca="false">IFERROR(LOOKUP(EDATE(Variations!$B$1,-10),Données!$DA$2:$DA$141,Données!$DB$2:$DB$141),"")</f>
        <v>908.09</v>
      </c>
      <c r="M56" s="21" t="n">
        <f aca="false">IFERROR(LOOKUP(EDATE(Variations!$B$1,-11),Données!$DA$2:$DA$141,Données!$DB$2:$DB$141),"")</f>
        <v>908.09</v>
      </c>
      <c r="N56" s="21" t="n">
        <f aca="false">IFERROR(LOOKUP(EDATE(Variations!$B$1,-12),Données!$DA$2:$DA$141,Données!$DB$2:$DB$141),"")</f>
        <v>908.09</v>
      </c>
    </row>
    <row r="57" customFormat="false" ht="15" hidden="false" customHeight="false" outlineLevel="0" collapsed="false">
      <c r="A57" s="22" t="s">
        <v>69</v>
      </c>
      <c r="B57" s="23" t="n">
        <f aca="false">IFERROR(LOOKUP(Variations!$B$1,Données!$DC$2:$DC$141,Données!$DD$2:$DD$141),"")</f>
        <v>833.66</v>
      </c>
      <c r="C57" s="23" t="n">
        <f aca="false">IFERROR(LOOKUP(EDATE(Variations!$B$1,-1),Données!$DC$2:$DC$141,Données!$DD$2:$DD$141),"")</f>
        <v>814.23</v>
      </c>
      <c r="D57" s="23" t="n">
        <f aca="false">IFERROR(LOOKUP(EDATE(Variations!$B$1,-2),Données!$DC$2:$DC$141,Données!$DD$2:$DD$141),"")</f>
        <v>814.23</v>
      </c>
      <c r="E57" s="23" t="n">
        <f aca="false">IFERROR(LOOKUP(EDATE(Variations!$B$1,-3),Données!$DC$2:$DC$141,Données!$DD$2:$DD$141),"")</f>
        <v>814.23</v>
      </c>
      <c r="F57" s="23" t="n">
        <f aca="false">IFERROR(LOOKUP(EDATE(Variations!$B$1,-4),Données!$DC$2:$DC$141,Données!$DD$2:$DD$141),"")</f>
        <v>762.32</v>
      </c>
      <c r="G57" s="23" t="n">
        <f aca="false">IFERROR(LOOKUP(EDATE(Variations!$B$1,-5),Données!$DC$2:$DC$141,Données!$DD$2:$DD$141),"")</f>
        <v>762.32</v>
      </c>
      <c r="H57" s="23" t="n">
        <f aca="false">IFERROR(LOOKUP(EDATE(Variations!$B$1,-6),Données!$DC$2:$DC$141,Données!$DD$2:$DD$141),"")</f>
        <v>762.32</v>
      </c>
      <c r="I57" s="23" t="n">
        <f aca="false">IFERROR(LOOKUP(EDATE(Variations!$B$1,-7),Données!$DC$2:$DC$141,Données!$DD$2:$DD$141),"")</f>
        <v>727.36</v>
      </c>
      <c r="J57" s="23" t="n">
        <f aca="false">IFERROR(LOOKUP(EDATE(Variations!$B$1,-8),Données!$DC$2:$DC$141,Données!$DD$2:$DD$141),"")</f>
        <v>727.36</v>
      </c>
      <c r="K57" s="23" t="n">
        <f aca="false">IFERROR(LOOKUP(EDATE(Variations!$B$1,-9),Données!$DC$2:$DC$141,Données!$DD$2:$DD$141),"")</f>
        <v>727.36</v>
      </c>
      <c r="L57" s="23" t="n">
        <f aca="false">IFERROR(LOOKUP(EDATE(Variations!$B$1,-10),Données!$DC$2:$DC$141,Données!$DD$2:$DD$141),"")</f>
        <v>778.82</v>
      </c>
      <c r="M57" s="23" t="n">
        <f aca="false">IFERROR(LOOKUP(EDATE(Variations!$B$1,-11),Données!$DC$2:$DC$141,Données!$DD$2:$DD$141),"")</f>
        <v>778.82</v>
      </c>
      <c r="N57" s="23" t="n">
        <f aca="false">IFERROR(LOOKUP(EDATE(Variations!$B$1,-12),Données!$DC$2:$DC$141,Données!$DD$2:$DD$141),"")</f>
        <v>778.82</v>
      </c>
    </row>
    <row r="58" customFormat="false" ht="15" hidden="false" customHeight="false" outlineLevel="0" collapsed="false">
      <c r="A58" s="20" t="s">
        <v>70</v>
      </c>
      <c r="B58" s="21" t="n">
        <f aca="false">IFERROR(LOOKUP(Variations!$B$1,Données!$DE$2:$DE$141,Données!$DF$2:$DF$141),"")</f>
        <v>693.34</v>
      </c>
      <c r="C58" s="21" t="n">
        <f aca="false">IFERROR(LOOKUP(EDATE(Variations!$B$1,-1),Données!$DE$2:$DE$141,Données!$DF$2:$DF$141),"")</f>
        <v>721.24</v>
      </c>
      <c r="D58" s="21" t="n">
        <f aca="false">IFERROR(LOOKUP(EDATE(Variations!$B$1,-2),Données!$DE$2:$DE$141,Données!$DF$2:$DF$141),"")</f>
        <v>721.24</v>
      </c>
      <c r="E58" s="21" t="n">
        <f aca="false">IFERROR(LOOKUP(EDATE(Variations!$B$1,-3),Données!$DE$2:$DE$141,Données!$DF$2:$DF$141),"")</f>
        <v>721.24</v>
      </c>
      <c r="F58" s="21" t="n">
        <f aca="false">IFERROR(LOOKUP(EDATE(Variations!$B$1,-4),Données!$DE$2:$DE$141,Données!$DF$2:$DF$141),"")</f>
        <v>640.05</v>
      </c>
      <c r="G58" s="21" t="n">
        <f aca="false">IFERROR(LOOKUP(EDATE(Variations!$B$1,-5),Données!$DE$2:$DE$141,Données!$DF$2:$DF$141),"")</f>
        <v>640.05</v>
      </c>
      <c r="H58" s="21" t="n">
        <f aca="false">IFERROR(LOOKUP(EDATE(Variations!$B$1,-6),Données!$DE$2:$DE$141,Données!$DF$2:$DF$141),"")</f>
        <v>640.05</v>
      </c>
      <c r="I58" s="21" t="n">
        <f aca="false">IFERROR(LOOKUP(EDATE(Variations!$B$1,-7),Données!$DE$2:$DE$141,Données!$DF$2:$DF$141),"")</f>
        <v>694.19</v>
      </c>
      <c r="J58" s="21" t="n">
        <f aca="false">IFERROR(LOOKUP(EDATE(Variations!$B$1,-8),Données!$DE$2:$DE$141,Données!$DF$2:$DF$141),"")</f>
        <v>694.19</v>
      </c>
      <c r="K58" s="21" t="n">
        <f aca="false">IFERROR(LOOKUP(EDATE(Variations!$B$1,-9),Données!$DE$2:$DE$141,Données!$DF$2:$DF$141),"")</f>
        <v>694.19</v>
      </c>
      <c r="L58" s="21" t="n">
        <f aca="false">IFERROR(LOOKUP(EDATE(Variations!$B$1,-10),Données!$DE$2:$DE$141,Données!$DF$2:$DF$141),"")</f>
        <v>623.56</v>
      </c>
      <c r="M58" s="21" t="n">
        <f aca="false">IFERROR(LOOKUP(EDATE(Variations!$B$1,-11),Données!$DE$2:$DE$141,Données!$DF$2:$DF$141),"")</f>
        <v>623.56</v>
      </c>
      <c r="N58" s="21" t="n">
        <f aca="false">IFERROR(LOOKUP(EDATE(Variations!$B$1,-12),Données!$DE$2:$DE$141,Données!$DF$2:$DF$141),"")</f>
        <v>623.56</v>
      </c>
    </row>
    <row r="59" customFormat="false" ht="15" hidden="false" customHeight="false" outlineLevel="0" collapsed="false">
      <c r="A59" s="22" t="s">
        <v>71</v>
      </c>
      <c r="B59" s="23" t="n">
        <f aca="false">IFERROR(LOOKUP(Variations!$B$1,Données!$DG$2:$DG$141,Données!$DH$2:$DH$141),"")</f>
        <v>354.43</v>
      </c>
      <c r="C59" s="23" t="n">
        <f aca="false">IFERROR(LOOKUP(EDATE(Variations!$B$1,-1),Données!$DG$2:$DG$141,Données!$DH$2:$DH$141),"")</f>
        <v>333.49</v>
      </c>
      <c r="D59" s="23" t="n">
        <f aca="false">IFERROR(LOOKUP(EDATE(Variations!$B$1,-2),Données!$DG$2:$DG$141,Données!$DH$2:$DH$141),"")</f>
        <v>333.49</v>
      </c>
      <c r="E59" s="23" t="n">
        <f aca="false">IFERROR(LOOKUP(EDATE(Variations!$B$1,-3),Données!$DG$2:$DG$141,Données!$DH$2:$DH$141),"")</f>
        <v>333.49</v>
      </c>
      <c r="F59" s="23" t="n">
        <f aca="false">IFERROR(LOOKUP(EDATE(Variations!$B$1,-4),Données!$DG$2:$DG$141,Données!$DH$2:$DH$141),"")</f>
        <v>321.92</v>
      </c>
      <c r="G59" s="23" t="n">
        <f aca="false">IFERROR(LOOKUP(EDATE(Variations!$B$1,-5),Données!$DG$2:$DG$141,Données!$DH$2:$DH$141),"")</f>
        <v>321.92</v>
      </c>
      <c r="H59" s="23" t="n">
        <f aca="false">IFERROR(LOOKUP(EDATE(Variations!$B$1,-6),Données!$DG$2:$DG$141,Données!$DH$2:$DH$141),"")</f>
        <v>321.92</v>
      </c>
      <c r="I59" s="23" t="n">
        <f aca="false">IFERROR(LOOKUP(EDATE(Variations!$B$1,-7),Données!$DG$2:$DG$141,Données!$DH$2:$DH$141),"")</f>
        <v>299.2</v>
      </c>
      <c r="J59" s="23" t="n">
        <f aca="false">IFERROR(LOOKUP(EDATE(Variations!$B$1,-8),Données!$DG$2:$DG$141,Données!$DH$2:$DH$141),"")</f>
        <v>299.2</v>
      </c>
      <c r="K59" s="23" t="n">
        <f aca="false">IFERROR(LOOKUP(EDATE(Variations!$B$1,-9),Données!$DG$2:$DG$141,Données!$DH$2:$DH$141),"")</f>
        <v>299.2</v>
      </c>
      <c r="L59" s="23" t="n">
        <f aca="false">IFERROR(LOOKUP(EDATE(Variations!$B$1,-10),Données!$DG$2:$DG$141,Données!$DH$2:$DH$141),"")</f>
        <v>332.8</v>
      </c>
      <c r="M59" s="23" t="n">
        <f aca="false">IFERROR(LOOKUP(EDATE(Variations!$B$1,-11),Données!$DG$2:$DG$141,Données!$DH$2:$DH$141),"")</f>
        <v>332.8</v>
      </c>
      <c r="N59" s="23" t="n">
        <f aca="false">IFERROR(LOOKUP(EDATE(Variations!$B$1,-12),Données!$DG$2:$DG$141,Données!$DH$2:$DH$141),"")</f>
        <v>332.8</v>
      </c>
    </row>
    <row r="60" customFormat="false" ht="15" hidden="false" customHeight="false" outlineLevel="0" collapsed="false">
      <c r="A60" s="20" t="s">
        <v>72</v>
      </c>
      <c r="B60" s="21" t="n">
        <f aca="false">IFERROR(LOOKUP(Variations!$B$1,Données!$DI$2:$DI$141,Données!$DJ$2:$DJ$141),"")</f>
        <v>568</v>
      </c>
      <c r="C60" s="21" t="n">
        <f aca="false">IFERROR(LOOKUP(EDATE(Variations!$B$1,-1),Données!$DI$2:$DI$141,Données!$DJ$2:$DJ$141),"")</f>
        <v>585.16</v>
      </c>
      <c r="D60" s="21" t="n">
        <f aca="false">IFERROR(LOOKUP(EDATE(Variations!$B$1,-2),Données!$DI$2:$DI$141,Données!$DJ$2:$DJ$141),"")</f>
        <v>585.16</v>
      </c>
      <c r="E60" s="21" t="n">
        <f aca="false">IFERROR(LOOKUP(EDATE(Variations!$B$1,-3),Données!$DI$2:$DI$141,Données!$DJ$2:$DJ$141),"")</f>
        <v>585.16</v>
      </c>
      <c r="F60" s="21" t="n">
        <f aca="false">IFERROR(LOOKUP(EDATE(Variations!$B$1,-4),Données!$DI$2:$DI$141,Données!$DJ$2:$DJ$141),"")</f>
        <v>539.62</v>
      </c>
      <c r="G60" s="21" t="n">
        <f aca="false">IFERROR(LOOKUP(EDATE(Variations!$B$1,-5),Données!$DI$2:$DI$141,Données!$DJ$2:$DJ$141),"")</f>
        <v>539.62</v>
      </c>
      <c r="H60" s="21" t="n">
        <f aca="false">IFERROR(LOOKUP(EDATE(Variations!$B$1,-6),Données!$DI$2:$DI$141,Données!$DJ$2:$DJ$141),"")</f>
        <v>539.62</v>
      </c>
      <c r="I60" s="21" t="n">
        <f aca="false">IFERROR(LOOKUP(EDATE(Variations!$B$1,-7),Données!$DI$2:$DI$141,Données!$DJ$2:$DJ$141),"")</f>
        <v>494.54</v>
      </c>
      <c r="J60" s="21" t="n">
        <f aca="false">IFERROR(LOOKUP(EDATE(Variations!$B$1,-8),Données!$DI$2:$DI$141,Données!$DJ$2:$DJ$141),"")</f>
        <v>494.54</v>
      </c>
      <c r="K60" s="21" t="n">
        <f aca="false">IFERROR(LOOKUP(EDATE(Variations!$B$1,-9),Données!$DI$2:$DI$141,Données!$DJ$2:$DJ$141),"")</f>
        <v>494.54</v>
      </c>
      <c r="L60" s="21" t="n">
        <f aca="false">IFERROR(LOOKUP(EDATE(Variations!$B$1,-10),Données!$DI$2:$DI$141,Données!$DJ$2:$DJ$141),"")</f>
        <v>521.93</v>
      </c>
      <c r="M60" s="21" t="n">
        <f aca="false">IFERROR(LOOKUP(EDATE(Variations!$B$1,-11),Données!$DI$2:$DI$141,Données!$DJ$2:$DJ$141),"")</f>
        <v>521.93</v>
      </c>
      <c r="N60" s="21" t="n">
        <f aca="false">IFERROR(LOOKUP(EDATE(Variations!$B$1,-12),Données!$DI$2:$DI$141,Données!$DJ$2:$DJ$141),"")</f>
        <v>521.93</v>
      </c>
    </row>
    <row r="61" customFormat="false" ht="15" hidden="false" customHeight="false" outlineLevel="0" collapsed="false">
      <c r="A61" s="22" t="s">
        <v>73</v>
      </c>
      <c r="B61" s="23" t="n">
        <f aca="false">IFERROR(LOOKUP(Variations!$B$1,Données!$DK$2:$DK$92,Données!$DL$2:$DL$92),"")</f>
        <v>243.05</v>
      </c>
      <c r="C61" s="23" t="n">
        <f aca="false">IFERROR(LOOKUP(EDATE(Variations!$B$1,-1),Données!$DK$2:$DK$92,Données!$DL$2:$DL$92),"")</f>
        <v>248.16</v>
      </c>
      <c r="D61" s="23" t="n">
        <f aca="false">IFERROR(LOOKUP(EDATE(Variations!$B$1,-2),Données!$DK$2:$DK$92,Données!$DL$2:$DL$92),"")</f>
        <v>248.16</v>
      </c>
      <c r="E61" s="23" t="n">
        <f aca="false">IFERROR(LOOKUP(EDATE(Variations!$B$1,-3),Données!$DK$2:$DK$92,Données!$DL$2:$DL$92),"")</f>
        <v>248.16</v>
      </c>
      <c r="F61" s="23" t="n">
        <f aca="false">IFERROR(LOOKUP(EDATE(Variations!$B$1,-4),Données!$DK$2:$DK$92,Données!$DL$2:$DL$92),"")</f>
        <v>251.58</v>
      </c>
      <c r="G61" s="23" t="n">
        <f aca="false">IFERROR(LOOKUP(EDATE(Variations!$B$1,-5),Données!$DK$2:$DK$92,Données!$DL$2:$DL$92),"")</f>
        <v>251.58</v>
      </c>
      <c r="H61" s="23" t="n">
        <f aca="false">IFERROR(LOOKUP(EDATE(Variations!$B$1,-6),Données!$DK$2:$DK$92,Données!$DL$2:$DL$92),"")</f>
        <v>251.58</v>
      </c>
      <c r="I61" s="23" t="n">
        <f aca="false">IFERROR(LOOKUP(EDATE(Variations!$B$1,-7),Données!$DK$2:$DK$92,Données!$DL$2:$DL$92),"")</f>
        <v>213.82</v>
      </c>
      <c r="J61" s="23" t="n">
        <f aca="false">IFERROR(LOOKUP(EDATE(Variations!$B$1,-8),Données!$DK$2:$DK$92,Données!$DL$2:$DL$92),"")</f>
        <v>213.82</v>
      </c>
      <c r="K61" s="23" t="n">
        <f aca="false">IFERROR(LOOKUP(EDATE(Variations!$B$1,-9),Données!$DK$2:$DK$92,Données!$DL$2:$DL$92),"")</f>
        <v>213.82</v>
      </c>
      <c r="L61" s="23" t="n">
        <f aca="false">IFERROR(LOOKUP(EDATE(Variations!$B$1,-10),Données!$DK$2:$DK$92,Données!$DL$2:$DL$92),"")</f>
        <v>236.67</v>
      </c>
      <c r="M61" s="23" t="n">
        <f aca="false">IFERROR(LOOKUP(EDATE(Variations!$B$1,-11),Données!$DK$2:$DK$92,Données!$DL$2:$DL$92),"")</f>
        <v>236.67</v>
      </c>
      <c r="N61" s="23" t="n">
        <f aca="false">IFERROR(LOOKUP(EDATE(Variations!$B$1,-12),Données!$DK$2:$DK$92,Données!$DL$2:$DL$92),"")</f>
        <v>236.67</v>
      </c>
    </row>
    <row r="63" customFormat="false" ht="15" hidden="false" customHeight="false" outlineLevel="0" collapsed="false">
      <c r="A63" s="15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8" min="6" style="0" width="16"/>
    <col collapsed="false" customWidth="true" hidden="false" outlineLevel="0" max="9" min="9" style="0" width="17"/>
  </cols>
  <sheetData>
    <row r="1" customFormat="false" ht="16.15" hidden="false" customHeight="false" outlineLevel="0" collapsed="false">
      <c r="A1" s="19" t="s">
        <v>210</v>
      </c>
    </row>
    <row r="3" customFormat="false" ht="24" hidden="false" customHeight="true" outlineLevel="0" collapsed="false">
      <c r="A3" s="6" t="s">
        <v>3</v>
      </c>
      <c r="B3" s="6" t="s">
        <v>211</v>
      </c>
      <c r="C3" s="6" t="s">
        <v>212</v>
      </c>
      <c r="D3" s="6" t="s">
        <v>213</v>
      </c>
      <c r="E3" s="6" t="s">
        <v>214</v>
      </c>
      <c r="F3" s="6" t="s">
        <v>215</v>
      </c>
      <c r="G3" s="6" t="s">
        <v>216</v>
      </c>
      <c r="H3" s="6" t="s">
        <v>217</v>
      </c>
      <c r="I3" s="6" t="s">
        <v>218</v>
      </c>
    </row>
    <row r="4" customFormat="false" ht="15" hidden="false" customHeight="false" outlineLevel="0" collapsed="false">
      <c r="A4" s="20" t="s">
        <v>16</v>
      </c>
      <c r="B4" s="20" t="s">
        <v>219</v>
      </c>
      <c r="C4" s="20" t="s">
        <v>220</v>
      </c>
      <c r="D4" s="20" t="s">
        <v>221</v>
      </c>
      <c r="E4" s="24" t="s">
        <v>222</v>
      </c>
      <c r="F4" s="25" t="n">
        <f aca="false">INDEX(Données!$A$2:$A$218,1)</f>
        <v>25658</v>
      </c>
      <c r="G4" s="25" t="n">
        <f aca="false">INDEX(Données!$A$2:$A$218,COUNT(Données!$A$2:$A$218))</f>
        <v>45382</v>
      </c>
      <c r="H4" s="21" t="n">
        <f aca="false">INDEX(Données!$B$2:$B$218,COUNT(Données!$B$2:$B$218))</f>
        <v>1.3</v>
      </c>
      <c r="I4" s="26" t="n">
        <f aca="false">COUNT(Données!$B$2:$B$218)</f>
        <v>217</v>
      </c>
    </row>
    <row r="5" customFormat="false" ht="15" hidden="false" customHeight="false" outlineLevel="0" collapsed="false">
      <c r="A5" s="22" t="s">
        <v>17</v>
      </c>
      <c r="B5" s="22" t="s">
        <v>219</v>
      </c>
      <c r="C5" s="22" t="s">
        <v>220</v>
      </c>
      <c r="D5" s="22" t="s">
        <v>221</v>
      </c>
      <c r="E5" s="27" t="s">
        <v>222</v>
      </c>
      <c r="F5" s="28" t="n">
        <f aca="false">INDEX(Données!$C$2:$C$218,1)</f>
        <v>25658</v>
      </c>
      <c r="G5" s="28" t="n">
        <f aca="false">INDEX(Données!$C$2:$C$218,COUNT(Données!$C$2:$C$218))</f>
        <v>45382</v>
      </c>
      <c r="H5" s="23" t="n">
        <f aca="false">INDEX(Données!$D$2:$D$218,COUNT(Données!$D$2:$D$218))</f>
        <v>2.9</v>
      </c>
      <c r="I5" s="29" t="n">
        <f aca="false">COUNT(Données!$D$2:$D$218)</f>
        <v>217</v>
      </c>
    </row>
    <row r="6" customFormat="false" ht="15" hidden="false" customHeight="false" outlineLevel="0" collapsed="false">
      <c r="A6" s="20" t="s">
        <v>18</v>
      </c>
      <c r="B6" s="20" t="s">
        <v>219</v>
      </c>
      <c r="C6" s="20" t="s">
        <v>220</v>
      </c>
      <c r="D6" s="20" t="s">
        <v>221</v>
      </c>
      <c r="E6" s="24" t="s">
        <v>222</v>
      </c>
      <c r="F6" s="25" t="n">
        <f aca="false">INDEX(Données!$E$2:$E$218,1)</f>
        <v>25658</v>
      </c>
      <c r="G6" s="25" t="n">
        <f aca="false">INDEX(Données!$E$2:$E$218,COUNT(Données!$E$2:$E$218))</f>
        <v>45382</v>
      </c>
      <c r="H6" s="21" t="n">
        <f aca="false">INDEX(Données!$F$2:$F$218,COUNT(Données!$F$2:$F$218))</f>
        <v>5.4</v>
      </c>
      <c r="I6" s="26" t="n">
        <f aca="false">COUNT(Données!$F$2:$F$218)</f>
        <v>217</v>
      </c>
    </row>
    <row r="7" customFormat="false" ht="15" hidden="false" customHeight="false" outlineLevel="0" collapsed="false">
      <c r="A7" s="22" t="s">
        <v>19</v>
      </c>
      <c r="B7" s="22" t="s">
        <v>219</v>
      </c>
      <c r="C7" s="22" t="s">
        <v>220</v>
      </c>
      <c r="D7" s="22" t="s">
        <v>221</v>
      </c>
      <c r="E7" s="27" t="s">
        <v>222</v>
      </c>
      <c r="F7" s="28" t="n">
        <f aca="false">INDEX(Données!$G$2:$G$218,1)</f>
        <v>25658</v>
      </c>
      <c r="G7" s="28" t="n">
        <f aca="false">INDEX(Données!$G$2:$G$218,COUNT(Données!$G$2:$G$218))</f>
        <v>45382</v>
      </c>
      <c r="H7" s="23" t="n">
        <f aca="false">INDEX(Données!$H$2:$H$218,COUNT(Données!$H$2:$H$218))</f>
        <v>3</v>
      </c>
      <c r="I7" s="29" t="n">
        <f aca="false">COUNT(Données!$H$2:$H$218)</f>
        <v>217</v>
      </c>
    </row>
    <row r="8" customFormat="false" ht="15" hidden="false" customHeight="false" outlineLevel="0" collapsed="false">
      <c r="A8" s="20" t="s">
        <v>20</v>
      </c>
      <c r="B8" s="20" t="s">
        <v>223</v>
      </c>
      <c r="C8" s="20" t="s">
        <v>220</v>
      </c>
      <c r="D8" s="20" t="s">
        <v>221</v>
      </c>
      <c r="E8" s="24" t="s">
        <v>224</v>
      </c>
      <c r="F8" s="25" t="n">
        <f aca="false">INDEX(Données!$I$2:$I$654,1)</f>
        <v>25599</v>
      </c>
      <c r="G8" s="25" t="n">
        <f aca="false">INDEX(Données!$I$2:$I$654,COUNT(Données!$I$2:$I$654))</f>
        <v>45443</v>
      </c>
      <c r="H8" s="21" t="n">
        <f aca="false">INDEX(Données!$J$2:$J$654,COUNT(Données!$J$2:$J$654))</f>
        <v>4</v>
      </c>
      <c r="I8" s="26" t="n">
        <f aca="false">COUNT(Données!$J$2:$J$654)</f>
        <v>653</v>
      </c>
    </row>
    <row r="9" customFormat="false" ht="15" hidden="false" customHeight="false" outlineLevel="0" collapsed="false">
      <c r="A9" s="22" t="s">
        <v>21</v>
      </c>
      <c r="B9" s="22" t="s">
        <v>223</v>
      </c>
      <c r="C9" s="22" t="s">
        <v>225</v>
      </c>
      <c r="D9" s="22" t="s">
        <v>226</v>
      </c>
      <c r="E9" s="27" t="s">
        <v>224</v>
      </c>
      <c r="F9" s="28" t="n">
        <f aca="false">INDEX(Données!$K$2:$K$654,1)</f>
        <v>25599</v>
      </c>
      <c r="G9" s="28" t="n">
        <f aca="false">INDEX(Données!$K$2:$K$654,COUNT(Données!$K$2:$K$654))</f>
        <v>45443</v>
      </c>
      <c r="H9" s="23" t="n">
        <f aca="false">INDEX(Données!$L$2:$L$654,COUNT(Données!$L$2:$L$654))</f>
        <v>272</v>
      </c>
      <c r="I9" s="29" t="n">
        <f aca="false">COUNT(Données!$L$2:$L$654)</f>
        <v>653</v>
      </c>
    </row>
    <row r="10" customFormat="false" ht="15" hidden="false" customHeight="false" outlineLevel="0" collapsed="false">
      <c r="A10" s="20" t="s">
        <v>22</v>
      </c>
      <c r="B10" s="20" t="s">
        <v>223</v>
      </c>
      <c r="C10" s="20" t="s">
        <v>225</v>
      </c>
      <c r="D10" s="20" t="s">
        <v>226</v>
      </c>
      <c r="E10" s="24" t="s">
        <v>224</v>
      </c>
      <c r="F10" s="25" t="n">
        <f aca="false">INDEX(Données!$M$2:$M$173,1)</f>
        <v>40237</v>
      </c>
      <c r="G10" s="25" t="n">
        <f aca="false">INDEX(Données!$M$2:$M$173,COUNT(Données!$M$2:$M$173))</f>
        <v>45443</v>
      </c>
      <c r="H10" s="21" t="n">
        <f aca="false">INDEX(Données!$N$2:$N$173,COUNT(Données!$N$2:$N$173))</f>
        <v>152</v>
      </c>
      <c r="I10" s="26" t="n">
        <f aca="false">COUNT(Données!$N$2:$N$173)</f>
        <v>172</v>
      </c>
    </row>
    <row r="11" customFormat="false" ht="15" hidden="false" customHeight="false" outlineLevel="0" collapsed="false">
      <c r="A11" s="22" t="s">
        <v>23</v>
      </c>
      <c r="B11" s="22" t="s">
        <v>223</v>
      </c>
      <c r="C11" s="22" t="s">
        <v>227</v>
      </c>
      <c r="D11" s="22" t="s">
        <v>228</v>
      </c>
      <c r="E11" s="27" t="s">
        <v>224</v>
      </c>
      <c r="F11" s="28" t="n">
        <f aca="false">INDEX(Données!$O$2:$O$653,1)</f>
        <v>25599</v>
      </c>
      <c r="G11" s="28" t="n">
        <f aca="false">INDEX(Données!$O$2:$O$653,COUNT(Données!$O$2:$O$653))</f>
        <v>45412</v>
      </c>
      <c r="H11" s="23" t="n">
        <f aca="false">INDEX(Données!$P$2:$P$653,COUNT(Données!$P$2:$P$653))</f>
        <v>210.3</v>
      </c>
      <c r="I11" s="29" t="n">
        <f aca="false">COUNT(Données!$P$2:$P$653)</f>
        <v>652</v>
      </c>
    </row>
    <row r="12" customFormat="false" ht="15" hidden="false" customHeight="false" outlineLevel="0" collapsed="false">
      <c r="A12" s="20" t="s">
        <v>24</v>
      </c>
      <c r="B12" s="20" t="s">
        <v>223</v>
      </c>
      <c r="C12" s="20" t="s">
        <v>220</v>
      </c>
      <c r="D12" s="20" t="s">
        <v>221</v>
      </c>
      <c r="E12" s="24" t="s">
        <v>224</v>
      </c>
      <c r="F12" s="25" t="n">
        <f aca="false">INDEX(Données!$Q$2:$Q$654,1)</f>
        <v>25599</v>
      </c>
      <c r="G12" s="25" t="n">
        <f aca="false">INDEX(Données!$Q$2:$Q$654,COUNT(Données!$Q$2:$Q$654))</f>
        <v>45443</v>
      </c>
      <c r="H12" s="21" t="n">
        <f aca="false">INDEX(Données!$R$2:$R$654,COUNT(Données!$R$2:$R$654))</f>
        <v>4.2</v>
      </c>
      <c r="I12" s="26" t="n">
        <f aca="false">COUNT(Données!$R$2:$R$654)</f>
        <v>653</v>
      </c>
    </row>
    <row r="13" customFormat="false" ht="15" hidden="false" customHeight="false" outlineLevel="0" collapsed="false">
      <c r="A13" s="22" t="s">
        <v>25</v>
      </c>
      <c r="B13" s="22" t="s">
        <v>229</v>
      </c>
      <c r="C13" s="22" t="s">
        <v>220</v>
      </c>
      <c r="D13" s="22" t="s">
        <v>221</v>
      </c>
      <c r="E13" s="27" t="s">
        <v>224</v>
      </c>
      <c r="F13" s="28" t="n">
        <f aca="false">INDEX(Données!$S$2:$S$654,1)</f>
        <v>25599</v>
      </c>
      <c r="G13" s="28" t="n">
        <f aca="false">INDEX(Données!$S$2:$S$654,COUNT(Données!$S$2:$S$654))</f>
        <v>45443</v>
      </c>
      <c r="H13" s="23" t="n">
        <f aca="false">INDEX(Données!$T$2:$T$654,COUNT(Données!$T$2:$T$654))</f>
        <v>3.4</v>
      </c>
      <c r="I13" s="29" t="n">
        <f aca="false">COUNT(Données!$T$2:$T$654)</f>
        <v>653</v>
      </c>
    </row>
    <row r="14" customFormat="false" ht="15" hidden="false" customHeight="false" outlineLevel="0" collapsed="false">
      <c r="A14" s="20" t="s">
        <v>26</v>
      </c>
      <c r="B14" s="20" t="s">
        <v>229</v>
      </c>
      <c r="C14" s="20" t="s">
        <v>220</v>
      </c>
      <c r="D14" s="20" t="s">
        <v>221</v>
      </c>
      <c r="E14" s="24" t="s">
        <v>224</v>
      </c>
      <c r="F14" s="25" t="n">
        <f aca="false">INDEX(Données!$U$2:$U$653,1)</f>
        <v>25599</v>
      </c>
      <c r="G14" s="25" t="n">
        <f aca="false">INDEX(Données!$U$2:$U$653,COUNT(Données!$U$2:$U$653))</f>
        <v>45412</v>
      </c>
      <c r="H14" s="21" t="n">
        <f aca="false">INDEX(Données!$V$2:$V$653,COUNT(Données!$V$2:$V$653))</f>
        <v>2.75366</v>
      </c>
      <c r="I14" s="26" t="n">
        <f aca="false">COUNT(Données!$V$2:$V$653)</f>
        <v>652</v>
      </c>
    </row>
    <row r="15" customFormat="false" ht="15" hidden="false" customHeight="false" outlineLevel="0" collapsed="false">
      <c r="A15" s="22" t="s">
        <v>27</v>
      </c>
      <c r="B15" s="22" t="s">
        <v>229</v>
      </c>
      <c r="C15" s="22" t="s">
        <v>220</v>
      </c>
      <c r="D15" s="22" t="s">
        <v>221</v>
      </c>
      <c r="E15" s="27" t="s">
        <v>224</v>
      </c>
      <c r="F15" s="28" t="n">
        <f aca="false">INDEX(Données!$W$2:$W$606,1)</f>
        <v>27060</v>
      </c>
      <c r="G15" s="28" t="n">
        <f aca="false">INDEX(Données!$W$2:$W$606,COUNT(Données!$W$2:$W$606))</f>
        <v>45443</v>
      </c>
      <c r="H15" s="23" t="n">
        <f aca="false">INDEX(Données!$X$2:$X$606,COUNT(Données!$X$2:$X$606))</f>
        <v>2.3</v>
      </c>
      <c r="I15" s="29" t="n">
        <f aca="false">COUNT(Données!$X$2:$X$606)</f>
        <v>605</v>
      </c>
    </row>
    <row r="16" customFormat="false" ht="15" hidden="false" customHeight="false" outlineLevel="0" collapsed="false">
      <c r="A16" s="20" t="s">
        <v>28</v>
      </c>
      <c r="B16" s="20" t="s">
        <v>230</v>
      </c>
      <c r="C16" s="20" t="s">
        <v>220</v>
      </c>
      <c r="D16" s="20" t="s">
        <v>221</v>
      </c>
      <c r="E16" s="24" t="s">
        <v>224</v>
      </c>
      <c r="F16" s="25" t="n">
        <f aca="false">INDEX(Données!$Y$2:$Y$653,1)</f>
        <v>25599</v>
      </c>
      <c r="G16" s="25" t="n">
        <f aca="false">INDEX(Données!$Y$2:$Y$653,COUNT(Données!$Y$2:$Y$653))</f>
        <v>45412</v>
      </c>
      <c r="H16" s="21" t="n">
        <f aca="false">INDEX(Données!$Z$2:$Z$653,COUNT(Données!$Z$2:$Z$653))</f>
        <v>-0.38</v>
      </c>
      <c r="I16" s="26" t="n">
        <f aca="false">COUNT(Données!$Z$2:$Z$653)</f>
        <v>652</v>
      </c>
    </row>
    <row r="17" customFormat="false" ht="15" hidden="false" customHeight="false" outlineLevel="0" collapsed="false">
      <c r="A17" s="22" t="s">
        <v>29</v>
      </c>
      <c r="B17" s="22" t="s">
        <v>230</v>
      </c>
      <c r="C17" s="22" t="s">
        <v>220</v>
      </c>
      <c r="D17" s="22" t="s">
        <v>221</v>
      </c>
      <c r="E17" s="27" t="s">
        <v>224</v>
      </c>
      <c r="F17" s="28" t="n">
        <f aca="false">INDEX(Données!$AA$2:$AA$653,1)</f>
        <v>25599</v>
      </c>
      <c r="G17" s="28" t="n">
        <f aca="false">INDEX(Données!$AA$2:$AA$653,COUNT(Données!$AA$2:$AA$653))</f>
        <v>45412</v>
      </c>
      <c r="H17" s="23" t="n">
        <f aca="false">INDEX(Données!$AB$2:$AB$653,COUNT(Données!$AB$2:$AB$653))</f>
        <v>78.397</v>
      </c>
      <c r="I17" s="29" t="n">
        <f aca="false">COUNT(Données!$AB$2:$AB$653)</f>
        <v>652</v>
      </c>
    </row>
    <row r="18" customFormat="false" ht="15" hidden="false" customHeight="false" outlineLevel="0" collapsed="false">
      <c r="A18" s="20" t="s">
        <v>30</v>
      </c>
      <c r="B18" s="20" t="s">
        <v>230</v>
      </c>
      <c r="C18" s="20" t="s">
        <v>220</v>
      </c>
      <c r="D18" s="20" t="s">
        <v>221</v>
      </c>
      <c r="E18" s="24" t="s">
        <v>224</v>
      </c>
      <c r="F18" s="25" t="n">
        <f aca="false">INDEX(Données!$AC$2:$AC$388,1)</f>
        <v>33663</v>
      </c>
      <c r="G18" s="25" t="n">
        <f aca="false">INDEX(Données!$AC$2:$AC$388,COUNT(Données!$AC$2:$AC$388))</f>
        <v>45412</v>
      </c>
      <c r="H18" s="21" t="n">
        <f aca="false">INDEX(Données!$AD$2:$AD$388,COUNT(Données!$AD$2:$AD$388))</f>
        <v>1.2</v>
      </c>
      <c r="I18" s="26" t="n">
        <f aca="false">COUNT(Données!$AD$2:$AD$388)</f>
        <v>387</v>
      </c>
    </row>
    <row r="19" customFormat="false" ht="15" hidden="false" customHeight="false" outlineLevel="0" collapsed="false">
      <c r="A19" s="22" t="s">
        <v>31</v>
      </c>
      <c r="B19" s="22" t="s">
        <v>231</v>
      </c>
      <c r="C19" s="22" t="s">
        <v>220</v>
      </c>
      <c r="D19" s="22" t="s">
        <v>221</v>
      </c>
      <c r="E19" s="27" t="s">
        <v>224</v>
      </c>
      <c r="F19" s="28" t="n">
        <f aca="false">INDEX(Données!$AE$2:$AE$37,1)</f>
        <v>44377</v>
      </c>
      <c r="G19" s="28" t="n">
        <f aca="false">INDEX(Données!$AE$2:$AE$37,COUNT(Données!$AE$2:$AE$37))</f>
        <v>45443</v>
      </c>
      <c r="H19" s="23" t="n">
        <f aca="false">INDEX(Données!$AF$2:$AF$37,COUNT(Données!$AF$2:$AF$37))</f>
        <v>54.5</v>
      </c>
      <c r="I19" s="29" t="n">
        <f aca="false">COUNT(Données!$AF$2:$AF$37)</f>
        <v>36</v>
      </c>
    </row>
    <row r="20" customFormat="false" ht="15" hidden="false" customHeight="false" outlineLevel="0" collapsed="false">
      <c r="A20" s="20" t="s">
        <v>32</v>
      </c>
      <c r="B20" s="20" t="s">
        <v>231</v>
      </c>
      <c r="C20" s="20" t="s">
        <v>220</v>
      </c>
      <c r="D20" s="20" t="s">
        <v>221</v>
      </c>
      <c r="E20" s="24" t="s">
        <v>224</v>
      </c>
      <c r="F20" s="25" t="n">
        <f aca="false">INDEX(Données!$AG$2:$AG$654,1)</f>
        <v>25599</v>
      </c>
      <c r="G20" s="25" t="n">
        <f aca="false">INDEX(Données!$AG$2:$AG$654,COUNT(Données!$AG$2:$AG$654))</f>
        <v>45443</v>
      </c>
      <c r="H20" s="21" t="n">
        <f aca="false">INDEX(Données!$AH$2:$AH$654,COUNT(Données!$AH$2:$AH$654))</f>
        <v>48.7</v>
      </c>
      <c r="I20" s="26" t="n">
        <f aca="false">COUNT(Données!$AH$2:$AH$654)</f>
        <v>653</v>
      </c>
    </row>
    <row r="21" customFormat="false" ht="15" hidden="false" customHeight="false" outlineLevel="0" collapsed="false">
      <c r="A21" s="22" t="s">
        <v>33</v>
      </c>
      <c r="B21" s="22" t="s">
        <v>231</v>
      </c>
      <c r="C21" s="22" t="s">
        <v>220</v>
      </c>
      <c r="D21" s="22" t="s">
        <v>221</v>
      </c>
      <c r="E21" s="27" t="s">
        <v>224</v>
      </c>
      <c r="F21" s="28" t="n">
        <f aca="false">INDEX(Données!$AI$2:$AI$37,1)</f>
        <v>44377</v>
      </c>
      <c r="G21" s="28" t="n">
        <f aca="false">INDEX(Données!$AI$2:$AI$37,COUNT(Données!$AI$2:$AI$37))</f>
        <v>45443</v>
      </c>
      <c r="H21" s="23" t="n">
        <f aca="false">INDEX(Données!$AJ$2:$AJ$37,COUNT(Données!$AJ$2:$AJ$37))</f>
        <v>51.3</v>
      </c>
      <c r="I21" s="29" t="n">
        <f aca="false">COUNT(Données!$AJ$2:$AJ$37)</f>
        <v>36</v>
      </c>
    </row>
    <row r="22" customFormat="false" ht="15" hidden="false" customHeight="false" outlineLevel="0" collapsed="false">
      <c r="A22" s="20" t="s">
        <v>34</v>
      </c>
      <c r="B22" s="20" t="s">
        <v>231</v>
      </c>
      <c r="C22" s="20" t="s">
        <v>220</v>
      </c>
      <c r="D22" s="20" t="s">
        <v>221</v>
      </c>
      <c r="E22" s="24" t="s">
        <v>224</v>
      </c>
      <c r="F22" s="25" t="n">
        <f aca="false">INDEX(Données!$AK$2:$AK$37,1)</f>
        <v>44377</v>
      </c>
      <c r="G22" s="25" t="n">
        <f aca="false">INDEX(Données!$AK$2:$AK$37,COUNT(Données!$AK$2:$AK$37))</f>
        <v>45443</v>
      </c>
      <c r="H22" s="21" t="n">
        <f aca="false">INDEX(Données!$AL$2:$AL$37,COUNT(Données!$AL$2:$AL$37))</f>
        <v>54.8</v>
      </c>
      <c r="I22" s="26" t="n">
        <f aca="false">COUNT(Données!$AL$2:$AL$37)</f>
        <v>36</v>
      </c>
    </row>
    <row r="23" customFormat="false" ht="15" hidden="false" customHeight="false" outlineLevel="0" collapsed="false">
      <c r="A23" s="22" t="s">
        <v>35</v>
      </c>
      <c r="B23" s="22" t="s">
        <v>231</v>
      </c>
      <c r="C23" s="22" t="s">
        <v>220</v>
      </c>
      <c r="D23" s="22" t="s">
        <v>221</v>
      </c>
      <c r="E23" s="27" t="s">
        <v>224</v>
      </c>
      <c r="F23" s="28" t="n">
        <f aca="false">INDEX(Données!$AM$2:$AM$324,1)</f>
        <v>35642</v>
      </c>
      <c r="G23" s="28" t="n">
        <f aca="false">INDEX(Données!$AM$2:$AM$324,COUNT(Données!$AM$2:$AM$324))</f>
        <v>45443</v>
      </c>
      <c r="H23" s="23" t="n">
        <f aca="false">INDEX(Données!$AN$2:$AN$324,COUNT(Données!$AN$2:$AN$324))</f>
        <v>53.8</v>
      </c>
      <c r="I23" s="29" t="n">
        <f aca="false">COUNT(Données!$AN$2:$AN$324)</f>
        <v>323</v>
      </c>
    </row>
    <row r="24" customFormat="false" ht="15" hidden="false" customHeight="false" outlineLevel="0" collapsed="false">
      <c r="A24" s="20" t="s">
        <v>36</v>
      </c>
      <c r="B24" s="20" t="s">
        <v>232</v>
      </c>
      <c r="C24" s="20" t="s">
        <v>220</v>
      </c>
      <c r="D24" s="20" t="s">
        <v>221</v>
      </c>
      <c r="E24" s="24" t="s">
        <v>224</v>
      </c>
      <c r="F24" s="25" t="n">
        <f aca="false">INDEX(Données!$AO$2:$AO$653,1)</f>
        <v>25599</v>
      </c>
      <c r="G24" s="25" t="n">
        <f aca="false">INDEX(Données!$AO$2:$AO$653,COUNT(Données!$AO$2:$AO$653))</f>
        <v>45412</v>
      </c>
      <c r="H24" s="21" t="n">
        <f aca="false">INDEX(Données!$AP$2:$AP$653,COUNT(Données!$AP$2:$AP$653))</f>
        <v>-0.23</v>
      </c>
      <c r="I24" s="26" t="n">
        <f aca="false">COUNT(Données!$AP$2:$AP$653)</f>
        <v>652</v>
      </c>
    </row>
    <row r="25" customFormat="false" ht="15" hidden="false" customHeight="false" outlineLevel="0" collapsed="false">
      <c r="A25" s="22" t="s">
        <v>37</v>
      </c>
      <c r="B25" s="22" t="s">
        <v>232</v>
      </c>
      <c r="C25" s="22" t="s">
        <v>220</v>
      </c>
      <c r="D25" s="22" t="s">
        <v>221</v>
      </c>
      <c r="E25" s="27" t="s">
        <v>224</v>
      </c>
      <c r="F25" s="28" t="n">
        <f aca="false">INDEX(Données!$AQ$2:$AQ$654,1)</f>
        <v>25599</v>
      </c>
      <c r="G25" s="28" t="n">
        <f aca="false">INDEX(Données!$AQ$2:$AQ$654,COUNT(Données!$AQ$2:$AQ$654))</f>
        <v>45443</v>
      </c>
      <c r="H25" s="23" t="n">
        <f aca="false">INDEX(Données!$AR$2:$AR$654,COUNT(Données!$AR$2:$AR$654))</f>
        <v>4.5</v>
      </c>
      <c r="I25" s="29" t="n">
        <f aca="false">COUNT(Données!$AR$2:$AR$654)</f>
        <v>653</v>
      </c>
    </row>
    <row r="26" customFormat="false" ht="15" hidden="false" customHeight="false" outlineLevel="0" collapsed="false">
      <c r="A26" s="20" t="s">
        <v>38</v>
      </c>
      <c r="B26" s="20" t="s">
        <v>232</v>
      </c>
      <c r="C26" s="20" t="s">
        <v>220</v>
      </c>
      <c r="D26" s="20" t="s">
        <v>221</v>
      </c>
      <c r="E26" s="24" t="s">
        <v>224</v>
      </c>
      <c r="F26" s="25" t="n">
        <f aca="false">INDEX(Données!$AS$2:$AS$277,1)</f>
        <v>37103</v>
      </c>
      <c r="G26" s="25" t="n">
        <f aca="false">INDEX(Données!$AS$2:$AS$277,COUNT(Données!$AS$2:$AS$277))</f>
        <v>45473</v>
      </c>
      <c r="H26" s="21" t="n">
        <f aca="false">INDEX(Données!$AT$2:$AT$277,COUNT(Données!$AT$2:$AT$277))</f>
        <v>-6</v>
      </c>
      <c r="I26" s="26" t="n">
        <f aca="false">COUNT(Données!$AT$2:$AT$277)</f>
        <v>276</v>
      </c>
    </row>
    <row r="27" customFormat="false" ht="15" hidden="false" customHeight="false" outlineLevel="0" collapsed="false">
      <c r="A27" s="22" t="s">
        <v>39</v>
      </c>
      <c r="B27" s="22" t="s">
        <v>232</v>
      </c>
      <c r="C27" s="22" t="s">
        <v>220</v>
      </c>
      <c r="D27" s="22" t="s">
        <v>221</v>
      </c>
      <c r="E27" s="27" t="s">
        <v>224</v>
      </c>
      <c r="F27" s="28" t="n">
        <f aca="false">INDEX(Données!$AU$2:$AU$368,1)</f>
        <v>34303</v>
      </c>
      <c r="G27" s="28" t="n">
        <f aca="false">INDEX(Données!$AU$2:$AU$368,COUNT(Données!$AU$2:$AU$368))</f>
        <v>45443</v>
      </c>
      <c r="H27" s="23" t="n">
        <f aca="false">INDEX(Données!$AV$2:$AV$368,COUNT(Données!$AV$2:$AV$368))</f>
        <v>0</v>
      </c>
      <c r="I27" s="29" t="n">
        <f aca="false">COUNT(Données!$AV$2:$AV$368)</f>
        <v>367</v>
      </c>
    </row>
    <row r="28" customFormat="false" ht="15" hidden="false" customHeight="false" outlineLevel="0" collapsed="false">
      <c r="A28" s="20" t="s">
        <v>40</v>
      </c>
      <c r="B28" s="20" t="s">
        <v>232</v>
      </c>
      <c r="C28" s="20" t="s">
        <v>220</v>
      </c>
      <c r="D28" s="20" t="s">
        <v>221</v>
      </c>
      <c r="E28" s="24" t="s">
        <v>224</v>
      </c>
      <c r="F28" s="25" t="n">
        <f aca="false">INDEX(Données!$AW$2:$AW$654,1)</f>
        <v>25599</v>
      </c>
      <c r="G28" s="25" t="n">
        <f aca="false">INDEX(Données!$AW$2:$AW$654,COUNT(Données!$AW$2:$AW$654))</f>
        <v>45443</v>
      </c>
      <c r="H28" s="21" t="n">
        <f aca="false">INDEX(Données!$AX$2:$AX$654,COUNT(Données!$AX$2:$AX$654))</f>
        <v>35.4</v>
      </c>
      <c r="I28" s="26" t="n">
        <f aca="false">COUNT(Données!$AX$2:$AX$654)</f>
        <v>653</v>
      </c>
    </row>
    <row r="29" customFormat="false" ht="15" hidden="false" customHeight="false" outlineLevel="0" collapsed="false">
      <c r="A29" s="22" t="s">
        <v>41</v>
      </c>
      <c r="B29" s="22" t="s">
        <v>232</v>
      </c>
      <c r="C29" s="22" t="s">
        <v>220</v>
      </c>
      <c r="D29" s="22" t="s">
        <v>221</v>
      </c>
      <c r="E29" s="27" t="s">
        <v>224</v>
      </c>
      <c r="F29" s="28" t="n">
        <f aca="false">INDEX(Données!$AY$2:$AY$653,1)</f>
        <v>25599</v>
      </c>
      <c r="G29" s="28" t="n">
        <f aca="false">INDEX(Données!$AY$2:$AY$653,COUNT(Données!$AY$2:$AY$653))</f>
        <v>45412</v>
      </c>
      <c r="H29" s="23" t="n">
        <f aca="false">INDEX(Données!$AZ$2:$AZ$653,COUNT(Données!$AZ$2:$AZ$653))</f>
        <v>-5.4</v>
      </c>
      <c r="I29" s="29" t="n">
        <f aca="false">COUNT(Données!$AZ$2:$AZ$653)</f>
        <v>652</v>
      </c>
    </row>
    <row r="30" customFormat="false" ht="15" hidden="false" customHeight="false" outlineLevel="0" collapsed="false">
      <c r="A30" s="20" t="s">
        <v>42</v>
      </c>
      <c r="B30" s="20" t="s">
        <v>233</v>
      </c>
      <c r="C30" s="20" t="s">
        <v>227</v>
      </c>
      <c r="D30" s="20" t="s">
        <v>228</v>
      </c>
      <c r="E30" s="24" t="s">
        <v>224</v>
      </c>
      <c r="F30" s="25" t="n">
        <f aca="false">INDEX(Données!$BA$2:$BA$653,1)</f>
        <v>25599</v>
      </c>
      <c r="G30" s="25" t="n">
        <f aca="false">INDEX(Données!$BA$2:$BA$653,COUNT(Données!$BA$2:$BA$653))</f>
        <v>45412</v>
      </c>
      <c r="H30" s="21" t="n">
        <f aca="false">INDEX(Données!$BB$2:$BB$653,COUNT(Données!$BB$2:$BB$653))</f>
        <v>1440</v>
      </c>
      <c r="I30" s="26" t="n">
        <f aca="false">COUNT(Données!$BB$2:$BB$653)</f>
        <v>652</v>
      </c>
    </row>
    <row r="31" customFormat="false" ht="15" hidden="false" customHeight="false" outlineLevel="0" collapsed="false">
      <c r="A31" s="22" t="s">
        <v>43</v>
      </c>
      <c r="B31" s="22" t="s">
        <v>233</v>
      </c>
      <c r="C31" s="22" t="s">
        <v>227</v>
      </c>
      <c r="D31" s="22" t="s">
        <v>228</v>
      </c>
      <c r="E31" s="27" t="s">
        <v>224</v>
      </c>
      <c r="F31" s="28" t="n">
        <f aca="false">INDEX(Données!$BC$2:$BC$305,1)</f>
        <v>36191</v>
      </c>
      <c r="G31" s="28" t="n">
        <f aca="false">INDEX(Données!$BC$2:$BC$305,COUNT(Données!$BC$2:$BC$305))</f>
        <v>45412</v>
      </c>
      <c r="H31" s="23" t="n">
        <f aca="false">INDEX(Données!$BD$2:$BD$305,COUNT(Données!$BD$2:$BD$305))</f>
        <v>4.14</v>
      </c>
      <c r="I31" s="29" t="n">
        <f aca="false">COUNT(Données!$BD$2:$BD$305)</f>
        <v>304</v>
      </c>
    </row>
    <row r="32" customFormat="false" ht="15" hidden="false" customHeight="false" outlineLevel="0" collapsed="false">
      <c r="A32" s="20" t="s">
        <v>44</v>
      </c>
      <c r="B32" s="20" t="s">
        <v>233</v>
      </c>
      <c r="C32" s="20" t="s">
        <v>220</v>
      </c>
      <c r="D32" s="20" t="s">
        <v>221</v>
      </c>
      <c r="E32" s="24" t="s">
        <v>224</v>
      </c>
      <c r="F32" s="25" t="n">
        <f aca="false">INDEX(Données!$BE$2:$BE$388,1)</f>
        <v>33663</v>
      </c>
      <c r="G32" s="25" t="n">
        <f aca="false">INDEX(Données!$BE$2:$BE$388,COUNT(Données!$BE$2:$BE$388))</f>
        <v>45412</v>
      </c>
      <c r="H32" s="21" t="n">
        <f aca="false">INDEX(Données!$BF$2:$BF$388,COUNT(Données!$BF$2:$BF$388))</f>
        <v>0.2</v>
      </c>
      <c r="I32" s="26" t="n">
        <f aca="false">COUNT(Données!$BF$2:$BF$388)</f>
        <v>387</v>
      </c>
    </row>
    <row r="33" customFormat="false" ht="15" hidden="false" customHeight="false" outlineLevel="0" collapsed="false">
      <c r="A33" s="22" t="s">
        <v>45</v>
      </c>
      <c r="B33" s="22" t="s">
        <v>233</v>
      </c>
      <c r="C33" s="22" t="s">
        <v>220</v>
      </c>
      <c r="D33" s="22" t="s">
        <v>221</v>
      </c>
      <c r="E33" s="27" t="s">
        <v>224</v>
      </c>
      <c r="F33" s="28" t="n">
        <f aca="false">INDEX(Données!$BG$2:$BG$377,1)</f>
        <v>34000</v>
      </c>
      <c r="G33" s="28" t="n">
        <f aca="false">INDEX(Données!$BG$2:$BG$377,COUNT(Données!$BG$2:$BG$377))</f>
        <v>45412</v>
      </c>
      <c r="H33" s="23" t="n">
        <f aca="false">INDEX(Données!$BH$2:$BH$377,COUNT(Données!$BH$2:$BH$377))</f>
        <v>3.6</v>
      </c>
      <c r="I33" s="29" t="n">
        <f aca="false">COUNT(Données!$BH$2:$BH$377)</f>
        <v>376</v>
      </c>
    </row>
    <row r="34" customFormat="false" ht="15" hidden="false" customHeight="false" outlineLevel="0" collapsed="false">
      <c r="A34" s="20" t="s">
        <v>46</v>
      </c>
      <c r="B34" s="20" t="s">
        <v>233</v>
      </c>
      <c r="C34" s="20" t="s">
        <v>227</v>
      </c>
      <c r="D34" s="20" t="s">
        <v>228</v>
      </c>
      <c r="E34" s="24" t="s">
        <v>224</v>
      </c>
      <c r="F34" s="25" t="n">
        <f aca="false">INDEX(Données!$BI$2:$BI$582,1)</f>
        <v>27790</v>
      </c>
      <c r="G34" s="25" t="n">
        <f aca="false">INDEX(Données!$BI$2:$BI$582,COUNT(Données!$BI$2:$BI$582))</f>
        <v>45443</v>
      </c>
      <c r="H34" s="21" t="n">
        <f aca="false">INDEX(Données!$BJ$2:$BJ$582,COUNT(Données!$BJ$2:$BJ$582))</f>
        <v>15.9</v>
      </c>
      <c r="I34" s="26" t="n">
        <f aca="false">COUNT(Données!$BJ$2:$BJ$582)</f>
        <v>581</v>
      </c>
    </row>
    <row r="35" customFormat="false" ht="15" hidden="false" customHeight="false" outlineLevel="0" collapsed="false">
      <c r="A35" s="22" t="s">
        <v>47</v>
      </c>
      <c r="B35" s="22" t="s">
        <v>233</v>
      </c>
      <c r="C35" s="22" t="s">
        <v>220</v>
      </c>
      <c r="D35" s="22" t="s">
        <v>221</v>
      </c>
      <c r="E35" s="27" t="s">
        <v>224</v>
      </c>
      <c r="F35" s="28" t="n">
        <f aca="false">INDEX(Données!$BK$2:$BK$653,1)</f>
        <v>25599</v>
      </c>
      <c r="G35" s="28" t="n">
        <f aca="false">INDEX(Données!$BK$2:$BK$653,COUNT(Données!$BK$2:$BK$653))</f>
        <v>45412</v>
      </c>
      <c r="H35" s="23" t="n">
        <f aca="false">INDEX(Données!$BL$2:$BL$653,COUNT(Données!$BL$2:$BL$653))</f>
        <v>4.5</v>
      </c>
      <c r="I35" s="29" t="n">
        <f aca="false">COUNT(Données!$BL$2:$BL$653)</f>
        <v>652</v>
      </c>
    </row>
    <row r="36" customFormat="false" ht="15" hidden="false" customHeight="false" outlineLevel="0" collapsed="false">
      <c r="A36" s="20" t="s">
        <v>48</v>
      </c>
      <c r="B36" s="20" t="s">
        <v>229</v>
      </c>
      <c r="C36" s="20" t="s">
        <v>220</v>
      </c>
      <c r="D36" s="20" t="s">
        <v>221</v>
      </c>
      <c r="E36" s="24" t="s">
        <v>224</v>
      </c>
      <c r="F36" s="25" t="n">
        <f aca="false">INDEX(Données!$BM$2:$BM$293,1)</f>
        <v>36556</v>
      </c>
      <c r="G36" s="25" t="n">
        <f aca="false">INDEX(Données!$BM$2:$BM$293,COUNT(Données!$BM$2:$BM$293))</f>
        <v>45412</v>
      </c>
      <c r="H36" s="21" t="n">
        <f aca="false">INDEX(Données!$BN$2:$BN$293,COUNT(Données!$BN$2:$BN$293))</f>
        <v>2.6</v>
      </c>
      <c r="I36" s="26" t="n">
        <f aca="false">COUNT(Données!$BN$2:$BN$293)</f>
        <v>292</v>
      </c>
    </row>
    <row r="37" customFormat="false" ht="15" hidden="false" customHeight="false" outlineLevel="0" collapsed="false">
      <c r="A37" s="22" t="s">
        <v>49</v>
      </c>
      <c r="B37" s="22" t="s">
        <v>229</v>
      </c>
      <c r="C37" s="22" t="s">
        <v>220</v>
      </c>
      <c r="D37" s="22" t="s">
        <v>221</v>
      </c>
      <c r="E37" s="27" t="s">
        <v>224</v>
      </c>
      <c r="F37" s="28" t="n">
        <f aca="false">INDEX(Données!$BO$2:$BO$363,1)</f>
        <v>32932</v>
      </c>
      <c r="G37" s="28" t="n">
        <f aca="false">INDEX(Données!$BO$2:$BO$363,COUNT(Données!$BO$2:$BO$363))</f>
        <v>45412</v>
      </c>
      <c r="H37" s="23" t="n">
        <f aca="false">INDEX(Données!$BP$2:$BP$363,COUNT(Données!$BP$2:$BP$363))</f>
        <v>-0.1</v>
      </c>
      <c r="I37" s="29" t="n">
        <f aca="false">COUNT(Données!$BP$2:$BP$363)</f>
        <v>362</v>
      </c>
    </row>
    <row r="38" customFormat="false" ht="15" hidden="false" customHeight="false" outlineLevel="0" collapsed="false">
      <c r="A38" s="20" t="s">
        <v>50</v>
      </c>
      <c r="B38" s="20" t="s">
        <v>233</v>
      </c>
      <c r="C38" s="20" t="s">
        <v>220</v>
      </c>
      <c r="D38" s="20" t="s">
        <v>221</v>
      </c>
      <c r="E38" s="24" t="s">
        <v>224</v>
      </c>
      <c r="F38" s="25" t="n">
        <f aca="false">INDEX(Données!$BQ$2:$BQ$609,1)</f>
        <v>25627</v>
      </c>
      <c r="G38" s="25" t="n">
        <f aca="false">INDEX(Données!$BQ$2:$BQ$609,COUNT(Données!$BQ$2:$BQ$609))</f>
        <v>45443</v>
      </c>
      <c r="H38" s="21" t="n">
        <f aca="false">INDEX(Données!$BR$2:$BR$609,COUNT(Données!$BR$2:$BR$609))</f>
        <v>102</v>
      </c>
      <c r="I38" s="26" t="n">
        <f aca="false">COUNT(Données!$BR$2:$BR$609)</f>
        <v>608</v>
      </c>
    </row>
    <row r="39" customFormat="false" ht="15" hidden="false" customHeight="false" outlineLevel="0" collapsed="false">
      <c r="A39" s="22" t="s">
        <v>51</v>
      </c>
      <c r="B39" s="22" t="s">
        <v>233</v>
      </c>
      <c r="C39" s="22" t="s">
        <v>220</v>
      </c>
      <c r="D39" s="22" t="s">
        <v>221</v>
      </c>
      <c r="E39" s="27" t="s">
        <v>224</v>
      </c>
      <c r="F39" s="28" t="n">
        <f aca="false">INDEX(Données!$BS$2:$BS$559,1)</f>
        <v>28521</v>
      </c>
      <c r="G39" s="28" t="n">
        <f aca="false">INDEX(Données!$BS$2:$BS$559,COUNT(Données!$BS$2:$BS$559))</f>
        <v>45473</v>
      </c>
      <c r="H39" s="23" t="n">
        <f aca="false">INDEX(Données!$BT$2:$BT$559,COUNT(Données!$BT$2:$BT$559))</f>
        <v>65.6</v>
      </c>
      <c r="I39" s="29" t="n">
        <f aca="false">COUNT(Données!$BT$2:$BT$559)</f>
        <v>558</v>
      </c>
    </row>
    <row r="40" customFormat="false" ht="15" hidden="false" customHeight="false" outlineLevel="0" collapsed="false">
      <c r="A40" s="20" t="s">
        <v>52</v>
      </c>
      <c r="B40" s="20" t="s">
        <v>234</v>
      </c>
      <c r="C40" s="20" t="s">
        <v>227</v>
      </c>
      <c r="D40" s="20" t="s">
        <v>228</v>
      </c>
      <c r="E40" s="24" t="s">
        <v>235</v>
      </c>
      <c r="F40" s="25" t="n">
        <f aca="false">INDEX(Données!$BU$2:$BU$13757,1)</f>
        <v>25570</v>
      </c>
      <c r="G40" s="25" t="n">
        <f aca="false">INDEX(Données!$BU$2:$BU$13757,COUNT(Données!$BU$2:$BU$13757))</f>
        <v>45490</v>
      </c>
      <c r="H40" s="21" t="n">
        <f aca="false">INDEX(Données!$BV$2:$BV$13757,COUNT(Données!$BV$2:$BV$13757))</f>
        <v>5588.27</v>
      </c>
      <c r="I40" s="26" t="n">
        <f aca="false">COUNT(Données!$BV$2:$BV$13757)</f>
        <v>13756</v>
      </c>
    </row>
    <row r="41" customFormat="false" ht="15" hidden="false" customHeight="false" outlineLevel="0" collapsed="false">
      <c r="A41" s="22" t="s">
        <v>53</v>
      </c>
      <c r="B41" s="22" t="s">
        <v>234</v>
      </c>
      <c r="C41" s="22" t="s">
        <v>227</v>
      </c>
      <c r="D41" s="22" t="s">
        <v>228</v>
      </c>
      <c r="E41" s="27" t="s">
        <v>235</v>
      </c>
      <c r="F41" s="28" t="n">
        <f aca="false">INDEX(Données!$BW$2:$BW$13834,1)</f>
        <v>25575</v>
      </c>
      <c r="G41" s="28" t="n">
        <f aca="false">INDEX(Données!$BW$2:$BW$13834,COUNT(Données!$BW$2:$BW$13834))</f>
        <v>45490</v>
      </c>
      <c r="H41" s="23" t="n">
        <f aca="false">INDEX(Données!$BX$2:$BX$13834,COUNT(Données!$BX$2:$BX$13834))</f>
        <v>3607.74</v>
      </c>
      <c r="I41" s="29" t="n">
        <f aca="false">COUNT(Données!$BX$2:$BX$13834)</f>
        <v>13833</v>
      </c>
    </row>
    <row r="42" customFormat="false" ht="15" hidden="false" customHeight="false" outlineLevel="0" collapsed="false">
      <c r="A42" s="20" t="s">
        <v>54</v>
      </c>
      <c r="B42" s="20" t="s">
        <v>234</v>
      </c>
      <c r="C42" s="20" t="s">
        <v>227</v>
      </c>
      <c r="D42" s="20" t="s">
        <v>228</v>
      </c>
      <c r="E42" s="24" t="s">
        <v>236</v>
      </c>
      <c r="F42" s="25" t="n">
        <f aca="false">INDEX(Données!$BY$2:$BY$2787,1)</f>
        <v>25969</v>
      </c>
      <c r="G42" s="25" t="n">
        <f aca="false">INDEX(Données!$BY$2:$BY$2787,COUNT(Données!$BY$2:$BY$2787))</f>
        <v>45462</v>
      </c>
      <c r="H42" s="21" t="n">
        <f aca="false">INDEX(Données!$BZ$2:$BZ$2787,COUNT(Données!$BZ$2:$BZ$2787))</f>
        <v>17862.23</v>
      </c>
      <c r="I42" s="26" t="n">
        <f aca="false">COUNT(Données!$BZ$2:$BZ$2787)</f>
        <v>2786</v>
      </c>
    </row>
    <row r="43" customFormat="false" ht="15" hidden="false" customHeight="false" outlineLevel="0" collapsed="false">
      <c r="A43" s="22" t="s">
        <v>55</v>
      </c>
      <c r="B43" s="22" t="s">
        <v>234</v>
      </c>
      <c r="C43" s="22" t="s">
        <v>220</v>
      </c>
      <c r="D43" s="22" t="s">
        <v>221</v>
      </c>
      <c r="E43" s="27" t="s">
        <v>222</v>
      </c>
      <c r="F43" s="28" t="n">
        <f aca="false">INDEX(Données!$CA$2:$CA$281,1)</f>
        <v>19997</v>
      </c>
      <c r="G43" s="28" t="n">
        <f aca="false">INDEX(Données!$CA$2:$CA$281,COUNT(Données!$CA$2:$CA$281))</f>
        <v>45443</v>
      </c>
      <c r="H43" s="23" t="n">
        <f aca="false">INDEX(Données!$CB$2:$CB$281,COUNT(Données!$CB$2:$CB$281))</f>
        <v>5.33</v>
      </c>
      <c r="I43" s="29" t="n">
        <f aca="false">COUNT(Données!$CB$2:$CB$281)</f>
        <v>280</v>
      </c>
    </row>
    <row r="44" customFormat="false" ht="15" hidden="false" customHeight="false" outlineLevel="0" collapsed="false">
      <c r="A44" s="20" t="s">
        <v>56</v>
      </c>
      <c r="B44" s="20" t="s">
        <v>234</v>
      </c>
      <c r="C44" s="20" t="s">
        <v>227</v>
      </c>
      <c r="D44" s="20" t="s">
        <v>228</v>
      </c>
      <c r="E44" s="24" t="s">
        <v>235</v>
      </c>
      <c r="F44" s="25" t="n">
        <f aca="false">INDEX(Données!$CC$2:$CC$12757,1)</f>
        <v>25658</v>
      </c>
      <c r="G44" s="25" t="n">
        <f aca="false">INDEX(Données!$CC$2:$CC$12757,COUNT(Données!$CC$2:$CC$12757))</f>
        <v>45467</v>
      </c>
      <c r="H44" s="21" t="n">
        <f aca="false">INDEX(Données!$CD$2:$CD$12757,COUNT(Données!$CD$2:$CD$12757))</f>
        <v>2333.62</v>
      </c>
      <c r="I44" s="26" t="n">
        <f aca="false">COUNT(Données!$CD$2:$CD$12757)</f>
        <v>12756</v>
      </c>
    </row>
    <row r="45" customFormat="false" ht="15" hidden="false" customHeight="false" outlineLevel="0" collapsed="false">
      <c r="A45" s="22" t="s">
        <v>57</v>
      </c>
      <c r="B45" s="22" t="s">
        <v>234</v>
      </c>
      <c r="C45" s="22" t="s">
        <v>227</v>
      </c>
      <c r="D45" s="22" t="s">
        <v>228</v>
      </c>
      <c r="E45" s="27" t="s">
        <v>235</v>
      </c>
      <c r="F45" s="28" t="n">
        <f aca="false">INDEX(Données!$CE$2:$CE$10341,1)</f>
        <v>30405</v>
      </c>
      <c r="G45" s="28" t="n">
        <f aca="false">INDEX(Données!$CE$2:$CE$10341,COUNT(Données!$CE$2:$CE$10341))</f>
        <v>45467</v>
      </c>
      <c r="H45" s="23" t="n">
        <f aca="false">INDEX(Données!$CF$2:$CF$10341,COUNT(Données!$CF$2:$CF$10341))</f>
        <v>80.44</v>
      </c>
      <c r="I45" s="29" t="n">
        <f aca="false">COUNT(Données!$CF$2:$CF$10341)</f>
        <v>10340</v>
      </c>
    </row>
    <row r="46" customFormat="false" ht="15" hidden="false" customHeight="false" outlineLevel="0" collapsed="false">
      <c r="A46" s="20" t="s">
        <v>58</v>
      </c>
      <c r="B46" s="20" t="s">
        <v>234</v>
      </c>
      <c r="C46" s="20" t="s">
        <v>227</v>
      </c>
      <c r="D46" s="20" t="s">
        <v>228</v>
      </c>
      <c r="E46" s="24" t="s">
        <v>235</v>
      </c>
      <c r="F46" s="25" t="n">
        <f aca="false">INDEX(Données!$CG$2:$CG$3074,1)</f>
        <v>40899</v>
      </c>
      <c r="G46" s="25" t="n">
        <f aca="false">INDEX(Données!$CG$2:$CG$3074,COUNT(Données!$CG$2:$CG$3074))</f>
        <v>45464</v>
      </c>
      <c r="H46" s="21" t="n">
        <f aca="false">INDEX(Données!$CH$2:$CH$3074,COUNT(Données!$CH$2:$CH$3074))</f>
        <v>100.86</v>
      </c>
      <c r="I46" s="26" t="n">
        <f aca="false">COUNT(Données!$CH$2:$CH$3074)</f>
        <v>3073</v>
      </c>
    </row>
    <row r="47" customFormat="false" ht="15" hidden="false" customHeight="false" outlineLevel="0" collapsed="false">
      <c r="A47" s="22" t="s">
        <v>59</v>
      </c>
      <c r="B47" s="22" t="s">
        <v>234</v>
      </c>
      <c r="C47" s="22" t="s">
        <v>227</v>
      </c>
      <c r="D47" s="22" t="s">
        <v>228</v>
      </c>
      <c r="E47" s="27" t="s">
        <v>235</v>
      </c>
      <c r="F47" s="28" t="n">
        <f aca="false">INDEX(Données!$CI$2:$CI$9648,1)</f>
        <v>31503</v>
      </c>
      <c r="G47" s="28" t="n">
        <f aca="false">INDEX(Données!$CI$2:$CI$9648,COUNT(Données!$CI$2:$CI$9648))</f>
        <v>45464</v>
      </c>
      <c r="H47" s="23" t="n">
        <f aca="false">INDEX(Données!$CJ$2:$CJ$9648,COUNT(Données!$CJ$2:$CJ$9648))</f>
        <v>9682.5</v>
      </c>
      <c r="I47" s="29" t="n">
        <f aca="false">COUNT(Données!$CJ$2:$CJ$9648)</f>
        <v>9647</v>
      </c>
    </row>
    <row r="48" customFormat="false" ht="15" hidden="false" customHeight="false" outlineLevel="0" collapsed="false">
      <c r="A48" s="20" t="s">
        <v>60</v>
      </c>
      <c r="B48" s="20" t="s">
        <v>234</v>
      </c>
      <c r="C48" s="20" t="s">
        <v>227</v>
      </c>
      <c r="D48" s="20" t="s">
        <v>228</v>
      </c>
      <c r="E48" s="24" t="s">
        <v>235</v>
      </c>
      <c r="F48" s="25" t="n">
        <f aca="false">INDEX(Données!$CK$2:$CK$11572,1)</f>
        <v>28853</v>
      </c>
      <c r="G48" s="25" t="n">
        <f aca="false">INDEX(Données!$CK$2:$CK$11572,COUNT(Données!$CK$2:$CK$11572))</f>
        <v>45464</v>
      </c>
      <c r="H48" s="21" t="n">
        <f aca="false">INDEX(Données!$CL$2:$CL$11572,COUNT(Données!$CL$2:$CL$11572))</f>
        <v>2022.034</v>
      </c>
      <c r="I48" s="26" t="n">
        <f aca="false">COUNT(Données!$CL$2:$CL$11572)</f>
        <v>11571</v>
      </c>
    </row>
    <row r="49" customFormat="false" ht="15" hidden="false" customHeight="false" outlineLevel="0" collapsed="false">
      <c r="A49" s="22" t="s">
        <v>61</v>
      </c>
      <c r="B49" s="22" t="s">
        <v>234</v>
      </c>
      <c r="C49" s="22" t="s">
        <v>227</v>
      </c>
      <c r="D49" s="22" t="s">
        <v>228</v>
      </c>
      <c r="E49" s="27" t="s">
        <v>235</v>
      </c>
      <c r="F49" s="28" t="n">
        <f aca="false">INDEX(Données!$CM$2:$CM$3508,1)</f>
        <v>40378</v>
      </c>
      <c r="G49" s="28" t="n">
        <f aca="false">INDEX(Données!$CM$2:$CM$3508,COUNT(Données!$CM$2:$CM$3508))</f>
        <v>45467</v>
      </c>
      <c r="H49" s="23" t="n">
        <f aca="false">INDEX(Données!$CN$2:$CN$3508,COUNT(Données!$CN$2:$CN$3508))</f>
        <v>76673.41</v>
      </c>
      <c r="I49" s="29" t="n">
        <f aca="false">COUNT(Données!$CN$2:$CN$3508)</f>
        <v>3507</v>
      </c>
    </row>
    <row r="50" customFormat="false" ht="15" hidden="false" customHeight="false" outlineLevel="0" collapsed="false">
      <c r="A50" s="20" t="s">
        <v>62</v>
      </c>
      <c r="B50" s="20" t="s">
        <v>234</v>
      </c>
      <c r="C50" s="20" t="s">
        <v>227</v>
      </c>
      <c r="D50" s="20" t="s">
        <v>228</v>
      </c>
      <c r="E50" s="24" t="s">
        <v>235</v>
      </c>
      <c r="F50" s="25" t="n">
        <f aca="false">INDEX(Données!$CO$2:$CO$1881,1)</f>
        <v>42738</v>
      </c>
      <c r="G50" s="25" t="n">
        <f aca="false">INDEX(Données!$CO$2:$CO$1881,COUNT(Données!$CO$2:$CO$1881))</f>
        <v>45467</v>
      </c>
      <c r="H50" s="21" t="n">
        <f aca="false">INDEX(Données!$CP$2:$CP$1881,COUNT(Données!$CP$2:$CP$1881))</f>
        <v>3513.03</v>
      </c>
      <c r="I50" s="26" t="n">
        <f aca="false">COUNT(Données!$CP$2:$CP$1881)</f>
        <v>1880</v>
      </c>
    </row>
    <row r="51" customFormat="false" ht="15" hidden="false" customHeight="false" outlineLevel="0" collapsed="false">
      <c r="A51" s="22" t="s">
        <v>63</v>
      </c>
      <c r="B51" s="22" t="s">
        <v>237</v>
      </c>
      <c r="C51" s="22" t="s">
        <v>227</v>
      </c>
      <c r="D51" s="22" t="s">
        <v>228</v>
      </c>
      <c r="E51" s="27" t="s">
        <v>222</v>
      </c>
      <c r="F51" s="28" t="n">
        <f aca="false">INDEX(Données!$CQ$2:$CQ$141,1)</f>
        <v>32780</v>
      </c>
      <c r="G51" s="28" t="n">
        <f aca="false">INDEX(Données!$CQ$2:$CQ$141,COUNT(Données!$CQ$2:$CQ$141))</f>
        <v>45467</v>
      </c>
      <c r="H51" s="23" t="n">
        <f aca="false">INDEX(Données!$CR$2:$CR$141,COUNT(Données!$CR$2:$CR$141))</f>
        <v>695.61</v>
      </c>
      <c r="I51" s="29" t="n">
        <f aca="false">COUNT(Données!$CR$2:$CR$141)</f>
        <v>140</v>
      </c>
    </row>
    <row r="52" customFormat="false" ht="15" hidden="false" customHeight="false" outlineLevel="0" collapsed="false">
      <c r="A52" s="20" t="s">
        <v>64</v>
      </c>
      <c r="B52" s="20" t="s">
        <v>237</v>
      </c>
      <c r="C52" s="20" t="s">
        <v>227</v>
      </c>
      <c r="D52" s="20" t="s">
        <v>228</v>
      </c>
      <c r="E52" s="24" t="s">
        <v>222</v>
      </c>
      <c r="F52" s="25" t="n">
        <f aca="false">INDEX(Données!$CS$2:$CS$141,1)</f>
        <v>32780</v>
      </c>
      <c r="G52" s="25" t="n">
        <f aca="false">INDEX(Données!$CS$2:$CS$141,COUNT(Données!$CS$2:$CS$141))</f>
        <v>45467</v>
      </c>
      <c r="H52" s="21" t="n">
        <f aca="false">INDEX(Données!$CT$2:$CT$141,COUNT(Données!$CT$2:$CT$141))</f>
        <v>4315.09</v>
      </c>
      <c r="I52" s="26" t="n">
        <f aca="false">COUNT(Données!$CT$2:$CT$141)</f>
        <v>140</v>
      </c>
    </row>
    <row r="53" customFormat="false" ht="15" hidden="false" customHeight="false" outlineLevel="0" collapsed="false">
      <c r="A53" s="22" t="s">
        <v>65</v>
      </c>
      <c r="B53" s="22" t="s">
        <v>237</v>
      </c>
      <c r="C53" s="22" t="s">
        <v>227</v>
      </c>
      <c r="D53" s="22" t="s">
        <v>228</v>
      </c>
      <c r="E53" s="27" t="s">
        <v>222</v>
      </c>
      <c r="F53" s="28" t="n">
        <f aca="false">INDEX(Données!$CU$2:$CU$141,1)</f>
        <v>32780</v>
      </c>
      <c r="G53" s="28" t="n">
        <f aca="false">INDEX(Données!$CU$2:$CU$141,COUNT(Données!$CU$2:$CU$141))</f>
        <v>45467</v>
      </c>
      <c r="H53" s="23" t="n">
        <f aca="false">INDEX(Données!$CV$2:$CV$141,COUNT(Données!$CV$2:$CV$141))</f>
        <v>1719.36</v>
      </c>
      <c r="I53" s="29" t="n">
        <f aca="false">COUNT(Données!$CV$2:$CV$141)</f>
        <v>140</v>
      </c>
    </row>
    <row r="54" customFormat="false" ht="15" hidden="false" customHeight="false" outlineLevel="0" collapsed="false">
      <c r="A54" s="20" t="s">
        <v>66</v>
      </c>
      <c r="B54" s="20" t="s">
        <v>237</v>
      </c>
      <c r="C54" s="20" t="s">
        <v>227</v>
      </c>
      <c r="D54" s="20" t="s">
        <v>228</v>
      </c>
      <c r="E54" s="24" t="s">
        <v>222</v>
      </c>
      <c r="F54" s="25" t="n">
        <f aca="false">INDEX(Données!$CW$2:$CW$141,1)</f>
        <v>32780</v>
      </c>
      <c r="G54" s="25" t="n">
        <f aca="false">INDEX(Données!$CW$2:$CW$141,COUNT(Données!$CW$2:$CW$141))</f>
        <v>45467</v>
      </c>
      <c r="H54" s="21" t="n">
        <f aca="false">INDEX(Données!$CX$2:$CX$141,COUNT(Données!$CX$2:$CX$141))</f>
        <v>1484.0634</v>
      </c>
      <c r="I54" s="26" t="n">
        <f aca="false">COUNT(Données!$CX$2:$CX$141)</f>
        <v>140</v>
      </c>
    </row>
    <row r="55" customFormat="false" ht="15" hidden="false" customHeight="false" outlineLevel="0" collapsed="false">
      <c r="A55" s="22" t="s">
        <v>67</v>
      </c>
      <c r="B55" s="22" t="s">
        <v>237</v>
      </c>
      <c r="C55" s="22" t="s">
        <v>227</v>
      </c>
      <c r="D55" s="22" t="s">
        <v>228</v>
      </c>
      <c r="E55" s="27" t="s">
        <v>222</v>
      </c>
      <c r="F55" s="28" t="n">
        <f aca="false">INDEX(Données!$CY$2:$CY$141,1)</f>
        <v>32780</v>
      </c>
      <c r="G55" s="28" t="n">
        <f aca="false">INDEX(Données!$CY$2:$CY$141,COUNT(Données!$CY$2:$CY$141))</f>
        <v>45467</v>
      </c>
      <c r="H55" s="23" t="n">
        <f aca="false">INDEX(Données!$CZ$2:$CZ$141,COUNT(Données!$CZ$2:$CZ$141))</f>
        <v>307.31</v>
      </c>
      <c r="I55" s="29" t="n">
        <f aca="false">COUNT(Données!$CZ$2:$CZ$141)</f>
        <v>140</v>
      </c>
    </row>
    <row r="56" customFormat="false" ht="15" hidden="false" customHeight="false" outlineLevel="0" collapsed="false">
      <c r="A56" s="20" t="s">
        <v>68</v>
      </c>
      <c r="B56" s="20" t="s">
        <v>237</v>
      </c>
      <c r="C56" s="20" t="s">
        <v>227</v>
      </c>
      <c r="D56" s="20" t="s">
        <v>228</v>
      </c>
      <c r="E56" s="24" t="s">
        <v>222</v>
      </c>
      <c r="F56" s="25" t="n">
        <f aca="false">INDEX(Données!$DA$2:$DA$141,1)</f>
        <v>32780</v>
      </c>
      <c r="G56" s="25" t="n">
        <f aca="false">INDEX(Données!$DA$2:$DA$141,COUNT(Données!$DA$2:$DA$141))</f>
        <v>45467</v>
      </c>
      <c r="H56" s="21" t="n">
        <f aca="false">INDEX(Données!$DB$2:$DB$141,COUNT(Données!$DB$2:$DB$141))</f>
        <v>1050.53</v>
      </c>
      <c r="I56" s="26" t="n">
        <f aca="false">COUNT(Données!$DB$2:$DB$141)</f>
        <v>140</v>
      </c>
    </row>
    <row r="57" customFormat="false" ht="15" hidden="false" customHeight="false" outlineLevel="0" collapsed="false">
      <c r="A57" s="22" t="s">
        <v>69</v>
      </c>
      <c r="B57" s="22" t="s">
        <v>237</v>
      </c>
      <c r="C57" s="22" t="s">
        <v>227</v>
      </c>
      <c r="D57" s="22" t="s">
        <v>228</v>
      </c>
      <c r="E57" s="27" t="s">
        <v>222</v>
      </c>
      <c r="F57" s="28" t="n">
        <f aca="false">INDEX(Données!$DC$2:$DC$141,1)</f>
        <v>32780</v>
      </c>
      <c r="G57" s="28" t="n">
        <f aca="false">INDEX(Données!$DC$2:$DC$141,COUNT(Données!$DC$2:$DC$141))</f>
        <v>45467</v>
      </c>
      <c r="H57" s="23" t="n">
        <f aca="false">INDEX(Données!$DD$2:$DD$141,COUNT(Données!$DD$2:$DD$141))</f>
        <v>833.66</v>
      </c>
      <c r="I57" s="29" t="n">
        <f aca="false">COUNT(Données!$DD$2:$DD$141)</f>
        <v>140</v>
      </c>
    </row>
    <row r="58" customFormat="false" ht="15" hidden="false" customHeight="false" outlineLevel="0" collapsed="false">
      <c r="A58" s="20" t="s">
        <v>70</v>
      </c>
      <c r="B58" s="20" t="s">
        <v>237</v>
      </c>
      <c r="C58" s="20" t="s">
        <v>227</v>
      </c>
      <c r="D58" s="20" t="s">
        <v>228</v>
      </c>
      <c r="E58" s="24" t="s">
        <v>222</v>
      </c>
      <c r="F58" s="25" t="n">
        <f aca="false">INDEX(Données!$DE$2:$DE$141,1)</f>
        <v>32780</v>
      </c>
      <c r="G58" s="25" t="n">
        <f aca="false">INDEX(Données!$DE$2:$DE$141,COUNT(Données!$DE$2:$DE$141))</f>
        <v>45467</v>
      </c>
      <c r="H58" s="21" t="n">
        <f aca="false">INDEX(Données!$DF$2:$DF$141,COUNT(Données!$DF$2:$DF$141))</f>
        <v>693.34</v>
      </c>
      <c r="I58" s="26" t="n">
        <f aca="false">COUNT(Données!$DF$2:$DF$141)</f>
        <v>140</v>
      </c>
    </row>
    <row r="59" customFormat="false" ht="15" hidden="false" customHeight="false" outlineLevel="0" collapsed="false">
      <c r="A59" s="22" t="s">
        <v>71</v>
      </c>
      <c r="B59" s="22" t="s">
        <v>237</v>
      </c>
      <c r="C59" s="22" t="s">
        <v>227</v>
      </c>
      <c r="D59" s="22" t="s">
        <v>228</v>
      </c>
      <c r="E59" s="27" t="s">
        <v>222</v>
      </c>
      <c r="F59" s="28" t="n">
        <f aca="false">INDEX(Données!$DG$2:$DG$141,1)</f>
        <v>32780</v>
      </c>
      <c r="G59" s="28" t="n">
        <f aca="false">INDEX(Données!$DG$2:$DG$141,COUNT(Données!$DG$2:$DG$141))</f>
        <v>45467</v>
      </c>
      <c r="H59" s="23" t="n">
        <f aca="false">INDEX(Données!$DH$2:$DH$141,COUNT(Données!$DH$2:$DH$141))</f>
        <v>354.43</v>
      </c>
      <c r="I59" s="29" t="n">
        <f aca="false">COUNT(Données!$DH$2:$DH$141)</f>
        <v>140</v>
      </c>
    </row>
    <row r="60" customFormat="false" ht="15" hidden="false" customHeight="false" outlineLevel="0" collapsed="false">
      <c r="A60" s="20" t="s">
        <v>72</v>
      </c>
      <c r="B60" s="20" t="s">
        <v>237</v>
      </c>
      <c r="C60" s="20" t="s">
        <v>227</v>
      </c>
      <c r="D60" s="20" t="s">
        <v>228</v>
      </c>
      <c r="E60" s="24" t="s">
        <v>222</v>
      </c>
      <c r="F60" s="25" t="n">
        <f aca="false">INDEX(Données!$DI$2:$DI$141,1)</f>
        <v>32780</v>
      </c>
      <c r="G60" s="25" t="n">
        <f aca="false">INDEX(Données!$DI$2:$DI$141,COUNT(Données!$DI$2:$DI$141))</f>
        <v>45467</v>
      </c>
      <c r="H60" s="21" t="n">
        <f aca="false">INDEX(Données!$DJ$2:$DJ$141,COUNT(Données!$DJ$2:$DJ$141))</f>
        <v>568</v>
      </c>
      <c r="I60" s="26" t="n">
        <f aca="false">COUNT(Données!$DJ$2:$DJ$141)</f>
        <v>140</v>
      </c>
    </row>
    <row r="61" customFormat="false" ht="15" hidden="false" customHeight="false" outlineLevel="0" collapsed="false">
      <c r="A61" s="22" t="s">
        <v>73</v>
      </c>
      <c r="B61" s="22" t="s">
        <v>237</v>
      </c>
      <c r="C61" s="22" t="s">
        <v>227</v>
      </c>
      <c r="D61" s="22" t="s">
        <v>228</v>
      </c>
      <c r="E61" s="27" t="s">
        <v>222</v>
      </c>
      <c r="F61" s="28" t="n">
        <f aca="false">INDEX(Données!$DK$2:$DK$92,1)</f>
        <v>37256</v>
      </c>
      <c r="G61" s="28" t="n">
        <f aca="false">INDEX(Données!$DK$2:$DK$92,COUNT(Données!$DK$2:$DK$92))</f>
        <v>45467</v>
      </c>
      <c r="H61" s="23" t="n">
        <f aca="false">INDEX(Données!$DL$2:$DL$92,COUNT(Données!$DL$2:$DL$92))</f>
        <v>243.05</v>
      </c>
      <c r="I61" s="29" t="n">
        <f aca="false">COUNT(Données!$DL$2:$DL$92)</f>
        <v>91</v>
      </c>
    </row>
    <row r="64" customFormat="false" ht="15" hidden="false" customHeight="false" outlineLevel="0" collapsed="false">
      <c r="A64" s="15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2026-09-10T08:56:25Z</dcterms:created>
  <dc:creator>openpyxl</dc:creator>
  <dc:description/>
  <dc:language>en-US</dc:language>
  <cp:lastModifiedBy/>
  <dcterms:modified xsi:type="dcterms:W3CDTF">2026-09-10T08:56:26Z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